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2F996525EC2A9D40/Documents/resume/archive (4)/"/>
    </mc:Choice>
  </mc:AlternateContent>
  <xr:revisionPtr revIDLastSave="4" documentId="8_{5D39693A-7982-42F9-A3D3-D6ABC4EE39C6}" xr6:coauthVersionLast="47" xr6:coauthVersionMax="47" xr10:uidLastSave="{C453627F-FAD7-43CB-A9DF-C9B2F3EDD294}"/>
  <bookViews>
    <workbookView xWindow="-108" yWindow="-108" windowWidth="23256" windowHeight="12456" activeTab="3" xr2:uid="{00000000-000D-0000-FFFF-FFFF00000000}"/>
  </bookViews>
  <sheets>
    <sheet name="blinkit_marketing_performance -" sheetId="1" r:id="rId1"/>
    <sheet name="Sheet5" sheetId="8" r:id="rId2"/>
    <sheet name="Sheet4" sheetId="7" r:id="rId3"/>
    <sheet name="Sheet3" sheetId="6" r:id="rId4"/>
  </sheets>
  <definedNames>
    <definedName name="NativeTimeline_MONTHS">#N/A</definedName>
    <definedName name="NativeTimeline_YEARS">#N/A</definedName>
    <definedName name="Slicer_channel">#N/A</definedName>
    <definedName name="Slicer_target_audience">#N/A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 r:id="rId9"/>
      </x15:timelineCacheRef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2" i="1" l="1"/>
  <c r="P2" i="1"/>
  <c r="O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2" i="1"/>
  <c r="S3" i="1"/>
  <c r="S4" i="1"/>
  <c r="S5" i="1"/>
  <c r="S6" i="1"/>
  <c r="T6" i="1" s="1"/>
  <c r="S7" i="1"/>
  <c r="S8" i="1"/>
  <c r="S9" i="1"/>
  <c r="S10" i="1"/>
  <c r="S11" i="1"/>
  <c r="S12" i="1"/>
  <c r="S13" i="1"/>
  <c r="S14" i="1"/>
  <c r="S15" i="1"/>
  <c r="S16" i="1"/>
  <c r="S17" i="1"/>
  <c r="S18" i="1"/>
  <c r="S19" i="1"/>
  <c r="S20" i="1"/>
  <c r="S21" i="1"/>
  <c r="S22" i="1"/>
  <c r="S23" i="1"/>
  <c r="S24" i="1"/>
  <c r="V24" i="1" s="1"/>
  <c r="S25" i="1"/>
  <c r="S26" i="1"/>
  <c r="T26" i="1" s="1"/>
  <c r="S27" i="1"/>
  <c r="T27" i="1" s="1"/>
  <c r="S28" i="1"/>
  <c r="S29" i="1"/>
  <c r="S30" i="1"/>
  <c r="T30" i="1" s="1"/>
  <c r="S31" i="1"/>
  <c r="V31" i="1" s="1"/>
  <c r="S32" i="1"/>
  <c r="X32" i="1" s="1"/>
  <c r="S33" i="1"/>
  <c r="X33" i="1" s="1"/>
  <c r="S34" i="1"/>
  <c r="S35" i="1"/>
  <c r="S36" i="1"/>
  <c r="S37" i="1"/>
  <c r="S38" i="1"/>
  <c r="S39" i="1"/>
  <c r="S40" i="1"/>
  <c r="X40" i="1" s="1"/>
  <c r="S41" i="1"/>
  <c r="X41" i="1" s="1"/>
  <c r="S42" i="1"/>
  <c r="T42" i="1" s="1"/>
  <c r="S43" i="1"/>
  <c r="T43" i="1" s="1"/>
  <c r="S44" i="1"/>
  <c r="S45" i="1"/>
  <c r="S46" i="1"/>
  <c r="T46" i="1" s="1"/>
  <c r="S47" i="1"/>
  <c r="T47" i="1" s="1"/>
  <c r="S48" i="1"/>
  <c r="V48" i="1" s="1"/>
  <c r="S49" i="1"/>
  <c r="S50" i="1"/>
  <c r="S51" i="1"/>
  <c r="S52" i="1"/>
  <c r="T52" i="1" s="1"/>
  <c r="S53" i="1"/>
  <c r="T53" i="1" s="1"/>
  <c r="S54" i="1"/>
  <c r="T54" i="1" s="1"/>
  <c r="S55" i="1"/>
  <c r="X55" i="1" s="1"/>
  <c r="S56" i="1"/>
  <c r="S57" i="1"/>
  <c r="S58" i="1"/>
  <c r="T58" i="1" s="1"/>
  <c r="S59" i="1"/>
  <c r="S60" i="1"/>
  <c r="S61" i="1"/>
  <c r="S62" i="1"/>
  <c r="S63" i="1"/>
  <c r="S64" i="1"/>
  <c r="T64" i="1" s="1"/>
  <c r="S65" i="1"/>
  <c r="T65" i="1" s="1"/>
  <c r="S66" i="1"/>
  <c r="T66" i="1" s="1"/>
  <c r="S67" i="1"/>
  <c r="T67" i="1" s="1"/>
  <c r="S68" i="1"/>
  <c r="X68" i="1" s="1"/>
  <c r="S69" i="1"/>
  <c r="X69" i="1" s="1"/>
  <c r="S70" i="1"/>
  <c r="S71" i="1"/>
  <c r="S72" i="1"/>
  <c r="S73" i="1"/>
  <c r="S74" i="1"/>
  <c r="S75" i="1"/>
  <c r="V75" i="1" s="1"/>
  <c r="S76" i="1"/>
  <c r="S77" i="1"/>
  <c r="S78" i="1"/>
  <c r="S79" i="1"/>
  <c r="T79" i="1" s="1"/>
  <c r="S80" i="1"/>
  <c r="S81" i="1"/>
  <c r="X81" i="1" s="1"/>
  <c r="S82" i="1"/>
  <c r="T82" i="1" s="1"/>
  <c r="S83" i="1"/>
  <c r="T83" i="1" s="1"/>
  <c r="S84" i="1"/>
  <c r="T84" i="1" s="1"/>
  <c r="S85" i="1"/>
  <c r="S86" i="1"/>
  <c r="T86" i="1" s="1"/>
  <c r="S87" i="1"/>
  <c r="S88" i="1"/>
  <c r="T88" i="1" s="1"/>
  <c r="S89" i="1"/>
  <c r="S90" i="1"/>
  <c r="S91" i="1"/>
  <c r="V91" i="1" s="1"/>
  <c r="S92" i="1"/>
  <c r="S93" i="1"/>
  <c r="S94" i="1"/>
  <c r="S95" i="1"/>
  <c r="T95" i="1" s="1"/>
  <c r="S96" i="1"/>
  <c r="S97" i="1"/>
  <c r="S98" i="1"/>
  <c r="S99" i="1"/>
  <c r="S100" i="1"/>
  <c r="S101" i="1"/>
  <c r="V101" i="1" s="1"/>
  <c r="S102" i="1"/>
  <c r="T102" i="1" s="1"/>
  <c r="S103" i="1"/>
  <c r="T103" i="1" s="1"/>
  <c r="S104" i="1"/>
  <c r="S105" i="1"/>
  <c r="S106" i="1"/>
  <c r="S107" i="1"/>
  <c r="S108" i="1"/>
  <c r="S109" i="1"/>
  <c r="S110" i="1"/>
  <c r="S111" i="1"/>
  <c r="S112" i="1"/>
  <c r="T112" i="1" s="1"/>
  <c r="S113" i="1"/>
  <c r="S114" i="1"/>
  <c r="S115" i="1"/>
  <c r="S116" i="1"/>
  <c r="S117" i="1"/>
  <c r="S118" i="1"/>
  <c r="T118" i="1" s="1"/>
  <c r="S119" i="1"/>
  <c r="T119" i="1" s="1"/>
  <c r="S120" i="1"/>
  <c r="S121" i="1"/>
  <c r="S122" i="1"/>
  <c r="S123" i="1"/>
  <c r="T123" i="1" s="1"/>
  <c r="S124" i="1"/>
  <c r="T124" i="1" s="1"/>
  <c r="S125" i="1"/>
  <c r="S126" i="1"/>
  <c r="S127" i="1"/>
  <c r="T127" i="1" s="1"/>
  <c r="S128" i="1"/>
  <c r="S129" i="1"/>
  <c r="S130" i="1"/>
  <c r="T130" i="1" s="1"/>
  <c r="S131" i="1"/>
  <c r="S132" i="1"/>
  <c r="S133" i="1"/>
  <c r="S134" i="1"/>
  <c r="S135" i="1"/>
  <c r="S136" i="1"/>
  <c r="T136" i="1" s="1"/>
  <c r="S137" i="1"/>
  <c r="T137" i="1" s="1"/>
  <c r="S138" i="1"/>
  <c r="T138" i="1" s="1"/>
  <c r="S139" i="1"/>
  <c r="T139" i="1" s="1"/>
  <c r="S140" i="1"/>
  <c r="S141" i="1"/>
  <c r="S142" i="1"/>
  <c r="T142" i="1" s="1"/>
  <c r="S143" i="1"/>
  <c r="T143" i="1" s="1"/>
  <c r="S144" i="1"/>
  <c r="T144" i="1" s="1"/>
  <c r="S145" i="1"/>
  <c r="S146" i="1"/>
  <c r="S147" i="1"/>
  <c r="S148" i="1"/>
  <c r="X148" i="1" s="1"/>
  <c r="S149" i="1"/>
  <c r="X149" i="1" s="1"/>
  <c r="S150" i="1"/>
  <c r="S151" i="1"/>
  <c r="S152" i="1"/>
  <c r="S153" i="1"/>
  <c r="S154" i="1"/>
  <c r="S155" i="1"/>
  <c r="T155" i="1" s="1"/>
  <c r="S156" i="1"/>
  <c r="S157" i="1"/>
  <c r="S158" i="1"/>
  <c r="S159" i="1"/>
  <c r="S160" i="1"/>
  <c r="S161" i="1"/>
  <c r="S162" i="1"/>
  <c r="S163" i="1"/>
  <c r="S164" i="1"/>
  <c r="S165" i="1"/>
  <c r="S166" i="1"/>
  <c r="S167" i="1"/>
  <c r="S168" i="1"/>
  <c r="S169" i="1"/>
  <c r="S170" i="1"/>
  <c r="S171" i="1"/>
  <c r="S172" i="1"/>
  <c r="T172" i="1" s="1"/>
  <c r="S173" i="1"/>
  <c r="T173" i="1" s="1"/>
  <c r="S174" i="1"/>
  <c r="T174" i="1" s="1"/>
  <c r="S175" i="1"/>
  <c r="T175" i="1" s="1"/>
  <c r="S176" i="1"/>
  <c r="S177" i="1"/>
  <c r="S178" i="1"/>
  <c r="S179" i="1"/>
  <c r="S180" i="1"/>
  <c r="S181" i="1"/>
  <c r="S182" i="1"/>
  <c r="T182" i="1" s="1"/>
  <c r="S183" i="1"/>
  <c r="V183" i="1" s="1"/>
  <c r="S184" i="1"/>
  <c r="T184" i="1" s="1"/>
  <c r="S185" i="1"/>
  <c r="X185" i="1" s="1"/>
  <c r="S186" i="1"/>
  <c r="S187" i="1"/>
  <c r="X187" i="1" s="1"/>
  <c r="S188" i="1"/>
  <c r="X188" i="1" s="1"/>
  <c r="S189" i="1"/>
  <c r="X189" i="1" s="1"/>
  <c r="S190" i="1"/>
  <c r="S191" i="1"/>
  <c r="S192" i="1"/>
  <c r="S193" i="1"/>
  <c r="S194" i="1"/>
  <c r="S195" i="1"/>
  <c r="S196" i="1"/>
  <c r="S197" i="1"/>
  <c r="X197" i="1" s="1"/>
  <c r="S198" i="1"/>
  <c r="S199" i="1"/>
  <c r="S200" i="1"/>
  <c r="S201" i="1"/>
  <c r="S202" i="1"/>
  <c r="T202" i="1" s="1"/>
  <c r="S203" i="1"/>
  <c r="S204" i="1"/>
  <c r="S205" i="1"/>
  <c r="S206" i="1"/>
  <c r="S207" i="1"/>
  <c r="S208" i="1"/>
  <c r="T208" i="1" s="1"/>
  <c r="S209" i="1"/>
  <c r="T209" i="1" s="1"/>
  <c r="S210" i="1"/>
  <c r="T210" i="1" s="1"/>
  <c r="S211" i="1"/>
  <c r="T211" i="1" s="1"/>
  <c r="S212" i="1"/>
  <c r="S213" i="1"/>
  <c r="S214" i="1"/>
  <c r="T214" i="1" s="1"/>
  <c r="S215" i="1"/>
  <c r="S216" i="1"/>
  <c r="S217" i="1"/>
  <c r="S218" i="1"/>
  <c r="T218" i="1" s="1"/>
  <c r="S219" i="1"/>
  <c r="T219" i="1" s="1"/>
  <c r="S220" i="1"/>
  <c r="S221" i="1"/>
  <c r="S222" i="1"/>
  <c r="S223" i="1"/>
  <c r="S224" i="1"/>
  <c r="X224" i="1" s="1"/>
  <c r="S225" i="1"/>
  <c r="X225" i="1" s="1"/>
  <c r="S226" i="1"/>
  <c r="S227" i="1"/>
  <c r="T227" i="1" s="1"/>
  <c r="S228" i="1"/>
  <c r="S229" i="1"/>
  <c r="S230" i="1"/>
  <c r="S231" i="1"/>
  <c r="S232" i="1"/>
  <c r="S233" i="1"/>
  <c r="S234" i="1"/>
  <c r="X234" i="1" s="1"/>
  <c r="S235" i="1"/>
  <c r="V235" i="1" s="1"/>
  <c r="S236" i="1"/>
  <c r="S237" i="1"/>
  <c r="S238" i="1"/>
  <c r="S239" i="1"/>
  <c r="T239" i="1" s="1"/>
  <c r="S240" i="1"/>
  <c r="S241" i="1"/>
  <c r="S242" i="1"/>
  <c r="S243" i="1"/>
  <c r="S244" i="1"/>
  <c r="T244" i="1" s="1"/>
  <c r="S245" i="1"/>
  <c r="S246" i="1"/>
  <c r="T246" i="1" s="1"/>
  <c r="S247" i="1"/>
  <c r="T247" i="1" s="1"/>
  <c r="S248" i="1"/>
  <c r="S249" i="1"/>
  <c r="X249" i="1" s="1"/>
  <c r="S250" i="1"/>
  <c r="X250" i="1" s="1"/>
  <c r="S251" i="1"/>
  <c r="S252" i="1"/>
  <c r="S253" i="1"/>
  <c r="S254" i="1"/>
  <c r="S255" i="1"/>
  <c r="S256" i="1"/>
  <c r="S257" i="1"/>
  <c r="S258" i="1"/>
  <c r="T258" i="1" s="1"/>
  <c r="S259" i="1"/>
  <c r="S260" i="1"/>
  <c r="S261" i="1"/>
  <c r="S262" i="1"/>
  <c r="S263" i="1"/>
  <c r="S264" i="1"/>
  <c r="S265" i="1"/>
  <c r="S266" i="1"/>
  <c r="S267" i="1"/>
  <c r="S268" i="1"/>
  <c r="T268" i="1" s="1"/>
  <c r="S269" i="1"/>
  <c r="S270" i="1"/>
  <c r="T270" i="1" s="1"/>
  <c r="S271" i="1"/>
  <c r="T271" i="1" s="1"/>
  <c r="S272" i="1"/>
  <c r="X272" i="1" s="1"/>
  <c r="S273" i="1"/>
  <c r="X273" i="1" s="1"/>
  <c r="S274" i="1"/>
  <c r="T274" i="1" s="1"/>
  <c r="S275" i="1"/>
  <c r="T275" i="1" s="1"/>
  <c r="S276" i="1"/>
  <c r="T276" i="1" s="1"/>
  <c r="S277" i="1"/>
  <c r="S278" i="1"/>
  <c r="S279" i="1"/>
  <c r="S280" i="1"/>
  <c r="T280" i="1" s="1"/>
  <c r="S281" i="1"/>
  <c r="T281" i="1" s="1"/>
  <c r="S282" i="1"/>
  <c r="V282" i="1" s="1"/>
  <c r="S283" i="1"/>
  <c r="X283" i="1" s="1"/>
  <c r="S284" i="1"/>
  <c r="X284" i="1" s="1"/>
  <c r="S285" i="1"/>
  <c r="S286" i="1"/>
  <c r="T286" i="1" s="1"/>
  <c r="S287" i="1"/>
  <c r="S288" i="1"/>
  <c r="S289" i="1"/>
  <c r="S290" i="1"/>
  <c r="S291" i="1"/>
  <c r="S292" i="1"/>
  <c r="S293" i="1"/>
  <c r="S294" i="1"/>
  <c r="S295" i="1"/>
  <c r="T295" i="1" s="1"/>
  <c r="S296" i="1"/>
  <c r="S297" i="1"/>
  <c r="S298" i="1"/>
  <c r="T298" i="1" s="1"/>
  <c r="S299" i="1"/>
  <c r="T299" i="1" s="1"/>
  <c r="S300" i="1"/>
  <c r="V300" i="1" s="1"/>
  <c r="S301" i="1"/>
  <c r="S302" i="1"/>
  <c r="S303" i="1"/>
  <c r="S304" i="1"/>
  <c r="S305" i="1"/>
  <c r="X305" i="1" s="1"/>
  <c r="S306" i="1"/>
  <c r="X306" i="1" s="1"/>
  <c r="S307" i="1"/>
  <c r="V307" i="1" s="1"/>
  <c r="S308" i="1"/>
  <c r="S309" i="1"/>
  <c r="S310" i="1"/>
  <c r="S311" i="1"/>
  <c r="S312" i="1"/>
  <c r="S313" i="1"/>
  <c r="S314" i="1"/>
  <c r="T314" i="1" s="1"/>
  <c r="S315" i="1"/>
  <c r="T315" i="1" s="1"/>
  <c r="S316" i="1"/>
  <c r="S317" i="1"/>
  <c r="S318" i="1"/>
  <c r="T318" i="1" s="1"/>
  <c r="S319" i="1"/>
  <c r="S320" i="1"/>
  <c r="S321" i="1"/>
  <c r="S322" i="1"/>
  <c r="S323" i="1"/>
  <c r="S324" i="1"/>
  <c r="S325" i="1"/>
  <c r="S326" i="1"/>
  <c r="V326" i="1" s="1"/>
  <c r="S327" i="1"/>
  <c r="S328" i="1"/>
  <c r="T328" i="1" s="1"/>
  <c r="S329" i="1"/>
  <c r="T329" i="1" s="1"/>
  <c r="S330" i="1"/>
  <c r="T330" i="1" s="1"/>
  <c r="S331" i="1"/>
  <c r="T331" i="1" s="1"/>
  <c r="S332" i="1"/>
  <c r="S333" i="1"/>
  <c r="S334" i="1"/>
  <c r="T334" i="1" s="1"/>
  <c r="S335" i="1"/>
  <c r="T335" i="1" s="1"/>
  <c r="S336" i="1"/>
  <c r="S337" i="1"/>
  <c r="S338" i="1"/>
  <c r="S339" i="1"/>
  <c r="S340" i="1"/>
  <c r="S341" i="1"/>
  <c r="S342" i="1"/>
  <c r="S343" i="1"/>
  <c r="S344" i="1"/>
  <c r="X344" i="1" s="1"/>
  <c r="S345" i="1"/>
  <c r="X345" i="1" s="1"/>
  <c r="S346" i="1"/>
  <c r="S347" i="1"/>
  <c r="S348" i="1"/>
  <c r="S349" i="1"/>
  <c r="S350" i="1"/>
  <c r="V350" i="1" s="1"/>
  <c r="S351" i="1"/>
  <c r="S352" i="1"/>
  <c r="T352" i="1" s="1"/>
  <c r="S353" i="1"/>
  <c r="T353" i="1" s="1"/>
  <c r="S354" i="1"/>
  <c r="S355" i="1"/>
  <c r="T355" i="1" s="1"/>
  <c r="S356" i="1"/>
  <c r="S357" i="1"/>
  <c r="X357" i="1" s="1"/>
  <c r="S358" i="1"/>
  <c r="S359" i="1"/>
  <c r="S360" i="1"/>
  <c r="S361" i="1"/>
  <c r="S362" i="1"/>
  <c r="S363" i="1"/>
  <c r="S364" i="1"/>
  <c r="S365" i="1"/>
  <c r="S366" i="1"/>
  <c r="S367" i="1"/>
  <c r="T367" i="1" s="1"/>
  <c r="S368" i="1"/>
  <c r="S369" i="1"/>
  <c r="S370" i="1"/>
  <c r="T370" i="1" s="1"/>
  <c r="S371" i="1"/>
  <c r="T371" i="1" s="1"/>
  <c r="S372" i="1"/>
  <c r="S373" i="1"/>
  <c r="S374" i="1"/>
  <c r="T374" i="1" s="1"/>
  <c r="S375" i="1"/>
  <c r="S376" i="1"/>
  <c r="S377" i="1"/>
  <c r="S378" i="1"/>
  <c r="S379" i="1"/>
  <c r="S380" i="1"/>
  <c r="S381" i="1"/>
  <c r="S382" i="1"/>
  <c r="S383" i="1"/>
  <c r="S384" i="1"/>
  <c r="S385" i="1"/>
  <c r="S386" i="1"/>
  <c r="S387" i="1"/>
  <c r="S388" i="1"/>
  <c r="X388" i="1" s="1"/>
  <c r="S389" i="1"/>
  <c r="X389" i="1" s="1"/>
  <c r="S390" i="1"/>
  <c r="S391" i="1"/>
  <c r="S392" i="1"/>
  <c r="S393" i="1"/>
  <c r="S394" i="1"/>
  <c r="S395" i="1"/>
  <c r="S396" i="1"/>
  <c r="S397" i="1"/>
  <c r="S398" i="1"/>
  <c r="S399" i="1"/>
  <c r="S400" i="1"/>
  <c r="T400" i="1" s="1"/>
  <c r="S401" i="1"/>
  <c r="X401" i="1" s="1"/>
  <c r="S402" i="1"/>
  <c r="X402" i="1" s="1"/>
  <c r="S403" i="1"/>
  <c r="S404" i="1"/>
  <c r="S405" i="1"/>
  <c r="S406" i="1"/>
  <c r="T406" i="1" s="1"/>
  <c r="S407" i="1"/>
  <c r="T407" i="1" s="1"/>
  <c r="S408" i="1"/>
  <c r="S409" i="1"/>
  <c r="S410" i="1"/>
  <c r="S411" i="1"/>
  <c r="T411" i="1" s="1"/>
  <c r="S412" i="1"/>
  <c r="S413" i="1"/>
  <c r="S414" i="1"/>
  <c r="T414" i="1" s="1"/>
  <c r="S415" i="1"/>
  <c r="S416" i="1"/>
  <c r="S417" i="1"/>
  <c r="S418" i="1"/>
  <c r="T418" i="1" s="1"/>
  <c r="S419" i="1"/>
  <c r="S420" i="1"/>
  <c r="S421" i="1"/>
  <c r="S422" i="1"/>
  <c r="S423" i="1"/>
  <c r="S424" i="1"/>
  <c r="S425" i="1"/>
  <c r="T425" i="1" s="1"/>
  <c r="S426" i="1"/>
  <c r="T426" i="1" s="1"/>
  <c r="S427" i="1"/>
  <c r="T427" i="1" s="1"/>
  <c r="S428" i="1"/>
  <c r="S429" i="1"/>
  <c r="S430" i="1"/>
  <c r="T430" i="1" s="1"/>
  <c r="S431" i="1"/>
  <c r="T431" i="1" s="1"/>
  <c r="S432" i="1"/>
  <c r="S433" i="1"/>
  <c r="S434" i="1"/>
  <c r="S435" i="1"/>
  <c r="S436" i="1"/>
  <c r="S437" i="1"/>
  <c r="S438" i="1"/>
  <c r="S439" i="1"/>
  <c r="S440" i="1"/>
  <c r="X440" i="1" s="1"/>
  <c r="S441" i="1"/>
  <c r="S442" i="1"/>
  <c r="T442" i="1" s="1"/>
  <c r="S443" i="1"/>
  <c r="T443" i="1" s="1"/>
  <c r="S444" i="1"/>
  <c r="S445" i="1"/>
  <c r="S446" i="1"/>
  <c r="S447" i="1"/>
  <c r="S448" i="1"/>
  <c r="T448" i="1" s="1"/>
  <c r="S449" i="1"/>
  <c r="T449" i="1" s="1"/>
  <c r="S450" i="1"/>
  <c r="S451" i="1"/>
  <c r="V451" i="1" s="1"/>
  <c r="S452" i="1"/>
  <c r="S453" i="1"/>
  <c r="S454" i="1"/>
  <c r="S455" i="1"/>
  <c r="S456" i="1"/>
  <c r="S457" i="1"/>
  <c r="S458" i="1"/>
  <c r="S459" i="1"/>
  <c r="S460" i="1"/>
  <c r="S461" i="1"/>
  <c r="S462" i="1"/>
  <c r="S463" i="1"/>
  <c r="T463" i="1" s="1"/>
  <c r="S464" i="1"/>
  <c r="X464" i="1" s="1"/>
  <c r="S465" i="1"/>
  <c r="X465" i="1" s="1"/>
  <c r="S466" i="1"/>
  <c r="S467" i="1"/>
  <c r="S468" i="1"/>
  <c r="S469" i="1"/>
  <c r="S470" i="1"/>
  <c r="T470" i="1" s="1"/>
  <c r="S471" i="1"/>
  <c r="T471" i="1" s="1"/>
  <c r="S472" i="1"/>
  <c r="T472" i="1" s="1"/>
  <c r="S473" i="1"/>
  <c r="X473" i="1" s="1"/>
  <c r="S474" i="1"/>
  <c r="T474" i="1" s="1"/>
  <c r="S475" i="1"/>
  <c r="X475" i="1" s="1"/>
  <c r="S476" i="1"/>
  <c r="S477" i="1"/>
  <c r="S478" i="1"/>
  <c r="S479" i="1"/>
  <c r="S480" i="1"/>
  <c r="S481" i="1"/>
  <c r="S482" i="1"/>
  <c r="S483" i="1"/>
  <c r="S484" i="1"/>
  <c r="T484" i="1" s="1"/>
  <c r="S485" i="1"/>
  <c r="T485" i="1" s="1"/>
  <c r="S486" i="1"/>
  <c r="T486" i="1" s="1"/>
  <c r="S487" i="1"/>
  <c r="T487" i="1" s="1"/>
  <c r="S488" i="1"/>
  <c r="S489" i="1"/>
  <c r="S490" i="1"/>
  <c r="T490" i="1" s="1"/>
  <c r="S491" i="1"/>
  <c r="S492" i="1"/>
  <c r="S493" i="1"/>
  <c r="S494" i="1"/>
  <c r="V494" i="1" s="1"/>
  <c r="S495" i="1"/>
  <c r="V495" i="1" s="1"/>
  <c r="S496" i="1"/>
  <c r="T496" i="1" s="1"/>
  <c r="S497" i="1"/>
  <c r="T497" i="1" s="1"/>
  <c r="S498" i="1"/>
  <c r="S499" i="1"/>
  <c r="S500" i="1"/>
  <c r="X500" i="1" s="1"/>
  <c r="S501" i="1"/>
  <c r="X501" i="1" s="1"/>
  <c r="S502" i="1"/>
  <c r="S503" i="1"/>
  <c r="S504" i="1"/>
  <c r="S505" i="1"/>
  <c r="S506" i="1"/>
  <c r="T506" i="1" s="1"/>
  <c r="S507" i="1"/>
  <c r="S508" i="1"/>
  <c r="S509" i="1"/>
  <c r="X509" i="1" s="1"/>
  <c r="S510" i="1"/>
  <c r="S511" i="1"/>
  <c r="S512" i="1"/>
  <c r="S513" i="1"/>
  <c r="V513" i="1" s="1"/>
  <c r="S514" i="1"/>
  <c r="S515" i="1"/>
  <c r="T515" i="1" s="1"/>
  <c r="S516" i="1"/>
  <c r="S517" i="1"/>
  <c r="S518" i="1"/>
  <c r="S519" i="1"/>
  <c r="S520" i="1"/>
  <c r="T520" i="1" s="1"/>
  <c r="S521" i="1"/>
  <c r="S522" i="1"/>
  <c r="S523" i="1"/>
  <c r="V523" i="1" s="1"/>
  <c r="S524" i="1"/>
  <c r="S525" i="1"/>
  <c r="S526" i="1"/>
  <c r="S527" i="1"/>
  <c r="T527" i="1" s="1"/>
  <c r="S528" i="1"/>
  <c r="S529" i="1"/>
  <c r="S530" i="1"/>
  <c r="S531" i="1"/>
  <c r="S532" i="1"/>
  <c r="X532" i="1" s="1"/>
  <c r="S533" i="1"/>
  <c r="X533" i="1" s="1"/>
  <c r="S534" i="1"/>
  <c r="T534" i="1" s="1"/>
  <c r="S535" i="1"/>
  <c r="T535" i="1" s="1"/>
  <c r="S536" i="1"/>
  <c r="S537" i="1"/>
  <c r="S538" i="1"/>
  <c r="S539" i="1"/>
  <c r="S540" i="1"/>
  <c r="S541" i="1"/>
  <c r="S542" i="1"/>
  <c r="S543" i="1"/>
  <c r="S544" i="1"/>
  <c r="S545" i="1"/>
  <c r="S546" i="1"/>
  <c r="V546" i="1" s="1"/>
  <c r="S547" i="1"/>
  <c r="V547" i="1" s="1"/>
  <c r="S548" i="1"/>
  <c r="V548" i="1" s="1"/>
  <c r="S549" i="1"/>
  <c r="S550" i="1"/>
  <c r="S551" i="1"/>
  <c r="S552" i="1"/>
  <c r="S553" i="1"/>
  <c r="S554" i="1"/>
  <c r="S555" i="1"/>
  <c r="S556" i="1"/>
  <c r="T556" i="1" s="1"/>
  <c r="S557" i="1"/>
  <c r="X557" i="1" s="1"/>
  <c r="S558" i="1"/>
  <c r="S559" i="1"/>
  <c r="T559" i="1" s="1"/>
  <c r="S560" i="1"/>
  <c r="S561" i="1"/>
  <c r="S562" i="1"/>
  <c r="T562" i="1" s="1"/>
  <c r="S563" i="1"/>
  <c r="T563" i="1" s="1"/>
  <c r="S564" i="1"/>
  <c r="T564" i="1" s="1"/>
  <c r="S565" i="1"/>
  <c r="S566" i="1"/>
  <c r="S567" i="1"/>
  <c r="S568" i="1"/>
  <c r="T568" i="1" s="1"/>
  <c r="S569" i="1"/>
  <c r="T569" i="1" s="1"/>
  <c r="S570" i="1"/>
  <c r="T570" i="1" s="1"/>
  <c r="S571" i="1"/>
  <c r="T571" i="1" s="1"/>
  <c r="S572" i="1"/>
  <c r="S573" i="1"/>
  <c r="S574" i="1"/>
  <c r="T574" i="1" s="1"/>
  <c r="S575" i="1"/>
  <c r="S576" i="1"/>
  <c r="S577" i="1"/>
  <c r="S578" i="1"/>
  <c r="S579" i="1"/>
  <c r="S580" i="1"/>
  <c r="S581" i="1"/>
  <c r="S582" i="1"/>
  <c r="S583" i="1"/>
  <c r="T583" i="1" s="1"/>
  <c r="S584" i="1"/>
  <c r="S585" i="1"/>
  <c r="S586" i="1"/>
  <c r="T586" i="1" s="1"/>
  <c r="S587" i="1"/>
  <c r="T587" i="1" s="1"/>
  <c r="S588" i="1"/>
  <c r="S589" i="1"/>
  <c r="S590" i="1"/>
  <c r="S591" i="1"/>
  <c r="S592" i="1"/>
  <c r="S593" i="1"/>
  <c r="S594" i="1"/>
  <c r="S595" i="1"/>
  <c r="V595" i="1" s="1"/>
  <c r="S596" i="1"/>
  <c r="S597" i="1"/>
  <c r="S598" i="1"/>
  <c r="S599" i="1"/>
  <c r="S600" i="1"/>
  <c r="S601" i="1"/>
  <c r="S602" i="1"/>
  <c r="T602" i="1" s="1"/>
  <c r="S603" i="1"/>
  <c r="T603" i="1" s="1"/>
  <c r="S604" i="1"/>
  <c r="T604" i="1" s="1"/>
  <c r="S605" i="1"/>
  <c r="T605" i="1" s="1"/>
  <c r="S606" i="1"/>
  <c r="T606" i="1" s="1"/>
  <c r="S607" i="1"/>
  <c r="S608" i="1"/>
  <c r="X608" i="1" s="1"/>
  <c r="S609" i="1"/>
  <c r="X609" i="1" s="1"/>
  <c r="S610" i="1"/>
  <c r="S611" i="1"/>
  <c r="S612" i="1"/>
  <c r="S613" i="1"/>
  <c r="S614" i="1"/>
  <c r="S615" i="1"/>
  <c r="S616" i="1"/>
  <c r="T616" i="1" s="1"/>
  <c r="S617" i="1"/>
  <c r="S618" i="1"/>
  <c r="X618" i="1" s="1"/>
  <c r="S619" i="1"/>
  <c r="T619" i="1" s="1"/>
  <c r="S620" i="1"/>
  <c r="X620" i="1" s="1"/>
  <c r="S621" i="1"/>
  <c r="X621" i="1" s="1"/>
  <c r="S622" i="1"/>
  <c r="T622" i="1" s="1"/>
  <c r="S623" i="1"/>
  <c r="T623" i="1" s="1"/>
  <c r="S624" i="1"/>
  <c r="S625" i="1"/>
  <c r="S626" i="1"/>
  <c r="S627" i="1"/>
  <c r="S628" i="1"/>
  <c r="S629" i="1"/>
  <c r="S630" i="1"/>
  <c r="V630" i="1" s="1"/>
  <c r="S631" i="1"/>
  <c r="V631" i="1" s="1"/>
  <c r="S632" i="1"/>
  <c r="S633" i="1"/>
  <c r="S634" i="1"/>
  <c r="T634" i="1" s="1"/>
  <c r="S635" i="1"/>
  <c r="S636" i="1"/>
  <c r="S637" i="1"/>
  <c r="S638" i="1"/>
  <c r="S639" i="1"/>
  <c r="S640" i="1"/>
  <c r="T640" i="1" s="1"/>
  <c r="S641" i="1"/>
  <c r="T641" i="1" s="1"/>
  <c r="S642" i="1"/>
  <c r="T642" i="1" s="1"/>
  <c r="S643" i="1"/>
  <c r="X643" i="1" s="1"/>
  <c r="S644" i="1"/>
  <c r="V644" i="1" s="1"/>
  <c r="S645" i="1"/>
  <c r="X645" i="1" s="1"/>
  <c r="S646" i="1"/>
  <c r="S647" i="1"/>
  <c r="S648" i="1"/>
  <c r="S649" i="1"/>
  <c r="S650" i="1"/>
  <c r="S651" i="1"/>
  <c r="S652" i="1"/>
  <c r="S653" i="1"/>
  <c r="S654" i="1"/>
  <c r="S655" i="1"/>
  <c r="T655" i="1" s="1"/>
  <c r="S656" i="1"/>
  <c r="X656" i="1" s="1"/>
  <c r="S657" i="1"/>
  <c r="X657" i="1" s="1"/>
  <c r="S658" i="1"/>
  <c r="T658" i="1" s="1"/>
  <c r="S659" i="1"/>
  <c r="T659" i="1" s="1"/>
  <c r="S660" i="1"/>
  <c r="T660" i="1" s="1"/>
  <c r="S661" i="1"/>
  <c r="S662" i="1"/>
  <c r="T662" i="1" s="1"/>
  <c r="S663" i="1"/>
  <c r="V663" i="1" s="1"/>
  <c r="S664" i="1"/>
  <c r="S665" i="1"/>
  <c r="S666" i="1"/>
  <c r="S667" i="1"/>
  <c r="S668" i="1"/>
  <c r="S669" i="1"/>
  <c r="S670" i="1"/>
  <c r="S671" i="1"/>
  <c r="S672" i="1"/>
  <c r="S673" i="1"/>
  <c r="S674" i="1"/>
  <c r="S675" i="1"/>
  <c r="S676" i="1"/>
  <c r="T676" i="1" s="1"/>
  <c r="S677" i="1"/>
  <c r="S678" i="1"/>
  <c r="T678" i="1" s="1"/>
  <c r="S679" i="1"/>
  <c r="S680" i="1"/>
  <c r="S681" i="1"/>
  <c r="S682" i="1"/>
  <c r="S683" i="1"/>
  <c r="S684" i="1"/>
  <c r="S685" i="1"/>
  <c r="S686" i="1"/>
  <c r="S687" i="1"/>
  <c r="S688" i="1"/>
  <c r="V688" i="1" s="1"/>
  <c r="S689" i="1"/>
  <c r="S690" i="1"/>
  <c r="T690" i="1" s="1"/>
  <c r="S691" i="1"/>
  <c r="T691" i="1" s="1"/>
  <c r="S692" i="1"/>
  <c r="S693" i="1"/>
  <c r="S694" i="1"/>
  <c r="T694" i="1" s="1"/>
  <c r="S695" i="1"/>
  <c r="T695" i="1" s="1"/>
  <c r="S696" i="1"/>
  <c r="S697" i="1"/>
  <c r="S698" i="1"/>
  <c r="S699" i="1"/>
  <c r="T699" i="1" s="1"/>
  <c r="S700" i="1"/>
  <c r="S701" i="1"/>
  <c r="S702" i="1"/>
  <c r="T702" i="1" s="1"/>
  <c r="S703" i="1"/>
  <c r="S704" i="1"/>
  <c r="X704" i="1" s="1"/>
  <c r="S705" i="1"/>
  <c r="X705" i="1" s="1"/>
  <c r="S706" i="1"/>
  <c r="T706" i="1" s="1"/>
  <c r="S707" i="1"/>
  <c r="S708" i="1"/>
  <c r="S709" i="1"/>
  <c r="S710" i="1"/>
  <c r="S711" i="1"/>
  <c r="S712" i="1"/>
  <c r="S713" i="1"/>
  <c r="T713" i="1" s="1"/>
  <c r="S714" i="1"/>
  <c r="S715" i="1"/>
  <c r="T715" i="1" s="1"/>
  <c r="S716" i="1"/>
  <c r="S717" i="1"/>
  <c r="S718" i="1"/>
  <c r="T718" i="1" s="1"/>
  <c r="S719" i="1"/>
  <c r="T719" i="1" s="1"/>
  <c r="S720" i="1"/>
  <c r="X720" i="1" s="1"/>
  <c r="S721" i="1"/>
  <c r="S722" i="1"/>
  <c r="S723" i="1"/>
  <c r="S724" i="1"/>
  <c r="S725" i="1"/>
  <c r="S726" i="1"/>
  <c r="S727" i="1"/>
  <c r="S728" i="1"/>
  <c r="S729" i="1"/>
  <c r="S730" i="1"/>
  <c r="S731" i="1"/>
  <c r="S732" i="1"/>
  <c r="S733" i="1"/>
  <c r="S734" i="1"/>
  <c r="S735" i="1"/>
  <c r="T735" i="1" s="1"/>
  <c r="S736" i="1"/>
  <c r="S737" i="1"/>
  <c r="X737" i="1" s="1"/>
  <c r="S738" i="1"/>
  <c r="X738" i="1" s="1"/>
  <c r="S739" i="1"/>
  <c r="V739" i="1" s="1"/>
  <c r="S740" i="1"/>
  <c r="S741" i="1"/>
  <c r="S742" i="1"/>
  <c r="S743" i="1"/>
  <c r="S744" i="1"/>
  <c r="S745" i="1"/>
  <c r="S746" i="1"/>
  <c r="S747" i="1"/>
  <c r="V747" i="1" s="1"/>
  <c r="S748" i="1"/>
  <c r="S749" i="1"/>
  <c r="S750" i="1"/>
  <c r="S751" i="1"/>
  <c r="X751" i="1" s="1"/>
  <c r="S752" i="1"/>
  <c r="S753" i="1"/>
  <c r="S754" i="1"/>
  <c r="S755" i="1"/>
  <c r="S756" i="1"/>
  <c r="S757" i="1"/>
  <c r="S758" i="1"/>
  <c r="T758" i="1" s="1"/>
  <c r="S759" i="1"/>
  <c r="T759" i="1" s="1"/>
  <c r="S760" i="1"/>
  <c r="T760" i="1" s="1"/>
  <c r="S761" i="1"/>
  <c r="T761" i="1" s="1"/>
  <c r="S762" i="1"/>
  <c r="T762" i="1" s="1"/>
  <c r="S763" i="1"/>
  <c r="S764" i="1"/>
  <c r="S765" i="1"/>
  <c r="S766" i="1"/>
  <c r="S767" i="1"/>
  <c r="S768" i="1"/>
  <c r="S769" i="1"/>
  <c r="S770" i="1"/>
  <c r="S771" i="1"/>
  <c r="S772" i="1"/>
  <c r="S773" i="1"/>
  <c r="S774" i="1"/>
  <c r="S775" i="1"/>
  <c r="S776" i="1"/>
  <c r="X776" i="1" s="1"/>
  <c r="S777" i="1"/>
  <c r="X777" i="1" s="1"/>
  <c r="S778" i="1"/>
  <c r="T778" i="1" s="1"/>
  <c r="S779" i="1"/>
  <c r="S780" i="1"/>
  <c r="S781" i="1"/>
  <c r="S782" i="1"/>
  <c r="S783" i="1"/>
  <c r="S784" i="1"/>
  <c r="T784" i="1" s="1"/>
  <c r="S785" i="1"/>
  <c r="T785" i="1" s="1"/>
  <c r="S786" i="1"/>
  <c r="S787" i="1"/>
  <c r="S788" i="1"/>
  <c r="S789" i="1"/>
  <c r="S790" i="1"/>
  <c r="S791" i="1"/>
  <c r="T791" i="1" s="1"/>
  <c r="S792" i="1"/>
  <c r="S793" i="1"/>
  <c r="T793" i="1" s="1"/>
  <c r="S794" i="1"/>
  <c r="S795" i="1"/>
  <c r="S796" i="1"/>
  <c r="S797" i="1"/>
  <c r="S798" i="1"/>
  <c r="S799" i="1"/>
  <c r="S800" i="1"/>
  <c r="S801" i="1"/>
  <c r="S802" i="1"/>
  <c r="S803" i="1"/>
  <c r="S804" i="1"/>
  <c r="S805" i="1"/>
  <c r="S806" i="1"/>
  <c r="S807" i="1"/>
  <c r="V807" i="1" s="1"/>
  <c r="S808" i="1"/>
  <c r="S809" i="1"/>
  <c r="S810" i="1"/>
  <c r="S811" i="1"/>
  <c r="S812" i="1"/>
  <c r="S813" i="1"/>
  <c r="S814" i="1"/>
  <c r="S815" i="1"/>
  <c r="T815" i="1" s="1"/>
  <c r="S816" i="1"/>
  <c r="T816" i="1" s="1"/>
  <c r="S817" i="1"/>
  <c r="S818" i="1"/>
  <c r="S819" i="1"/>
  <c r="S820" i="1"/>
  <c r="S821" i="1"/>
  <c r="S822" i="1"/>
  <c r="T822" i="1" s="1"/>
  <c r="S823" i="1"/>
  <c r="T823" i="1" s="1"/>
  <c r="S824" i="1"/>
  <c r="S825" i="1"/>
  <c r="S826" i="1"/>
  <c r="S827" i="1"/>
  <c r="S828" i="1"/>
  <c r="S829" i="1"/>
  <c r="S830" i="1"/>
  <c r="S831" i="1"/>
  <c r="S832" i="1"/>
  <c r="T832" i="1" s="1"/>
  <c r="S833" i="1"/>
  <c r="S834" i="1"/>
  <c r="S835" i="1"/>
  <c r="S836" i="1"/>
  <c r="S837" i="1"/>
  <c r="S838" i="1"/>
  <c r="S839" i="1"/>
  <c r="V839" i="1" s="1"/>
  <c r="S840" i="1"/>
  <c r="S841" i="1"/>
  <c r="S842" i="1"/>
  <c r="S843" i="1"/>
  <c r="S844" i="1"/>
  <c r="S845" i="1"/>
  <c r="S846" i="1"/>
  <c r="T846" i="1" s="1"/>
  <c r="S847" i="1"/>
  <c r="T847" i="1" s="1"/>
  <c r="S848" i="1"/>
  <c r="S849" i="1"/>
  <c r="S850" i="1"/>
  <c r="T850" i="1" s="1"/>
  <c r="S851" i="1"/>
  <c r="T851" i="1" s="1"/>
  <c r="S852" i="1"/>
  <c r="S853" i="1"/>
  <c r="S854" i="1"/>
  <c r="V854" i="1" s="1"/>
  <c r="S855" i="1"/>
  <c r="V855" i="1" s="1"/>
  <c r="S856" i="1"/>
  <c r="T856" i="1" s="1"/>
  <c r="S857" i="1"/>
  <c r="T857" i="1" s="1"/>
  <c r="S858" i="1"/>
  <c r="S859" i="1"/>
  <c r="X859" i="1" s="1"/>
  <c r="S860" i="1"/>
  <c r="S861" i="1"/>
  <c r="X861" i="1" s="1"/>
  <c r="S862" i="1"/>
  <c r="S863" i="1"/>
  <c r="T863" i="1" s="1"/>
  <c r="S864" i="1"/>
  <c r="S865" i="1"/>
  <c r="S866" i="1"/>
  <c r="S867" i="1"/>
  <c r="S868" i="1"/>
  <c r="V868" i="1" s="1"/>
  <c r="S869" i="1"/>
  <c r="S870" i="1"/>
  <c r="V870" i="1" s="1"/>
  <c r="S871" i="1"/>
  <c r="T871" i="1" s="1"/>
  <c r="S872" i="1"/>
  <c r="S873" i="1"/>
  <c r="S874" i="1"/>
  <c r="T874" i="1" s="1"/>
  <c r="S875" i="1"/>
  <c r="T875" i="1" s="1"/>
  <c r="S876" i="1"/>
  <c r="S877" i="1"/>
  <c r="S878" i="1"/>
  <c r="V878" i="1" s="1"/>
  <c r="S879" i="1"/>
  <c r="V879" i="1" s="1"/>
  <c r="S880" i="1"/>
  <c r="T880" i="1" s="1"/>
  <c r="S881" i="1"/>
  <c r="T881" i="1" s="1"/>
  <c r="S882" i="1"/>
  <c r="S883" i="1"/>
  <c r="V883" i="1" s="1"/>
  <c r="S884" i="1"/>
  <c r="S885" i="1"/>
  <c r="S886" i="1"/>
  <c r="S887" i="1"/>
  <c r="S888" i="1"/>
  <c r="S889" i="1"/>
  <c r="S890" i="1"/>
  <c r="T890" i="1" s="1"/>
  <c r="S891" i="1"/>
  <c r="T891" i="1" s="1"/>
  <c r="S892" i="1"/>
  <c r="S893" i="1"/>
  <c r="X893" i="1" s="1"/>
  <c r="S894" i="1"/>
  <c r="S895" i="1"/>
  <c r="S896" i="1"/>
  <c r="X896" i="1" s="1"/>
  <c r="S897" i="1"/>
  <c r="X897" i="1" s="1"/>
  <c r="S898" i="1"/>
  <c r="S899" i="1"/>
  <c r="S900" i="1"/>
  <c r="S901" i="1"/>
  <c r="S902" i="1"/>
  <c r="S903" i="1"/>
  <c r="S904" i="1"/>
  <c r="T904" i="1" s="1"/>
  <c r="S905" i="1"/>
  <c r="T905" i="1" s="1"/>
  <c r="S906" i="1"/>
  <c r="T906" i="1" s="1"/>
  <c r="S907" i="1"/>
  <c r="T907" i="1" s="1"/>
  <c r="S908" i="1"/>
  <c r="S909" i="1"/>
  <c r="S910" i="1"/>
  <c r="T910" i="1" s="1"/>
  <c r="S911" i="1"/>
  <c r="T911" i="1" s="1"/>
  <c r="S912" i="1"/>
  <c r="S913" i="1"/>
  <c r="S914" i="1"/>
  <c r="S915" i="1"/>
  <c r="S916" i="1"/>
  <c r="T916" i="1" s="1"/>
  <c r="S917" i="1"/>
  <c r="T917" i="1" s="1"/>
  <c r="S918" i="1"/>
  <c r="T918" i="1" s="1"/>
  <c r="S919" i="1"/>
  <c r="T919" i="1" s="1"/>
  <c r="S920" i="1"/>
  <c r="S921" i="1"/>
  <c r="S922" i="1"/>
  <c r="S923" i="1"/>
  <c r="S924" i="1"/>
  <c r="S925" i="1"/>
  <c r="S926" i="1"/>
  <c r="X926" i="1" s="1"/>
  <c r="S927" i="1"/>
  <c r="S928" i="1"/>
  <c r="T928" i="1" s="1"/>
  <c r="S929" i="1"/>
  <c r="T929" i="1" s="1"/>
  <c r="S930" i="1"/>
  <c r="S931" i="1"/>
  <c r="S932" i="1"/>
  <c r="X932" i="1" s="1"/>
  <c r="S933" i="1"/>
  <c r="X933" i="1" s="1"/>
  <c r="S934" i="1"/>
  <c r="S935" i="1"/>
  <c r="S936" i="1"/>
  <c r="S937" i="1"/>
  <c r="S938" i="1"/>
  <c r="V938" i="1" s="1"/>
  <c r="S939" i="1"/>
  <c r="S940" i="1"/>
  <c r="X940" i="1" s="1"/>
  <c r="S941" i="1"/>
  <c r="X941" i="1" s="1"/>
  <c r="S942" i="1"/>
  <c r="S943" i="1"/>
  <c r="T943" i="1" s="1"/>
  <c r="S944" i="1"/>
  <c r="S945" i="1"/>
  <c r="S946" i="1"/>
  <c r="T946" i="1" s="1"/>
  <c r="S947" i="1"/>
  <c r="T947" i="1" s="1"/>
  <c r="S948" i="1"/>
  <c r="T948" i="1" s="1"/>
  <c r="S949" i="1"/>
  <c r="S950" i="1"/>
  <c r="T950" i="1" s="1"/>
  <c r="S951" i="1"/>
  <c r="S952" i="1"/>
  <c r="T952" i="1" s="1"/>
  <c r="S953" i="1"/>
  <c r="X953" i="1" s="1"/>
  <c r="S954" i="1"/>
  <c r="S955" i="1"/>
  <c r="V955" i="1" s="1"/>
  <c r="S956" i="1"/>
  <c r="S957" i="1"/>
  <c r="S958" i="1"/>
  <c r="S959" i="1"/>
  <c r="S960" i="1"/>
  <c r="S961" i="1"/>
  <c r="S962" i="1"/>
  <c r="S963" i="1"/>
  <c r="S964" i="1"/>
  <c r="X964" i="1" s="1"/>
  <c r="S965" i="1"/>
  <c r="T965" i="1" s="1"/>
  <c r="S966" i="1"/>
  <c r="T966" i="1" s="1"/>
  <c r="S967" i="1"/>
  <c r="T967" i="1" s="1"/>
  <c r="S968" i="1"/>
  <c r="S969" i="1"/>
  <c r="S970" i="1"/>
  <c r="S971" i="1"/>
  <c r="S972" i="1"/>
  <c r="S973" i="1"/>
  <c r="S974" i="1"/>
  <c r="V974" i="1" s="1"/>
  <c r="S975" i="1"/>
  <c r="S976" i="1"/>
  <c r="S977" i="1"/>
  <c r="S978" i="1"/>
  <c r="S979" i="1"/>
  <c r="S980" i="1"/>
  <c r="S981" i="1"/>
  <c r="S982" i="1"/>
  <c r="T982" i="1" s="1"/>
  <c r="S983" i="1"/>
  <c r="T983" i="1" s="1"/>
  <c r="S984" i="1"/>
  <c r="S985" i="1"/>
  <c r="S986" i="1"/>
  <c r="S987" i="1"/>
  <c r="T987" i="1" s="1"/>
  <c r="S988" i="1"/>
  <c r="S989" i="1"/>
  <c r="X989" i="1" s="1"/>
  <c r="S990" i="1"/>
  <c r="T990" i="1" s="1"/>
  <c r="S991" i="1"/>
  <c r="S992" i="1"/>
  <c r="S993" i="1"/>
  <c r="S994" i="1"/>
  <c r="S995" i="1"/>
  <c r="S996" i="1"/>
  <c r="S997" i="1"/>
  <c r="S998" i="1"/>
  <c r="S999" i="1"/>
  <c r="S1000" i="1"/>
  <c r="T1000" i="1" s="1"/>
  <c r="S1001" i="1"/>
  <c r="T1001" i="1" s="1"/>
  <c r="S1002" i="1"/>
  <c r="T1002" i="1" s="1"/>
  <c r="S1003" i="1"/>
  <c r="T1003" i="1" s="1"/>
  <c r="S1004" i="1"/>
  <c r="X1004" i="1" s="1"/>
  <c r="S1005" i="1"/>
  <c r="X1005" i="1" s="1"/>
  <c r="S1006" i="1"/>
  <c r="T1006" i="1" s="1"/>
  <c r="S1007" i="1"/>
  <c r="T1007" i="1" s="1"/>
  <c r="S1008" i="1"/>
  <c r="T1008" i="1" s="1"/>
  <c r="S1009" i="1"/>
  <c r="S1010" i="1"/>
  <c r="S1011" i="1"/>
  <c r="S1012" i="1"/>
  <c r="S1013" i="1"/>
  <c r="S1014" i="1"/>
  <c r="S1015" i="1"/>
  <c r="S1016" i="1"/>
  <c r="S1017" i="1"/>
  <c r="X1017" i="1" s="1"/>
  <c r="S1018" i="1"/>
  <c r="S1019" i="1"/>
  <c r="S1020" i="1"/>
  <c r="S1021" i="1"/>
  <c r="S1022" i="1"/>
  <c r="T1022" i="1" s="1"/>
  <c r="S1023" i="1"/>
  <c r="X1023" i="1" s="1"/>
  <c r="S1024" i="1"/>
  <c r="S1025" i="1"/>
  <c r="S1026" i="1"/>
  <c r="X1026" i="1" s="1"/>
  <c r="S1027" i="1"/>
  <c r="S1028" i="1"/>
  <c r="S1029" i="1"/>
  <c r="S1030" i="1"/>
  <c r="S1031" i="1"/>
  <c r="S1032" i="1"/>
  <c r="S1033" i="1"/>
  <c r="S1034" i="1"/>
  <c r="S1035" i="1"/>
  <c r="S1036" i="1"/>
  <c r="T1036" i="1" s="1"/>
  <c r="S1037" i="1"/>
  <c r="T1037" i="1" s="1"/>
  <c r="S1038" i="1"/>
  <c r="T1038" i="1" s="1"/>
  <c r="S1039" i="1"/>
  <c r="S1040" i="1"/>
  <c r="S1041" i="1"/>
  <c r="S1042" i="1"/>
  <c r="S1043" i="1"/>
  <c r="S1044" i="1"/>
  <c r="S1045" i="1"/>
  <c r="S1046" i="1"/>
  <c r="S1047" i="1"/>
  <c r="X1047" i="1" s="1"/>
  <c r="S1048" i="1"/>
  <c r="S1049" i="1"/>
  <c r="X1049" i="1" s="1"/>
  <c r="S1050" i="1"/>
  <c r="S1051" i="1"/>
  <c r="S1052" i="1"/>
  <c r="X1052" i="1" s="1"/>
  <c r="S1053" i="1"/>
  <c r="X1053" i="1" s="1"/>
  <c r="S1054" i="1"/>
  <c r="S1055" i="1"/>
  <c r="S1056" i="1"/>
  <c r="S1057" i="1"/>
  <c r="S1058" i="1"/>
  <c r="S1059" i="1"/>
  <c r="S1060" i="1"/>
  <c r="V1060" i="1" s="1"/>
  <c r="S1061" i="1"/>
  <c r="S1062" i="1"/>
  <c r="T1062" i="1" s="1"/>
  <c r="S1063" i="1"/>
  <c r="X1063" i="1" s="1"/>
  <c r="S1064" i="1"/>
  <c r="S1065" i="1"/>
  <c r="S1066" i="1"/>
  <c r="T1066" i="1" s="1"/>
  <c r="S1067" i="1"/>
  <c r="S1068" i="1"/>
  <c r="S1069" i="1"/>
  <c r="S1070" i="1"/>
  <c r="S1071" i="1"/>
  <c r="S1072" i="1"/>
  <c r="T1072" i="1" s="1"/>
  <c r="S1073" i="1"/>
  <c r="T1073" i="1" s="1"/>
  <c r="S1074" i="1"/>
  <c r="T1074" i="1" s="1"/>
  <c r="S1075" i="1"/>
  <c r="T1075" i="1" s="1"/>
  <c r="S1076" i="1"/>
  <c r="S1077" i="1"/>
  <c r="S1078" i="1"/>
  <c r="T1078" i="1" s="1"/>
  <c r="S1079" i="1"/>
  <c r="T1079" i="1" s="1"/>
  <c r="S1080" i="1"/>
  <c r="X1080" i="1" s="1"/>
  <c r="S1081" i="1"/>
  <c r="S1082" i="1"/>
  <c r="T1082" i="1" s="1"/>
  <c r="S1083" i="1"/>
  <c r="T1083" i="1" s="1"/>
  <c r="S1084" i="1"/>
  <c r="S1085" i="1"/>
  <c r="S1086" i="1"/>
  <c r="S1087" i="1"/>
  <c r="S1088" i="1"/>
  <c r="S1089" i="1"/>
  <c r="S1090" i="1"/>
  <c r="V1090" i="1" s="1"/>
  <c r="S1091" i="1"/>
  <c r="S1092" i="1"/>
  <c r="S1093" i="1"/>
  <c r="S1094" i="1"/>
  <c r="S1095" i="1"/>
  <c r="S1096" i="1"/>
  <c r="X1096" i="1" s="1"/>
  <c r="S1097" i="1"/>
  <c r="X1097" i="1" s="1"/>
  <c r="S1098" i="1"/>
  <c r="X1098" i="1" s="1"/>
  <c r="S1099" i="1"/>
  <c r="V1099" i="1" s="1"/>
  <c r="S1100" i="1"/>
  <c r="S1101" i="1"/>
  <c r="S1102" i="1"/>
  <c r="S1103" i="1"/>
  <c r="T1103" i="1" s="1"/>
  <c r="S1104" i="1"/>
  <c r="S1105" i="1"/>
  <c r="S1106" i="1"/>
  <c r="S1107" i="1"/>
  <c r="X1107" i="1" s="1"/>
  <c r="S1108" i="1"/>
  <c r="T1108" i="1" s="1"/>
  <c r="S1109" i="1"/>
  <c r="S1110" i="1"/>
  <c r="T1110" i="1" s="1"/>
  <c r="S1111" i="1"/>
  <c r="S1112" i="1"/>
  <c r="S1113" i="1"/>
  <c r="S1114" i="1"/>
  <c r="S1115" i="1"/>
  <c r="S1116" i="1"/>
  <c r="S1117" i="1"/>
  <c r="S1118" i="1"/>
  <c r="S1119" i="1"/>
  <c r="T1119" i="1" s="1"/>
  <c r="S1120" i="1"/>
  <c r="S1121" i="1"/>
  <c r="X1121" i="1" s="1"/>
  <c r="S1122" i="1"/>
  <c r="T1122" i="1" s="1"/>
  <c r="S1123" i="1"/>
  <c r="S1124" i="1"/>
  <c r="S1125" i="1"/>
  <c r="S1126" i="1"/>
  <c r="S1127" i="1"/>
  <c r="T1127" i="1" s="1"/>
  <c r="S1128" i="1"/>
  <c r="S1129" i="1"/>
  <c r="S1130" i="1"/>
  <c r="S1131" i="1"/>
  <c r="S1132" i="1"/>
  <c r="V1132" i="1" s="1"/>
  <c r="S1133" i="1"/>
  <c r="V1133" i="1" s="1"/>
  <c r="S1134" i="1"/>
  <c r="T1134" i="1" s="1"/>
  <c r="S1135" i="1"/>
  <c r="T1135" i="1" s="1"/>
  <c r="S1136" i="1"/>
  <c r="S1137" i="1"/>
  <c r="X1137" i="1" s="1"/>
  <c r="S1138" i="1"/>
  <c r="T1138" i="1" s="1"/>
  <c r="S1139" i="1"/>
  <c r="T1139" i="1" s="1"/>
  <c r="S1140" i="1"/>
  <c r="S1141" i="1"/>
  <c r="S1142" i="1"/>
  <c r="S1143" i="1"/>
  <c r="S1144" i="1"/>
  <c r="T1144" i="1" s="1"/>
  <c r="S1145" i="1"/>
  <c r="T1145" i="1" s="1"/>
  <c r="S1146" i="1"/>
  <c r="X1146" i="1" s="1"/>
  <c r="S1147" i="1"/>
  <c r="X1147" i="1" s="1"/>
  <c r="S1148" i="1"/>
  <c r="S1149" i="1"/>
  <c r="S1150" i="1"/>
  <c r="S1151" i="1"/>
  <c r="S1152" i="1"/>
  <c r="S1153" i="1"/>
  <c r="S1154" i="1"/>
  <c r="S1155" i="1"/>
  <c r="T1155" i="1" s="1"/>
  <c r="S1156" i="1"/>
  <c r="S1157" i="1"/>
  <c r="S1158" i="1"/>
  <c r="S1159" i="1"/>
  <c r="T1159" i="1" s="1"/>
  <c r="S1160" i="1"/>
  <c r="S1161" i="1"/>
  <c r="S1162" i="1"/>
  <c r="T1162" i="1" s="1"/>
  <c r="S1163" i="1"/>
  <c r="T1163" i="1" s="1"/>
  <c r="S1164" i="1"/>
  <c r="S1165" i="1"/>
  <c r="S1166" i="1"/>
  <c r="S1167" i="1"/>
  <c r="S1168" i="1"/>
  <c r="S1169" i="1"/>
  <c r="S1170" i="1"/>
  <c r="S1171" i="1"/>
  <c r="S1172" i="1"/>
  <c r="S1173" i="1"/>
  <c r="S1174" i="1"/>
  <c r="S1175" i="1"/>
  <c r="V1175" i="1" s="1"/>
  <c r="S1176" i="1"/>
  <c r="S1177" i="1"/>
  <c r="S1178" i="1"/>
  <c r="T1178" i="1" s="1"/>
  <c r="S1179" i="1"/>
  <c r="S1180" i="1"/>
  <c r="S1181" i="1"/>
  <c r="S1182" i="1"/>
  <c r="T1182" i="1" s="1"/>
  <c r="S1183" i="1"/>
  <c r="T1183" i="1" s="1"/>
  <c r="S1184" i="1"/>
  <c r="S1185" i="1"/>
  <c r="X1185" i="1" s="1"/>
  <c r="S1186" i="1"/>
  <c r="S1187" i="1"/>
  <c r="S1188" i="1"/>
  <c r="S1189" i="1"/>
  <c r="S1190" i="1"/>
  <c r="V1190" i="1" s="1"/>
  <c r="S1191" i="1"/>
  <c r="V1191" i="1" s="1"/>
  <c r="S1192" i="1"/>
  <c r="T1192" i="1" s="1"/>
  <c r="S1193" i="1"/>
  <c r="T1193" i="1" s="1"/>
  <c r="S1194" i="1"/>
  <c r="T1194" i="1" s="1"/>
  <c r="S1195" i="1"/>
  <c r="S1196" i="1"/>
  <c r="X1196" i="1" s="1"/>
  <c r="S1197" i="1"/>
  <c r="X1197" i="1" s="1"/>
  <c r="S1198" i="1"/>
  <c r="T1198" i="1" s="1"/>
  <c r="S1199" i="1"/>
  <c r="T1199" i="1" s="1"/>
  <c r="S1200" i="1"/>
  <c r="S1201" i="1"/>
  <c r="S1202" i="1"/>
  <c r="S1203" i="1"/>
  <c r="S1204" i="1"/>
  <c r="T1204" i="1" s="1"/>
  <c r="S1205" i="1"/>
  <c r="S1206" i="1"/>
  <c r="X1206" i="1" s="1"/>
  <c r="S1207" i="1"/>
  <c r="T1207" i="1" s="1"/>
  <c r="S1208" i="1"/>
  <c r="X1208" i="1" s="1"/>
  <c r="S1209" i="1"/>
  <c r="X1209" i="1" s="1"/>
  <c r="S1210" i="1"/>
  <c r="S1211" i="1"/>
  <c r="S1212" i="1"/>
  <c r="S1213" i="1"/>
  <c r="S1214" i="1"/>
  <c r="S1215" i="1"/>
  <c r="S1216" i="1"/>
  <c r="T1216" i="1" s="1"/>
  <c r="S1217" i="1"/>
  <c r="T1217" i="1" s="1"/>
  <c r="S1218" i="1"/>
  <c r="S1219" i="1"/>
  <c r="T1219" i="1" s="1"/>
  <c r="S1220" i="1"/>
  <c r="S1221" i="1"/>
  <c r="S1222" i="1"/>
  <c r="S1223" i="1"/>
  <c r="V1223" i="1" s="1"/>
  <c r="S1224" i="1"/>
  <c r="S1225" i="1"/>
  <c r="S1226" i="1"/>
  <c r="S1227" i="1"/>
  <c r="S1228" i="1"/>
  <c r="S1229" i="1"/>
  <c r="S1230" i="1"/>
  <c r="S1231" i="1"/>
  <c r="T1231" i="1" s="1"/>
  <c r="S1232" i="1"/>
  <c r="X1232" i="1" s="1"/>
  <c r="S1233" i="1"/>
  <c r="S1234" i="1"/>
  <c r="T1234" i="1" s="1"/>
  <c r="S1235" i="1"/>
  <c r="T1235" i="1" s="1"/>
  <c r="S1236" i="1"/>
  <c r="S1237" i="1"/>
  <c r="S1238" i="1"/>
  <c r="T1238" i="1" s="1"/>
  <c r="S1239" i="1"/>
  <c r="S1240" i="1"/>
  <c r="X1240" i="1" s="1"/>
  <c r="S1241" i="1"/>
  <c r="S1242" i="1"/>
  <c r="S1243" i="1"/>
  <c r="S1244" i="1"/>
  <c r="S1245" i="1"/>
  <c r="V1245" i="1" s="1"/>
  <c r="S1246" i="1"/>
  <c r="S1247" i="1"/>
  <c r="S1248" i="1"/>
  <c r="S1249" i="1"/>
  <c r="S1250" i="1"/>
  <c r="S1251" i="1"/>
  <c r="S1252" i="1"/>
  <c r="T1252" i="1" s="1"/>
  <c r="S1253" i="1"/>
  <c r="X1253" i="1" s="1"/>
  <c r="S1254" i="1"/>
  <c r="S1255" i="1"/>
  <c r="T1255" i="1" s="1"/>
  <c r="S1256" i="1"/>
  <c r="S1257" i="1"/>
  <c r="S1258" i="1"/>
  <c r="S1259" i="1"/>
  <c r="S1260" i="1"/>
  <c r="S1261" i="1"/>
  <c r="S1262" i="1"/>
  <c r="S1263" i="1"/>
  <c r="S1264" i="1"/>
  <c r="T1264" i="1" s="1"/>
  <c r="S1265" i="1"/>
  <c r="S1266" i="1"/>
  <c r="S1267" i="1"/>
  <c r="S1268" i="1"/>
  <c r="S1269" i="1"/>
  <c r="S1270" i="1"/>
  <c r="T1270" i="1" s="1"/>
  <c r="S1271" i="1"/>
  <c r="T1271" i="1" s="1"/>
  <c r="S1272" i="1"/>
  <c r="S1273" i="1"/>
  <c r="V1273" i="1" s="1"/>
  <c r="S1274" i="1"/>
  <c r="S1275" i="1"/>
  <c r="S1276" i="1"/>
  <c r="S1277" i="1"/>
  <c r="X1277" i="1" s="1"/>
  <c r="S1278" i="1"/>
  <c r="T1278" i="1" s="1"/>
  <c r="S1279" i="1"/>
  <c r="S1280" i="1"/>
  <c r="S1281" i="1"/>
  <c r="S1282" i="1"/>
  <c r="T1282" i="1" s="1"/>
  <c r="S1283" i="1"/>
  <c r="S1284" i="1"/>
  <c r="S1285" i="1"/>
  <c r="S1286" i="1"/>
  <c r="S1287" i="1"/>
  <c r="S1288" i="1"/>
  <c r="T1288" i="1" s="1"/>
  <c r="S1289" i="1"/>
  <c r="V1289" i="1" s="1"/>
  <c r="S1290" i="1"/>
  <c r="T1290" i="1" s="1"/>
  <c r="S1291" i="1"/>
  <c r="T1291" i="1" s="1"/>
  <c r="S1292" i="1"/>
  <c r="S1293" i="1"/>
  <c r="S1294" i="1"/>
  <c r="T1294" i="1" s="1"/>
  <c r="S1295" i="1"/>
  <c r="T1295" i="1" s="1"/>
  <c r="S1296" i="1"/>
  <c r="S1297" i="1"/>
  <c r="S1298" i="1"/>
  <c r="S1299" i="1"/>
  <c r="S1300" i="1"/>
  <c r="X1300" i="1" s="1"/>
  <c r="S1301" i="1"/>
  <c r="X1301" i="1" s="1"/>
  <c r="S1302" i="1"/>
  <c r="V1302" i="1" s="1"/>
  <c r="S1303" i="1"/>
  <c r="T1303" i="1" s="1"/>
  <c r="S1304" i="1"/>
  <c r="S1305" i="1"/>
  <c r="X1305" i="1" s="1"/>
  <c r="S1306" i="1"/>
  <c r="S1307" i="1"/>
  <c r="T1307" i="1" s="1"/>
  <c r="S1308" i="1"/>
  <c r="S1309" i="1"/>
  <c r="S1310" i="1"/>
  <c r="T1310" i="1" s="1"/>
  <c r="S1311" i="1"/>
  <c r="T1311" i="1" s="1"/>
  <c r="S1312" i="1"/>
  <c r="T1312" i="1" s="1"/>
  <c r="S1313" i="1"/>
  <c r="T1313" i="1" s="1"/>
  <c r="S1314" i="1"/>
  <c r="S1315" i="1"/>
  <c r="V1315" i="1" s="1"/>
  <c r="S1316" i="1"/>
  <c r="S1317" i="1"/>
  <c r="S1318" i="1"/>
  <c r="S1319" i="1"/>
  <c r="S1320" i="1"/>
  <c r="S1321" i="1"/>
  <c r="S1322" i="1"/>
  <c r="S1323" i="1"/>
  <c r="S1324" i="1"/>
  <c r="S1325" i="1"/>
  <c r="S1326" i="1"/>
  <c r="S1327" i="1"/>
  <c r="S1328" i="1"/>
  <c r="X1328" i="1" s="1"/>
  <c r="S1329" i="1"/>
  <c r="X1329" i="1" s="1"/>
  <c r="S1330" i="1"/>
  <c r="S1331" i="1"/>
  <c r="S1332" i="1"/>
  <c r="S1333" i="1"/>
  <c r="S1334" i="1"/>
  <c r="T1334" i="1" s="1"/>
  <c r="S1335" i="1"/>
  <c r="X1335" i="1" s="1"/>
  <c r="S1336" i="1"/>
  <c r="S1337" i="1"/>
  <c r="S1338" i="1"/>
  <c r="T1338" i="1" s="1"/>
  <c r="S1339" i="1"/>
  <c r="X1339" i="1" s="1"/>
  <c r="S1340" i="1"/>
  <c r="S1341" i="1"/>
  <c r="S1342" i="1"/>
  <c r="S1343" i="1"/>
  <c r="S1344" i="1"/>
  <c r="S1345" i="1"/>
  <c r="S1346" i="1"/>
  <c r="S1347" i="1"/>
  <c r="S1348" i="1"/>
  <c r="T1348" i="1" s="1"/>
  <c r="S1349" i="1"/>
  <c r="T1349" i="1" s="1"/>
  <c r="S1350" i="1"/>
  <c r="T1350" i="1" s="1"/>
  <c r="S1351" i="1"/>
  <c r="T1351" i="1" s="1"/>
  <c r="S1352" i="1"/>
  <c r="S1353" i="1"/>
  <c r="S1354" i="1"/>
  <c r="T1354" i="1" s="1"/>
  <c r="S1355" i="1"/>
  <c r="S1356" i="1"/>
  <c r="S1357" i="1"/>
  <c r="S1358" i="1"/>
  <c r="V1358" i="1" s="1"/>
  <c r="S1359" i="1"/>
  <c r="V1359" i="1" s="1"/>
  <c r="S1360" i="1"/>
  <c r="S1361" i="1"/>
  <c r="T1361" i="1" s="1"/>
  <c r="S1362" i="1"/>
  <c r="T1362" i="1" s="1"/>
  <c r="S1363" i="1"/>
  <c r="X1363" i="1" s="1"/>
  <c r="S1364" i="1"/>
  <c r="X1364" i="1" s="1"/>
  <c r="S1365" i="1"/>
  <c r="X1365" i="1" s="1"/>
  <c r="S1366" i="1"/>
  <c r="T1366" i="1" s="1"/>
  <c r="S1367" i="1"/>
  <c r="T1367" i="1" s="1"/>
  <c r="S1368" i="1"/>
  <c r="T1368" i="1" s="1"/>
  <c r="S1369" i="1"/>
  <c r="S1370" i="1"/>
  <c r="T1370" i="1" s="1"/>
  <c r="S1371" i="1"/>
  <c r="T1371" i="1" s="1"/>
  <c r="S1372" i="1"/>
  <c r="X1372" i="1" s="1"/>
  <c r="S1373" i="1"/>
  <c r="X1373" i="1" s="1"/>
  <c r="S1374" i="1"/>
  <c r="S1375" i="1"/>
  <c r="S1376" i="1"/>
  <c r="S1377" i="1"/>
  <c r="S1378" i="1"/>
  <c r="S1379" i="1"/>
  <c r="S1380" i="1"/>
  <c r="S1381" i="1"/>
  <c r="S1382" i="1"/>
  <c r="S1383" i="1"/>
  <c r="S1384" i="1"/>
  <c r="T1384" i="1" s="1"/>
  <c r="S1385" i="1"/>
  <c r="X1385" i="1" s="1"/>
  <c r="S1386" i="1"/>
  <c r="S1387" i="1"/>
  <c r="V1387" i="1" s="1"/>
  <c r="S1388" i="1"/>
  <c r="S1389" i="1"/>
  <c r="S1390" i="1"/>
  <c r="S1391" i="1"/>
  <c r="T1391" i="1" s="1"/>
  <c r="S1392" i="1"/>
  <c r="S1393" i="1"/>
  <c r="S1394" i="1"/>
  <c r="S1395" i="1"/>
  <c r="V1395" i="1" s="1"/>
  <c r="S1396" i="1"/>
  <c r="V1396" i="1" s="1"/>
  <c r="S1397" i="1"/>
  <c r="X1397" i="1" s="1"/>
  <c r="S1398" i="1"/>
  <c r="T1398" i="1" s="1"/>
  <c r="S1399" i="1"/>
  <c r="V1399" i="1" s="1"/>
  <c r="S1400" i="1"/>
  <c r="S1401" i="1"/>
  <c r="S1402" i="1"/>
  <c r="S1403" i="1"/>
  <c r="S1404" i="1"/>
  <c r="S1405" i="1"/>
  <c r="S1406" i="1"/>
  <c r="S1407" i="1"/>
  <c r="T1407" i="1" s="1"/>
  <c r="S1408" i="1"/>
  <c r="S1409" i="1"/>
  <c r="S1410" i="1"/>
  <c r="S1411" i="1"/>
  <c r="S1412" i="1"/>
  <c r="S1413" i="1"/>
  <c r="S1414" i="1"/>
  <c r="S1415" i="1"/>
  <c r="T1415" i="1" s="1"/>
  <c r="S1416" i="1"/>
  <c r="S1417" i="1"/>
  <c r="S1418" i="1"/>
  <c r="S1419" i="1"/>
  <c r="S1420" i="1"/>
  <c r="T1420" i="1" s="1"/>
  <c r="S1421" i="1"/>
  <c r="S1422" i="1"/>
  <c r="T1422" i="1" s="1"/>
  <c r="S1423" i="1"/>
  <c r="S1424" i="1"/>
  <c r="S1425" i="1"/>
  <c r="S1426" i="1"/>
  <c r="T1426" i="1" s="1"/>
  <c r="S1427" i="1"/>
  <c r="T1427" i="1" s="1"/>
  <c r="S1428" i="1"/>
  <c r="S1429" i="1"/>
  <c r="S1430" i="1"/>
  <c r="S1431" i="1"/>
  <c r="S1432" i="1"/>
  <c r="T1432" i="1" s="1"/>
  <c r="S1433" i="1"/>
  <c r="T1433" i="1" s="1"/>
  <c r="S1434" i="1"/>
  <c r="T1434" i="1" s="1"/>
  <c r="S1435" i="1"/>
  <c r="S1436" i="1"/>
  <c r="S1437" i="1"/>
  <c r="S1438" i="1"/>
  <c r="T1438" i="1" s="1"/>
  <c r="S1439" i="1"/>
  <c r="S1440" i="1"/>
  <c r="S1441" i="1"/>
  <c r="S1442" i="1"/>
  <c r="S1443" i="1"/>
  <c r="S1444" i="1"/>
  <c r="S1445" i="1"/>
  <c r="S1446" i="1"/>
  <c r="S1447" i="1"/>
  <c r="T1447" i="1" s="1"/>
  <c r="S1448" i="1"/>
  <c r="X1448" i="1" s="1"/>
  <c r="S1449" i="1"/>
  <c r="S1450" i="1"/>
  <c r="T1450" i="1" s="1"/>
  <c r="S1451" i="1"/>
  <c r="T1451" i="1" s="1"/>
  <c r="S1452" i="1"/>
  <c r="S1453" i="1"/>
  <c r="S1454" i="1"/>
  <c r="S1455" i="1"/>
  <c r="S1456" i="1"/>
  <c r="S1457" i="1"/>
  <c r="X1457" i="1" s="1"/>
  <c r="S1458" i="1"/>
  <c r="X1458" i="1" s="1"/>
  <c r="S1459" i="1"/>
  <c r="V1459" i="1" s="1"/>
  <c r="S1460" i="1"/>
  <c r="V1460" i="1" s="1"/>
  <c r="S1461" i="1"/>
  <c r="S1462" i="1"/>
  <c r="S1463" i="1"/>
  <c r="T1463" i="1" s="1"/>
  <c r="S1464" i="1"/>
  <c r="S1465" i="1"/>
  <c r="S1466" i="1"/>
  <c r="T1466" i="1" s="1"/>
  <c r="S1467" i="1"/>
  <c r="V1467" i="1" s="1"/>
  <c r="S1468" i="1"/>
  <c r="T1468" i="1" s="1"/>
  <c r="S1469" i="1"/>
  <c r="T1469" i="1" s="1"/>
  <c r="S1470" i="1"/>
  <c r="T1470" i="1" s="1"/>
  <c r="S1471" i="1"/>
  <c r="S1472" i="1"/>
  <c r="S1473" i="1"/>
  <c r="S1474" i="1"/>
  <c r="S1475" i="1"/>
  <c r="S1476" i="1"/>
  <c r="S1477" i="1"/>
  <c r="S1478" i="1"/>
  <c r="S1479" i="1"/>
  <c r="S1480" i="1"/>
  <c r="X1480" i="1" s="1"/>
  <c r="S1481" i="1"/>
  <c r="S1482" i="1"/>
  <c r="T1482" i="1" s="1"/>
  <c r="S1483" i="1"/>
  <c r="X1483" i="1" s="1"/>
  <c r="S1484" i="1"/>
  <c r="X1484" i="1" s="1"/>
  <c r="S1485" i="1"/>
  <c r="X1485" i="1" s="1"/>
  <c r="S1486" i="1"/>
  <c r="T1486" i="1" s="1"/>
  <c r="S1487" i="1"/>
  <c r="T1487" i="1" s="1"/>
  <c r="S1488" i="1"/>
  <c r="S1489" i="1"/>
  <c r="S1490" i="1"/>
  <c r="X1490" i="1" s="1"/>
  <c r="S1491" i="1"/>
  <c r="S1492" i="1"/>
  <c r="S1493" i="1"/>
  <c r="S1494" i="1"/>
  <c r="S1495" i="1"/>
  <c r="S1496" i="1"/>
  <c r="X1496" i="1" s="1"/>
  <c r="S1497" i="1"/>
  <c r="X1497" i="1" s="1"/>
  <c r="S1498" i="1"/>
  <c r="S1499" i="1"/>
  <c r="S1500" i="1"/>
  <c r="S1501" i="1"/>
  <c r="S1502" i="1"/>
  <c r="S1503" i="1"/>
  <c r="S1504" i="1"/>
  <c r="T1504" i="1" s="1"/>
  <c r="S1505" i="1"/>
  <c r="T1505" i="1" s="1"/>
  <c r="S1506" i="1"/>
  <c r="T1506" i="1" s="1"/>
  <c r="S1507" i="1"/>
  <c r="T1507" i="1" s="1"/>
  <c r="S1508" i="1"/>
  <c r="S1509" i="1"/>
  <c r="S1510" i="1"/>
  <c r="S1511" i="1"/>
  <c r="S1512" i="1"/>
  <c r="S1513" i="1"/>
  <c r="S1514" i="1"/>
  <c r="X1514" i="1" s="1"/>
  <c r="S1515" i="1"/>
  <c r="S1516" i="1"/>
  <c r="S1517" i="1"/>
  <c r="S1518" i="1"/>
  <c r="S1519" i="1"/>
  <c r="T1519" i="1" s="1"/>
  <c r="S1520" i="1"/>
  <c r="X1520" i="1" s="1"/>
  <c r="S1521" i="1"/>
  <c r="X1521" i="1" s="1"/>
  <c r="S1522" i="1"/>
  <c r="T1522" i="1" s="1"/>
  <c r="S1523" i="1"/>
  <c r="T1523" i="1" s="1"/>
  <c r="S1524" i="1"/>
  <c r="S1525" i="1"/>
  <c r="S1526" i="1"/>
  <c r="T1526" i="1" s="1"/>
  <c r="S1527" i="1"/>
  <c r="S1528" i="1"/>
  <c r="S1529" i="1"/>
  <c r="S1530" i="1"/>
  <c r="T1530" i="1" s="1"/>
  <c r="S1531" i="1"/>
  <c r="V1531" i="1" s="1"/>
  <c r="S1532" i="1"/>
  <c r="V1532" i="1" s="1"/>
  <c r="S1533" i="1"/>
  <c r="S1534" i="1"/>
  <c r="S1535" i="1"/>
  <c r="S1536" i="1"/>
  <c r="S1537" i="1"/>
  <c r="S1538" i="1"/>
  <c r="S1539" i="1"/>
  <c r="S1540" i="1"/>
  <c r="T1540" i="1" s="1"/>
  <c r="S1541" i="1"/>
  <c r="S1542" i="1"/>
  <c r="S1543" i="1"/>
  <c r="S1544" i="1"/>
  <c r="S1545" i="1"/>
  <c r="S1546" i="1"/>
  <c r="S1547" i="1"/>
  <c r="S1548" i="1"/>
  <c r="S1549" i="1"/>
  <c r="S1550" i="1"/>
  <c r="S1551" i="1"/>
  <c r="S1552" i="1"/>
  <c r="S1553" i="1"/>
  <c r="S1554" i="1"/>
  <c r="T1554" i="1" s="1"/>
  <c r="S1555" i="1"/>
  <c r="T1555" i="1" s="1"/>
  <c r="S1556" i="1"/>
  <c r="X1556" i="1" s="1"/>
  <c r="S1557" i="1"/>
  <c r="X1557" i="1" s="1"/>
  <c r="S1558" i="1"/>
  <c r="T1558" i="1" s="1"/>
  <c r="S1559" i="1"/>
  <c r="T1559" i="1" s="1"/>
  <c r="S1560" i="1"/>
  <c r="S1561" i="1"/>
  <c r="V1561" i="1" s="1"/>
  <c r="S1562" i="1"/>
  <c r="S1563" i="1"/>
  <c r="T1563" i="1" s="1"/>
  <c r="S1564" i="1"/>
  <c r="V1564" i="1" s="1"/>
  <c r="S1565" i="1"/>
  <c r="S1566" i="1"/>
  <c r="V1566" i="1" s="1"/>
  <c r="S1567" i="1"/>
  <c r="S1568" i="1"/>
  <c r="S1569" i="1"/>
  <c r="S1570" i="1"/>
  <c r="S1571" i="1"/>
  <c r="S1572" i="1"/>
  <c r="S1573" i="1"/>
  <c r="S1574" i="1"/>
  <c r="S1575" i="1"/>
  <c r="S1576" i="1"/>
  <c r="T1576" i="1" s="1"/>
  <c r="S1577" i="1"/>
  <c r="T1577" i="1" s="1"/>
  <c r="S1578" i="1"/>
  <c r="T1578" i="1" s="1"/>
  <c r="S1579" i="1"/>
  <c r="S1580" i="1"/>
  <c r="S1581" i="1"/>
  <c r="S1582" i="1"/>
  <c r="T1582" i="1" s="1"/>
  <c r="S1583" i="1"/>
  <c r="T1583" i="1" s="1"/>
  <c r="S1584" i="1"/>
  <c r="X1584" i="1" s="1"/>
  <c r="S1585" i="1"/>
  <c r="S1586" i="1"/>
  <c r="S1587" i="1"/>
  <c r="S1588" i="1"/>
  <c r="S1589" i="1"/>
  <c r="S1590" i="1"/>
  <c r="S1591" i="1"/>
  <c r="S1592" i="1"/>
  <c r="S1593" i="1"/>
  <c r="S1594" i="1"/>
  <c r="T1594" i="1" s="1"/>
  <c r="S1595" i="1"/>
  <c r="S1596" i="1"/>
  <c r="S1597" i="1"/>
  <c r="S1598" i="1"/>
  <c r="T1598" i="1" s="1"/>
  <c r="S1599" i="1"/>
  <c r="T1599" i="1" s="1"/>
  <c r="S1600" i="1"/>
  <c r="S1601" i="1"/>
  <c r="T1601" i="1" s="1"/>
  <c r="S1602" i="1"/>
  <c r="S1603" i="1"/>
  <c r="V1603" i="1" s="1"/>
  <c r="S1604" i="1"/>
  <c r="S1605" i="1"/>
  <c r="S1606" i="1"/>
  <c r="S1607" i="1"/>
  <c r="S1608" i="1"/>
  <c r="S1609" i="1"/>
  <c r="S1610" i="1"/>
  <c r="S1611" i="1"/>
  <c r="V1611" i="1" s="1"/>
  <c r="S1612" i="1"/>
  <c r="X1612" i="1" s="1"/>
  <c r="S1613" i="1"/>
  <c r="X1613" i="1" s="1"/>
  <c r="S1614" i="1"/>
  <c r="S1615" i="1"/>
  <c r="S1616" i="1"/>
  <c r="S1617" i="1"/>
  <c r="S1618" i="1"/>
  <c r="S1619" i="1"/>
  <c r="S1620" i="1"/>
  <c r="S1621" i="1"/>
  <c r="S1622" i="1"/>
  <c r="T1622" i="1" s="1"/>
  <c r="S1623" i="1"/>
  <c r="T1623" i="1" s="1"/>
  <c r="S1624" i="1"/>
  <c r="T1624" i="1" s="1"/>
  <c r="S1625" i="1"/>
  <c r="T1625" i="1" s="1"/>
  <c r="S1626" i="1"/>
  <c r="T1626" i="1" s="1"/>
  <c r="S1627" i="1"/>
  <c r="X1627" i="1" s="1"/>
  <c r="S1628" i="1"/>
  <c r="X1628" i="1" s="1"/>
  <c r="S1629" i="1"/>
  <c r="S1630" i="1"/>
  <c r="S1631" i="1"/>
  <c r="X1631" i="1" s="1"/>
  <c r="S1632" i="1"/>
  <c r="S1633" i="1"/>
  <c r="S1634" i="1"/>
  <c r="S1635" i="1"/>
  <c r="S1636" i="1"/>
  <c r="S1637" i="1"/>
  <c r="V1637" i="1" s="1"/>
  <c r="S1638" i="1"/>
  <c r="T1638" i="1" s="1"/>
  <c r="S1639" i="1"/>
  <c r="T1639" i="1" s="1"/>
  <c r="S1640" i="1"/>
  <c r="S1641" i="1"/>
  <c r="T1641" i="1" s="1"/>
  <c r="S1642" i="1"/>
  <c r="X1642" i="1" s="1"/>
  <c r="S1643" i="1"/>
  <c r="X1643" i="1" s="1"/>
  <c r="S1644" i="1"/>
  <c r="S1645" i="1"/>
  <c r="S1646" i="1"/>
  <c r="S1647" i="1"/>
  <c r="S1648" i="1"/>
  <c r="S1649" i="1"/>
  <c r="S1650" i="1"/>
  <c r="X1650" i="1" s="1"/>
  <c r="S1651" i="1"/>
  <c r="T1651" i="1" s="1"/>
  <c r="S1652" i="1"/>
  <c r="X1652" i="1" s="1"/>
  <c r="S1653" i="1"/>
  <c r="X1653" i="1" s="1"/>
  <c r="S1654" i="1"/>
  <c r="S1655" i="1"/>
  <c r="S1656" i="1"/>
  <c r="T1656" i="1" s="1"/>
  <c r="S1657" i="1"/>
  <c r="S1658" i="1"/>
  <c r="T1658" i="1" s="1"/>
  <c r="S1659" i="1"/>
  <c r="T1659" i="1" s="1"/>
  <c r="S1660" i="1"/>
  <c r="S1661" i="1"/>
  <c r="S1662" i="1"/>
  <c r="S1663" i="1"/>
  <c r="X1663" i="1" s="1"/>
  <c r="S1664" i="1"/>
  <c r="S1665" i="1"/>
  <c r="S1666" i="1"/>
  <c r="S1667" i="1"/>
  <c r="S1668" i="1"/>
  <c r="S1669" i="1"/>
  <c r="S1670" i="1"/>
  <c r="S1671" i="1"/>
  <c r="S1672" i="1"/>
  <c r="X1672" i="1" s="1"/>
  <c r="S1673" i="1"/>
  <c r="X1673" i="1" s="1"/>
  <c r="S1674" i="1"/>
  <c r="X1674" i="1" s="1"/>
  <c r="S1675" i="1"/>
  <c r="S1676" i="1"/>
  <c r="S1677" i="1"/>
  <c r="S1678" i="1"/>
  <c r="V1678" i="1" s="1"/>
  <c r="S1679" i="1"/>
  <c r="S1680" i="1"/>
  <c r="S1681" i="1"/>
  <c r="S1682" i="1"/>
  <c r="S1683" i="1"/>
  <c r="S1684" i="1"/>
  <c r="T1684" i="1" s="1"/>
  <c r="S1685" i="1"/>
  <c r="T1685" i="1" s="1"/>
  <c r="S1686" i="1"/>
  <c r="S1687" i="1"/>
  <c r="S1688" i="1"/>
  <c r="S1689" i="1"/>
  <c r="S1690" i="1"/>
  <c r="S1691" i="1"/>
  <c r="S1692" i="1"/>
  <c r="S1693" i="1"/>
  <c r="S1694" i="1"/>
  <c r="S1695" i="1"/>
  <c r="T1695" i="1" s="1"/>
  <c r="S1696" i="1"/>
  <c r="T1696" i="1" s="1"/>
  <c r="S1697" i="1"/>
  <c r="T1697" i="1" s="1"/>
  <c r="S1698" i="1"/>
  <c r="T1698" i="1" s="1"/>
  <c r="S1699" i="1"/>
  <c r="S1700" i="1"/>
  <c r="S1701" i="1"/>
  <c r="S1702" i="1"/>
  <c r="S1703" i="1"/>
  <c r="S1704" i="1"/>
  <c r="S1705" i="1"/>
  <c r="S1706" i="1"/>
  <c r="V1706" i="1" s="1"/>
  <c r="S1707" i="1"/>
  <c r="V1707" i="1" s="1"/>
  <c r="S1708" i="1"/>
  <c r="S1709" i="1"/>
  <c r="S1710" i="1"/>
  <c r="T1710" i="1" s="1"/>
  <c r="S1711" i="1"/>
  <c r="T1711" i="1" s="1"/>
  <c r="S1712" i="1"/>
  <c r="S1713" i="1"/>
  <c r="S1714" i="1"/>
  <c r="S1715" i="1"/>
  <c r="S1716" i="1"/>
  <c r="S1717" i="1"/>
  <c r="S1718" i="1"/>
  <c r="S1719" i="1"/>
  <c r="S1720" i="1"/>
  <c r="S1721" i="1"/>
  <c r="S1722" i="1"/>
  <c r="T1722" i="1" s="1"/>
  <c r="S1723" i="1"/>
  <c r="S1724" i="1"/>
  <c r="X1724" i="1" s="1"/>
  <c r="S1725" i="1"/>
  <c r="X1725" i="1" s="1"/>
  <c r="S1726" i="1"/>
  <c r="S1727" i="1"/>
  <c r="S1728" i="1"/>
  <c r="S1729" i="1"/>
  <c r="S1730" i="1"/>
  <c r="S1731" i="1"/>
  <c r="T1731" i="1" s="1"/>
  <c r="S1732" i="1"/>
  <c r="S1733" i="1"/>
  <c r="S1734" i="1"/>
  <c r="S1735" i="1"/>
  <c r="S1736" i="1"/>
  <c r="S1737" i="1"/>
  <c r="X1737" i="1" s="1"/>
  <c r="S1738" i="1"/>
  <c r="T1738" i="1" s="1"/>
  <c r="S1739" i="1"/>
  <c r="V1739" i="1" s="1"/>
  <c r="S1740" i="1"/>
  <c r="S1741" i="1"/>
  <c r="S1742" i="1"/>
  <c r="S1743" i="1"/>
  <c r="S1744" i="1"/>
  <c r="T1744" i="1" s="1"/>
  <c r="S1745" i="1"/>
  <c r="S1746" i="1"/>
  <c r="X1746" i="1" s="1"/>
  <c r="S1747" i="1"/>
  <c r="S1748" i="1"/>
  <c r="S1749" i="1"/>
  <c r="S1750" i="1"/>
  <c r="V1750" i="1" s="1"/>
  <c r="S1751" i="1"/>
  <c r="S1752" i="1"/>
  <c r="S1753" i="1"/>
  <c r="S1754" i="1"/>
  <c r="T1754" i="1" s="1"/>
  <c r="S1755" i="1"/>
  <c r="T1755" i="1" s="1"/>
  <c r="S1756" i="1"/>
  <c r="T1756" i="1" s="1"/>
  <c r="S1757" i="1"/>
  <c r="S1758" i="1"/>
  <c r="X1758" i="1" s="1"/>
  <c r="S1759" i="1"/>
  <c r="X1759" i="1" s="1"/>
  <c r="S1760" i="1"/>
  <c r="X1760" i="1" s="1"/>
  <c r="S1761" i="1"/>
  <c r="S1762" i="1"/>
  <c r="V1762" i="1" s="1"/>
  <c r="S1763" i="1"/>
  <c r="S1764" i="1"/>
  <c r="S1765" i="1"/>
  <c r="S1766" i="1"/>
  <c r="S1767" i="1"/>
  <c r="S1768" i="1"/>
  <c r="T1768" i="1" s="1"/>
  <c r="S1769" i="1"/>
  <c r="T1769" i="1" s="1"/>
  <c r="S1770" i="1"/>
  <c r="T1770" i="1" s="1"/>
  <c r="S1771" i="1"/>
  <c r="S1772" i="1"/>
  <c r="V1772" i="1" s="1"/>
  <c r="S1773" i="1"/>
  <c r="S1774" i="1"/>
  <c r="V1774" i="1" s="1"/>
  <c r="S1775" i="1"/>
  <c r="X1775" i="1" s="1"/>
  <c r="S1776" i="1"/>
  <c r="S1777" i="1"/>
  <c r="S1778" i="1"/>
  <c r="V1778" i="1" s="1"/>
  <c r="S1779" i="1"/>
  <c r="V1779" i="1" s="1"/>
  <c r="S1780" i="1"/>
  <c r="S1781" i="1"/>
  <c r="S1782" i="1"/>
  <c r="T1782" i="1" s="1"/>
  <c r="S1783" i="1"/>
  <c r="T1783" i="1" s="1"/>
  <c r="S1784" i="1"/>
  <c r="S1785" i="1"/>
  <c r="S1786" i="1"/>
  <c r="S1787" i="1"/>
  <c r="X1787" i="1" s="1"/>
  <c r="S1788" i="1"/>
  <c r="S1789" i="1"/>
  <c r="S1790" i="1"/>
  <c r="S1791" i="1"/>
  <c r="S1792" i="1"/>
  <c r="S1793" i="1"/>
  <c r="S1794" i="1"/>
  <c r="S1795" i="1"/>
  <c r="S1796" i="1"/>
  <c r="X1796" i="1" s="1"/>
  <c r="S1797" i="1"/>
  <c r="X1797" i="1" s="1"/>
  <c r="S1798" i="1"/>
  <c r="S1799" i="1"/>
  <c r="S1800" i="1"/>
  <c r="S1801" i="1"/>
  <c r="S1802" i="1"/>
  <c r="V1802" i="1" s="1"/>
  <c r="S1803" i="1"/>
  <c r="X1803" i="1" s="1"/>
  <c r="S1804" i="1"/>
  <c r="T1804" i="1" s="1"/>
  <c r="S1805" i="1"/>
  <c r="X1805" i="1" s="1"/>
  <c r="S1806" i="1"/>
  <c r="X1806" i="1" s="1"/>
  <c r="S1807" i="1"/>
  <c r="S1808" i="1"/>
  <c r="S1809" i="1"/>
  <c r="S1810" i="1"/>
  <c r="T1810" i="1" s="1"/>
  <c r="S1811" i="1"/>
  <c r="T1811" i="1" s="1"/>
  <c r="S1812" i="1"/>
  <c r="T1812" i="1" s="1"/>
  <c r="S1813" i="1"/>
  <c r="S1814" i="1"/>
  <c r="T1814" i="1" s="1"/>
  <c r="S1815" i="1"/>
  <c r="S1816" i="1"/>
  <c r="S1817" i="1"/>
  <c r="S1818" i="1"/>
  <c r="S1819" i="1"/>
  <c r="V1819" i="1" s="1"/>
  <c r="S1820" i="1"/>
  <c r="V1820" i="1" s="1"/>
  <c r="S1821" i="1"/>
  <c r="S1822" i="1"/>
  <c r="S1823" i="1"/>
  <c r="X1823" i="1" s="1"/>
  <c r="S1824" i="1"/>
  <c r="S1825" i="1"/>
  <c r="S1826" i="1"/>
  <c r="S1827" i="1"/>
  <c r="S1828" i="1"/>
  <c r="T1828" i="1" s="1"/>
  <c r="S1829" i="1"/>
  <c r="S1830" i="1"/>
  <c r="S1831" i="1"/>
  <c r="S1832" i="1"/>
  <c r="S1833" i="1"/>
  <c r="S1834" i="1"/>
  <c r="V1834" i="1" s="1"/>
  <c r="S1835" i="1"/>
  <c r="S1836" i="1"/>
  <c r="S1837" i="1"/>
  <c r="S1838" i="1"/>
  <c r="S1839" i="1"/>
  <c r="S1840" i="1"/>
  <c r="T1840" i="1" s="1"/>
  <c r="S1841" i="1"/>
  <c r="T1841" i="1" s="1"/>
  <c r="S1842" i="1"/>
  <c r="T1842" i="1" s="1"/>
  <c r="S1843" i="1"/>
  <c r="T1843" i="1" s="1"/>
  <c r="S1844" i="1"/>
  <c r="S1845" i="1"/>
  <c r="S1846" i="1"/>
  <c r="S1847" i="1"/>
  <c r="X1847" i="1" s="1"/>
  <c r="S1848" i="1"/>
  <c r="S1849" i="1"/>
  <c r="S1850" i="1"/>
  <c r="S1851" i="1"/>
  <c r="T1851" i="1" s="1"/>
  <c r="S1852" i="1"/>
  <c r="S1853" i="1"/>
  <c r="S1854" i="1"/>
  <c r="T1854" i="1" s="1"/>
  <c r="S1855" i="1"/>
  <c r="T1855" i="1" s="1"/>
  <c r="S1856" i="1"/>
  <c r="S1857" i="1"/>
  <c r="V1857" i="1" s="1"/>
  <c r="S1858" i="1"/>
  <c r="T1858" i="1" s="1"/>
  <c r="S1859" i="1"/>
  <c r="S1860" i="1"/>
  <c r="S1861" i="1"/>
  <c r="S1862" i="1"/>
  <c r="S1863" i="1"/>
  <c r="S1864" i="1"/>
  <c r="X1864" i="1" s="1"/>
  <c r="S1865" i="1"/>
  <c r="S1866" i="1"/>
  <c r="X1866" i="1" s="1"/>
  <c r="S1867" i="1"/>
  <c r="T1867" i="1" s="1"/>
  <c r="S1868" i="1"/>
  <c r="X1868" i="1" s="1"/>
  <c r="S1869" i="1"/>
  <c r="X1869" i="1" s="1"/>
  <c r="S1870" i="1"/>
  <c r="T1870" i="1" s="1"/>
  <c r="S1871" i="1"/>
  <c r="T1871" i="1" s="1"/>
  <c r="S1872" i="1"/>
  <c r="T1872" i="1" s="1"/>
  <c r="S1873" i="1"/>
  <c r="S1874" i="1"/>
  <c r="S1875" i="1"/>
  <c r="S1876" i="1"/>
  <c r="S1877" i="1"/>
  <c r="X1877" i="1" s="1"/>
  <c r="S1878" i="1"/>
  <c r="X1878" i="1" s="1"/>
  <c r="S1879" i="1"/>
  <c r="T1879" i="1" s="1"/>
  <c r="S1880" i="1"/>
  <c r="S1881" i="1"/>
  <c r="S1882" i="1"/>
  <c r="S1883" i="1"/>
  <c r="S1884" i="1"/>
  <c r="S1885" i="1"/>
  <c r="S1886" i="1"/>
  <c r="S1887" i="1"/>
  <c r="S1888" i="1"/>
  <c r="X1888" i="1" s="1"/>
  <c r="S1889" i="1"/>
  <c r="S1890" i="1"/>
  <c r="S1891" i="1"/>
  <c r="S1892" i="1"/>
  <c r="S1893" i="1"/>
  <c r="S1894" i="1"/>
  <c r="S1895" i="1"/>
  <c r="S1896" i="1"/>
  <c r="S1897" i="1"/>
  <c r="S1898" i="1"/>
  <c r="S1899" i="1"/>
  <c r="S1900" i="1"/>
  <c r="T1900" i="1" s="1"/>
  <c r="S1901" i="1"/>
  <c r="S1902" i="1"/>
  <c r="S1903" i="1"/>
  <c r="X1903" i="1" s="1"/>
  <c r="S1904" i="1"/>
  <c r="S1905" i="1"/>
  <c r="S1906" i="1"/>
  <c r="S1907" i="1"/>
  <c r="S1908" i="1"/>
  <c r="S1909" i="1"/>
  <c r="S1910" i="1"/>
  <c r="T1910" i="1" s="1"/>
  <c r="S1911" i="1"/>
  <c r="T1911" i="1" s="1"/>
  <c r="S1912" i="1"/>
  <c r="T1912" i="1" s="1"/>
  <c r="S1913" i="1"/>
  <c r="S1914" i="1"/>
  <c r="T1914" i="1" s="1"/>
  <c r="S1915" i="1"/>
  <c r="S1916" i="1"/>
  <c r="X1916" i="1" s="1"/>
  <c r="S1917" i="1"/>
  <c r="S1918" i="1"/>
  <c r="T1918" i="1" s="1"/>
  <c r="S1919" i="1"/>
  <c r="S1920" i="1"/>
  <c r="S1921" i="1"/>
  <c r="S1922" i="1"/>
  <c r="S1923" i="1"/>
  <c r="S1924" i="1"/>
  <c r="S1925" i="1"/>
  <c r="S1926" i="1"/>
  <c r="T1926" i="1" s="1"/>
  <c r="S1927" i="1"/>
  <c r="T1927" i="1" s="1"/>
  <c r="S1928" i="1"/>
  <c r="S1929" i="1"/>
  <c r="S1930" i="1"/>
  <c r="X1930" i="1" s="1"/>
  <c r="S1931" i="1"/>
  <c r="X1931" i="1" s="1"/>
  <c r="S1932" i="1"/>
  <c r="S1933" i="1"/>
  <c r="S1934" i="1"/>
  <c r="S1935" i="1"/>
  <c r="S1936" i="1"/>
  <c r="X1936" i="1" s="1"/>
  <c r="S1937" i="1"/>
  <c r="S1938" i="1"/>
  <c r="T1938" i="1" s="1"/>
  <c r="S1939" i="1"/>
  <c r="T1939" i="1" s="1"/>
  <c r="S1940" i="1"/>
  <c r="S1941" i="1"/>
  <c r="S1942" i="1"/>
  <c r="S1943" i="1"/>
  <c r="S1944" i="1"/>
  <c r="T1944" i="1" s="1"/>
  <c r="S1945" i="1"/>
  <c r="S1946" i="1"/>
  <c r="S1947" i="1"/>
  <c r="S1948" i="1"/>
  <c r="X1948" i="1" s="1"/>
  <c r="S1949" i="1"/>
  <c r="S1950" i="1"/>
  <c r="S1951" i="1"/>
  <c r="S1952" i="1"/>
  <c r="S1953" i="1"/>
  <c r="S1954" i="1"/>
  <c r="S1955" i="1"/>
  <c r="S1956" i="1"/>
  <c r="S1957" i="1"/>
  <c r="S1958" i="1"/>
  <c r="S1959" i="1"/>
  <c r="S1960" i="1"/>
  <c r="S1961" i="1"/>
  <c r="S1962" i="1"/>
  <c r="S1963" i="1"/>
  <c r="V1963" i="1" s="1"/>
  <c r="S1964" i="1"/>
  <c r="S1965" i="1"/>
  <c r="S1966" i="1"/>
  <c r="V1966" i="1" s="1"/>
  <c r="S1967" i="1"/>
  <c r="S1968" i="1"/>
  <c r="T1968" i="1" s="1"/>
  <c r="S1969" i="1"/>
  <c r="S1970" i="1"/>
  <c r="S1971" i="1"/>
  <c r="S1972" i="1"/>
  <c r="T1972" i="1" s="1"/>
  <c r="S1973" i="1"/>
  <c r="S1974" i="1"/>
  <c r="S1975" i="1"/>
  <c r="S1976" i="1"/>
  <c r="S1977" i="1"/>
  <c r="S1978" i="1"/>
  <c r="S1979" i="1"/>
  <c r="S1980" i="1"/>
  <c r="S1981" i="1"/>
  <c r="S1982" i="1"/>
  <c r="S1983" i="1"/>
  <c r="S1984" i="1"/>
  <c r="T1984" i="1" s="1"/>
  <c r="S1985" i="1"/>
  <c r="T1985" i="1" s="1"/>
  <c r="S1986" i="1"/>
  <c r="T1986" i="1" s="1"/>
  <c r="S1987" i="1"/>
  <c r="S1988" i="1"/>
  <c r="S1989" i="1"/>
  <c r="S1990" i="1"/>
  <c r="T1990" i="1" s="1"/>
  <c r="S1991" i="1"/>
  <c r="S1992" i="1"/>
  <c r="S1993" i="1"/>
  <c r="S1994" i="1"/>
  <c r="S1995" i="1"/>
  <c r="X1995" i="1" s="1"/>
  <c r="S1996" i="1"/>
  <c r="S1997" i="1"/>
  <c r="S1998" i="1"/>
  <c r="T1998" i="1" s="1"/>
  <c r="S1999" i="1"/>
  <c r="T1999" i="1" s="1"/>
  <c r="S2000" i="1"/>
  <c r="X2000" i="1" s="1"/>
  <c r="S2001" i="1"/>
  <c r="S2002" i="1"/>
  <c r="S2003" i="1"/>
  <c r="S2004" i="1"/>
  <c r="T2004" i="1" s="1"/>
  <c r="S2005" i="1"/>
  <c r="S2006" i="1"/>
  <c r="S2007" i="1"/>
  <c r="V2007" i="1" s="1"/>
  <c r="S2008" i="1"/>
  <c r="X2008" i="1" s="1"/>
  <c r="S2009" i="1"/>
  <c r="S2010" i="1"/>
  <c r="X2010" i="1" s="1"/>
  <c r="S2011" i="1"/>
  <c r="S2012" i="1"/>
  <c r="X2012" i="1" s="1"/>
  <c r="S2013" i="1"/>
  <c r="X2013" i="1" s="1"/>
  <c r="S2014" i="1"/>
  <c r="S2015" i="1"/>
  <c r="S2016" i="1"/>
  <c r="S2017" i="1"/>
  <c r="S2018" i="1"/>
  <c r="S2019" i="1"/>
  <c r="S2020" i="1"/>
  <c r="X2020" i="1" s="1"/>
  <c r="S2021" i="1"/>
  <c r="S2022" i="1"/>
  <c r="S2023" i="1"/>
  <c r="T2023" i="1" s="1"/>
  <c r="S2024" i="1"/>
  <c r="S2025" i="1"/>
  <c r="S2026" i="1"/>
  <c r="T2026" i="1" s="1"/>
  <c r="S2027" i="1"/>
  <c r="T2027" i="1" s="1"/>
  <c r="S2028" i="1"/>
  <c r="S2029" i="1"/>
  <c r="S2030" i="1"/>
  <c r="S2031" i="1"/>
  <c r="S2032" i="1"/>
  <c r="S2033" i="1"/>
  <c r="S2034" i="1"/>
  <c r="X2034" i="1" s="1"/>
  <c r="S2035" i="1"/>
  <c r="V2035" i="1" s="1"/>
  <c r="S2036" i="1"/>
  <c r="S2037" i="1"/>
  <c r="S2038" i="1"/>
  <c r="V2038" i="1" s="1"/>
  <c r="S2039" i="1"/>
  <c r="X2039" i="1" s="1"/>
  <c r="S2040" i="1"/>
  <c r="S2041" i="1"/>
  <c r="S2042" i="1"/>
  <c r="T2042" i="1" s="1"/>
  <c r="S2043" i="1"/>
  <c r="T2043" i="1" s="1"/>
  <c r="S2044" i="1"/>
  <c r="T2044" i="1" s="1"/>
  <c r="S2045" i="1"/>
  <c r="S2046" i="1"/>
  <c r="S2047" i="1"/>
  <c r="T2047" i="1" s="1"/>
  <c r="S2048" i="1"/>
  <c r="S2049" i="1"/>
  <c r="S2050" i="1"/>
  <c r="V2050" i="1" s="1"/>
  <c r="S2051" i="1"/>
  <c r="V2051" i="1" s="1"/>
  <c r="S2052" i="1"/>
  <c r="S2053" i="1"/>
  <c r="S2054" i="1"/>
  <c r="V2054" i="1" s="1"/>
  <c r="S2055" i="1"/>
  <c r="V2055" i="1" s="1"/>
  <c r="S2056" i="1"/>
  <c r="T2056" i="1" s="1"/>
  <c r="S2057" i="1"/>
  <c r="T2057" i="1" s="1"/>
  <c r="S2058" i="1"/>
  <c r="T2058" i="1" s="1"/>
  <c r="S2059" i="1"/>
  <c r="V2059" i="1" s="1"/>
  <c r="S2060" i="1"/>
  <c r="T2060" i="1" s="1"/>
  <c r="S2061" i="1"/>
  <c r="X2061" i="1" s="1"/>
  <c r="S2062" i="1"/>
  <c r="X2062" i="1" s="1"/>
  <c r="S2063" i="1"/>
  <c r="X2063" i="1" s="1"/>
  <c r="S2064" i="1"/>
  <c r="S2065" i="1"/>
  <c r="S2066" i="1"/>
  <c r="S2067" i="1"/>
  <c r="S2068" i="1"/>
  <c r="X2068" i="1" s="1"/>
  <c r="S2069" i="1"/>
  <c r="S2070" i="1"/>
  <c r="T2070" i="1" s="1"/>
  <c r="S2071" i="1"/>
  <c r="T2071" i="1" s="1"/>
  <c r="S2072" i="1"/>
  <c r="S2073" i="1"/>
  <c r="S2074" i="1"/>
  <c r="X2074" i="1" s="1"/>
  <c r="S2075" i="1"/>
  <c r="T2075" i="1" s="1"/>
  <c r="S2076" i="1"/>
  <c r="S2077" i="1"/>
  <c r="S2078" i="1"/>
  <c r="V2078" i="1" s="1"/>
  <c r="S2079" i="1"/>
  <c r="V2079" i="1" s="1"/>
  <c r="S2080" i="1"/>
  <c r="S2081" i="1"/>
  <c r="S2082" i="1"/>
  <c r="S2083" i="1"/>
  <c r="T2083" i="1" s="1"/>
  <c r="S2084" i="1"/>
  <c r="X2084" i="1" s="1"/>
  <c r="S2085" i="1"/>
  <c r="X2085" i="1" s="1"/>
  <c r="S2086" i="1"/>
  <c r="S2087" i="1"/>
  <c r="S2088" i="1"/>
  <c r="S2089" i="1"/>
  <c r="S2090" i="1"/>
  <c r="S2091" i="1"/>
  <c r="S2092" i="1"/>
  <c r="S2093" i="1"/>
  <c r="S2094" i="1"/>
  <c r="S2095" i="1"/>
  <c r="S2096" i="1"/>
  <c r="X2096" i="1" s="1"/>
  <c r="S2097" i="1"/>
  <c r="S2098" i="1"/>
  <c r="S2099" i="1"/>
  <c r="T2099" i="1" s="1"/>
  <c r="S2100" i="1"/>
  <c r="S2101" i="1"/>
  <c r="S2102" i="1"/>
  <c r="T2102" i="1" s="1"/>
  <c r="S2103" i="1"/>
  <c r="V2103" i="1" s="1"/>
  <c r="S2104" i="1"/>
  <c r="X2104" i="1" s="1"/>
  <c r="S2105" i="1"/>
  <c r="S2106" i="1"/>
  <c r="X2106" i="1" s="1"/>
  <c r="S2107" i="1"/>
  <c r="V2107" i="1" s="1"/>
  <c r="S2108" i="1"/>
  <c r="X2108" i="1" s="1"/>
  <c r="S2109" i="1"/>
  <c r="S2110" i="1"/>
  <c r="V2110" i="1" s="1"/>
  <c r="S2111" i="1"/>
  <c r="X2111" i="1" s="1"/>
  <c r="S2112" i="1"/>
  <c r="S2113" i="1"/>
  <c r="S2114" i="1"/>
  <c r="S2115" i="1"/>
  <c r="S2116" i="1"/>
  <c r="T2116" i="1" s="1"/>
  <c r="S2117" i="1"/>
  <c r="S2118" i="1"/>
  <c r="S2119" i="1"/>
  <c r="S2120" i="1"/>
  <c r="S2121" i="1"/>
  <c r="S2122" i="1"/>
  <c r="S2123" i="1"/>
  <c r="S2124" i="1"/>
  <c r="S2125" i="1"/>
  <c r="S2126" i="1"/>
  <c r="S2127" i="1"/>
  <c r="V2127" i="1" s="1"/>
  <c r="S2128" i="1"/>
  <c r="T2128" i="1" s="1"/>
  <c r="S2129" i="1"/>
  <c r="T2129" i="1" s="1"/>
  <c r="S2130" i="1"/>
  <c r="T2130" i="1" s="1"/>
  <c r="S2131" i="1"/>
  <c r="T2131" i="1" s="1"/>
  <c r="S2132" i="1"/>
  <c r="X2132" i="1" s="1"/>
  <c r="S2133" i="1"/>
  <c r="S2134" i="1"/>
  <c r="S2135" i="1"/>
  <c r="X2135" i="1" s="1"/>
  <c r="S2136" i="1"/>
  <c r="S2137" i="1"/>
  <c r="S2138" i="1"/>
  <c r="S2139" i="1"/>
  <c r="T2139" i="1" s="1"/>
  <c r="S2140" i="1"/>
  <c r="S2141" i="1"/>
  <c r="S2142" i="1"/>
  <c r="T2142" i="1" s="1"/>
  <c r="S2143" i="1"/>
  <c r="S2144" i="1"/>
  <c r="S2145" i="1"/>
  <c r="S2146" i="1"/>
  <c r="S2147" i="1"/>
  <c r="S2148" i="1"/>
  <c r="S2149" i="1"/>
  <c r="S2150" i="1"/>
  <c r="V2150" i="1" s="1"/>
  <c r="S2151" i="1"/>
  <c r="V2151" i="1" s="1"/>
  <c r="S2152" i="1"/>
  <c r="S2153" i="1"/>
  <c r="S2154" i="1"/>
  <c r="T2154" i="1" s="1"/>
  <c r="S2155" i="1"/>
  <c r="S2156" i="1"/>
  <c r="V2156" i="1" s="1"/>
  <c r="S2157" i="1"/>
  <c r="S2158" i="1"/>
  <c r="T2158" i="1" s="1"/>
  <c r="S2159" i="1"/>
  <c r="T2159" i="1" s="1"/>
  <c r="S2160" i="1"/>
  <c r="S2161" i="1"/>
  <c r="S2162" i="1"/>
  <c r="S2163" i="1"/>
  <c r="S2164" i="1"/>
  <c r="S2165" i="1"/>
  <c r="S2166" i="1"/>
  <c r="S2167" i="1"/>
  <c r="S2168" i="1"/>
  <c r="S2169" i="1"/>
  <c r="S2170" i="1"/>
  <c r="T2170" i="1" s="1"/>
  <c r="S2171" i="1"/>
  <c r="S2172" i="1"/>
  <c r="S2173" i="1"/>
  <c r="S2174" i="1"/>
  <c r="T2174" i="1" s="1"/>
  <c r="S2175" i="1"/>
  <c r="S2176" i="1"/>
  <c r="S2177" i="1"/>
  <c r="S2178" i="1"/>
  <c r="X2178" i="1" s="1"/>
  <c r="S2179" i="1"/>
  <c r="S2180" i="1"/>
  <c r="S2181" i="1"/>
  <c r="S2182" i="1"/>
  <c r="V2182" i="1" s="1"/>
  <c r="S2183" i="1"/>
  <c r="X2183" i="1" s="1"/>
  <c r="S2184" i="1"/>
  <c r="S2185" i="1"/>
  <c r="S2186" i="1"/>
  <c r="S2187" i="1"/>
  <c r="S2188" i="1"/>
  <c r="T2188" i="1" s="1"/>
  <c r="S2189" i="1"/>
  <c r="S2190" i="1"/>
  <c r="S2191" i="1"/>
  <c r="S2192" i="1"/>
  <c r="S2193" i="1"/>
  <c r="S2194" i="1"/>
  <c r="V2194" i="1" s="1"/>
  <c r="S2195" i="1"/>
  <c r="S2196" i="1"/>
  <c r="S2197" i="1"/>
  <c r="S2198" i="1"/>
  <c r="T2198" i="1" s="1"/>
  <c r="S2199" i="1"/>
  <c r="T2199" i="1" s="1"/>
  <c r="S2200" i="1"/>
  <c r="V2200" i="1" s="1"/>
  <c r="S2201" i="1"/>
  <c r="S2202" i="1"/>
  <c r="T2202" i="1" s="1"/>
  <c r="S2203" i="1"/>
  <c r="S2204" i="1"/>
  <c r="S2205" i="1"/>
  <c r="S2206" i="1"/>
  <c r="X2206" i="1" s="1"/>
  <c r="S2207" i="1"/>
  <c r="X2207" i="1" s="1"/>
  <c r="S2208" i="1"/>
  <c r="S2209" i="1"/>
  <c r="S2210" i="1"/>
  <c r="S2211" i="1"/>
  <c r="S2212" i="1"/>
  <c r="S2213" i="1"/>
  <c r="S2214" i="1"/>
  <c r="T2214" i="1" s="1"/>
  <c r="S2215" i="1"/>
  <c r="T2215" i="1" s="1"/>
  <c r="S2216" i="1"/>
  <c r="S2217" i="1"/>
  <c r="S2218" i="1"/>
  <c r="T2218" i="1" s="1"/>
  <c r="S2219" i="1"/>
  <c r="S2220" i="1"/>
  <c r="S2221" i="1"/>
  <c r="S2222" i="1"/>
  <c r="V2222" i="1" s="1"/>
  <c r="S2223" i="1"/>
  <c r="V2223" i="1" s="1"/>
  <c r="S2224" i="1"/>
  <c r="S2225" i="1"/>
  <c r="S2226" i="1"/>
  <c r="S2227" i="1"/>
  <c r="S2228" i="1"/>
  <c r="X2228" i="1" s="1"/>
  <c r="S2229" i="1"/>
  <c r="X2229" i="1" s="1"/>
  <c r="S2230" i="1"/>
  <c r="S2231" i="1"/>
  <c r="X2231" i="1" s="1"/>
  <c r="S2232" i="1"/>
  <c r="T2232" i="1" s="1"/>
  <c r="S2233" i="1"/>
  <c r="S2234" i="1"/>
  <c r="T2234" i="1" s="1"/>
  <c r="S2235" i="1"/>
  <c r="T2235" i="1" s="1"/>
  <c r="S2236" i="1"/>
  <c r="X2236" i="1" s="1"/>
  <c r="S2237" i="1"/>
  <c r="X2237" i="1" s="1"/>
  <c r="S2238" i="1"/>
  <c r="X2238" i="1" s="1"/>
  <c r="S2239" i="1"/>
  <c r="V2239" i="1" s="1"/>
  <c r="S2240" i="1"/>
  <c r="X2240" i="1" s="1"/>
  <c r="S2241" i="1"/>
  <c r="S2242" i="1"/>
  <c r="S2243" i="1"/>
  <c r="S2244" i="1"/>
  <c r="S2245" i="1"/>
  <c r="S2246" i="1"/>
  <c r="S2247" i="1"/>
  <c r="V2247" i="1" s="1"/>
  <c r="S2248" i="1"/>
  <c r="S2249" i="1"/>
  <c r="S2250" i="1"/>
  <c r="S2251" i="1"/>
  <c r="V2251" i="1" s="1"/>
  <c r="S2252" i="1"/>
  <c r="X2252" i="1" s="1"/>
  <c r="S2253" i="1"/>
  <c r="S2254" i="1"/>
  <c r="S2255" i="1"/>
  <c r="X2255" i="1" s="1"/>
  <c r="S2256" i="1"/>
  <c r="S2257" i="1"/>
  <c r="S2258" i="1"/>
  <c r="S2259" i="1"/>
  <c r="S2260" i="1"/>
  <c r="S2261" i="1"/>
  <c r="S2262" i="1"/>
  <c r="S2263" i="1"/>
  <c r="T2263" i="1" s="1"/>
  <c r="S2264" i="1"/>
  <c r="S2265" i="1"/>
  <c r="S2266" i="1"/>
  <c r="V2266" i="1" s="1"/>
  <c r="S2267" i="1"/>
  <c r="S2268" i="1"/>
  <c r="S2269" i="1"/>
  <c r="S2270" i="1"/>
  <c r="S2271" i="1"/>
  <c r="T2271" i="1" s="1"/>
  <c r="S2272" i="1"/>
  <c r="S2273" i="1"/>
  <c r="S2274" i="1"/>
  <c r="V2274" i="1" s="1"/>
  <c r="S2275" i="1"/>
  <c r="S2276" i="1"/>
  <c r="X2276" i="1" s="1"/>
  <c r="S2277" i="1"/>
  <c r="S2278" i="1"/>
  <c r="X2278" i="1" s="1"/>
  <c r="S2279" i="1"/>
  <c r="X2279" i="1" s="1"/>
  <c r="S2280" i="1"/>
  <c r="S2281" i="1"/>
  <c r="S2282" i="1"/>
  <c r="S2283" i="1"/>
  <c r="S2284" i="1"/>
  <c r="S2285" i="1"/>
  <c r="S2286" i="1"/>
  <c r="T2286" i="1" s="1"/>
  <c r="S2287" i="1"/>
  <c r="T2287" i="1" s="1"/>
  <c r="S2288" i="1"/>
  <c r="X2288" i="1" s="1"/>
  <c r="S2289" i="1"/>
  <c r="S2290" i="1"/>
  <c r="T2290" i="1" s="1"/>
  <c r="S2291" i="1"/>
  <c r="T2291" i="1" s="1"/>
  <c r="S2292" i="1"/>
  <c r="S2293" i="1"/>
  <c r="S2294" i="1"/>
  <c r="S2295" i="1"/>
  <c r="S2296" i="1"/>
  <c r="S2297" i="1"/>
  <c r="S2298" i="1"/>
  <c r="S2299" i="1"/>
  <c r="S2300" i="1"/>
  <c r="X2300" i="1" s="1"/>
  <c r="S2301" i="1"/>
  <c r="X2301" i="1" s="1"/>
  <c r="S2302" i="1"/>
  <c r="S2303" i="1"/>
  <c r="X2303" i="1" s="1"/>
  <c r="S2304" i="1"/>
  <c r="S2305" i="1"/>
  <c r="S2306" i="1"/>
  <c r="S2307" i="1"/>
  <c r="T2307" i="1" s="1"/>
  <c r="S2308" i="1"/>
  <c r="X2308" i="1" s="1"/>
  <c r="S2309" i="1"/>
  <c r="X2309" i="1" s="1"/>
  <c r="S2310" i="1"/>
  <c r="X2310" i="1" s="1"/>
  <c r="S2311" i="1"/>
  <c r="T2311" i="1" s="1"/>
  <c r="S2312" i="1"/>
  <c r="S2313" i="1"/>
  <c r="S2314" i="1"/>
  <c r="T2314" i="1" s="1"/>
  <c r="S2315" i="1"/>
  <c r="S2316" i="1"/>
  <c r="S2317" i="1"/>
  <c r="S2318" i="1"/>
  <c r="S2319" i="1"/>
  <c r="V2319" i="1" s="1"/>
  <c r="S2320" i="1"/>
  <c r="S2321" i="1"/>
  <c r="S2322" i="1"/>
  <c r="S2323" i="1"/>
  <c r="S2324" i="1"/>
  <c r="S2325" i="1"/>
  <c r="S2326" i="1"/>
  <c r="S2327" i="1"/>
  <c r="T2327" i="1" s="1"/>
  <c r="S2328" i="1"/>
  <c r="S2329" i="1"/>
  <c r="S2330" i="1"/>
  <c r="T2330" i="1" s="1"/>
  <c r="S2331" i="1"/>
  <c r="T2331" i="1" s="1"/>
  <c r="S2332" i="1"/>
  <c r="T2332" i="1" s="1"/>
  <c r="S2333" i="1"/>
  <c r="S2334" i="1"/>
  <c r="T2334" i="1" s="1"/>
  <c r="S2335" i="1"/>
  <c r="S2336" i="1"/>
  <c r="S2337" i="1"/>
  <c r="S2338" i="1"/>
  <c r="V2338" i="1" s="1"/>
  <c r="S2339" i="1"/>
  <c r="V2339" i="1" s="1"/>
  <c r="S2340" i="1"/>
  <c r="S2341" i="1"/>
  <c r="S2342" i="1"/>
  <c r="S2343" i="1"/>
  <c r="X2343" i="1" s="1"/>
  <c r="S2344" i="1"/>
  <c r="S2345" i="1"/>
  <c r="S2346" i="1"/>
  <c r="T2346" i="1" s="1"/>
  <c r="S2347" i="1"/>
  <c r="S2348" i="1"/>
  <c r="S2349" i="1"/>
  <c r="S2350" i="1"/>
  <c r="T2350" i="1" s="1"/>
  <c r="S2351" i="1"/>
  <c r="S2352" i="1"/>
  <c r="S2353" i="1"/>
  <c r="S2354" i="1"/>
  <c r="S2355" i="1"/>
  <c r="S2356" i="1"/>
  <c r="S2357" i="1"/>
  <c r="S2358" i="1"/>
  <c r="T2358" i="1" s="1"/>
  <c r="S2359" i="1"/>
  <c r="T2359" i="1" s="1"/>
  <c r="S2360" i="1"/>
  <c r="S2361" i="1"/>
  <c r="S2362" i="1"/>
  <c r="X2362" i="1" s="1"/>
  <c r="S2363" i="1"/>
  <c r="X2363" i="1" s="1"/>
  <c r="S2364" i="1"/>
  <c r="S2365" i="1"/>
  <c r="S2366" i="1"/>
  <c r="S2367" i="1"/>
  <c r="S2368" i="1"/>
  <c r="X2368" i="1" s="1"/>
  <c r="S2369" i="1"/>
  <c r="S2370" i="1"/>
  <c r="T2370" i="1" s="1"/>
  <c r="S2371" i="1"/>
  <c r="S2372" i="1"/>
  <c r="X2372" i="1" s="1"/>
  <c r="S2373" i="1"/>
  <c r="X2373" i="1" s="1"/>
  <c r="S2374" i="1"/>
  <c r="S2375" i="1"/>
  <c r="X2375" i="1" s="1"/>
  <c r="S2376" i="1"/>
  <c r="S2377" i="1"/>
  <c r="S2378" i="1"/>
  <c r="S2379" i="1"/>
  <c r="S2380" i="1"/>
  <c r="X2380" i="1" s="1"/>
  <c r="S2381" i="1"/>
  <c r="S2382" i="1"/>
  <c r="S2383" i="1"/>
  <c r="T2383" i="1" s="1"/>
  <c r="S2384" i="1"/>
  <c r="S2385" i="1"/>
  <c r="S2386" i="1"/>
  <c r="T2386" i="1" s="1"/>
  <c r="S2387" i="1"/>
  <c r="V2387" i="1" s="1"/>
  <c r="S2388" i="1"/>
  <c r="T2388" i="1" s="1"/>
  <c r="S2389" i="1"/>
  <c r="S2390" i="1"/>
  <c r="T2390" i="1" s="1"/>
  <c r="S2391" i="1"/>
  <c r="S2392" i="1"/>
  <c r="T2392" i="1" s="1"/>
  <c r="S2393" i="1"/>
  <c r="S2394" i="1"/>
  <c r="S2395" i="1"/>
  <c r="V2395" i="1" s="1"/>
  <c r="S2396" i="1"/>
  <c r="S2397" i="1"/>
  <c r="S2398" i="1"/>
  <c r="V2398" i="1" s="1"/>
  <c r="S2399" i="1"/>
  <c r="S2400" i="1"/>
  <c r="S2401" i="1"/>
  <c r="S2402" i="1"/>
  <c r="S2403" i="1"/>
  <c r="S2404" i="1"/>
  <c r="S2405" i="1"/>
  <c r="S2406" i="1"/>
  <c r="X2406" i="1" s="1"/>
  <c r="S2407" i="1"/>
  <c r="T2407" i="1" s="1"/>
  <c r="S2408" i="1"/>
  <c r="S2409" i="1"/>
  <c r="V2409" i="1" s="1"/>
  <c r="S2410" i="1"/>
  <c r="S2411" i="1"/>
  <c r="S2412" i="1"/>
  <c r="S2413" i="1"/>
  <c r="S2414" i="1"/>
  <c r="S2415" i="1"/>
  <c r="S2416" i="1"/>
  <c r="T2416" i="1" s="1"/>
  <c r="S2417" i="1"/>
  <c r="T2417" i="1" s="1"/>
  <c r="S2418" i="1"/>
  <c r="T2418" i="1" s="1"/>
  <c r="S2419" i="1"/>
  <c r="X2419" i="1" s="1"/>
  <c r="S2420" i="1"/>
  <c r="S2421" i="1"/>
  <c r="S2422" i="1"/>
  <c r="T2422" i="1" s="1"/>
  <c r="S2423" i="1"/>
  <c r="T2423" i="1" s="1"/>
  <c r="S2424" i="1"/>
  <c r="S2425" i="1"/>
  <c r="S2426" i="1"/>
  <c r="S2427" i="1"/>
  <c r="T2427" i="1" s="1"/>
  <c r="S2428" i="1"/>
  <c r="S2429" i="1"/>
  <c r="S2430" i="1"/>
  <c r="T2430" i="1" s="1"/>
  <c r="S2431" i="1"/>
  <c r="S2432" i="1"/>
  <c r="S2433" i="1"/>
  <c r="S2434" i="1"/>
  <c r="X2434" i="1" s="1"/>
  <c r="S2435" i="1"/>
  <c r="X2435" i="1" s="1"/>
  <c r="S2436" i="1"/>
  <c r="S2437" i="1"/>
  <c r="S2438" i="1"/>
  <c r="S2439" i="1"/>
  <c r="S2440" i="1"/>
  <c r="X2440" i="1" s="1"/>
  <c r="S2441" i="1"/>
  <c r="S2442" i="1"/>
  <c r="S2443" i="1"/>
  <c r="V2443" i="1" s="1"/>
  <c r="S2444" i="1"/>
  <c r="X2444" i="1" s="1"/>
  <c r="S2445" i="1"/>
  <c r="S2446" i="1"/>
  <c r="S2447" i="1"/>
  <c r="T2447" i="1" s="1"/>
  <c r="S2448" i="1"/>
  <c r="T2448" i="1" s="1"/>
  <c r="S2449" i="1"/>
  <c r="S2450" i="1"/>
  <c r="S2451" i="1"/>
  <c r="S2452" i="1"/>
  <c r="S2453" i="1"/>
  <c r="S2454" i="1"/>
  <c r="S2455" i="1"/>
  <c r="S2456" i="1"/>
  <c r="S2457" i="1"/>
  <c r="S2458" i="1"/>
  <c r="S2459" i="1"/>
  <c r="S2460" i="1"/>
  <c r="S2461" i="1"/>
  <c r="S2462" i="1"/>
  <c r="T2462" i="1" s="1"/>
  <c r="S2463" i="1"/>
  <c r="T2463" i="1" s="1"/>
  <c r="S2464" i="1"/>
  <c r="X2464" i="1" s="1"/>
  <c r="S2465" i="1"/>
  <c r="S2466" i="1"/>
  <c r="S2467" i="1"/>
  <c r="V2467" i="1" s="1"/>
  <c r="S2468" i="1"/>
  <c r="S2469" i="1"/>
  <c r="S2470" i="1"/>
  <c r="V2470" i="1" s="1"/>
  <c r="S2471" i="1"/>
  <c r="S2472" i="1"/>
  <c r="S2473" i="1"/>
  <c r="S2474" i="1"/>
  <c r="S2475" i="1"/>
  <c r="S2476" i="1"/>
  <c r="T2476" i="1" s="1"/>
  <c r="S2477" i="1"/>
  <c r="S2478" i="1"/>
  <c r="X2478" i="1" s="1"/>
  <c r="S2479" i="1"/>
  <c r="T2479" i="1" s="1"/>
  <c r="S2480" i="1"/>
  <c r="X2480" i="1" s="1"/>
  <c r="S2481" i="1"/>
  <c r="S2482" i="1"/>
  <c r="S2483" i="1"/>
  <c r="T2483" i="1" s="1"/>
  <c r="S2484" i="1"/>
  <c r="S2485" i="1"/>
  <c r="S2486" i="1"/>
  <c r="T2486" i="1" s="1"/>
  <c r="S2487" i="1"/>
  <c r="S2488" i="1"/>
  <c r="T2488" i="1" s="1"/>
  <c r="S2489" i="1"/>
  <c r="S2490" i="1"/>
  <c r="T2490" i="1" s="1"/>
  <c r="S2491" i="1"/>
  <c r="S2492" i="1"/>
  <c r="S2493" i="1"/>
  <c r="S2494" i="1"/>
  <c r="S2495" i="1"/>
  <c r="S2496" i="1"/>
  <c r="S2497" i="1"/>
  <c r="S2498" i="1"/>
  <c r="S2499" i="1"/>
  <c r="S2500" i="1"/>
  <c r="S2501" i="1"/>
  <c r="S2502" i="1"/>
  <c r="T2502" i="1" s="1"/>
  <c r="S2503" i="1"/>
  <c r="T2503" i="1" s="1"/>
  <c r="S2504" i="1"/>
  <c r="X2504" i="1" s="1"/>
  <c r="S2505" i="1"/>
  <c r="X2505" i="1" s="1"/>
  <c r="S2506" i="1"/>
  <c r="S2507" i="1"/>
  <c r="X2507" i="1" s="1"/>
  <c r="S2508" i="1"/>
  <c r="S2509" i="1"/>
  <c r="S2510" i="1"/>
  <c r="S2511" i="1"/>
  <c r="S2512" i="1"/>
  <c r="S2513" i="1"/>
  <c r="S2514" i="1"/>
  <c r="S2515" i="1"/>
  <c r="T2515" i="1" s="1"/>
  <c r="S2516" i="1"/>
  <c r="X2516" i="1" s="1"/>
  <c r="S2517" i="1"/>
  <c r="X2517" i="1" s="1"/>
  <c r="S2518" i="1"/>
  <c r="T2518" i="1" s="1"/>
  <c r="S2519" i="1"/>
  <c r="V2519" i="1" s="1"/>
  <c r="S2520" i="1"/>
  <c r="S2521" i="1"/>
  <c r="S2522" i="1"/>
  <c r="T2522" i="1" s="1"/>
  <c r="S2523" i="1"/>
  <c r="T2523" i="1" s="1"/>
  <c r="S2524" i="1"/>
  <c r="S2525" i="1"/>
  <c r="S2526" i="1"/>
  <c r="S2527" i="1"/>
  <c r="X2527" i="1" s="1"/>
  <c r="S2528" i="1"/>
  <c r="S2529" i="1"/>
  <c r="S2530" i="1"/>
  <c r="T2530" i="1" s="1"/>
  <c r="S2531" i="1"/>
  <c r="S2532" i="1"/>
  <c r="S2533" i="1"/>
  <c r="S2534" i="1"/>
  <c r="S2535" i="1"/>
  <c r="S2536" i="1"/>
  <c r="X2536" i="1" s="1"/>
  <c r="S2537" i="1"/>
  <c r="S2538" i="1"/>
  <c r="X2538" i="1" s="1"/>
  <c r="S2539" i="1"/>
  <c r="V2539" i="1" s="1"/>
  <c r="S2540" i="1"/>
  <c r="X2540" i="1" s="1"/>
  <c r="S2541" i="1"/>
  <c r="S2542" i="1"/>
  <c r="V2542" i="1" s="1"/>
  <c r="S2543" i="1"/>
  <c r="X2543" i="1" s="1"/>
  <c r="S2544" i="1"/>
  <c r="S2545" i="1"/>
  <c r="S2546" i="1"/>
  <c r="X2546" i="1" s="1"/>
  <c r="S2547" i="1"/>
  <c r="X2547" i="1" s="1"/>
  <c r="S2548" i="1"/>
  <c r="T2548" i="1" s="1"/>
  <c r="S2549" i="1"/>
  <c r="S2550" i="1"/>
  <c r="T2550" i="1" s="1"/>
  <c r="S2551" i="1"/>
  <c r="V2551" i="1" s="1"/>
  <c r="S2552" i="1"/>
  <c r="S2553" i="1"/>
  <c r="S2554" i="1"/>
  <c r="S2555" i="1"/>
  <c r="S2556" i="1"/>
  <c r="S2557" i="1"/>
  <c r="S2558" i="1"/>
  <c r="S2559" i="1"/>
  <c r="S2560" i="1"/>
  <c r="T2560" i="1" s="1"/>
  <c r="S2561" i="1"/>
  <c r="S2562" i="1"/>
  <c r="T2562" i="1" s="1"/>
  <c r="S2563" i="1"/>
  <c r="S2564" i="1"/>
  <c r="S2565" i="1"/>
  <c r="S2566" i="1"/>
  <c r="S2567" i="1"/>
  <c r="S2568" i="1"/>
  <c r="S2569" i="1"/>
  <c r="S2570" i="1"/>
  <c r="V2570" i="1" s="1"/>
  <c r="S2571" i="1"/>
  <c r="V2571" i="1" s="1"/>
  <c r="S2572" i="1"/>
  <c r="X2572" i="1" s="1"/>
  <c r="S2573" i="1"/>
  <c r="S2574" i="1"/>
  <c r="T2574" i="1" s="1"/>
  <c r="S2575" i="1"/>
  <c r="T2575" i="1" s="1"/>
  <c r="S2576" i="1"/>
  <c r="V2576" i="1" s="1"/>
  <c r="S2577" i="1"/>
  <c r="V2577" i="1" s="1"/>
  <c r="S2578" i="1"/>
  <c r="X2578" i="1" s="1"/>
  <c r="S2579" i="1"/>
  <c r="X2579" i="1" s="1"/>
  <c r="S2580" i="1"/>
  <c r="T2580" i="1" s="1"/>
  <c r="S2581" i="1"/>
  <c r="S2582" i="1"/>
  <c r="S2583" i="1"/>
  <c r="S2584" i="1"/>
  <c r="S2585" i="1"/>
  <c r="S2586" i="1"/>
  <c r="T2586" i="1" s="1"/>
  <c r="S2587" i="1"/>
  <c r="S2588" i="1"/>
  <c r="X2588" i="1" s="1"/>
  <c r="S2589" i="1"/>
  <c r="X2589" i="1" s="1"/>
  <c r="S2590" i="1"/>
  <c r="S2591" i="1"/>
  <c r="S2592" i="1"/>
  <c r="S2593" i="1"/>
  <c r="S2594" i="1"/>
  <c r="S2595" i="1"/>
  <c r="T2595" i="1" s="1"/>
  <c r="S2596" i="1"/>
  <c r="S2597" i="1"/>
  <c r="S2598" i="1"/>
  <c r="S2599" i="1"/>
  <c r="X2599" i="1" s="1"/>
  <c r="S2600" i="1"/>
  <c r="S2601" i="1"/>
  <c r="S2602" i="1"/>
  <c r="T2602" i="1" s="1"/>
  <c r="S2603" i="1"/>
  <c r="T2603" i="1" s="1"/>
  <c r="S2604" i="1"/>
  <c r="S2605" i="1"/>
  <c r="S2606" i="1"/>
  <c r="S2607" i="1"/>
  <c r="S2608" i="1"/>
  <c r="X2608" i="1" s="1"/>
  <c r="S2609" i="1"/>
  <c r="S2610" i="1"/>
  <c r="X2610" i="1" s="1"/>
  <c r="S2611" i="1"/>
  <c r="S2612" i="1"/>
  <c r="S2613" i="1"/>
  <c r="S2614" i="1"/>
  <c r="V2614" i="1" s="1"/>
  <c r="S2615" i="1"/>
  <c r="X2615" i="1" s="1"/>
  <c r="S2616" i="1"/>
  <c r="S2617" i="1"/>
  <c r="S2618" i="1"/>
  <c r="T2618" i="1" s="1"/>
  <c r="S2619" i="1"/>
  <c r="T2619" i="1" s="1"/>
  <c r="S2620" i="1"/>
  <c r="S2621" i="1"/>
  <c r="S2622" i="1"/>
  <c r="S2623" i="1"/>
  <c r="X2623" i="1" s="1"/>
  <c r="S2624" i="1"/>
  <c r="S2625" i="1"/>
  <c r="S2626" i="1"/>
  <c r="S2627" i="1"/>
  <c r="S2628" i="1"/>
  <c r="S2629" i="1"/>
  <c r="S2630" i="1"/>
  <c r="S2631" i="1"/>
  <c r="S2632" i="1"/>
  <c r="T2632" i="1" s="1"/>
  <c r="S2633" i="1"/>
  <c r="T2633" i="1" s="1"/>
  <c r="S2634" i="1"/>
  <c r="T2634" i="1" s="1"/>
  <c r="S2635" i="1"/>
  <c r="T2635" i="1" s="1"/>
  <c r="S2636" i="1"/>
  <c r="S2637" i="1"/>
  <c r="S2638" i="1"/>
  <c r="S2639" i="1"/>
  <c r="S2640" i="1"/>
  <c r="S2641" i="1"/>
  <c r="S2642" i="1"/>
  <c r="V2642" i="1" s="1"/>
  <c r="S2643" i="1"/>
  <c r="V2643" i="1" s="1"/>
  <c r="S2644" i="1"/>
  <c r="S2645" i="1"/>
  <c r="S2646" i="1"/>
  <c r="T2646" i="1" s="1"/>
  <c r="S2647" i="1"/>
  <c r="T2647" i="1" s="1"/>
  <c r="S2648" i="1"/>
  <c r="S2649" i="1"/>
  <c r="S2650" i="1"/>
  <c r="T2650" i="1" s="1"/>
  <c r="S2651" i="1"/>
  <c r="X2651" i="1" s="1"/>
  <c r="S2652" i="1"/>
  <c r="S2653" i="1"/>
  <c r="S2654" i="1"/>
  <c r="S2655" i="1"/>
  <c r="S2656" i="1"/>
  <c r="S2657" i="1"/>
  <c r="S2658" i="1"/>
  <c r="T2658" i="1" s="1"/>
  <c r="S2659" i="1"/>
  <c r="T2659" i="1" s="1"/>
  <c r="S2660" i="1"/>
  <c r="X2660" i="1" s="1"/>
  <c r="S2661" i="1"/>
  <c r="S2662" i="1"/>
  <c r="S2663" i="1"/>
  <c r="S2664" i="1"/>
  <c r="S2665" i="1"/>
  <c r="S2666" i="1"/>
  <c r="V2666" i="1" s="1"/>
  <c r="S2667" i="1"/>
  <c r="S2668" i="1"/>
  <c r="X2668" i="1" s="1"/>
  <c r="S2669" i="1"/>
  <c r="X2669" i="1" s="1"/>
  <c r="S2670" i="1"/>
  <c r="S2671" i="1"/>
  <c r="S2672" i="1"/>
  <c r="S2673" i="1"/>
  <c r="S2674" i="1"/>
  <c r="T2674" i="1" s="1"/>
  <c r="S2675" i="1"/>
  <c r="S2676" i="1"/>
  <c r="T2676" i="1" s="1"/>
  <c r="S2677" i="1"/>
  <c r="S2678" i="1"/>
  <c r="T2678" i="1" s="1"/>
  <c r="S2679" i="1"/>
  <c r="S2680" i="1"/>
  <c r="S2681" i="1"/>
  <c r="S2682" i="1"/>
  <c r="X2682" i="1" s="1"/>
  <c r="S2683" i="1"/>
  <c r="V2683" i="1" s="1"/>
  <c r="S2684" i="1"/>
  <c r="S2685" i="1"/>
  <c r="S2686" i="1"/>
  <c r="S2687" i="1"/>
  <c r="S2688" i="1"/>
  <c r="S2689" i="1"/>
  <c r="S2690" i="1"/>
  <c r="S2691" i="1"/>
  <c r="S2692" i="1"/>
  <c r="T2692" i="1" s="1"/>
  <c r="S2693" i="1"/>
  <c r="S2694" i="1"/>
  <c r="S2695" i="1"/>
  <c r="S2696" i="1"/>
  <c r="S2697" i="1"/>
  <c r="S2698" i="1"/>
  <c r="S2699" i="1"/>
  <c r="V2699" i="1" s="1"/>
  <c r="S2700" i="1"/>
  <c r="S2701" i="1"/>
  <c r="S2702" i="1"/>
  <c r="S2703" i="1"/>
  <c r="S2704" i="1"/>
  <c r="T2704" i="1" s="1"/>
  <c r="S2705" i="1"/>
  <c r="T2705" i="1" s="1"/>
  <c r="S2706" i="1"/>
  <c r="T2706" i="1" s="1"/>
  <c r="S2707" i="1"/>
  <c r="T2707" i="1" s="1"/>
  <c r="S2708" i="1"/>
  <c r="S2709" i="1"/>
  <c r="X2709" i="1" s="1"/>
  <c r="S2710" i="1"/>
  <c r="T2710" i="1" s="1"/>
  <c r="S2711" i="1"/>
  <c r="T2711" i="1" s="1"/>
  <c r="S2712" i="1"/>
  <c r="S2713" i="1"/>
  <c r="S2714" i="1"/>
  <c r="S2715" i="1"/>
  <c r="T2715" i="1" s="1"/>
  <c r="S2716" i="1"/>
  <c r="S2717" i="1"/>
  <c r="S2718" i="1"/>
  <c r="T2718" i="1" s="1"/>
  <c r="S2719" i="1"/>
  <c r="S2720" i="1"/>
  <c r="S2721" i="1"/>
  <c r="S2722" i="1"/>
  <c r="T2722" i="1" s="1"/>
  <c r="S2723" i="1"/>
  <c r="T2723" i="1" s="1"/>
  <c r="S2724" i="1"/>
  <c r="S2725" i="1"/>
  <c r="S2726" i="1"/>
  <c r="X2726" i="1" s="1"/>
  <c r="S2727" i="1"/>
  <c r="X2727" i="1" s="1"/>
  <c r="S2728" i="1"/>
  <c r="S2729" i="1"/>
  <c r="S2730" i="1"/>
  <c r="V2730" i="1" s="1"/>
  <c r="S2731" i="1"/>
  <c r="V2731" i="1" s="1"/>
  <c r="S2732" i="1"/>
  <c r="X2732" i="1" s="1"/>
  <c r="S2733" i="1"/>
  <c r="X2733" i="1" s="1"/>
  <c r="S2734" i="1"/>
  <c r="T2734" i="1" s="1"/>
  <c r="S2735" i="1"/>
  <c r="V2735" i="1" s="1"/>
  <c r="S2736" i="1"/>
  <c r="S2737" i="1"/>
  <c r="S2738" i="1"/>
  <c r="S2739" i="1"/>
  <c r="S2740" i="1"/>
  <c r="X2740" i="1" s="1"/>
  <c r="S2741" i="1"/>
  <c r="X2741" i="1" s="1"/>
  <c r="S2742" i="1"/>
  <c r="X2742" i="1" s="1"/>
  <c r="S2743" i="1"/>
  <c r="S2744" i="1"/>
  <c r="S2745" i="1"/>
  <c r="S2746" i="1"/>
  <c r="T2746" i="1" s="1"/>
  <c r="S2747" i="1"/>
  <c r="T2747" i="1" s="1"/>
  <c r="S2748" i="1"/>
  <c r="S2749" i="1"/>
  <c r="S2750" i="1"/>
  <c r="T2750" i="1" s="1"/>
  <c r="S2751" i="1"/>
  <c r="T2751" i="1" s="1"/>
  <c r="S2752" i="1"/>
  <c r="S2753" i="1"/>
  <c r="S2754" i="1"/>
  <c r="S2755" i="1"/>
  <c r="V2755" i="1" s="1"/>
  <c r="S2756" i="1"/>
  <c r="S2757" i="1"/>
  <c r="S2758" i="1"/>
  <c r="S2759" i="1"/>
  <c r="S2760" i="1"/>
  <c r="S2761" i="1"/>
  <c r="S2762" i="1"/>
  <c r="S2763" i="1"/>
  <c r="S2764" i="1"/>
  <c r="T2764" i="1" s="1"/>
  <c r="S2765" i="1"/>
  <c r="S2766" i="1"/>
  <c r="T2766" i="1" s="1"/>
  <c r="S2767" i="1"/>
  <c r="S2768" i="1"/>
  <c r="S2769" i="1"/>
  <c r="S2770" i="1"/>
  <c r="V2770" i="1" s="1"/>
  <c r="S2771" i="1"/>
  <c r="S2772" i="1"/>
  <c r="S2773" i="1"/>
  <c r="S2774" i="1"/>
  <c r="T2774" i="1" s="1"/>
  <c r="S2775" i="1"/>
  <c r="T2775" i="1" s="1"/>
  <c r="S2776" i="1"/>
  <c r="S2777" i="1"/>
  <c r="S2778" i="1"/>
  <c r="T2778" i="1" s="1"/>
  <c r="S2779" i="1"/>
  <c r="S2780" i="1"/>
  <c r="S2781" i="1"/>
  <c r="S2782" i="1"/>
  <c r="S2783" i="1"/>
  <c r="S2784" i="1"/>
  <c r="S2785" i="1"/>
  <c r="S2786" i="1"/>
  <c r="S2787" i="1"/>
  <c r="S2788" i="1"/>
  <c r="S2789" i="1"/>
  <c r="S2790" i="1"/>
  <c r="T2790" i="1" s="1"/>
  <c r="S2791" i="1"/>
  <c r="T2791" i="1" s="1"/>
  <c r="S2792" i="1"/>
  <c r="X2792" i="1" s="1"/>
  <c r="S2793" i="1"/>
  <c r="S2794" i="1"/>
  <c r="X2794" i="1" s="1"/>
  <c r="S2795" i="1"/>
  <c r="X2795" i="1" s="1"/>
  <c r="S2796" i="1"/>
  <c r="S2797" i="1"/>
  <c r="S2798" i="1"/>
  <c r="S2799" i="1"/>
  <c r="S2800" i="1"/>
  <c r="X2800" i="1" s="1"/>
  <c r="S2801" i="1"/>
  <c r="S2802" i="1"/>
  <c r="V2802" i="1" s="1"/>
  <c r="S2803" i="1"/>
  <c r="V2803" i="1" s="1"/>
  <c r="S2804" i="1"/>
  <c r="X2804" i="1" s="1"/>
  <c r="S2805" i="1"/>
  <c r="X2805" i="1" s="1"/>
  <c r="S2806" i="1"/>
  <c r="T2806" i="1" s="1"/>
  <c r="S2807" i="1"/>
  <c r="X2807" i="1" s="1"/>
  <c r="S2808" i="1"/>
  <c r="S2809" i="1"/>
  <c r="S2810" i="1"/>
  <c r="T2810" i="1" s="1"/>
  <c r="S2811" i="1"/>
  <c r="T2811" i="1" s="1"/>
  <c r="S2812" i="1"/>
  <c r="V2812" i="1" s="1"/>
  <c r="S2813" i="1"/>
  <c r="S2814" i="1"/>
  <c r="S2815" i="1"/>
  <c r="S2816" i="1"/>
  <c r="S2817" i="1"/>
  <c r="S2818" i="1"/>
  <c r="S2819" i="1"/>
  <c r="T2819" i="1" s="1"/>
  <c r="S2820" i="1"/>
  <c r="S2821" i="1"/>
  <c r="S2822" i="1"/>
  <c r="S2823" i="1"/>
  <c r="X2823" i="1" s="1"/>
  <c r="S2824" i="1"/>
  <c r="S2825" i="1"/>
  <c r="S2826" i="1"/>
  <c r="S2827" i="1"/>
  <c r="V2827" i="1" s="1"/>
  <c r="S2828" i="1"/>
  <c r="S2829" i="1"/>
  <c r="S2830" i="1"/>
  <c r="V2830" i="1" s="1"/>
  <c r="S2831" i="1"/>
  <c r="S2832" i="1"/>
  <c r="T2832" i="1" s="1"/>
  <c r="S2833" i="1"/>
  <c r="S2834" i="1"/>
  <c r="S2835" i="1"/>
  <c r="S2836" i="1"/>
  <c r="T2836" i="1" s="1"/>
  <c r="S2837" i="1"/>
  <c r="S2838" i="1"/>
  <c r="S2839" i="1"/>
  <c r="T2839" i="1" s="1"/>
  <c r="S2840" i="1"/>
  <c r="S2841" i="1"/>
  <c r="X2841" i="1" s="1"/>
  <c r="S2842" i="1"/>
  <c r="S2843" i="1"/>
  <c r="S2844" i="1"/>
  <c r="S2845" i="1"/>
  <c r="S2846" i="1"/>
  <c r="S2847" i="1"/>
  <c r="X2847" i="1" s="1"/>
  <c r="S2848" i="1"/>
  <c r="S2849" i="1"/>
  <c r="S2850" i="1"/>
  <c r="T2850" i="1" s="1"/>
  <c r="S2851" i="1"/>
  <c r="X2851" i="1" s="1"/>
  <c r="S2852" i="1"/>
  <c r="S2853" i="1"/>
  <c r="S2854" i="1"/>
  <c r="S2855" i="1"/>
  <c r="S2856" i="1"/>
  <c r="S2857" i="1"/>
  <c r="S2858" i="1"/>
  <c r="S2859" i="1"/>
  <c r="S2860" i="1"/>
  <c r="S2861" i="1"/>
  <c r="S2862" i="1"/>
  <c r="T2862" i="1" s="1"/>
  <c r="S2863" i="1"/>
  <c r="T2863" i="1" s="1"/>
  <c r="S2864" i="1"/>
  <c r="S2865" i="1"/>
  <c r="S2866" i="1"/>
  <c r="S2867" i="1"/>
  <c r="S2868" i="1"/>
  <c r="T2868" i="1" s="1"/>
  <c r="S2869" i="1"/>
  <c r="S2870" i="1"/>
  <c r="S2871" i="1"/>
  <c r="V2871" i="1" s="1"/>
  <c r="S2872" i="1"/>
  <c r="X2872" i="1" s="1"/>
  <c r="S2873" i="1"/>
  <c r="S2874" i="1"/>
  <c r="S2875" i="1"/>
  <c r="X2875" i="1" s="1"/>
  <c r="S2876" i="1"/>
  <c r="X2876" i="1" s="1"/>
  <c r="S2877" i="1"/>
  <c r="X2877" i="1" s="1"/>
  <c r="S2878" i="1"/>
  <c r="S2879" i="1"/>
  <c r="S2880" i="1"/>
  <c r="S2881" i="1"/>
  <c r="S2882" i="1"/>
  <c r="S2883" i="1"/>
  <c r="T2883" i="1" s="1"/>
  <c r="S2884" i="1"/>
  <c r="S2885" i="1"/>
  <c r="S2886" i="1"/>
  <c r="X2886" i="1" s="1"/>
  <c r="S2887" i="1"/>
  <c r="S2888" i="1"/>
  <c r="S2889" i="1"/>
  <c r="S2890" i="1"/>
  <c r="T2890" i="1" s="1"/>
  <c r="S2891" i="1"/>
  <c r="V2891" i="1" s="1"/>
  <c r="S2892" i="1"/>
  <c r="S2893" i="1"/>
  <c r="S2894" i="1"/>
  <c r="S2895" i="1"/>
  <c r="S2896" i="1"/>
  <c r="X2896" i="1" s="1"/>
  <c r="S2897" i="1"/>
  <c r="S2898" i="1"/>
  <c r="S2899" i="1"/>
  <c r="V2899" i="1" s="1"/>
  <c r="S2900" i="1"/>
  <c r="S2901" i="1"/>
  <c r="S2902" i="1"/>
  <c r="S2903" i="1"/>
  <c r="X2903" i="1" s="1"/>
  <c r="S2904" i="1"/>
  <c r="S2905" i="1"/>
  <c r="S2906" i="1"/>
  <c r="T2906" i="1" s="1"/>
  <c r="S2907" i="1"/>
  <c r="T2907" i="1" s="1"/>
  <c r="S2908" i="1"/>
  <c r="T2908" i="1" s="1"/>
  <c r="S2909" i="1"/>
  <c r="S2910" i="1"/>
  <c r="T2910" i="1" s="1"/>
  <c r="S2911" i="1"/>
  <c r="T2911" i="1" s="1"/>
  <c r="S2912" i="1"/>
  <c r="S2913" i="1"/>
  <c r="S2914" i="1"/>
  <c r="V2914" i="1" s="1"/>
  <c r="S2915" i="1"/>
  <c r="V2915" i="1" s="1"/>
  <c r="S2916" i="1"/>
  <c r="S2917" i="1"/>
  <c r="S2918" i="1"/>
  <c r="V2918" i="1" s="1"/>
  <c r="S2919" i="1"/>
  <c r="V2919" i="1" s="1"/>
  <c r="S2920" i="1"/>
  <c r="T2920" i="1" s="1"/>
  <c r="S2921" i="1"/>
  <c r="S2922" i="1"/>
  <c r="T2922" i="1" s="1"/>
  <c r="S2923" i="1"/>
  <c r="V2923" i="1" s="1"/>
  <c r="S2924" i="1"/>
  <c r="S2925" i="1"/>
  <c r="X2925" i="1" s="1"/>
  <c r="S2926" i="1"/>
  <c r="V2926" i="1" s="1"/>
  <c r="S2927" i="1"/>
  <c r="T2927" i="1" s="1"/>
  <c r="S2928" i="1"/>
  <c r="S2929" i="1"/>
  <c r="S2930" i="1"/>
  <c r="S2931" i="1"/>
  <c r="S2932" i="1"/>
  <c r="X2932" i="1" s="1"/>
  <c r="S2933" i="1"/>
  <c r="S2934" i="1"/>
  <c r="T2934" i="1" s="1"/>
  <c r="S2935" i="1"/>
  <c r="T2935" i="1" s="1"/>
  <c r="S2936" i="1"/>
  <c r="S2937" i="1"/>
  <c r="X2937" i="1" s="1"/>
  <c r="S2938" i="1"/>
  <c r="S2939" i="1"/>
  <c r="S2940" i="1"/>
  <c r="S2941" i="1"/>
  <c r="S2942" i="1"/>
  <c r="V2942" i="1" s="1"/>
  <c r="S2943" i="1"/>
  <c r="V2943" i="1" s="1"/>
  <c r="S2944" i="1"/>
  <c r="S2945" i="1"/>
  <c r="S2946" i="1"/>
  <c r="X2946" i="1" s="1"/>
  <c r="S2947" i="1"/>
  <c r="T2947" i="1" s="1"/>
  <c r="S2948" i="1"/>
  <c r="X2948" i="1" s="1"/>
  <c r="S2949" i="1"/>
  <c r="S2950" i="1"/>
  <c r="S2951" i="1"/>
  <c r="V2951" i="1" s="1"/>
  <c r="S2952" i="1"/>
  <c r="S2953" i="1"/>
  <c r="S2954" i="1"/>
  <c r="S2955" i="1"/>
  <c r="S2956" i="1"/>
  <c r="S2957" i="1"/>
  <c r="S2958" i="1"/>
  <c r="S2959" i="1"/>
  <c r="T2959" i="1" s="1"/>
  <c r="S2960" i="1"/>
  <c r="S2961" i="1"/>
  <c r="S2962" i="1"/>
  <c r="T2962" i="1" s="1"/>
  <c r="S2963" i="1"/>
  <c r="T2963" i="1" s="1"/>
  <c r="S2964" i="1"/>
  <c r="T2964" i="1" s="1"/>
  <c r="S2965" i="1"/>
  <c r="S2966" i="1"/>
  <c r="T2966" i="1" s="1"/>
  <c r="S2967" i="1"/>
  <c r="V2967" i="1" s="1"/>
  <c r="S2968" i="1"/>
  <c r="S2969" i="1"/>
  <c r="S2970" i="1"/>
  <c r="X2970" i="1" s="1"/>
  <c r="S2971" i="1"/>
  <c r="V2971" i="1" s="1"/>
  <c r="S2972" i="1"/>
  <c r="S2973" i="1"/>
  <c r="S2974" i="1"/>
  <c r="S2975" i="1"/>
  <c r="X2975" i="1" s="1"/>
  <c r="S2976" i="1"/>
  <c r="S2977" i="1"/>
  <c r="S2978" i="1"/>
  <c r="S2979" i="1"/>
  <c r="S2980" i="1"/>
  <c r="S2981" i="1"/>
  <c r="S2982" i="1"/>
  <c r="T2982" i="1" s="1"/>
  <c r="S2983" i="1"/>
  <c r="T2983" i="1" s="1"/>
  <c r="S2984" i="1"/>
  <c r="V2984" i="1" s="1"/>
  <c r="S2985" i="1"/>
  <c r="X2985" i="1" s="1"/>
  <c r="S2986" i="1"/>
  <c r="S2987" i="1"/>
  <c r="S2988" i="1"/>
  <c r="S2989" i="1"/>
  <c r="S2990" i="1"/>
  <c r="S2991" i="1"/>
  <c r="V2991" i="1" s="1"/>
  <c r="S2992" i="1"/>
  <c r="T2992" i="1" s="1"/>
  <c r="S2993" i="1"/>
  <c r="T2993" i="1" s="1"/>
  <c r="S2994" i="1"/>
  <c r="T2994" i="1" s="1"/>
  <c r="S2995" i="1"/>
  <c r="S2996" i="1"/>
  <c r="V2996" i="1" s="1"/>
  <c r="S2997" i="1"/>
  <c r="S2998" i="1"/>
  <c r="S2999" i="1"/>
  <c r="S3000" i="1"/>
  <c r="S3001" i="1"/>
  <c r="S3002" i="1"/>
  <c r="S3003" i="1"/>
  <c r="T3003" i="1" s="1"/>
  <c r="S3004" i="1"/>
  <c r="S3005" i="1"/>
  <c r="S3006" i="1"/>
  <c r="T3006" i="1" s="1"/>
  <c r="S3007" i="1"/>
  <c r="S3008" i="1"/>
  <c r="S3009" i="1"/>
  <c r="S3010" i="1"/>
  <c r="X3010" i="1" s="1"/>
  <c r="S3011" i="1"/>
  <c r="X3011" i="1" s="1"/>
  <c r="S3012" i="1"/>
  <c r="S3013" i="1"/>
  <c r="S3014" i="1"/>
  <c r="V3014" i="1" s="1"/>
  <c r="S3015" i="1"/>
  <c r="V3015" i="1" s="1"/>
  <c r="S3016" i="1"/>
  <c r="S3017" i="1"/>
  <c r="S3018" i="1"/>
  <c r="S3019" i="1"/>
  <c r="S3020" i="1"/>
  <c r="X3020" i="1" s="1"/>
  <c r="S3021" i="1"/>
  <c r="X3021" i="1" s="1"/>
  <c r="S3022" i="1"/>
  <c r="T3022" i="1" s="1"/>
  <c r="S3023" i="1"/>
  <c r="T3023" i="1" s="1"/>
  <c r="S3024" i="1"/>
  <c r="S3025" i="1"/>
  <c r="S3026" i="1"/>
  <c r="S3027" i="1"/>
  <c r="S3028" i="1"/>
  <c r="S3029" i="1"/>
  <c r="S3030" i="1"/>
  <c r="S3031" i="1"/>
  <c r="X3031" i="1" s="1"/>
  <c r="S3032" i="1"/>
  <c r="X3032" i="1" s="1"/>
  <c r="S3033" i="1"/>
  <c r="V3033" i="1" s="1"/>
  <c r="S3034" i="1"/>
  <c r="S3035" i="1"/>
  <c r="S3036" i="1"/>
  <c r="S3037" i="1"/>
  <c r="S3038" i="1"/>
  <c r="T3038" i="1" s="1"/>
  <c r="S3039" i="1"/>
  <c r="S3040" i="1"/>
  <c r="X3040" i="1" s="1"/>
  <c r="S3041" i="1"/>
  <c r="S3042" i="1"/>
  <c r="X3042" i="1" s="1"/>
  <c r="S3043" i="1"/>
  <c r="S3044" i="1"/>
  <c r="S3045" i="1"/>
  <c r="S3046" i="1"/>
  <c r="V3046" i="1" s="1"/>
  <c r="S3047" i="1"/>
  <c r="X3047" i="1" s="1"/>
  <c r="S3048" i="1"/>
  <c r="X3048" i="1" s="1"/>
  <c r="S3049" i="1"/>
  <c r="S3050" i="1"/>
  <c r="S3051" i="1"/>
  <c r="S3052" i="1"/>
  <c r="T3052" i="1" s="1"/>
  <c r="S3053" i="1"/>
  <c r="S3054" i="1"/>
  <c r="S3055" i="1"/>
  <c r="V3055" i="1" s="1"/>
  <c r="S3056" i="1"/>
  <c r="S3057" i="1"/>
  <c r="S3058" i="1"/>
  <c r="V3058" i="1" s="1"/>
  <c r="S3059" i="1"/>
  <c r="S3060" i="1"/>
  <c r="S3061" i="1"/>
  <c r="S3062" i="1"/>
  <c r="T3062" i="1" s="1"/>
  <c r="S3063" i="1"/>
  <c r="T3063" i="1" s="1"/>
  <c r="S3064" i="1"/>
  <c r="T3064" i="1" s="1"/>
  <c r="S3065" i="1"/>
  <c r="T3065" i="1" s="1"/>
  <c r="S3066" i="1"/>
  <c r="T3066" i="1" s="1"/>
  <c r="S3067" i="1"/>
  <c r="S3068" i="1"/>
  <c r="S3069" i="1"/>
  <c r="S3070" i="1"/>
  <c r="X3070" i="1" s="1"/>
  <c r="S3071" i="1"/>
  <c r="X3071" i="1" s="1"/>
  <c r="S3072" i="1"/>
  <c r="S3073" i="1"/>
  <c r="S3074" i="1"/>
  <c r="S3075" i="1"/>
  <c r="S3076" i="1"/>
  <c r="S3077" i="1"/>
  <c r="S3078" i="1"/>
  <c r="T3078" i="1" s="1"/>
  <c r="S3079" i="1"/>
  <c r="T3079" i="1" s="1"/>
  <c r="S3080" i="1"/>
  <c r="S3081" i="1"/>
  <c r="S3082" i="1"/>
  <c r="T3082" i="1" s="1"/>
  <c r="S3083" i="1"/>
  <c r="S3084" i="1"/>
  <c r="S3085" i="1"/>
  <c r="S3086" i="1"/>
  <c r="V3086" i="1" s="1"/>
  <c r="S3087" i="1"/>
  <c r="V3087" i="1" s="1"/>
  <c r="S3088" i="1"/>
  <c r="S3089" i="1"/>
  <c r="S3090" i="1"/>
  <c r="X3090" i="1" s="1"/>
  <c r="S3091" i="1"/>
  <c r="X3091" i="1" s="1"/>
  <c r="S3092" i="1"/>
  <c r="X3092" i="1" s="1"/>
  <c r="S3093" i="1"/>
  <c r="X3093" i="1" s="1"/>
  <c r="S3094" i="1"/>
  <c r="T3094" i="1" s="1"/>
  <c r="S3095" i="1"/>
  <c r="X3095" i="1" s="1"/>
  <c r="S3096" i="1"/>
  <c r="T3096" i="1" s="1"/>
  <c r="S3097" i="1"/>
  <c r="S3098" i="1"/>
  <c r="T3098" i="1" s="1"/>
  <c r="S3099" i="1"/>
  <c r="T3099" i="1" s="1"/>
  <c r="S3100" i="1"/>
  <c r="X3100" i="1" s="1"/>
  <c r="S3101" i="1"/>
  <c r="X3101" i="1" s="1"/>
  <c r="S3102" i="1"/>
  <c r="S3103" i="1"/>
  <c r="S3104" i="1"/>
  <c r="S3105" i="1"/>
  <c r="S3106" i="1"/>
  <c r="S3107" i="1"/>
  <c r="S3108" i="1"/>
  <c r="S3109" i="1"/>
  <c r="S3110" i="1"/>
  <c r="S3111" i="1"/>
  <c r="V3111" i="1" s="1"/>
  <c r="S3112" i="1"/>
  <c r="S3113" i="1"/>
  <c r="S3114" i="1"/>
  <c r="S3115" i="1"/>
  <c r="S3116" i="1"/>
  <c r="S3117" i="1"/>
  <c r="X3117" i="1" s="1"/>
  <c r="S3118" i="1"/>
  <c r="X3118" i="1" s="1"/>
  <c r="S3119" i="1"/>
  <c r="T3119" i="1" s="1"/>
  <c r="S3120" i="1"/>
  <c r="S3121" i="1"/>
  <c r="S3122" i="1"/>
  <c r="S3123" i="1"/>
  <c r="S3124" i="1"/>
  <c r="T3124" i="1" s="1"/>
  <c r="S3125" i="1"/>
  <c r="S3126" i="1"/>
  <c r="T3126" i="1" s="1"/>
  <c r="S3127" i="1"/>
  <c r="S3128" i="1"/>
  <c r="S3129" i="1"/>
  <c r="S3130" i="1"/>
  <c r="V3130" i="1" s="1"/>
  <c r="S3131" i="1"/>
  <c r="S3132" i="1"/>
  <c r="S3133" i="1"/>
  <c r="S3134" i="1"/>
  <c r="S3135" i="1"/>
  <c r="T3135" i="1" s="1"/>
  <c r="S3136" i="1"/>
  <c r="S3137" i="1"/>
  <c r="S3138" i="1"/>
  <c r="T3138" i="1" s="1"/>
  <c r="S3139" i="1"/>
  <c r="S3140" i="1"/>
  <c r="S3141" i="1"/>
  <c r="S3142" i="1"/>
  <c r="X3142" i="1" s="1"/>
  <c r="S3143" i="1"/>
  <c r="X3143" i="1" s="1"/>
  <c r="S3144" i="1"/>
  <c r="S3145" i="1"/>
  <c r="S3146" i="1"/>
  <c r="S3147" i="1"/>
  <c r="S3148" i="1"/>
  <c r="S3149" i="1"/>
  <c r="S3150" i="1"/>
  <c r="T3150" i="1" s="1"/>
  <c r="S3151" i="1"/>
  <c r="T3151" i="1" s="1"/>
  <c r="S3152" i="1"/>
  <c r="S3153" i="1"/>
  <c r="S3154" i="1"/>
  <c r="T3154" i="1" s="1"/>
  <c r="S3155" i="1"/>
  <c r="T3155" i="1" s="1"/>
  <c r="S3156" i="1"/>
  <c r="S3157" i="1"/>
  <c r="S3158" i="1"/>
  <c r="S3159" i="1"/>
  <c r="S3160" i="1"/>
  <c r="X3160" i="1" s="1"/>
  <c r="S3161" i="1"/>
  <c r="S3162" i="1"/>
  <c r="S3163" i="1"/>
  <c r="S3164" i="1"/>
  <c r="X3164" i="1" s="1"/>
  <c r="S3165" i="1"/>
  <c r="X3165" i="1" s="1"/>
  <c r="S3166" i="1"/>
  <c r="S3167" i="1"/>
  <c r="X3167" i="1" s="1"/>
  <c r="S3168" i="1"/>
  <c r="S3169" i="1"/>
  <c r="S3170" i="1"/>
  <c r="S3171" i="1"/>
  <c r="T3171" i="1" s="1"/>
  <c r="S3172" i="1"/>
  <c r="S3173" i="1"/>
  <c r="X3173" i="1" s="1"/>
  <c r="S3174" i="1"/>
  <c r="X3174" i="1" s="1"/>
  <c r="S3175" i="1"/>
  <c r="T3175" i="1" s="1"/>
  <c r="S3176" i="1"/>
  <c r="S3177" i="1"/>
  <c r="S3178" i="1"/>
  <c r="V3178" i="1" s="1"/>
  <c r="S3179" i="1"/>
  <c r="S3180" i="1"/>
  <c r="S3181" i="1"/>
  <c r="S3182" i="1"/>
  <c r="S3183" i="1"/>
  <c r="V3183" i="1" s="1"/>
  <c r="S3184" i="1"/>
  <c r="S3185" i="1"/>
  <c r="S3186" i="1"/>
  <c r="S3187" i="1"/>
  <c r="S3188" i="1"/>
  <c r="S3189" i="1"/>
  <c r="S3190" i="1"/>
  <c r="S3191" i="1"/>
  <c r="S3192" i="1"/>
  <c r="S3193" i="1"/>
  <c r="T3193" i="1" s="1"/>
  <c r="S3194" i="1"/>
  <c r="S3195" i="1"/>
  <c r="S3196" i="1"/>
  <c r="T3196" i="1" s="1"/>
  <c r="S3197" i="1"/>
  <c r="S3198" i="1"/>
  <c r="T3198" i="1" s="1"/>
  <c r="S3199" i="1"/>
  <c r="S3200" i="1"/>
  <c r="S3201" i="1"/>
  <c r="S3202" i="1"/>
  <c r="V3202" i="1" s="1"/>
  <c r="S3203" i="1"/>
  <c r="V3203" i="1" s="1"/>
  <c r="S3204" i="1"/>
  <c r="S3205" i="1"/>
  <c r="S3206" i="1"/>
  <c r="S3207" i="1"/>
  <c r="S3208" i="1"/>
  <c r="T3208" i="1" s="1"/>
  <c r="S3209" i="1"/>
  <c r="T3209" i="1" s="1"/>
  <c r="S3210" i="1"/>
  <c r="T3210" i="1" s="1"/>
  <c r="S3211" i="1"/>
  <c r="S3212" i="1"/>
  <c r="X3212" i="1" s="1"/>
  <c r="S3213" i="1"/>
  <c r="S3214" i="1"/>
  <c r="T3214" i="1" s="1"/>
  <c r="S3215" i="1"/>
  <c r="S3216" i="1"/>
  <c r="S3217" i="1"/>
  <c r="S3218" i="1"/>
  <c r="X3218" i="1" s="1"/>
  <c r="S3219" i="1"/>
  <c r="S3220" i="1"/>
  <c r="X3220" i="1" s="1"/>
  <c r="S3221" i="1"/>
  <c r="S3222" i="1"/>
  <c r="T3222" i="1" s="1"/>
  <c r="S3223" i="1"/>
  <c r="T3223" i="1" s="1"/>
  <c r="S3224" i="1"/>
  <c r="S3225" i="1"/>
  <c r="S3226" i="1"/>
  <c r="X3226" i="1" s="1"/>
  <c r="S3227" i="1"/>
  <c r="T3227" i="1" s="1"/>
  <c r="S3228" i="1"/>
  <c r="S3229" i="1"/>
  <c r="S3230" i="1"/>
  <c r="S3231" i="1"/>
  <c r="S3232" i="1"/>
  <c r="S3233" i="1"/>
  <c r="S3234" i="1"/>
  <c r="T3234" i="1" s="1"/>
  <c r="S3235" i="1"/>
  <c r="S3236" i="1"/>
  <c r="X3236" i="1" s="1"/>
  <c r="S3237" i="1"/>
  <c r="X3237" i="1" s="1"/>
  <c r="S3238" i="1"/>
  <c r="S3239" i="1"/>
  <c r="X3239" i="1" s="1"/>
  <c r="S3240" i="1"/>
  <c r="S3241" i="1"/>
  <c r="S3242" i="1"/>
  <c r="S3243" i="1"/>
  <c r="S3244" i="1"/>
  <c r="S3245" i="1"/>
  <c r="S3246" i="1"/>
  <c r="S3247" i="1"/>
  <c r="T3247" i="1" s="1"/>
  <c r="S3248" i="1"/>
  <c r="X3248" i="1" s="1"/>
  <c r="S3249" i="1"/>
  <c r="S3250" i="1"/>
  <c r="T3250" i="1" s="1"/>
  <c r="S3251" i="1"/>
  <c r="T3251" i="1" s="1"/>
  <c r="S3252" i="1"/>
  <c r="S3253" i="1"/>
  <c r="S3254" i="1"/>
  <c r="S3255" i="1"/>
  <c r="S3256" i="1"/>
  <c r="S3257" i="1"/>
  <c r="S3258" i="1"/>
  <c r="S3259" i="1"/>
  <c r="V3259" i="1" s="1"/>
  <c r="S3260" i="1"/>
  <c r="S3261" i="1"/>
  <c r="V3261" i="1" s="1"/>
  <c r="S3262" i="1"/>
  <c r="V3262" i="1" s="1"/>
  <c r="S3263" i="1"/>
  <c r="S3264" i="1"/>
  <c r="S3265" i="1"/>
  <c r="S3266" i="1"/>
  <c r="S3267" i="1"/>
  <c r="S3268" i="1"/>
  <c r="T3268" i="1" s="1"/>
  <c r="S3269" i="1"/>
  <c r="S3270" i="1"/>
  <c r="X3270" i="1" s="1"/>
  <c r="S3271" i="1"/>
  <c r="T3271" i="1" s="1"/>
  <c r="S3272" i="1"/>
  <c r="S3273" i="1"/>
  <c r="S3274" i="1"/>
  <c r="S3275" i="1"/>
  <c r="S3276" i="1"/>
  <c r="S3277" i="1"/>
  <c r="S3278" i="1"/>
  <c r="S3279" i="1"/>
  <c r="S3280" i="1"/>
  <c r="T3280" i="1" s="1"/>
  <c r="S3281" i="1"/>
  <c r="S3282" i="1"/>
  <c r="T3282" i="1" s="1"/>
  <c r="S3283" i="1"/>
  <c r="V3283" i="1" s="1"/>
  <c r="S3284" i="1"/>
  <c r="S3285" i="1"/>
  <c r="S3286" i="1"/>
  <c r="T3286" i="1" s="1"/>
  <c r="S3287" i="1"/>
  <c r="T3287" i="1" s="1"/>
  <c r="S3288" i="1"/>
  <c r="S3289" i="1"/>
  <c r="S3290" i="1"/>
  <c r="S3291" i="1"/>
  <c r="S3292" i="1"/>
  <c r="S3293" i="1"/>
  <c r="S3294" i="1"/>
  <c r="T3294" i="1" s="1"/>
  <c r="S3295" i="1"/>
  <c r="S3296" i="1"/>
  <c r="X3296" i="1" s="1"/>
  <c r="S3297" i="1"/>
  <c r="S3298" i="1"/>
  <c r="X3298" i="1" s="1"/>
  <c r="S3299" i="1"/>
  <c r="X3299" i="1" s="1"/>
  <c r="S3300" i="1"/>
  <c r="S3301" i="1"/>
  <c r="S3302" i="1"/>
  <c r="S3303" i="1"/>
  <c r="S3304" i="1"/>
  <c r="S3305" i="1"/>
  <c r="S3306" i="1"/>
  <c r="S3307" i="1"/>
  <c r="T3307" i="1" s="1"/>
  <c r="S3308" i="1"/>
  <c r="X3308" i="1" s="1"/>
  <c r="S3309" i="1"/>
  <c r="V3309" i="1" s="1"/>
  <c r="S3310" i="1"/>
  <c r="T3310" i="1" s="1"/>
  <c r="S3311" i="1"/>
  <c r="X3311" i="1" s="1"/>
  <c r="S3312" i="1"/>
  <c r="S3313" i="1"/>
  <c r="S3314" i="1"/>
  <c r="S3315" i="1"/>
  <c r="S3316" i="1"/>
  <c r="S3317" i="1"/>
  <c r="S3318" i="1"/>
  <c r="S3319" i="1"/>
  <c r="S3320" i="1"/>
  <c r="S3321" i="1"/>
  <c r="S3322" i="1"/>
  <c r="S3323" i="1"/>
  <c r="T3323" i="1" s="1"/>
  <c r="S3324" i="1"/>
  <c r="S3325" i="1"/>
  <c r="S3326" i="1"/>
  <c r="T3326" i="1" s="1"/>
  <c r="S3327" i="1"/>
  <c r="S3328" i="1"/>
  <c r="S3329" i="1"/>
  <c r="S3330" i="1"/>
  <c r="X3330" i="1" s="1"/>
  <c r="S3331" i="1"/>
  <c r="V3331" i="1" s="1"/>
  <c r="S3332" i="1"/>
  <c r="S3333" i="1"/>
  <c r="S3334" i="1"/>
  <c r="V3334" i="1" s="1"/>
  <c r="S3335" i="1"/>
  <c r="S3336" i="1"/>
  <c r="S3337" i="1"/>
  <c r="S3338" i="1"/>
  <c r="S3339" i="1"/>
  <c r="S3340" i="1"/>
  <c r="T3340" i="1" s="1"/>
  <c r="S3341" i="1"/>
  <c r="S3342" i="1"/>
  <c r="T3342" i="1" s="1"/>
  <c r="S3343" i="1"/>
  <c r="T3343" i="1" s="1"/>
  <c r="S3344" i="1"/>
  <c r="S3345" i="1"/>
  <c r="S3346" i="1"/>
  <c r="T3346" i="1" s="1"/>
  <c r="S3347" i="1"/>
  <c r="T3347" i="1" s="1"/>
  <c r="S3348" i="1"/>
  <c r="S3349" i="1"/>
  <c r="S3350" i="1"/>
  <c r="T3350" i="1" s="1"/>
  <c r="S3351" i="1"/>
  <c r="T3351" i="1" s="1"/>
  <c r="S3352" i="1"/>
  <c r="T3352" i="1" s="1"/>
  <c r="S3353" i="1"/>
  <c r="T3353" i="1" s="1"/>
  <c r="S3354" i="1"/>
  <c r="T3354" i="1" s="1"/>
  <c r="S3355" i="1"/>
  <c r="S3356" i="1"/>
  <c r="S3357" i="1"/>
  <c r="X3357" i="1" s="1"/>
  <c r="S3358" i="1"/>
  <c r="S3359" i="1"/>
  <c r="S3360" i="1"/>
  <c r="S3361" i="1"/>
  <c r="S3362" i="1"/>
  <c r="S3363" i="1"/>
  <c r="S3364" i="1"/>
  <c r="S3365" i="1"/>
  <c r="S3366" i="1"/>
  <c r="T3366" i="1" s="1"/>
  <c r="S3367" i="1"/>
  <c r="T3367" i="1" s="1"/>
  <c r="S3368" i="1"/>
  <c r="S3369" i="1"/>
  <c r="S3370" i="1"/>
  <c r="T3370" i="1" s="1"/>
  <c r="S3371" i="1"/>
  <c r="X3371" i="1" s="1"/>
  <c r="S3372" i="1"/>
  <c r="S3373" i="1"/>
  <c r="S3374" i="1"/>
  <c r="S3375" i="1"/>
  <c r="S3376" i="1"/>
  <c r="S3377" i="1"/>
  <c r="S3378" i="1"/>
  <c r="S3379" i="1"/>
  <c r="T3379" i="1" s="1"/>
  <c r="S3380" i="1"/>
  <c r="X3380" i="1" s="1"/>
  <c r="S3381" i="1"/>
  <c r="X3381" i="1" s="1"/>
  <c r="S3382" i="1"/>
  <c r="S3383" i="1"/>
  <c r="T3383" i="1" s="1"/>
  <c r="S3384" i="1"/>
  <c r="S3385" i="1"/>
  <c r="S3386" i="1"/>
  <c r="T3386" i="1" s="1"/>
  <c r="S3387" i="1"/>
  <c r="S3388" i="1"/>
  <c r="S3389" i="1"/>
  <c r="S3390" i="1"/>
  <c r="S3391" i="1"/>
  <c r="X3391" i="1" s="1"/>
  <c r="S3392" i="1"/>
  <c r="S3393" i="1"/>
  <c r="S3394" i="1"/>
  <c r="S3395" i="1"/>
  <c r="S3396" i="1"/>
  <c r="S3397" i="1"/>
  <c r="S3398" i="1"/>
  <c r="S3399" i="1"/>
  <c r="S3400" i="1"/>
  <c r="X3400" i="1" s="1"/>
  <c r="S3401" i="1"/>
  <c r="S3402" i="1"/>
  <c r="X3402" i="1" s="1"/>
  <c r="S3403" i="1"/>
  <c r="V3403" i="1" s="1"/>
  <c r="S3404" i="1"/>
  <c r="S3405" i="1"/>
  <c r="V3405" i="1" s="1"/>
  <c r="S3406" i="1"/>
  <c r="S3407" i="1"/>
  <c r="S3408" i="1"/>
  <c r="S3409" i="1"/>
  <c r="S3410" i="1"/>
  <c r="S3411" i="1"/>
  <c r="S3412" i="1"/>
  <c r="T3412" i="1" s="1"/>
  <c r="S3413" i="1"/>
  <c r="S3414" i="1"/>
  <c r="T3414" i="1" s="1"/>
  <c r="S3415" i="1"/>
  <c r="S3416" i="1"/>
  <c r="S3417" i="1"/>
  <c r="X3417" i="1" s="1"/>
  <c r="S3418" i="1"/>
  <c r="S3419" i="1"/>
  <c r="S3420" i="1"/>
  <c r="S3421" i="1"/>
  <c r="S3422" i="1"/>
  <c r="S3423" i="1"/>
  <c r="T3423" i="1" s="1"/>
  <c r="S3424" i="1"/>
  <c r="T3424" i="1" s="1"/>
  <c r="S3425" i="1"/>
  <c r="T3425" i="1" s="1"/>
  <c r="S3426" i="1"/>
  <c r="T3426" i="1" s="1"/>
  <c r="S3427" i="1"/>
  <c r="S3428" i="1"/>
  <c r="S3429" i="1"/>
  <c r="S3430" i="1"/>
  <c r="X3430" i="1" s="1"/>
  <c r="S3431" i="1"/>
  <c r="X3431" i="1" s="1"/>
  <c r="S3432" i="1"/>
  <c r="S3433" i="1"/>
  <c r="S3434" i="1"/>
  <c r="V3434" i="1" s="1"/>
  <c r="S3435" i="1"/>
  <c r="V3435" i="1" s="1"/>
  <c r="S3436" i="1"/>
  <c r="X3436" i="1" s="1"/>
  <c r="S3437" i="1"/>
  <c r="S3438" i="1"/>
  <c r="T3438" i="1" s="1"/>
  <c r="S3439" i="1"/>
  <c r="T3439" i="1" s="1"/>
  <c r="S3440" i="1"/>
  <c r="S3441" i="1"/>
  <c r="S3442" i="1"/>
  <c r="X3442" i="1" s="1"/>
  <c r="S3443" i="1"/>
  <c r="X3443" i="1" s="1"/>
  <c r="S3444" i="1"/>
  <c r="S3445" i="1"/>
  <c r="S3446" i="1"/>
  <c r="S3447" i="1"/>
  <c r="S3448" i="1"/>
  <c r="S3449" i="1"/>
  <c r="S3450" i="1"/>
  <c r="V3450" i="1" s="1"/>
  <c r="S3451" i="1"/>
  <c r="X3451" i="1" s="1"/>
  <c r="S3452" i="1"/>
  <c r="S3453" i="1"/>
  <c r="S3454" i="1"/>
  <c r="S3455" i="1"/>
  <c r="V3455" i="1" s="1"/>
  <c r="S3456" i="1"/>
  <c r="S3457" i="1"/>
  <c r="S3458" i="1"/>
  <c r="S3459" i="1"/>
  <c r="S3460" i="1"/>
  <c r="S3461" i="1"/>
  <c r="S3462" i="1"/>
  <c r="X3462" i="1" s="1"/>
  <c r="S3463" i="1"/>
  <c r="S3464" i="1"/>
  <c r="S3465" i="1"/>
  <c r="S3466" i="1"/>
  <c r="T3466" i="1" s="1"/>
  <c r="S3467" i="1"/>
  <c r="T3467" i="1" s="1"/>
  <c r="S3468" i="1"/>
  <c r="S3469" i="1"/>
  <c r="S3470" i="1"/>
  <c r="S3471" i="1"/>
  <c r="S3472" i="1"/>
  <c r="S3473" i="1"/>
  <c r="S3474" i="1"/>
  <c r="X3474" i="1" s="1"/>
  <c r="S3475" i="1"/>
  <c r="S3476" i="1"/>
  <c r="S3477" i="1"/>
  <c r="S3478" i="1"/>
  <c r="V3478" i="1" s="1"/>
  <c r="S3479" i="1"/>
  <c r="X3479" i="1" s="1"/>
  <c r="S3480" i="1"/>
  <c r="S3481" i="1"/>
  <c r="S3482" i="1"/>
  <c r="T3482" i="1" s="1"/>
  <c r="S3483" i="1"/>
  <c r="T3483" i="1" s="1"/>
  <c r="S3484" i="1"/>
  <c r="T3484" i="1" s="1"/>
  <c r="S3485" i="1"/>
  <c r="S3486" i="1"/>
  <c r="S3487" i="1"/>
  <c r="X3487" i="1" s="1"/>
  <c r="S3488" i="1"/>
  <c r="S3489" i="1"/>
  <c r="S3490" i="1"/>
  <c r="S3491" i="1"/>
  <c r="S3492" i="1"/>
  <c r="S3493" i="1"/>
  <c r="S3494" i="1"/>
  <c r="S3495" i="1"/>
  <c r="S3496" i="1"/>
  <c r="S3497" i="1"/>
  <c r="T3497" i="1" s="1"/>
  <c r="S3498" i="1"/>
  <c r="T3498" i="1" s="1"/>
  <c r="S3499" i="1"/>
  <c r="V3499" i="1" s="1"/>
  <c r="S3500" i="1"/>
  <c r="X3500" i="1" s="1"/>
  <c r="S3501" i="1"/>
  <c r="S3502" i="1"/>
  <c r="T3502" i="1" s="1"/>
  <c r="S3503" i="1"/>
  <c r="T3503" i="1" s="1"/>
  <c r="S3504" i="1"/>
  <c r="S3505" i="1"/>
  <c r="S3506" i="1"/>
  <c r="V3506" i="1" s="1"/>
  <c r="S3507" i="1"/>
  <c r="V3507" i="1" s="1"/>
  <c r="S3508" i="1"/>
  <c r="X3508" i="1" s="1"/>
  <c r="S3509" i="1"/>
  <c r="S3510" i="1"/>
  <c r="T3510" i="1" s="1"/>
  <c r="S3511" i="1"/>
  <c r="T3511" i="1" s="1"/>
  <c r="S3512" i="1"/>
  <c r="T3512" i="1" s="1"/>
  <c r="S3513" i="1"/>
  <c r="S3514" i="1"/>
  <c r="T3514" i="1" s="1"/>
  <c r="S3515" i="1"/>
  <c r="X3515" i="1" s="1"/>
  <c r="S3516" i="1"/>
  <c r="S3517" i="1"/>
  <c r="S3518" i="1"/>
  <c r="S3519" i="1"/>
  <c r="S3520" i="1"/>
  <c r="S3521" i="1"/>
  <c r="S3522" i="1"/>
  <c r="V3522" i="1" s="1"/>
  <c r="S3523" i="1"/>
  <c r="S3524" i="1"/>
  <c r="V3524" i="1" s="1"/>
  <c r="S3525" i="1"/>
  <c r="S3526" i="1"/>
  <c r="S3527" i="1"/>
  <c r="T3527" i="1" s="1"/>
  <c r="S3528" i="1"/>
  <c r="S3529" i="1"/>
  <c r="S3530" i="1"/>
  <c r="S3531" i="1"/>
  <c r="S3532" i="1"/>
  <c r="S3533" i="1"/>
  <c r="S3534" i="1"/>
  <c r="S3535" i="1"/>
  <c r="S3536" i="1"/>
  <c r="X3536" i="1" s="1"/>
  <c r="S3537" i="1"/>
  <c r="S3538" i="1"/>
  <c r="T3538" i="1" s="1"/>
  <c r="S3539" i="1"/>
  <c r="S3540" i="1"/>
  <c r="S3541" i="1"/>
  <c r="S3542" i="1"/>
  <c r="T3542" i="1" s="1"/>
  <c r="S3543" i="1"/>
  <c r="S3544" i="1"/>
  <c r="S3545" i="1"/>
  <c r="S3546" i="1"/>
  <c r="X3546" i="1" s="1"/>
  <c r="S3547" i="1"/>
  <c r="V3547" i="1" s="1"/>
  <c r="S3548" i="1"/>
  <c r="X3548" i="1" s="1"/>
  <c r="S3549" i="1"/>
  <c r="S3550" i="1"/>
  <c r="S3551" i="1"/>
  <c r="X3551" i="1" s="1"/>
  <c r="S3552" i="1"/>
  <c r="S3553" i="1"/>
  <c r="S3554" i="1"/>
  <c r="S3555" i="1"/>
  <c r="S3556" i="1"/>
  <c r="S3557" i="1"/>
  <c r="S3558" i="1"/>
  <c r="S3559" i="1"/>
  <c r="T3559" i="1" s="1"/>
  <c r="S3560" i="1"/>
  <c r="X3560" i="1" s="1"/>
  <c r="S3561" i="1"/>
  <c r="X3561" i="1" s="1"/>
  <c r="S3562" i="1"/>
  <c r="S3563" i="1"/>
  <c r="S3564" i="1"/>
  <c r="S3565" i="1"/>
  <c r="S3566" i="1"/>
  <c r="S3567" i="1"/>
  <c r="S3568" i="1"/>
  <c r="S3569" i="1"/>
  <c r="S3570" i="1"/>
  <c r="T3570" i="1" s="1"/>
  <c r="S3571" i="1"/>
  <c r="S3572" i="1"/>
  <c r="X3572" i="1" s="1"/>
  <c r="S3573" i="1"/>
  <c r="S3574" i="1"/>
  <c r="T3574" i="1" s="1"/>
  <c r="S3575" i="1"/>
  <c r="S3576" i="1"/>
  <c r="S3577" i="1"/>
  <c r="S3578" i="1"/>
  <c r="S3579" i="1"/>
  <c r="T3579" i="1" s="1"/>
  <c r="S3580" i="1"/>
  <c r="S3581" i="1"/>
  <c r="S3582" i="1"/>
  <c r="T3582" i="1" s="1"/>
  <c r="S3583" i="1"/>
  <c r="S3584" i="1"/>
  <c r="S3585" i="1"/>
  <c r="S3586" i="1"/>
  <c r="S3587" i="1"/>
  <c r="X3587" i="1" s="1"/>
  <c r="S3588" i="1"/>
  <c r="S3589" i="1"/>
  <c r="S3590" i="1"/>
  <c r="S3591" i="1"/>
  <c r="S3592" i="1"/>
  <c r="X3592" i="1" s="1"/>
  <c r="S3593" i="1"/>
  <c r="S3594" i="1"/>
  <c r="S3595" i="1"/>
  <c r="S3596" i="1"/>
  <c r="X3596" i="1" s="1"/>
  <c r="S3597" i="1"/>
  <c r="X3597" i="1" s="1"/>
  <c r="S3598" i="1"/>
  <c r="T3598" i="1" s="1"/>
  <c r="S3599" i="1"/>
  <c r="X3599" i="1" s="1"/>
  <c r="S3600" i="1"/>
  <c r="S3601" i="1"/>
  <c r="S3602" i="1"/>
  <c r="S3603" i="1"/>
  <c r="S3604" i="1"/>
  <c r="S3605" i="1"/>
  <c r="S3606" i="1"/>
  <c r="S3607" i="1"/>
  <c r="T3607" i="1" s="1"/>
  <c r="S3608" i="1"/>
  <c r="X3608" i="1" s="1"/>
  <c r="S3609" i="1"/>
  <c r="S3610" i="1"/>
  <c r="T3610" i="1" s="1"/>
  <c r="S3611" i="1"/>
  <c r="T3611" i="1" s="1"/>
  <c r="S3612" i="1"/>
  <c r="S3613" i="1"/>
  <c r="S3614" i="1"/>
  <c r="T3614" i="1" s="1"/>
  <c r="S3615" i="1"/>
  <c r="T3615" i="1" s="1"/>
  <c r="S3616" i="1"/>
  <c r="S3617" i="1"/>
  <c r="S3618" i="1"/>
  <c r="S3619" i="1"/>
  <c r="V3619" i="1" s="1"/>
  <c r="S3620" i="1"/>
  <c r="X3620" i="1" s="1"/>
  <c r="S3621" i="1"/>
  <c r="X3621" i="1" s="1"/>
  <c r="S3622" i="1"/>
  <c r="S3623" i="1"/>
  <c r="X3623" i="1" s="1"/>
  <c r="S3624" i="1"/>
  <c r="S3625" i="1"/>
  <c r="S3626" i="1"/>
  <c r="S3627" i="1"/>
  <c r="S3628" i="1"/>
  <c r="S3629" i="1"/>
  <c r="S3630" i="1"/>
  <c r="S3631" i="1"/>
  <c r="S3632" i="1"/>
  <c r="X3632" i="1" s="1"/>
  <c r="S3633" i="1"/>
  <c r="X3633" i="1" s="1"/>
  <c r="S3634" i="1"/>
  <c r="S3635" i="1"/>
  <c r="V3635" i="1" s="1"/>
  <c r="S3636" i="1"/>
  <c r="S3637" i="1"/>
  <c r="S3638" i="1"/>
  <c r="T3638" i="1" s="1"/>
  <c r="S3639" i="1"/>
  <c r="T3639" i="1" s="1"/>
  <c r="S3640" i="1"/>
  <c r="S3641" i="1"/>
  <c r="S3642" i="1"/>
  <c r="S3643" i="1"/>
  <c r="X3643" i="1" s="1"/>
  <c r="S3644" i="1"/>
  <c r="X3644" i="1" s="1"/>
  <c r="S3645" i="1"/>
  <c r="X3645" i="1" s="1"/>
  <c r="S3646" i="1"/>
  <c r="T3646" i="1" s="1"/>
  <c r="S3647" i="1"/>
  <c r="X3647" i="1" s="1"/>
  <c r="S3648" i="1"/>
  <c r="S3649" i="1"/>
  <c r="S3650" i="1"/>
  <c r="S3651" i="1"/>
  <c r="S3652" i="1"/>
  <c r="T3652" i="1" s="1"/>
  <c r="S3653" i="1"/>
  <c r="S3654" i="1"/>
  <c r="T3654" i="1" s="1"/>
  <c r="S3655" i="1"/>
  <c r="T3655" i="1" s="1"/>
  <c r="S3656" i="1"/>
  <c r="X3656" i="1" s="1"/>
  <c r="S3657" i="1"/>
  <c r="S3658" i="1"/>
  <c r="T3658" i="1" s="1"/>
  <c r="S3659" i="1"/>
  <c r="S3660" i="1"/>
  <c r="S3661" i="1"/>
  <c r="S3662" i="1"/>
  <c r="S3663" i="1"/>
  <c r="S3664" i="1"/>
  <c r="S3665" i="1"/>
  <c r="S3666" i="1"/>
  <c r="T3666" i="1" s="1"/>
  <c r="S3667" i="1"/>
  <c r="S3668" i="1"/>
  <c r="X3668" i="1" s="1"/>
  <c r="S3669" i="1"/>
  <c r="X3669" i="1" s="1"/>
  <c r="S3670" i="1"/>
  <c r="S3671" i="1"/>
  <c r="X3671" i="1" s="1"/>
  <c r="S3672" i="1"/>
  <c r="S3673" i="1"/>
  <c r="S3674" i="1"/>
  <c r="T3674" i="1" s="1"/>
  <c r="S3675" i="1"/>
  <c r="T3675" i="1" s="1"/>
  <c r="S3676" i="1"/>
  <c r="X3676" i="1" s="1"/>
  <c r="S3677" i="1"/>
  <c r="S3678" i="1"/>
  <c r="S3679" i="1"/>
  <c r="X3679" i="1" s="1"/>
  <c r="S3680" i="1"/>
  <c r="X3680" i="1" s="1"/>
  <c r="S3681" i="1"/>
  <c r="X3681" i="1" s="1"/>
  <c r="S3682" i="1"/>
  <c r="S3683" i="1"/>
  <c r="X3683" i="1" s="1"/>
  <c r="S3684" i="1"/>
  <c r="S3685" i="1"/>
  <c r="S3686" i="1"/>
  <c r="S3687" i="1"/>
  <c r="S3688" i="1"/>
  <c r="S3689" i="1"/>
  <c r="S3690" i="1"/>
  <c r="X3690" i="1" s="1"/>
  <c r="S3691" i="1"/>
  <c r="V3691" i="1" s="1"/>
  <c r="S3692" i="1"/>
  <c r="X3692" i="1" s="1"/>
  <c r="S3693" i="1"/>
  <c r="X3693" i="1" s="1"/>
  <c r="S3694" i="1"/>
  <c r="S3695" i="1"/>
  <c r="S3696" i="1"/>
  <c r="T3696" i="1" s="1"/>
  <c r="S3697" i="1"/>
  <c r="S3698" i="1"/>
  <c r="V3698" i="1" s="1"/>
  <c r="S3699" i="1"/>
  <c r="V3699" i="1" s="1"/>
  <c r="S3700" i="1"/>
  <c r="S3701" i="1"/>
  <c r="S3702" i="1"/>
  <c r="T3702" i="1" s="1"/>
  <c r="S3703" i="1"/>
  <c r="T3703" i="1" s="1"/>
  <c r="S3704" i="1"/>
  <c r="X3704" i="1" s="1"/>
  <c r="S3705" i="1"/>
  <c r="X3705" i="1" s="1"/>
  <c r="S3706" i="1"/>
  <c r="S3707" i="1"/>
  <c r="S3708" i="1"/>
  <c r="S3709" i="1"/>
  <c r="S3710" i="1"/>
  <c r="S3711" i="1"/>
  <c r="T3711" i="1" s="1"/>
  <c r="S3712" i="1"/>
  <c r="T3712" i="1" s="1"/>
  <c r="S3713" i="1"/>
  <c r="S3714" i="1"/>
  <c r="S3715" i="1"/>
  <c r="S3716" i="1"/>
  <c r="X3716" i="1" s="1"/>
  <c r="S3717" i="1"/>
  <c r="X3717" i="1" s="1"/>
  <c r="S3718" i="1"/>
  <c r="S3719" i="1"/>
  <c r="S3720" i="1"/>
  <c r="S3721" i="1"/>
  <c r="S3722" i="1"/>
  <c r="S3723" i="1"/>
  <c r="S3724" i="1"/>
  <c r="S3725" i="1"/>
  <c r="S3726" i="1"/>
  <c r="S3727" i="1"/>
  <c r="S3728" i="1"/>
  <c r="S3729" i="1"/>
  <c r="X3729" i="1" s="1"/>
  <c r="S3730" i="1"/>
  <c r="T3730" i="1" s="1"/>
  <c r="S3731" i="1"/>
  <c r="S3732" i="1"/>
  <c r="S3733" i="1"/>
  <c r="S3734" i="1"/>
  <c r="S3735" i="1"/>
  <c r="S3736" i="1"/>
  <c r="V3736" i="1" s="1"/>
  <c r="S3737" i="1"/>
  <c r="S3738" i="1"/>
  <c r="X3738" i="1" s="1"/>
  <c r="S3739" i="1"/>
  <c r="X3739" i="1" s="1"/>
  <c r="S3740" i="1"/>
  <c r="X3740" i="1" s="1"/>
  <c r="S3741" i="1"/>
  <c r="X3741" i="1" s="1"/>
  <c r="S3742" i="1"/>
  <c r="S3743" i="1"/>
  <c r="X3743" i="1" s="1"/>
  <c r="S3744" i="1"/>
  <c r="S3745" i="1"/>
  <c r="S3746" i="1"/>
  <c r="S3747" i="1"/>
  <c r="T3747" i="1" s="1"/>
  <c r="S3748" i="1"/>
  <c r="S3749" i="1"/>
  <c r="S3750" i="1"/>
  <c r="X3750" i="1" s="1"/>
  <c r="S3751" i="1"/>
  <c r="T3751" i="1" s="1"/>
  <c r="S3752" i="1"/>
  <c r="X3752" i="1" s="1"/>
  <c r="S3753" i="1"/>
  <c r="X3753" i="1" s="1"/>
  <c r="S3754" i="1"/>
  <c r="S3755" i="1"/>
  <c r="S3756" i="1"/>
  <c r="S3757" i="1"/>
  <c r="S3758" i="1"/>
  <c r="S3759" i="1"/>
  <c r="S3760" i="1"/>
  <c r="S3761" i="1"/>
  <c r="S3762" i="1"/>
  <c r="S3763" i="1"/>
  <c r="S3764" i="1"/>
  <c r="X3764" i="1" s="1"/>
  <c r="S3765" i="1"/>
  <c r="S3766" i="1"/>
  <c r="S3767" i="1"/>
  <c r="X3767" i="1" s="1"/>
  <c r="S3768" i="1"/>
  <c r="S3769" i="1"/>
  <c r="S3770" i="1"/>
  <c r="T3770" i="1" s="1"/>
  <c r="S3771" i="1"/>
  <c r="T3771" i="1" s="1"/>
  <c r="S3772" i="1"/>
  <c r="S3773" i="1"/>
  <c r="S3774" i="1"/>
  <c r="T3774" i="1" s="1"/>
  <c r="S3775" i="1"/>
  <c r="S3776" i="1"/>
  <c r="X3776" i="1" s="1"/>
  <c r="S3777" i="1"/>
  <c r="X3777" i="1" s="1"/>
  <c r="S3778" i="1"/>
  <c r="S3779" i="1"/>
  <c r="S3780" i="1"/>
  <c r="S3781" i="1"/>
  <c r="S3782" i="1"/>
  <c r="V3782" i="1" s="1"/>
  <c r="S3783" i="1"/>
  <c r="V3783" i="1" s="1"/>
  <c r="S3784" i="1"/>
  <c r="S3785" i="1"/>
  <c r="S3786" i="1"/>
  <c r="X3786" i="1" s="1"/>
  <c r="S3787" i="1"/>
  <c r="X3787" i="1" s="1"/>
  <c r="S3788" i="1"/>
  <c r="X3788" i="1" s="1"/>
  <c r="S3789" i="1"/>
  <c r="X3789" i="1" s="1"/>
  <c r="S3790" i="1"/>
  <c r="T3790" i="1" s="1"/>
  <c r="S3791" i="1"/>
  <c r="S3792" i="1"/>
  <c r="S3793" i="1"/>
  <c r="S3794" i="1"/>
  <c r="S3795" i="1"/>
  <c r="S3796" i="1"/>
  <c r="S3797" i="1"/>
  <c r="S3798" i="1"/>
  <c r="X3798" i="1" s="1"/>
  <c r="S3799" i="1"/>
  <c r="T3799" i="1" s="1"/>
  <c r="S3800" i="1"/>
  <c r="X3800" i="1" s="1"/>
  <c r="S3801" i="1"/>
  <c r="X3801" i="1" s="1"/>
  <c r="S3802" i="1"/>
  <c r="S3803" i="1"/>
  <c r="V3803" i="1" s="1"/>
  <c r="S3804" i="1"/>
  <c r="S3805" i="1"/>
  <c r="S3806" i="1"/>
  <c r="V3806" i="1" s="1"/>
  <c r="S3807" i="1"/>
  <c r="V3807" i="1" s="1"/>
  <c r="S3808" i="1"/>
  <c r="X3808" i="1" s="1"/>
  <c r="S3809" i="1"/>
  <c r="S3810" i="1"/>
  <c r="T3810" i="1" s="1"/>
  <c r="S3811" i="1"/>
  <c r="S3812" i="1"/>
  <c r="X3812" i="1" s="1"/>
  <c r="S3813" i="1"/>
  <c r="X3813" i="1" s="1"/>
  <c r="S3814" i="1"/>
  <c r="S3815" i="1"/>
  <c r="T3815" i="1" s="1"/>
  <c r="S3816" i="1"/>
  <c r="S3817" i="1"/>
  <c r="S3818" i="1"/>
  <c r="S3819" i="1"/>
  <c r="S3820" i="1"/>
  <c r="S3821" i="1"/>
  <c r="S3822" i="1"/>
  <c r="S3823" i="1"/>
  <c r="S3824" i="1"/>
  <c r="X3824" i="1" s="1"/>
  <c r="S3825" i="1"/>
  <c r="X3825" i="1" s="1"/>
  <c r="S3826" i="1"/>
  <c r="T3826" i="1" s="1"/>
  <c r="S3827" i="1"/>
  <c r="S3828" i="1"/>
  <c r="S3829" i="1"/>
  <c r="S3830" i="1"/>
  <c r="T3830" i="1" s="1"/>
  <c r="S3831" i="1"/>
  <c r="X3831" i="1" s="1"/>
  <c r="S3832" i="1"/>
  <c r="X3832" i="1" s="1"/>
  <c r="S3833" i="1"/>
  <c r="S3834" i="1"/>
  <c r="X3834" i="1" s="1"/>
  <c r="S3835" i="1"/>
  <c r="S3836" i="1"/>
  <c r="X3836" i="1" s="1"/>
  <c r="S3837" i="1"/>
  <c r="S3838" i="1"/>
  <c r="S3839" i="1"/>
  <c r="X3839" i="1" s="1"/>
  <c r="S3840" i="1"/>
  <c r="S3841" i="1"/>
  <c r="S3842" i="1"/>
  <c r="S3843" i="1"/>
  <c r="S3844" i="1"/>
  <c r="S3845" i="1"/>
  <c r="S3846" i="1"/>
  <c r="T3846" i="1" s="1"/>
  <c r="S3847" i="1"/>
  <c r="T3847" i="1" s="1"/>
  <c r="S3848" i="1"/>
  <c r="X3848" i="1" s="1"/>
  <c r="S3849" i="1"/>
  <c r="X3849" i="1" s="1"/>
  <c r="S3850" i="1"/>
  <c r="S3851" i="1"/>
  <c r="S3852" i="1"/>
  <c r="S3853" i="1"/>
  <c r="S3854" i="1"/>
  <c r="S3855" i="1"/>
  <c r="S3856" i="1"/>
  <c r="S3857" i="1"/>
  <c r="S3858" i="1"/>
  <c r="T3858" i="1" s="1"/>
  <c r="S3859" i="1"/>
  <c r="T3859" i="1" s="1"/>
  <c r="S3860" i="1"/>
  <c r="S3861" i="1"/>
  <c r="S3862" i="1"/>
  <c r="T3862" i="1" s="1"/>
  <c r="S3863" i="1"/>
  <c r="S3864" i="1"/>
  <c r="S3865" i="1"/>
  <c r="S3866" i="1"/>
  <c r="S3867" i="1"/>
  <c r="T3867" i="1" s="1"/>
  <c r="S3868" i="1"/>
  <c r="S3869" i="1"/>
  <c r="S3870" i="1"/>
  <c r="S3871" i="1"/>
  <c r="X3871" i="1" s="1"/>
  <c r="S3872" i="1"/>
  <c r="S3873" i="1"/>
  <c r="X3873" i="1" s="1"/>
  <c r="S3874" i="1"/>
  <c r="S3875" i="1"/>
  <c r="X3875" i="1" s="1"/>
  <c r="S3876" i="1"/>
  <c r="S3877" i="1"/>
  <c r="S3878" i="1"/>
  <c r="S3879" i="1"/>
  <c r="S3880" i="1"/>
  <c r="X3880" i="1" s="1"/>
  <c r="S3881" i="1"/>
  <c r="S3882" i="1"/>
  <c r="S3883" i="1"/>
  <c r="T3883" i="1" s="1"/>
  <c r="S3884" i="1"/>
  <c r="X3884" i="1" s="1"/>
  <c r="S3885" i="1"/>
  <c r="X3885" i="1" s="1"/>
  <c r="S3886" i="1"/>
  <c r="T3886" i="1" s="1"/>
  <c r="S3887" i="1"/>
  <c r="S3888" i="1"/>
  <c r="S3889" i="1"/>
  <c r="S3890" i="1"/>
  <c r="V3890" i="1" s="1"/>
  <c r="S3891" i="1"/>
  <c r="V3891" i="1" s="1"/>
  <c r="S3892" i="1"/>
  <c r="S3893" i="1"/>
  <c r="S3894" i="1"/>
  <c r="X3894" i="1" s="1"/>
  <c r="S3895" i="1"/>
  <c r="S3896" i="1"/>
  <c r="S3897" i="1"/>
  <c r="S3898" i="1"/>
  <c r="S3899" i="1"/>
  <c r="S3900" i="1"/>
  <c r="S3901" i="1"/>
  <c r="S3902" i="1"/>
  <c r="T3902" i="1" s="1"/>
  <c r="S3903" i="1"/>
  <c r="T3903" i="1" s="1"/>
  <c r="S3904" i="1"/>
  <c r="S3905" i="1"/>
  <c r="S3906" i="1"/>
  <c r="X3906" i="1" s="1"/>
  <c r="S3907" i="1"/>
  <c r="V3907" i="1" s="1"/>
  <c r="S3908" i="1"/>
  <c r="X3908" i="1" s="1"/>
  <c r="S3909" i="1"/>
  <c r="S3910" i="1"/>
  <c r="X3910" i="1" s="1"/>
  <c r="S3911" i="1"/>
  <c r="X3911" i="1" s="1"/>
  <c r="S3912" i="1"/>
  <c r="S3913" i="1"/>
  <c r="S3914" i="1"/>
  <c r="S3915" i="1"/>
  <c r="S3916" i="1"/>
  <c r="S3917" i="1"/>
  <c r="S3918" i="1"/>
  <c r="X3918" i="1" s="1"/>
  <c r="S3919" i="1"/>
  <c r="S3920" i="1"/>
  <c r="X3920" i="1" s="1"/>
  <c r="S3921" i="1"/>
  <c r="X3921" i="1" s="1"/>
  <c r="S3922" i="1"/>
  <c r="S3923" i="1"/>
  <c r="S3924" i="1"/>
  <c r="S3925" i="1"/>
  <c r="S3926" i="1"/>
  <c r="T3926" i="1" s="1"/>
  <c r="S3927" i="1"/>
  <c r="T3927" i="1" s="1"/>
  <c r="S3928" i="1"/>
  <c r="S3929" i="1"/>
  <c r="S3930" i="1"/>
  <c r="S3931" i="1"/>
  <c r="S3932" i="1"/>
  <c r="S3933" i="1"/>
  <c r="S3934" i="1"/>
  <c r="S3935" i="1"/>
  <c r="S3936" i="1"/>
  <c r="S3937" i="1"/>
  <c r="S3938" i="1"/>
  <c r="S3939" i="1"/>
  <c r="S3940" i="1"/>
  <c r="S3941" i="1"/>
  <c r="S3942" i="1"/>
  <c r="T3942" i="1" s="1"/>
  <c r="S3943" i="1"/>
  <c r="T3943" i="1" s="1"/>
  <c r="S3944" i="1"/>
  <c r="X3944" i="1" s="1"/>
  <c r="S3945" i="1"/>
  <c r="X3945" i="1" s="1"/>
  <c r="S3946" i="1"/>
  <c r="T3946" i="1" s="1"/>
  <c r="S3947" i="1"/>
  <c r="V3947" i="1" s="1"/>
  <c r="S3948" i="1"/>
  <c r="S3949" i="1"/>
  <c r="S3950" i="1"/>
  <c r="S3951" i="1"/>
  <c r="S3952" i="1"/>
  <c r="S3953" i="1"/>
  <c r="S3954" i="1"/>
  <c r="T3954" i="1" s="1"/>
  <c r="S3955" i="1"/>
  <c r="S3956" i="1"/>
  <c r="S3957" i="1"/>
  <c r="S3958" i="1"/>
  <c r="S3959" i="1"/>
  <c r="X3959" i="1" s="1"/>
  <c r="S3960" i="1"/>
  <c r="T3960" i="1" s="1"/>
  <c r="S3961" i="1"/>
  <c r="S3962" i="1"/>
  <c r="T3962" i="1" s="1"/>
  <c r="S3963" i="1"/>
  <c r="T3963" i="1" s="1"/>
  <c r="S3964" i="1"/>
  <c r="X3964" i="1" s="1"/>
  <c r="S3965" i="1"/>
  <c r="S3966" i="1"/>
  <c r="S3967" i="1"/>
  <c r="S3968" i="1"/>
  <c r="V3968" i="1" s="1"/>
  <c r="S3969" i="1"/>
  <c r="V3969" i="1" s="1"/>
  <c r="S3970" i="1"/>
  <c r="S3971" i="1"/>
  <c r="S3972" i="1"/>
  <c r="S3973" i="1"/>
  <c r="S3974" i="1"/>
  <c r="V3974" i="1" s="1"/>
  <c r="S3975" i="1"/>
  <c r="V3975" i="1" s="1"/>
  <c r="S3976" i="1"/>
  <c r="S3977" i="1"/>
  <c r="S3978" i="1"/>
  <c r="X3978" i="1" s="1"/>
  <c r="S3979" i="1"/>
  <c r="S3980" i="1"/>
  <c r="X3980" i="1" s="1"/>
  <c r="S3981" i="1"/>
  <c r="X3981" i="1" s="1"/>
  <c r="S3982" i="1"/>
  <c r="S3983" i="1"/>
  <c r="X3983" i="1" s="1"/>
  <c r="S3984" i="1"/>
  <c r="S3985" i="1"/>
  <c r="S3986" i="1"/>
  <c r="S3987" i="1"/>
  <c r="S3988" i="1"/>
  <c r="S3989" i="1"/>
  <c r="S3990" i="1"/>
  <c r="X3990" i="1" s="1"/>
  <c r="S3991" i="1"/>
  <c r="T3991" i="1" s="1"/>
  <c r="S3992" i="1"/>
  <c r="X3992" i="1" s="1"/>
  <c r="S3993" i="1"/>
  <c r="X3993" i="1" s="1"/>
  <c r="S3994" i="1"/>
  <c r="S3995" i="1"/>
  <c r="S3996" i="1"/>
  <c r="S3997" i="1"/>
  <c r="S3998" i="1"/>
  <c r="S3999" i="1"/>
  <c r="X3999" i="1" s="1"/>
  <c r="S4000" i="1"/>
  <c r="X4000" i="1" s="1"/>
  <c r="S4001" i="1"/>
  <c r="S4002" i="1"/>
  <c r="T4002" i="1" s="1"/>
  <c r="S4003" i="1"/>
  <c r="X4003" i="1" s="1"/>
  <c r="S4004" i="1"/>
  <c r="X4004" i="1" s="1"/>
  <c r="S4005" i="1"/>
  <c r="X4005" i="1" s="1"/>
  <c r="S4006" i="1"/>
  <c r="S4007" i="1"/>
  <c r="X4007" i="1" s="1"/>
  <c r="S4008" i="1"/>
  <c r="S4009" i="1"/>
  <c r="S4010" i="1"/>
  <c r="S4011" i="1"/>
  <c r="S4012" i="1"/>
  <c r="S4013" i="1"/>
  <c r="S4014" i="1"/>
  <c r="V4014" i="1" s="1"/>
  <c r="S4015" i="1"/>
  <c r="T4015" i="1" s="1"/>
  <c r="S4016" i="1"/>
  <c r="S4017" i="1"/>
  <c r="X4017" i="1" s="1"/>
  <c r="S4018" i="1"/>
  <c r="T4018" i="1" s="1"/>
  <c r="S4019" i="1"/>
  <c r="T4019" i="1" s="1"/>
  <c r="S4020" i="1"/>
  <c r="S4021" i="1"/>
  <c r="T4021" i="1" s="1"/>
  <c r="S4022" i="1"/>
  <c r="S4023" i="1"/>
  <c r="S4024" i="1"/>
  <c r="S4025" i="1"/>
  <c r="S4026" i="1"/>
  <c r="S4027" i="1"/>
  <c r="X4027" i="1" s="1"/>
  <c r="S4028" i="1"/>
  <c r="X4028" i="1" s="1"/>
  <c r="S4029" i="1"/>
  <c r="X4029" i="1" s="1"/>
  <c r="S4030" i="1"/>
  <c r="S4031" i="1"/>
  <c r="S4032" i="1"/>
  <c r="S4033" i="1"/>
  <c r="S4034" i="1"/>
  <c r="S4035" i="1"/>
  <c r="T4035" i="1" s="1"/>
  <c r="S4036" i="1"/>
  <c r="S4037" i="1"/>
  <c r="S4038" i="1"/>
  <c r="S4039" i="1"/>
  <c r="T4039" i="1" s="1"/>
  <c r="S4040" i="1"/>
  <c r="X4040" i="1" s="1"/>
  <c r="S4041" i="1"/>
  <c r="X4041" i="1" s="1"/>
  <c r="S4042" i="1"/>
  <c r="T4042" i="1" s="1"/>
  <c r="S4043" i="1"/>
  <c r="T4043" i="1" s="1"/>
  <c r="S4044" i="1"/>
  <c r="S4045" i="1"/>
  <c r="S4046" i="1"/>
  <c r="S4047" i="1"/>
  <c r="S4048" i="1"/>
  <c r="V4048" i="1" s="1"/>
  <c r="S4049" i="1"/>
  <c r="S4050" i="1"/>
  <c r="X4050" i="1" s="1"/>
  <c r="S4051" i="1"/>
  <c r="V4051" i="1" s="1"/>
  <c r="S4052" i="1"/>
  <c r="X4052" i="1" s="1"/>
  <c r="S4053" i="1"/>
  <c r="X4053" i="1" s="1"/>
  <c r="S4054" i="1"/>
  <c r="S4055" i="1"/>
  <c r="X4055" i="1" s="1"/>
  <c r="S4056" i="1"/>
  <c r="S4057" i="1"/>
  <c r="S4058" i="1"/>
  <c r="T4058" i="1" s="1"/>
  <c r="S4059" i="1"/>
  <c r="T4059" i="1" s="1"/>
  <c r="S4060" i="1"/>
  <c r="X4060" i="1" s="1"/>
  <c r="S4061" i="1"/>
  <c r="S4062" i="1"/>
  <c r="T4062" i="1" s="1"/>
  <c r="S4063" i="1"/>
  <c r="X4063" i="1" s="1"/>
  <c r="S4064" i="1"/>
  <c r="X4064" i="1" s="1"/>
  <c r="S4065" i="1"/>
  <c r="X4065" i="1" s="1"/>
  <c r="S4066" i="1"/>
  <c r="S4067" i="1"/>
  <c r="T4067" i="1" s="1"/>
  <c r="S4068" i="1"/>
  <c r="S4069" i="1"/>
  <c r="S4070" i="1"/>
  <c r="S4071" i="1"/>
  <c r="S4072" i="1"/>
  <c r="S4073" i="1"/>
  <c r="S4074" i="1"/>
  <c r="S4075" i="1"/>
  <c r="S4076" i="1"/>
  <c r="X4076" i="1" s="1"/>
  <c r="S4077" i="1"/>
  <c r="X4077" i="1" s="1"/>
  <c r="S4078" i="1"/>
  <c r="T4078" i="1" s="1"/>
  <c r="S4079" i="1"/>
  <c r="S4080" i="1"/>
  <c r="S4081" i="1"/>
  <c r="S4082" i="1"/>
  <c r="V4082" i="1" s="1"/>
  <c r="S4083" i="1"/>
  <c r="S4084" i="1"/>
  <c r="S4085" i="1"/>
  <c r="S4086" i="1"/>
  <c r="S4087" i="1"/>
  <c r="T4087" i="1" s="1"/>
  <c r="S4088" i="1"/>
  <c r="X4088" i="1" s="1"/>
  <c r="S4089" i="1"/>
  <c r="X4089" i="1" s="1"/>
  <c r="S4090" i="1"/>
  <c r="S4091" i="1"/>
  <c r="S4092" i="1"/>
  <c r="S4093" i="1"/>
  <c r="S4094" i="1"/>
  <c r="S4095" i="1"/>
  <c r="S4096" i="1"/>
  <c r="S4097" i="1"/>
  <c r="S4098" i="1"/>
  <c r="S4099" i="1"/>
  <c r="S4100" i="1"/>
  <c r="S4101" i="1"/>
  <c r="S4102" i="1"/>
  <c r="S4103" i="1"/>
  <c r="S4104" i="1"/>
  <c r="S4105" i="1"/>
  <c r="S4106" i="1"/>
  <c r="S4107" i="1"/>
  <c r="S4108" i="1"/>
  <c r="X4108" i="1" s="1"/>
  <c r="S4109" i="1"/>
  <c r="S4110" i="1"/>
  <c r="S4111" i="1"/>
  <c r="S4112" i="1"/>
  <c r="S4113" i="1"/>
  <c r="S4114" i="1"/>
  <c r="T4114" i="1" s="1"/>
  <c r="S4115" i="1"/>
  <c r="X4115" i="1" s="1"/>
  <c r="S4116" i="1"/>
  <c r="S4117" i="1"/>
  <c r="S4118" i="1"/>
  <c r="T4118" i="1" s="1"/>
  <c r="S4119" i="1"/>
  <c r="S4120" i="1"/>
  <c r="S4121" i="1"/>
  <c r="S4122" i="1"/>
  <c r="X4122" i="1" s="1"/>
  <c r="S4123" i="1"/>
  <c r="V4123" i="1" s="1"/>
  <c r="S4124" i="1"/>
  <c r="X4124" i="1" s="1"/>
  <c r="S4125" i="1"/>
  <c r="S4126" i="1"/>
  <c r="S4127" i="1"/>
  <c r="S4128" i="1"/>
  <c r="S4129" i="1"/>
  <c r="S4130" i="1"/>
  <c r="S4131" i="1"/>
  <c r="S4132" i="1"/>
  <c r="S4133" i="1"/>
  <c r="S4134" i="1"/>
  <c r="T4134" i="1" s="1"/>
  <c r="S4135" i="1"/>
  <c r="T4135" i="1" s="1"/>
  <c r="S4136" i="1"/>
  <c r="X4136" i="1" s="1"/>
  <c r="S4137" i="1"/>
  <c r="X4137" i="1" s="1"/>
  <c r="S4138" i="1"/>
  <c r="S4139" i="1"/>
  <c r="S4140" i="1"/>
  <c r="S4141" i="1"/>
  <c r="S4142" i="1"/>
  <c r="S4143" i="1"/>
  <c r="S4144" i="1"/>
  <c r="T4144" i="1" s="1"/>
  <c r="S4145" i="1"/>
  <c r="S4146" i="1"/>
  <c r="T4146" i="1" s="1"/>
  <c r="S4147" i="1"/>
  <c r="X4147" i="1" s="1"/>
  <c r="S4148" i="1"/>
  <c r="X4148" i="1" s="1"/>
  <c r="S4149" i="1"/>
  <c r="S4150" i="1"/>
  <c r="T4150" i="1" s="1"/>
  <c r="S4151" i="1"/>
  <c r="X4151" i="1" s="1"/>
  <c r="S4152" i="1"/>
  <c r="S4153" i="1"/>
  <c r="S4154" i="1"/>
  <c r="S4155" i="1"/>
  <c r="T4155" i="1" s="1"/>
  <c r="S4156" i="1"/>
  <c r="X4156" i="1" s="1"/>
  <c r="S4157" i="1"/>
  <c r="S4158" i="1"/>
  <c r="V4158" i="1" s="1"/>
  <c r="S4159" i="1"/>
  <c r="X4159" i="1" s="1"/>
  <c r="S4160" i="1"/>
  <c r="X4160" i="1" s="1"/>
  <c r="S4161" i="1"/>
  <c r="S4162" i="1"/>
  <c r="V4162" i="1" s="1"/>
  <c r="S4163" i="1"/>
  <c r="T4163" i="1" s="1"/>
  <c r="S4164" i="1"/>
  <c r="S4165" i="1"/>
  <c r="S4166" i="1"/>
  <c r="V4166" i="1" s="1"/>
  <c r="S4167" i="1"/>
  <c r="V4167" i="1" s="1"/>
  <c r="S4168" i="1"/>
  <c r="X4168" i="1" s="1"/>
  <c r="S4169" i="1"/>
  <c r="S4170" i="1"/>
  <c r="S4171" i="1"/>
  <c r="X4171" i="1" s="1"/>
  <c r="S4172" i="1"/>
  <c r="X4172" i="1" s="1"/>
  <c r="S4173" i="1"/>
  <c r="X4173" i="1" s="1"/>
  <c r="S4174" i="1"/>
  <c r="T4174" i="1" s="1"/>
  <c r="S4175" i="1"/>
  <c r="S4176" i="1"/>
  <c r="S4177" i="1"/>
  <c r="S4178" i="1"/>
  <c r="S4179" i="1"/>
  <c r="S4180" i="1"/>
  <c r="S4181" i="1"/>
  <c r="S4182" i="1"/>
  <c r="X4182" i="1" s="1"/>
  <c r="S4183" i="1"/>
  <c r="T4183" i="1" s="1"/>
  <c r="S4184" i="1"/>
  <c r="X4184" i="1" s="1"/>
  <c r="S4185" i="1"/>
  <c r="X4185" i="1" s="1"/>
  <c r="S4186" i="1"/>
  <c r="S4187" i="1"/>
  <c r="T4187" i="1" s="1"/>
  <c r="S4188" i="1"/>
  <c r="S4189" i="1"/>
  <c r="S4190" i="1"/>
  <c r="S4191" i="1"/>
  <c r="X4191" i="1" s="1"/>
  <c r="S4192" i="1"/>
  <c r="V4192" i="1" s="1"/>
  <c r="S4193" i="1"/>
  <c r="S4194" i="1"/>
  <c r="S4195" i="1"/>
  <c r="S4196" i="1"/>
  <c r="X4196" i="1" s="1"/>
  <c r="S4197" i="1"/>
  <c r="V4197" i="1" s="1"/>
  <c r="S4198" i="1"/>
  <c r="S4199" i="1"/>
  <c r="X4199" i="1" s="1"/>
  <c r="S4200" i="1"/>
  <c r="S4201" i="1"/>
  <c r="S4202" i="1"/>
  <c r="S4203" i="1"/>
  <c r="S4204" i="1"/>
  <c r="S4205" i="1"/>
  <c r="S4206" i="1"/>
  <c r="S4207" i="1"/>
  <c r="T4207" i="1" s="1"/>
  <c r="S4208" i="1"/>
  <c r="X4208" i="1" s="1"/>
  <c r="S4209" i="1"/>
  <c r="X4209" i="1" s="1"/>
  <c r="S4210" i="1"/>
  <c r="S4211" i="1"/>
  <c r="V4211" i="1" s="1"/>
  <c r="S4212" i="1"/>
  <c r="S4213" i="1"/>
  <c r="S4214" i="1"/>
  <c r="T4214" i="1" s="1"/>
  <c r="S4215" i="1"/>
  <c r="T4215" i="1" s="1"/>
  <c r="S4216" i="1"/>
  <c r="S4217" i="1"/>
  <c r="S4218" i="1"/>
  <c r="S4219" i="1"/>
  <c r="X4219" i="1" s="1"/>
  <c r="S4220" i="1"/>
  <c r="X4220" i="1" s="1"/>
  <c r="S4221" i="1"/>
  <c r="V4221" i="1" s="1"/>
  <c r="S4222" i="1"/>
  <c r="S4223" i="1"/>
  <c r="X4223" i="1" s="1"/>
  <c r="S4224" i="1"/>
  <c r="S4225" i="1"/>
  <c r="S4226" i="1"/>
  <c r="S4227" i="1"/>
  <c r="S4228" i="1"/>
  <c r="X4228" i="1" s="1"/>
  <c r="S4229" i="1"/>
  <c r="S4230" i="1"/>
  <c r="S4231" i="1"/>
  <c r="T4231" i="1" s="1"/>
  <c r="S4232" i="1"/>
  <c r="X4232" i="1" s="1"/>
  <c r="S4233" i="1"/>
  <c r="X4233" i="1" s="1"/>
  <c r="S4234" i="1"/>
  <c r="T4234" i="1" s="1"/>
  <c r="S4235" i="1"/>
  <c r="S4236" i="1"/>
  <c r="S4237" i="1"/>
  <c r="S4238" i="1"/>
  <c r="S4239" i="1"/>
  <c r="S4240" i="1"/>
  <c r="T4240" i="1" s="1"/>
  <c r="S4241" i="1"/>
  <c r="S4242" i="1"/>
  <c r="S4243" i="1"/>
  <c r="X4243" i="1" s="1"/>
  <c r="S4244" i="1"/>
  <c r="S4245" i="1"/>
  <c r="X4245" i="1" s="1"/>
  <c r="S4246" i="1"/>
  <c r="S4247" i="1"/>
  <c r="X4247" i="1" s="1"/>
  <c r="S4248" i="1"/>
  <c r="S4249" i="1"/>
  <c r="S4250" i="1"/>
  <c r="T4250" i="1" s="1"/>
  <c r="S4251" i="1"/>
  <c r="T4251" i="1" s="1"/>
  <c r="S4252" i="1"/>
  <c r="S4253" i="1"/>
  <c r="S4254" i="1"/>
  <c r="S4255" i="1"/>
  <c r="X4255" i="1" s="1"/>
  <c r="S4256" i="1"/>
  <c r="X4256" i="1" s="1"/>
  <c r="S4257" i="1"/>
  <c r="V4257" i="1" s="1"/>
  <c r="S4258" i="1"/>
  <c r="S4259" i="1"/>
  <c r="X4259" i="1" s="1"/>
  <c r="S4260" i="1"/>
  <c r="S4261" i="1"/>
  <c r="S4262" i="1"/>
  <c r="S4263" i="1"/>
  <c r="S4264" i="1"/>
  <c r="S4265" i="1"/>
  <c r="S4266" i="1"/>
  <c r="X4266" i="1" s="1"/>
  <c r="S4267" i="1"/>
  <c r="V4267" i="1" s="1"/>
  <c r="S4268" i="1"/>
  <c r="X4268" i="1" s="1"/>
  <c r="S4269" i="1"/>
  <c r="X4269" i="1" s="1"/>
  <c r="S4270" i="1"/>
  <c r="S4271" i="1"/>
  <c r="X4271" i="1" s="1"/>
  <c r="S4272" i="1"/>
  <c r="S4273" i="1"/>
  <c r="S4274" i="1"/>
  <c r="V4274" i="1" s="1"/>
  <c r="S4275" i="1"/>
  <c r="V4275" i="1" s="1"/>
  <c r="S4276" i="1"/>
  <c r="X4276" i="1" s="1"/>
  <c r="S4277" i="1"/>
  <c r="S4278" i="1"/>
  <c r="T4278" i="1" s="1"/>
  <c r="S4279" i="1"/>
  <c r="T4279" i="1" s="1"/>
  <c r="S4280" i="1"/>
  <c r="X4280" i="1" s="1"/>
  <c r="S4281" i="1"/>
  <c r="X4281" i="1" s="1"/>
  <c r="S4282" i="1"/>
  <c r="S4283" i="1"/>
  <c r="S4284" i="1"/>
  <c r="S4285" i="1"/>
  <c r="S4286" i="1"/>
  <c r="S4287" i="1"/>
  <c r="T4287" i="1" s="1"/>
  <c r="S4288" i="1"/>
  <c r="X4288" i="1" s="1"/>
  <c r="S4289" i="1"/>
  <c r="S4290" i="1"/>
  <c r="X4290" i="1" s="1"/>
  <c r="S4291" i="1"/>
  <c r="X4291" i="1" s="1"/>
  <c r="S4292" i="1"/>
  <c r="X4292" i="1" s="1"/>
  <c r="S4293" i="1"/>
  <c r="X4293" i="1" s="1"/>
  <c r="S4294" i="1"/>
  <c r="S4295" i="1"/>
  <c r="S4296" i="1"/>
  <c r="S4297" i="1"/>
  <c r="S4298" i="1"/>
  <c r="S4299" i="1"/>
  <c r="S4300" i="1"/>
  <c r="X4300" i="1" s="1"/>
  <c r="S4301" i="1"/>
  <c r="S4302" i="1"/>
  <c r="S4303" i="1"/>
  <c r="S4304" i="1"/>
  <c r="S4305" i="1"/>
  <c r="X4305" i="1" s="1"/>
  <c r="S4306" i="1"/>
  <c r="T4306" i="1" s="1"/>
  <c r="S4307" i="1"/>
  <c r="S4308" i="1"/>
  <c r="S4309" i="1"/>
  <c r="S4310" i="1"/>
  <c r="S4311" i="1"/>
  <c r="S4312" i="1"/>
  <c r="X4312" i="1" s="1"/>
  <c r="S4313" i="1"/>
  <c r="S4314" i="1"/>
  <c r="S4315" i="1"/>
  <c r="S4316" i="1"/>
  <c r="S4317" i="1"/>
  <c r="S4318" i="1"/>
  <c r="S4319" i="1"/>
  <c r="X4319" i="1" s="1"/>
  <c r="S4320" i="1"/>
  <c r="S4321" i="1"/>
  <c r="X4321" i="1" s="1"/>
  <c r="S4322" i="1"/>
  <c r="S4323" i="1"/>
  <c r="T4323" i="1" s="1"/>
  <c r="S4324" i="1"/>
  <c r="X4324" i="1" s="1"/>
  <c r="S4325" i="1"/>
  <c r="S4326" i="1"/>
  <c r="X4326" i="1" s="1"/>
  <c r="S4327" i="1"/>
  <c r="T4327" i="1" s="1"/>
  <c r="S4328" i="1"/>
  <c r="X4328" i="1" s="1"/>
  <c r="S4329" i="1"/>
  <c r="X4329" i="1" s="1"/>
  <c r="S4330" i="1"/>
  <c r="T4330" i="1" s="1"/>
  <c r="S4331" i="1"/>
  <c r="T4331" i="1" s="1"/>
  <c r="S4332" i="1"/>
  <c r="S4333" i="1"/>
  <c r="S4334" i="1"/>
  <c r="S4335" i="1"/>
  <c r="S4336" i="1"/>
  <c r="S4337" i="1"/>
  <c r="S4338" i="1"/>
  <c r="S4339" i="1"/>
  <c r="S4340" i="1"/>
  <c r="X4340" i="1" s="1"/>
  <c r="S4341" i="1"/>
  <c r="V4341" i="1" s="1"/>
  <c r="S4342" i="1"/>
  <c r="S4343" i="1"/>
  <c r="X4343" i="1" s="1"/>
  <c r="S4344" i="1"/>
  <c r="S4345" i="1"/>
  <c r="S4346" i="1"/>
  <c r="T4346" i="1" s="1"/>
  <c r="S4347" i="1"/>
  <c r="T4347" i="1" s="1"/>
  <c r="S4348" i="1"/>
  <c r="X4348" i="1" s="1"/>
  <c r="S4349" i="1"/>
  <c r="S4350" i="1"/>
  <c r="S4351" i="1"/>
  <c r="S4352" i="1"/>
  <c r="X4352" i="1" s="1"/>
  <c r="S4353" i="1"/>
  <c r="X4353" i="1" s="1"/>
  <c r="S4354" i="1"/>
  <c r="S4355" i="1"/>
  <c r="S4356" i="1"/>
  <c r="S4357" i="1"/>
  <c r="S4358" i="1"/>
  <c r="S4359" i="1"/>
  <c r="S4360" i="1"/>
  <c r="S4361" i="1"/>
  <c r="S4362" i="1"/>
  <c r="X4362" i="1" s="1"/>
  <c r="S4363" i="1"/>
  <c r="X4363" i="1" s="1"/>
  <c r="S4364" i="1"/>
  <c r="X4364" i="1" s="1"/>
  <c r="S4365" i="1"/>
  <c r="X4365" i="1" s="1"/>
  <c r="S4366" i="1"/>
  <c r="T4366" i="1" s="1"/>
  <c r="S4367" i="1"/>
  <c r="X4367" i="1" s="1"/>
  <c r="S4368" i="1"/>
  <c r="S4369" i="1"/>
  <c r="S4370" i="1"/>
  <c r="S4371" i="1"/>
  <c r="S4372" i="1"/>
  <c r="X4372" i="1" s="1"/>
  <c r="S4373" i="1"/>
  <c r="S4374" i="1"/>
  <c r="T4374" i="1" s="1"/>
  <c r="S4375" i="1"/>
  <c r="T4375" i="1" s="1"/>
  <c r="S4376" i="1"/>
  <c r="S4377" i="1"/>
  <c r="S4378" i="1"/>
  <c r="T4378" i="1" s="1"/>
  <c r="S4379" i="1"/>
  <c r="S4380" i="1"/>
  <c r="S4381" i="1"/>
  <c r="S4382" i="1"/>
  <c r="V4382" i="1" s="1"/>
  <c r="S4383" i="1"/>
  <c r="V4383" i="1" s="1"/>
  <c r="S4384" i="1"/>
  <c r="X4384" i="1" s="1"/>
  <c r="S4385" i="1"/>
  <c r="S4386" i="1"/>
  <c r="S4387" i="1"/>
  <c r="S4388" i="1"/>
  <c r="X4388" i="1" s="1"/>
  <c r="S4389" i="1"/>
  <c r="S4390" i="1"/>
  <c r="S4391" i="1"/>
  <c r="X4391" i="1" s="1"/>
  <c r="S4392" i="1"/>
  <c r="S4393" i="1"/>
  <c r="S4394" i="1"/>
  <c r="X4394" i="1" s="1"/>
  <c r="S4395" i="1"/>
  <c r="X4395" i="1" s="1"/>
  <c r="S4396" i="1"/>
  <c r="X4396" i="1" s="1"/>
  <c r="S4397" i="1"/>
  <c r="S4398" i="1"/>
  <c r="S4399" i="1"/>
  <c r="S4400" i="1"/>
  <c r="S4401" i="1"/>
  <c r="X4401" i="1" s="1"/>
  <c r="S4402" i="1"/>
  <c r="T4402" i="1" s="1"/>
  <c r="S4403" i="1"/>
  <c r="S4404" i="1"/>
  <c r="S4405" i="1"/>
  <c r="S4406" i="1"/>
  <c r="T4406" i="1" s="1"/>
  <c r="S4407" i="1"/>
  <c r="S4408" i="1"/>
  <c r="S4409" i="1"/>
  <c r="S4410" i="1"/>
  <c r="X4410" i="1" s="1"/>
  <c r="S4411" i="1"/>
  <c r="V4411" i="1" s="1"/>
  <c r="S4412" i="1"/>
  <c r="X4412" i="1" s="1"/>
  <c r="S4413" i="1"/>
  <c r="X4413" i="1" s="1"/>
  <c r="S4414" i="1"/>
  <c r="S4415" i="1"/>
  <c r="X4415" i="1" s="1"/>
  <c r="S4416" i="1"/>
  <c r="S4417" i="1"/>
  <c r="S4418" i="1"/>
  <c r="S4419" i="1"/>
  <c r="S4420" i="1"/>
  <c r="T4420" i="1" s="1"/>
  <c r="S4421" i="1"/>
  <c r="S4422" i="1"/>
  <c r="T4422" i="1" s="1"/>
  <c r="S4423" i="1"/>
  <c r="T4423" i="1" s="1"/>
  <c r="S4424" i="1"/>
  <c r="X4424" i="1" s="1"/>
  <c r="S4425" i="1"/>
  <c r="X4425" i="1" s="1"/>
  <c r="S4426" i="1"/>
  <c r="S4427" i="1"/>
  <c r="S4428" i="1"/>
  <c r="S4429" i="1"/>
  <c r="S4430" i="1"/>
  <c r="S4431" i="1"/>
  <c r="S4432" i="1"/>
  <c r="S4433" i="1"/>
  <c r="S4434" i="1"/>
  <c r="T4434" i="1" s="1"/>
  <c r="S4435" i="1"/>
  <c r="V4435" i="1" s="1"/>
  <c r="S4436" i="1"/>
  <c r="X4436" i="1" s="1"/>
  <c r="S4437" i="1"/>
  <c r="X4437" i="1" s="1"/>
  <c r="S4438" i="1"/>
  <c r="T4438" i="1" s="1"/>
  <c r="S4439" i="1"/>
  <c r="X4439" i="1" s="1"/>
  <c r="S4440" i="1"/>
  <c r="S4441" i="1"/>
  <c r="S4442" i="1"/>
  <c r="S4443" i="1"/>
  <c r="T4443" i="1" s="1"/>
  <c r="S4444" i="1"/>
  <c r="X4444" i="1" s="1"/>
  <c r="S4445" i="1"/>
  <c r="S4446" i="1"/>
  <c r="T4446" i="1" s="1"/>
  <c r="S4447" i="1"/>
  <c r="X4447" i="1" s="1"/>
  <c r="S4448" i="1"/>
  <c r="X4448" i="1" s="1"/>
  <c r="S4449" i="1"/>
  <c r="X4449" i="1" s="1"/>
  <c r="S4450" i="1"/>
  <c r="T4450" i="1" s="1"/>
  <c r="S4451" i="1"/>
  <c r="X4451" i="1" s="1"/>
  <c r="S4452" i="1"/>
  <c r="S4453" i="1"/>
  <c r="S4454" i="1"/>
  <c r="X4454" i="1" s="1"/>
  <c r="S4455" i="1"/>
  <c r="X4455" i="1" s="1"/>
  <c r="S4456" i="1"/>
  <c r="X4456" i="1" s="1"/>
  <c r="S4457" i="1"/>
  <c r="S4458" i="1"/>
  <c r="X4458" i="1" s="1"/>
  <c r="S4459" i="1"/>
  <c r="T4459" i="1" s="1"/>
  <c r="S4460" i="1"/>
  <c r="X4460" i="1" s="1"/>
  <c r="S4461" i="1"/>
  <c r="X4461" i="1" s="1"/>
  <c r="S4462" i="1"/>
  <c r="T4462" i="1" s="1"/>
  <c r="S4463" i="1"/>
  <c r="X4463" i="1" s="1"/>
  <c r="S4464" i="1"/>
  <c r="S4465" i="1"/>
  <c r="S4466" i="1"/>
  <c r="V4466" i="1" s="1"/>
  <c r="S4467" i="1"/>
  <c r="V4467" i="1" s="1"/>
  <c r="S4468" i="1"/>
  <c r="X4468" i="1" s="1"/>
  <c r="S4469" i="1"/>
  <c r="S4470" i="1"/>
  <c r="S4471" i="1"/>
  <c r="S4472" i="1"/>
  <c r="X4472" i="1" s="1"/>
  <c r="S4473" i="1"/>
  <c r="X4473" i="1" s="1"/>
  <c r="S4474" i="1"/>
  <c r="T4474" i="1" s="1"/>
  <c r="S4475" i="1"/>
  <c r="S4476" i="1"/>
  <c r="S4477" i="1"/>
  <c r="S4478" i="1"/>
  <c r="T4478" i="1" s="1"/>
  <c r="S4479" i="1"/>
  <c r="T4479" i="1" s="1"/>
  <c r="S4480" i="1"/>
  <c r="S4481" i="1"/>
  <c r="S4482" i="1"/>
  <c r="X4482" i="1" s="1"/>
  <c r="S4483" i="1"/>
  <c r="T4483" i="1" s="1"/>
  <c r="S4484" i="1"/>
  <c r="V4484" i="1" s="1"/>
  <c r="S4485" i="1"/>
  <c r="S4486" i="1"/>
  <c r="S4487" i="1"/>
  <c r="S4488" i="1"/>
  <c r="S4489" i="1"/>
  <c r="S4490" i="1"/>
  <c r="S4491" i="1"/>
  <c r="S4492" i="1"/>
  <c r="S4493" i="1"/>
  <c r="S4494" i="1"/>
  <c r="V4494" i="1" s="1"/>
  <c r="S4495" i="1"/>
  <c r="T4495" i="1" s="1"/>
  <c r="S4496" i="1"/>
  <c r="V4496" i="1" s="1"/>
  <c r="S4497" i="1"/>
  <c r="V4497" i="1" s="1"/>
  <c r="S4498" i="1"/>
  <c r="S4499" i="1"/>
  <c r="S4500" i="1"/>
  <c r="S4501" i="1"/>
  <c r="S4502" i="1"/>
  <c r="S4503" i="1"/>
  <c r="S4504" i="1"/>
  <c r="V4504" i="1" s="1"/>
  <c r="S4505" i="1"/>
  <c r="S4506" i="1"/>
  <c r="X4506" i="1" s="1"/>
  <c r="S4507" i="1"/>
  <c r="S4508" i="1"/>
  <c r="X4508" i="1" s="1"/>
  <c r="S4509" i="1"/>
  <c r="X4509" i="1" s="1"/>
  <c r="S4510" i="1"/>
  <c r="S4511" i="1"/>
  <c r="S4512" i="1"/>
  <c r="S4513" i="1"/>
  <c r="S4514" i="1"/>
  <c r="S4515" i="1"/>
  <c r="S4516" i="1"/>
  <c r="S4517" i="1"/>
  <c r="S4518" i="1"/>
  <c r="X4518" i="1" s="1"/>
  <c r="S4519" i="1"/>
  <c r="T4519" i="1" s="1"/>
  <c r="S4520" i="1"/>
  <c r="S4521" i="1"/>
  <c r="S4522" i="1"/>
  <c r="T4522" i="1" s="1"/>
  <c r="S4523" i="1"/>
  <c r="S4524" i="1"/>
  <c r="S4525" i="1"/>
  <c r="S4526" i="1"/>
  <c r="S4527" i="1"/>
  <c r="S4528" i="1"/>
  <c r="X4528" i="1" s="1"/>
  <c r="S4529" i="1"/>
  <c r="S4530" i="1"/>
  <c r="T4530" i="1" s="1"/>
  <c r="S4531" i="1"/>
  <c r="S4532" i="1"/>
  <c r="X4532" i="1" s="1"/>
  <c r="S4533" i="1"/>
  <c r="X4533" i="1" s="1"/>
  <c r="S4534" i="1"/>
  <c r="S4535" i="1"/>
  <c r="X4535" i="1" s="1"/>
  <c r="S4536" i="1"/>
  <c r="S4537" i="1"/>
  <c r="S4538" i="1"/>
  <c r="T4538" i="1" s="1"/>
  <c r="S4539" i="1"/>
  <c r="T4539" i="1" s="1"/>
  <c r="S4540" i="1"/>
  <c r="S4541" i="1"/>
  <c r="S4542" i="1"/>
  <c r="S4543" i="1"/>
  <c r="S4544" i="1"/>
  <c r="V4544" i="1" s="1"/>
  <c r="S4545" i="1"/>
  <c r="V4545" i="1" s="1"/>
  <c r="S4546" i="1"/>
  <c r="S4547" i="1"/>
  <c r="X4547" i="1" s="1"/>
  <c r="S4548" i="1"/>
  <c r="S4549" i="1"/>
  <c r="S4550" i="1"/>
  <c r="V4550" i="1" s="1"/>
  <c r="S4551" i="1"/>
  <c r="V4551" i="1" s="1"/>
  <c r="S4552" i="1"/>
  <c r="S4553" i="1"/>
  <c r="S4554" i="1"/>
  <c r="X4554" i="1" s="1"/>
  <c r="S4555" i="1"/>
  <c r="S4556" i="1"/>
  <c r="X4556" i="1" s="1"/>
  <c r="S4557" i="1"/>
  <c r="X4557" i="1" s="1"/>
  <c r="S4558" i="1"/>
  <c r="S4559" i="1"/>
  <c r="S4560" i="1"/>
  <c r="S4561" i="1"/>
  <c r="S4562" i="1"/>
  <c r="S4563" i="1"/>
  <c r="S4564" i="1"/>
  <c r="S4565" i="1"/>
  <c r="S4566" i="1"/>
  <c r="S4567" i="1"/>
  <c r="T4567" i="1" s="1"/>
  <c r="S4568" i="1"/>
  <c r="S4569" i="1"/>
  <c r="X4569" i="1" s="1"/>
  <c r="S4570" i="1"/>
  <c r="S4571" i="1"/>
  <c r="S4572" i="1"/>
  <c r="S4573" i="1"/>
  <c r="S4574" i="1"/>
  <c r="V4574" i="1" s="1"/>
  <c r="S4575" i="1"/>
  <c r="S4576" i="1"/>
  <c r="X4576" i="1" s="1"/>
  <c r="S4577" i="1"/>
  <c r="S4578" i="1"/>
  <c r="S4579" i="1"/>
  <c r="X4579" i="1" s="1"/>
  <c r="S4580" i="1"/>
  <c r="V4580" i="1" s="1"/>
  <c r="S4581" i="1"/>
  <c r="S4582" i="1"/>
  <c r="S4583" i="1"/>
  <c r="X4583" i="1" s="1"/>
  <c r="S4584" i="1"/>
  <c r="S4585" i="1"/>
  <c r="S4586" i="1"/>
  <c r="S4587" i="1"/>
  <c r="S4588" i="1"/>
  <c r="S4589" i="1"/>
  <c r="S4590" i="1"/>
  <c r="T4590" i="1" s="1"/>
  <c r="S4591" i="1"/>
  <c r="S4592" i="1"/>
  <c r="S4593" i="1"/>
  <c r="S4594" i="1"/>
  <c r="T4594" i="1" s="1"/>
  <c r="S4595" i="1"/>
  <c r="S4596" i="1"/>
  <c r="S4597" i="1"/>
  <c r="S4598" i="1"/>
  <c r="S4599" i="1"/>
  <c r="S4600" i="1"/>
  <c r="V4600" i="1" s="1"/>
  <c r="S4601" i="1"/>
  <c r="S4602" i="1"/>
  <c r="T4602" i="1" s="1"/>
  <c r="S4603" i="1"/>
  <c r="X4603" i="1" s="1"/>
  <c r="S4604" i="1"/>
  <c r="X4604" i="1" s="1"/>
  <c r="S4605" i="1"/>
  <c r="X4605" i="1" s="1"/>
  <c r="S4606" i="1"/>
  <c r="S4607" i="1"/>
  <c r="X4607" i="1" s="1"/>
  <c r="S4608" i="1"/>
  <c r="S4609" i="1"/>
  <c r="S4610" i="1"/>
  <c r="S4611" i="1"/>
  <c r="T4611" i="1" s="1"/>
  <c r="S4612" i="1"/>
  <c r="X4612" i="1" s="1"/>
  <c r="S4613" i="1"/>
  <c r="S4614" i="1"/>
  <c r="S4615" i="1"/>
  <c r="T4615" i="1" s="1"/>
  <c r="S4616" i="1"/>
  <c r="X4616" i="1" s="1"/>
  <c r="S4617" i="1"/>
  <c r="X4617" i="1" s="1"/>
  <c r="S4618" i="1"/>
  <c r="T4618" i="1" s="1"/>
  <c r="S4619" i="1"/>
  <c r="T4619" i="1" s="1"/>
  <c r="S4620" i="1"/>
  <c r="S4621" i="1"/>
  <c r="S4622" i="1"/>
  <c r="S4623" i="1"/>
  <c r="S4624" i="1"/>
  <c r="X4624" i="1" s="1"/>
  <c r="S4625" i="1"/>
  <c r="S4626" i="1"/>
  <c r="S4627" i="1"/>
  <c r="S4628" i="1"/>
  <c r="S4629" i="1"/>
  <c r="S4630" i="1"/>
  <c r="S4631" i="1"/>
  <c r="X4631" i="1" s="1"/>
  <c r="S4632" i="1"/>
  <c r="S4633" i="1"/>
  <c r="S4634" i="1"/>
  <c r="T4634" i="1" s="1"/>
  <c r="S4635" i="1"/>
  <c r="S4636" i="1"/>
  <c r="S4637" i="1"/>
  <c r="S4638" i="1"/>
  <c r="S4639" i="1"/>
  <c r="X4639" i="1" s="1"/>
  <c r="S4640" i="1"/>
  <c r="X4640" i="1" s="1"/>
  <c r="S4641" i="1"/>
  <c r="X4641" i="1" s="1"/>
  <c r="S4642" i="1"/>
  <c r="S4643" i="1"/>
  <c r="S4644" i="1"/>
  <c r="S4645" i="1"/>
  <c r="S4646" i="1"/>
  <c r="S4647" i="1"/>
  <c r="S4648" i="1"/>
  <c r="S4649" i="1"/>
  <c r="S4650" i="1"/>
  <c r="X4650" i="1" s="1"/>
  <c r="S4651" i="1"/>
  <c r="X4651" i="1" s="1"/>
  <c r="S4652" i="1"/>
  <c r="X4652" i="1" s="1"/>
  <c r="S4653" i="1"/>
  <c r="X4653" i="1" s="1"/>
  <c r="S4654" i="1"/>
  <c r="T4654" i="1" s="1"/>
  <c r="S4655" i="1"/>
  <c r="S4656" i="1"/>
  <c r="S4657" i="1"/>
  <c r="S4658" i="1"/>
  <c r="V4658" i="1" s="1"/>
  <c r="S4659" i="1"/>
  <c r="V4659" i="1" s="1"/>
  <c r="S4660" i="1"/>
  <c r="T4660" i="1" s="1"/>
  <c r="S4661" i="1"/>
  <c r="S4662" i="1"/>
  <c r="S4663" i="1"/>
  <c r="S4664" i="1"/>
  <c r="S4665" i="1"/>
  <c r="S4666" i="1"/>
  <c r="S4667" i="1"/>
  <c r="S4668" i="1"/>
  <c r="S4669" i="1"/>
  <c r="S4670" i="1"/>
  <c r="S4671" i="1"/>
  <c r="S4672" i="1"/>
  <c r="X4672" i="1" s="1"/>
  <c r="S4673" i="1"/>
  <c r="S4674" i="1"/>
  <c r="V4674" i="1" s="1"/>
  <c r="S4675" i="1"/>
  <c r="S4676" i="1"/>
  <c r="X4676" i="1" s="1"/>
  <c r="S4677" i="1"/>
  <c r="X4677" i="1" s="1"/>
  <c r="S4678" i="1"/>
  <c r="S4679" i="1"/>
  <c r="X4679" i="1" s="1"/>
  <c r="S4680" i="1"/>
  <c r="S4681" i="1"/>
  <c r="S4682" i="1"/>
  <c r="S4683" i="1"/>
  <c r="S4684" i="1"/>
  <c r="S4685" i="1"/>
  <c r="S4686" i="1"/>
  <c r="X4686" i="1" s="1"/>
  <c r="S4687" i="1"/>
  <c r="X4687" i="1" s="1"/>
  <c r="S4688" i="1"/>
  <c r="S4689" i="1"/>
  <c r="S4690" i="1"/>
  <c r="T4690" i="1" s="1"/>
  <c r="S4691" i="1"/>
  <c r="S4692" i="1"/>
  <c r="S4693" i="1"/>
  <c r="S4694" i="1"/>
  <c r="T4694" i="1" s="1"/>
  <c r="S4695" i="1"/>
  <c r="X4695" i="1" s="1"/>
  <c r="S4696" i="1"/>
  <c r="X4696" i="1" s="1"/>
  <c r="S4697" i="1"/>
  <c r="S4698" i="1"/>
  <c r="T4698" i="1" s="1"/>
  <c r="S4699" i="1"/>
  <c r="V4699" i="1" s="1"/>
  <c r="S4700" i="1"/>
  <c r="X4700" i="1" s="1"/>
  <c r="S4701" i="1"/>
  <c r="X4701" i="1" s="1"/>
  <c r="S4702" i="1"/>
  <c r="S4703" i="1"/>
  <c r="X4703" i="1" s="1"/>
  <c r="S4704" i="1"/>
  <c r="S4705" i="1"/>
  <c r="S4706" i="1"/>
  <c r="S4707" i="1"/>
  <c r="S4708" i="1"/>
  <c r="X4708" i="1" s="1"/>
  <c r="S4709" i="1"/>
  <c r="S4710" i="1"/>
  <c r="T4710" i="1" s="1"/>
  <c r="S4711" i="1"/>
  <c r="T4711" i="1" s="1"/>
  <c r="S4712" i="1"/>
  <c r="V4712" i="1" s="1"/>
  <c r="S4713" i="1"/>
  <c r="V4713" i="1" s="1"/>
  <c r="S4714" i="1"/>
  <c r="S4715" i="1"/>
  <c r="S4716" i="1"/>
  <c r="S4717" i="1"/>
  <c r="S4718" i="1"/>
  <c r="S4719" i="1"/>
  <c r="S4720" i="1"/>
  <c r="S4721" i="1"/>
  <c r="S4722" i="1"/>
  <c r="V4722" i="1" s="1"/>
  <c r="S4723" i="1"/>
  <c r="X4723" i="1" s="1"/>
  <c r="S4724" i="1"/>
  <c r="X4724" i="1" s="1"/>
  <c r="S4725" i="1"/>
  <c r="X4725" i="1" s="1"/>
  <c r="S4726" i="1"/>
  <c r="T4726" i="1" s="1"/>
  <c r="S4727" i="1"/>
  <c r="X4727" i="1" s="1"/>
  <c r="S4728" i="1"/>
  <c r="S4729" i="1"/>
  <c r="S4730" i="1"/>
  <c r="S4731" i="1"/>
  <c r="S4732" i="1"/>
  <c r="S4733" i="1"/>
  <c r="S4734" i="1"/>
  <c r="T4734" i="1" s="1"/>
  <c r="S4735" i="1"/>
  <c r="X4735" i="1" s="1"/>
  <c r="S4736" i="1"/>
  <c r="S4737" i="1"/>
  <c r="S4738" i="1"/>
  <c r="T4738" i="1" s="1"/>
  <c r="S4739" i="1"/>
  <c r="X4739" i="1" s="1"/>
  <c r="S4740" i="1"/>
  <c r="S4741" i="1"/>
  <c r="S4742" i="1"/>
  <c r="S4743" i="1"/>
  <c r="V4743" i="1" s="1"/>
  <c r="S4744" i="1"/>
  <c r="X4744" i="1" s="1"/>
  <c r="S4745" i="1"/>
  <c r="S4746" i="1"/>
  <c r="S4747" i="1"/>
  <c r="S4748" i="1"/>
  <c r="X4748" i="1" s="1"/>
  <c r="S4749" i="1"/>
  <c r="X4749" i="1" s="1"/>
  <c r="S4750" i="1"/>
  <c r="T4750" i="1" s="1"/>
  <c r="S4751" i="1"/>
  <c r="X4751" i="1" s="1"/>
  <c r="S4752" i="1"/>
  <c r="S4753" i="1"/>
  <c r="S4754" i="1"/>
  <c r="S4755" i="1"/>
  <c r="X4755" i="1" s="1"/>
  <c r="S4756" i="1"/>
  <c r="S4757" i="1"/>
  <c r="S4758" i="1"/>
  <c r="V4758" i="1" s="1"/>
  <c r="S4759" i="1"/>
  <c r="V4759" i="1" s="1"/>
  <c r="S4760" i="1"/>
  <c r="S4761" i="1"/>
  <c r="S4762" i="1"/>
  <c r="S4763" i="1"/>
  <c r="S4764" i="1"/>
  <c r="S4765" i="1"/>
  <c r="V4765" i="1" s="1"/>
  <c r="S4766" i="1"/>
  <c r="S4767" i="1"/>
  <c r="X4767" i="1" s="1"/>
  <c r="S4768" i="1"/>
  <c r="S4769" i="1"/>
  <c r="S4770" i="1"/>
  <c r="S4771" i="1"/>
  <c r="S4772" i="1"/>
  <c r="S4773" i="1"/>
  <c r="S4774" i="1"/>
  <c r="S4775" i="1"/>
  <c r="X4775" i="1" s="1"/>
  <c r="S4776" i="1"/>
  <c r="S4777" i="1"/>
  <c r="S4778" i="1"/>
  <c r="S4779" i="1"/>
  <c r="S4780" i="1"/>
  <c r="X4780" i="1" s="1"/>
  <c r="S4781" i="1"/>
  <c r="S4782" i="1"/>
  <c r="S4783" i="1"/>
  <c r="V4783" i="1" s="1"/>
  <c r="S4784" i="1"/>
  <c r="X4784" i="1" s="1"/>
  <c r="S4785" i="1"/>
  <c r="V4785" i="1" s="1"/>
  <c r="S4786" i="1"/>
  <c r="S4787" i="1"/>
  <c r="V4787" i="1" s="1"/>
  <c r="S4788" i="1"/>
  <c r="S4789" i="1"/>
  <c r="S4790" i="1"/>
  <c r="T4790" i="1" s="1"/>
  <c r="S4791" i="1"/>
  <c r="T4791" i="1" s="1"/>
  <c r="S4792" i="1"/>
  <c r="S4793" i="1"/>
  <c r="S4794" i="1"/>
  <c r="T4794" i="1" s="1"/>
  <c r="S4795" i="1"/>
  <c r="X4795" i="1" s="1"/>
  <c r="S4796" i="1"/>
  <c r="X4796" i="1" s="1"/>
  <c r="S4797" i="1"/>
  <c r="X4797" i="1" s="1"/>
  <c r="S4798" i="1"/>
  <c r="S4799" i="1"/>
  <c r="X4799" i="1" s="1"/>
  <c r="S4800" i="1"/>
  <c r="S4801" i="1"/>
  <c r="S4802" i="1"/>
  <c r="X4802" i="1" s="1"/>
  <c r="S4803" i="1"/>
  <c r="S4804" i="1"/>
  <c r="V4804" i="1" s="1"/>
  <c r="S4805" i="1"/>
  <c r="S4806" i="1"/>
  <c r="S4807" i="1"/>
  <c r="T4807" i="1" s="1"/>
  <c r="S4808" i="1"/>
  <c r="X4808" i="1" s="1"/>
  <c r="S4809" i="1"/>
  <c r="X4809" i="1" s="1"/>
  <c r="S4810" i="1"/>
  <c r="T4810" i="1" s="1"/>
  <c r="S4811" i="1"/>
  <c r="S4812" i="1"/>
  <c r="S4813" i="1"/>
  <c r="S4814" i="1"/>
  <c r="S4815" i="1"/>
  <c r="S4816" i="1"/>
  <c r="S4817" i="1"/>
  <c r="S4818" i="1"/>
  <c r="T4818" i="1" s="1"/>
  <c r="S4819" i="1"/>
  <c r="S4820" i="1"/>
  <c r="V4820" i="1" s="1"/>
  <c r="S4821" i="1"/>
  <c r="S4822" i="1"/>
  <c r="T4822" i="1" s="1"/>
  <c r="S4823" i="1"/>
  <c r="X4823" i="1" s="1"/>
  <c r="S4824" i="1"/>
  <c r="S4825" i="1"/>
  <c r="S4826" i="1"/>
  <c r="T4826" i="1" s="1"/>
  <c r="S4827" i="1"/>
  <c r="T4827" i="1" s="1"/>
  <c r="S4828" i="1"/>
  <c r="S4829" i="1"/>
  <c r="S4830" i="1"/>
  <c r="S4831" i="1"/>
  <c r="X4831" i="1" s="1"/>
  <c r="S4832" i="1"/>
  <c r="X4832" i="1" s="1"/>
  <c r="S4833" i="1"/>
  <c r="X4833" i="1" s="1"/>
  <c r="S4834" i="1"/>
  <c r="S4835" i="1"/>
  <c r="X4835" i="1" s="1"/>
  <c r="S4836" i="1"/>
  <c r="S4837" i="1"/>
  <c r="S4838" i="1"/>
  <c r="S4839" i="1"/>
  <c r="S4840" i="1"/>
  <c r="S4841" i="1"/>
  <c r="S4842" i="1"/>
  <c r="S4843" i="1"/>
  <c r="V4843" i="1" s="1"/>
  <c r="S4844" i="1"/>
  <c r="X4844" i="1" s="1"/>
  <c r="S4845" i="1"/>
  <c r="X4845" i="1" s="1"/>
  <c r="S4846" i="1"/>
  <c r="S4847" i="1"/>
  <c r="S4848" i="1"/>
  <c r="S4849" i="1"/>
  <c r="S4850" i="1"/>
  <c r="V4850" i="1" s="1"/>
  <c r="S4851" i="1"/>
  <c r="S4852" i="1"/>
  <c r="X4852" i="1" s="1"/>
  <c r="S4853" i="1"/>
  <c r="S4854" i="1"/>
  <c r="S4855" i="1"/>
  <c r="T4855" i="1" s="1"/>
  <c r="S4856" i="1"/>
  <c r="S4857" i="1"/>
  <c r="S4858" i="1"/>
  <c r="S4859" i="1"/>
  <c r="S4860" i="1"/>
  <c r="S4861" i="1"/>
  <c r="S4862" i="1"/>
  <c r="S4863" i="1"/>
  <c r="T4863" i="1" s="1"/>
  <c r="S4864" i="1"/>
  <c r="X4864" i="1" s="1"/>
  <c r="S4865" i="1"/>
  <c r="S4866" i="1"/>
  <c r="S4867" i="1"/>
  <c r="S4868" i="1"/>
  <c r="X4868" i="1" s="1"/>
  <c r="S4869" i="1"/>
  <c r="S4870" i="1"/>
  <c r="S4871" i="1"/>
  <c r="X4871" i="1" s="1"/>
  <c r="S4872" i="1"/>
  <c r="S4873" i="1"/>
  <c r="S4874" i="1"/>
  <c r="S4875" i="1"/>
  <c r="S4876" i="1"/>
  <c r="S4877" i="1"/>
  <c r="S4878" i="1"/>
  <c r="S4879" i="1"/>
  <c r="S4880" i="1"/>
  <c r="S4881" i="1"/>
  <c r="S4882" i="1"/>
  <c r="T4882" i="1" s="1"/>
  <c r="S4883" i="1"/>
  <c r="S4884" i="1"/>
  <c r="S4885" i="1"/>
  <c r="S4886" i="1"/>
  <c r="S4887" i="1"/>
  <c r="S4888" i="1"/>
  <c r="S4889" i="1"/>
  <c r="S4890" i="1"/>
  <c r="T4890" i="1" s="1"/>
  <c r="S4891" i="1"/>
  <c r="S4892" i="1"/>
  <c r="X4892" i="1" s="1"/>
  <c r="S4893" i="1"/>
  <c r="X4893" i="1" s="1"/>
  <c r="S4894" i="1"/>
  <c r="S4895" i="1"/>
  <c r="S4896" i="1"/>
  <c r="S4897" i="1"/>
  <c r="S4898" i="1"/>
  <c r="S4899" i="1"/>
  <c r="T4899" i="1" s="1"/>
  <c r="S4900" i="1"/>
  <c r="S4901" i="1"/>
  <c r="S4902" i="1"/>
  <c r="S4903" i="1"/>
  <c r="S4904" i="1"/>
  <c r="S4905" i="1"/>
  <c r="S4906" i="1"/>
  <c r="T4906" i="1" s="1"/>
  <c r="S4907" i="1"/>
  <c r="T4907" i="1" s="1"/>
  <c r="S4908" i="1"/>
  <c r="S4909" i="1"/>
  <c r="S4910" i="1"/>
  <c r="S4911" i="1"/>
  <c r="S4912" i="1"/>
  <c r="S4913" i="1"/>
  <c r="S4914" i="1"/>
  <c r="S4915" i="1"/>
  <c r="S4916" i="1"/>
  <c r="X4916" i="1" s="1"/>
  <c r="S4917" i="1"/>
  <c r="X4917" i="1" s="1"/>
  <c r="S4918" i="1"/>
  <c r="S4919" i="1"/>
  <c r="X4919" i="1" s="1"/>
  <c r="S4920" i="1"/>
  <c r="S4921" i="1"/>
  <c r="S4922" i="1"/>
  <c r="T4922" i="1" s="1"/>
  <c r="S4923" i="1"/>
  <c r="T4923" i="1" s="1"/>
  <c r="S4924" i="1"/>
  <c r="V4924" i="1" s="1"/>
  <c r="S4925" i="1"/>
  <c r="S4926" i="1"/>
  <c r="T4926" i="1" s="1"/>
  <c r="S4927" i="1"/>
  <c r="X4927" i="1" s="1"/>
  <c r="S4928" i="1"/>
  <c r="X4928" i="1" s="1"/>
  <c r="S4929" i="1"/>
  <c r="S4930" i="1"/>
  <c r="S4931" i="1"/>
  <c r="S4932" i="1"/>
  <c r="S4933" i="1"/>
  <c r="S4934" i="1"/>
  <c r="V4934" i="1" s="1"/>
  <c r="S4935" i="1"/>
  <c r="V4935" i="1" s="1"/>
  <c r="S4936" i="1"/>
  <c r="X4936" i="1" s="1"/>
  <c r="S4937" i="1"/>
  <c r="S4938" i="1"/>
  <c r="S4939" i="1"/>
  <c r="S4940" i="1"/>
  <c r="X4940" i="1" s="1"/>
  <c r="S4941" i="1"/>
  <c r="X4941" i="1" s="1"/>
  <c r="S4942" i="1"/>
  <c r="T4942" i="1" s="1"/>
  <c r="S4943" i="1"/>
  <c r="X4943" i="1" s="1"/>
  <c r="S4944" i="1"/>
  <c r="S4945" i="1"/>
  <c r="S4946" i="1"/>
  <c r="S4947" i="1"/>
  <c r="S4948" i="1"/>
  <c r="S4949" i="1"/>
  <c r="S4950" i="1"/>
  <c r="X4950" i="1" s="1"/>
  <c r="S4951" i="1"/>
  <c r="T4951" i="1" s="1"/>
  <c r="S4952" i="1"/>
  <c r="X4952" i="1" s="1"/>
  <c r="S4953" i="1"/>
  <c r="V4953" i="1" s="1"/>
  <c r="S4954" i="1"/>
  <c r="S4955" i="1"/>
  <c r="T4955" i="1" s="1"/>
  <c r="S4956" i="1"/>
  <c r="S4957" i="1"/>
  <c r="S4958" i="1"/>
  <c r="V4958" i="1" s="1"/>
  <c r="S4959" i="1"/>
  <c r="V4959" i="1" s="1"/>
  <c r="S4960" i="1"/>
  <c r="S4961" i="1"/>
  <c r="S4962" i="1"/>
  <c r="V4962" i="1" s="1"/>
  <c r="S4963" i="1"/>
  <c r="S4964" i="1"/>
  <c r="S4965" i="1"/>
  <c r="S4966" i="1"/>
  <c r="S4967" i="1"/>
  <c r="X4967" i="1" s="1"/>
  <c r="S4968" i="1"/>
  <c r="S4969" i="1"/>
  <c r="S4970" i="1"/>
  <c r="X4970" i="1" s="1"/>
  <c r="S4971" i="1"/>
  <c r="X4971" i="1" s="1"/>
  <c r="S4972" i="1"/>
  <c r="S4973" i="1"/>
  <c r="S4974" i="1"/>
  <c r="X4974" i="1" s="1"/>
  <c r="S4975" i="1"/>
  <c r="V4975" i="1" s="1"/>
  <c r="S4976" i="1"/>
  <c r="S4977" i="1"/>
  <c r="S4978" i="1"/>
  <c r="T4978" i="1" s="1"/>
  <c r="S4979" i="1"/>
  <c r="S4980" i="1"/>
  <c r="S4981" i="1"/>
  <c r="S4982" i="1"/>
  <c r="T4982" i="1" s="1"/>
  <c r="S4983" i="1"/>
  <c r="S4984" i="1"/>
  <c r="S4985" i="1"/>
  <c r="S4986" i="1"/>
  <c r="X4986" i="1" s="1"/>
  <c r="S4987" i="1"/>
  <c r="V4987" i="1" s="1"/>
  <c r="S4988" i="1"/>
  <c r="X4988" i="1" s="1"/>
  <c r="S4989" i="1"/>
  <c r="X4989" i="1" s="1"/>
  <c r="S4990" i="1"/>
  <c r="S4991" i="1"/>
  <c r="X4991" i="1" s="1"/>
  <c r="S4992" i="1"/>
  <c r="S4993" i="1"/>
  <c r="S4994" i="1"/>
  <c r="S4995" i="1"/>
  <c r="S4996" i="1"/>
  <c r="X4996" i="1" s="1"/>
  <c r="S4997" i="1"/>
  <c r="S4998" i="1"/>
  <c r="T4998" i="1" s="1"/>
  <c r="S4999" i="1"/>
  <c r="T4999" i="1" s="1"/>
  <c r="S5000" i="1"/>
  <c r="X5000" i="1" s="1"/>
  <c r="S5001" i="1"/>
  <c r="X5001" i="1" s="1"/>
  <c r="S5002" i="1"/>
  <c r="S5003" i="1"/>
  <c r="S5004" i="1"/>
  <c r="S5005" i="1"/>
  <c r="S5006" i="1"/>
  <c r="S5007" i="1"/>
  <c r="S5008" i="1"/>
  <c r="X5008" i="1" s="1"/>
  <c r="S5009" i="1"/>
  <c r="S5010" i="1"/>
  <c r="V5010" i="1" s="1"/>
  <c r="S5011" i="1"/>
  <c r="V5011" i="1" s="1"/>
  <c r="S5012" i="1"/>
  <c r="X5012" i="1" s="1"/>
  <c r="S5013" i="1"/>
  <c r="S5014" i="1"/>
  <c r="T5014" i="1" s="1"/>
  <c r="S5015" i="1"/>
  <c r="X5015" i="1" s="1"/>
  <c r="S5016" i="1"/>
  <c r="S5017" i="1"/>
  <c r="S5018" i="1"/>
  <c r="S5019" i="1"/>
  <c r="T5019" i="1" s="1"/>
  <c r="S5020" i="1"/>
  <c r="S5021" i="1"/>
  <c r="S5022" i="1"/>
  <c r="T5022" i="1" s="1"/>
  <c r="S5023" i="1"/>
  <c r="X5023" i="1" s="1"/>
  <c r="S5024" i="1"/>
  <c r="X5024" i="1" s="1"/>
  <c r="S5025" i="1"/>
  <c r="X5025" i="1" s="1"/>
  <c r="S5026" i="1"/>
  <c r="T5026" i="1" s="1"/>
  <c r="S5027" i="1"/>
  <c r="X5027" i="1" s="1"/>
  <c r="S5028" i="1"/>
  <c r="S5029" i="1"/>
  <c r="S5030" i="1"/>
  <c r="S5031" i="1"/>
  <c r="X5031" i="1" s="1"/>
  <c r="S5032" i="1"/>
  <c r="S5033" i="1"/>
  <c r="S5034" i="1"/>
  <c r="T5034" i="1" s="1"/>
  <c r="S5035" i="1"/>
  <c r="T5035" i="1" s="1"/>
  <c r="S5036" i="1"/>
  <c r="X5036" i="1" s="1"/>
  <c r="S5037" i="1"/>
  <c r="X5037" i="1" s="1"/>
  <c r="S5038" i="1"/>
  <c r="T5038" i="1" s="1"/>
  <c r="S5039" i="1"/>
  <c r="S5040" i="1"/>
  <c r="S5041" i="1"/>
  <c r="S5042" i="1"/>
  <c r="V5042" i="1" s="1"/>
  <c r="S5043" i="1"/>
  <c r="V5043" i="1" s="1"/>
  <c r="S5044" i="1"/>
  <c r="S5045" i="1"/>
  <c r="S5046" i="1"/>
  <c r="S5047" i="1"/>
  <c r="T5047" i="1" s="1"/>
  <c r="S5048" i="1"/>
  <c r="S5049" i="1"/>
  <c r="V5049" i="1" s="1"/>
  <c r="S5050" i="1"/>
  <c r="S5051" i="1"/>
  <c r="S5052" i="1"/>
  <c r="S5053" i="1"/>
  <c r="S5054" i="1"/>
  <c r="T5054" i="1" s="1"/>
  <c r="S5055" i="1"/>
  <c r="T5055" i="1" s="1"/>
  <c r="S5056" i="1"/>
  <c r="S5057" i="1"/>
  <c r="S5058" i="1"/>
  <c r="S5059" i="1"/>
  <c r="V5059" i="1" s="1"/>
  <c r="S5060" i="1"/>
  <c r="V5060" i="1" s="1"/>
  <c r="S5061" i="1"/>
  <c r="V5061" i="1" s="1"/>
  <c r="S5062" i="1"/>
  <c r="S5063" i="1"/>
  <c r="S5064" i="1"/>
  <c r="S5065" i="1"/>
  <c r="S5066" i="1"/>
  <c r="S5067" i="1"/>
  <c r="S5068" i="1"/>
  <c r="S5069" i="1"/>
  <c r="S5070" i="1"/>
  <c r="S5071" i="1"/>
  <c r="X5071" i="1" s="1"/>
  <c r="S5072" i="1"/>
  <c r="X5072" i="1" s="1"/>
  <c r="S5073" i="1"/>
  <c r="V5073" i="1" s="1"/>
  <c r="S5074" i="1"/>
  <c r="S5075" i="1"/>
  <c r="S5076" i="1"/>
  <c r="S5077" i="1"/>
  <c r="S5078" i="1"/>
  <c r="T5078" i="1" s="1"/>
  <c r="S5079" i="1"/>
  <c r="V5079" i="1" s="1"/>
  <c r="S5080" i="1"/>
  <c r="S5081" i="1"/>
  <c r="S5082" i="1"/>
  <c r="S5083" i="1"/>
  <c r="S5084" i="1"/>
  <c r="X5084" i="1" s="1"/>
  <c r="S5085" i="1"/>
  <c r="X5085" i="1" s="1"/>
  <c r="S5086" i="1"/>
  <c r="S5087" i="1"/>
  <c r="S5088" i="1"/>
  <c r="S5089" i="1"/>
  <c r="S5090" i="1"/>
  <c r="S5091" i="1"/>
  <c r="S5092" i="1"/>
  <c r="S5093" i="1"/>
  <c r="S5094" i="1"/>
  <c r="S5095" i="1"/>
  <c r="T5095" i="1" s="1"/>
  <c r="S5096" i="1"/>
  <c r="X5096" i="1" s="1"/>
  <c r="S5097" i="1"/>
  <c r="S5098" i="1"/>
  <c r="T5098" i="1" s="1"/>
  <c r="S5099" i="1"/>
  <c r="S5100" i="1"/>
  <c r="S5101" i="1"/>
  <c r="S5102" i="1"/>
  <c r="S5103" i="1"/>
  <c r="S5104" i="1"/>
  <c r="S5105" i="1"/>
  <c r="S5106" i="1"/>
  <c r="S5107" i="1"/>
  <c r="S5108" i="1"/>
  <c r="X5108" i="1" s="1"/>
  <c r="S5109" i="1"/>
  <c r="X5109" i="1" s="1"/>
  <c r="S5110" i="1"/>
  <c r="T5110" i="1" s="1"/>
  <c r="S5111" i="1"/>
  <c r="X5111" i="1" s="1"/>
  <c r="S5112" i="1"/>
  <c r="S5113" i="1"/>
  <c r="S5114" i="1"/>
  <c r="T5114" i="1" s="1"/>
  <c r="S5115" i="1"/>
  <c r="T5115" i="1" s="1"/>
  <c r="S5116" i="1"/>
  <c r="S5117" i="1"/>
  <c r="S5118" i="1"/>
  <c r="S5119" i="1"/>
  <c r="X5119" i="1" s="1"/>
  <c r="S5120" i="1"/>
  <c r="V5120" i="1" s="1"/>
  <c r="S5121" i="1"/>
  <c r="X5121" i="1" s="1"/>
  <c r="S5122" i="1"/>
  <c r="S5123" i="1"/>
  <c r="X5123" i="1" s="1"/>
  <c r="S5124" i="1"/>
  <c r="S5125" i="1"/>
  <c r="V5125" i="1" s="1"/>
  <c r="S5126" i="1"/>
  <c r="S5127" i="1"/>
  <c r="S5128" i="1"/>
  <c r="X5128" i="1" s="1"/>
  <c r="S5129" i="1"/>
  <c r="S5130" i="1"/>
  <c r="X5130" i="1" s="1"/>
  <c r="S5131" i="1"/>
  <c r="S5132" i="1"/>
  <c r="V5132" i="1" s="1"/>
  <c r="S5133" i="1"/>
  <c r="S5134" i="1"/>
  <c r="S5135" i="1"/>
  <c r="X5135" i="1" s="1"/>
  <c r="S5136" i="1"/>
  <c r="S5137" i="1"/>
  <c r="T5137" i="1" s="1"/>
  <c r="S5138" i="1"/>
  <c r="S5139" i="1"/>
  <c r="S5140" i="1"/>
  <c r="S5141" i="1"/>
  <c r="S5142" i="1"/>
  <c r="S5143" i="1"/>
  <c r="T5143" i="1" s="1"/>
  <c r="S5144" i="1"/>
  <c r="X5144" i="1" s="1"/>
  <c r="S5145" i="1"/>
  <c r="X5145" i="1" s="1"/>
  <c r="S5146" i="1"/>
  <c r="S5147" i="1"/>
  <c r="S5148" i="1"/>
  <c r="S5149" i="1"/>
  <c r="S5150" i="1"/>
  <c r="V5150" i="1" s="1"/>
  <c r="S5151" i="1"/>
  <c r="V5151" i="1" s="1"/>
  <c r="S5152" i="1"/>
  <c r="S5153" i="1"/>
  <c r="S5154" i="1"/>
  <c r="S5155" i="1"/>
  <c r="X5155" i="1" s="1"/>
  <c r="S5156" i="1"/>
  <c r="S5157" i="1"/>
  <c r="X5157" i="1" s="1"/>
  <c r="S5158" i="1"/>
  <c r="S5159" i="1"/>
  <c r="X5159" i="1" s="1"/>
  <c r="S5160" i="1"/>
  <c r="S5161" i="1"/>
  <c r="S5162" i="1"/>
  <c r="S5163" i="1"/>
  <c r="S5164" i="1"/>
  <c r="S5165" i="1"/>
  <c r="S5166" i="1"/>
  <c r="T5166" i="1" s="1"/>
  <c r="S5167" i="1"/>
  <c r="V5167" i="1" s="1"/>
  <c r="S5168" i="1"/>
  <c r="S5169" i="1"/>
  <c r="S5170" i="1"/>
  <c r="T5170" i="1" s="1"/>
  <c r="S5171" i="1"/>
  <c r="X5171" i="1" s="1"/>
  <c r="S5172" i="1"/>
  <c r="S5173" i="1"/>
  <c r="S5174" i="1"/>
  <c r="S5175" i="1"/>
  <c r="S5176" i="1"/>
  <c r="X5176" i="1" s="1"/>
  <c r="S5177" i="1"/>
  <c r="S5178" i="1"/>
  <c r="S5179" i="1"/>
  <c r="X5179" i="1" s="1"/>
  <c r="S5180" i="1"/>
  <c r="X5180" i="1" s="1"/>
  <c r="S5181" i="1"/>
  <c r="X5181" i="1" s="1"/>
  <c r="S5182" i="1"/>
  <c r="S5183" i="1"/>
  <c r="X5183" i="1" s="1"/>
  <c r="S5184" i="1"/>
  <c r="S5185" i="1"/>
  <c r="S5186" i="1"/>
  <c r="S5187" i="1"/>
  <c r="T5187" i="1" s="1"/>
  <c r="S5188" i="1"/>
  <c r="X5188" i="1" s="1"/>
  <c r="S5189" i="1"/>
  <c r="S5190" i="1"/>
  <c r="S5191" i="1"/>
  <c r="T5191" i="1" s="1"/>
  <c r="S5192" i="1"/>
  <c r="S5193" i="1"/>
  <c r="S5194" i="1"/>
  <c r="T5194" i="1" s="1"/>
  <c r="S5195" i="1"/>
  <c r="T5195" i="1" s="1"/>
  <c r="S5196" i="1"/>
  <c r="S5197" i="1"/>
  <c r="S5198" i="1"/>
  <c r="S5199" i="1"/>
  <c r="S5200" i="1"/>
  <c r="S5201" i="1"/>
  <c r="S5202" i="1"/>
  <c r="X5202" i="1" s="1"/>
  <c r="S5203" i="1"/>
  <c r="V5203" i="1" s="1"/>
  <c r="S5204" i="1"/>
  <c r="X5204" i="1" s="1"/>
  <c r="S5205" i="1"/>
  <c r="X5205" i="1" s="1"/>
  <c r="S5206" i="1"/>
  <c r="S5207" i="1"/>
  <c r="X5207" i="1" s="1"/>
  <c r="S5208" i="1"/>
  <c r="S5209" i="1"/>
  <c r="S5210" i="1"/>
  <c r="T5210" i="1" s="1"/>
  <c r="S5211" i="1"/>
  <c r="T5211" i="1" s="1"/>
  <c r="S5212" i="1"/>
  <c r="S5213" i="1"/>
  <c r="S5214" i="1"/>
  <c r="S5215" i="1"/>
  <c r="X5215" i="1" s="1"/>
  <c r="S5216" i="1"/>
  <c r="X5216" i="1" s="1"/>
  <c r="S5217" i="1"/>
  <c r="X5217" i="1" s="1"/>
  <c r="S5218" i="1"/>
  <c r="S5219" i="1"/>
  <c r="S5220" i="1"/>
  <c r="S5221" i="1"/>
  <c r="S5222" i="1"/>
  <c r="S5223" i="1"/>
  <c r="S5224" i="1"/>
  <c r="X5224" i="1" s="1"/>
  <c r="S5225" i="1"/>
  <c r="S5226" i="1"/>
  <c r="S5227" i="1"/>
  <c r="S5228" i="1"/>
  <c r="S5229" i="1"/>
  <c r="X5229" i="1" s="1"/>
  <c r="S5230" i="1"/>
  <c r="T5230" i="1" s="1"/>
  <c r="S5231" i="1"/>
  <c r="S5232" i="1"/>
  <c r="S5233" i="1"/>
  <c r="S5234" i="1"/>
  <c r="V5234" i="1" s="1"/>
  <c r="S5235" i="1"/>
  <c r="V5235" i="1" s="1"/>
  <c r="S5236" i="1"/>
  <c r="V5236" i="1" s="1"/>
  <c r="S5237" i="1"/>
  <c r="S5238" i="1"/>
  <c r="S5239" i="1"/>
  <c r="T5239" i="1" s="1"/>
  <c r="S5240" i="1"/>
  <c r="X5240" i="1" s="1"/>
  <c r="S5241" i="1"/>
  <c r="X5241" i="1" s="1"/>
  <c r="S5242" i="1"/>
  <c r="S5243" i="1"/>
  <c r="S5244" i="1"/>
  <c r="S5245" i="1"/>
  <c r="S5246" i="1"/>
  <c r="S5247" i="1"/>
  <c r="S5248" i="1"/>
  <c r="X5248" i="1" s="1"/>
  <c r="S5249" i="1"/>
  <c r="S5250" i="1"/>
  <c r="V5250" i="1" s="1"/>
  <c r="S5251" i="1"/>
  <c r="S5252" i="1"/>
  <c r="X5252" i="1" s="1"/>
  <c r="S5253" i="1"/>
  <c r="S5254" i="1"/>
  <c r="S5255" i="1"/>
  <c r="S5256" i="1"/>
  <c r="S5257" i="1"/>
  <c r="S5258" i="1"/>
  <c r="S5259" i="1"/>
  <c r="S5260" i="1"/>
  <c r="S5261" i="1"/>
  <c r="S5262" i="1"/>
  <c r="S5263" i="1"/>
  <c r="X5263" i="1" s="1"/>
  <c r="S5264" i="1"/>
  <c r="X5264" i="1" s="1"/>
  <c r="S5265" i="1"/>
  <c r="S5266" i="1"/>
  <c r="T5266" i="1" s="1"/>
  <c r="S5267" i="1"/>
  <c r="X5267" i="1" s="1"/>
  <c r="S5268" i="1"/>
  <c r="S5269" i="1"/>
  <c r="S5270" i="1"/>
  <c r="T5270" i="1" s="1"/>
  <c r="S5271" i="1"/>
  <c r="S5272" i="1"/>
  <c r="X5272" i="1" s="1"/>
  <c r="S5273" i="1"/>
  <c r="S5274" i="1"/>
  <c r="X5274" i="1" s="1"/>
  <c r="S5275" i="1"/>
  <c r="V5275" i="1" s="1"/>
  <c r="S5276" i="1"/>
  <c r="X5276" i="1" s="1"/>
  <c r="S5277" i="1"/>
  <c r="X5277" i="1" s="1"/>
  <c r="S5278" i="1"/>
  <c r="S5279" i="1"/>
  <c r="X5279" i="1" s="1"/>
  <c r="S5280" i="1"/>
  <c r="S5281" i="1"/>
  <c r="S5282" i="1"/>
  <c r="S5283" i="1"/>
  <c r="S5284" i="1"/>
  <c r="S5285" i="1"/>
  <c r="S5286" i="1"/>
  <c r="X5286" i="1" s="1"/>
  <c r="S5287" i="1"/>
  <c r="T5287" i="1" s="1"/>
  <c r="S5288" i="1"/>
  <c r="X5288" i="1" s="1"/>
  <c r="S5289" i="1"/>
  <c r="X5289" i="1" s="1"/>
  <c r="S5290" i="1"/>
  <c r="S5291" i="1"/>
  <c r="S5292" i="1"/>
  <c r="S5293" i="1"/>
  <c r="S5294" i="1"/>
  <c r="S5295" i="1"/>
  <c r="S5296" i="1"/>
  <c r="X5296" i="1" s="1"/>
  <c r="S5297" i="1"/>
  <c r="S5298" i="1"/>
  <c r="V5298" i="1" s="1"/>
  <c r="S5299" i="1"/>
  <c r="S5300" i="1"/>
  <c r="X5300" i="1" s="1"/>
  <c r="S5301" i="1"/>
  <c r="X5301" i="1" s="1"/>
  <c r="S5302" i="1"/>
  <c r="T5302" i="1" s="1"/>
  <c r="S5303" i="1"/>
  <c r="X5303" i="1" s="1"/>
  <c r="S5304" i="1"/>
  <c r="S5305" i="1"/>
  <c r="S5306" i="1"/>
  <c r="S5307" i="1"/>
  <c r="T5307" i="1" s="1"/>
  <c r="S5308" i="1"/>
  <c r="V5308" i="1" s="1"/>
  <c r="S5309" i="1"/>
  <c r="S5310" i="1"/>
  <c r="T5310" i="1" s="1"/>
  <c r="S5311" i="1"/>
  <c r="S5312" i="1"/>
  <c r="S5313" i="1"/>
  <c r="S5314" i="1"/>
  <c r="T5314" i="1" s="1"/>
  <c r="S5315" i="1"/>
  <c r="X5315" i="1" s="1"/>
  <c r="S5316" i="1"/>
  <c r="S5317" i="1"/>
  <c r="S5318" i="1"/>
  <c r="V5318" i="1" s="1"/>
  <c r="S5319" i="1"/>
  <c r="V5319" i="1" s="1"/>
  <c r="S5320" i="1"/>
  <c r="X5320" i="1" s="1"/>
  <c r="S5321" i="1"/>
  <c r="S5322" i="1"/>
  <c r="S5323" i="1"/>
  <c r="X5323" i="1" s="1"/>
  <c r="S5324" i="1"/>
  <c r="S5325" i="1"/>
  <c r="S5326" i="1"/>
  <c r="T5326" i="1" s="1"/>
  <c r="S5327" i="1"/>
  <c r="X5327" i="1" s="1"/>
  <c r="S5328" i="1"/>
  <c r="S5329" i="1"/>
  <c r="S5330" i="1"/>
  <c r="S5331" i="1"/>
  <c r="S5332" i="1"/>
  <c r="X5332" i="1" s="1"/>
  <c r="S5333" i="1"/>
  <c r="S5334" i="1"/>
  <c r="S5335" i="1"/>
  <c r="T5335" i="1" s="1"/>
  <c r="S5336" i="1"/>
  <c r="V5336" i="1" s="1"/>
  <c r="S5337" i="1"/>
  <c r="X5337" i="1" s="1"/>
  <c r="S5338" i="1"/>
  <c r="T5338" i="1" s="1"/>
  <c r="S5339" i="1"/>
  <c r="T5339" i="1" s="1"/>
  <c r="S5340" i="1"/>
  <c r="S5341" i="1"/>
  <c r="S5342" i="1"/>
  <c r="X5342" i="1" s="1"/>
  <c r="S5343" i="1"/>
  <c r="X5343" i="1" s="1"/>
  <c r="S5344" i="1"/>
  <c r="T5344" i="1" s="1"/>
  <c r="S5345" i="1"/>
  <c r="S5346" i="1"/>
  <c r="S5347" i="1"/>
  <c r="V5347" i="1" s="1"/>
  <c r="S5348" i="1"/>
  <c r="S5349" i="1"/>
  <c r="S5350" i="1"/>
  <c r="S5351" i="1"/>
  <c r="X5351" i="1" s="1"/>
  <c r="S5352" i="1"/>
  <c r="S5353" i="1"/>
  <c r="S5354" i="1"/>
  <c r="S5355" i="1"/>
  <c r="S5356" i="1"/>
  <c r="S5357" i="1"/>
  <c r="S5358" i="1"/>
  <c r="S5359" i="1"/>
  <c r="V5359" i="1" s="1"/>
  <c r="S5360" i="1"/>
  <c r="X5360" i="1" s="1"/>
  <c r="S5361" i="1"/>
  <c r="X5361" i="1" s="1"/>
  <c r="S5362" i="1"/>
  <c r="S5363" i="1"/>
  <c r="V5363" i="1" s="1"/>
  <c r="S5364" i="1"/>
  <c r="S5365" i="1"/>
  <c r="S5366" i="1"/>
  <c r="T5366" i="1" s="1"/>
  <c r="S5367" i="1"/>
  <c r="T5367" i="1" s="1"/>
  <c r="S5368" i="1"/>
  <c r="S5369" i="1"/>
  <c r="S5370" i="1"/>
  <c r="T5370" i="1" s="1"/>
  <c r="S5371" i="1"/>
  <c r="V5371" i="1" s="1"/>
  <c r="S5372" i="1"/>
  <c r="S5373" i="1"/>
  <c r="X5373" i="1" s="1"/>
  <c r="S5374" i="1"/>
  <c r="T5374" i="1" s="1"/>
  <c r="S5375" i="1"/>
  <c r="X5375" i="1" s="1"/>
  <c r="S5376" i="1"/>
  <c r="S5377" i="1"/>
  <c r="S5378" i="1"/>
  <c r="S5379" i="1"/>
  <c r="S5380" i="1"/>
  <c r="X5380" i="1" s="1"/>
  <c r="S5381" i="1"/>
  <c r="S5382" i="1"/>
  <c r="S5383" i="1"/>
  <c r="T5383" i="1" s="1"/>
  <c r="S5384" i="1"/>
  <c r="S5385" i="1"/>
  <c r="S5386" i="1"/>
  <c r="T5386" i="1" s="1"/>
  <c r="S5387" i="1"/>
  <c r="S5388" i="1"/>
  <c r="S5389" i="1"/>
  <c r="S5390" i="1"/>
  <c r="S5391" i="1"/>
  <c r="S5392" i="1"/>
  <c r="V5392" i="1" s="1"/>
  <c r="S5393" i="1"/>
  <c r="S5394" i="1"/>
  <c r="T5394" i="1" s="1"/>
  <c r="S5395" i="1"/>
  <c r="V5395" i="1" s="1"/>
  <c r="S5396" i="1"/>
  <c r="X5396" i="1" s="1"/>
  <c r="S5397" i="1"/>
  <c r="X5397" i="1" s="1"/>
  <c r="S5398" i="1"/>
  <c r="T5398" i="1" s="1"/>
  <c r="S5399" i="1"/>
  <c r="X5399" i="1" s="1"/>
  <c r="S5400" i="1"/>
  <c r="S5401"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N3" i="1"/>
  <c r="W3" i="1" s="1"/>
  <c r="N4" i="1"/>
  <c r="W4" i="1" s="1"/>
  <c r="N5" i="1"/>
  <c r="W5" i="1" s="1"/>
  <c r="N6" i="1"/>
  <c r="W6" i="1" s="1"/>
  <c r="N7" i="1"/>
  <c r="W7" i="1" s="1"/>
  <c r="N8" i="1"/>
  <c r="W8" i="1" s="1"/>
  <c r="N9" i="1"/>
  <c r="W9" i="1" s="1"/>
  <c r="N10" i="1"/>
  <c r="W10" i="1" s="1"/>
  <c r="N11" i="1"/>
  <c r="W11" i="1" s="1"/>
  <c r="N12" i="1"/>
  <c r="W12" i="1" s="1"/>
  <c r="N13" i="1"/>
  <c r="W13" i="1" s="1"/>
  <c r="N14" i="1"/>
  <c r="W14" i="1" s="1"/>
  <c r="N15" i="1"/>
  <c r="W15" i="1" s="1"/>
  <c r="N16" i="1"/>
  <c r="W16" i="1" s="1"/>
  <c r="N17" i="1"/>
  <c r="W17" i="1" s="1"/>
  <c r="N18" i="1"/>
  <c r="W18" i="1" s="1"/>
  <c r="N19" i="1"/>
  <c r="W19" i="1" s="1"/>
  <c r="N20" i="1"/>
  <c r="W20" i="1" s="1"/>
  <c r="N21" i="1"/>
  <c r="W21" i="1" s="1"/>
  <c r="N22" i="1"/>
  <c r="W22" i="1" s="1"/>
  <c r="N23" i="1"/>
  <c r="W23" i="1" s="1"/>
  <c r="N24" i="1"/>
  <c r="W24" i="1" s="1"/>
  <c r="N25" i="1"/>
  <c r="W25" i="1" s="1"/>
  <c r="N26" i="1"/>
  <c r="W26" i="1" s="1"/>
  <c r="N27" i="1"/>
  <c r="W27" i="1" s="1"/>
  <c r="N28" i="1"/>
  <c r="W28" i="1" s="1"/>
  <c r="N29" i="1"/>
  <c r="W29" i="1" s="1"/>
  <c r="N30" i="1"/>
  <c r="W30" i="1" s="1"/>
  <c r="N31" i="1"/>
  <c r="W31" i="1" s="1"/>
  <c r="N32" i="1"/>
  <c r="W32" i="1" s="1"/>
  <c r="N33" i="1"/>
  <c r="W33" i="1" s="1"/>
  <c r="N34" i="1"/>
  <c r="W34" i="1" s="1"/>
  <c r="N35" i="1"/>
  <c r="W35" i="1" s="1"/>
  <c r="N36" i="1"/>
  <c r="W36" i="1" s="1"/>
  <c r="N37" i="1"/>
  <c r="W37" i="1" s="1"/>
  <c r="N38" i="1"/>
  <c r="W38" i="1" s="1"/>
  <c r="N39" i="1"/>
  <c r="W39" i="1" s="1"/>
  <c r="N40" i="1"/>
  <c r="W40" i="1" s="1"/>
  <c r="N41" i="1"/>
  <c r="W41" i="1" s="1"/>
  <c r="N42" i="1"/>
  <c r="W42" i="1" s="1"/>
  <c r="N43" i="1"/>
  <c r="W43" i="1" s="1"/>
  <c r="N44" i="1"/>
  <c r="W44" i="1" s="1"/>
  <c r="N45" i="1"/>
  <c r="W45" i="1" s="1"/>
  <c r="N46" i="1"/>
  <c r="W46" i="1" s="1"/>
  <c r="N47" i="1"/>
  <c r="W47" i="1" s="1"/>
  <c r="N48" i="1"/>
  <c r="W48" i="1" s="1"/>
  <c r="N49" i="1"/>
  <c r="W49" i="1" s="1"/>
  <c r="N50" i="1"/>
  <c r="W50" i="1" s="1"/>
  <c r="N51" i="1"/>
  <c r="W51" i="1" s="1"/>
  <c r="N52" i="1"/>
  <c r="W52" i="1" s="1"/>
  <c r="N53" i="1"/>
  <c r="W53" i="1" s="1"/>
  <c r="N54" i="1"/>
  <c r="W54" i="1" s="1"/>
  <c r="N55" i="1"/>
  <c r="W55" i="1" s="1"/>
  <c r="N56" i="1"/>
  <c r="W56" i="1" s="1"/>
  <c r="N57" i="1"/>
  <c r="W57" i="1" s="1"/>
  <c r="N58" i="1"/>
  <c r="W58" i="1" s="1"/>
  <c r="N59" i="1"/>
  <c r="W59" i="1" s="1"/>
  <c r="N60" i="1"/>
  <c r="W60" i="1" s="1"/>
  <c r="N61" i="1"/>
  <c r="W61" i="1" s="1"/>
  <c r="N62" i="1"/>
  <c r="W62" i="1" s="1"/>
  <c r="N63" i="1"/>
  <c r="W63" i="1" s="1"/>
  <c r="N64" i="1"/>
  <c r="W64" i="1" s="1"/>
  <c r="N65" i="1"/>
  <c r="W65" i="1" s="1"/>
  <c r="N66" i="1"/>
  <c r="W66" i="1" s="1"/>
  <c r="N67" i="1"/>
  <c r="W67" i="1" s="1"/>
  <c r="N68" i="1"/>
  <c r="W68" i="1" s="1"/>
  <c r="N69" i="1"/>
  <c r="W69" i="1" s="1"/>
  <c r="N70" i="1"/>
  <c r="W70" i="1" s="1"/>
  <c r="N71" i="1"/>
  <c r="W71" i="1" s="1"/>
  <c r="N72" i="1"/>
  <c r="W72" i="1" s="1"/>
  <c r="N73" i="1"/>
  <c r="W73" i="1" s="1"/>
  <c r="N74" i="1"/>
  <c r="W74" i="1" s="1"/>
  <c r="N75" i="1"/>
  <c r="W75" i="1" s="1"/>
  <c r="N76" i="1"/>
  <c r="W76" i="1" s="1"/>
  <c r="N77" i="1"/>
  <c r="W77" i="1" s="1"/>
  <c r="N78" i="1"/>
  <c r="W78" i="1" s="1"/>
  <c r="N79" i="1"/>
  <c r="W79" i="1" s="1"/>
  <c r="N80" i="1"/>
  <c r="W80" i="1" s="1"/>
  <c r="N81" i="1"/>
  <c r="W81" i="1" s="1"/>
  <c r="N82" i="1"/>
  <c r="W82" i="1" s="1"/>
  <c r="N83" i="1"/>
  <c r="W83" i="1" s="1"/>
  <c r="N84" i="1"/>
  <c r="W84" i="1" s="1"/>
  <c r="N85" i="1"/>
  <c r="W85" i="1" s="1"/>
  <c r="N86" i="1"/>
  <c r="W86" i="1" s="1"/>
  <c r="N87" i="1"/>
  <c r="W87" i="1" s="1"/>
  <c r="N88" i="1"/>
  <c r="W88" i="1" s="1"/>
  <c r="N89" i="1"/>
  <c r="W89" i="1" s="1"/>
  <c r="N90" i="1"/>
  <c r="W90" i="1" s="1"/>
  <c r="N91" i="1"/>
  <c r="W91" i="1" s="1"/>
  <c r="N92" i="1"/>
  <c r="W92" i="1" s="1"/>
  <c r="N93" i="1"/>
  <c r="W93" i="1" s="1"/>
  <c r="N94" i="1"/>
  <c r="W94" i="1" s="1"/>
  <c r="N95" i="1"/>
  <c r="W95" i="1" s="1"/>
  <c r="N96" i="1"/>
  <c r="W96" i="1" s="1"/>
  <c r="N97" i="1"/>
  <c r="W97" i="1" s="1"/>
  <c r="N98" i="1"/>
  <c r="W98" i="1" s="1"/>
  <c r="N99" i="1"/>
  <c r="W99" i="1" s="1"/>
  <c r="N100" i="1"/>
  <c r="W100" i="1" s="1"/>
  <c r="N101" i="1"/>
  <c r="W101" i="1" s="1"/>
  <c r="N102" i="1"/>
  <c r="W102" i="1" s="1"/>
  <c r="N103" i="1"/>
  <c r="W103" i="1" s="1"/>
  <c r="N104" i="1"/>
  <c r="W104" i="1" s="1"/>
  <c r="N105" i="1"/>
  <c r="W105" i="1" s="1"/>
  <c r="N106" i="1"/>
  <c r="W106" i="1" s="1"/>
  <c r="N107" i="1"/>
  <c r="W107" i="1" s="1"/>
  <c r="N108" i="1"/>
  <c r="W108" i="1" s="1"/>
  <c r="N109" i="1"/>
  <c r="W109" i="1" s="1"/>
  <c r="N110" i="1"/>
  <c r="W110" i="1" s="1"/>
  <c r="N111" i="1"/>
  <c r="W111" i="1" s="1"/>
  <c r="N112" i="1"/>
  <c r="W112" i="1" s="1"/>
  <c r="N113" i="1"/>
  <c r="W113" i="1" s="1"/>
  <c r="N114" i="1"/>
  <c r="W114" i="1" s="1"/>
  <c r="N115" i="1"/>
  <c r="W115" i="1" s="1"/>
  <c r="N116" i="1"/>
  <c r="W116" i="1" s="1"/>
  <c r="N117" i="1"/>
  <c r="W117" i="1" s="1"/>
  <c r="N118" i="1"/>
  <c r="W118" i="1" s="1"/>
  <c r="N119" i="1"/>
  <c r="W119" i="1" s="1"/>
  <c r="N120" i="1"/>
  <c r="W120" i="1" s="1"/>
  <c r="N121" i="1"/>
  <c r="W121" i="1" s="1"/>
  <c r="N122" i="1"/>
  <c r="W122" i="1" s="1"/>
  <c r="N123" i="1"/>
  <c r="W123" i="1" s="1"/>
  <c r="N124" i="1"/>
  <c r="W124" i="1" s="1"/>
  <c r="N125" i="1"/>
  <c r="W125" i="1" s="1"/>
  <c r="N126" i="1"/>
  <c r="W126" i="1" s="1"/>
  <c r="N127" i="1"/>
  <c r="W127" i="1" s="1"/>
  <c r="N128" i="1"/>
  <c r="W128" i="1" s="1"/>
  <c r="N129" i="1"/>
  <c r="W129" i="1" s="1"/>
  <c r="N130" i="1"/>
  <c r="W130" i="1" s="1"/>
  <c r="N131" i="1"/>
  <c r="W131" i="1" s="1"/>
  <c r="N132" i="1"/>
  <c r="W132" i="1" s="1"/>
  <c r="N133" i="1"/>
  <c r="W133" i="1" s="1"/>
  <c r="N134" i="1"/>
  <c r="W134" i="1" s="1"/>
  <c r="N135" i="1"/>
  <c r="W135" i="1" s="1"/>
  <c r="N136" i="1"/>
  <c r="W136" i="1" s="1"/>
  <c r="N137" i="1"/>
  <c r="W137" i="1" s="1"/>
  <c r="N138" i="1"/>
  <c r="W138" i="1" s="1"/>
  <c r="N139" i="1"/>
  <c r="W139" i="1" s="1"/>
  <c r="N140" i="1"/>
  <c r="W140" i="1" s="1"/>
  <c r="N141" i="1"/>
  <c r="W141" i="1" s="1"/>
  <c r="N142" i="1"/>
  <c r="W142" i="1" s="1"/>
  <c r="N143" i="1"/>
  <c r="W143" i="1" s="1"/>
  <c r="N144" i="1"/>
  <c r="W144" i="1" s="1"/>
  <c r="N145" i="1"/>
  <c r="W145" i="1" s="1"/>
  <c r="N146" i="1"/>
  <c r="W146" i="1" s="1"/>
  <c r="N147" i="1"/>
  <c r="W147" i="1" s="1"/>
  <c r="N148" i="1"/>
  <c r="W148" i="1" s="1"/>
  <c r="N149" i="1"/>
  <c r="W149" i="1" s="1"/>
  <c r="N150" i="1"/>
  <c r="W150" i="1" s="1"/>
  <c r="N151" i="1"/>
  <c r="W151" i="1" s="1"/>
  <c r="N152" i="1"/>
  <c r="W152" i="1" s="1"/>
  <c r="N153" i="1"/>
  <c r="W153" i="1" s="1"/>
  <c r="N154" i="1"/>
  <c r="W154" i="1" s="1"/>
  <c r="N155" i="1"/>
  <c r="W155" i="1" s="1"/>
  <c r="N156" i="1"/>
  <c r="W156" i="1" s="1"/>
  <c r="N157" i="1"/>
  <c r="W157" i="1" s="1"/>
  <c r="N158" i="1"/>
  <c r="W158" i="1" s="1"/>
  <c r="N159" i="1"/>
  <c r="W159" i="1" s="1"/>
  <c r="N160" i="1"/>
  <c r="W160" i="1" s="1"/>
  <c r="N161" i="1"/>
  <c r="W161" i="1" s="1"/>
  <c r="N162" i="1"/>
  <c r="W162" i="1" s="1"/>
  <c r="N163" i="1"/>
  <c r="W163" i="1" s="1"/>
  <c r="N164" i="1"/>
  <c r="W164" i="1" s="1"/>
  <c r="N165" i="1"/>
  <c r="W165" i="1" s="1"/>
  <c r="N166" i="1"/>
  <c r="W166" i="1" s="1"/>
  <c r="N167" i="1"/>
  <c r="W167" i="1" s="1"/>
  <c r="N168" i="1"/>
  <c r="W168" i="1" s="1"/>
  <c r="N169" i="1"/>
  <c r="W169" i="1" s="1"/>
  <c r="N170" i="1"/>
  <c r="W170" i="1" s="1"/>
  <c r="N171" i="1"/>
  <c r="W171" i="1" s="1"/>
  <c r="N172" i="1"/>
  <c r="W172" i="1" s="1"/>
  <c r="N173" i="1"/>
  <c r="W173" i="1" s="1"/>
  <c r="N174" i="1"/>
  <c r="W174" i="1" s="1"/>
  <c r="N175" i="1"/>
  <c r="W175" i="1" s="1"/>
  <c r="N176" i="1"/>
  <c r="W176" i="1" s="1"/>
  <c r="N177" i="1"/>
  <c r="W177" i="1" s="1"/>
  <c r="N178" i="1"/>
  <c r="W178" i="1" s="1"/>
  <c r="N179" i="1"/>
  <c r="W179" i="1" s="1"/>
  <c r="N180" i="1"/>
  <c r="W180" i="1" s="1"/>
  <c r="N181" i="1"/>
  <c r="W181" i="1" s="1"/>
  <c r="N182" i="1"/>
  <c r="W182" i="1" s="1"/>
  <c r="N183" i="1"/>
  <c r="W183" i="1" s="1"/>
  <c r="N184" i="1"/>
  <c r="W184" i="1" s="1"/>
  <c r="N185" i="1"/>
  <c r="W185" i="1" s="1"/>
  <c r="N186" i="1"/>
  <c r="W186" i="1" s="1"/>
  <c r="N187" i="1"/>
  <c r="W187" i="1" s="1"/>
  <c r="N188" i="1"/>
  <c r="W188" i="1" s="1"/>
  <c r="N189" i="1"/>
  <c r="W189" i="1" s="1"/>
  <c r="N190" i="1"/>
  <c r="W190" i="1" s="1"/>
  <c r="N191" i="1"/>
  <c r="W191" i="1" s="1"/>
  <c r="N192" i="1"/>
  <c r="W192" i="1" s="1"/>
  <c r="N193" i="1"/>
  <c r="W193" i="1" s="1"/>
  <c r="N194" i="1"/>
  <c r="W194" i="1" s="1"/>
  <c r="N195" i="1"/>
  <c r="W195" i="1" s="1"/>
  <c r="N196" i="1"/>
  <c r="W196" i="1" s="1"/>
  <c r="N197" i="1"/>
  <c r="W197" i="1" s="1"/>
  <c r="N198" i="1"/>
  <c r="W198" i="1" s="1"/>
  <c r="N199" i="1"/>
  <c r="W199" i="1" s="1"/>
  <c r="N200" i="1"/>
  <c r="W200" i="1" s="1"/>
  <c r="N201" i="1"/>
  <c r="W201" i="1" s="1"/>
  <c r="N202" i="1"/>
  <c r="W202" i="1" s="1"/>
  <c r="N203" i="1"/>
  <c r="W203" i="1" s="1"/>
  <c r="N204" i="1"/>
  <c r="W204" i="1" s="1"/>
  <c r="N205" i="1"/>
  <c r="W205" i="1" s="1"/>
  <c r="N206" i="1"/>
  <c r="W206" i="1" s="1"/>
  <c r="N207" i="1"/>
  <c r="W207" i="1" s="1"/>
  <c r="N208" i="1"/>
  <c r="W208" i="1" s="1"/>
  <c r="N209" i="1"/>
  <c r="W209" i="1" s="1"/>
  <c r="N210" i="1"/>
  <c r="W210" i="1" s="1"/>
  <c r="N211" i="1"/>
  <c r="W211" i="1" s="1"/>
  <c r="N212" i="1"/>
  <c r="W212" i="1" s="1"/>
  <c r="N213" i="1"/>
  <c r="W213" i="1" s="1"/>
  <c r="N214" i="1"/>
  <c r="W214" i="1" s="1"/>
  <c r="N215" i="1"/>
  <c r="W215" i="1" s="1"/>
  <c r="N216" i="1"/>
  <c r="W216" i="1" s="1"/>
  <c r="N217" i="1"/>
  <c r="W217" i="1" s="1"/>
  <c r="N218" i="1"/>
  <c r="W218" i="1" s="1"/>
  <c r="N219" i="1"/>
  <c r="W219" i="1" s="1"/>
  <c r="N220" i="1"/>
  <c r="W220" i="1" s="1"/>
  <c r="N221" i="1"/>
  <c r="W221" i="1" s="1"/>
  <c r="N222" i="1"/>
  <c r="W222" i="1" s="1"/>
  <c r="N223" i="1"/>
  <c r="W223" i="1" s="1"/>
  <c r="N224" i="1"/>
  <c r="W224" i="1" s="1"/>
  <c r="N225" i="1"/>
  <c r="W225" i="1" s="1"/>
  <c r="N226" i="1"/>
  <c r="W226" i="1" s="1"/>
  <c r="N227" i="1"/>
  <c r="W227" i="1" s="1"/>
  <c r="N228" i="1"/>
  <c r="W228" i="1" s="1"/>
  <c r="N229" i="1"/>
  <c r="W229" i="1" s="1"/>
  <c r="N230" i="1"/>
  <c r="W230" i="1" s="1"/>
  <c r="N231" i="1"/>
  <c r="W231" i="1" s="1"/>
  <c r="N232" i="1"/>
  <c r="W232" i="1" s="1"/>
  <c r="N233" i="1"/>
  <c r="W233" i="1" s="1"/>
  <c r="N234" i="1"/>
  <c r="W234" i="1" s="1"/>
  <c r="N235" i="1"/>
  <c r="W235" i="1" s="1"/>
  <c r="N236" i="1"/>
  <c r="W236" i="1" s="1"/>
  <c r="N237" i="1"/>
  <c r="W237" i="1" s="1"/>
  <c r="N238" i="1"/>
  <c r="W238" i="1" s="1"/>
  <c r="N239" i="1"/>
  <c r="W239" i="1" s="1"/>
  <c r="N240" i="1"/>
  <c r="W240" i="1" s="1"/>
  <c r="N241" i="1"/>
  <c r="W241" i="1" s="1"/>
  <c r="N242" i="1"/>
  <c r="W242" i="1" s="1"/>
  <c r="N243" i="1"/>
  <c r="W243" i="1" s="1"/>
  <c r="N244" i="1"/>
  <c r="W244" i="1" s="1"/>
  <c r="N245" i="1"/>
  <c r="W245" i="1" s="1"/>
  <c r="N246" i="1"/>
  <c r="W246" i="1" s="1"/>
  <c r="N247" i="1"/>
  <c r="W247" i="1" s="1"/>
  <c r="N248" i="1"/>
  <c r="W248" i="1" s="1"/>
  <c r="N249" i="1"/>
  <c r="W249" i="1" s="1"/>
  <c r="N250" i="1"/>
  <c r="W250" i="1" s="1"/>
  <c r="N251" i="1"/>
  <c r="W251" i="1" s="1"/>
  <c r="N252" i="1"/>
  <c r="W252" i="1" s="1"/>
  <c r="N253" i="1"/>
  <c r="W253" i="1" s="1"/>
  <c r="N254" i="1"/>
  <c r="W254" i="1" s="1"/>
  <c r="N255" i="1"/>
  <c r="W255" i="1" s="1"/>
  <c r="N256" i="1"/>
  <c r="W256" i="1" s="1"/>
  <c r="N257" i="1"/>
  <c r="W257" i="1" s="1"/>
  <c r="N258" i="1"/>
  <c r="W258" i="1" s="1"/>
  <c r="N259" i="1"/>
  <c r="W259" i="1" s="1"/>
  <c r="N260" i="1"/>
  <c r="W260" i="1" s="1"/>
  <c r="N261" i="1"/>
  <c r="W261" i="1" s="1"/>
  <c r="N262" i="1"/>
  <c r="W262" i="1" s="1"/>
  <c r="N263" i="1"/>
  <c r="W263" i="1" s="1"/>
  <c r="N264" i="1"/>
  <c r="W264" i="1" s="1"/>
  <c r="N265" i="1"/>
  <c r="W265" i="1" s="1"/>
  <c r="N266" i="1"/>
  <c r="W266" i="1" s="1"/>
  <c r="N267" i="1"/>
  <c r="W267" i="1" s="1"/>
  <c r="N268" i="1"/>
  <c r="W268" i="1" s="1"/>
  <c r="N269" i="1"/>
  <c r="W269" i="1" s="1"/>
  <c r="N270" i="1"/>
  <c r="W270" i="1" s="1"/>
  <c r="N271" i="1"/>
  <c r="W271" i="1" s="1"/>
  <c r="N272" i="1"/>
  <c r="W272" i="1" s="1"/>
  <c r="N273" i="1"/>
  <c r="W273" i="1" s="1"/>
  <c r="N274" i="1"/>
  <c r="W274" i="1" s="1"/>
  <c r="N275" i="1"/>
  <c r="W275" i="1" s="1"/>
  <c r="N276" i="1"/>
  <c r="W276" i="1" s="1"/>
  <c r="N277" i="1"/>
  <c r="W277" i="1" s="1"/>
  <c r="N278" i="1"/>
  <c r="W278" i="1" s="1"/>
  <c r="N279" i="1"/>
  <c r="W279" i="1" s="1"/>
  <c r="N280" i="1"/>
  <c r="W280" i="1" s="1"/>
  <c r="N281" i="1"/>
  <c r="W281" i="1" s="1"/>
  <c r="N282" i="1"/>
  <c r="W282" i="1" s="1"/>
  <c r="N283" i="1"/>
  <c r="W283" i="1" s="1"/>
  <c r="N284" i="1"/>
  <c r="W284" i="1" s="1"/>
  <c r="N285" i="1"/>
  <c r="W285" i="1" s="1"/>
  <c r="N286" i="1"/>
  <c r="W286" i="1" s="1"/>
  <c r="N287" i="1"/>
  <c r="W287" i="1" s="1"/>
  <c r="N288" i="1"/>
  <c r="W288" i="1" s="1"/>
  <c r="N289" i="1"/>
  <c r="W289" i="1" s="1"/>
  <c r="N290" i="1"/>
  <c r="W290" i="1" s="1"/>
  <c r="N291" i="1"/>
  <c r="W291" i="1" s="1"/>
  <c r="N292" i="1"/>
  <c r="W292" i="1" s="1"/>
  <c r="N293" i="1"/>
  <c r="W293" i="1" s="1"/>
  <c r="N294" i="1"/>
  <c r="W294" i="1" s="1"/>
  <c r="N295" i="1"/>
  <c r="W295" i="1" s="1"/>
  <c r="N296" i="1"/>
  <c r="W296" i="1" s="1"/>
  <c r="N297" i="1"/>
  <c r="W297" i="1" s="1"/>
  <c r="N298" i="1"/>
  <c r="W298" i="1" s="1"/>
  <c r="N299" i="1"/>
  <c r="W299" i="1" s="1"/>
  <c r="N300" i="1"/>
  <c r="W300" i="1" s="1"/>
  <c r="N301" i="1"/>
  <c r="W301" i="1" s="1"/>
  <c r="N302" i="1"/>
  <c r="W302" i="1" s="1"/>
  <c r="N303" i="1"/>
  <c r="W303" i="1" s="1"/>
  <c r="N304" i="1"/>
  <c r="W304" i="1" s="1"/>
  <c r="N305" i="1"/>
  <c r="W305" i="1" s="1"/>
  <c r="N306" i="1"/>
  <c r="W306" i="1" s="1"/>
  <c r="N307" i="1"/>
  <c r="W307" i="1" s="1"/>
  <c r="N308" i="1"/>
  <c r="W308" i="1" s="1"/>
  <c r="N309" i="1"/>
  <c r="W309" i="1" s="1"/>
  <c r="N310" i="1"/>
  <c r="W310" i="1" s="1"/>
  <c r="N311" i="1"/>
  <c r="W311" i="1" s="1"/>
  <c r="N312" i="1"/>
  <c r="W312" i="1" s="1"/>
  <c r="N313" i="1"/>
  <c r="W313" i="1" s="1"/>
  <c r="N314" i="1"/>
  <c r="W314" i="1" s="1"/>
  <c r="N315" i="1"/>
  <c r="W315" i="1" s="1"/>
  <c r="N316" i="1"/>
  <c r="W316" i="1" s="1"/>
  <c r="N317" i="1"/>
  <c r="W317" i="1" s="1"/>
  <c r="N318" i="1"/>
  <c r="W318" i="1" s="1"/>
  <c r="N319" i="1"/>
  <c r="W319" i="1" s="1"/>
  <c r="N320" i="1"/>
  <c r="W320" i="1" s="1"/>
  <c r="N321" i="1"/>
  <c r="W321" i="1" s="1"/>
  <c r="N322" i="1"/>
  <c r="W322" i="1" s="1"/>
  <c r="N323" i="1"/>
  <c r="W323" i="1" s="1"/>
  <c r="N324" i="1"/>
  <c r="W324" i="1" s="1"/>
  <c r="N325" i="1"/>
  <c r="W325" i="1" s="1"/>
  <c r="N326" i="1"/>
  <c r="W326" i="1" s="1"/>
  <c r="N327" i="1"/>
  <c r="W327" i="1" s="1"/>
  <c r="N328" i="1"/>
  <c r="W328" i="1" s="1"/>
  <c r="N329" i="1"/>
  <c r="W329" i="1" s="1"/>
  <c r="N330" i="1"/>
  <c r="W330" i="1" s="1"/>
  <c r="N331" i="1"/>
  <c r="W331" i="1" s="1"/>
  <c r="N332" i="1"/>
  <c r="W332" i="1" s="1"/>
  <c r="N333" i="1"/>
  <c r="W333" i="1" s="1"/>
  <c r="N334" i="1"/>
  <c r="W334" i="1" s="1"/>
  <c r="N335" i="1"/>
  <c r="W335" i="1" s="1"/>
  <c r="N336" i="1"/>
  <c r="W336" i="1" s="1"/>
  <c r="N337" i="1"/>
  <c r="W337" i="1" s="1"/>
  <c r="N338" i="1"/>
  <c r="W338" i="1" s="1"/>
  <c r="N339" i="1"/>
  <c r="W339" i="1" s="1"/>
  <c r="N340" i="1"/>
  <c r="W340" i="1" s="1"/>
  <c r="N341" i="1"/>
  <c r="W341" i="1" s="1"/>
  <c r="N342" i="1"/>
  <c r="W342" i="1" s="1"/>
  <c r="N343" i="1"/>
  <c r="W343" i="1" s="1"/>
  <c r="N344" i="1"/>
  <c r="W344" i="1" s="1"/>
  <c r="N345" i="1"/>
  <c r="W345" i="1" s="1"/>
  <c r="N346" i="1"/>
  <c r="W346" i="1" s="1"/>
  <c r="N347" i="1"/>
  <c r="W347" i="1" s="1"/>
  <c r="N348" i="1"/>
  <c r="W348" i="1" s="1"/>
  <c r="N349" i="1"/>
  <c r="W349" i="1" s="1"/>
  <c r="N350" i="1"/>
  <c r="W350" i="1" s="1"/>
  <c r="N351" i="1"/>
  <c r="W351" i="1" s="1"/>
  <c r="N352" i="1"/>
  <c r="W352" i="1" s="1"/>
  <c r="N353" i="1"/>
  <c r="W353" i="1" s="1"/>
  <c r="N354" i="1"/>
  <c r="W354" i="1" s="1"/>
  <c r="N355" i="1"/>
  <c r="W355" i="1" s="1"/>
  <c r="N356" i="1"/>
  <c r="W356" i="1" s="1"/>
  <c r="N357" i="1"/>
  <c r="W357" i="1" s="1"/>
  <c r="N358" i="1"/>
  <c r="W358" i="1" s="1"/>
  <c r="N359" i="1"/>
  <c r="W359" i="1" s="1"/>
  <c r="N360" i="1"/>
  <c r="W360" i="1" s="1"/>
  <c r="N361" i="1"/>
  <c r="W361" i="1" s="1"/>
  <c r="N362" i="1"/>
  <c r="W362" i="1" s="1"/>
  <c r="N363" i="1"/>
  <c r="W363" i="1" s="1"/>
  <c r="N364" i="1"/>
  <c r="W364" i="1" s="1"/>
  <c r="N365" i="1"/>
  <c r="W365" i="1" s="1"/>
  <c r="N366" i="1"/>
  <c r="W366" i="1" s="1"/>
  <c r="N367" i="1"/>
  <c r="W367" i="1" s="1"/>
  <c r="N368" i="1"/>
  <c r="W368" i="1" s="1"/>
  <c r="N369" i="1"/>
  <c r="W369" i="1" s="1"/>
  <c r="N370" i="1"/>
  <c r="W370" i="1" s="1"/>
  <c r="N371" i="1"/>
  <c r="W371" i="1" s="1"/>
  <c r="N372" i="1"/>
  <c r="W372" i="1" s="1"/>
  <c r="N373" i="1"/>
  <c r="W373" i="1" s="1"/>
  <c r="N374" i="1"/>
  <c r="W374" i="1" s="1"/>
  <c r="N375" i="1"/>
  <c r="W375" i="1" s="1"/>
  <c r="N376" i="1"/>
  <c r="W376" i="1" s="1"/>
  <c r="N377" i="1"/>
  <c r="W377" i="1" s="1"/>
  <c r="N378" i="1"/>
  <c r="W378" i="1" s="1"/>
  <c r="N379" i="1"/>
  <c r="W379" i="1" s="1"/>
  <c r="N380" i="1"/>
  <c r="W380" i="1" s="1"/>
  <c r="N381" i="1"/>
  <c r="W381" i="1" s="1"/>
  <c r="N382" i="1"/>
  <c r="W382" i="1" s="1"/>
  <c r="N383" i="1"/>
  <c r="W383" i="1" s="1"/>
  <c r="N384" i="1"/>
  <c r="W384" i="1" s="1"/>
  <c r="N385" i="1"/>
  <c r="W385" i="1" s="1"/>
  <c r="N386" i="1"/>
  <c r="W386" i="1" s="1"/>
  <c r="N387" i="1"/>
  <c r="W387" i="1" s="1"/>
  <c r="N388" i="1"/>
  <c r="W388" i="1" s="1"/>
  <c r="N389" i="1"/>
  <c r="W389" i="1" s="1"/>
  <c r="N390" i="1"/>
  <c r="W390" i="1" s="1"/>
  <c r="N391" i="1"/>
  <c r="W391" i="1" s="1"/>
  <c r="N392" i="1"/>
  <c r="W392" i="1" s="1"/>
  <c r="N393" i="1"/>
  <c r="W393" i="1" s="1"/>
  <c r="N394" i="1"/>
  <c r="W394" i="1" s="1"/>
  <c r="N395" i="1"/>
  <c r="W395" i="1" s="1"/>
  <c r="N396" i="1"/>
  <c r="W396" i="1" s="1"/>
  <c r="N397" i="1"/>
  <c r="W397" i="1" s="1"/>
  <c r="N398" i="1"/>
  <c r="W398" i="1" s="1"/>
  <c r="N399" i="1"/>
  <c r="W399" i="1" s="1"/>
  <c r="N400" i="1"/>
  <c r="W400" i="1" s="1"/>
  <c r="N401" i="1"/>
  <c r="W401" i="1" s="1"/>
  <c r="N402" i="1"/>
  <c r="W402" i="1" s="1"/>
  <c r="N403" i="1"/>
  <c r="W403" i="1" s="1"/>
  <c r="N404" i="1"/>
  <c r="W404" i="1" s="1"/>
  <c r="N405" i="1"/>
  <c r="W405" i="1" s="1"/>
  <c r="N406" i="1"/>
  <c r="W406" i="1" s="1"/>
  <c r="N407" i="1"/>
  <c r="W407" i="1" s="1"/>
  <c r="N408" i="1"/>
  <c r="W408" i="1" s="1"/>
  <c r="N409" i="1"/>
  <c r="W409" i="1" s="1"/>
  <c r="N410" i="1"/>
  <c r="W410" i="1" s="1"/>
  <c r="N411" i="1"/>
  <c r="W411" i="1" s="1"/>
  <c r="N412" i="1"/>
  <c r="W412" i="1" s="1"/>
  <c r="N413" i="1"/>
  <c r="W413" i="1" s="1"/>
  <c r="N414" i="1"/>
  <c r="W414" i="1" s="1"/>
  <c r="N415" i="1"/>
  <c r="W415" i="1" s="1"/>
  <c r="N416" i="1"/>
  <c r="W416" i="1" s="1"/>
  <c r="N417" i="1"/>
  <c r="W417" i="1" s="1"/>
  <c r="N418" i="1"/>
  <c r="W418" i="1" s="1"/>
  <c r="N419" i="1"/>
  <c r="W419" i="1" s="1"/>
  <c r="N420" i="1"/>
  <c r="W420" i="1" s="1"/>
  <c r="N421" i="1"/>
  <c r="W421" i="1" s="1"/>
  <c r="N422" i="1"/>
  <c r="W422" i="1" s="1"/>
  <c r="N423" i="1"/>
  <c r="W423" i="1" s="1"/>
  <c r="N424" i="1"/>
  <c r="W424" i="1" s="1"/>
  <c r="N425" i="1"/>
  <c r="W425" i="1" s="1"/>
  <c r="N426" i="1"/>
  <c r="W426" i="1" s="1"/>
  <c r="N427" i="1"/>
  <c r="W427" i="1" s="1"/>
  <c r="N428" i="1"/>
  <c r="W428" i="1" s="1"/>
  <c r="N429" i="1"/>
  <c r="W429" i="1" s="1"/>
  <c r="N430" i="1"/>
  <c r="W430" i="1" s="1"/>
  <c r="N431" i="1"/>
  <c r="W431" i="1" s="1"/>
  <c r="N432" i="1"/>
  <c r="W432" i="1" s="1"/>
  <c r="N433" i="1"/>
  <c r="W433" i="1" s="1"/>
  <c r="N434" i="1"/>
  <c r="W434" i="1" s="1"/>
  <c r="N435" i="1"/>
  <c r="W435" i="1" s="1"/>
  <c r="N436" i="1"/>
  <c r="W436" i="1" s="1"/>
  <c r="N437" i="1"/>
  <c r="W437" i="1" s="1"/>
  <c r="N438" i="1"/>
  <c r="W438" i="1" s="1"/>
  <c r="N439" i="1"/>
  <c r="W439" i="1" s="1"/>
  <c r="N440" i="1"/>
  <c r="W440" i="1" s="1"/>
  <c r="N441" i="1"/>
  <c r="W441" i="1" s="1"/>
  <c r="N442" i="1"/>
  <c r="W442" i="1" s="1"/>
  <c r="N443" i="1"/>
  <c r="W443" i="1" s="1"/>
  <c r="N444" i="1"/>
  <c r="W444" i="1" s="1"/>
  <c r="N445" i="1"/>
  <c r="W445" i="1" s="1"/>
  <c r="N446" i="1"/>
  <c r="W446" i="1" s="1"/>
  <c r="N447" i="1"/>
  <c r="W447" i="1" s="1"/>
  <c r="N448" i="1"/>
  <c r="W448" i="1" s="1"/>
  <c r="N449" i="1"/>
  <c r="W449" i="1" s="1"/>
  <c r="N450" i="1"/>
  <c r="W450" i="1" s="1"/>
  <c r="N451" i="1"/>
  <c r="W451" i="1" s="1"/>
  <c r="N452" i="1"/>
  <c r="W452" i="1" s="1"/>
  <c r="N453" i="1"/>
  <c r="W453" i="1" s="1"/>
  <c r="N454" i="1"/>
  <c r="W454" i="1" s="1"/>
  <c r="N455" i="1"/>
  <c r="W455" i="1" s="1"/>
  <c r="N456" i="1"/>
  <c r="W456" i="1" s="1"/>
  <c r="N457" i="1"/>
  <c r="W457" i="1" s="1"/>
  <c r="N458" i="1"/>
  <c r="W458" i="1" s="1"/>
  <c r="N459" i="1"/>
  <c r="W459" i="1" s="1"/>
  <c r="N460" i="1"/>
  <c r="W460" i="1" s="1"/>
  <c r="N461" i="1"/>
  <c r="W461" i="1" s="1"/>
  <c r="N462" i="1"/>
  <c r="W462" i="1" s="1"/>
  <c r="N463" i="1"/>
  <c r="W463" i="1" s="1"/>
  <c r="N464" i="1"/>
  <c r="W464" i="1" s="1"/>
  <c r="N465" i="1"/>
  <c r="W465" i="1" s="1"/>
  <c r="N466" i="1"/>
  <c r="W466" i="1" s="1"/>
  <c r="N467" i="1"/>
  <c r="W467" i="1" s="1"/>
  <c r="N468" i="1"/>
  <c r="W468" i="1" s="1"/>
  <c r="N469" i="1"/>
  <c r="W469" i="1" s="1"/>
  <c r="N470" i="1"/>
  <c r="W470" i="1" s="1"/>
  <c r="N471" i="1"/>
  <c r="W471" i="1" s="1"/>
  <c r="N472" i="1"/>
  <c r="W472" i="1" s="1"/>
  <c r="N473" i="1"/>
  <c r="W473" i="1" s="1"/>
  <c r="N474" i="1"/>
  <c r="W474" i="1" s="1"/>
  <c r="N475" i="1"/>
  <c r="W475" i="1" s="1"/>
  <c r="N476" i="1"/>
  <c r="W476" i="1" s="1"/>
  <c r="N477" i="1"/>
  <c r="W477" i="1" s="1"/>
  <c r="N478" i="1"/>
  <c r="W478" i="1" s="1"/>
  <c r="N479" i="1"/>
  <c r="W479" i="1" s="1"/>
  <c r="N480" i="1"/>
  <c r="W480" i="1" s="1"/>
  <c r="N481" i="1"/>
  <c r="W481" i="1" s="1"/>
  <c r="N482" i="1"/>
  <c r="W482" i="1" s="1"/>
  <c r="N483" i="1"/>
  <c r="W483" i="1" s="1"/>
  <c r="N484" i="1"/>
  <c r="W484" i="1" s="1"/>
  <c r="N485" i="1"/>
  <c r="W485" i="1" s="1"/>
  <c r="N486" i="1"/>
  <c r="W486" i="1" s="1"/>
  <c r="N487" i="1"/>
  <c r="W487" i="1" s="1"/>
  <c r="N488" i="1"/>
  <c r="W488" i="1" s="1"/>
  <c r="N489" i="1"/>
  <c r="W489" i="1" s="1"/>
  <c r="N490" i="1"/>
  <c r="W490" i="1" s="1"/>
  <c r="N491" i="1"/>
  <c r="W491" i="1" s="1"/>
  <c r="N492" i="1"/>
  <c r="W492" i="1" s="1"/>
  <c r="N493" i="1"/>
  <c r="W493" i="1" s="1"/>
  <c r="N494" i="1"/>
  <c r="W494" i="1" s="1"/>
  <c r="N495" i="1"/>
  <c r="W495" i="1" s="1"/>
  <c r="N496" i="1"/>
  <c r="W496" i="1" s="1"/>
  <c r="N497" i="1"/>
  <c r="W497" i="1" s="1"/>
  <c r="N498" i="1"/>
  <c r="W498" i="1" s="1"/>
  <c r="N499" i="1"/>
  <c r="W499" i="1" s="1"/>
  <c r="N500" i="1"/>
  <c r="W500" i="1" s="1"/>
  <c r="N501" i="1"/>
  <c r="W501" i="1" s="1"/>
  <c r="N502" i="1"/>
  <c r="W502" i="1" s="1"/>
  <c r="N503" i="1"/>
  <c r="W503" i="1" s="1"/>
  <c r="N504" i="1"/>
  <c r="W504" i="1" s="1"/>
  <c r="N505" i="1"/>
  <c r="W505" i="1" s="1"/>
  <c r="N506" i="1"/>
  <c r="W506" i="1" s="1"/>
  <c r="N507" i="1"/>
  <c r="W507" i="1" s="1"/>
  <c r="N508" i="1"/>
  <c r="W508" i="1" s="1"/>
  <c r="N509" i="1"/>
  <c r="W509" i="1" s="1"/>
  <c r="N510" i="1"/>
  <c r="W510" i="1" s="1"/>
  <c r="N511" i="1"/>
  <c r="W511" i="1" s="1"/>
  <c r="N512" i="1"/>
  <c r="W512" i="1" s="1"/>
  <c r="N513" i="1"/>
  <c r="W513" i="1" s="1"/>
  <c r="N514" i="1"/>
  <c r="W514" i="1" s="1"/>
  <c r="N515" i="1"/>
  <c r="W515" i="1" s="1"/>
  <c r="N516" i="1"/>
  <c r="W516" i="1" s="1"/>
  <c r="N517" i="1"/>
  <c r="W517" i="1" s="1"/>
  <c r="N518" i="1"/>
  <c r="W518" i="1" s="1"/>
  <c r="N519" i="1"/>
  <c r="W519" i="1" s="1"/>
  <c r="N520" i="1"/>
  <c r="W520" i="1" s="1"/>
  <c r="N521" i="1"/>
  <c r="W521" i="1" s="1"/>
  <c r="N522" i="1"/>
  <c r="W522" i="1" s="1"/>
  <c r="N523" i="1"/>
  <c r="W523" i="1" s="1"/>
  <c r="N524" i="1"/>
  <c r="W524" i="1" s="1"/>
  <c r="N525" i="1"/>
  <c r="W525" i="1" s="1"/>
  <c r="N526" i="1"/>
  <c r="W526" i="1" s="1"/>
  <c r="N527" i="1"/>
  <c r="W527" i="1" s="1"/>
  <c r="N528" i="1"/>
  <c r="W528" i="1" s="1"/>
  <c r="N529" i="1"/>
  <c r="W529" i="1" s="1"/>
  <c r="N530" i="1"/>
  <c r="W530" i="1" s="1"/>
  <c r="N531" i="1"/>
  <c r="W531" i="1" s="1"/>
  <c r="N532" i="1"/>
  <c r="W532" i="1" s="1"/>
  <c r="N533" i="1"/>
  <c r="W533" i="1" s="1"/>
  <c r="N534" i="1"/>
  <c r="W534" i="1" s="1"/>
  <c r="N535" i="1"/>
  <c r="W535" i="1" s="1"/>
  <c r="N536" i="1"/>
  <c r="W536" i="1" s="1"/>
  <c r="N537" i="1"/>
  <c r="W537" i="1" s="1"/>
  <c r="N538" i="1"/>
  <c r="W538" i="1" s="1"/>
  <c r="N539" i="1"/>
  <c r="W539" i="1" s="1"/>
  <c r="N540" i="1"/>
  <c r="W540" i="1" s="1"/>
  <c r="N541" i="1"/>
  <c r="W541" i="1" s="1"/>
  <c r="N542" i="1"/>
  <c r="W542" i="1" s="1"/>
  <c r="N543" i="1"/>
  <c r="W543" i="1" s="1"/>
  <c r="N544" i="1"/>
  <c r="W544" i="1" s="1"/>
  <c r="N545" i="1"/>
  <c r="W545" i="1" s="1"/>
  <c r="N546" i="1"/>
  <c r="W546" i="1" s="1"/>
  <c r="N547" i="1"/>
  <c r="W547" i="1" s="1"/>
  <c r="N548" i="1"/>
  <c r="W548" i="1" s="1"/>
  <c r="N549" i="1"/>
  <c r="W549" i="1" s="1"/>
  <c r="N550" i="1"/>
  <c r="W550" i="1" s="1"/>
  <c r="N551" i="1"/>
  <c r="W551" i="1" s="1"/>
  <c r="N552" i="1"/>
  <c r="W552" i="1" s="1"/>
  <c r="N553" i="1"/>
  <c r="W553" i="1" s="1"/>
  <c r="N554" i="1"/>
  <c r="W554" i="1" s="1"/>
  <c r="N555" i="1"/>
  <c r="W555" i="1" s="1"/>
  <c r="N556" i="1"/>
  <c r="W556" i="1" s="1"/>
  <c r="N557" i="1"/>
  <c r="W557" i="1" s="1"/>
  <c r="N558" i="1"/>
  <c r="W558" i="1" s="1"/>
  <c r="N559" i="1"/>
  <c r="W559" i="1" s="1"/>
  <c r="N560" i="1"/>
  <c r="W560" i="1" s="1"/>
  <c r="N561" i="1"/>
  <c r="W561" i="1" s="1"/>
  <c r="N562" i="1"/>
  <c r="W562" i="1" s="1"/>
  <c r="N563" i="1"/>
  <c r="W563" i="1" s="1"/>
  <c r="N564" i="1"/>
  <c r="W564" i="1" s="1"/>
  <c r="N565" i="1"/>
  <c r="W565" i="1" s="1"/>
  <c r="N566" i="1"/>
  <c r="W566" i="1" s="1"/>
  <c r="N567" i="1"/>
  <c r="W567" i="1" s="1"/>
  <c r="N568" i="1"/>
  <c r="W568" i="1" s="1"/>
  <c r="N569" i="1"/>
  <c r="W569" i="1" s="1"/>
  <c r="N570" i="1"/>
  <c r="W570" i="1" s="1"/>
  <c r="N571" i="1"/>
  <c r="W571" i="1" s="1"/>
  <c r="N572" i="1"/>
  <c r="W572" i="1" s="1"/>
  <c r="N573" i="1"/>
  <c r="W573" i="1" s="1"/>
  <c r="N574" i="1"/>
  <c r="W574" i="1" s="1"/>
  <c r="N575" i="1"/>
  <c r="W575" i="1" s="1"/>
  <c r="N576" i="1"/>
  <c r="W576" i="1" s="1"/>
  <c r="N577" i="1"/>
  <c r="W577" i="1" s="1"/>
  <c r="N578" i="1"/>
  <c r="W578" i="1" s="1"/>
  <c r="N579" i="1"/>
  <c r="W579" i="1" s="1"/>
  <c r="N580" i="1"/>
  <c r="W580" i="1" s="1"/>
  <c r="N581" i="1"/>
  <c r="W581" i="1" s="1"/>
  <c r="N582" i="1"/>
  <c r="W582" i="1" s="1"/>
  <c r="N583" i="1"/>
  <c r="W583" i="1" s="1"/>
  <c r="N584" i="1"/>
  <c r="W584" i="1" s="1"/>
  <c r="N585" i="1"/>
  <c r="W585" i="1" s="1"/>
  <c r="N586" i="1"/>
  <c r="W586" i="1" s="1"/>
  <c r="N587" i="1"/>
  <c r="W587" i="1" s="1"/>
  <c r="N588" i="1"/>
  <c r="W588" i="1" s="1"/>
  <c r="N589" i="1"/>
  <c r="W589" i="1" s="1"/>
  <c r="N590" i="1"/>
  <c r="W590" i="1" s="1"/>
  <c r="N591" i="1"/>
  <c r="W591" i="1" s="1"/>
  <c r="N592" i="1"/>
  <c r="W592" i="1" s="1"/>
  <c r="N593" i="1"/>
  <c r="W593" i="1" s="1"/>
  <c r="N594" i="1"/>
  <c r="W594" i="1" s="1"/>
  <c r="N595" i="1"/>
  <c r="W595" i="1" s="1"/>
  <c r="N596" i="1"/>
  <c r="W596" i="1" s="1"/>
  <c r="N597" i="1"/>
  <c r="W597" i="1" s="1"/>
  <c r="N598" i="1"/>
  <c r="W598" i="1" s="1"/>
  <c r="N599" i="1"/>
  <c r="W599" i="1" s="1"/>
  <c r="N600" i="1"/>
  <c r="W600" i="1" s="1"/>
  <c r="N601" i="1"/>
  <c r="W601" i="1" s="1"/>
  <c r="N602" i="1"/>
  <c r="W602" i="1" s="1"/>
  <c r="N603" i="1"/>
  <c r="W603" i="1" s="1"/>
  <c r="N604" i="1"/>
  <c r="W604" i="1" s="1"/>
  <c r="N605" i="1"/>
  <c r="W605" i="1" s="1"/>
  <c r="N606" i="1"/>
  <c r="W606" i="1" s="1"/>
  <c r="N607" i="1"/>
  <c r="W607" i="1" s="1"/>
  <c r="N608" i="1"/>
  <c r="W608" i="1" s="1"/>
  <c r="N609" i="1"/>
  <c r="W609" i="1" s="1"/>
  <c r="N610" i="1"/>
  <c r="W610" i="1" s="1"/>
  <c r="N611" i="1"/>
  <c r="W611" i="1" s="1"/>
  <c r="N612" i="1"/>
  <c r="W612" i="1" s="1"/>
  <c r="N613" i="1"/>
  <c r="W613" i="1" s="1"/>
  <c r="N614" i="1"/>
  <c r="W614" i="1" s="1"/>
  <c r="N615" i="1"/>
  <c r="W615" i="1" s="1"/>
  <c r="N616" i="1"/>
  <c r="W616" i="1" s="1"/>
  <c r="N617" i="1"/>
  <c r="W617" i="1" s="1"/>
  <c r="N618" i="1"/>
  <c r="W618" i="1" s="1"/>
  <c r="N619" i="1"/>
  <c r="W619" i="1" s="1"/>
  <c r="N620" i="1"/>
  <c r="W620" i="1" s="1"/>
  <c r="N621" i="1"/>
  <c r="W621" i="1" s="1"/>
  <c r="N622" i="1"/>
  <c r="W622" i="1" s="1"/>
  <c r="N623" i="1"/>
  <c r="W623" i="1" s="1"/>
  <c r="N624" i="1"/>
  <c r="W624" i="1" s="1"/>
  <c r="N625" i="1"/>
  <c r="W625" i="1" s="1"/>
  <c r="N626" i="1"/>
  <c r="W626" i="1" s="1"/>
  <c r="N627" i="1"/>
  <c r="W627" i="1" s="1"/>
  <c r="N628" i="1"/>
  <c r="W628" i="1" s="1"/>
  <c r="N629" i="1"/>
  <c r="W629" i="1" s="1"/>
  <c r="N630" i="1"/>
  <c r="W630" i="1" s="1"/>
  <c r="N631" i="1"/>
  <c r="W631" i="1" s="1"/>
  <c r="N632" i="1"/>
  <c r="W632" i="1" s="1"/>
  <c r="N633" i="1"/>
  <c r="W633" i="1" s="1"/>
  <c r="N634" i="1"/>
  <c r="W634" i="1" s="1"/>
  <c r="N635" i="1"/>
  <c r="W635" i="1" s="1"/>
  <c r="N636" i="1"/>
  <c r="W636" i="1" s="1"/>
  <c r="N637" i="1"/>
  <c r="W637" i="1" s="1"/>
  <c r="N638" i="1"/>
  <c r="W638" i="1" s="1"/>
  <c r="N639" i="1"/>
  <c r="W639" i="1" s="1"/>
  <c r="N640" i="1"/>
  <c r="W640" i="1" s="1"/>
  <c r="N641" i="1"/>
  <c r="W641" i="1" s="1"/>
  <c r="N642" i="1"/>
  <c r="W642" i="1" s="1"/>
  <c r="N643" i="1"/>
  <c r="W643" i="1" s="1"/>
  <c r="N644" i="1"/>
  <c r="W644" i="1" s="1"/>
  <c r="N645" i="1"/>
  <c r="W645" i="1" s="1"/>
  <c r="N646" i="1"/>
  <c r="W646" i="1" s="1"/>
  <c r="N647" i="1"/>
  <c r="W647" i="1" s="1"/>
  <c r="N648" i="1"/>
  <c r="W648" i="1" s="1"/>
  <c r="N649" i="1"/>
  <c r="W649" i="1" s="1"/>
  <c r="N650" i="1"/>
  <c r="W650" i="1" s="1"/>
  <c r="N651" i="1"/>
  <c r="W651" i="1" s="1"/>
  <c r="N652" i="1"/>
  <c r="W652" i="1" s="1"/>
  <c r="N653" i="1"/>
  <c r="W653" i="1" s="1"/>
  <c r="N654" i="1"/>
  <c r="W654" i="1" s="1"/>
  <c r="N655" i="1"/>
  <c r="W655" i="1" s="1"/>
  <c r="N656" i="1"/>
  <c r="W656" i="1" s="1"/>
  <c r="N657" i="1"/>
  <c r="W657" i="1" s="1"/>
  <c r="N658" i="1"/>
  <c r="W658" i="1" s="1"/>
  <c r="N659" i="1"/>
  <c r="W659" i="1" s="1"/>
  <c r="N660" i="1"/>
  <c r="W660" i="1" s="1"/>
  <c r="N661" i="1"/>
  <c r="W661" i="1" s="1"/>
  <c r="N662" i="1"/>
  <c r="W662" i="1" s="1"/>
  <c r="N663" i="1"/>
  <c r="W663" i="1" s="1"/>
  <c r="N664" i="1"/>
  <c r="W664" i="1" s="1"/>
  <c r="N665" i="1"/>
  <c r="W665" i="1" s="1"/>
  <c r="N666" i="1"/>
  <c r="W666" i="1" s="1"/>
  <c r="N667" i="1"/>
  <c r="W667" i="1" s="1"/>
  <c r="N668" i="1"/>
  <c r="W668" i="1" s="1"/>
  <c r="N669" i="1"/>
  <c r="W669" i="1" s="1"/>
  <c r="N670" i="1"/>
  <c r="W670" i="1" s="1"/>
  <c r="N671" i="1"/>
  <c r="W671" i="1" s="1"/>
  <c r="N672" i="1"/>
  <c r="W672" i="1" s="1"/>
  <c r="N673" i="1"/>
  <c r="W673" i="1" s="1"/>
  <c r="N674" i="1"/>
  <c r="W674" i="1" s="1"/>
  <c r="N675" i="1"/>
  <c r="W675" i="1" s="1"/>
  <c r="N676" i="1"/>
  <c r="W676" i="1" s="1"/>
  <c r="N677" i="1"/>
  <c r="W677" i="1" s="1"/>
  <c r="N678" i="1"/>
  <c r="W678" i="1" s="1"/>
  <c r="N679" i="1"/>
  <c r="W679" i="1" s="1"/>
  <c r="N680" i="1"/>
  <c r="W680" i="1" s="1"/>
  <c r="N681" i="1"/>
  <c r="W681" i="1" s="1"/>
  <c r="N682" i="1"/>
  <c r="W682" i="1" s="1"/>
  <c r="N683" i="1"/>
  <c r="W683" i="1" s="1"/>
  <c r="N684" i="1"/>
  <c r="W684" i="1" s="1"/>
  <c r="N685" i="1"/>
  <c r="W685" i="1" s="1"/>
  <c r="N686" i="1"/>
  <c r="W686" i="1" s="1"/>
  <c r="N687" i="1"/>
  <c r="W687" i="1" s="1"/>
  <c r="N688" i="1"/>
  <c r="W688" i="1" s="1"/>
  <c r="N689" i="1"/>
  <c r="W689" i="1" s="1"/>
  <c r="N690" i="1"/>
  <c r="W690" i="1" s="1"/>
  <c r="N691" i="1"/>
  <c r="W691" i="1" s="1"/>
  <c r="N692" i="1"/>
  <c r="W692" i="1" s="1"/>
  <c r="N693" i="1"/>
  <c r="W693" i="1" s="1"/>
  <c r="N694" i="1"/>
  <c r="W694" i="1" s="1"/>
  <c r="N695" i="1"/>
  <c r="W695" i="1" s="1"/>
  <c r="N696" i="1"/>
  <c r="W696" i="1" s="1"/>
  <c r="N697" i="1"/>
  <c r="W697" i="1" s="1"/>
  <c r="N698" i="1"/>
  <c r="W698" i="1" s="1"/>
  <c r="N699" i="1"/>
  <c r="W699" i="1" s="1"/>
  <c r="N700" i="1"/>
  <c r="W700" i="1" s="1"/>
  <c r="N701" i="1"/>
  <c r="W701" i="1" s="1"/>
  <c r="N702" i="1"/>
  <c r="W702" i="1" s="1"/>
  <c r="N703" i="1"/>
  <c r="W703" i="1" s="1"/>
  <c r="N704" i="1"/>
  <c r="W704" i="1" s="1"/>
  <c r="N705" i="1"/>
  <c r="W705" i="1" s="1"/>
  <c r="N706" i="1"/>
  <c r="W706" i="1" s="1"/>
  <c r="N707" i="1"/>
  <c r="W707" i="1" s="1"/>
  <c r="N708" i="1"/>
  <c r="W708" i="1" s="1"/>
  <c r="N709" i="1"/>
  <c r="W709" i="1" s="1"/>
  <c r="N710" i="1"/>
  <c r="W710" i="1" s="1"/>
  <c r="N711" i="1"/>
  <c r="W711" i="1" s="1"/>
  <c r="N712" i="1"/>
  <c r="W712" i="1" s="1"/>
  <c r="N713" i="1"/>
  <c r="W713" i="1" s="1"/>
  <c r="N714" i="1"/>
  <c r="W714" i="1" s="1"/>
  <c r="N715" i="1"/>
  <c r="W715" i="1" s="1"/>
  <c r="N716" i="1"/>
  <c r="W716" i="1" s="1"/>
  <c r="N717" i="1"/>
  <c r="W717" i="1" s="1"/>
  <c r="N718" i="1"/>
  <c r="W718" i="1" s="1"/>
  <c r="N719" i="1"/>
  <c r="W719" i="1" s="1"/>
  <c r="N720" i="1"/>
  <c r="W720" i="1" s="1"/>
  <c r="N721" i="1"/>
  <c r="W721" i="1" s="1"/>
  <c r="N722" i="1"/>
  <c r="W722" i="1" s="1"/>
  <c r="N723" i="1"/>
  <c r="W723" i="1" s="1"/>
  <c r="N724" i="1"/>
  <c r="W724" i="1" s="1"/>
  <c r="N725" i="1"/>
  <c r="W725" i="1" s="1"/>
  <c r="N726" i="1"/>
  <c r="W726" i="1" s="1"/>
  <c r="N727" i="1"/>
  <c r="W727" i="1" s="1"/>
  <c r="N728" i="1"/>
  <c r="W728" i="1" s="1"/>
  <c r="N729" i="1"/>
  <c r="W729" i="1" s="1"/>
  <c r="N730" i="1"/>
  <c r="W730" i="1" s="1"/>
  <c r="N731" i="1"/>
  <c r="W731" i="1" s="1"/>
  <c r="N732" i="1"/>
  <c r="W732" i="1" s="1"/>
  <c r="N733" i="1"/>
  <c r="W733" i="1" s="1"/>
  <c r="N734" i="1"/>
  <c r="W734" i="1" s="1"/>
  <c r="N735" i="1"/>
  <c r="W735" i="1" s="1"/>
  <c r="N736" i="1"/>
  <c r="W736" i="1" s="1"/>
  <c r="N737" i="1"/>
  <c r="W737" i="1" s="1"/>
  <c r="N738" i="1"/>
  <c r="W738" i="1" s="1"/>
  <c r="N739" i="1"/>
  <c r="W739" i="1" s="1"/>
  <c r="N740" i="1"/>
  <c r="W740" i="1" s="1"/>
  <c r="N741" i="1"/>
  <c r="W741" i="1" s="1"/>
  <c r="N742" i="1"/>
  <c r="W742" i="1" s="1"/>
  <c r="N743" i="1"/>
  <c r="W743" i="1" s="1"/>
  <c r="N744" i="1"/>
  <c r="W744" i="1" s="1"/>
  <c r="N745" i="1"/>
  <c r="W745" i="1" s="1"/>
  <c r="N746" i="1"/>
  <c r="W746" i="1" s="1"/>
  <c r="N747" i="1"/>
  <c r="W747" i="1" s="1"/>
  <c r="N748" i="1"/>
  <c r="W748" i="1" s="1"/>
  <c r="N749" i="1"/>
  <c r="W749" i="1" s="1"/>
  <c r="N750" i="1"/>
  <c r="W750" i="1" s="1"/>
  <c r="N751" i="1"/>
  <c r="W751" i="1" s="1"/>
  <c r="N752" i="1"/>
  <c r="W752" i="1" s="1"/>
  <c r="N753" i="1"/>
  <c r="W753" i="1" s="1"/>
  <c r="N754" i="1"/>
  <c r="W754" i="1" s="1"/>
  <c r="N755" i="1"/>
  <c r="W755" i="1" s="1"/>
  <c r="N756" i="1"/>
  <c r="W756" i="1" s="1"/>
  <c r="N757" i="1"/>
  <c r="W757" i="1" s="1"/>
  <c r="N758" i="1"/>
  <c r="W758" i="1" s="1"/>
  <c r="N759" i="1"/>
  <c r="W759" i="1" s="1"/>
  <c r="N760" i="1"/>
  <c r="W760" i="1" s="1"/>
  <c r="N761" i="1"/>
  <c r="W761" i="1" s="1"/>
  <c r="N762" i="1"/>
  <c r="W762" i="1" s="1"/>
  <c r="N763" i="1"/>
  <c r="W763" i="1" s="1"/>
  <c r="N764" i="1"/>
  <c r="W764" i="1" s="1"/>
  <c r="N765" i="1"/>
  <c r="W765" i="1" s="1"/>
  <c r="N766" i="1"/>
  <c r="W766" i="1" s="1"/>
  <c r="N767" i="1"/>
  <c r="W767" i="1" s="1"/>
  <c r="N768" i="1"/>
  <c r="W768" i="1" s="1"/>
  <c r="N769" i="1"/>
  <c r="W769" i="1" s="1"/>
  <c r="N770" i="1"/>
  <c r="W770" i="1" s="1"/>
  <c r="N771" i="1"/>
  <c r="W771" i="1" s="1"/>
  <c r="N772" i="1"/>
  <c r="W772" i="1" s="1"/>
  <c r="N773" i="1"/>
  <c r="W773" i="1" s="1"/>
  <c r="N774" i="1"/>
  <c r="W774" i="1" s="1"/>
  <c r="N775" i="1"/>
  <c r="W775" i="1" s="1"/>
  <c r="N776" i="1"/>
  <c r="W776" i="1" s="1"/>
  <c r="N777" i="1"/>
  <c r="W777" i="1" s="1"/>
  <c r="N778" i="1"/>
  <c r="W778" i="1" s="1"/>
  <c r="N779" i="1"/>
  <c r="W779" i="1" s="1"/>
  <c r="N780" i="1"/>
  <c r="W780" i="1" s="1"/>
  <c r="N781" i="1"/>
  <c r="W781" i="1" s="1"/>
  <c r="N782" i="1"/>
  <c r="W782" i="1" s="1"/>
  <c r="N783" i="1"/>
  <c r="W783" i="1" s="1"/>
  <c r="N784" i="1"/>
  <c r="W784" i="1" s="1"/>
  <c r="N785" i="1"/>
  <c r="W785" i="1" s="1"/>
  <c r="N786" i="1"/>
  <c r="W786" i="1" s="1"/>
  <c r="N787" i="1"/>
  <c r="W787" i="1" s="1"/>
  <c r="N788" i="1"/>
  <c r="W788" i="1" s="1"/>
  <c r="N789" i="1"/>
  <c r="W789" i="1" s="1"/>
  <c r="N790" i="1"/>
  <c r="W790" i="1" s="1"/>
  <c r="N791" i="1"/>
  <c r="W791" i="1" s="1"/>
  <c r="N792" i="1"/>
  <c r="W792" i="1" s="1"/>
  <c r="N793" i="1"/>
  <c r="W793" i="1" s="1"/>
  <c r="N794" i="1"/>
  <c r="W794" i="1" s="1"/>
  <c r="N795" i="1"/>
  <c r="W795" i="1" s="1"/>
  <c r="N796" i="1"/>
  <c r="W796" i="1" s="1"/>
  <c r="N797" i="1"/>
  <c r="W797" i="1" s="1"/>
  <c r="N798" i="1"/>
  <c r="W798" i="1" s="1"/>
  <c r="N799" i="1"/>
  <c r="W799" i="1" s="1"/>
  <c r="N800" i="1"/>
  <c r="W800" i="1" s="1"/>
  <c r="N801" i="1"/>
  <c r="W801" i="1" s="1"/>
  <c r="N802" i="1"/>
  <c r="W802" i="1" s="1"/>
  <c r="N803" i="1"/>
  <c r="W803" i="1" s="1"/>
  <c r="N804" i="1"/>
  <c r="W804" i="1" s="1"/>
  <c r="N805" i="1"/>
  <c r="W805" i="1" s="1"/>
  <c r="N806" i="1"/>
  <c r="W806" i="1" s="1"/>
  <c r="N807" i="1"/>
  <c r="W807" i="1" s="1"/>
  <c r="N808" i="1"/>
  <c r="W808" i="1" s="1"/>
  <c r="N809" i="1"/>
  <c r="W809" i="1" s="1"/>
  <c r="N810" i="1"/>
  <c r="W810" i="1" s="1"/>
  <c r="N811" i="1"/>
  <c r="W811" i="1" s="1"/>
  <c r="N812" i="1"/>
  <c r="W812" i="1" s="1"/>
  <c r="N813" i="1"/>
  <c r="W813" i="1" s="1"/>
  <c r="N814" i="1"/>
  <c r="W814" i="1" s="1"/>
  <c r="N815" i="1"/>
  <c r="W815" i="1" s="1"/>
  <c r="N816" i="1"/>
  <c r="W816" i="1" s="1"/>
  <c r="N817" i="1"/>
  <c r="W817" i="1" s="1"/>
  <c r="N818" i="1"/>
  <c r="W818" i="1" s="1"/>
  <c r="N819" i="1"/>
  <c r="W819" i="1" s="1"/>
  <c r="N820" i="1"/>
  <c r="W820" i="1" s="1"/>
  <c r="N821" i="1"/>
  <c r="W821" i="1" s="1"/>
  <c r="N822" i="1"/>
  <c r="W822" i="1" s="1"/>
  <c r="N823" i="1"/>
  <c r="W823" i="1" s="1"/>
  <c r="N824" i="1"/>
  <c r="W824" i="1" s="1"/>
  <c r="N825" i="1"/>
  <c r="W825" i="1" s="1"/>
  <c r="N826" i="1"/>
  <c r="W826" i="1" s="1"/>
  <c r="N827" i="1"/>
  <c r="W827" i="1" s="1"/>
  <c r="N828" i="1"/>
  <c r="W828" i="1" s="1"/>
  <c r="N829" i="1"/>
  <c r="W829" i="1" s="1"/>
  <c r="N830" i="1"/>
  <c r="W830" i="1" s="1"/>
  <c r="N831" i="1"/>
  <c r="W831" i="1" s="1"/>
  <c r="N832" i="1"/>
  <c r="W832" i="1" s="1"/>
  <c r="N833" i="1"/>
  <c r="W833" i="1" s="1"/>
  <c r="N834" i="1"/>
  <c r="W834" i="1" s="1"/>
  <c r="N835" i="1"/>
  <c r="W835" i="1" s="1"/>
  <c r="N836" i="1"/>
  <c r="W836" i="1" s="1"/>
  <c r="N837" i="1"/>
  <c r="W837" i="1" s="1"/>
  <c r="N838" i="1"/>
  <c r="W838" i="1" s="1"/>
  <c r="N839" i="1"/>
  <c r="W839" i="1" s="1"/>
  <c r="N840" i="1"/>
  <c r="W840" i="1" s="1"/>
  <c r="N841" i="1"/>
  <c r="W841" i="1" s="1"/>
  <c r="N842" i="1"/>
  <c r="W842" i="1" s="1"/>
  <c r="N843" i="1"/>
  <c r="W843" i="1" s="1"/>
  <c r="N844" i="1"/>
  <c r="W844" i="1" s="1"/>
  <c r="N845" i="1"/>
  <c r="W845" i="1" s="1"/>
  <c r="N846" i="1"/>
  <c r="W846" i="1" s="1"/>
  <c r="N847" i="1"/>
  <c r="W847" i="1" s="1"/>
  <c r="N848" i="1"/>
  <c r="W848" i="1" s="1"/>
  <c r="N849" i="1"/>
  <c r="W849" i="1" s="1"/>
  <c r="N850" i="1"/>
  <c r="W850" i="1" s="1"/>
  <c r="N851" i="1"/>
  <c r="W851" i="1" s="1"/>
  <c r="N852" i="1"/>
  <c r="W852" i="1" s="1"/>
  <c r="N853" i="1"/>
  <c r="W853" i="1" s="1"/>
  <c r="N854" i="1"/>
  <c r="W854" i="1" s="1"/>
  <c r="N855" i="1"/>
  <c r="W855" i="1" s="1"/>
  <c r="N856" i="1"/>
  <c r="W856" i="1" s="1"/>
  <c r="N857" i="1"/>
  <c r="W857" i="1" s="1"/>
  <c r="N858" i="1"/>
  <c r="W858" i="1" s="1"/>
  <c r="N859" i="1"/>
  <c r="W859" i="1" s="1"/>
  <c r="N860" i="1"/>
  <c r="W860" i="1" s="1"/>
  <c r="N861" i="1"/>
  <c r="W861" i="1" s="1"/>
  <c r="N862" i="1"/>
  <c r="W862" i="1" s="1"/>
  <c r="N863" i="1"/>
  <c r="W863" i="1" s="1"/>
  <c r="N864" i="1"/>
  <c r="W864" i="1" s="1"/>
  <c r="N865" i="1"/>
  <c r="W865" i="1" s="1"/>
  <c r="N866" i="1"/>
  <c r="W866" i="1" s="1"/>
  <c r="N867" i="1"/>
  <c r="W867" i="1" s="1"/>
  <c r="N868" i="1"/>
  <c r="W868" i="1" s="1"/>
  <c r="N869" i="1"/>
  <c r="W869" i="1" s="1"/>
  <c r="N870" i="1"/>
  <c r="W870" i="1" s="1"/>
  <c r="N871" i="1"/>
  <c r="W871" i="1" s="1"/>
  <c r="N872" i="1"/>
  <c r="W872" i="1" s="1"/>
  <c r="N873" i="1"/>
  <c r="W873" i="1" s="1"/>
  <c r="N874" i="1"/>
  <c r="W874" i="1" s="1"/>
  <c r="N875" i="1"/>
  <c r="W875" i="1" s="1"/>
  <c r="N876" i="1"/>
  <c r="W876" i="1" s="1"/>
  <c r="N877" i="1"/>
  <c r="W877" i="1" s="1"/>
  <c r="N878" i="1"/>
  <c r="W878" i="1" s="1"/>
  <c r="N879" i="1"/>
  <c r="W879" i="1" s="1"/>
  <c r="N880" i="1"/>
  <c r="W880" i="1" s="1"/>
  <c r="N881" i="1"/>
  <c r="W881" i="1" s="1"/>
  <c r="N882" i="1"/>
  <c r="W882" i="1" s="1"/>
  <c r="N883" i="1"/>
  <c r="W883" i="1" s="1"/>
  <c r="N884" i="1"/>
  <c r="W884" i="1" s="1"/>
  <c r="N885" i="1"/>
  <c r="W885" i="1" s="1"/>
  <c r="N886" i="1"/>
  <c r="W886" i="1" s="1"/>
  <c r="N887" i="1"/>
  <c r="W887" i="1" s="1"/>
  <c r="N888" i="1"/>
  <c r="W888" i="1" s="1"/>
  <c r="N889" i="1"/>
  <c r="W889" i="1" s="1"/>
  <c r="N890" i="1"/>
  <c r="W890" i="1" s="1"/>
  <c r="N891" i="1"/>
  <c r="W891" i="1" s="1"/>
  <c r="N892" i="1"/>
  <c r="W892" i="1" s="1"/>
  <c r="N893" i="1"/>
  <c r="W893" i="1" s="1"/>
  <c r="N894" i="1"/>
  <c r="W894" i="1" s="1"/>
  <c r="N895" i="1"/>
  <c r="W895" i="1" s="1"/>
  <c r="N896" i="1"/>
  <c r="W896" i="1" s="1"/>
  <c r="N897" i="1"/>
  <c r="W897" i="1" s="1"/>
  <c r="N898" i="1"/>
  <c r="W898" i="1" s="1"/>
  <c r="N899" i="1"/>
  <c r="W899" i="1" s="1"/>
  <c r="N900" i="1"/>
  <c r="W900" i="1" s="1"/>
  <c r="N901" i="1"/>
  <c r="W901" i="1" s="1"/>
  <c r="N902" i="1"/>
  <c r="W902" i="1" s="1"/>
  <c r="N903" i="1"/>
  <c r="W903" i="1" s="1"/>
  <c r="N904" i="1"/>
  <c r="W904" i="1" s="1"/>
  <c r="N905" i="1"/>
  <c r="W905" i="1" s="1"/>
  <c r="N906" i="1"/>
  <c r="W906" i="1" s="1"/>
  <c r="N907" i="1"/>
  <c r="W907" i="1" s="1"/>
  <c r="N908" i="1"/>
  <c r="W908" i="1" s="1"/>
  <c r="N909" i="1"/>
  <c r="W909" i="1" s="1"/>
  <c r="N910" i="1"/>
  <c r="W910" i="1" s="1"/>
  <c r="N911" i="1"/>
  <c r="W911" i="1" s="1"/>
  <c r="N912" i="1"/>
  <c r="W912" i="1" s="1"/>
  <c r="N913" i="1"/>
  <c r="W913" i="1" s="1"/>
  <c r="N914" i="1"/>
  <c r="W914" i="1" s="1"/>
  <c r="N915" i="1"/>
  <c r="W915" i="1" s="1"/>
  <c r="N916" i="1"/>
  <c r="W916" i="1" s="1"/>
  <c r="N917" i="1"/>
  <c r="W917" i="1" s="1"/>
  <c r="N918" i="1"/>
  <c r="W918" i="1" s="1"/>
  <c r="N919" i="1"/>
  <c r="W919" i="1" s="1"/>
  <c r="N920" i="1"/>
  <c r="W920" i="1" s="1"/>
  <c r="N921" i="1"/>
  <c r="W921" i="1" s="1"/>
  <c r="N922" i="1"/>
  <c r="W922" i="1" s="1"/>
  <c r="N923" i="1"/>
  <c r="W923" i="1" s="1"/>
  <c r="N924" i="1"/>
  <c r="W924" i="1" s="1"/>
  <c r="N925" i="1"/>
  <c r="W925" i="1" s="1"/>
  <c r="N926" i="1"/>
  <c r="W926" i="1" s="1"/>
  <c r="N927" i="1"/>
  <c r="W927" i="1" s="1"/>
  <c r="N928" i="1"/>
  <c r="W928" i="1" s="1"/>
  <c r="N929" i="1"/>
  <c r="W929" i="1" s="1"/>
  <c r="N930" i="1"/>
  <c r="W930" i="1" s="1"/>
  <c r="N931" i="1"/>
  <c r="W931" i="1" s="1"/>
  <c r="N932" i="1"/>
  <c r="W932" i="1" s="1"/>
  <c r="N933" i="1"/>
  <c r="W933" i="1" s="1"/>
  <c r="N934" i="1"/>
  <c r="W934" i="1" s="1"/>
  <c r="N935" i="1"/>
  <c r="W935" i="1" s="1"/>
  <c r="N936" i="1"/>
  <c r="W936" i="1" s="1"/>
  <c r="N937" i="1"/>
  <c r="W937" i="1" s="1"/>
  <c r="N938" i="1"/>
  <c r="W938" i="1" s="1"/>
  <c r="N939" i="1"/>
  <c r="W939" i="1" s="1"/>
  <c r="N940" i="1"/>
  <c r="W940" i="1" s="1"/>
  <c r="N941" i="1"/>
  <c r="W941" i="1" s="1"/>
  <c r="N942" i="1"/>
  <c r="W942" i="1" s="1"/>
  <c r="N943" i="1"/>
  <c r="W943" i="1" s="1"/>
  <c r="N944" i="1"/>
  <c r="W944" i="1" s="1"/>
  <c r="N945" i="1"/>
  <c r="W945" i="1" s="1"/>
  <c r="N946" i="1"/>
  <c r="W946" i="1" s="1"/>
  <c r="N947" i="1"/>
  <c r="W947" i="1" s="1"/>
  <c r="N948" i="1"/>
  <c r="W948" i="1" s="1"/>
  <c r="N949" i="1"/>
  <c r="W949" i="1" s="1"/>
  <c r="N950" i="1"/>
  <c r="W950" i="1" s="1"/>
  <c r="N951" i="1"/>
  <c r="W951" i="1" s="1"/>
  <c r="N952" i="1"/>
  <c r="W952" i="1" s="1"/>
  <c r="N953" i="1"/>
  <c r="W953" i="1" s="1"/>
  <c r="N954" i="1"/>
  <c r="W954" i="1" s="1"/>
  <c r="N955" i="1"/>
  <c r="W955" i="1" s="1"/>
  <c r="N956" i="1"/>
  <c r="W956" i="1" s="1"/>
  <c r="N957" i="1"/>
  <c r="W957" i="1" s="1"/>
  <c r="N958" i="1"/>
  <c r="W958" i="1" s="1"/>
  <c r="N959" i="1"/>
  <c r="W959" i="1" s="1"/>
  <c r="N960" i="1"/>
  <c r="W960" i="1" s="1"/>
  <c r="N961" i="1"/>
  <c r="W961" i="1" s="1"/>
  <c r="N962" i="1"/>
  <c r="W962" i="1" s="1"/>
  <c r="N963" i="1"/>
  <c r="W963" i="1" s="1"/>
  <c r="N964" i="1"/>
  <c r="W964" i="1" s="1"/>
  <c r="N965" i="1"/>
  <c r="W965" i="1" s="1"/>
  <c r="N966" i="1"/>
  <c r="W966" i="1" s="1"/>
  <c r="N967" i="1"/>
  <c r="W967" i="1" s="1"/>
  <c r="N968" i="1"/>
  <c r="W968" i="1" s="1"/>
  <c r="N969" i="1"/>
  <c r="W969" i="1" s="1"/>
  <c r="N970" i="1"/>
  <c r="W970" i="1" s="1"/>
  <c r="N971" i="1"/>
  <c r="W971" i="1" s="1"/>
  <c r="N972" i="1"/>
  <c r="W972" i="1" s="1"/>
  <c r="N973" i="1"/>
  <c r="W973" i="1" s="1"/>
  <c r="N974" i="1"/>
  <c r="W974" i="1" s="1"/>
  <c r="N975" i="1"/>
  <c r="W975" i="1" s="1"/>
  <c r="N976" i="1"/>
  <c r="W976" i="1" s="1"/>
  <c r="N977" i="1"/>
  <c r="W977" i="1" s="1"/>
  <c r="N978" i="1"/>
  <c r="W978" i="1" s="1"/>
  <c r="N979" i="1"/>
  <c r="W979" i="1" s="1"/>
  <c r="N980" i="1"/>
  <c r="W980" i="1" s="1"/>
  <c r="N981" i="1"/>
  <c r="W981" i="1" s="1"/>
  <c r="N982" i="1"/>
  <c r="W982" i="1" s="1"/>
  <c r="N983" i="1"/>
  <c r="W983" i="1" s="1"/>
  <c r="N984" i="1"/>
  <c r="W984" i="1" s="1"/>
  <c r="N985" i="1"/>
  <c r="W985" i="1" s="1"/>
  <c r="N986" i="1"/>
  <c r="W986" i="1" s="1"/>
  <c r="N987" i="1"/>
  <c r="W987" i="1" s="1"/>
  <c r="N988" i="1"/>
  <c r="W988" i="1" s="1"/>
  <c r="N989" i="1"/>
  <c r="W989" i="1" s="1"/>
  <c r="N990" i="1"/>
  <c r="W990" i="1" s="1"/>
  <c r="N991" i="1"/>
  <c r="W991" i="1" s="1"/>
  <c r="N992" i="1"/>
  <c r="W992" i="1" s="1"/>
  <c r="N993" i="1"/>
  <c r="W993" i="1" s="1"/>
  <c r="N994" i="1"/>
  <c r="W994" i="1" s="1"/>
  <c r="N995" i="1"/>
  <c r="W995" i="1" s="1"/>
  <c r="N996" i="1"/>
  <c r="W996" i="1" s="1"/>
  <c r="N997" i="1"/>
  <c r="W997" i="1" s="1"/>
  <c r="N998" i="1"/>
  <c r="W998" i="1" s="1"/>
  <c r="N999" i="1"/>
  <c r="W999" i="1" s="1"/>
  <c r="N1000" i="1"/>
  <c r="W1000" i="1" s="1"/>
  <c r="N1001" i="1"/>
  <c r="W1001" i="1" s="1"/>
  <c r="N1002" i="1"/>
  <c r="W1002" i="1" s="1"/>
  <c r="N1003" i="1"/>
  <c r="W1003" i="1" s="1"/>
  <c r="N1004" i="1"/>
  <c r="W1004" i="1" s="1"/>
  <c r="N1005" i="1"/>
  <c r="W1005" i="1" s="1"/>
  <c r="N1006" i="1"/>
  <c r="W1006" i="1" s="1"/>
  <c r="N1007" i="1"/>
  <c r="W1007" i="1" s="1"/>
  <c r="N1008" i="1"/>
  <c r="W1008" i="1" s="1"/>
  <c r="N1009" i="1"/>
  <c r="W1009" i="1" s="1"/>
  <c r="N1010" i="1"/>
  <c r="W1010" i="1" s="1"/>
  <c r="N1011" i="1"/>
  <c r="W1011" i="1" s="1"/>
  <c r="N1012" i="1"/>
  <c r="W1012" i="1" s="1"/>
  <c r="N1013" i="1"/>
  <c r="W1013" i="1" s="1"/>
  <c r="N1014" i="1"/>
  <c r="W1014" i="1" s="1"/>
  <c r="N1015" i="1"/>
  <c r="W1015" i="1" s="1"/>
  <c r="N1016" i="1"/>
  <c r="W1016" i="1" s="1"/>
  <c r="N1017" i="1"/>
  <c r="W1017" i="1" s="1"/>
  <c r="N1018" i="1"/>
  <c r="W1018" i="1" s="1"/>
  <c r="N1019" i="1"/>
  <c r="W1019" i="1" s="1"/>
  <c r="N1020" i="1"/>
  <c r="W1020" i="1" s="1"/>
  <c r="N1021" i="1"/>
  <c r="W1021" i="1" s="1"/>
  <c r="N1022" i="1"/>
  <c r="W1022" i="1" s="1"/>
  <c r="N1023" i="1"/>
  <c r="W1023" i="1" s="1"/>
  <c r="N1024" i="1"/>
  <c r="W1024" i="1" s="1"/>
  <c r="N1025" i="1"/>
  <c r="W1025" i="1" s="1"/>
  <c r="N1026" i="1"/>
  <c r="W1026" i="1" s="1"/>
  <c r="N1027" i="1"/>
  <c r="W1027" i="1" s="1"/>
  <c r="N1028" i="1"/>
  <c r="W1028" i="1" s="1"/>
  <c r="N1029" i="1"/>
  <c r="W1029" i="1" s="1"/>
  <c r="N1030" i="1"/>
  <c r="W1030" i="1" s="1"/>
  <c r="N1031" i="1"/>
  <c r="W1031" i="1" s="1"/>
  <c r="N1032" i="1"/>
  <c r="W1032" i="1" s="1"/>
  <c r="N1033" i="1"/>
  <c r="W1033" i="1" s="1"/>
  <c r="N1034" i="1"/>
  <c r="W1034" i="1" s="1"/>
  <c r="N1035" i="1"/>
  <c r="W1035" i="1" s="1"/>
  <c r="N1036" i="1"/>
  <c r="W1036" i="1" s="1"/>
  <c r="N1037" i="1"/>
  <c r="W1037" i="1" s="1"/>
  <c r="N1038" i="1"/>
  <c r="W1038" i="1" s="1"/>
  <c r="N1039" i="1"/>
  <c r="W1039" i="1" s="1"/>
  <c r="N1040" i="1"/>
  <c r="W1040" i="1" s="1"/>
  <c r="N1041" i="1"/>
  <c r="W1041" i="1" s="1"/>
  <c r="N1042" i="1"/>
  <c r="W1042" i="1" s="1"/>
  <c r="N1043" i="1"/>
  <c r="W1043" i="1" s="1"/>
  <c r="N1044" i="1"/>
  <c r="W1044" i="1" s="1"/>
  <c r="N1045" i="1"/>
  <c r="W1045" i="1" s="1"/>
  <c r="N1046" i="1"/>
  <c r="W1046" i="1" s="1"/>
  <c r="N1047" i="1"/>
  <c r="W1047" i="1" s="1"/>
  <c r="N1048" i="1"/>
  <c r="W1048" i="1" s="1"/>
  <c r="N1049" i="1"/>
  <c r="W1049" i="1" s="1"/>
  <c r="N1050" i="1"/>
  <c r="W1050" i="1" s="1"/>
  <c r="N1051" i="1"/>
  <c r="W1051" i="1" s="1"/>
  <c r="N1052" i="1"/>
  <c r="W1052" i="1" s="1"/>
  <c r="N1053" i="1"/>
  <c r="W1053" i="1" s="1"/>
  <c r="N1054" i="1"/>
  <c r="W1054" i="1" s="1"/>
  <c r="N1055" i="1"/>
  <c r="W1055" i="1" s="1"/>
  <c r="N1056" i="1"/>
  <c r="W1056" i="1" s="1"/>
  <c r="N1057" i="1"/>
  <c r="W1057" i="1" s="1"/>
  <c r="N1058" i="1"/>
  <c r="W1058" i="1" s="1"/>
  <c r="N1059" i="1"/>
  <c r="W1059" i="1" s="1"/>
  <c r="N1060" i="1"/>
  <c r="W1060" i="1" s="1"/>
  <c r="N1061" i="1"/>
  <c r="W1061" i="1" s="1"/>
  <c r="N1062" i="1"/>
  <c r="W1062" i="1" s="1"/>
  <c r="N1063" i="1"/>
  <c r="W1063" i="1" s="1"/>
  <c r="N1064" i="1"/>
  <c r="W1064" i="1" s="1"/>
  <c r="N1065" i="1"/>
  <c r="W1065" i="1" s="1"/>
  <c r="N1066" i="1"/>
  <c r="W1066" i="1" s="1"/>
  <c r="N1067" i="1"/>
  <c r="W1067" i="1" s="1"/>
  <c r="N1068" i="1"/>
  <c r="W1068" i="1" s="1"/>
  <c r="N1069" i="1"/>
  <c r="W1069" i="1" s="1"/>
  <c r="N1070" i="1"/>
  <c r="W1070" i="1" s="1"/>
  <c r="N1071" i="1"/>
  <c r="W1071" i="1" s="1"/>
  <c r="N1072" i="1"/>
  <c r="W1072" i="1" s="1"/>
  <c r="N1073" i="1"/>
  <c r="W1073" i="1" s="1"/>
  <c r="N1074" i="1"/>
  <c r="W1074" i="1" s="1"/>
  <c r="N1075" i="1"/>
  <c r="W1075" i="1" s="1"/>
  <c r="N1076" i="1"/>
  <c r="W1076" i="1" s="1"/>
  <c r="N1077" i="1"/>
  <c r="W1077" i="1" s="1"/>
  <c r="N1078" i="1"/>
  <c r="W1078" i="1" s="1"/>
  <c r="N1079" i="1"/>
  <c r="W1079" i="1" s="1"/>
  <c r="N1080" i="1"/>
  <c r="W1080" i="1" s="1"/>
  <c r="N1081" i="1"/>
  <c r="W1081" i="1" s="1"/>
  <c r="N1082" i="1"/>
  <c r="W1082" i="1" s="1"/>
  <c r="N1083" i="1"/>
  <c r="W1083" i="1" s="1"/>
  <c r="N1084" i="1"/>
  <c r="W1084" i="1" s="1"/>
  <c r="N1085" i="1"/>
  <c r="W1085" i="1" s="1"/>
  <c r="N1086" i="1"/>
  <c r="W1086" i="1" s="1"/>
  <c r="N1087" i="1"/>
  <c r="W1087" i="1" s="1"/>
  <c r="N1088" i="1"/>
  <c r="W1088" i="1" s="1"/>
  <c r="N1089" i="1"/>
  <c r="W1089" i="1" s="1"/>
  <c r="N1090" i="1"/>
  <c r="W1090" i="1" s="1"/>
  <c r="N1091" i="1"/>
  <c r="W1091" i="1" s="1"/>
  <c r="N1092" i="1"/>
  <c r="W1092" i="1" s="1"/>
  <c r="N1093" i="1"/>
  <c r="W1093" i="1" s="1"/>
  <c r="N1094" i="1"/>
  <c r="W1094" i="1" s="1"/>
  <c r="N1095" i="1"/>
  <c r="W1095" i="1" s="1"/>
  <c r="N1096" i="1"/>
  <c r="W1096" i="1" s="1"/>
  <c r="N1097" i="1"/>
  <c r="W1097" i="1" s="1"/>
  <c r="N1098" i="1"/>
  <c r="W1098" i="1" s="1"/>
  <c r="N1099" i="1"/>
  <c r="W1099" i="1" s="1"/>
  <c r="N1100" i="1"/>
  <c r="W1100" i="1" s="1"/>
  <c r="N1101" i="1"/>
  <c r="W1101" i="1" s="1"/>
  <c r="N1102" i="1"/>
  <c r="W1102" i="1" s="1"/>
  <c r="N1103" i="1"/>
  <c r="W1103" i="1" s="1"/>
  <c r="N1104" i="1"/>
  <c r="W1104" i="1" s="1"/>
  <c r="N1105" i="1"/>
  <c r="W1105" i="1" s="1"/>
  <c r="N1106" i="1"/>
  <c r="W1106" i="1" s="1"/>
  <c r="N1107" i="1"/>
  <c r="W1107" i="1" s="1"/>
  <c r="N1108" i="1"/>
  <c r="W1108" i="1" s="1"/>
  <c r="N1109" i="1"/>
  <c r="W1109" i="1" s="1"/>
  <c r="N1110" i="1"/>
  <c r="W1110" i="1" s="1"/>
  <c r="N1111" i="1"/>
  <c r="W1111" i="1" s="1"/>
  <c r="N1112" i="1"/>
  <c r="W1112" i="1" s="1"/>
  <c r="N1113" i="1"/>
  <c r="W1113" i="1" s="1"/>
  <c r="N1114" i="1"/>
  <c r="W1114" i="1" s="1"/>
  <c r="N1115" i="1"/>
  <c r="W1115" i="1" s="1"/>
  <c r="N1116" i="1"/>
  <c r="W1116" i="1" s="1"/>
  <c r="N1117" i="1"/>
  <c r="W1117" i="1" s="1"/>
  <c r="N1118" i="1"/>
  <c r="W1118" i="1" s="1"/>
  <c r="N1119" i="1"/>
  <c r="W1119" i="1" s="1"/>
  <c r="N1120" i="1"/>
  <c r="W1120" i="1" s="1"/>
  <c r="N1121" i="1"/>
  <c r="W1121" i="1" s="1"/>
  <c r="N1122" i="1"/>
  <c r="W1122" i="1" s="1"/>
  <c r="N1123" i="1"/>
  <c r="W1123" i="1" s="1"/>
  <c r="N1124" i="1"/>
  <c r="W1124" i="1" s="1"/>
  <c r="N1125" i="1"/>
  <c r="W1125" i="1" s="1"/>
  <c r="N1126" i="1"/>
  <c r="W1126" i="1" s="1"/>
  <c r="N1127" i="1"/>
  <c r="W1127" i="1" s="1"/>
  <c r="N1128" i="1"/>
  <c r="W1128" i="1" s="1"/>
  <c r="N1129" i="1"/>
  <c r="W1129" i="1" s="1"/>
  <c r="N1130" i="1"/>
  <c r="W1130" i="1" s="1"/>
  <c r="N1131" i="1"/>
  <c r="W1131" i="1" s="1"/>
  <c r="N1132" i="1"/>
  <c r="W1132" i="1" s="1"/>
  <c r="N1133" i="1"/>
  <c r="W1133" i="1" s="1"/>
  <c r="N1134" i="1"/>
  <c r="W1134" i="1" s="1"/>
  <c r="N1135" i="1"/>
  <c r="W1135" i="1" s="1"/>
  <c r="N1136" i="1"/>
  <c r="W1136" i="1" s="1"/>
  <c r="N1137" i="1"/>
  <c r="W1137" i="1" s="1"/>
  <c r="N1138" i="1"/>
  <c r="W1138" i="1" s="1"/>
  <c r="N1139" i="1"/>
  <c r="W1139" i="1" s="1"/>
  <c r="N1140" i="1"/>
  <c r="W1140" i="1" s="1"/>
  <c r="N1141" i="1"/>
  <c r="W1141" i="1" s="1"/>
  <c r="N1142" i="1"/>
  <c r="W1142" i="1" s="1"/>
  <c r="N1143" i="1"/>
  <c r="W1143" i="1" s="1"/>
  <c r="N1144" i="1"/>
  <c r="W1144" i="1" s="1"/>
  <c r="N1145" i="1"/>
  <c r="W1145" i="1" s="1"/>
  <c r="N1146" i="1"/>
  <c r="W1146" i="1" s="1"/>
  <c r="N1147" i="1"/>
  <c r="W1147" i="1" s="1"/>
  <c r="N1148" i="1"/>
  <c r="W1148" i="1" s="1"/>
  <c r="N1149" i="1"/>
  <c r="W1149" i="1" s="1"/>
  <c r="N1150" i="1"/>
  <c r="W1150" i="1" s="1"/>
  <c r="N1151" i="1"/>
  <c r="W1151" i="1" s="1"/>
  <c r="N1152" i="1"/>
  <c r="W1152" i="1" s="1"/>
  <c r="N1153" i="1"/>
  <c r="W1153" i="1" s="1"/>
  <c r="N1154" i="1"/>
  <c r="W1154" i="1" s="1"/>
  <c r="N1155" i="1"/>
  <c r="W1155" i="1" s="1"/>
  <c r="N1156" i="1"/>
  <c r="W1156" i="1" s="1"/>
  <c r="N1157" i="1"/>
  <c r="W1157" i="1" s="1"/>
  <c r="N1158" i="1"/>
  <c r="W1158" i="1" s="1"/>
  <c r="N1159" i="1"/>
  <c r="W1159" i="1" s="1"/>
  <c r="N1160" i="1"/>
  <c r="W1160" i="1" s="1"/>
  <c r="N1161" i="1"/>
  <c r="W1161" i="1" s="1"/>
  <c r="N1162" i="1"/>
  <c r="W1162" i="1" s="1"/>
  <c r="N1163" i="1"/>
  <c r="W1163" i="1" s="1"/>
  <c r="N1164" i="1"/>
  <c r="W1164" i="1" s="1"/>
  <c r="N1165" i="1"/>
  <c r="W1165" i="1" s="1"/>
  <c r="N1166" i="1"/>
  <c r="W1166" i="1" s="1"/>
  <c r="N1167" i="1"/>
  <c r="W1167" i="1" s="1"/>
  <c r="N1168" i="1"/>
  <c r="W1168" i="1" s="1"/>
  <c r="N1169" i="1"/>
  <c r="W1169" i="1" s="1"/>
  <c r="N1170" i="1"/>
  <c r="W1170" i="1" s="1"/>
  <c r="N1171" i="1"/>
  <c r="W1171" i="1" s="1"/>
  <c r="N1172" i="1"/>
  <c r="W1172" i="1" s="1"/>
  <c r="N1173" i="1"/>
  <c r="W1173" i="1" s="1"/>
  <c r="N1174" i="1"/>
  <c r="W1174" i="1" s="1"/>
  <c r="N1175" i="1"/>
  <c r="W1175" i="1" s="1"/>
  <c r="N1176" i="1"/>
  <c r="W1176" i="1" s="1"/>
  <c r="N1177" i="1"/>
  <c r="W1177" i="1" s="1"/>
  <c r="N1178" i="1"/>
  <c r="W1178" i="1" s="1"/>
  <c r="N1179" i="1"/>
  <c r="W1179" i="1" s="1"/>
  <c r="N1180" i="1"/>
  <c r="W1180" i="1" s="1"/>
  <c r="N1181" i="1"/>
  <c r="W1181" i="1" s="1"/>
  <c r="N1182" i="1"/>
  <c r="W1182" i="1" s="1"/>
  <c r="N1183" i="1"/>
  <c r="W1183" i="1" s="1"/>
  <c r="N1184" i="1"/>
  <c r="W1184" i="1" s="1"/>
  <c r="N1185" i="1"/>
  <c r="W1185" i="1" s="1"/>
  <c r="N1186" i="1"/>
  <c r="W1186" i="1" s="1"/>
  <c r="N1187" i="1"/>
  <c r="W1187" i="1" s="1"/>
  <c r="N1188" i="1"/>
  <c r="W1188" i="1" s="1"/>
  <c r="N1189" i="1"/>
  <c r="W1189" i="1" s="1"/>
  <c r="N1190" i="1"/>
  <c r="W1190" i="1" s="1"/>
  <c r="N1191" i="1"/>
  <c r="W1191" i="1" s="1"/>
  <c r="N1192" i="1"/>
  <c r="W1192" i="1" s="1"/>
  <c r="N1193" i="1"/>
  <c r="W1193" i="1" s="1"/>
  <c r="N1194" i="1"/>
  <c r="W1194" i="1" s="1"/>
  <c r="N1195" i="1"/>
  <c r="W1195" i="1" s="1"/>
  <c r="N1196" i="1"/>
  <c r="W1196" i="1" s="1"/>
  <c r="N1197" i="1"/>
  <c r="W1197" i="1" s="1"/>
  <c r="N1198" i="1"/>
  <c r="W1198" i="1" s="1"/>
  <c r="N1199" i="1"/>
  <c r="W1199" i="1" s="1"/>
  <c r="N1200" i="1"/>
  <c r="W1200" i="1" s="1"/>
  <c r="N1201" i="1"/>
  <c r="W1201" i="1" s="1"/>
  <c r="N1202" i="1"/>
  <c r="W1202" i="1" s="1"/>
  <c r="N1203" i="1"/>
  <c r="W1203" i="1" s="1"/>
  <c r="N1204" i="1"/>
  <c r="W1204" i="1" s="1"/>
  <c r="N1205" i="1"/>
  <c r="W1205" i="1" s="1"/>
  <c r="N1206" i="1"/>
  <c r="W1206" i="1" s="1"/>
  <c r="N1207" i="1"/>
  <c r="W1207" i="1" s="1"/>
  <c r="N1208" i="1"/>
  <c r="W1208" i="1" s="1"/>
  <c r="N1209" i="1"/>
  <c r="W1209" i="1" s="1"/>
  <c r="N1210" i="1"/>
  <c r="W1210" i="1" s="1"/>
  <c r="N1211" i="1"/>
  <c r="W1211" i="1" s="1"/>
  <c r="N1212" i="1"/>
  <c r="W1212" i="1" s="1"/>
  <c r="N1213" i="1"/>
  <c r="W1213" i="1" s="1"/>
  <c r="N1214" i="1"/>
  <c r="W1214" i="1" s="1"/>
  <c r="N1215" i="1"/>
  <c r="W1215" i="1" s="1"/>
  <c r="N1216" i="1"/>
  <c r="W1216" i="1" s="1"/>
  <c r="N1217" i="1"/>
  <c r="W1217" i="1" s="1"/>
  <c r="N1218" i="1"/>
  <c r="W1218" i="1" s="1"/>
  <c r="N1219" i="1"/>
  <c r="W1219" i="1" s="1"/>
  <c r="N1220" i="1"/>
  <c r="W1220" i="1" s="1"/>
  <c r="N1221" i="1"/>
  <c r="W1221" i="1" s="1"/>
  <c r="N1222" i="1"/>
  <c r="W1222" i="1" s="1"/>
  <c r="N1223" i="1"/>
  <c r="W1223" i="1" s="1"/>
  <c r="N1224" i="1"/>
  <c r="W1224" i="1" s="1"/>
  <c r="N1225" i="1"/>
  <c r="W1225" i="1" s="1"/>
  <c r="N1226" i="1"/>
  <c r="W1226" i="1" s="1"/>
  <c r="N1227" i="1"/>
  <c r="W1227" i="1" s="1"/>
  <c r="N1228" i="1"/>
  <c r="W1228" i="1" s="1"/>
  <c r="N1229" i="1"/>
  <c r="W1229" i="1" s="1"/>
  <c r="N1230" i="1"/>
  <c r="W1230" i="1" s="1"/>
  <c r="N1231" i="1"/>
  <c r="W1231" i="1" s="1"/>
  <c r="N1232" i="1"/>
  <c r="W1232" i="1" s="1"/>
  <c r="N1233" i="1"/>
  <c r="W1233" i="1" s="1"/>
  <c r="N1234" i="1"/>
  <c r="W1234" i="1" s="1"/>
  <c r="N1235" i="1"/>
  <c r="W1235" i="1" s="1"/>
  <c r="N1236" i="1"/>
  <c r="W1236" i="1" s="1"/>
  <c r="N1237" i="1"/>
  <c r="W1237" i="1" s="1"/>
  <c r="N1238" i="1"/>
  <c r="W1238" i="1" s="1"/>
  <c r="N1239" i="1"/>
  <c r="W1239" i="1" s="1"/>
  <c r="N1240" i="1"/>
  <c r="W1240" i="1" s="1"/>
  <c r="N1241" i="1"/>
  <c r="W1241" i="1" s="1"/>
  <c r="N1242" i="1"/>
  <c r="W1242" i="1" s="1"/>
  <c r="N1243" i="1"/>
  <c r="W1243" i="1" s="1"/>
  <c r="N1244" i="1"/>
  <c r="W1244" i="1" s="1"/>
  <c r="N1245" i="1"/>
  <c r="W1245" i="1" s="1"/>
  <c r="N1246" i="1"/>
  <c r="W1246" i="1" s="1"/>
  <c r="N1247" i="1"/>
  <c r="W1247" i="1" s="1"/>
  <c r="N1248" i="1"/>
  <c r="W1248" i="1" s="1"/>
  <c r="N1249" i="1"/>
  <c r="W1249" i="1" s="1"/>
  <c r="N1250" i="1"/>
  <c r="W1250" i="1" s="1"/>
  <c r="N1251" i="1"/>
  <c r="W1251" i="1" s="1"/>
  <c r="N1252" i="1"/>
  <c r="W1252" i="1" s="1"/>
  <c r="N1253" i="1"/>
  <c r="W1253" i="1" s="1"/>
  <c r="N1254" i="1"/>
  <c r="W1254" i="1" s="1"/>
  <c r="N1255" i="1"/>
  <c r="W1255" i="1" s="1"/>
  <c r="N1256" i="1"/>
  <c r="W1256" i="1" s="1"/>
  <c r="N1257" i="1"/>
  <c r="W1257" i="1" s="1"/>
  <c r="N1258" i="1"/>
  <c r="W1258" i="1" s="1"/>
  <c r="N1259" i="1"/>
  <c r="W1259" i="1" s="1"/>
  <c r="N1260" i="1"/>
  <c r="W1260" i="1" s="1"/>
  <c r="N1261" i="1"/>
  <c r="W1261" i="1" s="1"/>
  <c r="N1262" i="1"/>
  <c r="W1262" i="1" s="1"/>
  <c r="N1263" i="1"/>
  <c r="W1263" i="1" s="1"/>
  <c r="N1264" i="1"/>
  <c r="W1264" i="1" s="1"/>
  <c r="N1265" i="1"/>
  <c r="W1265" i="1" s="1"/>
  <c r="N1266" i="1"/>
  <c r="W1266" i="1" s="1"/>
  <c r="N1267" i="1"/>
  <c r="W1267" i="1" s="1"/>
  <c r="N1268" i="1"/>
  <c r="W1268" i="1" s="1"/>
  <c r="N1269" i="1"/>
  <c r="W1269" i="1" s="1"/>
  <c r="N1270" i="1"/>
  <c r="W1270" i="1" s="1"/>
  <c r="N1271" i="1"/>
  <c r="W1271" i="1" s="1"/>
  <c r="N1272" i="1"/>
  <c r="W1272" i="1" s="1"/>
  <c r="N1273" i="1"/>
  <c r="W1273" i="1" s="1"/>
  <c r="N1274" i="1"/>
  <c r="W1274" i="1" s="1"/>
  <c r="N1275" i="1"/>
  <c r="W1275" i="1" s="1"/>
  <c r="N1276" i="1"/>
  <c r="W1276" i="1" s="1"/>
  <c r="N1277" i="1"/>
  <c r="W1277" i="1" s="1"/>
  <c r="N1278" i="1"/>
  <c r="W1278" i="1" s="1"/>
  <c r="N1279" i="1"/>
  <c r="W1279" i="1" s="1"/>
  <c r="N1280" i="1"/>
  <c r="W1280" i="1" s="1"/>
  <c r="N1281" i="1"/>
  <c r="W1281" i="1" s="1"/>
  <c r="N1282" i="1"/>
  <c r="W1282" i="1" s="1"/>
  <c r="N1283" i="1"/>
  <c r="W1283" i="1" s="1"/>
  <c r="N1284" i="1"/>
  <c r="W1284" i="1" s="1"/>
  <c r="N1285" i="1"/>
  <c r="W1285" i="1" s="1"/>
  <c r="N1286" i="1"/>
  <c r="W1286" i="1" s="1"/>
  <c r="N1287" i="1"/>
  <c r="W1287" i="1" s="1"/>
  <c r="N1288" i="1"/>
  <c r="W1288" i="1" s="1"/>
  <c r="N1289" i="1"/>
  <c r="W1289" i="1" s="1"/>
  <c r="N1290" i="1"/>
  <c r="W1290" i="1" s="1"/>
  <c r="N1291" i="1"/>
  <c r="W1291" i="1" s="1"/>
  <c r="N1292" i="1"/>
  <c r="W1292" i="1" s="1"/>
  <c r="N1293" i="1"/>
  <c r="W1293" i="1" s="1"/>
  <c r="N1294" i="1"/>
  <c r="W1294" i="1" s="1"/>
  <c r="N1295" i="1"/>
  <c r="W1295" i="1" s="1"/>
  <c r="N1296" i="1"/>
  <c r="W1296" i="1" s="1"/>
  <c r="N1297" i="1"/>
  <c r="W1297" i="1" s="1"/>
  <c r="N1298" i="1"/>
  <c r="W1298" i="1" s="1"/>
  <c r="N1299" i="1"/>
  <c r="W1299" i="1" s="1"/>
  <c r="N1300" i="1"/>
  <c r="W1300" i="1" s="1"/>
  <c r="N1301" i="1"/>
  <c r="W1301" i="1" s="1"/>
  <c r="N1302" i="1"/>
  <c r="W1302" i="1" s="1"/>
  <c r="N1303" i="1"/>
  <c r="W1303" i="1" s="1"/>
  <c r="N1304" i="1"/>
  <c r="W1304" i="1" s="1"/>
  <c r="N1305" i="1"/>
  <c r="W1305" i="1" s="1"/>
  <c r="N1306" i="1"/>
  <c r="W1306" i="1" s="1"/>
  <c r="N1307" i="1"/>
  <c r="W1307" i="1" s="1"/>
  <c r="N1308" i="1"/>
  <c r="W1308" i="1" s="1"/>
  <c r="N1309" i="1"/>
  <c r="W1309" i="1" s="1"/>
  <c r="N1310" i="1"/>
  <c r="W1310" i="1" s="1"/>
  <c r="N1311" i="1"/>
  <c r="W1311" i="1" s="1"/>
  <c r="N1312" i="1"/>
  <c r="W1312" i="1" s="1"/>
  <c r="N1313" i="1"/>
  <c r="W1313" i="1" s="1"/>
  <c r="N1314" i="1"/>
  <c r="W1314" i="1" s="1"/>
  <c r="N1315" i="1"/>
  <c r="W1315" i="1" s="1"/>
  <c r="N1316" i="1"/>
  <c r="W1316" i="1" s="1"/>
  <c r="N1317" i="1"/>
  <c r="W1317" i="1" s="1"/>
  <c r="N1318" i="1"/>
  <c r="W1318" i="1" s="1"/>
  <c r="N1319" i="1"/>
  <c r="W1319" i="1" s="1"/>
  <c r="N1320" i="1"/>
  <c r="W1320" i="1" s="1"/>
  <c r="N1321" i="1"/>
  <c r="W1321" i="1" s="1"/>
  <c r="N1322" i="1"/>
  <c r="W1322" i="1" s="1"/>
  <c r="N1323" i="1"/>
  <c r="W1323" i="1" s="1"/>
  <c r="N1324" i="1"/>
  <c r="W1324" i="1" s="1"/>
  <c r="N1325" i="1"/>
  <c r="W1325" i="1" s="1"/>
  <c r="N1326" i="1"/>
  <c r="W1326" i="1" s="1"/>
  <c r="N1327" i="1"/>
  <c r="W1327" i="1" s="1"/>
  <c r="N1328" i="1"/>
  <c r="W1328" i="1" s="1"/>
  <c r="N1329" i="1"/>
  <c r="W1329" i="1" s="1"/>
  <c r="N1330" i="1"/>
  <c r="W1330" i="1" s="1"/>
  <c r="N1331" i="1"/>
  <c r="W1331" i="1" s="1"/>
  <c r="N1332" i="1"/>
  <c r="W1332" i="1" s="1"/>
  <c r="N1333" i="1"/>
  <c r="W1333" i="1" s="1"/>
  <c r="N1334" i="1"/>
  <c r="W1334" i="1" s="1"/>
  <c r="N1335" i="1"/>
  <c r="W1335" i="1" s="1"/>
  <c r="N1336" i="1"/>
  <c r="W1336" i="1" s="1"/>
  <c r="N1337" i="1"/>
  <c r="W1337" i="1" s="1"/>
  <c r="N1338" i="1"/>
  <c r="W1338" i="1" s="1"/>
  <c r="N1339" i="1"/>
  <c r="W1339" i="1" s="1"/>
  <c r="N1340" i="1"/>
  <c r="W1340" i="1" s="1"/>
  <c r="N1341" i="1"/>
  <c r="W1341" i="1" s="1"/>
  <c r="N1342" i="1"/>
  <c r="W1342" i="1" s="1"/>
  <c r="N1343" i="1"/>
  <c r="W1343" i="1" s="1"/>
  <c r="N1344" i="1"/>
  <c r="W1344" i="1" s="1"/>
  <c r="N1345" i="1"/>
  <c r="W1345" i="1" s="1"/>
  <c r="N1346" i="1"/>
  <c r="W1346" i="1" s="1"/>
  <c r="N1347" i="1"/>
  <c r="W1347" i="1" s="1"/>
  <c r="N1348" i="1"/>
  <c r="W1348" i="1" s="1"/>
  <c r="N1349" i="1"/>
  <c r="W1349" i="1" s="1"/>
  <c r="N1350" i="1"/>
  <c r="W1350" i="1" s="1"/>
  <c r="N1351" i="1"/>
  <c r="W1351" i="1" s="1"/>
  <c r="N1352" i="1"/>
  <c r="W1352" i="1" s="1"/>
  <c r="N1353" i="1"/>
  <c r="W1353" i="1" s="1"/>
  <c r="N1354" i="1"/>
  <c r="W1354" i="1" s="1"/>
  <c r="N1355" i="1"/>
  <c r="W1355" i="1" s="1"/>
  <c r="N1356" i="1"/>
  <c r="W1356" i="1" s="1"/>
  <c r="N1357" i="1"/>
  <c r="W1357" i="1" s="1"/>
  <c r="N1358" i="1"/>
  <c r="W1358" i="1" s="1"/>
  <c r="N1359" i="1"/>
  <c r="W1359" i="1" s="1"/>
  <c r="N1360" i="1"/>
  <c r="W1360" i="1" s="1"/>
  <c r="N1361" i="1"/>
  <c r="W1361" i="1" s="1"/>
  <c r="N1362" i="1"/>
  <c r="W1362" i="1" s="1"/>
  <c r="N1363" i="1"/>
  <c r="W1363" i="1" s="1"/>
  <c r="N1364" i="1"/>
  <c r="W1364" i="1" s="1"/>
  <c r="N1365" i="1"/>
  <c r="W1365" i="1" s="1"/>
  <c r="N1366" i="1"/>
  <c r="W1366" i="1" s="1"/>
  <c r="N1367" i="1"/>
  <c r="W1367" i="1" s="1"/>
  <c r="N1368" i="1"/>
  <c r="W1368" i="1" s="1"/>
  <c r="N1369" i="1"/>
  <c r="W1369" i="1" s="1"/>
  <c r="N1370" i="1"/>
  <c r="W1370" i="1" s="1"/>
  <c r="N1371" i="1"/>
  <c r="W1371" i="1" s="1"/>
  <c r="N1372" i="1"/>
  <c r="W1372" i="1" s="1"/>
  <c r="N1373" i="1"/>
  <c r="W1373" i="1" s="1"/>
  <c r="N1374" i="1"/>
  <c r="W1374" i="1" s="1"/>
  <c r="N1375" i="1"/>
  <c r="W1375" i="1" s="1"/>
  <c r="N1376" i="1"/>
  <c r="W1376" i="1" s="1"/>
  <c r="N1377" i="1"/>
  <c r="W1377" i="1" s="1"/>
  <c r="N1378" i="1"/>
  <c r="W1378" i="1" s="1"/>
  <c r="N1379" i="1"/>
  <c r="W1379" i="1" s="1"/>
  <c r="N1380" i="1"/>
  <c r="W1380" i="1" s="1"/>
  <c r="N1381" i="1"/>
  <c r="W1381" i="1" s="1"/>
  <c r="N1382" i="1"/>
  <c r="W1382" i="1" s="1"/>
  <c r="N1383" i="1"/>
  <c r="W1383" i="1" s="1"/>
  <c r="N1384" i="1"/>
  <c r="W1384" i="1" s="1"/>
  <c r="N1385" i="1"/>
  <c r="W1385" i="1" s="1"/>
  <c r="N1386" i="1"/>
  <c r="W1386" i="1" s="1"/>
  <c r="N1387" i="1"/>
  <c r="W1387" i="1" s="1"/>
  <c r="N1388" i="1"/>
  <c r="W1388" i="1" s="1"/>
  <c r="N1389" i="1"/>
  <c r="W1389" i="1" s="1"/>
  <c r="N1390" i="1"/>
  <c r="W1390" i="1" s="1"/>
  <c r="N1391" i="1"/>
  <c r="W1391" i="1" s="1"/>
  <c r="N1392" i="1"/>
  <c r="W1392" i="1" s="1"/>
  <c r="N1393" i="1"/>
  <c r="W1393" i="1" s="1"/>
  <c r="N1394" i="1"/>
  <c r="W1394" i="1" s="1"/>
  <c r="N1395" i="1"/>
  <c r="W1395" i="1" s="1"/>
  <c r="N1396" i="1"/>
  <c r="W1396" i="1" s="1"/>
  <c r="N1397" i="1"/>
  <c r="W1397" i="1" s="1"/>
  <c r="N1398" i="1"/>
  <c r="W1398" i="1" s="1"/>
  <c r="N1399" i="1"/>
  <c r="W1399" i="1" s="1"/>
  <c r="N1400" i="1"/>
  <c r="W1400" i="1" s="1"/>
  <c r="N1401" i="1"/>
  <c r="W1401" i="1" s="1"/>
  <c r="N1402" i="1"/>
  <c r="W1402" i="1" s="1"/>
  <c r="N1403" i="1"/>
  <c r="W1403" i="1" s="1"/>
  <c r="N1404" i="1"/>
  <c r="W1404" i="1" s="1"/>
  <c r="N1405" i="1"/>
  <c r="W1405" i="1" s="1"/>
  <c r="N1406" i="1"/>
  <c r="W1406" i="1" s="1"/>
  <c r="N1407" i="1"/>
  <c r="W1407" i="1" s="1"/>
  <c r="N1408" i="1"/>
  <c r="W1408" i="1" s="1"/>
  <c r="N1409" i="1"/>
  <c r="W1409" i="1" s="1"/>
  <c r="N1410" i="1"/>
  <c r="W1410" i="1" s="1"/>
  <c r="N1411" i="1"/>
  <c r="W1411" i="1" s="1"/>
  <c r="N1412" i="1"/>
  <c r="W1412" i="1" s="1"/>
  <c r="N1413" i="1"/>
  <c r="W1413" i="1" s="1"/>
  <c r="N1414" i="1"/>
  <c r="W1414" i="1" s="1"/>
  <c r="N1415" i="1"/>
  <c r="W1415" i="1" s="1"/>
  <c r="N1416" i="1"/>
  <c r="W1416" i="1" s="1"/>
  <c r="N1417" i="1"/>
  <c r="W1417" i="1" s="1"/>
  <c r="N1418" i="1"/>
  <c r="W1418" i="1" s="1"/>
  <c r="N1419" i="1"/>
  <c r="W1419" i="1" s="1"/>
  <c r="N1420" i="1"/>
  <c r="W1420" i="1" s="1"/>
  <c r="N1421" i="1"/>
  <c r="W1421" i="1" s="1"/>
  <c r="N1422" i="1"/>
  <c r="W1422" i="1" s="1"/>
  <c r="N1423" i="1"/>
  <c r="W1423" i="1" s="1"/>
  <c r="N1424" i="1"/>
  <c r="W1424" i="1" s="1"/>
  <c r="N1425" i="1"/>
  <c r="W1425" i="1" s="1"/>
  <c r="N1426" i="1"/>
  <c r="W1426" i="1" s="1"/>
  <c r="N1427" i="1"/>
  <c r="W1427" i="1" s="1"/>
  <c r="N1428" i="1"/>
  <c r="W1428" i="1" s="1"/>
  <c r="N1429" i="1"/>
  <c r="W1429" i="1" s="1"/>
  <c r="N1430" i="1"/>
  <c r="W1430" i="1" s="1"/>
  <c r="N1431" i="1"/>
  <c r="W1431" i="1" s="1"/>
  <c r="N1432" i="1"/>
  <c r="W1432" i="1" s="1"/>
  <c r="N1433" i="1"/>
  <c r="W1433" i="1" s="1"/>
  <c r="N1434" i="1"/>
  <c r="W1434" i="1" s="1"/>
  <c r="N1435" i="1"/>
  <c r="W1435" i="1" s="1"/>
  <c r="N1436" i="1"/>
  <c r="W1436" i="1" s="1"/>
  <c r="N1437" i="1"/>
  <c r="W1437" i="1" s="1"/>
  <c r="N1438" i="1"/>
  <c r="W1438" i="1" s="1"/>
  <c r="N1439" i="1"/>
  <c r="W1439" i="1" s="1"/>
  <c r="N1440" i="1"/>
  <c r="W1440" i="1" s="1"/>
  <c r="N1441" i="1"/>
  <c r="W1441" i="1" s="1"/>
  <c r="N1442" i="1"/>
  <c r="W1442" i="1" s="1"/>
  <c r="N1443" i="1"/>
  <c r="W1443" i="1" s="1"/>
  <c r="N1444" i="1"/>
  <c r="W1444" i="1" s="1"/>
  <c r="N1445" i="1"/>
  <c r="W1445" i="1" s="1"/>
  <c r="N1446" i="1"/>
  <c r="W1446" i="1" s="1"/>
  <c r="N1447" i="1"/>
  <c r="W1447" i="1" s="1"/>
  <c r="N1448" i="1"/>
  <c r="W1448" i="1" s="1"/>
  <c r="N1449" i="1"/>
  <c r="W1449" i="1" s="1"/>
  <c r="N1450" i="1"/>
  <c r="W1450" i="1" s="1"/>
  <c r="N1451" i="1"/>
  <c r="W1451" i="1" s="1"/>
  <c r="N1452" i="1"/>
  <c r="W1452" i="1" s="1"/>
  <c r="N1453" i="1"/>
  <c r="W1453" i="1" s="1"/>
  <c r="N1454" i="1"/>
  <c r="W1454" i="1" s="1"/>
  <c r="N1455" i="1"/>
  <c r="W1455" i="1" s="1"/>
  <c r="N1456" i="1"/>
  <c r="W1456" i="1" s="1"/>
  <c r="N1457" i="1"/>
  <c r="W1457" i="1" s="1"/>
  <c r="N1458" i="1"/>
  <c r="W1458" i="1" s="1"/>
  <c r="N1459" i="1"/>
  <c r="W1459" i="1" s="1"/>
  <c r="N1460" i="1"/>
  <c r="W1460" i="1" s="1"/>
  <c r="N1461" i="1"/>
  <c r="W1461" i="1" s="1"/>
  <c r="N1462" i="1"/>
  <c r="W1462" i="1" s="1"/>
  <c r="N1463" i="1"/>
  <c r="W1463" i="1" s="1"/>
  <c r="N1464" i="1"/>
  <c r="W1464" i="1" s="1"/>
  <c r="N1465" i="1"/>
  <c r="W1465" i="1" s="1"/>
  <c r="N1466" i="1"/>
  <c r="W1466" i="1" s="1"/>
  <c r="N1467" i="1"/>
  <c r="W1467" i="1" s="1"/>
  <c r="N1468" i="1"/>
  <c r="W1468" i="1" s="1"/>
  <c r="N1469" i="1"/>
  <c r="W1469" i="1" s="1"/>
  <c r="N1470" i="1"/>
  <c r="W1470" i="1" s="1"/>
  <c r="N1471" i="1"/>
  <c r="W1471" i="1" s="1"/>
  <c r="N1472" i="1"/>
  <c r="W1472" i="1" s="1"/>
  <c r="N1473" i="1"/>
  <c r="W1473" i="1" s="1"/>
  <c r="N1474" i="1"/>
  <c r="W1474" i="1" s="1"/>
  <c r="N1475" i="1"/>
  <c r="W1475" i="1" s="1"/>
  <c r="N1476" i="1"/>
  <c r="W1476" i="1" s="1"/>
  <c r="N1477" i="1"/>
  <c r="W1477" i="1" s="1"/>
  <c r="N1478" i="1"/>
  <c r="W1478" i="1" s="1"/>
  <c r="N1479" i="1"/>
  <c r="W1479" i="1" s="1"/>
  <c r="N1480" i="1"/>
  <c r="W1480" i="1" s="1"/>
  <c r="N1481" i="1"/>
  <c r="W1481" i="1" s="1"/>
  <c r="N1482" i="1"/>
  <c r="W1482" i="1" s="1"/>
  <c r="N1483" i="1"/>
  <c r="W1483" i="1" s="1"/>
  <c r="N1484" i="1"/>
  <c r="W1484" i="1" s="1"/>
  <c r="N1485" i="1"/>
  <c r="W1485" i="1" s="1"/>
  <c r="N1486" i="1"/>
  <c r="W1486" i="1" s="1"/>
  <c r="N1487" i="1"/>
  <c r="W1487" i="1" s="1"/>
  <c r="N1488" i="1"/>
  <c r="W1488" i="1" s="1"/>
  <c r="N1489" i="1"/>
  <c r="W1489" i="1" s="1"/>
  <c r="N1490" i="1"/>
  <c r="W1490" i="1" s="1"/>
  <c r="N1491" i="1"/>
  <c r="W1491" i="1" s="1"/>
  <c r="N1492" i="1"/>
  <c r="W1492" i="1" s="1"/>
  <c r="N1493" i="1"/>
  <c r="W1493" i="1" s="1"/>
  <c r="N1494" i="1"/>
  <c r="W1494" i="1" s="1"/>
  <c r="N1495" i="1"/>
  <c r="W1495" i="1" s="1"/>
  <c r="N1496" i="1"/>
  <c r="W1496" i="1" s="1"/>
  <c r="N1497" i="1"/>
  <c r="W1497" i="1" s="1"/>
  <c r="N1498" i="1"/>
  <c r="W1498" i="1" s="1"/>
  <c r="N1499" i="1"/>
  <c r="W1499" i="1" s="1"/>
  <c r="N1500" i="1"/>
  <c r="W1500" i="1" s="1"/>
  <c r="N1501" i="1"/>
  <c r="W1501" i="1" s="1"/>
  <c r="N1502" i="1"/>
  <c r="W1502" i="1" s="1"/>
  <c r="N1503" i="1"/>
  <c r="W1503" i="1" s="1"/>
  <c r="N1504" i="1"/>
  <c r="W1504" i="1" s="1"/>
  <c r="N1505" i="1"/>
  <c r="W1505" i="1" s="1"/>
  <c r="N1506" i="1"/>
  <c r="W1506" i="1" s="1"/>
  <c r="N1507" i="1"/>
  <c r="W1507" i="1" s="1"/>
  <c r="N1508" i="1"/>
  <c r="W1508" i="1" s="1"/>
  <c r="N1509" i="1"/>
  <c r="W1509" i="1" s="1"/>
  <c r="N1510" i="1"/>
  <c r="W1510" i="1" s="1"/>
  <c r="N1511" i="1"/>
  <c r="W1511" i="1" s="1"/>
  <c r="N1512" i="1"/>
  <c r="W1512" i="1" s="1"/>
  <c r="N1513" i="1"/>
  <c r="W1513" i="1" s="1"/>
  <c r="N1514" i="1"/>
  <c r="W1514" i="1" s="1"/>
  <c r="N1515" i="1"/>
  <c r="W1515" i="1" s="1"/>
  <c r="N1516" i="1"/>
  <c r="W1516" i="1" s="1"/>
  <c r="N1517" i="1"/>
  <c r="W1517" i="1" s="1"/>
  <c r="N1518" i="1"/>
  <c r="W1518" i="1" s="1"/>
  <c r="N1519" i="1"/>
  <c r="W1519" i="1" s="1"/>
  <c r="N1520" i="1"/>
  <c r="W1520" i="1" s="1"/>
  <c r="N1521" i="1"/>
  <c r="W1521" i="1" s="1"/>
  <c r="N1522" i="1"/>
  <c r="W1522" i="1" s="1"/>
  <c r="N1523" i="1"/>
  <c r="W1523" i="1" s="1"/>
  <c r="N1524" i="1"/>
  <c r="W1524" i="1" s="1"/>
  <c r="N1525" i="1"/>
  <c r="W1525" i="1" s="1"/>
  <c r="N1526" i="1"/>
  <c r="W1526" i="1" s="1"/>
  <c r="N1527" i="1"/>
  <c r="W1527" i="1" s="1"/>
  <c r="N1528" i="1"/>
  <c r="W1528" i="1" s="1"/>
  <c r="N1529" i="1"/>
  <c r="W1529" i="1" s="1"/>
  <c r="N1530" i="1"/>
  <c r="W1530" i="1" s="1"/>
  <c r="N1531" i="1"/>
  <c r="W1531" i="1" s="1"/>
  <c r="N1532" i="1"/>
  <c r="W1532" i="1" s="1"/>
  <c r="N1533" i="1"/>
  <c r="W1533" i="1" s="1"/>
  <c r="N1534" i="1"/>
  <c r="W1534" i="1" s="1"/>
  <c r="N1535" i="1"/>
  <c r="W1535" i="1" s="1"/>
  <c r="N1536" i="1"/>
  <c r="W1536" i="1" s="1"/>
  <c r="N1537" i="1"/>
  <c r="W1537" i="1" s="1"/>
  <c r="N1538" i="1"/>
  <c r="W1538" i="1" s="1"/>
  <c r="N1539" i="1"/>
  <c r="W1539" i="1" s="1"/>
  <c r="N1540" i="1"/>
  <c r="W1540" i="1" s="1"/>
  <c r="N1541" i="1"/>
  <c r="W1541" i="1" s="1"/>
  <c r="N1542" i="1"/>
  <c r="W1542" i="1" s="1"/>
  <c r="N1543" i="1"/>
  <c r="W1543" i="1" s="1"/>
  <c r="N1544" i="1"/>
  <c r="W1544" i="1" s="1"/>
  <c r="N1545" i="1"/>
  <c r="W1545" i="1" s="1"/>
  <c r="N1546" i="1"/>
  <c r="W1546" i="1" s="1"/>
  <c r="N1547" i="1"/>
  <c r="W1547" i="1" s="1"/>
  <c r="N1548" i="1"/>
  <c r="W1548" i="1" s="1"/>
  <c r="N1549" i="1"/>
  <c r="W1549" i="1" s="1"/>
  <c r="N1550" i="1"/>
  <c r="W1550" i="1" s="1"/>
  <c r="N1551" i="1"/>
  <c r="W1551" i="1" s="1"/>
  <c r="N1552" i="1"/>
  <c r="W1552" i="1" s="1"/>
  <c r="N1553" i="1"/>
  <c r="W1553" i="1" s="1"/>
  <c r="N1554" i="1"/>
  <c r="W1554" i="1" s="1"/>
  <c r="N1555" i="1"/>
  <c r="W1555" i="1" s="1"/>
  <c r="N1556" i="1"/>
  <c r="W1556" i="1" s="1"/>
  <c r="N1557" i="1"/>
  <c r="W1557" i="1" s="1"/>
  <c r="N1558" i="1"/>
  <c r="W1558" i="1" s="1"/>
  <c r="N1559" i="1"/>
  <c r="W1559" i="1" s="1"/>
  <c r="N1560" i="1"/>
  <c r="W1560" i="1" s="1"/>
  <c r="N1561" i="1"/>
  <c r="W1561" i="1" s="1"/>
  <c r="N1562" i="1"/>
  <c r="W1562" i="1" s="1"/>
  <c r="N1563" i="1"/>
  <c r="W1563" i="1" s="1"/>
  <c r="N1564" i="1"/>
  <c r="W1564" i="1" s="1"/>
  <c r="N1565" i="1"/>
  <c r="W1565" i="1" s="1"/>
  <c r="N1566" i="1"/>
  <c r="W1566" i="1" s="1"/>
  <c r="N1567" i="1"/>
  <c r="W1567" i="1" s="1"/>
  <c r="N1568" i="1"/>
  <c r="W1568" i="1" s="1"/>
  <c r="N1569" i="1"/>
  <c r="W1569" i="1" s="1"/>
  <c r="N1570" i="1"/>
  <c r="W1570" i="1" s="1"/>
  <c r="N1571" i="1"/>
  <c r="W1571" i="1" s="1"/>
  <c r="N1572" i="1"/>
  <c r="W1572" i="1" s="1"/>
  <c r="N1573" i="1"/>
  <c r="W1573" i="1" s="1"/>
  <c r="N1574" i="1"/>
  <c r="W1574" i="1" s="1"/>
  <c r="N1575" i="1"/>
  <c r="W1575" i="1" s="1"/>
  <c r="N1576" i="1"/>
  <c r="W1576" i="1" s="1"/>
  <c r="N1577" i="1"/>
  <c r="W1577" i="1" s="1"/>
  <c r="N1578" i="1"/>
  <c r="W1578" i="1" s="1"/>
  <c r="N1579" i="1"/>
  <c r="W1579" i="1" s="1"/>
  <c r="N1580" i="1"/>
  <c r="W1580" i="1" s="1"/>
  <c r="N1581" i="1"/>
  <c r="W1581" i="1" s="1"/>
  <c r="N1582" i="1"/>
  <c r="W1582" i="1" s="1"/>
  <c r="N1583" i="1"/>
  <c r="W1583" i="1" s="1"/>
  <c r="N1584" i="1"/>
  <c r="W1584" i="1" s="1"/>
  <c r="N1585" i="1"/>
  <c r="W1585" i="1" s="1"/>
  <c r="N1586" i="1"/>
  <c r="W1586" i="1" s="1"/>
  <c r="N1587" i="1"/>
  <c r="W1587" i="1" s="1"/>
  <c r="N1588" i="1"/>
  <c r="W1588" i="1" s="1"/>
  <c r="N1589" i="1"/>
  <c r="W1589" i="1" s="1"/>
  <c r="N1590" i="1"/>
  <c r="W1590" i="1" s="1"/>
  <c r="N1591" i="1"/>
  <c r="W1591" i="1" s="1"/>
  <c r="N1592" i="1"/>
  <c r="W1592" i="1" s="1"/>
  <c r="N1593" i="1"/>
  <c r="W1593" i="1" s="1"/>
  <c r="N1594" i="1"/>
  <c r="W1594" i="1" s="1"/>
  <c r="N1595" i="1"/>
  <c r="W1595" i="1" s="1"/>
  <c r="N1596" i="1"/>
  <c r="W1596" i="1" s="1"/>
  <c r="N1597" i="1"/>
  <c r="W1597" i="1" s="1"/>
  <c r="N1598" i="1"/>
  <c r="W1598" i="1" s="1"/>
  <c r="N1599" i="1"/>
  <c r="W1599" i="1" s="1"/>
  <c r="N1600" i="1"/>
  <c r="W1600" i="1" s="1"/>
  <c r="N1601" i="1"/>
  <c r="W1601" i="1" s="1"/>
  <c r="N1602" i="1"/>
  <c r="W1602" i="1" s="1"/>
  <c r="N1603" i="1"/>
  <c r="W1603" i="1" s="1"/>
  <c r="N1604" i="1"/>
  <c r="W1604" i="1" s="1"/>
  <c r="N1605" i="1"/>
  <c r="W1605" i="1" s="1"/>
  <c r="N1606" i="1"/>
  <c r="W1606" i="1" s="1"/>
  <c r="N1607" i="1"/>
  <c r="W1607" i="1" s="1"/>
  <c r="N1608" i="1"/>
  <c r="W1608" i="1" s="1"/>
  <c r="N1609" i="1"/>
  <c r="W1609" i="1" s="1"/>
  <c r="N1610" i="1"/>
  <c r="W1610" i="1" s="1"/>
  <c r="N1611" i="1"/>
  <c r="W1611" i="1" s="1"/>
  <c r="N1612" i="1"/>
  <c r="W1612" i="1" s="1"/>
  <c r="N1613" i="1"/>
  <c r="W1613" i="1" s="1"/>
  <c r="N1614" i="1"/>
  <c r="W1614" i="1" s="1"/>
  <c r="N1615" i="1"/>
  <c r="W1615" i="1" s="1"/>
  <c r="N1616" i="1"/>
  <c r="W1616" i="1" s="1"/>
  <c r="N1617" i="1"/>
  <c r="W1617" i="1" s="1"/>
  <c r="N1618" i="1"/>
  <c r="W1618" i="1" s="1"/>
  <c r="N1619" i="1"/>
  <c r="W1619" i="1" s="1"/>
  <c r="N1620" i="1"/>
  <c r="W1620" i="1" s="1"/>
  <c r="N1621" i="1"/>
  <c r="W1621" i="1" s="1"/>
  <c r="N1622" i="1"/>
  <c r="W1622" i="1" s="1"/>
  <c r="N1623" i="1"/>
  <c r="W1623" i="1" s="1"/>
  <c r="N1624" i="1"/>
  <c r="W1624" i="1" s="1"/>
  <c r="N1625" i="1"/>
  <c r="W1625" i="1" s="1"/>
  <c r="N1626" i="1"/>
  <c r="W1626" i="1" s="1"/>
  <c r="N1627" i="1"/>
  <c r="W1627" i="1" s="1"/>
  <c r="N1628" i="1"/>
  <c r="W1628" i="1" s="1"/>
  <c r="N1629" i="1"/>
  <c r="W1629" i="1" s="1"/>
  <c r="N1630" i="1"/>
  <c r="W1630" i="1" s="1"/>
  <c r="N1631" i="1"/>
  <c r="W1631" i="1" s="1"/>
  <c r="N1632" i="1"/>
  <c r="W1632" i="1" s="1"/>
  <c r="N1633" i="1"/>
  <c r="W1633" i="1" s="1"/>
  <c r="N1634" i="1"/>
  <c r="W1634" i="1" s="1"/>
  <c r="N1635" i="1"/>
  <c r="W1635" i="1" s="1"/>
  <c r="N1636" i="1"/>
  <c r="W1636" i="1" s="1"/>
  <c r="N1637" i="1"/>
  <c r="W1637" i="1" s="1"/>
  <c r="N1638" i="1"/>
  <c r="W1638" i="1" s="1"/>
  <c r="N1639" i="1"/>
  <c r="W1639" i="1" s="1"/>
  <c r="N1640" i="1"/>
  <c r="W1640" i="1" s="1"/>
  <c r="N1641" i="1"/>
  <c r="W1641" i="1" s="1"/>
  <c r="N1642" i="1"/>
  <c r="W1642" i="1" s="1"/>
  <c r="N1643" i="1"/>
  <c r="W1643" i="1" s="1"/>
  <c r="N1644" i="1"/>
  <c r="W1644" i="1" s="1"/>
  <c r="N1645" i="1"/>
  <c r="W1645" i="1" s="1"/>
  <c r="N1646" i="1"/>
  <c r="W1646" i="1" s="1"/>
  <c r="N1647" i="1"/>
  <c r="W1647" i="1" s="1"/>
  <c r="N1648" i="1"/>
  <c r="W1648" i="1" s="1"/>
  <c r="N1649" i="1"/>
  <c r="W1649" i="1" s="1"/>
  <c r="N1650" i="1"/>
  <c r="W1650" i="1" s="1"/>
  <c r="N1651" i="1"/>
  <c r="W1651" i="1" s="1"/>
  <c r="N1652" i="1"/>
  <c r="W1652" i="1" s="1"/>
  <c r="N1653" i="1"/>
  <c r="W1653" i="1" s="1"/>
  <c r="N1654" i="1"/>
  <c r="W1654" i="1" s="1"/>
  <c r="N1655" i="1"/>
  <c r="W1655" i="1" s="1"/>
  <c r="N1656" i="1"/>
  <c r="W1656" i="1" s="1"/>
  <c r="N1657" i="1"/>
  <c r="W1657" i="1" s="1"/>
  <c r="N1658" i="1"/>
  <c r="W1658" i="1" s="1"/>
  <c r="N1659" i="1"/>
  <c r="W1659" i="1" s="1"/>
  <c r="N1660" i="1"/>
  <c r="W1660" i="1" s="1"/>
  <c r="N1661" i="1"/>
  <c r="W1661" i="1" s="1"/>
  <c r="N1662" i="1"/>
  <c r="W1662" i="1" s="1"/>
  <c r="N1663" i="1"/>
  <c r="W1663" i="1" s="1"/>
  <c r="N1664" i="1"/>
  <c r="W1664" i="1" s="1"/>
  <c r="N1665" i="1"/>
  <c r="W1665" i="1" s="1"/>
  <c r="N1666" i="1"/>
  <c r="W1666" i="1" s="1"/>
  <c r="N1667" i="1"/>
  <c r="W1667" i="1" s="1"/>
  <c r="N1668" i="1"/>
  <c r="W1668" i="1" s="1"/>
  <c r="N1669" i="1"/>
  <c r="W1669" i="1" s="1"/>
  <c r="N1670" i="1"/>
  <c r="W1670" i="1" s="1"/>
  <c r="N1671" i="1"/>
  <c r="W1671" i="1" s="1"/>
  <c r="N1672" i="1"/>
  <c r="W1672" i="1" s="1"/>
  <c r="N1673" i="1"/>
  <c r="W1673" i="1" s="1"/>
  <c r="N1674" i="1"/>
  <c r="W1674" i="1" s="1"/>
  <c r="N1675" i="1"/>
  <c r="W1675" i="1" s="1"/>
  <c r="N1676" i="1"/>
  <c r="W1676" i="1" s="1"/>
  <c r="N1677" i="1"/>
  <c r="W1677" i="1" s="1"/>
  <c r="N1678" i="1"/>
  <c r="W1678" i="1" s="1"/>
  <c r="N1679" i="1"/>
  <c r="W1679" i="1" s="1"/>
  <c r="N1680" i="1"/>
  <c r="W1680" i="1" s="1"/>
  <c r="N1681" i="1"/>
  <c r="W1681" i="1" s="1"/>
  <c r="N1682" i="1"/>
  <c r="W1682" i="1" s="1"/>
  <c r="N1683" i="1"/>
  <c r="W1683" i="1" s="1"/>
  <c r="N1684" i="1"/>
  <c r="W1684" i="1" s="1"/>
  <c r="N1685" i="1"/>
  <c r="W1685" i="1" s="1"/>
  <c r="N1686" i="1"/>
  <c r="W1686" i="1" s="1"/>
  <c r="N1687" i="1"/>
  <c r="W1687" i="1" s="1"/>
  <c r="N1688" i="1"/>
  <c r="W1688" i="1" s="1"/>
  <c r="N1689" i="1"/>
  <c r="W1689" i="1" s="1"/>
  <c r="N1690" i="1"/>
  <c r="W1690" i="1" s="1"/>
  <c r="N1691" i="1"/>
  <c r="W1691" i="1" s="1"/>
  <c r="N1692" i="1"/>
  <c r="W1692" i="1" s="1"/>
  <c r="N1693" i="1"/>
  <c r="W1693" i="1" s="1"/>
  <c r="N1694" i="1"/>
  <c r="W1694" i="1" s="1"/>
  <c r="N1695" i="1"/>
  <c r="W1695" i="1" s="1"/>
  <c r="N1696" i="1"/>
  <c r="W1696" i="1" s="1"/>
  <c r="N1697" i="1"/>
  <c r="W1697" i="1" s="1"/>
  <c r="N1698" i="1"/>
  <c r="W1698" i="1" s="1"/>
  <c r="N1699" i="1"/>
  <c r="W1699" i="1" s="1"/>
  <c r="N1700" i="1"/>
  <c r="W1700" i="1" s="1"/>
  <c r="N1701" i="1"/>
  <c r="W1701" i="1" s="1"/>
  <c r="N1702" i="1"/>
  <c r="W1702" i="1" s="1"/>
  <c r="N1703" i="1"/>
  <c r="W1703" i="1" s="1"/>
  <c r="N1704" i="1"/>
  <c r="W1704" i="1" s="1"/>
  <c r="N1705" i="1"/>
  <c r="W1705" i="1" s="1"/>
  <c r="N1706" i="1"/>
  <c r="W1706" i="1" s="1"/>
  <c r="N1707" i="1"/>
  <c r="W1707" i="1" s="1"/>
  <c r="N1708" i="1"/>
  <c r="W1708" i="1" s="1"/>
  <c r="N1709" i="1"/>
  <c r="W1709" i="1" s="1"/>
  <c r="N1710" i="1"/>
  <c r="W1710" i="1" s="1"/>
  <c r="N1711" i="1"/>
  <c r="W1711" i="1" s="1"/>
  <c r="N1712" i="1"/>
  <c r="W1712" i="1" s="1"/>
  <c r="N1713" i="1"/>
  <c r="W1713" i="1" s="1"/>
  <c r="N1714" i="1"/>
  <c r="W1714" i="1" s="1"/>
  <c r="N1715" i="1"/>
  <c r="W1715" i="1" s="1"/>
  <c r="N1716" i="1"/>
  <c r="W1716" i="1" s="1"/>
  <c r="N1717" i="1"/>
  <c r="W1717" i="1" s="1"/>
  <c r="N1718" i="1"/>
  <c r="W1718" i="1" s="1"/>
  <c r="N1719" i="1"/>
  <c r="W1719" i="1" s="1"/>
  <c r="N1720" i="1"/>
  <c r="W1720" i="1" s="1"/>
  <c r="N1721" i="1"/>
  <c r="W1721" i="1" s="1"/>
  <c r="N1722" i="1"/>
  <c r="W1722" i="1" s="1"/>
  <c r="N1723" i="1"/>
  <c r="W1723" i="1" s="1"/>
  <c r="N1724" i="1"/>
  <c r="W1724" i="1" s="1"/>
  <c r="N1725" i="1"/>
  <c r="W1725" i="1" s="1"/>
  <c r="N1726" i="1"/>
  <c r="W1726" i="1" s="1"/>
  <c r="N1727" i="1"/>
  <c r="W1727" i="1" s="1"/>
  <c r="N1728" i="1"/>
  <c r="W1728" i="1" s="1"/>
  <c r="N1729" i="1"/>
  <c r="W1729" i="1" s="1"/>
  <c r="N1730" i="1"/>
  <c r="W1730" i="1" s="1"/>
  <c r="N1731" i="1"/>
  <c r="W1731" i="1" s="1"/>
  <c r="N1732" i="1"/>
  <c r="W1732" i="1" s="1"/>
  <c r="N1733" i="1"/>
  <c r="W1733" i="1" s="1"/>
  <c r="N1734" i="1"/>
  <c r="W1734" i="1" s="1"/>
  <c r="N1735" i="1"/>
  <c r="W1735" i="1" s="1"/>
  <c r="N1736" i="1"/>
  <c r="W1736" i="1" s="1"/>
  <c r="N1737" i="1"/>
  <c r="W1737" i="1" s="1"/>
  <c r="N1738" i="1"/>
  <c r="W1738" i="1" s="1"/>
  <c r="N1739" i="1"/>
  <c r="W1739" i="1" s="1"/>
  <c r="N1740" i="1"/>
  <c r="W1740" i="1" s="1"/>
  <c r="N1741" i="1"/>
  <c r="W1741" i="1" s="1"/>
  <c r="N1742" i="1"/>
  <c r="W1742" i="1" s="1"/>
  <c r="N1743" i="1"/>
  <c r="W1743" i="1" s="1"/>
  <c r="N1744" i="1"/>
  <c r="W1744" i="1" s="1"/>
  <c r="N1745" i="1"/>
  <c r="W1745" i="1" s="1"/>
  <c r="N1746" i="1"/>
  <c r="W1746" i="1" s="1"/>
  <c r="N1747" i="1"/>
  <c r="W1747" i="1" s="1"/>
  <c r="N1748" i="1"/>
  <c r="W1748" i="1" s="1"/>
  <c r="N1749" i="1"/>
  <c r="W1749" i="1" s="1"/>
  <c r="N1750" i="1"/>
  <c r="W1750" i="1" s="1"/>
  <c r="N1751" i="1"/>
  <c r="W1751" i="1" s="1"/>
  <c r="N1752" i="1"/>
  <c r="W1752" i="1" s="1"/>
  <c r="N1753" i="1"/>
  <c r="W1753" i="1" s="1"/>
  <c r="N1754" i="1"/>
  <c r="W1754" i="1" s="1"/>
  <c r="N1755" i="1"/>
  <c r="W1755" i="1" s="1"/>
  <c r="N1756" i="1"/>
  <c r="W1756" i="1" s="1"/>
  <c r="N1757" i="1"/>
  <c r="W1757" i="1" s="1"/>
  <c r="N1758" i="1"/>
  <c r="W1758" i="1" s="1"/>
  <c r="N1759" i="1"/>
  <c r="W1759" i="1" s="1"/>
  <c r="N1760" i="1"/>
  <c r="W1760" i="1" s="1"/>
  <c r="N1761" i="1"/>
  <c r="W1761" i="1" s="1"/>
  <c r="N1762" i="1"/>
  <c r="W1762" i="1" s="1"/>
  <c r="N1763" i="1"/>
  <c r="W1763" i="1" s="1"/>
  <c r="N1764" i="1"/>
  <c r="W1764" i="1" s="1"/>
  <c r="N1765" i="1"/>
  <c r="W1765" i="1" s="1"/>
  <c r="N1766" i="1"/>
  <c r="W1766" i="1" s="1"/>
  <c r="N1767" i="1"/>
  <c r="W1767" i="1" s="1"/>
  <c r="N1768" i="1"/>
  <c r="W1768" i="1" s="1"/>
  <c r="N1769" i="1"/>
  <c r="W1769" i="1" s="1"/>
  <c r="N1770" i="1"/>
  <c r="W1770" i="1" s="1"/>
  <c r="N1771" i="1"/>
  <c r="W1771" i="1" s="1"/>
  <c r="N1772" i="1"/>
  <c r="W1772" i="1" s="1"/>
  <c r="N1773" i="1"/>
  <c r="W1773" i="1" s="1"/>
  <c r="N1774" i="1"/>
  <c r="W1774" i="1" s="1"/>
  <c r="N1775" i="1"/>
  <c r="W1775" i="1" s="1"/>
  <c r="N1776" i="1"/>
  <c r="W1776" i="1" s="1"/>
  <c r="N1777" i="1"/>
  <c r="W1777" i="1" s="1"/>
  <c r="N1778" i="1"/>
  <c r="W1778" i="1" s="1"/>
  <c r="N1779" i="1"/>
  <c r="W1779" i="1" s="1"/>
  <c r="N1780" i="1"/>
  <c r="W1780" i="1" s="1"/>
  <c r="N1781" i="1"/>
  <c r="W1781" i="1" s="1"/>
  <c r="N1782" i="1"/>
  <c r="W1782" i="1" s="1"/>
  <c r="N1783" i="1"/>
  <c r="W1783" i="1" s="1"/>
  <c r="N1784" i="1"/>
  <c r="W1784" i="1" s="1"/>
  <c r="N1785" i="1"/>
  <c r="W1785" i="1" s="1"/>
  <c r="N1786" i="1"/>
  <c r="W1786" i="1" s="1"/>
  <c r="N1787" i="1"/>
  <c r="W1787" i="1" s="1"/>
  <c r="N1788" i="1"/>
  <c r="W1788" i="1" s="1"/>
  <c r="N1789" i="1"/>
  <c r="W1789" i="1" s="1"/>
  <c r="N1790" i="1"/>
  <c r="W1790" i="1" s="1"/>
  <c r="N1791" i="1"/>
  <c r="W1791" i="1" s="1"/>
  <c r="N1792" i="1"/>
  <c r="W1792" i="1" s="1"/>
  <c r="N1793" i="1"/>
  <c r="W1793" i="1" s="1"/>
  <c r="N1794" i="1"/>
  <c r="W1794" i="1" s="1"/>
  <c r="N1795" i="1"/>
  <c r="W1795" i="1" s="1"/>
  <c r="N1796" i="1"/>
  <c r="W1796" i="1" s="1"/>
  <c r="N1797" i="1"/>
  <c r="W1797" i="1" s="1"/>
  <c r="N1798" i="1"/>
  <c r="W1798" i="1" s="1"/>
  <c r="N1799" i="1"/>
  <c r="W1799" i="1" s="1"/>
  <c r="N1800" i="1"/>
  <c r="W1800" i="1" s="1"/>
  <c r="N1801" i="1"/>
  <c r="W1801" i="1" s="1"/>
  <c r="N1802" i="1"/>
  <c r="W1802" i="1" s="1"/>
  <c r="N1803" i="1"/>
  <c r="W1803" i="1" s="1"/>
  <c r="N1804" i="1"/>
  <c r="W1804" i="1" s="1"/>
  <c r="N1805" i="1"/>
  <c r="W1805" i="1" s="1"/>
  <c r="N1806" i="1"/>
  <c r="W1806" i="1" s="1"/>
  <c r="N1807" i="1"/>
  <c r="W1807" i="1" s="1"/>
  <c r="N1808" i="1"/>
  <c r="W1808" i="1" s="1"/>
  <c r="N1809" i="1"/>
  <c r="W1809" i="1" s="1"/>
  <c r="N1810" i="1"/>
  <c r="W1810" i="1" s="1"/>
  <c r="N1811" i="1"/>
  <c r="W1811" i="1" s="1"/>
  <c r="N1812" i="1"/>
  <c r="W1812" i="1" s="1"/>
  <c r="N1813" i="1"/>
  <c r="W1813" i="1" s="1"/>
  <c r="N1814" i="1"/>
  <c r="W1814" i="1" s="1"/>
  <c r="N1815" i="1"/>
  <c r="W1815" i="1" s="1"/>
  <c r="N1816" i="1"/>
  <c r="W1816" i="1" s="1"/>
  <c r="N1817" i="1"/>
  <c r="W1817" i="1" s="1"/>
  <c r="N1818" i="1"/>
  <c r="W1818" i="1" s="1"/>
  <c r="N1819" i="1"/>
  <c r="W1819" i="1" s="1"/>
  <c r="N1820" i="1"/>
  <c r="W1820" i="1" s="1"/>
  <c r="N1821" i="1"/>
  <c r="W1821" i="1" s="1"/>
  <c r="N1822" i="1"/>
  <c r="W1822" i="1" s="1"/>
  <c r="N1823" i="1"/>
  <c r="W1823" i="1" s="1"/>
  <c r="N1824" i="1"/>
  <c r="W1824" i="1" s="1"/>
  <c r="N1825" i="1"/>
  <c r="W1825" i="1" s="1"/>
  <c r="N1826" i="1"/>
  <c r="W1826" i="1" s="1"/>
  <c r="N1827" i="1"/>
  <c r="W1827" i="1" s="1"/>
  <c r="N1828" i="1"/>
  <c r="W1828" i="1" s="1"/>
  <c r="N1829" i="1"/>
  <c r="W1829" i="1" s="1"/>
  <c r="N1830" i="1"/>
  <c r="W1830" i="1" s="1"/>
  <c r="N1831" i="1"/>
  <c r="W1831" i="1" s="1"/>
  <c r="N1832" i="1"/>
  <c r="W1832" i="1" s="1"/>
  <c r="N1833" i="1"/>
  <c r="W1833" i="1" s="1"/>
  <c r="N1834" i="1"/>
  <c r="W1834" i="1" s="1"/>
  <c r="N1835" i="1"/>
  <c r="W1835" i="1" s="1"/>
  <c r="N1836" i="1"/>
  <c r="W1836" i="1" s="1"/>
  <c r="N1837" i="1"/>
  <c r="W1837" i="1" s="1"/>
  <c r="N1838" i="1"/>
  <c r="W1838" i="1" s="1"/>
  <c r="N1839" i="1"/>
  <c r="W1839" i="1" s="1"/>
  <c r="N1840" i="1"/>
  <c r="W1840" i="1" s="1"/>
  <c r="N1841" i="1"/>
  <c r="W1841" i="1" s="1"/>
  <c r="N1842" i="1"/>
  <c r="W1842" i="1" s="1"/>
  <c r="N1843" i="1"/>
  <c r="W1843" i="1" s="1"/>
  <c r="N1844" i="1"/>
  <c r="W1844" i="1" s="1"/>
  <c r="N1845" i="1"/>
  <c r="W1845" i="1" s="1"/>
  <c r="N1846" i="1"/>
  <c r="W1846" i="1" s="1"/>
  <c r="N1847" i="1"/>
  <c r="W1847" i="1" s="1"/>
  <c r="N1848" i="1"/>
  <c r="W1848" i="1" s="1"/>
  <c r="N1849" i="1"/>
  <c r="W1849" i="1" s="1"/>
  <c r="N1850" i="1"/>
  <c r="W1850" i="1" s="1"/>
  <c r="N1851" i="1"/>
  <c r="W1851" i="1" s="1"/>
  <c r="N1852" i="1"/>
  <c r="W1852" i="1" s="1"/>
  <c r="N1853" i="1"/>
  <c r="W1853" i="1" s="1"/>
  <c r="N1854" i="1"/>
  <c r="W1854" i="1" s="1"/>
  <c r="N1855" i="1"/>
  <c r="W1855" i="1" s="1"/>
  <c r="N1856" i="1"/>
  <c r="W1856" i="1" s="1"/>
  <c r="N1857" i="1"/>
  <c r="W1857" i="1" s="1"/>
  <c r="N1858" i="1"/>
  <c r="W1858" i="1" s="1"/>
  <c r="N1859" i="1"/>
  <c r="W1859" i="1" s="1"/>
  <c r="N1860" i="1"/>
  <c r="W1860" i="1" s="1"/>
  <c r="N1861" i="1"/>
  <c r="W1861" i="1" s="1"/>
  <c r="N1862" i="1"/>
  <c r="W1862" i="1" s="1"/>
  <c r="N1863" i="1"/>
  <c r="W1863" i="1" s="1"/>
  <c r="N1864" i="1"/>
  <c r="W1864" i="1" s="1"/>
  <c r="N1865" i="1"/>
  <c r="W1865" i="1" s="1"/>
  <c r="N1866" i="1"/>
  <c r="W1866" i="1" s="1"/>
  <c r="N1867" i="1"/>
  <c r="W1867" i="1" s="1"/>
  <c r="N1868" i="1"/>
  <c r="W1868" i="1" s="1"/>
  <c r="N1869" i="1"/>
  <c r="W1869" i="1" s="1"/>
  <c r="N1870" i="1"/>
  <c r="W1870" i="1" s="1"/>
  <c r="N1871" i="1"/>
  <c r="W1871" i="1" s="1"/>
  <c r="N1872" i="1"/>
  <c r="W1872" i="1" s="1"/>
  <c r="N1873" i="1"/>
  <c r="W1873" i="1" s="1"/>
  <c r="N1874" i="1"/>
  <c r="W1874" i="1" s="1"/>
  <c r="N1875" i="1"/>
  <c r="W1875" i="1" s="1"/>
  <c r="N1876" i="1"/>
  <c r="W1876" i="1" s="1"/>
  <c r="N1877" i="1"/>
  <c r="W1877" i="1" s="1"/>
  <c r="N1878" i="1"/>
  <c r="W1878" i="1" s="1"/>
  <c r="N1879" i="1"/>
  <c r="W1879" i="1" s="1"/>
  <c r="N1880" i="1"/>
  <c r="W1880" i="1" s="1"/>
  <c r="N1881" i="1"/>
  <c r="W1881" i="1" s="1"/>
  <c r="N1882" i="1"/>
  <c r="W1882" i="1" s="1"/>
  <c r="N1883" i="1"/>
  <c r="W1883" i="1" s="1"/>
  <c r="N1884" i="1"/>
  <c r="W1884" i="1" s="1"/>
  <c r="N1885" i="1"/>
  <c r="W1885" i="1" s="1"/>
  <c r="N1886" i="1"/>
  <c r="W1886" i="1" s="1"/>
  <c r="N1887" i="1"/>
  <c r="W1887" i="1" s="1"/>
  <c r="N1888" i="1"/>
  <c r="W1888" i="1" s="1"/>
  <c r="N1889" i="1"/>
  <c r="W1889" i="1" s="1"/>
  <c r="N1890" i="1"/>
  <c r="W1890" i="1" s="1"/>
  <c r="N1891" i="1"/>
  <c r="W1891" i="1" s="1"/>
  <c r="N1892" i="1"/>
  <c r="W1892" i="1" s="1"/>
  <c r="N1893" i="1"/>
  <c r="W1893" i="1" s="1"/>
  <c r="N1894" i="1"/>
  <c r="W1894" i="1" s="1"/>
  <c r="N1895" i="1"/>
  <c r="W1895" i="1" s="1"/>
  <c r="N1896" i="1"/>
  <c r="W1896" i="1" s="1"/>
  <c r="N1897" i="1"/>
  <c r="W1897" i="1" s="1"/>
  <c r="N1898" i="1"/>
  <c r="W1898" i="1" s="1"/>
  <c r="N1899" i="1"/>
  <c r="W1899" i="1" s="1"/>
  <c r="N1900" i="1"/>
  <c r="W1900" i="1" s="1"/>
  <c r="N1901" i="1"/>
  <c r="W1901" i="1" s="1"/>
  <c r="N1902" i="1"/>
  <c r="W1902" i="1" s="1"/>
  <c r="N1903" i="1"/>
  <c r="W1903" i="1" s="1"/>
  <c r="N1904" i="1"/>
  <c r="W1904" i="1" s="1"/>
  <c r="N1905" i="1"/>
  <c r="W1905" i="1" s="1"/>
  <c r="N1906" i="1"/>
  <c r="W1906" i="1" s="1"/>
  <c r="N1907" i="1"/>
  <c r="W1907" i="1" s="1"/>
  <c r="N1908" i="1"/>
  <c r="W1908" i="1" s="1"/>
  <c r="N1909" i="1"/>
  <c r="W1909" i="1" s="1"/>
  <c r="N1910" i="1"/>
  <c r="W1910" i="1" s="1"/>
  <c r="N1911" i="1"/>
  <c r="W1911" i="1" s="1"/>
  <c r="N1912" i="1"/>
  <c r="W1912" i="1" s="1"/>
  <c r="N1913" i="1"/>
  <c r="W1913" i="1" s="1"/>
  <c r="N1914" i="1"/>
  <c r="W1914" i="1" s="1"/>
  <c r="N1915" i="1"/>
  <c r="W1915" i="1" s="1"/>
  <c r="N1916" i="1"/>
  <c r="W1916" i="1" s="1"/>
  <c r="N1917" i="1"/>
  <c r="W1917" i="1" s="1"/>
  <c r="N1918" i="1"/>
  <c r="W1918" i="1" s="1"/>
  <c r="N1919" i="1"/>
  <c r="W1919" i="1" s="1"/>
  <c r="N1920" i="1"/>
  <c r="W1920" i="1" s="1"/>
  <c r="N1921" i="1"/>
  <c r="W1921" i="1" s="1"/>
  <c r="N1922" i="1"/>
  <c r="W1922" i="1" s="1"/>
  <c r="N1923" i="1"/>
  <c r="W1923" i="1" s="1"/>
  <c r="N1924" i="1"/>
  <c r="W1924" i="1" s="1"/>
  <c r="N1925" i="1"/>
  <c r="W1925" i="1" s="1"/>
  <c r="N1926" i="1"/>
  <c r="W1926" i="1" s="1"/>
  <c r="N1927" i="1"/>
  <c r="W1927" i="1" s="1"/>
  <c r="N1928" i="1"/>
  <c r="W1928" i="1" s="1"/>
  <c r="N1929" i="1"/>
  <c r="W1929" i="1" s="1"/>
  <c r="N1930" i="1"/>
  <c r="W1930" i="1" s="1"/>
  <c r="N1931" i="1"/>
  <c r="W1931" i="1" s="1"/>
  <c r="N1932" i="1"/>
  <c r="W1932" i="1" s="1"/>
  <c r="N1933" i="1"/>
  <c r="W1933" i="1" s="1"/>
  <c r="N1934" i="1"/>
  <c r="W1934" i="1" s="1"/>
  <c r="N1935" i="1"/>
  <c r="W1935" i="1" s="1"/>
  <c r="N1936" i="1"/>
  <c r="W1936" i="1" s="1"/>
  <c r="N1937" i="1"/>
  <c r="W1937" i="1" s="1"/>
  <c r="N1938" i="1"/>
  <c r="W1938" i="1" s="1"/>
  <c r="N1939" i="1"/>
  <c r="W1939" i="1" s="1"/>
  <c r="N1940" i="1"/>
  <c r="W1940" i="1" s="1"/>
  <c r="N1941" i="1"/>
  <c r="W1941" i="1" s="1"/>
  <c r="N1942" i="1"/>
  <c r="W1942" i="1" s="1"/>
  <c r="N1943" i="1"/>
  <c r="W1943" i="1" s="1"/>
  <c r="N1944" i="1"/>
  <c r="W1944" i="1" s="1"/>
  <c r="N1945" i="1"/>
  <c r="W1945" i="1" s="1"/>
  <c r="N1946" i="1"/>
  <c r="W1946" i="1" s="1"/>
  <c r="N1947" i="1"/>
  <c r="W1947" i="1" s="1"/>
  <c r="N1948" i="1"/>
  <c r="W1948" i="1" s="1"/>
  <c r="N1949" i="1"/>
  <c r="W1949" i="1" s="1"/>
  <c r="N1950" i="1"/>
  <c r="W1950" i="1" s="1"/>
  <c r="N1951" i="1"/>
  <c r="W1951" i="1" s="1"/>
  <c r="N1952" i="1"/>
  <c r="W1952" i="1" s="1"/>
  <c r="N1953" i="1"/>
  <c r="W1953" i="1" s="1"/>
  <c r="N1954" i="1"/>
  <c r="W1954" i="1" s="1"/>
  <c r="N1955" i="1"/>
  <c r="W1955" i="1" s="1"/>
  <c r="N1956" i="1"/>
  <c r="W1956" i="1" s="1"/>
  <c r="N1957" i="1"/>
  <c r="W1957" i="1" s="1"/>
  <c r="N1958" i="1"/>
  <c r="W1958" i="1" s="1"/>
  <c r="N1959" i="1"/>
  <c r="W1959" i="1" s="1"/>
  <c r="N1960" i="1"/>
  <c r="W1960" i="1" s="1"/>
  <c r="N1961" i="1"/>
  <c r="W1961" i="1" s="1"/>
  <c r="N1962" i="1"/>
  <c r="W1962" i="1" s="1"/>
  <c r="N1963" i="1"/>
  <c r="W1963" i="1" s="1"/>
  <c r="N1964" i="1"/>
  <c r="W1964" i="1" s="1"/>
  <c r="N1965" i="1"/>
  <c r="W1965" i="1" s="1"/>
  <c r="N1966" i="1"/>
  <c r="W1966" i="1" s="1"/>
  <c r="N1967" i="1"/>
  <c r="W1967" i="1" s="1"/>
  <c r="N1968" i="1"/>
  <c r="W1968" i="1" s="1"/>
  <c r="N1969" i="1"/>
  <c r="W1969" i="1" s="1"/>
  <c r="N1970" i="1"/>
  <c r="W1970" i="1" s="1"/>
  <c r="N1971" i="1"/>
  <c r="W1971" i="1" s="1"/>
  <c r="N1972" i="1"/>
  <c r="W1972" i="1" s="1"/>
  <c r="N1973" i="1"/>
  <c r="W1973" i="1" s="1"/>
  <c r="N1974" i="1"/>
  <c r="W1974" i="1" s="1"/>
  <c r="N1975" i="1"/>
  <c r="W1975" i="1" s="1"/>
  <c r="N1976" i="1"/>
  <c r="W1976" i="1" s="1"/>
  <c r="N1977" i="1"/>
  <c r="W1977" i="1" s="1"/>
  <c r="N1978" i="1"/>
  <c r="W1978" i="1" s="1"/>
  <c r="N1979" i="1"/>
  <c r="W1979" i="1" s="1"/>
  <c r="N1980" i="1"/>
  <c r="W1980" i="1" s="1"/>
  <c r="N1981" i="1"/>
  <c r="W1981" i="1" s="1"/>
  <c r="N1982" i="1"/>
  <c r="W1982" i="1" s="1"/>
  <c r="N1983" i="1"/>
  <c r="W1983" i="1" s="1"/>
  <c r="N1984" i="1"/>
  <c r="W1984" i="1" s="1"/>
  <c r="N1985" i="1"/>
  <c r="W1985" i="1" s="1"/>
  <c r="N1986" i="1"/>
  <c r="W1986" i="1" s="1"/>
  <c r="N1987" i="1"/>
  <c r="W1987" i="1" s="1"/>
  <c r="N1988" i="1"/>
  <c r="W1988" i="1" s="1"/>
  <c r="N1989" i="1"/>
  <c r="W1989" i="1" s="1"/>
  <c r="N1990" i="1"/>
  <c r="W1990" i="1" s="1"/>
  <c r="N1991" i="1"/>
  <c r="W1991" i="1" s="1"/>
  <c r="N1992" i="1"/>
  <c r="W1992" i="1" s="1"/>
  <c r="N1993" i="1"/>
  <c r="W1993" i="1" s="1"/>
  <c r="N1994" i="1"/>
  <c r="W1994" i="1" s="1"/>
  <c r="N1995" i="1"/>
  <c r="W1995" i="1" s="1"/>
  <c r="N1996" i="1"/>
  <c r="W1996" i="1" s="1"/>
  <c r="N1997" i="1"/>
  <c r="W1997" i="1" s="1"/>
  <c r="N1998" i="1"/>
  <c r="W1998" i="1" s="1"/>
  <c r="N1999" i="1"/>
  <c r="W1999" i="1" s="1"/>
  <c r="N2000" i="1"/>
  <c r="W2000" i="1" s="1"/>
  <c r="N2001" i="1"/>
  <c r="W2001" i="1" s="1"/>
  <c r="N2002" i="1"/>
  <c r="W2002" i="1" s="1"/>
  <c r="N2003" i="1"/>
  <c r="W2003" i="1" s="1"/>
  <c r="N2004" i="1"/>
  <c r="W2004" i="1" s="1"/>
  <c r="N2005" i="1"/>
  <c r="W2005" i="1" s="1"/>
  <c r="N2006" i="1"/>
  <c r="W2006" i="1" s="1"/>
  <c r="N2007" i="1"/>
  <c r="W2007" i="1" s="1"/>
  <c r="N2008" i="1"/>
  <c r="W2008" i="1" s="1"/>
  <c r="N2009" i="1"/>
  <c r="W2009" i="1" s="1"/>
  <c r="N2010" i="1"/>
  <c r="W2010" i="1" s="1"/>
  <c r="N2011" i="1"/>
  <c r="W2011" i="1" s="1"/>
  <c r="N2012" i="1"/>
  <c r="W2012" i="1" s="1"/>
  <c r="N2013" i="1"/>
  <c r="W2013" i="1" s="1"/>
  <c r="N2014" i="1"/>
  <c r="W2014" i="1" s="1"/>
  <c r="N2015" i="1"/>
  <c r="W2015" i="1" s="1"/>
  <c r="N2016" i="1"/>
  <c r="W2016" i="1" s="1"/>
  <c r="N2017" i="1"/>
  <c r="W2017" i="1" s="1"/>
  <c r="N2018" i="1"/>
  <c r="W2018" i="1" s="1"/>
  <c r="N2019" i="1"/>
  <c r="W2019" i="1" s="1"/>
  <c r="N2020" i="1"/>
  <c r="W2020" i="1" s="1"/>
  <c r="N2021" i="1"/>
  <c r="W2021" i="1" s="1"/>
  <c r="N2022" i="1"/>
  <c r="W2022" i="1" s="1"/>
  <c r="N2023" i="1"/>
  <c r="W2023" i="1" s="1"/>
  <c r="N2024" i="1"/>
  <c r="W2024" i="1" s="1"/>
  <c r="N2025" i="1"/>
  <c r="W2025" i="1" s="1"/>
  <c r="N2026" i="1"/>
  <c r="W2026" i="1" s="1"/>
  <c r="N2027" i="1"/>
  <c r="W2027" i="1" s="1"/>
  <c r="N2028" i="1"/>
  <c r="W2028" i="1" s="1"/>
  <c r="N2029" i="1"/>
  <c r="W2029" i="1" s="1"/>
  <c r="N2030" i="1"/>
  <c r="W2030" i="1" s="1"/>
  <c r="N2031" i="1"/>
  <c r="W2031" i="1" s="1"/>
  <c r="N2032" i="1"/>
  <c r="W2032" i="1" s="1"/>
  <c r="N2033" i="1"/>
  <c r="W2033" i="1" s="1"/>
  <c r="N2034" i="1"/>
  <c r="W2034" i="1" s="1"/>
  <c r="N2035" i="1"/>
  <c r="W2035" i="1" s="1"/>
  <c r="N2036" i="1"/>
  <c r="W2036" i="1" s="1"/>
  <c r="N2037" i="1"/>
  <c r="W2037" i="1" s="1"/>
  <c r="N2038" i="1"/>
  <c r="W2038" i="1" s="1"/>
  <c r="N2039" i="1"/>
  <c r="W2039" i="1" s="1"/>
  <c r="N2040" i="1"/>
  <c r="W2040" i="1" s="1"/>
  <c r="N2041" i="1"/>
  <c r="W2041" i="1" s="1"/>
  <c r="N2042" i="1"/>
  <c r="W2042" i="1" s="1"/>
  <c r="N2043" i="1"/>
  <c r="W2043" i="1" s="1"/>
  <c r="N2044" i="1"/>
  <c r="W2044" i="1" s="1"/>
  <c r="N2045" i="1"/>
  <c r="W2045" i="1" s="1"/>
  <c r="N2046" i="1"/>
  <c r="W2046" i="1" s="1"/>
  <c r="N2047" i="1"/>
  <c r="W2047" i="1" s="1"/>
  <c r="N2048" i="1"/>
  <c r="W2048" i="1" s="1"/>
  <c r="N2049" i="1"/>
  <c r="W2049" i="1" s="1"/>
  <c r="N2050" i="1"/>
  <c r="W2050" i="1" s="1"/>
  <c r="N2051" i="1"/>
  <c r="W2051" i="1" s="1"/>
  <c r="N2052" i="1"/>
  <c r="W2052" i="1" s="1"/>
  <c r="N2053" i="1"/>
  <c r="W2053" i="1" s="1"/>
  <c r="N2054" i="1"/>
  <c r="W2054" i="1" s="1"/>
  <c r="N2055" i="1"/>
  <c r="W2055" i="1" s="1"/>
  <c r="N2056" i="1"/>
  <c r="W2056" i="1" s="1"/>
  <c r="N2057" i="1"/>
  <c r="W2057" i="1" s="1"/>
  <c r="N2058" i="1"/>
  <c r="W2058" i="1" s="1"/>
  <c r="N2059" i="1"/>
  <c r="W2059" i="1" s="1"/>
  <c r="N2060" i="1"/>
  <c r="W2060" i="1" s="1"/>
  <c r="N2061" i="1"/>
  <c r="W2061" i="1" s="1"/>
  <c r="N2062" i="1"/>
  <c r="W2062" i="1" s="1"/>
  <c r="N2063" i="1"/>
  <c r="W2063" i="1" s="1"/>
  <c r="N2064" i="1"/>
  <c r="W2064" i="1" s="1"/>
  <c r="N2065" i="1"/>
  <c r="W2065" i="1" s="1"/>
  <c r="N2066" i="1"/>
  <c r="W2066" i="1" s="1"/>
  <c r="N2067" i="1"/>
  <c r="W2067" i="1" s="1"/>
  <c r="N2068" i="1"/>
  <c r="W2068" i="1" s="1"/>
  <c r="N2069" i="1"/>
  <c r="W2069" i="1" s="1"/>
  <c r="N2070" i="1"/>
  <c r="W2070" i="1" s="1"/>
  <c r="N2071" i="1"/>
  <c r="W2071" i="1" s="1"/>
  <c r="N2072" i="1"/>
  <c r="W2072" i="1" s="1"/>
  <c r="N2073" i="1"/>
  <c r="W2073" i="1" s="1"/>
  <c r="N2074" i="1"/>
  <c r="W2074" i="1" s="1"/>
  <c r="N2075" i="1"/>
  <c r="W2075" i="1" s="1"/>
  <c r="N2076" i="1"/>
  <c r="W2076" i="1" s="1"/>
  <c r="N2077" i="1"/>
  <c r="W2077" i="1" s="1"/>
  <c r="N2078" i="1"/>
  <c r="W2078" i="1" s="1"/>
  <c r="N2079" i="1"/>
  <c r="W2079" i="1" s="1"/>
  <c r="N2080" i="1"/>
  <c r="W2080" i="1" s="1"/>
  <c r="N2081" i="1"/>
  <c r="W2081" i="1" s="1"/>
  <c r="N2082" i="1"/>
  <c r="W2082" i="1" s="1"/>
  <c r="N2083" i="1"/>
  <c r="W2083" i="1" s="1"/>
  <c r="N2084" i="1"/>
  <c r="W2084" i="1" s="1"/>
  <c r="N2085" i="1"/>
  <c r="W2085" i="1" s="1"/>
  <c r="N2086" i="1"/>
  <c r="W2086" i="1" s="1"/>
  <c r="N2087" i="1"/>
  <c r="W2087" i="1" s="1"/>
  <c r="N2088" i="1"/>
  <c r="W2088" i="1" s="1"/>
  <c r="N2089" i="1"/>
  <c r="W2089" i="1" s="1"/>
  <c r="N2090" i="1"/>
  <c r="W2090" i="1" s="1"/>
  <c r="N2091" i="1"/>
  <c r="W2091" i="1" s="1"/>
  <c r="N2092" i="1"/>
  <c r="W2092" i="1" s="1"/>
  <c r="N2093" i="1"/>
  <c r="W2093" i="1" s="1"/>
  <c r="N2094" i="1"/>
  <c r="W2094" i="1" s="1"/>
  <c r="N2095" i="1"/>
  <c r="W2095" i="1" s="1"/>
  <c r="N2096" i="1"/>
  <c r="W2096" i="1" s="1"/>
  <c r="N2097" i="1"/>
  <c r="W2097" i="1" s="1"/>
  <c r="N2098" i="1"/>
  <c r="W2098" i="1" s="1"/>
  <c r="N2099" i="1"/>
  <c r="W2099" i="1" s="1"/>
  <c r="N2100" i="1"/>
  <c r="W2100" i="1" s="1"/>
  <c r="N2101" i="1"/>
  <c r="W2101" i="1" s="1"/>
  <c r="N2102" i="1"/>
  <c r="W2102" i="1" s="1"/>
  <c r="N2103" i="1"/>
  <c r="W2103" i="1" s="1"/>
  <c r="N2104" i="1"/>
  <c r="W2104" i="1" s="1"/>
  <c r="N2105" i="1"/>
  <c r="W2105" i="1" s="1"/>
  <c r="N2106" i="1"/>
  <c r="W2106" i="1" s="1"/>
  <c r="N2107" i="1"/>
  <c r="W2107" i="1" s="1"/>
  <c r="N2108" i="1"/>
  <c r="W2108" i="1" s="1"/>
  <c r="N2109" i="1"/>
  <c r="W2109" i="1" s="1"/>
  <c r="N2110" i="1"/>
  <c r="W2110" i="1" s="1"/>
  <c r="N2111" i="1"/>
  <c r="W2111" i="1" s="1"/>
  <c r="N2112" i="1"/>
  <c r="W2112" i="1" s="1"/>
  <c r="N2113" i="1"/>
  <c r="W2113" i="1" s="1"/>
  <c r="N2114" i="1"/>
  <c r="W2114" i="1" s="1"/>
  <c r="N2115" i="1"/>
  <c r="W2115" i="1" s="1"/>
  <c r="N2116" i="1"/>
  <c r="W2116" i="1" s="1"/>
  <c r="N2117" i="1"/>
  <c r="W2117" i="1" s="1"/>
  <c r="N2118" i="1"/>
  <c r="W2118" i="1" s="1"/>
  <c r="N2119" i="1"/>
  <c r="W2119" i="1" s="1"/>
  <c r="N2120" i="1"/>
  <c r="W2120" i="1" s="1"/>
  <c r="N2121" i="1"/>
  <c r="W2121" i="1" s="1"/>
  <c r="N2122" i="1"/>
  <c r="W2122" i="1" s="1"/>
  <c r="N2123" i="1"/>
  <c r="W2123" i="1" s="1"/>
  <c r="N2124" i="1"/>
  <c r="W2124" i="1" s="1"/>
  <c r="N2125" i="1"/>
  <c r="W2125" i="1" s="1"/>
  <c r="N2126" i="1"/>
  <c r="W2126" i="1" s="1"/>
  <c r="N2127" i="1"/>
  <c r="W2127" i="1" s="1"/>
  <c r="N2128" i="1"/>
  <c r="W2128" i="1" s="1"/>
  <c r="N2129" i="1"/>
  <c r="W2129" i="1" s="1"/>
  <c r="N2130" i="1"/>
  <c r="W2130" i="1" s="1"/>
  <c r="N2131" i="1"/>
  <c r="W2131" i="1" s="1"/>
  <c r="N2132" i="1"/>
  <c r="W2132" i="1" s="1"/>
  <c r="N2133" i="1"/>
  <c r="W2133" i="1" s="1"/>
  <c r="N2134" i="1"/>
  <c r="W2134" i="1" s="1"/>
  <c r="N2135" i="1"/>
  <c r="W2135" i="1" s="1"/>
  <c r="N2136" i="1"/>
  <c r="W2136" i="1" s="1"/>
  <c r="N2137" i="1"/>
  <c r="W2137" i="1" s="1"/>
  <c r="N2138" i="1"/>
  <c r="W2138" i="1" s="1"/>
  <c r="N2139" i="1"/>
  <c r="W2139" i="1" s="1"/>
  <c r="N2140" i="1"/>
  <c r="W2140" i="1" s="1"/>
  <c r="N2141" i="1"/>
  <c r="W2141" i="1" s="1"/>
  <c r="N2142" i="1"/>
  <c r="W2142" i="1" s="1"/>
  <c r="N2143" i="1"/>
  <c r="W2143" i="1" s="1"/>
  <c r="N2144" i="1"/>
  <c r="W2144" i="1" s="1"/>
  <c r="N2145" i="1"/>
  <c r="W2145" i="1" s="1"/>
  <c r="N2146" i="1"/>
  <c r="W2146" i="1" s="1"/>
  <c r="N2147" i="1"/>
  <c r="W2147" i="1" s="1"/>
  <c r="N2148" i="1"/>
  <c r="W2148" i="1" s="1"/>
  <c r="N2149" i="1"/>
  <c r="W2149" i="1" s="1"/>
  <c r="N2150" i="1"/>
  <c r="W2150" i="1" s="1"/>
  <c r="N2151" i="1"/>
  <c r="W2151" i="1" s="1"/>
  <c r="N2152" i="1"/>
  <c r="W2152" i="1" s="1"/>
  <c r="N2153" i="1"/>
  <c r="W2153" i="1" s="1"/>
  <c r="N2154" i="1"/>
  <c r="W2154" i="1" s="1"/>
  <c r="N2155" i="1"/>
  <c r="W2155" i="1" s="1"/>
  <c r="N2156" i="1"/>
  <c r="W2156" i="1" s="1"/>
  <c r="N2157" i="1"/>
  <c r="W2157" i="1" s="1"/>
  <c r="N2158" i="1"/>
  <c r="W2158" i="1" s="1"/>
  <c r="N2159" i="1"/>
  <c r="W2159" i="1" s="1"/>
  <c r="N2160" i="1"/>
  <c r="W2160" i="1" s="1"/>
  <c r="N2161" i="1"/>
  <c r="W2161" i="1" s="1"/>
  <c r="N2162" i="1"/>
  <c r="W2162" i="1" s="1"/>
  <c r="N2163" i="1"/>
  <c r="W2163" i="1" s="1"/>
  <c r="N2164" i="1"/>
  <c r="W2164" i="1" s="1"/>
  <c r="N2165" i="1"/>
  <c r="W2165" i="1" s="1"/>
  <c r="N2166" i="1"/>
  <c r="W2166" i="1" s="1"/>
  <c r="N2167" i="1"/>
  <c r="W2167" i="1" s="1"/>
  <c r="N2168" i="1"/>
  <c r="W2168" i="1" s="1"/>
  <c r="N2169" i="1"/>
  <c r="W2169" i="1" s="1"/>
  <c r="N2170" i="1"/>
  <c r="W2170" i="1" s="1"/>
  <c r="N2171" i="1"/>
  <c r="W2171" i="1" s="1"/>
  <c r="N2172" i="1"/>
  <c r="W2172" i="1" s="1"/>
  <c r="N2173" i="1"/>
  <c r="W2173" i="1" s="1"/>
  <c r="N2174" i="1"/>
  <c r="W2174" i="1" s="1"/>
  <c r="N2175" i="1"/>
  <c r="W2175" i="1" s="1"/>
  <c r="N2176" i="1"/>
  <c r="W2176" i="1" s="1"/>
  <c r="N2177" i="1"/>
  <c r="W2177" i="1" s="1"/>
  <c r="N2178" i="1"/>
  <c r="W2178" i="1" s="1"/>
  <c r="N2179" i="1"/>
  <c r="W2179" i="1" s="1"/>
  <c r="N2180" i="1"/>
  <c r="W2180" i="1" s="1"/>
  <c r="N2181" i="1"/>
  <c r="W2181" i="1" s="1"/>
  <c r="N2182" i="1"/>
  <c r="W2182" i="1" s="1"/>
  <c r="N2183" i="1"/>
  <c r="W2183" i="1" s="1"/>
  <c r="N2184" i="1"/>
  <c r="W2184" i="1" s="1"/>
  <c r="N2185" i="1"/>
  <c r="W2185" i="1" s="1"/>
  <c r="N2186" i="1"/>
  <c r="W2186" i="1" s="1"/>
  <c r="N2187" i="1"/>
  <c r="W2187" i="1" s="1"/>
  <c r="N2188" i="1"/>
  <c r="W2188" i="1" s="1"/>
  <c r="N2189" i="1"/>
  <c r="W2189" i="1" s="1"/>
  <c r="N2190" i="1"/>
  <c r="W2190" i="1" s="1"/>
  <c r="N2191" i="1"/>
  <c r="W2191" i="1" s="1"/>
  <c r="N2192" i="1"/>
  <c r="W2192" i="1" s="1"/>
  <c r="N2193" i="1"/>
  <c r="W2193" i="1" s="1"/>
  <c r="N2194" i="1"/>
  <c r="W2194" i="1" s="1"/>
  <c r="N2195" i="1"/>
  <c r="W2195" i="1" s="1"/>
  <c r="N2196" i="1"/>
  <c r="W2196" i="1" s="1"/>
  <c r="N2197" i="1"/>
  <c r="W2197" i="1" s="1"/>
  <c r="N2198" i="1"/>
  <c r="W2198" i="1" s="1"/>
  <c r="N2199" i="1"/>
  <c r="W2199" i="1" s="1"/>
  <c r="N2200" i="1"/>
  <c r="W2200" i="1" s="1"/>
  <c r="N2201" i="1"/>
  <c r="W2201" i="1" s="1"/>
  <c r="N2202" i="1"/>
  <c r="W2202" i="1" s="1"/>
  <c r="N2203" i="1"/>
  <c r="W2203" i="1" s="1"/>
  <c r="N2204" i="1"/>
  <c r="W2204" i="1" s="1"/>
  <c r="N2205" i="1"/>
  <c r="W2205" i="1" s="1"/>
  <c r="N2206" i="1"/>
  <c r="W2206" i="1" s="1"/>
  <c r="N2207" i="1"/>
  <c r="W2207" i="1" s="1"/>
  <c r="N2208" i="1"/>
  <c r="W2208" i="1" s="1"/>
  <c r="N2209" i="1"/>
  <c r="W2209" i="1" s="1"/>
  <c r="N2210" i="1"/>
  <c r="W2210" i="1" s="1"/>
  <c r="N2211" i="1"/>
  <c r="W2211" i="1" s="1"/>
  <c r="N2212" i="1"/>
  <c r="W2212" i="1" s="1"/>
  <c r="N2213" i="1"/>
  <c r="W2213" i="1" s="1"/>
  <c r="N2214" i="1"/>
  <c r="W2214" i="1" s="1"/>
  <c r="N2215" i="1"/>
  <c r="W2215" i="1" s="1"/>
  <c r="N2216" i="1"/>
  <c r="W2216" i="1" s="1"/>
  <c r="N2217" i="1"/>
  <c r="W2217" i="1" s="1"/>
  <c r="N2218" i="1"/>
  <c r="W2218" i="1" s="1"/>
  <c r="N2219" i="1"/>
  <c r="W2219" i="1" s="1"/>
  <c r="N2220" i="1"/>
  <c r="W2220" i="1" s="1"/>
  <c r="N2221" i="1"/>
  <c r="W2221" i="1" s="1"/>
  <c r="N2222" i="1"/>
  <c r="W2222" i="1" s="1"/>
  <c r="N2223" i="1"/>
  <c r="W2223" i="1" s="1"/>
  <c r="N2224" i="1"/>
  <c r="W2224" i="1" s="1"/>
  <c r="N2225" i="1"/>
  <c r="W2225" i="1" s="1"/>
  <c r="N2226" i="1"/>
  <c r="W2226" i="1" s="1"/>
  <c r="N2227" i="1"/>
  <c r="W2227" i="1" s="1"/>
  <c r="N2228" i="1"/>
  <c r="W2228" i="1" s="1"/>
  <c r="N2229" i="1"/>
  <c r="W2229" i="1" s="1"/>
  <c r="N2230" i="1"/>
  <c r="W2230" i="1" s="1"/>
  <c r="N2231" i="1"/>
  <c r="W2231" i="1" s="1"/>
  <c r="N2232" i="1"/>
  <c r="W2232" i="1" s="1"/>
  <c r="N2233" i="1"/>
  <c r="W2233" i="1" s="1"/>
  <c r="N2234" i="1"/>
  <c r="W2234" i="1" s="1"/>
  <c r="N2235" i="1"/>
  <c r="W2235" i="1" s="1"/>
  <c r="N2236" i="1"/>
  <c r="W2236" i="1" s="1"/>
  <c r="N2237" i="1"/>
  <c r="W2237" i="1" s="1"/>
  <c r="N2238" i="1"/>
  <c r="W2238" i="1" s="1"/>
  <c r="N2239" i="1"/>
  <c r="W2239" i="1" s="1"/>
  <c r="N2240" i="1"/>
  <c r="W2240" i="1" s="1"/>
  <c r="N2241" i="1"/>
  <c r="W2241" i="1" s="1"/>
  <c r="N2242" i="1"/>
  <c r="W2242" i="1" s="1"/>
  <c r="N2243" i="1"/>
  <c r="W2243" i="1" s="1"/>
  <c r="N2244" i="1"/>
  <c r="W2244" i="1" s="1"/>
  <c r="N2245" i="1"/>
  <c r="W2245" i="1" s="1"/>
  <c r="N2246" i="1"/>
  <c r="W2246" i="1" s="1"/>
  <c r="N2247" i="1"/>
  <c r="W2247" i="1" s="1"/>
  <c r="N2248" i="1"/>
  <c r="W2248" i="1" s="1"/>
  <c r="N2249" i="1"/>
  <c r="W2249" i="1" s="1"/>
  <c r="N2250" i="1"/>
  <c r="W2250" i="1" s="1"/>
  <c r="N2251" i="1"/>
  <c r="W2251" i="1" s="1"/>
  <c r="N2252" i="1"/>
  <c r="W2252" i="1" s="1"/>
  <c r="N2253" i="1"/>
  <c r="W2253" i="1" s="1"/>
  <c r="N2254" i="1"/>
  <c r="W2254" i="1" s="1"/>
  <c r="N2255" i="1"/>
  <c r="W2255" i="1" s="1"/>
  <c r="N2256" i="1"/>
  <c r="W2256" i="1" s="1"/>
  <c r="N2257" i="1"/>
  <c r="W2257" i="1" s="1"/>
  <c r="N2258" i="1"/>
  <c r="W2258" i="1" s="1"/>
  <c r="N2259" i="1"/>
  <c r="W2259" i="1" s="1"/>
  <c r="N2260" i="1"/>
  <c r="W2260" i="1" s="1"/>
  <c r="N2261" i="1"/>
  <c r="W2261" i="1" s="1"/>
  <c r="N2262" i="1"/>
  <c r="W2262" i="1" s="1"/>
  <c r="N2263" i="1"/>
  <c r="W2263" i="1" s="1"/>
  <c r="N2264" i="1"/>
  <c r="W2264" i="1" s="1"/>
  <c r="N2265" i="1"/>
  <c r="W2265" i="1" s="1"/>
  <c r="N2266" i="1"/>
  <c r="W2266" i="1" s="1"/>
  <c r="N2267" i="1"/>
  <c r="W2267" i="1" s="1"/>
  <c r="N2268" i="1"/>
  <c r="W2268" i="1" s="1"/>
  <c r="N2269" i="1"/>
  <c r="W2269" i="1" s="1"/>
  <c r="N2270" i="1"/>
  <c r="W2270" i="1" s="1"/>
  <c r="N2271" i="1"/>
  <c r="W2271" i="1" s="1"/>
  <c r="N2272" i="1"/>
  <c r="W2272" i="1" s="1"/>
  <c r="N2273" i="1"/>
  <c r="W2273" i="1" s="1"/>
  <c r="N2274" i="1"/>
  <c r="W2274" i="1" s="1"/>
  <c r="N2275" i="1"/>
  <c r="W2275" i="1" s="1"/>
  <c r="N2276" i="1"/>
  <c r="W2276" i="1" s="1"/>
  <c r="N2277" i="1"/>
  <c r="W2277" i="1" s="1"/>
  <c r="N2278" i="1"/>
  <c r="W2278" i="1" s="1"/>
  <c r="N2279" i="1"/>
  <c r="W2279" i="1" s="1"/>
  <c r="N2280" i="1"/>
  <c r="W2280" i="1" s="1"/>
  <c r="N2281" i="1"/>
  <c r="W2281" i="1" s="1"/>
  <c r="N2282" i="1"/>
  <c r="W2282" i="1" s="1"/>
  <c r="N2283" i="1"/>
  <c r="W2283" i="1" s="1"/>
  <c r="N2284" i="1"/>
  <c r="W2284" i="1" s="1"/>
  <c r="N2285" i="1"/>
  <c r="W2285" i="1" s="1"/>
  <c r="N2286" i="1"/>
  <c r="W2286" i="1" s="1"/>
  <c r="N2287" i="1"/>
  <c r="W2287" i="1" s="1"/>
  <c r="N2288" i="1"/>
  <c r="W2288" i="1" s="1"/>
  <c r="N2289" i="1"/>
  <c r="W2289" i="1" s="1"/>
  <c r="N2290" i="1"/>
  <c r="W2290" i="1" s="1"/>
  <c r="N2291" i="1"/>
  <c r="W2291" i="1" s="1"/>
  <c r="N2292" i="1"/>
  <c r="W2292" i="1" s="1"/>
  <c r="N2293" i="1"/>
  <c r="W2293" i="1" s="1"/>
  <c r="N2294" i="1"/>
  <c r="W2294" i="1" s="1"/>
  <c r="N2295" i="1"/>
  <c r="W2295" i="1" s="1"/>
  <c r="N2296" i="1"/>
  <c r="W2296" i="1" s="1"/>
  <c r="N2297" i="1"/>
  <c r="W2297" i="1" s="1"/>
  <c r="N2298" i="1"/>
  <c r="W2298" i="1" s="1"/>
  <c r="N2299" i="1"/>
  <c r="W2299" i="1" s="1"/>
  <c r="N2300" i="1"/>
  <c r="W2300" i="1" s="1"/>
  <c r="N2301" i="1"/>
  <c r="W2301" i="1" s="1"/>
  <c r="N2302" i="1"/>
  <c r="W2302" i="1" s="1"/>
  <c r="N2303" i="1"/>
  <c r="W2303" i="1" s="1"/>
  <c r="N2304" i="1"/>
  <c r="W2304" i="1" s="1"/>
  <c r="N2305" i="1"/>
  <c r="W2305" i="1" s="1"/>
  <c r="N2306" i="1"/>
  <c r="W2306" i="1" s="1"/>
  <c r="N2307" i="1"/>
  <c r="W2307" i="1" s="1"/>
  <c r="N2308" i="1"/>
  <c r="W2308" i="1" s="1"/>
  <c r="N2309" i="1"/>
  <c r="W2309" i="1" s="1"/>
  <c r="N2310" i="1"/>
  <c r="W2310" i="1" s="1"/>
  <c r="N2311" i="1"/>
  <c r="W2311" i="1" s="1"/>
  <c r="N2312" i="1"/>
  <c r="W2312" i="1" s="1"/>
  <c r="N2313" i="1"/>
  <c r="W2313" i="1" s="1"/>
  <c r="N2314" i="1"/>
  <c r="W2314" i="1" s="1"/>
  <c r="N2315" i="1"/>
  <c r="W2315" i="1" s="1"/>
  <c r="N2316" i="1"/>
  <c r="W2316" i="1" s="1"/>
  <c r="N2317" i="1"/>
  <c r="W2317" i="1" s="1"/>
  <c r="N2318" i="1"/>
  <c r="W2318" i="1" s="1"/>
  <c r="N2319" i="1"/>
  <c r="W2319" i="1" s="1"/>
  <c r="N2320" i="1"/>
  <c r="W2320" i="1" s="1"/>
  <c r="N2321" i="1"/>
  <c r="W2321" i="1" s="1"/>
  <c r="N2322" i="1"/>
  <c r="W2322" i="1" s="1"/>
  <c r="N2323" i="1"/>
  <c r="W2323" i="1" s="1"/>
  <c r="N2324" i="1"/>
  <c r="W2324" i="1" s="1"/>
  <c r="N2325" i="1"/>
  <c r="W2325" i="1" s="1"/>
  <c r="N2326" i="1"/>
  <c r="W2326" i="1" s="1"/>
  <c r="N2327" i="1"/>
  <c r="W2327" i="1" s="1"/>
  <c r="N2328" i="1"/>
  <c r="W2328" i="1" s="1"/>
  <c r="N2329" i="1"/>
  <c r="W2329" i="1" s="1"/>
  <c r="N2330" i="1"/>
  <c r="W2330" i="1" s="1"/>
  <c r="N2331" i="1"/>
  <c r="W2331" i="1" s="1"/>
  <c r="N2332" i="1"/>
  <c r="W2332" i="1" s="1"/>
  <c r="N2333" i="1"/>
  <c r="W2333" i="1" s="1"/>
  <c r="N2334" i="1"/>
  <c r="W2334" i="1" s="1"/>
  <c r="N2335" i="1"/>
  <c r="W2335" i="1" s="1"/>
  <c r="N2336" i="1"/>
  <c r="W2336" i="1" s="1"/>
  <c r="N2337" i="1"/>
  <c r="W2337" i="1" s="1"/>
  <c r="N2338" i="1"/>
  <c r="W2338" i="1" s="1"/>
  <c r="N2339" i="1"/>
  <c r="W2339" i="1" s="1"/>
  <c r="N2340" i="1"/>
  <c r="W2340" i="1" s="1"/>
  <c r="N2341" i="1"/>
  <c r="W2341" i="1" s="1"/>
  <c r="N2342" i="1"/>
  <c r="W2342" i="1" s="1"/>
  <c r="N2343" i="1"/>
  <c r="W2343" i="1" s="1"/>
  <c r="N2344" i="1"/>
  <c r="W2344" i="1" s="1"/>
  <c r="N2345" i="1"/>
  <c r="W2345" i="1" s="1"/>
  <c r="N2346" i="1"/>
  <c r="W2346" i="1" s="1"/>
  <c r="N2347" i="1"/>
  <c r="W2347" i="1" s="1"/>
  <c r="N2348" i="1"/>
  <c r="W2348" i="1" s="1"/>
  <c r="N2349" i="1"/>
  <c r="W2349" i="1" s="1"/>
  <c r="N2350" i="1"/>
  <c r="W2350" i="1" s="1"/>
  <c r="N2351" i="1"/>
  <c r="W2351" i="1" s="1"/>
  <c r="N2352" i="1"/>
  <c r="W2352" i="1" s="1"/>
  <c r="N2353" i="1"/>
  <c r="W2353" i="1" s="1"/>
  <c r="N2354" i="1"/>
  <c r="W2354" i="1" s="1"/>
  <c r="N2355" i="1"/>
  <c r="W2355" i="1" s="1"/>
  <c r="N2356" i="1"/>
  <c r="W2356" i="1" s="1"/>
  <c r="N2357" i="1"/>
  <c r="W2357" i="1" s="1"/>
  <c r="N2358" i="1"/>
  <c r="W2358" i="1" s="1"/>
  <c r="N2359" i="1"/>
  <c r="W2359" i="1" s="1"/>
  <c r="N2360" i="1"/>
  <c r="W2360" i="1" s="1"/>
  <c r="N2361" i="1"/>
  <c r="W2361" i="1" s="1"/>
  <c r="N2362" i="1"/>
  <c r="W2362" i="1" s="1"/>
  <c r="N2363" i="1"/>
  <c r="W2363" i="1" s="1"/>
  <c r="N2364" i="1"/>
  <c r="W2364" i="1" s="1"/>
  <c r="N2365" i="1"/>
  <c r="W2365" i="1" s="1"/>
  <c r="N2366" i="1"/>
  <c r="W2366" i="1" s="1"/>
  <c r="N2367" i="1"/>
  <c r="W2367" i="1" s="1"/>
  <c r="N2368" i="1"/>
  <c r="W2368" i="1" s="1"/>
  <c r="N2369" i="1"/>
  <c r="W2369" i="1" s="1"/>
  <c r="N2370" i="1"/>
  <c r="W2370" i="1" s="1"/>
  <c r="N2371" i="1"/>
  <c r="W2371" i="1" s="1"/>
  <c r="N2372" i="1"/>
  <c r="W2372" i="1" s="1"/>
  <c r="N2373" i="1"/>
  <c r="W2373" i="1" s="1"/>
  <c r="N2374" i="1"/>
  <c r="W2374" i="1" s="1"/>
  <c r="N2375" i="1"/>
  <c r="W2375" i="1" s="1"/>
  <c r="N2376" i="1"/>
  <c r="W2376" i="1" s="1"/>
  <c r="N2377" i="1"/>
  <c r="W2377" i="1" s="1"/>
  <c r="N2378" i="1"/>
  <c r="W2378" i="1" s="1"/>
  <c r="N2379" i="1"/>
  <c r="W2379" i="1" s="1"/>
  <c r="N2380" i="1"/>
  <c r="W2380" i="1" s="1"/>
  <c r="N2381" i="1"/>
  <c r="W2381" i="1" s="1"/>
  <c r="N2382" i="1"/>
  <c r="W2382" i="1" s="1"/>
  <c r="N2383" i="1"/>
  <c r="W2383" i="1" s="1"/>
  <c r="N2384" i="1"/>
  <c r="W2384" i="1" s="1"/>
  <c r="N2385" i="1"/>
  <c r="W2385" i="1" s="1"/>
  <c r="N2386" i="1"/>
  <c r="W2386" i="1" s="1"/>
  <c r="N2387" i="1"/>
  <c r="W2387" i="1" s="1"/>
  <c r="N2388" i="1"/>
  <c r="W2388" i="1" s="1"/>
  <c r="N2389" i="1"/>
  <c r="W2389" i="1" s="1"/>
  <c r="N2390" i="1"/>
  <c r="W2390" i="1" s="1"/>
  <c r="N2391" i="1"/>
  <c r="W2391" i="1" s="1"/>
  <c r="N2392" i="1"/>
  <c r="W2392" i="1" s="1"/>
  <c r="N2393" i="1"/>
  <c r="W2393" i="1" s="1"/>
  <c r="N2394" i="1"/>
  <c r="W2394" i="1" s="1"/>
  <c r="N2395" i="1"/>
  <c r="W2395" i="1" s="1"/>
  <c r="N2396" i="1"/>
  <c r="W2396" i="1" s="1"/>
  <c r="N2397" i="1"/>
  <c r="W2397" i="1" s="1"/>
  <c r="N2398" i="1"/>
  <c r="W2398" i="1" s="1"/>
  <c r="N2399" i="1"/>
  <c r="W2399" i="1" s="1"/>
  <c r="N2400" i="1"/>
  <c r="W2400" i="1" s="1"/>
  <c r="N2401" i="1"/>
  <c r="W2401" i="1" s="1"/>
  <c r="N2402" i="1"/>
  <c r="W2402" i="1" s="1"/>
  <c r="N2403" i="1"/>
  <c r="W2403" i="1" s="1"/>
  <c r="N2404" i="1"/>
  <c r="W2404" i="1" s="1"/>
  <c r="N2405" i="1"/>
  <c r="W2405" i="1" s="1"/>
  <c r="N2406" i="1"/>
  <c r="W2406" i="1" s="1"/>
  <c r="N2407" i="1"/>
  <c r="W2407" i="1" s="1"/>
  <c r="N2408" i="1"/>
  <c r="W2408" i="1" s="1"/>
  <c r="N2409" i="1"/>
  <c r="W2409" i="1" s="1"/>
  <c r="N2410" i="1"/>
  <c r="W2410" i="1" s="1"/>
  <c r="N2411" i="1"/>
  <c r="W2411" i="1" s="1"/>
  <c r="N2412" i="1"/>
  <c r="W2412" i="1" s="1"/>
  <c r="N2413" i="1"/>
  <c r="W2413" i="1" s="1"/>
  <c r="N2414" i="1"/>
  <c r="W2414" i="1" s="1"/>
  <c r="N2415" i="1"/>
  <c r="W2415" i="1" s="1"/>
  <c r="N2416" i="1"/>
  <c r="W2416" i="1" s="1"/>
  <c r="N2417" i="1"/>
  <c r="W2417" i="1" s="1"/>
  <c r="N2418" i="1"/>
  <c r="W2418" i="1" s="1"/>
  <c r="N2419" i="1"/>
  <c r="W2419" i="1" s="1"/>
  <c r="N2420" i="1"/>
  <c r="W2420" i="1" s="1"/>
  <c r="N2421" i="1"/>
  <c r="W2421" i="1" s="1"/>
  <c r="N2422" i="1"/>
  <c r="W2422" i="1" s="1"/>
  <c r="N2423" i="1"/>
  <c r="W2423" i="1" s="1"/>
  <c r="N2424" i="1"/>
  <c r="W2424" i="1" s="1"/>
  <c r="N2425" i="1"/>
  <c r="W2425" i="1" s="1"/>
  <c r="N2426" i="1"/>
  <c r="W2426" i="1" s="1"/>
  <c r="N2427" i="1"/>
  <c r="W2427" i="1" s="1"/>
  <c r="N2428" i="1"/>
  <c r="W2428" i="1" s="1"/>
  <c r="N2429" i="1"/>
  <c r="W2429" i="1" s="1"/>
  <c r="N2430" i="1"/>
  <c r="W2430" i="1" s="1"/>
  <c r="N2431" i="1"/>
  <c r="W2431" i="1" s="1"/>
  <c r="N2432" i="1"/>
  <c r="W2432" i="1" s="1"/>
  <c r="N2433" i="1"/>
  <c r="W2433" i="1" s="1"/>
  <c r="N2434" i="1"/>
  <c r="W2434" i="1" s="1"/>
  <c r="N2435" i="1"/>
  <c r="W2435" i="1" s="1"/>
  <c r="N2436" i="1"/>
  <c r="W2436" i="1" s="1"/>
  <c r="N2437" i="1"/>
  <c r="W2437" i="1" s="1"/>
  <c r="N2438" i="1"/>
  <c r="W2438" i="1" s="1"/>
  <c r="N2439" i="1"/>
  <c r="W2439" i="1" s="1"/>
  <c r="N2440" i="1"/>
  <c r="W2440" i="1" s="1"/>
  <c r="N2441" i="1"/>
  <c r="W2441" i="1" s="1"/>
  <c r="N2442" i="1"/>
  <c r="W2442" i="1" s="1"/>
  <c r="N2443" i="1"/>
  <c r="W2443" i="1" s="1"/>
  <c r="N2444" i="1"/>
  <c r="W2444" i="1" s="1"/>
  <c r="N2445" i="1"/>
  <c r="W2445" i="1" s="1"/>
  <c r="N2446" i="1"/>
  <c r="W2446" i="1" s="1"/>
  <c r="N2447" i="1"/>
  <c r="W2447" i="1" s="1"/>
  <c r="N2448" i="1"/>
  <c r="W2448" i="1" s="1"/>
  <c r="N2449" i="1"/>
  <c r="W2449" i="1" s="1"/>
  <c r="N2450" i="1"/>
  <c r="W2450" i="1" s="1"/>
  <c r="N2451" i="1"/>
  <c r="W2451" i="1" s="1"/>
  <c r="N2452" i="1"/>
  <c r="W2452" i="1" s="1"/>
  <c r="N2453" i="1"/>
  <c r="W2453" i="1" s="1"/>
  <c r="N2454" i="1"/>
  <c r="W2454" i="1" s="1"/>
  <c r="N2455" i="1"/>
  <c r="W2455" i="1" s="1"/>
  <c r="N2456" i="1"/>
  <c r="W2456" i="1" s="1"/>
  <c r="N2457" i="1"/>
  <c r="W2457" i="1" s="1"/>
  <c r="N2458" i="1"/>
  <c r="W2458" i="1" s="1"/>
  <c r="N2459" i="1"/>
  <c r="W2459" i="1" s="1"/>
  <c r="N2460" i="1"/>
  <c r="W2460" i="1" s="1"/>
  <c r="N2461" i="1"/>
  <c r="W2461" i="1" s="1"/>
  <c r="N2462" i="1"/>
  <c r="W2462" i="1" s="1"/>
  <c r="N2463" i="1"/>
  <c r="W2463" i="1" s="1"/>
  <c r="N2464" i="1"/>
  <c r="W2464" i="1" s="1"/>
  <c r="N2465" i="1"/>
  <c r="W2465" i="1" s="1"/>
  <c r="N2466" i="1"/>
  <c r="W2466" i="1" s="1"/>
  <c r="N2467" i="1"/>
  <c r="W2467" i="1" s="1"/>
  <c r="N2468" i="1"/>
  <c r="W2468" i="1" s="1"/>
  <c r="N2469" i="1"/>
  <c r="W2469" i="1" s="1"/>
  <c r="N2470" i="1"/>
  <c r="W2470" i="1" s="1"/>
  <c r="N2471" i="1"/>
  <c r="W2471" i="1" s="1"/>
  <c r="N2472" i="1"/>
  <c r="W2472" i="1" s="1"/>
  <c r="N2473" i="1"/>
  <c r="W2473" i="1" s="1"/>
  <c r="N2474" i="1"/>
  <c r="W2474" i="1" s="1"/>
  <c r="N2475" i="1"/>
  <c r="W2475" i="1" s="1"/>
  <c r="N2476" i="1"/>
  <c r="W2476" i="1" s="1"/>
  <c r="N2477" i="1"/>
  <c r="W2477" i="1" s="1"/>
  <c r="N2478" i="1"/>
  <c r="W2478" i="1" s="1"/>
  <c r="N2479" i="1"/>
  <c r="W2479" i="1" s="1"/>
  <c r="N2480" i="1"/>
  <c r="W2480" i="1" s="1"/>
  <c r="N2481" i="1"/>
  <c r="W2481" i="1" s="1"/>
  <c r="N2482" i="1"/>
  <c r="W2482" i="1" s="1"/>
  <c r="N2483" i="1"/>
  <c r="W2483" i="1" s="1"/>
  <c r="N2484" i="1"/>
  <c r="W2484" i="1" s="1"/>
  <c r="N2485" i="1"/>
  <c r="W2485" i="1" s="1"/>
  <c r="N2486" i="1"/>
  <c r="W2486" i="1" s="1"/>
  <c r="N2487" i="1"/>
  <c r="W2487" i="1" s="1"/>
  <c r="N2488" i="1"/>
  <c r="W2488" i="1" s="1"/>
  <c r="N2489" i="1"/>
  <c r="W2489" i="1" s="1"/>
  <c r="N2490" i="1"/>
  <c r="W2490" i="1" s="1"/>
  <c r="N2491" i="1"/>
  <c r="W2491" i="1" s="1"/>
  <c r="N2492" i="1"/>
  <c r="W2492" i="1" s="1"/>
  <c r="N2493" i="1"/>
  <c r="W2493" i="1" s="1"/>
  <c r="N2494" i="1"/>
  <c r="W2494" i="1" s="1"/>
  <c r="N2495" i="1"/>
  <c r="W2495" i="1" s="1"/>
  <c r="N2496" i="1"/>
  <c r="W2496" i="1" s="1"/>
  <c r="N2497" i="1"/>
  <c r="W2497" i="1" s="1"/>
  <c r="N2498" i="1"/>
  <c r="W2498" i="1" s="1"/>
  <c r="N2499" i="1"/>
  <c r="W2499" i="1" s="1"/>
  <c r="N2500" i="1"/>
  <c r="W2500" i="1" s="1"/>
  <c r="N2501" i="1"/>
  <c r="W2501" i="1" s="1"/>
  <c r="N2502" i="1"/>
  <c r="W2502" i="1" s="1"/>
  <c r="N2503" i="1"/>
  <c r="W2503" i="1" s="1"/>
  <c r="N2504" i="1"/>
  <c r="W2504" i="1" s="1"/>
  <c r="N2505" i="1"/>
  <c r="W2505" i="1" s="1"/>
  <c r="N2506" i="1"/>
  <c r="W2506" i="1" s="1"/>
  <c r="N2507" i="1"/>
  <c r="W2507" i="1" s="1"/>
  <c r="N2508" i="1"/>
  <c r="W2508" i="1" s="1"/>
  <c r="N2509" i="1"/>
  <c r="W2509" i="1" s="1"/>
  <c r="N2510" i="1"/>
  <c r="W2510" i="1" s="1"/>
  <c r="N2511" i="1"/>
  <c r="W2511" i="1" s="1"/>
  <c r="N2512" i="1"/>
  <c r="W2512" i="1" s="1"/>
  <c r="N2513" i="1"/>
  <c r="W2513" i="1" s="1"/>
  <c r="N2514" i="1"/>
  <c r="W2514" i="1" s="1"/>
  <c r="N2515" i="1"/>
  <c r="W2515" i="1" s="1"/>
  <c r="N2516" i="1"/>
  <c r="W2516" i="1" s="1"/>
  <c r="N2517" i="1"/>
  <c r="W2517" i="1" s="1"/>
  <c r="N2518" i="1"/>
  <c r="W2518" i="1" s="1"/>
  <c r="N2519" i="1"/>
  <c r="W2519" i="1" s="1"/>
  <c r="N2520" i="1"/>
  <c r="W2520" i="1" s="1"/>
  <c r="N2521" i="1"/>
  <c r="W2521" i="1" s="1"/>
  <c r="N2522" i="1"/>
  <c r="W2522" i="1" s="1"/>
  <c r="N2523" i="1"/>
  <c r="W2523" i="1" s="1"/>
  <c r="N2524" i="1"/>
  <c r="W2524" i="1" s="1"/>
  <c r="N2525" i="1"/>
  <c r="W2525" i="1" s="1"/>
  <c r="N2526" i="1"/>
  <c r="W2526" i="1" s="1"/>
  <c r="N2527" i="1"/>
  <c r="W2527" i="1" s="1"/>
  <c r="N2528" i="1"/>
  <c r="W2528" i="1" s="1"/>
  <c r="N2529" i="1"/>
  <c r="W2529" i="1" s="1"/>
  <c r="N2530" i="1"/>
  <c r="W2530" i="1" s="1"/>
  <c r="N2531" i="1"/>
  <c r="W2531" i="1" s="1"/>
  <c r="N2532" i="1"/>
  <c r="W2532" i="1" s="1"/>
  <c r="N2533" i="1"/>
  <c r="W2533" i="1" s="1"/>
  <c r="N2534" i="1"/>
  <c r="W2534" i="1" s="1"/>
  <c r="N2535" i="1"/>
  <c r="W2535" i="1" s="1"/>
  <c r="N2536" i="1"/>
  <c r="W2536" i="1" s="1"/>
  <c r="N2537" i="1"/>
  <c r="W2537" i="1" s="1"/>
  <c r="N2538" i="1"/>
  <c r="W2538" i="1" s="1"/>
  <c r="N2539" i="1"/>
  <c r="W2539" i="1" s="1"/>
  <c r="N2540" i="1"/>
  <c r="W2540" i="1" s="1"/>
  <c r="N2541" i="1"/>
  <c r="W2541" i="1" s="1"/>
  <c r="N2542" i="1"/>
  <c r="W2542" i="1" s="1"/>
  <c r="N2543" i="1"/>
  <c r="W2543" i="1" s="1"/>
  <c r="N2544" i="1"/>
  <c r="W2544" i="1" s="1"/>
  <c r="N2545" i="1"/>
  <c r="W2545" i="1" s="1"/>
  <c r="N2546" i="1"/>
  <c r="W2546" i="1" s="1"/>
  <c r="N2547" i="1"/>
  <c r="W2547" i="1" s="1"/>
  <c r="N2548" i="1"/>
  <c r="W2548" i="1" s="1"/>
  <c r="N2549" i="1"/>
  <c r="W2549" i="1" s="1"/>
  <c r="N2550" i="1"/>
  <c r="W2550" i="1" s="1"/>
  <c r="N2551" i="1"/>
  <c r="W2551" i="1" s="1"/>
  <c r="N2552" i="1"/>
  <c r="W2552" i="1" s="1"/>
  <c r="N2553" i="1"/>
  <c r="W2553" i="1" s="1"/>
  <c r="N2554" i="1"/>
  <c r="W2554" i="1" s="1"/>
  <c r="N2555" i="1"/>
  <c r="W2555" i="1" s="1"/>
  <c r="N2556" i="1"/>
  <c r="W2556" i="1" s="1"/>
  <c r="N2557" i="1"/>
  <c r="W2557" i="1" s="1"/>
  <c r="N2558" i="1"/>
  <c r="W2558" i="1" s="1"/>
  <c r="N2559" i="1"/>
  <c r="W2559" i="1" s="1"/>
  <c r="N2560" i="1"/>
  <c r="W2560" i="1" s="1"/>
  <c r="N2561" i="1"/>
  <c r="W2561" i="1" s="1"/>
  <c r="N2562" i="1"/>
  <c r="W2562" i="1" s="1"/>
  <c r="N2563" i="1"/>
  <c r="W2563" i="1" s="1"/>
  <c r="N2564" i="1"/>
  <c r="W2564" i="1" s="1"/>
  <c r="N2565" i="1"/>
  <c r="W2565" i="1" s="1"/>
  <c r="N2566" i="1"/>
  <c r="W2566" i="1" s="1"/>
  <c r="N2567" i="1"/>
  <c r="W2567" i="1" s="1"/>
  <c r="N2568" i="1"/>
  <c r="W2568" i="1" s="1"/>
  <c r="N2569" i="1"/>
  <c r="W2569" i="1" s="1"/>
  <c r="N2570" i="1"/>
  <c r="W2570" i="1" s="1"/>
  <c r="N2571" i="1"/>
  <c r="W2571" i="1" s="1"/>
  <c r="N2572" i="1"/>
  <c r="W2572" i="1" s="1"/>
  <c r="N2573" i="1"/>
  <c r="W2573" i="1" s="1"/>
  <c r="N2574" i="1"/>
  <c r="W2574" i="1" s="1"/>
  <c r="N2575" i="1"/>
  <c r="W2575" i="1" s="1"/>
  <c r="N2576" i="1"/>
  <c r="W2576" i="1" s="1"/>
  <c r="N2577" i="1"/>
  <c r="W2577" i="1" s="1"/>
  <c r="N2578" i="1"/>
  <c r="W2578" i="1" s="1"/>
  <c r="N2579" i="1"/>
  <c r="W2579" i="1" s="1"/>
  <c r="N2580" i="1"/>
  <c r="W2580" i="1" s="1"/>
  <c r="N2581" i="1"/>
  <c r="W2581" i="1" s="1"/>
  <c r="N2582" i="1"/>
  <c r="W2582" i="1" s="1"/>
  <c r="N2583" i="1"/>
  <c r="W2583" i="1" s="1"/>
  <c r="N2584" i="1"/>
  <c r="W2584" i="1" s="1"/>
  <c r="N2585" i="1"/>
  <c r="W2585" i="1" s="1"/>
  <c r="N2586" i="1"/>
  <c r="W2586" i="1" s="1"/>
  <c r="N2587" i="1"/>
  <c r="W2587" i="1" s="1"/>
  <c r="N2588" i="1"/>
  <c r="W2588" i="1" s="1"/>
  <c r="N2589" i="1"/>
  <c r="W2589" i="1" s="1"/>
  <c r="N2590" i="1"/>
  <c r="W2590" i="1" s="1"/>
  <c r="N2591" i="1"/>
  <c r="W2591" i="1" s="1"/>
  <c r="N2592" i="1"/>
  <c r="W2592" i="1" s="1"/>
  <c r="N2593" i="1"/>
  <c r="W2593" i="1" s="1"/>
  <c r="N2594" i="1"/>
  <c r="W2594" i="1" s="1"/>
  <c r="N2595" i="1"/>
  <c r="W2595" i="1" s="1"/>
  <c r="N2596" i="1"/>
  <c r="W2596" i="1" s="1"/>
  <c r="N2597" i="1"/>
  <c r="W2597" i="1" s="1"/>
  <c r="N2598" i="1"/>
  <c r="W2598" i="1" s="1"/>
  <c r="N2599" i="1"/>
  <c r="W2599" i="1" s="1"/>
  <c r="N2600" i="1"/>
  <c r="W2600" i="1" s="1"/>
  <c r="N2601" i="1"/>
  <c r="W2601" i="1" s="1"/>
  <c r="N2602" i="1"/>
  <c r="W2602" i="1" s="1"/>
  <c r="N2603" i="1"/>
  <c r="W2603" i="1" s="1"/>
  <c r="N2604" i="1"/>
  <c r="W2604" i="1" s="1"/>
  <c r="N2605" i="1"/>
  <c r="W2605" i="1" s="1"/>
  <c r="N2606" i="1"/>
  <c r="W2606" i="1" s="1"/>
  <c r="N2607" i="1"/>
  <c r="W2607" i="1" s="1"/>
  <c r="N2608" i="1"/>
  <c r="W2608" i="1" s="1"/>
  <c r="N2609" i="1"/>
  <c r="W2609" i="1" s="1"/>
  <c r="N2610" i="1"/>
  <c r="W2610" i="1" s="1"/>
  <c r="N2611" i="1"/>
  <c r="W2611" i="1" s="1"/>
  <c r="N2612" i="1"/>
  <c r="W2612" i="1" s="1"/>
  <c r="N2613" i="1"/>
  <c r="W2613" i="1" s="1"/>
  <c r="N2614" i="1"/>
  <c r="W2614" i="1" s="1"/>
  <c r="N2615" i="1"/>
  <c r="W2615" i="1" s="1"/>
  <c r="N2616" i="1"/>
  <c r="W2616" i="1" s="1"/>
  <c r="N2617" i="1"/>
  <c r="W2617" i="1" s="1"/>
  <c r="N2618" i="1"/>
  <c r="W2618" i="1" s="1"/>
  <c r="N2619" i="1"/>
  <c r="W2619" i="1" s="1"/>
  <c r="N2620" i="1"/>
  <c r="W2620" i="1" s="1"/>
  <c r="N2621" i="1"/>
  <c r="W2621" i="1" s="1"/>
  <c r="N2622" i="1"/>
  <c r="W2622" i="1" s="1"/>
  <c r="N2623" i="1"/>
  <c r="W2623" i="1" s="1"/>
  <c r="N2624" i="1"/>
  <c r="W2624" i="1" s="1"/>
  <c r="N2625" i="1"/>
  <c r="W2625" i="1" s="1"/>
  <c r="N2626" i="1"/>
  <c r="W2626" i="1" s="1"/>
  <c r="N2627" i="1"/>
  <c r="W2627" i="1" s="1"/>
  <c r="N2628" i="1"/>
  <c r="W2628" i="1" s="1"/>
  <c r="N2629" i="1"/>
  <c r="W2629" i="1" s="1"/>
  <c r="N2630" i="1"/>
  <c r="W2630" i="1" s="1"/>
  <c r="N2631" i="1"/>
  <c r="W2631" i="1" s="1"/>
  <c r="N2632" i="1"/>
  <c r="W2632" i="1" s="1"/>
  <c r="N2633" i="1"/>
  <c r="W2633" i="1" s="1"/>
  <c r="N2634" i="1"/>
  <c r="W2634" i="1" s="1"/>
  <c r="N2635" i="1"/>
  <c r="W2635" i="1" s="1"/>
  <c r="N2636" i="1"/>
  <c r="W2636" i="1" s="1"/>
  <c r="N2637" i="1"/>
  <c r="W2637" i="1" s="1"/>
  <c r="N2638" i="1"/>
  <c r="W2638" i="1" s="1"/>
  <c r="N2639" i="1"/>
  <c r="W2639" i="1" s="1"/>
  <c r="N2640" i="1"/>
  <c r="W2640" i="1" s="1"/>
  <c r="N2641" i="1"/>
  <c r="W2641" i="1" s="1"/>
  <c r="N2642" i="1"/>
  <c r="W2642" i="1" s="1"/>
  <c r="N2643" i="1"/>
  <c r="W2643" i="1" s="1"/>
  <c r="N2644" i="1"/>
  <c r="W2644" i="1" s="1"/>
  <c r="N2645" i="1"/>
  <c r="W2645" i="1" s="1"/>
  <c r="N2646" i="1"/>
  <c r="W2646" i="1" s="1"/>
  <c r="N2647" i="1"/>
  <c r="W2647" i="1" s="1"/>
  <c r="N2648" i="1"/>
  <c r="W2648" i="1" s="1"/>
  <c r="N2649" i="1"/>
  <c r="W2649" i="1" s="1"/>
  <c r="N2650" i="1"/>
  <c r="W2650" i="1" s="1"/>
  <c r="N2651" i="1"/>
  <c r="W2651" i="1" s="1"/>
  <c r="N2652" i="1"/>
  <c r="W2652" i="1" s="1"/>
  <c r="N2653" i="1"/>
  <c r="W2653" i="1" s="1"/>
  <c r="N2654" i="1"/>
  <c r="W2654" i="1" s="1"/>
  <c r="N2655" i="1"/>
  <c r="W2655" i="1" s="1"/>
  <c r="N2656" i="1"/>
  <c r="W2656" i="1" s="1"/>
  <c r="N2657" i="1"/>
  <c r="W2657" i="1" s="1"/>
  <c r="N2658" i="1"/>
  <c r="W2658" i="1" s="1"/>
  <c r="N2659" i="1"/>
  <c r="W2659" i="1" s="1"/>
  <c r="N2660" i="1"/>
  <c r="W2660" i="1" s="1"/>
  <c r="N2661" i="1"/>
  <c r="W2661" i="1" s="1"/>
  <c r="N2662" i="1"/>
  <c r="W2662" i="1" s="1"/>
  <c r="N2663" i="1"/>
  <c r="W2663" i="1" s="1"/>
  <c r="N2664" i="1"/>
  <c r="W2664" i="1" s="1"/>
  <c r="N2665" i="1"/>
  <c r="W2665" i="1" s="1"/>
  <c r="N2666" i="1"/>
  <c r="W2666" i="1" s="1"/>
  <c r="N2667" i="1"/>
  <c r="W2667" i="1" s="1"/>
  <c r="N2668" i="1"/>
  <c r="W2668" i="1" s="1"/>
  <c r="N2669" i="1"/>
  <c r="W2669" i="1" s="1"/>
  <c r="N2670" i="1"/>
  <c r="W2670" i="1" s="1"/>
  <c r="N2671" i="1"/>
  <c r="W2671" i="1" s="1"/>
  <c r="N2672" i="1"/>
  <c r="W2672" i="1" s="1"/>
  <c r="N2673" i="1"/>
  <c r="W2673" i="1" s="1"/>
  <c r="N2674" i="1"/>
  <c r="W2674" i="1" s="1"/>
  <c r="N2675" i="1"/>
  <c r="W2675" i="1" s="1"/>
  <c r="N2676" i="1"/>
  <c r="W2676" i="1" s="1"/>
  <c r="N2677" i="1"/>
  <c r="W2677" i="1" s="1"/>
  <c r="N2678" i="1"/>
  <c r="W2678" i="1" s="1"/>
  <c r="N2679" i="1"/>
  <c r="W2679" i="1" s="1"/>
  <c r="N2680" i="1"/>
  <c r="W2680" i="1" s="1"/>
  <c r="N2681" i="1"/>
  <c r="W2681" i="1" s="1"/>
  <c r="N2682" i="1"/>
  <c r="W2682" i="1" s="1"/>
  <c r="N2683" i="1"/>
  <c r="W2683" i="1" s="1"/>
  <c r="N2684" i="1"/>
  <c r="W2684" i="1" s="1"/>
  <c r="N2685" i="1"/>
  <c r="W2685" i="1" s="1"/>
  <c r="N2686" i="1"/>
  <c r="W2686" i="1" s="1"/>
  <c r="N2687" i="1"/>
  <c r="W2687" i="1" s="1"/>
  <c r="N2688" i="1"/>
  <c r="W2688" i="1" s="1"/>
  <c r="N2689" i="1"/>
  <c r="W2689" i="1" s="1"/>
  <c r="N2690" i="1"/>
  <c r="W2690" i="1" s="1"/>
  <c r="N2691" i="1"/>
  <c r="W2691" i="1" s="1"/>
  <c r="N2692" i="1"/>
  <c r="W2692" i="1" s="1"/>
  <c r="N2693" i="1"/>
  <c r="W2693" i="1" s="1"/>
  <c r="N2694" i="1"/>
  <c r="W2694" i="1" s="1"/>
  <c r="N2695" i="1"/>
  <c r="W2695" i="1" s="1"/>
  <c r="N2696" i="1"/>
  <c r="W2696" i="1" s="1"/>
  <c r="N2697" i="1"/>
  <c r="W2697" i="1" s="1"/>
  <c r="N2698" i="1"/>
  <c r="W2698" i="1" s="1"/>
  <c r="N2699" i="1"/>
  <c r="W2699" i="1" s="1"/>
  <c r="N2700" i="1"/>
  <c r="W2700" i="1" s="1"/>
  <c r="N2701" i="1"/>
  <c r="W2701" i="1" s="1"/>
  <c r="N2702" i="1"/>
  <c r="W2702" i="1" s="1"/>
  <c r="N2703" i="1"/>
  <c r="W2703" i="1" s="1"/>
  <c r="N2704" i="1"/>
  <c r="W2704" i="1" s="1"/>
  <c r="N2705" i="1"/>
  <c r="W2705" i="1" s="1"/>
  <c r="N2706" i="1"/>
  <c r="W2706" i="1" s="1"/>
  <c r="N2707" i="1"/>
  <c r="W2707" i="1" s="1"/>
  <c r="N2708" i="1"/>
  <c r="W2708" i="1" s="1"/>
  <c r="N2709" i="1"/>
  <c r="W2709" i="1" s="1"/>
  <c r="N2710" i="1"/>
  <c r="W2710" i="1" s="1"/>
  <c r="N2711" i="1"/>
  <c r="W2711" i="1" s="1"/>
  <c r="N2712" i="1"/>
  <c r="W2712" i="1" s="1"/>
  <c r="N2713" i="1"/>
  <c r="W2713" i="1" s="1"/>
  <c r="N2714" i="1"/>
  <c r="W2714" i="1" s="1"/>
  <c r="N2715" i="1"/>
  <c r="W2715" i="1" s="1"/>
  <c r="N2716" i="1"/>
  <c r="W2716" i="1" s="1"/>
  <c r="N2717" i="1"/>
  <c r="W2717" i="1" s="1"/>
  <c r="N2718" i="1"/>
  <c r="W2718" i="1" s="1"/>
  <c r="N2719" i="1"/>
  <c r="W2719" i="1" s="1"/>
  <c r="N2720" i="1"/>
  <c r="W2720" i="1" s="1"/>
  <c r="N2721" i="1"/>
  <c r="W2721" i="1" s="1"/>
  <c r="N2722" i="1"/>
  <c r="W2722" i="1" s="1"/>
  <c r="N2723" i="1"/>
  <c r="W2723" i="1" s="1"/>
  <c r="N2724" i="1"/>
  <c r="W2724" i="1" s="1"/>
  <c r="N2725" i="1"/>
  <c r="W2725" i="1" s="1"/>
  <c r="N2726" i="1"/>
  <c r="W2726" i="1" s="1"/>
  <c r="N2727" i="1"/>
  <c r="W2727" i="1" s="1"/>
  <c r="N2728" i="1"/>
  <c r="W2728" i="1" s="1"/>
  <c r="N2729" i="1"/>
  <c r="W2729" i="1" s="1"/>
  <c r="N2730" i="1"/>
  <c r="W2730" i="1" s="1"/>
  <c r="N2731" i="1"/>
  <c r="W2731" i="1" s="1"/>
  <c r="N2732" i="1"/>
  <c r="W2732" i="1" s="1"/>
  <c r="N2733" i="1"/>
  <c r="W2733" i="1" s="1"/>
  <c r="N2734" i="1"/>
  <c r="W2734" i="1" s="1"/>
  <c r="N2735" i="1"/>
  <c r="W2735" i="1" s="1"/>
  <c r="N2736" i="1"/>
  <c r="W2736" i="1" s="1"/>
  <c r="N2737" i="1"/>
  <c r="W2737" i="1" s="1"/>
  <c r="N2738" i="1"/>
  <c r="W2738" i="1" s="1"/>
  <c r="N2739" i="1"/>
  <c r="W2739" i="1" s="1"/>
  <c r="N2740" i="1"/>
  <c r="W2740" i="1" s="1"/>
  <c r="N2741" i="1"/>
  <c r="W2741" i="1" s="1"/>
  <c r="N2742" i="1"/>
  <c r="W2742" i="1" s="1"/>
  <c r="N2743" i="1"/>
  <c r="W2743" i="1" s="1"/>
  <c r="N2744" i="1"/>
  <c r="W2744" i="1" s="1"/>
  <c r="N2745" i="1"/>
  <c r="W2745" i="1" s="1"/>
  <c r="N2746" i="1"/>
  <c r="W2746" i="1" s="1"/>
  <c r="N2747" i="1"/>
  <c r="W2747" i="1" s="1"/>
  <c r="N2748" i="1"/>
  <c r="W2748" i="1" s="1"/>
  <c r="N2749" i="1"/>
  <c r="W2749" i="1" s="1"/>
  <c r="N2750" i="1"/>
  <c r="W2750" i="1" s="1"/>
  <c r="N2751" i="1"/>
  <c r="W2751" i="1" s="1"/>
  <c r="N2752" i="1"/>
  <c r="W2752" i="1" s="1"/>
  <c r="N2753" i="1"/>
  <c r="W2753" i="1" s="1"/>
  <c r="N2754" i="1"/>
  <c r="W2754" i="1" s="1"/>
  <c r="N2755" i="1"/>
  <c r="W2755" i="1" s="1"/>
  <c r="N2756" i="1"/>
  <c r="W2756" i="1" s="1"/>
  <c r="N2757" i="1"/>
  <c r="W2757" i="1" s="1"/>
  <c r="N2758" i="1"/>
  <c r="W2758" i="1" s="1"/>
  <c r="N2759" i="1"/>
  <c r="W2759" i="1" s="1"/>
  <c r="N2760" i="1"/>
  <c r="W2760" i="1" s="1"/>
  <c r="N2761" i="1"/>
  <c r="W2761" i="1" s="1"/>
  <c r="N2762" i="1"/>
  <c r="W2762" i="1" s="1"/>
  <c r="N2763" i="1"/>
  <c r="W2763" i="1" s="1"/>
  <c r="N2764" i="1"/>
  <c r="W2764" i="1" s="1"/>
  <c r="N2765" i="1"/>
  <c r="W2765" i="1" s="1"/>
  <c r="N2766" i="1"/>
  <c r="W2766" i="1" s="1"/>
  <c r="N2767" i="1"/>
  <c r="W2767" i="1" s="1"/>
  <c r="N2768" i="1"/>
  <c r="W2768" i="1" s="1"/>
  <c r="N2769" i="1"/>
  <c r="W2769" i="1" s="1"/>
  <c r="N2770" i="1"/>
  <c r="W2770" i="1" s="1"/>
  <c r="N2771" i="1"/>
  <c r="W2771" i="1" s="1"/>
  <c r="N2772" i="1"/>
  <c r="W2772" i="1" s="1"/>
  <c r="N2773" i="1"/>
  <c r="W2773" i="1" s="1"/>
  <c r="N2774" i="1"/>
  <c r="W2774" i="1" s="1"/>
  <c r="N2775" i="1"/>
  <c r="W2775" i="1" s="1"/>
  <c r="N2776" i="1"/>
  <c r="W2776" i="1" s="1"/>
  <c r="N2777" i="1"/>
  <c r="W2777" i="1" s="1"/>
  <c r="N2778" i="1"/>
  <c r="W2778" i="1" s="1"/>
  <c r="N2779" i="1"/>
  <c r="W2779" i="1" s="1"/>
  <c r="N2780" i="1"/>
  <c r="W2780" i="1" s="1"/>
  <c r="N2781" i="1"/>
  <c r="W2781" i="1" s="1"/>
  <c r="N2782" i="1"/>
  <c r="W2782" i="1" s="1"/>
  <c r="N2783" i="1"/>
  <c r="W2783" i="1" s="1"/>
  <c r="N2784" i="1"/>
  <c r="W2784" i="1" s="1"/>
  <c r="N2785" i="1"/>
  <c r="W2785" i="1" s="1"/>
  <c r="N2786" i="1"/>
  <c r="W2786" i="1" s="1"/>
  <c r="N2787" i="1"/>
  <c r="W2787" i="1" s="1"/>
  <c r="N2788" i="1"/>
  <c r="W2788" i="1" s="1"/>
  <c r="N2789" i="1"/>
  <c r="W2789" i="1" s="1"/>
  <c r="N2790" i="1"/>
  <c r="W2790" i="1" s="1"/>
  <c r="N2791" i="1"/>
  <c r="W2791" i="1" s="1"/>
  <c r="N2792" i="1"/>
  <c r="W2792" i="1" s="1"/>
  <c r="N2793" i="1"/>
  <c r="W2793" i="1" s="1"/>
  <c r="N2794" i="1"/>
  <c r="W2794" i="1" s="1"/>
  <c r="N2795" i="1"/>
  <c r="W2795" i="1" s="1"/>
  <c r="N2796" i="1"/>
  <c r="W2796" i="1" s="1"/>
  <c r="N2797" i="1"/>
  <c r="W2797" i="1" s="1"/>
  <c r="N2798" i="1"/>
  <c r="W2798" i="1" s="1"/>
  <c r="N2799" i="1"/>
  <c r="W2799" i="1" s="1"/>
  <c r="N2800" i="1"/>
  <c r="W2800" i="1" s="1"/>
  <c r="N2801" i="1"/>
  <c r="W2801" i="1" s="1"/>
  <c r="N2802" i="1"/>
  <c r="W2802" i="1" s="1"/>
  <c r="N2803" i="1"/>
  <c r="W2803" i="1" s="1"/>
  <c r="N2804" i="1"/>
  <c r="W2804" i="1" s="1"/>
  <c r="N2805" i="1"/>
  <c r="W2805" i="1" s="1"/>
  <c r="N2806" i="1"/>
  <c r="W2806" i="1" s="1"/>
  <c r="N2807" i="1"/>
  <c r="W2807" i="1" s="1"/>
  <c r="N2808" i="1"/>
  <c r="W2808" i="1" s="1"/>
  <c r="N2809" i="1"/>
  <c r="W2809" i="1" s="1"/>
  <c r="N2810" i="1"/>
  <c r="W2810" i="1" s="1"/>
  <c r="N2811" i="1"/>
  <c r="W2811" i="1" s="1"/>
  <c r="N2812" i="1"/>
  <c r="W2812" i="1" s="1"/>
  <c r="N2813" i="1"/>
  <c r="W2813" i="1" s="1"/>
  <c r="N2814" i="1"/>
  <c r="W2814" i="1" s="1"/>
  <c r="N2815" i="1"/>
  <c r="W2815" i="1" s="1"/>
  <c r="N2816" i="1"/>
  <c r="W2816" i="1" s="1"/>
  <c r="N2817" i="1"/>
  <c r="W2817" i="1" s="1"/>
  <c r="N2818" i="1"/>
  <c r="W2818" i="1" s="1"/>
  <c r="N2819" i="1"/>
  <c r="W2819" i="1" s="1"/>
  <c r="N2820" i="1"/>
  <c r="W2820" i="1" s="1"/>
  <c r="N2821" i="1"/>
  <c r="W2821" i="1" s="1"/>
  <c r="N2822" i="1"/>
  <c r="W2822" i="1" s="1"/>
  <c r="N2823" i="1"/>
  <c r="W2823" i="1" s="1"/>
  <c r="N2824" i="1"/>
  <c r="W2824" i="1" s="1"/>
  <c r="N2825" i="1"/>
  <c r="W2825" i="1" s="1"/>
  <c r="N2826" i="1"/>
  <c r="W2826" i="1" s="1"/>
  <c r="N2827" i="1"/>
  <c r="W2827" i="1" s="1"/>
  <c r="N2828" i="1"/>
  <c r="W2828" i="1" s="1"/>
  <c r="N2829" i="1"/>
  <c r="W2829" i="1" s="1"/>
  <c r="N2830" i="1"/>
  <c r="W2830" i="1" s="1"/>
  <c r="N2831" i="1"/>
  <c r="W2831" i="1" s="1"/>
  <c r="N2832" i="1"/>
  <c r="W2832" i="1" s="1"/>
  <c r="N2833" i="1"/>
  <c r="W2833" i="1" s="1"/>
  <c r="N2834" i="1"/>
  <c r="W2834" i="1" s="1"/>
  <c r="N2835" i="1"/>
  <c r="W2835" i="1" s="1"/>
  <c r="N2836" i="1"/>
  <c r="W2836" i="1" s="1"/>
  <c r="N2837" i="1"/>
  <c r="W2837" i="1" s="1"/>
  <c r="N2838" i="1"/>
  <c r="W2838" i="1" s="1"/>
  <c r="N2839" i="1"/>
  <c r="W2839" i="1" s="1"/>
  <c r="N2840" i="1"/>
  <c r="W2840" i="1" s="1"/>
  <c r="N2841" i="1"/>
  <c r="W2841" i="1" s="1"/>
  <c r="N2842" i="1"/>
  <c r="W2842" i="1" s="1"/>
  <c r="N2843" i="1"/>
  <c r="W2843" i="1" s="1"/>
  <c r="N2844" i="1"/>
  <c r="W2844" i="1" s="1"/>
  <c r="N2845" i="1"/>
  <c r="W2845" i="1" s="1"/>
  <c r="N2846" i="1"/>
  <c r="W2846" i="1" s="1"/>
  <c r="N2847" i="1"/>
  <c r="W2847" i="1" s="1"/>
  <c r="N2848" i="1"/>
  <c r="W2848" i="1" s="1"/>
  <c r="N2849" i="1"/>
  <c r="W2849" i="1" s="1"/>
  <c r="N2850" i="1"/>
  <c r="W2850" i="1" s="1"/>
  <c r="N2851" i="1"/>
  <c r="W2851" i="1" s="1"/>
  <c r="N2852" i="1"/>
  <c r="W2852" i="1" s="1"/>
  <c r="N2853" i="1"/>
  <c r="W2853" i="1" s="1"/>
  <c r="N2854" i="1"/>
  <c r="W2854" i="1" s="1"/>
  <c r="N2855" i="1"/>
  <c r="W2855" i="1" s="1"/>
  <c r="N2856" i="1"/>
  <c r="W2856" i="1" s="1"/>
  <c r="N2857" i="1"/>
  <c r="W2857" i="1" s="1"/>
  <c r="N2858" i="1"/>
  <c r="W2858" i="1" s="1"/>
  <c r="N2859" i="1"/>
  <c r="W2859" i="1" s="1"/>
  <c r="N2860" i="1"/>
  <c r="W2860" i="1" s="1"/>
  <c r="N2861" i="1"/>
  <c r="W2861" i="1" s="1"/>
  <c r="N2862" i="1"/>
  <c r="W2862" i="1" s="1"/>
  <c r="N2863" i="1"/>
  <c r="W2863" i="1" s="1"/>
  <c r="N2864" i="1"/>
  <c r="W2864" i="1" s="1"/>
  <c r="N2865" i="1"/>
  <c r="W2865" i="1" s="1"/>
  <c r="N2866" i="1"/>
  <c r="W2866" i="1" s="1"/>
  <c r="N2867" i="1"/>
  <c r="W2867" i="1" s="1"/>
  <c r="N2868" i="1"/>
  <c r="W2868" i="1" s="1"/>
  <c r="N2869" i="1"/>
  <c r="W2869" i="1" s="1"/>
  <c r="N2870" i="1"/>
  <c r="W2870" i="1" s="1"/>
  <c r="N2871" i="1"/>
  <c r="W2871" i="1" s="1"/>
  <c r="N2872" i="1"/>
  <c r="W2872" i="1" s="1"/>
  <c r="N2873" i="1"/>
  <c r="W2873" i="1" s="1"/>
  <c r="N2874" i="1"/>
  <c r="W2874" i="1" s="1"/>
  <c r="N2875" i="1"/>
  <c r="W2875" i="1" s="1"/>
  <c r="N2876" i="1"/>
  <c r="W2876" i="1" s="1"/>
  <c r="N2877" i="1"/>
  <c r="W2877" i="1" s="1"/>
  <c r="N2878" i="1"/>
  <c r="W2878" i="1" s="1"/>
  <c r="N2879" i="1"/>
  <c r="W2879" i="1" s="1"/>
  <c r="N2880" i="1"/>
  <c r="W2880" i="1" s="1"/>
  <c r="N2881" i="1"/>
  <c r="W2881" i="1" s="1"/>
  <c r="N2882" i="1"/>
  <c r="W2882" i="1" s="1"/>
  <c r="N2883" i="1"/>
  <c r="W2883" i="1" s="1"/>
  <c r="N2884" i="1"/>
  <c r="W2884" i="1" s="1"/>
  <c r="N2885" i="1"/>
  <c r="W2885" i="1" s="1"/>
  <c r="N2886" i="1"/>
  <c r="W2886" i="1" s="1"/>
  <c r="N2887" i="1"/>
  <c r="W2887" i="1" s="1"/>
  <c r="N2888" i="1"/>
  <c r="W2888" i="1" s="1"/>
  <c r="N2889" i="1"/>
  <c r="W2889" i="1" s="1"/>
  <c r="N2890" i="1"/>
  <c r="W2890" i="1" s="1"/>
  <c r="N2891" i="1"/>
  <c r="W2891" i="1" s="1"/>
  <c r="N2892" i="1"/>
  <c r="W2892" i="1" s="1"/>
  <c r="N2893" i="1"/>
  <c r="W2893" i="1" s="1"/>
  <c r="N2894" i="1"/>
  <c r="W2894" i="1" s="1"/>
  <c r="N2895" i="1"/>
  <c r="W2895" i="1" s="1"/>
  <c r="N2896" i="1"/>
  <c r="W2896" i="1" s="1"/>
  <c r="N2897" i="1"/>
  <c r="W2897" i="1" s="1"/>
  <c r="N2898" i="1"/>
  <c r="W2898" i="1" s="1"/>
  <c r="N2899" i="1"/>
  <c r="W2899" i="1" s="1"/>
  <c r="N2900" i="1"/>
  <c r="W2900" i="1" s="1"/>
  <c r="N2901" i="1"/>
  <c r="W2901" i="1" s="1"/>
  <c r="N2902" i="1"/>
  <c r="W2902" i="1" s="1"/>
  <c r="N2903" i="1"/>
  <c r="W2903" i="1" s="1"/>
  <c r="N2904" i="1"/>
  <c r="W2904" i="1" s="1"/>
  <c r="N2905" i="1"/>
  <c r="W2905" i="1" s="1"/>
  <c r="N2906" i="1"/>
  <c r="W2906" i="1" s="1"/>
  <c r="N2907" i="1"/>
  <c r="W2907" i="1" s="1"/>
  <c r="N2908" i="1"/>
  <c r="W2908" i="1" s="1"/>
  <c r="N2909" i="1"/>
  <c r="W2909" i="1" s="1"/>
  <c r="N2910" i="1"/>
  <c r="W2910" i="1" s="1"/>
  <c r="N2911" i="1"/>
  <c r="W2911" i="1" s="1"/>
  <c r="N2912" i="1"/>
  <c r="W2912" i="1" s="1"/>
  <c r="N2913" i="1"/>
  <c r="W2913" i="1" s="1"/>
  <c r="N2914" i="1"/>
  <c r="W2914" i="1" s="1"/>
  <c r="N2915" i="1"/>
  <c r="W2915" i="1" s="1"/>
  <c r="N2916" i="1"/>
  <c r="W2916" i="1" s="1"/>
  <c r="N2917" i="1"/>
  <c r="W2917" i="1" s="1"/>
  <c r="N2918" i="1"/>
  <c r="W2918" i="1" s="1"/>
  <c r="N2919" i="1"/>
  <c r="W2919" i="1" s="1"/>
  <c r="N2920" i="1"/>
  <c r="W2920" i="1" s="1"/>
  <c r="N2921" i="1"/>
  <c r="W2921" i="1" s="1"/>
  <c r="N2922" i="1"/>
  <c r="W2922" i="1" s="1"/>
  <c r="N2923" i="1"/>
  <c r="W2923" i="1" s="1"/>
  <c r="N2924" i="1"/>
  <c r="W2924" i="1" s="1"/>
  <c r="N2925" i="1"/>
  <c r="W2925" i="1" s="1"/>
  <c r="N2926" i="1"/>
  <c r="W2926" i="1" s="1"/>
  <c r="N2927" i="1"/>
  <c r="W2927" i="1" s="1"/>
  <c r="N2928" i="1"/>
  <c r="W2928" i="1" s="1"/>
  <c r="N2929" i="1"/>
  <c r="W2929" i="1" s="1"/>
  <c r="N2930" i="1"/>
  <c r="W2930" i="1" s="1"/>
  <c r="N2931" i="1"/>
  <c r="W2931" i="1" s="1"/>
  <c r="N2932" i="1"/>
  <c r="W2932" i="1" s="1"/>
  <c r="N2933" i="1"/>
  <c r="W2933" i="1" s="1"/>
  <c r="N2934" i="1"/>
  <c r="W2934" i="1" s="1"/>
  <c r="N2935" i="1"/>
  <c r="W2935" i="1" s="1"/>
  <c r="N2936" i="1"/>
  <c r="W2936" i="1" s="1"/>
  <c r="N2937" i="1"/>
  <c r="W2937" i="1" s="1"/>
  <c r="N2938" i="1"/>
  <c r="W2938" i="1" s="1"/>
  <c r="N2939" i="1"/>
  <c r="W2939" i="1" s="1"/>
  <c r="N2940" i="1"/>
  <c r="W2940" i="1" s="1"/>
  <c r="N2941" i="1"/>
  <c r="W2941" i="1" s="1"/>
  <c r="N2942" i="1"/>
  <c r="W2942" i="1" s="1"/>
  <c r="N2943" i="1"/>
  <c r="W2943" i="1" s="1"/>
  <c r="N2944" i="1"/>
  <c r="W2944" i="1" s="1"/>
  <c r="N2945" i="1"/>
  <c r="W2945" i="1" s="1"/>
  <c r="N2946" i="1"/>
  <c r="W2946" i="1" s="1"/>
  <c r="N2947" i="1"/>
  <c r="W2947" i="1" s="1"/>
  <c r="N2948" i="1"/>
  <c r="W2948" i="1" s="1"/>
  <c r="N2949" i="1"/>
  <c r="W2949" i="1" s="1"/>
  <c r="N2950" i="1"/>
  <c r="W2950" i="1" s="1"/>
  <c r="N2951" i="1"/>
  <c r="W2951" i="1" s="1"/>
  <c r="N2952" i="1"/>
  <c r="W2952" i="1" s="1"/>
  <c r="N2953" i="1"/>
  <c r="W2953" i="1" s="1"/>
  <c r="N2954" i="1"/>
  <c r="W2954" i="1" s="1"/>
  <c r="N2955" i="1"/>
  <c r="W2955" i="1" s="1"/>
  <c r="N2956" i="1"/>
  <c r="W2956" i="1" s="1"/>
  <c r="N2957" i="1"/>
  <c r="W2957" i="1" s="1"/>
  <c r="N2958" i="1"/>
  <c r="W2958" i="1" s="1"/>
  <c r="N2959" i="1"/>
  <c r="W2959" i="1" s="1"/>
  <c r="N2960" i="1"/>
  <c r="W2960" i="1" s="1"/>
  <c r="N2961" i="1"/>
  <c r="W2961" i="1" s="1"/>
  <c r="N2962" i="1"/>
  <c r="W2962" i="1" s="1"/>
  <c r="N2963" i="1"/>
  <c r="W2963" i="1" s="1"/>
  <c r="N2964" i="1"/>
  <c r="W2964" i="1" s="1"/>
  <c r="N2965" i="1"/>
  <c r="W2965" i="1" s="1"/>
  <c r="N2966" i="1"/>
  <c r="W2966" i="1" s="1"/>
  <c r="N2967" i="1"/>
  <c r="W2967" i="1" s="1"/>
  <c r="N2968" i="1"/>
  <c r="W2968" i="1" s="1"/>
  <c r="N2969" i="1"/>
  <c r="W2969" i="1" s="1"/>
  <c r="N2970" i="1"/>
  <c r="W2970" i="1" s="1"/>
  <c r="N2971" i="1"/>
  <c r="W2971" i="1" s="1"/>
  <c r="N2972" i="1"/>
  <c r="W2972" i="1" s="1"/>
  <c r="N2973" i="1"/>
  <c r="W2973" i="1" s="1"/>
  <c r="N2974" i="1"/>
  <c r="W2974" i="1" s="1"/>
  <c r="N2975" i="1"/>
  <c r="W2975" i="1" s="1"/>
  <c r="N2976" i="1"/>
  <c r="W2976" i="1" s="1"/>
  <c r="N2977" i="1"/>
  <c r="W2977" i="1" s="1"/>
  <c r="N2978" i="1"/>
  <c r="W2978" i="1" s="1"/>
  <c r="N2979" i="1"/>
  <c r="W2979" i="1" s="1"/>
  <c r="N2980" i="1"/>
  <c r="W2980" i="1" s="1"/>
  <c r="N2981" i="1"/>
  <c r="W2981" i="1" s="1"/>
  <c r="N2982" i="1"/>
  <c r="W2982" i="1" s="1"/>
  <c r="N2983" i="1"/>
  <c r="W2983" i="1" s="1"/>
  <c r="N2984" i="1"/>
  <c r="W2984" i="1" s="1"/>
  <c r="N2985" i="1"/>
  <c r="W2985" i="1" s="1"/>
  <c r="N2986" i="1"/>
  <c r="W2986" i="1" s="1"/>
  <c r="N2987" i="1"/>
  <c r="W2987" i="1" s="1"/>
  <c r="N2988" i="1"/>
  <c r="W2988" i="1" s="1"/>
  <c r="N2989" i="1"/>
  <c r="W2989" i="1" s="1"/>
  <c r="N2990" i="1"/>
  <c r="W2990" i="1" s="1"/>
  <c r="N2991" i="1"/>
  <c r="W2991" i="1" s="1"/>
  <c r="N2992" i="1"/>
  <c r="W2992" i="1" s="1"/>
  <c r="N2993" i="1"/>
  <c r="W2993" i="1" s="1"/>
  <c r="N2994" i="1"/>
  <c r="W2994" i="1" s="1"/>
  <c r="N2995" i="1"/>
  <c r="W2995" i="1" s="1"/>
  <c r="N2996" i="1"/>
  <c r="W2996" i="1" s="1"/>
  <c r="N2997" i="1"/>
  <c r="W2997" i="1" s="1"/>
  <c r="N2998" i="1"/>
  <c r="W2998" i="1" s="1"/>
  <c r="N2999" i="1"/>
  <c r="W2999" i="1" s="1"/>
  <c r="N3000" i="1"/>
  <c r="W3000" i="1" s="1"/>
  <c r="N3001" i="1"/>
  <c r="W3001" i="1" s="1"/>
  <c r="N3002" i="1"/>
  <c r="W3002" i="1" s="1"/>
  <c r="N3003" i="1"/>
  <c r="W3003" i="1" s="1"/>
  <c r="N3004" i="1"/>
  <c r="W3004" i="1" s="1"/>
  <c r="N3005" i="1"/>
  <c r="W3005" i="1" s="1"/>
  <c r="N3006" i="1"/>
  <c r="W3006" i="1" s="1"/>
  <c r="N3007" i="1"/>
  <c r="W3007" i="1" s="1"/>
  <c r="N3008" i="1"/>
  <c r="W3008" i="1" s="1"/>
  <c r="N3009" i="1"/>
  <c r="W3009" i="1" s="1"/>
  <c r="N3010" i="1"/>
  <c r="W3010" i="1" s="1"/>
  <c r="N3011" i="1"/>
  <c r="W3011" i="1" s="1"/>
  <c r="N3012" i="1"/>
  <c r="W3012" i="1" s="1"/>
  <c r="N3013" i="1"/>
  <c r="W3013" i="1" s="1"/>
  <c r="N3014" i="1"/>
  <c r="W3014" i="1" s="1"/>
  <c r="N3015" i="1"/>
  <c r="W3015" i="1" s="1"/>
  <c r="N3016" i="1"/>
  <c r="W3016" i="1" s="1"/>
  <c r="N3017" i="1"/>
  <c r="W3017" i="1" s="1"/>
  <c r="N3018" i="1"/>
  <c r="W3018" i="1" s="1"/>
  <c r="N3019" i="1"/>
  <c r="W3019" i="1" s="1"/>
  <c r="N3020" i="1"/>
  <c r="W3020" i="1" s="1"/>
  <c r="N3021" i="1"/>
  <c r="W3021" i="1" s="1"/>
  <c r="N3022" i="1"/>
  <c r="W3022" i="1" s="1"/>
  <c r="N3023" i="1"/>
  <c r="W3023" i="1" s="1"/>
  <c r="N3024" i="1"/>
  <c r="W3024" i="1" s="1"/>
  <c r="N3025" i="1"/>
  <c r="W3025" i="1" s="1"/>
  <c r="N3026" i="1"/>
  <c r="W3026" i="1" s="1"/>
  <c r="N3027" i="1"/>
  <c r="W3027" i="1" s="1"/>
  <c r="N3028" i="1"/>
  <c r="W3028" i="1" s="1"/>
  <c r="N3029" i="1"/>
  <c r="W3029" i="1" s="1"/>
  <c r="N3030" i="1"/>
  <c r="W3030" i="1" s="1"/>
  <c r="N3031" i="1"/>
  <c r="W3031" i="1" s="1"/>
  <c r="N3032" i="1"/>
  <c r="W3032" i="1" s="1"/>
  <c r="N3033" i="1"/>
  <c r="W3033" i="1" s="1"/>
  <c r="N3034" i="1"/>
  <c r="W3034" i="1" s="1"/>
  <c r="N3035" i="1"/>
  <c r="W3035" i="1" s="1"/>
  <c r="N3036" i="1"/>
  <c r="W3036" i="1" s="1"/>
  <c r="N3037" i="1"/>
  <c r="W3037" i="1" s="1"/>
  <c r="N3038" i="1"/>
  <c r="W3038" i="1" s="1"/>
  <c r="N3039" i="1"/>
  <c r="W3039" i="1" s="1"/>
  <c r="N3040" i="1"/>
  <c r="W3040" i="1" s="1"/>
  <c r="N3041" i="1"/>
  <c r="W3041" i="1" s="1"/>
  <c r="N3042" i="1"/>
  <c r="W3042" i="1" s="1"/>
  <c r="N3043" i="1"/>
  <c r="W3043" i="1" s="1"/>
  <c r="N3044" i="1"/>
  <c r="W3044" i="1" s="1"/>
  <c r="N3045" i="1"/>
  <c r="W3045" i="1" s="1"/>
  <c r="N3046" i="1"/>
  <c r="W3046" i="1" s="1"/>
  <c r="N3047" i="1"/>
  <c r="W3047" i="1" s="1"/>
  <c r="N3048" i="1"/>
  <c r="W3048" i="1" s="1"/>
  <c r="N3049" i="1"/>
  <c r="W3049" i="1" s="1"/>
  <c r="N3050" i="1"/>
  <c r="W3050" i="1" s="1"/>
  <c r="N3051" i="1"/>
  <c r="W3051" i="1" s="1"/>
  <c r="N3052" i="1"/>
  <c r="W3052" i="1" s="1"/>
  <c r="N3053" i="1"/>
  <c r="W3053" i="1" s="1"/>
  <c r="N3054" i="1"/>
  <c r="W3054" i="1" s="1"/>
  <c r="N3055" i="1"/>
  <c r="W3055" i="1" s="1"/>
  <c r="N3056" i="1"/>
  <c r="W3056" i="1" s="1"/>
  <c r="N3057" i="1"/>
  <c r="W3057" i="1" s="1"/>
  <c r="N3058" i="1"/>
  <c r="W3058" i="1" s="1"/>
  <c r="N3059" i="1"/>
  <c r="W3059" i="1" s="1"/>
  <c r="N3060" i="1"/>
  <c r="W3060" i="1" s="1"/>
  <c r="N3061" i="1"/>
  <c r="W3061" i="1" s="1"/>
  <c r="N3062" i="1"/>
  <c r="W3062" i="1" s="1"/>
  <c r="N3063" i="1"/>
  <c r="W3063" i="1" s="1"/>
  <c r="N3064" i="1"/>
  <c r="W3064" i="1" s="1"/>
  <c r="N3065" i="1"/>
  <c r="W3065" i="1" s="1"/>
  <c r="N3066" i="1"/>
  <c r="W3066" i="1" s="1"/>
  <c r="N3067" i="1"/>
  <c r="W3067" i="1" s="1"/>
  <c r="N3068" i="1"/>
  <c r="W3068" i="1" s="1"/>
  <c r="N3069" i="1"/>
  <c r="W3069" i="1" s="1"/>
  <c r="N3070" i="1"/>
  <c r="W3070" i="1" s="1"/>
  <c r="N3071" i="1"/>
  <c r="W3071" i="1" s="1"/>
  <c r="N3072" i="1"/>
  <c r="W3072" i="1" s="1"/>
  <c r="N3073" i="1"/>
  <c r="W3073" i="1" s="1"/>
  <c r="N3074" i="1"/>
  <c r="W3074" i="1" s="1"/>
  <c r="N3075" i="1"/>
  <c r="W3075" i="1" s="1"/>
  <c r="N3076" i="1"/>
  <c r="W3076" i="1" s="1"/>
  <c r="N3077" i="1"/>
  <c r="W3077" i="1" s="1"/>
  <c r="N3078" i="1"/>
  <c r="W3078" i="1" s="1"/>
  <c r="N3079" i="1"/>
  <c r="W3079" i="1" s="1"/>
  <c r="N3080" i="1"/>
  <c r="W3080" i="1" s="1"/>
  <c r="N3081" i="1"/>
  <c r="W3081" i="1" s="1"/>
  <c r="N3082" i="1"/>
  <c r="W3082" i="1" s="1"/>
  <c r="N3083" i="1"/>
  <c r="W3083" i="1" s="1"/>
  <c r="N3084" i="1"/>
  <c r="W3084" i="1" s="1"/>
  <c r="N3085" i="1"/>
  <c r="W3085" i="1" s="1"/>
  <c r="N3086" i="1"/>
  <c r="W3086" i="1" s="1"/>
  <c r="N3087" i="1"/>
  <c r="W3087" i="1" s="1"/>
  <c r="N3088" i="1"/>
  <c r="W3088" i="1" s="1"/>
  <c r="N3089" i="1"/>
  <c r="W3089" i="1" s="1"/>
  <c r="N3090" i="1"/>
  <c r="W3090" i="1" s="1"/>
  <c r="N3091" i="1"/>
  <c r="W3091" i="1" s="1"/>
  <c r="N3092" i="1"/>
  <c r="W3092" i="1" s="1"/>
  <c r="N3093" i="1"/>
  <c r="W3093" i="1" s="1"/>
  <c r="N3094" i="1"/>
  <c r="W3094" i="1" s="1"/>
  <c r="N3095" i="1"/>
  <c r="W3095" i="1" s="1"/>
  <c r="N3096" i="1"/>
  <c r="W3096" i="1" s="1"/>
  <c r="N3097" i="1"/>
  <c r="W3097" i="1" s="1"/>
  <c r="N3098" i="1"/>
  <c r="W3098" i="1" s="1"/>
  <c r="N3099" i="1"/>
  <c r="W3099" i="1" s="1"/>
  <c r="N3100" i="1"/>
  <c r="W3100" i="1" s="1"/>
  <c r="N3101" i="1"/>
  <c r="W3101" i="1" s="1"/>
  <c r="N3102" i="1"/>
  <c r="W3102" i="1" s="1"/>
  <c r="N3103" i="1"/>
  <c r="W3103" i="1" s="1"/>
  <c r="N3104" i="1"/>
  <c r="W3104" i="1" s="1"/>
  <c r="N3105" i="1"/>
  <c r="W3105" i="1" s="1"/>
  <c r="N3106" i="1"/>
  <c r="W3106" i="1" s="1"/>
  <c r="N3107" i="1"/>
  <c r="W3107" i="1" s="1"/>
  <c r="N3108" i="1"/>
  <c r="W3108" i="1" s="1"/>
  <c r="N3109" i="1"/>
  <c r="W3109" i="1" s="1"/>
  <c r="N3110" i="1"/>
  <c r="W3110" i="1" s="1"/>
  <c r="N3111" i="1"/>
  <c r="W3111" i="1" s="1"/>
  <c r="N3112" i="1"/>
  <c r="W3112" i="1" s="1"/>
  <c r="N3113" i="1"/>
  <c r="W3113" i="1" s="1"/>
  <c r="N3114" i="1"/>
  <c r="W3114" i="1" s="1"/>
  <c r="N3115" i="1"/>
  <c r="W3115" i="1" s="1"/>
  <c r="N3116" i="1"/>
  <c r="W3116" i="1" s="1"/>
  <c r="N3117" i="1"/>
  <c r="W3117" i="1" s="1"/>
  <c r="N3118" i="1"/>
  <c r="W3118" i="1" s="1"/>
  <c r="N3119" i="1"/>
  <c r="W3119" i="1" s="1"/>
  <c r="N3120" i="1"/>
  <c r="W3120" i="1" s="1"/>
  <c r="N3121" i="1"/>
  <c r="W3121" i="1" s="1"/>
  <c r="N3122" i="1"/>
  <c r="W3122" i="1" s="1"/>
  <c r="N3123" i="1"/>
  <c r="W3123" i="1" s="1"/>
  <c r="N3124" i="1"/>
  <c r="W3124" i="1" s="1"/>
  <c r="N3125" i="1"/>
  <c r="W3125" i="1" s="1"/>
  <c r="N3126" i="1"/>
  <c r="W3126" i="1" s="1"/>
  <c r="N3127" i="1"/>
  <c r="W3127" i="1" s="1"/>
  <c r="N3128" i="1"/>
  <c r="W3128" i="1" s="1"/>
  <c r="N3129" i="1"/>
  <c r="W3129" i="1" s="1"/>
  <c r="N3130" i="1"/>
  <c r="W3130" i="1" s="1"/>
  <c r="N3131" i="1"/>
  <c r="W3131" i="1" s="1"/>
  <c r="N3132" i="1"/>
  <c r="W3132" i="1" s="1"/>
  <c r="N3133" i="1"/>
  <c r="W3133" i="1" s="1"/>
  <c r="N3134" i="1"/>
  <c r="W3134" i="1" s="1"/>
  <c r="N3135" i="1"/>
  <c r="W3135" i="1" s="1"/>
  <c r="N3136" i="1"/>
  <c r="W3136" i="1" s="1"/>
  <c r="N3137" i="1"/>
  <c r="W3137" i="1" s="1"/>
  <c r="N3138" i="1"/>
  <c r="W3138" i="1" s="1"/>
  <c r="N3139" i="1"/>
  <c r="W3139" i="1" s="1"/>
  <c r="N3140" i="1"/>
  <c r="W3140" i="1" s="1"/>
  <c r="N3141" i="1"/>
  <c r="W3141" i="1" s="1"/>
  <c r="N3142" i="1"/>
  <c r="W3142" i="1" s="1"/>
  <c r="N3143" i="1"/>
  <c r="W3143" i="1" s="1"/>
  <c r="N3144" i="1"/>
  <c r="W3144" i="1" s="1"/>
  <c r="N3145" i="1"/>
  <c r="W3145" i="1" s="1"/>
  <c r="N3146" i="1"/>
  <c r="W3146" i="1" s="1"/>
  <c r="N3147" i="1"/>
  <c r="W3147" i="1" s="1"/>
  <c r="N3148" i="1"/>
  <c r="W3148" i="1" s="1"/>
  <c r="N3149" i="1"/>
  <c r="W3149" i="1" s="1"/>
  <c r="N3150" i="1"/>
  <c r="W3150" i="1" s="1"/>
  <c r="N3151" i="1"/>
  <c r="W3151" i="1" s="1"/>
  <c r="N3152" i="1"/>
  <c r="W3152" i="1" s="1"/>
  <c r="N3153" i="1"/>
  <c r="W3153" i="1" s="1"/>
  <c r="N3154" i="1"/>
  <c r="W3154" i="1" s="1"/>
  <c r="N3155" i="1"/>
  <c r="W3155" i="1" s="1"/>
  <c r="N3156" i="1"/>
  <c r="W3156" i="1" s="1"/>
  <c r="N3157" i="1"/>
  <c r="W3157" i="1" s="1"/>
  <c r="N3158" i="1"/>
  <c r="W3158" i="1" s="1"/>
  <c r="N3159" i="1"/>
  <c r="W3159" i="1" s="1"/>
  <c r="N3160" i="1"/>
  <c r="W3160" i="1" s="1"/>
  <c r="N3161" i="1"/>
  <c r="W3161" i="1" s="1"/>
  <c r="N3162" i="1"/>
  <c r="W3162" i="1" s="1"/>
  <c r="N3163" i="1"/>
  <c r="W3163" i="1" s="1"/>
  <c r="N3164" i="1"/>
  <c r="W3164" i="1" s="1"/>
  <c r="N3165" i="1"/>
  <c r="W3165" i="1" s="1"/>
  <c r="N3166" i="1"/>
  <c r="W3166" i="1" s="1"/>
  <c r="N3167" i="1"/>
  <c r="W3167" i="1" s="1"/>
  <c r="N3168" i="1"/>
  <c r="W3168" i="1" s="1"/>
  <c r="N3169" i="1"/>
  <c r="W3169" i="1" s="1"/>
  <c r="N3170" i="1"/>
  <c r="W3170" i="1" s="1"/>
  <c r="N3171" i="1"/>
  <c r="W3171" i="1" s="1"/>
  <c r="N3172" i="1"/>
  <c r="W3172" i="1" s="1"/>
  <c r="N3173" i="1"/>
  <c r="W3173" i="1" s="1"/>
  <c r="N3174" i="1"/>
  <c r="W3174" i="1" s="1"/>
  <c r="N3175" i="1"/>
  <c r="W3175" i="1" s="1"/>
  <c r="N3176" i="1"/>
  <c r="W3176" i="1" s="1"/>
  <c r="N3177" i="1"/>
  <c r="W3177" i="1" s="1"/>
  <c r="N3178" i="1"/>
  <c r="W3178" i="1" s="1"/>
  <c r="N3179" i="1"/>
  <c r="W3179" i="1" s="1"/>
  <c r="N3180" i="1"/>
  <c r="W3180" i="1" s="1"/>
  <c r="N3181" i="1"/>
  <c r="W3181" i="1" s="1"/>
  <c r="N3182" i="1"/>
  <c r="W3182" i="1" s="1"/>
  <c r="N3183" i="1"/>
  <c r="W3183" i="1" s="1"/>
  <c r="N3184" i="1"/>
  <c r="W3184" i="1" s="1"/>
  <c r="N3185" i="1"/>
  <c r="W3185" i="1" s="1"/>
  <c r="N3186" i="1"/>
  <c r="W3186" i="1" s="1"/>
  <c r="N3187" i="1"/>
  <c r="W3187" i="1" s="1"/>
  <c r="N3188" i="1"/>
  <c r="W3188" i="1" s="1"/>
  <c r="N3189" i="1"/>
  <c r="W3189" i="1" s="1"/>
  <c r="N3190" i="1"/>
  <c r="W3190" i="1" s="1"/>
  <c r="N3191" i="1"/>
  <c r="W3191" i="1" s="1"/>
  <c r="N3192" i="1"/>
  <c r="W3192" i="1" s="1"/>
  <c r="N3193" i="1"/>
  <c r="W3193" i="1" s="1"/>
  <c r="N3194" i="1"/>
  <c r="W3194" i="1" s="1"/>
  <c r="N3195" i="1"/>
  <c r="W3195" i="1" s="1"/>
  <c r="N3196" i="1"/>
  <c r="W3196" i="1" s="1"/>
  <c r="N3197" i="1"/>
  <c r="W3197" i="1" s="1"/>
  <c r="N3198" i="1"/>
  <c r="W3198" i="1" s="1"/>
  <c r="N3199" i="1"/>
  <c r="W3199" i="1" s="1"/>
  <c r="N3200" i="1"/>
  <c r="W3200" i="1" s="1"/>
  <c r="N3201" i="1"/>
  <c r="W3201" i="1" s="1"/>
  <c r="N3202" i="1"/>
  <c r="W3202" i="1" s="1"/>
  <c r="N3203" i="1"/>
  <c r="W3203" i="1" s="1"/>
  <c r="N3204" i="1"/>
  <c r="W3204" i="1" s="1"/>
  <c r="N3205" i="1"/>
  <c r="W3205" i="1" s="1"/>
  <c r="N3206" i="1"/>
  <c r="W3206" i="1" s="1"/>
  <c r="N3207" i="1"/>
  <c r="W3207" i="1" s="1"/>
  <c r="N3208" i="1"/>
  <c r="W3208" i="1" s="1"/>
  <c r="N3209" i="1"/>
  <c r="W3209" i="1" s="1"/>
  <c r="N3210" i="1"/>
  <c r="W3210" i="1" s="1"/>
  <c r="N3211" i="1"/>
  <c r="W3211" i="1" s="1"/>
  <c r="N3212" i="1"/>
  <c r="W3212" i="1" s="1"/>
  <c r="N3213" i="1"/>
  <c r="W3213" i="1" s="1"/>
  <c r="N3214" i="1"/>
  <c r="W3214" i="1" s="1"/>
  <c r="N3215" i="1"/>
  <c r="W3215" i="1" s="1"/>
  <c r="N3216" i="1"/>
  <c r="W3216" i="1" s="1"/>
  <c r="N3217" i="1"/>
  <c r="W3217" i="1" s="1"/>
  <c r="N3218" i="1"/>
  <c r="W3218" i="1" s="1"/>
  <c r="N3219" i="1"/>
  <c r="W3219" i="1" s="1"/>
  <c r="N3220" i="1"/>
  <c r="W3220" i="1" s="1"/>
  <c r="N3221" i="1"/>
  <c r="W3221" i="1" s="1"/>
  <c r="N3222" i="1"/>
  <c r="W3222" i="1" s="1"/>
  <c r="N3223" i="1"/>
  <c r="W3223" i="1" s="1"/>
  <c r="N3224" i="1"/>
  <c r="W3224" i="1" s="1"/>
  <c r="N3225" i="1"/>
  <c r="W3225" i="1" s="1"/>
  <c r="N3226" i="1"/>
  <c r="W3226" i="1" s="1"/>
  <c r="N3227" i="1"/>
  <c r="W3227" i="1" s="1"/>
  <c r="N3228" i="1"/>
  <c r="W3228" i="1" s="1"/>
  <c r="N3229" i="1"/>
  <c r="W3229" i="1" s="1"/>
  <c r="N3230" i="1"/>
  <c r="W3230" i="1" s="1"/>
  <c r="N3231" i="1"/>
  <c r="W3231" i="1" s="1"/>
  <c r="N3232" i="1"/>
  <c r="W3232" i="1" s="1"/>
  <c r="N3233" i="1"/>
  <c r="W3233" i="1" s="1"/>
  <c r="N3234" i="1"/>
  <c r="W3234" i="1" s="1"/>
  <c r="N3235" i="1"/>
  <c r="W3235" i="1" s="1"/>
  <c r="N3236" i="1"/>
  <c r="W3236" i="1" s="1"/>
  <c r="N3237" i="1"/>
  <c r="W3237" i="1" s="1"/>
  <c r="N3238" i="1"/>
  <c r="W3238" i="1" s="1"/>
  <c r="N3239" i="1"/>
  <c r="W3239" i="1" s="1"/>
  <c r="N3240" i="1"/>
  <c r="W3240" i="1" s="1"/>
  <c r="N3241" i="1"/>
  <c r="W3241" i="1" s="1"/>
  <c r="N3242" i="1"/>
  <c r="W3242" i="1" s="1"/>
  <c r="N3243" i="1"/>
  <c r="W3243" i="1" s="1"/>
  <c r="N3244" i="1"/>
  <c r="W3244" i="1" s="1"/>
  <c r="N3245" i="1"/>
  <c r="W3245" i="1" s="1"/>
  <c r="N3246" i="1"/>
  <c r="W3246" i="1" s="1"/>
  <c r="N3247" i="1"/>
  <c r="W3247" i="1" s="1"/>
  <c r="N3248" i="1"/>
  <c r="W3248" i="1" s="1"/>
  <c r="N3249" i="1"/>
  <c r="W3249" i="1" s="1"/>
  <c r="N3250" i="1"/>
  <c r="W3250" i="1" s="1"/>
  <c r="N3251" i="1"/>
  <c r="W3251" i="1" s="1"/>
  <c r="N3252" i="1"/>
  <c r="W3252" i="1" s="1"/>
  <c r="N3253" i="1"/>
  <c r="W3253" i="1" s="1"/>
  <c r="N3254" i="1"/>
  <c r="W3254" i="1" s="1"/>
  <c r="N3255" i="1"/>
  <c r="W3255" i="1" s="1"/>
  <c r="N3256" i="1"/>
  <c r="W3256" i="1" s="1"/>
  <c r="N3257" i="1"/>
  <c r="W3257" i="1" s="1"/>
  <c r="N3258" i="1"/>
  <c r="W3258" i="1" s="1"/>
  <c r="N3259" i="1"/>
  <c r="W3259" i="1" s="1"/>
  <c r="N3260" i="1"/>
  <c r="W3260" i="1" s="1"/>
  <c r="N3261" i="1"/>
  <c r="W3261" i="1" s="1"/>
  <c r="N3262" i="1"/>
  <c r="W3262" i="1" s="1"/>
  <c r="N3263" i="1"/>
  <c r="W3263" i="1" s="1"/>
  <c r="N3264" i="1"/>
  <c r="W3264" i="1" s="1"/>
  <c r="N3265" i="1"/>
  <c r="W3265" i="1" s="1"/>
  <c r="N3266" i="1"/>
  <c r="W3266" i="1" s="1"/>
  <c r="N3267" i="1"/>
  <c r="W3267" i="1" s="1"/>
  <c r="N3268" i="1"/>
  <c r="W3268" i="1" s="1"/>
  <c r="N3269" i="1"/>
  <c r="W3269" i="1" s="1"/>
  <c r="N3270" i="1"/>
  <c r="W3270" i="1" s="1"/>
  <c r="N3271" i="1"/>
  <c r="W3271" i="1" s="1"/>
  <c r="N3272" i="1"/>
  <c r="W3272" i="1" s="1"/>
  <c r="N3273" i="1"/>
  <c r="W3273" i="1" s="1"/>
  <c r="N3274" i="1"/>
  <c r="W3274" i="1" s="1"/>
  <c r="N3275" i="1"/>
  <c r="W3275" i="1" s="1"/>
  <c r="N3276" i="1"/>
  <c r="W3276" i="1" s="1"/>
  <c r="N3277" i="1"/>
  <c r="W3277" i="1" s="1"/>
  <c r="N3278" i="1"/>
  <c r="W3278" i="1" s="1"/>
  <c r="N3279" i="1"/>
  <c r="W3279" i="1" s="1"/>
  <c r="N3280" i="1"/>
  <c r="W3280" i="1" s="1"/>
  <c r="N3281" i="1"/>
  <c r="W3281" i="1" s="1"/>
  <c r="N3282" i="1"/>
  <c r="W3282" i="1" s="1"/>
  <c r="N3283" i="1"/>
  <c r="W3283" i="1" s="1"/>
  <c r="N3284" i="1"/>
  <c r="W3284" i="1" s="1"/>
  <c r="N3285" i="1"/>
  <c r="W3285" i="1" s="1"/>
  <c r="N3286" i="1"/>
  <c r="W3286" i="1" s="1"/>
  <c r="N3287" i="1"/>
  <c r="W3287" i="1" s="1"/>
  <c r="N3288" i="1"/>
  <c r="W3288" i="1" s="1"/>
  <c r="N3289" i="1"/>
  <c r="W3289" i="1" s="1"/>
  <c r="N3290" i="1"/>
  <c r="W3290" i="1" s="1"/>
  <c r="N3291" i="1"/>
  <c r="W3291" i="1" s="1"/>
  <c r="N3292" i="1"/>
  <c r="W3292" i="1" s="1"/>
  <c r="N3293" i="1"/>
  <c r="W3293" i="1" s="1"/>
  <c r="N3294" i="1"/>
  <c r="W3294" i="1" s="1"/>
  <c r="N3295" i="1"/>
  <c r="W3295" i="1" s="1"/>
  <c r="N3296" i="1"/>
  <c r="W3296" i="1" s="1"/>
  <c r="N3297" i="1"/>
  <c r="W3297" i="1" s="1"/>
  <c r="N3298" i="1"/>
  <c r="W3298" i="1" s="1"/>
  <c r="N3299" i="1"/>
  <c r="W3299" i="1" s="1"/>
  <c r="N3300" i="1"/>
  <c r="W3300" i="1" s="1"/>
  <c r="N3301" i="1"/>
  <c r="W3301" i="1" s="1"/>
  <c r="N3302" i="1"/>
  <c r="W3302" i="1" s="1"/>
  <c r="N3303" i="1"/>
  <c r="W3303" i="1" s="1"/>
  <c r="N3304" i="1"/>
  <c r="W3304" i="1" s="1"/>
  <c r="N3305" i="1"/>
  <c r="W3305" i="1" s="1"/>
  <c r="N3306" i="1"/>
  <c r="W3306" i="1" s="1"/>
  <c r="N3307" i="1"/>
  <c r="W3307" i="1" s="1"/>
  <c r="N3308" i="1"/>
  <c r="W3308" i="1" s="1"/>
  <c r="N3309" i="1"/>
  <c r="W3309" i="1" s="1"/>
  <c r="N3310" i="1"/>
  <c r="W3310" i="1" s="1"/>
  <c r="N3311" i="1"/>
  <c r="W3311" i="1" s="1"/>
  <c r="N3312" i="1"/>
  <c r="W3312" i="1" s="1"/>
  <c r="N3313" i="1"/>
  <c r="W3313" i="1" s="1"/>
  <c r="N3314" i="1"/>
  <c r="W3314" i="1" s="1"/>
  <c r="N3315" i="1"/>
  <c r="W3315" i="1" s="1"/>
  <c r="N3316" i="1"/>
  <c r="W3316" i="1" s="1"/>
  <c r="N3317" i="1"/>
  <c r="W3317" i="1" s="1"/>
  <c r="N3318" i="1"/>
  <c r="W3318" i="1" s="1"/>
  <c r="N3319" i="1"/>
  <c r="W3319" i="1" s="1"/>
  <c r="N3320" i="1"/>
  <c r="W3320" i="1" s="1"/>
  <c r="N3321" i="1"/>
  <c r="W3321" i="1" s="1"/>
  <c r="N3322" i="1"/>
  <c r="W3322" i="1" s="1"/>
  <c r="N3323" i="1"/>
  <c r="W3323" i="1" s="1"/>
  <c r="N3324" i="1"/>
  <c r="W3324" i="1" s="1"/>
  <c r="N3325" i="1"/>
  <c r="W3325" i="1" s="1"/>
  <c r="N3326" i="1"/>
  <c r="W3326" i="1" s="1"/>
  <c r="N3327" i="1"/>
  <c r="W3327" i="1" s="1"/>
  <c r="N3328" i="1"/>
  <c r="W3328" i="1" s="1"/>
  <c r="N3329" i="1"/>
  <c r="W3329" i="1" s="1"/>
  <c r="N3330" i="1"/>
  <c r="W3330" i="1" s="1"/>
  <c r="N3331" i="1"/>
  <c r="W3331" i="1" s="1"/>
  <c r="N3332" i="1"/>
  <c r="W3332" i="1" s="1"/>
  <c r="N3333" i="1"/>
  <c r="W3333" i="1" s="1"/>
  <c r="N3334" i="1"/>
  <c r="W3334" i="1" s="1"/>
  <c r="N3335" i="1"/>
  <c r="W3335" i="1" s="1"/>
  <c r="N3336" i="1"/>
  <c r="W3336" i="1" s="1"/>
  <c r="N3337" i="1"/>
  <c r="W3337" i="1" s="1"/>
  <c r="N3338" i="1"/>
  <c r="W3338" i="1" s="1"/>
  <c r="N3339" i="1"/>
  <c r="W3339" i="1" s="1"/>
  <c r="N3340" i="1"/>
  <c r="W3340" i="1" s="1"/>
  <c r="N3341" i="1"/>
  <c r="W3341" i="1" s="1"/>
  <c r="N3342" i="1"/>
  <c r="W3342" i="1" s="1"/>
  <c r="N3343" i="1"/>
  <c r="W3343" i="1" s="1"/>
  <c r="N3344" i="1"/>
  <c r="W3344" i="1" s="1"/>
  <c r="N3345" i="1"/>
  <c r="W3345" i="1" s="1"/>
  <c r="N3346" i="1"/>
  <c r="W3346" i="1" s="1"/>
  <c r="N3347" i="1"/>
  <c r="W3347" i="1" s="1"/>
  <c r="N3348" i="1"/>
  <c r="W3348" i="1" s="1"/>
  <c r="N3349" i="1"/>
  <c r="W3349" i="1" s="1"/>
  <c r="N3350" i="1"/>
  <c r="W3350" i="1" s="1"/>
  <c r="N3351" i="1"/>
  <c r="W3351" i="1" s="1"/>
  <c r="N3352" i="1"/>
  <c r="W3352" i="1" s="1"/>
  <c r="N3353" i="1"/>
  <c r="W3353" i="1" s="1"/>
  <c r="N3354" i="1"/>
  <c r="W3354" i="1" s="1"/>
  <c r="N3355" i="1"/>
  <c r="W3355" i="1" s="1"/>
  <c r="N3356" i="1"/>
  <c r="W3356" i="1" s="1"/>
  <c r="N3357" i="1"/>
  <c r="W3357" i="1" s="1"/>
  <c r="N3358" i="1"/>
  <c r="W3358" i="1" s="1"/>
  <c r="N3359" i="1"/>
  <c r="W3359" i="1" s="1"/>
  <c r="N3360" i="1"/>
  <c r="W3360" i="1" s="1"/>
  <c r="N3361" i="1"/>
  <c r="W3361" i="1" s="1"/>
  <c r="N3362" i="1"/>
  <c r="W3362" i="1" s="1"/>
  <c r="N3363" i="1"/>
  <c r="W3363" i="1" s="1"/>
  <c r="N3364" i="1"/>
  <c r="W3364" i="1" s="1"/>
  <c r="N3365" i="1"/>
  <c r="W3365" i="1" s="1"/>
  <c r="N3366" i="1"/>
  <c r="W3366" i="1" s="1"/>
  <c r="N3367" i="1"/>
  <c r="W3367" i="1" s="1"/>
  <c r="N3368" i="1"/>
  <c r="W3368" i="1" s="1"/>
  <c r="N3369" i="1"/>
  <c r="W3369" i="1" s="1"/>
  <c r="N3370" i="1"/>
  <c r="W3370" i="1" s="1"/>
  <c r="N3371" i="1"/>
  <c r="W3371" i="1" s="1"/>
  <c r="N3372" i="1"/>
  <c r="W3372" i="1" s="1"/>
  <c r="N3373" i="1"/>
  <c r="W3373" i="1" s="1"/>
  <c r="N3374" i="1"/>
  <c r="W3374" i="1" s="1"/>
  <c r="N3375" i="1"/>
  <c r="W3375" i="1" s="1"/>
  <c r="N3376" i="1"/>
  <c r="W3376" i="1" s="1"/>
  <c r="N3377" i="1"/>
  <c r="W3377" i="1" s="1"/>
  <c r="N3378" i="1"/>
  <c r="W3378" i="1" s="1"/>
  <c r="N3379" i="1"/>
  <c r="W3379" i="1" s="1"/>
  <c r="N3380" i="1"/>
  <c r="W3380" i="1" s="1"/>
  <c r="N3381" i="1"/>
  <c r="W3381" i="1" s="1"/>
  <c r="N3382" i="1"/>
  <c r="W3382" i="1" s="1"/>
  <c r="N3383" i="1"/>
  <c r="W3383" i="1" s="1"/>
  <c r="N3384" i="1"/>
  <c r="W3384" i="1" s="1"/>
  <c r="N3385" i="1"/>
  <c r="W3385" i="1" s="1"/>
  <c r="N3386" i="1"/>
  <c r="W3386" i="1" s="1"/>
  <c r="N3387" i="1"/>
  <c r="W3387" i="1" s="1"/>
  <c r="N3388" i="1"/>
  <c r="W3388" i="1" s="1"/>
  <c r="N3389" i="1"/>
  <c r="W3389" i="1" s="1"/>
  <c r="N3390" i="1"/>
  <c r="W3390" i="1" s="1"/>
  <c r="N3391" i="1"/>
  <c r="W3391" i="1" s="1"/>
  <c r="N3392" i="1"/>
  <c r="W3392" i="1" s="1"/>
  <c r="N3393" i="1"/>
  <c r="W3393" i="1" s="1"/>
  <c r="N3394" i="1"/>
  <c r="W3394" i="1" s="1"/>
  <c r="N3395" i="1"/>
  <c r="W3395" i="1" s="1"/>
  <c r="N3396" i="1"/>
  <c r="W3396" i="1" s="1"/>
  <c r="N3397" i="1"/>
  <c r="W3397" i="1" s="1"/>
  <c r="N3398" i="1"/>
  <c r="W3398" i="1" s="1"/>
  <c r="N3399" i="1"/>
  <c r="W3399" i="1" s="1"/>
  <c r="N3400" i="1"/>
  <c r="W3400" i="1" s="1"/>
  <c r="N3401" i="1"/>
  <c r="W3401" i="1" s="1"/>
  <c r="N3402" i="1"/>
  <c r="W3402" i="1" s="1"/>
  <c r="N3403" i="1"/>
  <c r="W3403" i="1" s="1"/>
  <c r="N3404" i="1"/>
  <c r="W3404" i="1" s="1"/>
  <c r="N3405" i="1"/>
  <c r="W3405" i="1" s="1"/>
  <c r="N3406" i="1"/>
  <c r="W3406" i="1" s="1"/>
  <c r="N3407" i="1"/>
  <c r="W3407" i="1" s="1"/>
  <c r="N3408" i="1"/>
  <c r="W3408" i="1" s="1"/>
  <c r="N3409" i="1"/>
  <c r="W3409" i="1" s="1"/>
  <c r="N3410" i="1"/>
  <c r="W3410" i="1" s="1"/>
  <c r="N3411" i="1"/>
  <c r="W3411" i="1" s="1"/>
  <c r="N3412" i="1"/>
  <c r="W3412" i="1" s="1"/>
  <c r="N3413" i="1"/>
  <c r="W3413" i="1" s="1"/>
  <c r="N3414" i="1"/>
  <c r="W3414" i="1" s="1"/>
  <c r="N3415" i="1"/>
  <c r="W3415" i="1" s="1"/>
  <c r="N3416" i="1"/>
  <c r="W3416" i="1" s="1"/>
  <c r="N3417" i="1"/>
  <c r="W3417" i="1" s="1"/>
  <c r="N3418" i="1"/>
  <c r="W3418" i="1" s="1"/>
  <c r="N3419" i="1"/>
  <c r="W3419" i="1" s="1"/>
  <c r="N3420" i="1"/>
  <c r="W3420" i="1" s="1"/>
  <c r="N3421" i="1"/>
  <c r="W3421" i="1" s="1"/>
  <c r="N3422" i="1"/>
  <c r="W3422" i="1" s="1"/>
  <c r="N3423" i="1"/>
  <c r="W3423" i="1" s="1"/>
  <c r="N3424" i="1"/>
  <c r="W3424" i="1" s="1"/>
  <c r="N3425" i="1"/>
  <c r="W3425" i="1" s="1"/>
  <c r="N3426" i="1"/>
  <c r="W3426" i="1" s="1"/>
  <c r="N3427" i="1"/>
  <c r="W3427" i="1" s="1"/>
  <c r="N3428" i="1"/>
  <c r="W3428" i="1" s="1"/>
  <c r="N3429" i="1"/>
  <c r="W3429" i="1" s="1"/>
  <c r="N3430" i="1"/>
  <c r="W3430" i="1" s="1"/>
  <c r="N3431" i="1"/>
  <c r="W3431" i="1" s="1"/>
  <c r="N3432" i="1"/>
  <c r="W3432" i="1" s="1"/>
  <c r="N3433" i="1"/>
  <c r="W3433" i="1" s="1"/>
  <c r="N3434" i="1"/>
  <c r="W3434" i="1" s="1"/>
  <c r="N3435" i="1"/>
  <c r="W3435" i="1" s="1"/>
  <c r="N3436" i="1"/>
  <c r="W3436" i="1" s="1"/>
  <c r="N3437" i="1"/>
  <c r="W3437" i="1" s="1"/>
  <c r="N3438" i="1"/>
  <c r="W3438" i="1" s="1"/>
  <c r="N3439" i="1"/>
  <c r="W3439" i="1" s="1"/>
  <c r="N3440" i="1"/>
  <c r="W3440" i="1" s="1"/>
  <c r="N3441" i="1"/>
  <c r="W3441" i="1" s="1"/>
  <c r="N3442" i="1"/>
  <c r="W3442" i="1" s="1"/>
  <c r="N3443" i="1"/>
  <c r="W3443" i="1" s="1"/>
  <c r="N3444" i="1"/>
  <c r="W3444" i="1" s="1"/>
  <c r="N3445" i="1"/>
  <c r="W3445" i="1" s="1"/>
  <c r="N3446" i="1"/>
  <c r="W3446" i="1" s="1"/>
  <c r="N3447" i="1"/>
  <c r="W3447" i="1" s="1"/>
  <c r="N3448" i="1"/>
  <c r="W3448" i="1" s="1"/>
  <c r="N3449" i="1"/>
  <c r="W3449" i="1" s="1"/>
  <c r="N3450" i="1"/>
  <c r="W3450" i="1" s="1"/>
  <c r="N3451" i="1"/>
  <c r="W3451" i="1" s="1"/>
  <c r="N3452" i="1"/>
  <c r="W3452" i="1" s="1"/>
  <c r="N3453" i="1"/>
  <c r="W3453" i="1" s="1"/>
  <c r="N3454" i="1"/>
  <c r="W3454" i="1" s="1"/>
  <c r="N3455" i="1"/>
  <c r="W3455" i="1" s="1"/>
  <c r="N3456" i="1"/>
  <c r="W3456" i="1" s="1"/>
  <c r="N3457" i="1"/>
  <c r="W3457" i="1" s="1"/>
  <c r="N3458" i="1"/>
  <c r="W3458" i="1" s="1"/>
  <c r="N3459" i="1"/>
  <c r="W3459" i="1" s="1"/>
  <c r="N3460" i="1"/>
  <c r="W3460" i="1" s="1"/>
  <c r="N3461" i="1"/>
  <c r="W3461" i="1" s="1"/>
  <c r="N3462" i="1"/>
  <c r="W3462" i="1" s="1"/>
  <c r="N3463" i="1"/>
  <c r="W3463" i="1" s="1"/>
  <c r="N3464" i="1"/>
  <c r="W3464" i="1" s="1"/>
  <c r="N3465" i="1"/>
  <c r="W3465" i="1" s="1"/>
  <c r="N3466" i="1"/>
  <c r="W3466" i="1" s="1"/>
  <c r="N3467" i="1"/>
  <c r="W3467" i="1" s="1"/>
  <c r="N3468" i="1"/>
  <c r="W3468" i="1" s="1"/>
  <c r="N3469" i="1"/>
  <c r="W3469" i="1" s="1"/>
  <c r="N3470" i="1"/>
  <c r="W3470" i="1" s="1"/>
  <c r="N3471" i="1"/>
  <c r="W3471" i="1" s="1"/>
  <c r="N3472" i="1"/>
  <c r="W3472" i="1" s="1"/>
  <c r="N3473" i="1"/>
  <c r="W3473" i="1" s="1"/>
  <c r="N3474" i="1"/>
  <c r="W3474" i="1" s="1"/>
  <c r="N3475" i="1"/>
  <c r="W3475" i="1" s="1"/>
  <c r="N3476" i="1"/>
  <c r="W3476" i="1" s="1"/>
  <c r="N3477" i="1"/>
  <c r="W3477" i="1" s="1"/>
  <c r="N3478" i="1"/>
  <c r="W3478" i="1" s="1"/>
  <c r="N3479" i="1"/>
  <c r="W3479" i="1" s="1"/>
  <c r="N3480" i="1"/>
  <c r="W3480" i="1" s="1"/>
  <c r="N3481" i="1"/>
  <c r="W3481" i="1" s="1"/>
  <c r="N3482" i="1"/>
  <c r="W3482" i="1" s="1"/>
  <c r="N3483" i="1"/>
  <c r="W3483" i="1" s="1"/>
  <c r="N3484" i="1"/>
  <c r="W3484" i="1" s="1"/>
  <c r="N3485" i="1"/>
  <c r="W3485" i="1" s="1"/>
  <c r="N3486" i="1"/>
  <c r="W3486" i="1" s="1"/>
  <c r="N3487" i="1"/>
  <c r="W3487" i="1" s="1"/>
  <c r="N3488" i="1"/>
  <c r="W3488" i="1" s="1"/>
  <c r="N3489" i="1"/>
  <c r="W3489" i="1" s="1"/>
  <c r="N3490" i="1"/>
  <c r="W3490" i="1" s="1"/>
  <c r="N3491" i="1"/>
  <c r="W3491" i="1" s="1"/>
  <c r="N3492" i="1"/>
  <c r="W3492" i="1" s="1"/>
  <c r="N3493" i="1"/>
  <c r="W3493" i="1" s="1"/>
  <c r="N3494" i="1"/>
  <c r="W3494" i="1" s="1"/>
  <c r="N3495" i="1"/>
  <c r="W3495" i="1" s="1"/>
  <c r="N3496" i="1"/>
  <c r="W3496" i="1" s="1"/>
  <c r="N3497" i="1"/>
  <c r="W3497" i="1" s="1"/>
  <c r="N3498" i="1"/>
  <c r="W3498" i="1" s="1"/>
  <c r="N3499" i="1"/>
  <c r="W3499" i="1" s="1"/>
  <c r="N3500" i="1"/>
  <c r="W3500" i="1" s="1"/>
  <c r="N3501" i="1"/>
  <c r="W3501" i="1" s="1"/>
  <c r="N3502" i="1"/>
  <c r="W3502" i="1" s="1"/>
  <c r="N3503" i="1"/>
  <c r="W3503" i="1" s="1"/>
  <c r="N3504" i="1"/>
  <c r="W3504" i="1" s="1"/>
  <c r="N3505" i="1"/>
  <c r="W3505" i="1" s="1"/>
  <c r="N3506" i="1"/>
  <c r="W3506" i="1" s="1"/>
  <c r="N3507" i="1"/>
  <c r="W3507" i="1" s="1"/>
  <c r="N3508" i="1"/>
  <c r="W3508" i="1" s="1"/>
  <c r="N3509" i="1"/>
  <c r="W3509" i="1" s="1"/>
  <c r="N3510" i="1"/>
  <c r="W3510" i="1" s="1"/>
  <c r="N3511" i="1"/>
  <c r="W3511" i="1" s="1"/>
  <c r="N3512" i="1"/>
  <c r="W3512" i="1" s="1"/>
  <c r="N3513" i="1"/>
  <c r="W3513" i="1" s="1"/>
  <c r="N3514" i="1"/>
  <c r="W3514" i="1" s="1"/>
  <c r="N3515" i="1"/>
  <c r="W3515" i="1" s="1"/>
  <c r="N3516" i="1"/>
  <c r="W3516" i="1" s="1"/>
  <c r="N3517" i="1"/>
  <c r="W3517" i="1" s="1"/>
  <c r="N3518" i="1"/>
  <c r="W3518" i="1" s="1"/>
  <c r="N3519" i="1"/>
  <c r="W3519" i="1" s="1"/>
  <c r="N3520" i="1"/>
  <c r="W3520" i="1" s="1"/>
  <c r="N3521" i="1"/>
  <c r="W3521" i="1" s="1"/>
  <c r="N3522" i="1"/>
  <c r="W3522" i="1" s="1"/>
  <c r="N3523" i="1"/>
  <c r="W3523" i="1" s="1"/>
  <c r="N3524" i="1"/>
  <c r="W3524" i="1" s="1"/>
  <c r="N3525" i="1"/>
  <c r="W3525" i="1" s="1"/>
  <c r="N3526" i="1"/>
  <c r="W3526" i="1" s="1"/>
  <c r="N3527" i="1"/>
  <c r="W3527" i="1" s="1"/>
  <c r="N3528" i="1"/>
  <c r="W3528" i="1" s="1"/>
  <c r="N3529" i="1"/>
  <c r="W3529" i="1" s="1"/>
  <c r="N3530" i="1"/>
  <c r="W3530" i="1" s="1"/>
  <c r="N3531" i="1"/>
  <c r="W3531" i="1" s="1"/>
  <c r="N3532" i="1"/>
  <c r="W3532" i="1" s="1"/>
  <c r="N3533" i="1"/>
  <c r="W3533" i="1" s="1"/>
  <c r="N3534" i="1"/>
  <c r="W3534" i="1" s="1"/>
  <c r="N3535" i="1"/>
  <c r="W3535" i="1" s="1"/>
  <c r="N3536" i="1"/>
  <c r="W3536" i="1" s="1"/>
  <c r="N3537" i="1"/>
  <c r="W3537" i="1" s="1"/>
  <c r="N3538" i="1"/>
  <c r="W3538" i="1" s="1"/>
  <c r="N3539" i="1"/>
  <c r="W3539" i="1" s="1"/>
  <c r="N3540" i="1"/>
  <c r="W3540" i="1" s="1"/>
  <c r="N3541" i="1"/>
  <c r="W3541" i="1" s="1"/>
  <c r="N3542" i="1"/>
  <c r="W3542" i="1" s="1"/>
  <c r="N3543" i="1"/>
  <c r="W3543" i="1" s="1"/>
  <c r="N3544" i="1"/>
  <c r="W3544" i="1" s="1"/>
  <c r="N3545" i="1"/>
  <c r="W3545" i="1" s="1"/>
  <c r="N3546" i="1"/>
  <c r="W3546" i="1" s="1"/>
  <c r="N3547" i="1"/>
  <c r="W3547" i="1" s="1"/>
  <c r="N3548" i="1"/>
  <c r="W3548" i="1" s="1"/>
  <c r="N3549" i="1"/>
  <c r="W3549" i="1" s="1"/>
  <c r="N3550" i="1"/>
  <c r="W3550" i="1" s="1"/>
  <c r="N3551" i="1"/>
  <c r="W3551" i="1" s="1"/>
  <c r="N3552" i="1"/>
  <c r="W3552" i="1" s="1"/>
  <c r="N3553" i="1"/>
  <c r="W3553" i="1" s="1"/>
  <c r="N3554" i="1"/>
  <c r="W3554" i="1" s="1"/>
  <c r="N3555" i="1"/>
  <c r="W3555" i="1" s="1"/>
  <c r="N3556" i="1"/>
  <c r="W3556" i="1" s="1"/>
  <c r="N3557" i="1"/>
  <c r="W3557" i="1" s="1"/>
  <c r="N3558" i="1"/>
  <c r="W3558" i="1" s="1"/>
  <c r="N3559" i="1"/>
  <c r="W3559" i="1" s="1"/>
  <c r="N3560" i="1"/>
  <c r="W3560" i="1" s="1"/>
  <c r="N3561" i="1"/>
  <c r="W3561" i="1" s="1"/>
  <c r="N3562" i="1"/>
  <c r="W3562" i="1" s="1"/>
  <c r="N3563" i="1"/>
  <c r="W3563" i="1" s="1"/>
  <c r="N3564" i="1"/>
  <c r="W3564" i="1" s="1"/>
  <c r="N3565" i="1"/>
  <c r="W3565" i="1" s="1"/>
  <c r="N3566" i="1"/>
  <c r="W3566" i="1" s="1"/>
  <c r="N3567" i="1"/>
  <c r="W3567" i="1" s="1"/>
  <c r="N3568" i="1"/>
  <c r="W3568" i="1" s="1"/>
  <c r="N3569" i="1"/>
  <c r="W3569" i="1" s="1"/>
  <c r="N3570" i="1"/>
  <c r="W3570" i="1" s="1"/>
  <c r="N3571" i="1"/>
  <c r="W3571" i="1" s="1"/>
  <c r="N3572" i="1"/>
  <c r="W3572" i="1" s="1"/>
  <c r="N3573" i="1"/>
  <c r="W3573" i="1" s="1"/>
  <c r="N3574" i="1"/>
  <c r="W3574" i="1" s="1"/>
  <c r="N3575" i="1"/>
  <c r="W3575" i="1" s="1"/>
  <c r="N3576" i="1"/>
  <c r="W3576" i="1" s="1"/>
  <c r="N3577" i="1"/>
  <c r="W3577" i="1" s="1"/>
  <c r="N3578" i="1"/>
  <c r="W3578" i="1" s="1"/>
  <c r="N3579" i="1"/>
  <c r="W3579" i="1" s="1"/>
  <c r="N3580" i="1"/>
  <c r="W3580" i="1" s="1"/>
  <c r="N3581" i="1"/>
  <c r="W3581" i="1" s="1"/>
  <c r="N3582" i="1"/>
  <c r="W3582" i="1" s="1"/>
  <c r="N3583" i="1"/>
  <c r="W3583" i="1" s="1"/>
  <c r="N3584" i="1"/>
  <c r="W3584" i="1" s="1"/>
  <c r="N3585" i="1"/>
  <c r="W3585" i="1" s="1"/>
  <c r="N3586" i="1"/>
  <c r="W3586" i="1" s="1"/>
  <c r="N3587" i="1"/>
  <c r="W3587" i="1" s="1"/>
  <c r="N3588" i="1"/>
  <c r="W3588" i="1" s="1"/>
  <c r="N3589" i="1"/>
  <c r="W3589" i="1" s="1"/>
  <c r="N3590" i="1"/>
  <c r="W3590" i="1" s="1"/>
  <c r="N3591" i="1"/>
  <c r="W3591" i="1" s="1"/>
  <c r="N3592" i="1"/>
  <c r="W3592" i="1" s="1"/>
  <c r="N3593" i="1"/>
  <c r="W3593" i="1" s="1"/>
  <c r="N3594" i="1"/>
  <c r="W3594" i="1" s="1"/>
  <c r="N3595" i="1"/>
  <c r="W3595" i="1" s="1"/>
  <c r="N3596" i="1"/>
  <c r="W3596" i="1" s="1"/>
  <c r="N3597" i="1"/>
  <c r="W3597" i="1" s="1"/>
  <c r="N3598" i="1"/>
  <c r="W3598" i="1" s="1"/>
  <c r="N3599" i="1"/>
  <c r="W3599" i="1" s="1"/>
  <c r="N3600" i="1"/>
  <c r="W3600" i="1" s="1"/>
  <c r="N3601" i="1"/>
  <c r="W3601" i="1" s="1"/>
  <c r="N3602" i="1"/>
  <c r="W3602" i="1" s="1"/>
  <c r="N3603" i="1"/>
  <c r="W3603" i="1" s="1"/>
  <c r="N3604" i="1"/>
  <c r="W3604" i="1" s="1"/>
  <c r="N3605" i="1"/>
  <c r="W3605" i="1" s="1"/>
  <c r="N3606" i="1"/>
  <c r="W3606" i="1" s="1"/>
  <c r="N3607" i="1"/>
  <c r="W3607" i="1" s="1"/>
  <c r="N3608" i="1"/>
  <c r="W3608" i="1" s="1"/>
  <c r="N3609" i="1"/>
  <c r="W3609" i="1" s="1"/>
  <c r="N3610" i="1"/>
  <c r="W3610" i="1" s="1"/>
  <c r="N3611" i="1"/>
  <c r="W3611" i="1" s="1"/>
  <c r="N3612" i="1"/>
  <c r="W3612" i="1" s="1"/>
  <c r="N3613" i="1"/>
  <c r="W3613" i="1" s="1"/>
  <c r="N3614" i="1"/>
  <c r="W3614" i="1" s="1"/>
  <c r="N3615" i="1"/>
  <c r="W3615" i="1" s="1"/>
  <c r="N3616" i="1"/>
  <c r="W3616" i="1" s="1"/>
  <c r="N3617" i="1"/>
  <c r="W3617" i="1" s="1"/>
  <c r="N3618" i="1"/>
  <c r="W3618" i="1" s="1"/>
  <c r="N3619" i="1"/>
  <c r="W3619" i="1" s="1"/>
  <c r="N3620" i="1"/>
  <c r="W3620" i="1" s="1"/>
  <c r="N3621" i="1"/>
  <c r="W3621" i="1" s="1"/>
  <c r="N3622" i="1"/>
  <c r="W3622" i="1" s="1"/>
  <c r="N3623" i="1"/>
  <c r="W3623" i="1" s="1"/>
  <c r="N3624" i="1"/>
  <c r="W3624" i="1" s="1"/>
  <c r="N3625" i="1"/>
  <c r="W3625" i="1" s="1"/>
  <c r="N3626" i="1"/>
  <c r="W3626" i="1" s="1"/>
  <c r="N3627" i="1"/>
  <c r="W3627" i="1" s="1"/>
  <c r="N3628" i="1"/>
  <c r="W3628" i="1" s="1"/>
  <c r="N3629" i="1"/>
  <c r="W3629" i="1" s="1"/>
  <c r="N3630" i="1"/>
  <c r="W3630" i="1" s="1"/>
  <c r="N3631" i="1"/>
  <c r="W3631" i="1" s="1"/>
  <c r="N3632" i="1"/>
  <c r="W3632" i="1" s="1"/>
  <c r="N3633" i="1"/>
  <c r="W3633" i="1" s="1"/>
  <c r="N3634" i="1"/>
  <c r="W3634" i="1" s="1"/>
  <c r="N3635" i="1"/>
  <c r="W3635" i="1" s="1"/>
  <c r="N3636" i="1"/>
  <c r="W3636" i="1" s="1"/>
  <c r="N3637" i="1"/>
  <c r="W3637" i="1" s="1"/>
  <c r="N3638" i="1"/>
  <c r="W3638" i="1" s="1"/>
  <c r="N3639" i="1"/>
  <c r="W3639" i="1" s="1"/>
  <c r="N3640" i="1"/>
  <c r="W3640" i="1" s="1"/>
  <c r="N3641" i="1"/>
  <c r="W3641" i="1" s="1"/>
  <c r="N3642" i="1"/>
  <c r="W3642" i="1" s="1"/>
  <c r="N3643" i="1"/>
  <c r="W3643" i="1" s="1"/>
  <c r="N3644" i="1"/>
  <c r="W3644" i="1" s="1"/>
  <c r="N3645" i="1"/>
  <c r="W3645" i="1" s="1"/>
  <c r="N3646" i="1"/>
  <c r="W3646" i="1" s="1"/>
  <c r="N3647" i="1"/>
  <c r="W3647" i="1" s="1"/>
  <c r="N3648" i="1"/>
  <c r="W3648" i="1" s="1"/>
  <c r="N3649" i="1"/>
  <c r="W3649" i="1" s="1"/>
  <c r="N3650" i="1"/>
  <c r="W3650" i="1" s="1"/>
  <c r="N3651" i="1"/>
  <c r="W3651" i="1" s="1"/>
  <c r="N3652" i="1"/>
  <c r="W3652" i="1" s="1"/>
  <c r="N3653" i="1"/>
  <c r="W3653" i="1" s="1"/>
  <c r="N3654" i="1"/>
  <c r="W3654" i="1" s="1"/>
  <c r="N3655" i="1"/>
  <c r="W3655" i="1" s="1"/>
  <c r="N3656" i="1"/>
  <c r="W3656" i="1" s="1"/>
  <c r="N3657" i="1"/>
  <c r="W3657" i="1" s="1"/>
  <c r="N3658" i="1"/>
  <c r="W3658" i="1" s="1"/>
  <c r="N3659" i="1"/>
  <c r="W3659" i="1" s="1"/>
  <c r="N3660" i="1"/>
  <c r="W3660" i="1" s="1"/>
  <c r="N3661" i="1"/>
  <c r="W3661" i="1" s="1"/>
  <c r="N3662" i="1"/>
  <c r="W3662" i="1" s="1"/>
  <c r="N3663" i="1"/>
  <c r="W3663" i="1" s="1"/>
  <c r="N3664" i="1"/>
  <c r="W3664" i="1" s="1"/>
  <c r="N3665" i="1"/>
  <c r="W3665" i="1" s="1"/>
  <c r="N3666" i="1"/>
  <c r="W3666" i="1" s="1"/>
  <c r="N3667" i="1"/>
  <c r="W3667" i="1" s="1"/>
  <c r="N3668" i="1"/>
  <c r="W3668" i="1" s="1"/>
  <c r="N3669" i="1"/>
  <c r="W3669" i="1" s="1"/>
  <c r="N3670" i="1"/>
  <c r="W3670" i="1" s="1"/>
  <c r="N3671" i="1"/>
  <c r="W3671" i="1" s="1"/>
  <c r="N3672" i="1"/>
  <c r="W3672" i="1" s="1"/>
  <c r="N3673" i="1"/>
  <c r="W3673" i="1" s="1"/>
  <c r="N3674" i="1"/>
  <c r="W3674" i="1" s="1"/>
  <c r="N3675" i="1"/>
  <c r="W3675" i="1" s="1"/>
  <c r="N3676" i="1"/>
  <c r="W3676" i="1" s="1"/>
  <c r="N3677" i="1"/>
  <c r="W3677" i="1" s="1"/>
  <c r="N3678" i="1"/>
  <c r="W3678" i="1" s="1"/>
  <c r="N3679" i="1"/>
  <c r="W3679" i="1" s="1"/>
  <c r="N3680" i="1"/>
  <c r="W3680" i="1" s="1"/>
  <c r="N3681" i="1"/>
  <c r="W3681" i="1" s="1"/>
  <c r="N3682" i="1"/>
  <c r="W3682" i="1" s="1"/>
  <c r="N3683" i="1"/>
  <c r="W3683" i="1" s="1"/>
  <c r="N3684" i="1"/>
  <c r="W3684" i="1" s="1"/>
  <c r="N3685" i="1"/>
  <c r="W3685" i="1" s="1"/>
  <c r="N3686" i="1"/>
  <c r="W3686" i="1" s="1"/>
  <c r="N3687" i="1"/>
  <c r="W3687" i="1" s="1"/>
  <c r="N3688" i="1"/>
  <c r="W3688" i="1" s="1"/>
  <c r="N3689" i="1"/>
  <c r="W3689" i="1" s="1"/>
  <c r="N3690" i="1"/>
  <c r="W3690" i="1" s="1"/>
  <c r="N3691" i="1"/>
  <c r="W3691" i="1" s="1"/>
  <c r="N3692" i="1"/>
  <c r="W3692" i="1" s="1"/>
  <c r="N3693" i="1"/>
  <c r="W3693" i="1" s="1"/>
  <c r="N3694" i="1"/>
  <c r="W3694" i="1" s="1"/>
  <c r="N3695" i="1"/>
  <c r="W3695" i="1" s="1"/>
  <c r="N3696" i="1"/>
  <c r="W3696" i="1" s="1"/>
  <c r="N3697" i="1"/>
  <c r="W3697" i="1" s="1"/>
  <c r="N3698" i="1"/>
  <c r="W3698" i="1" s="1"/>
  <c r="N3699" i="1"/>
  <c r="W3699" i="1" s="1"/>
  <c r="N3700" i="1"/>
  <c r="W3700" i="1" s="1"/>
  <c r="N3701" i="1"/>
  <c r="W3701" i="1" s="1"/>
  <c r="N3702" i="1"/>
  <c r="W3702" i="1" s="1"/>
  <c r="N3703" i="1"/>
  <c r="W3703" i="1" s="1"/>
  <c r="N3704" i="1"/>
  <c r="W3704" i="1" s="1"/>
  <c r="N3705" i="1"/>
  <c r="W3705" i="1" s="1"/>
  <c r="N3706" i="1"/>
  <c r="W3706" i="1" s="1"/>
  <c r="N3707" i="1"/>
  <c r="W3707" i="1" s="1"/>
  <c r="N3708" i="1"/>
  <c r="W3708" i="1" s="1"/>
  <c r="N3709" i="1"/>
  <c r="W3709" i="1" s="1"/>
  <c r="N3710" i="1"/>
  <c r="W3710" i="1" s="1"/>
  <c r="N3711" i="1"/>
  <c r="W3711" i="1" s="1"/>
  <c r="N3712" i="1"/>
  <c r="W3712" i="1" s="1"/>
  <c r="N3713" i="1"/>
  <c r="W3713" i="1" s="1"/>
  <c r="N3714" i="1"/>
  <c r="W3714" i="1" s="1"/>
  <c r="N3715" i="1"/>
  <c r="W3715" i="1" s="1"/>
  <c r="N3716" i="1"/>
  <c r="W3716" i="1" s="1"/>
  <c r="N3717" i="1"/>
  <c r="W3717" i="1" s="1"/>
  <c r="N3718" i="1"/>
  <c r="W3718" i="1" s="1"/>
  <c r="N3719" i="1"/>
  <c r="W3719" i="1" s="1"/>
  <c r="N3720" i="1"/>
  <c r="W3720" i="1" s="1"/>
  <c r="N3721" i="1"/>
  <c r="W3721" i="1" s="1"/>
  <c r="N3722" i="1"/>
  <c r="W3722" i="1" s="1"/>
  <c r="N3723" i="1"/>
  <c r="W3723" i="1" s="1"/>
  <c r="N3724" i="1"/>
  <c r="W3724" i="1" s="1"/>
  <c r="N3725" i="1"/>
  <c r="W3725" i="1" s="1"/>
  <c r="N3726" i="1"/>
  <c r="W3726" i="1" s="1"/>
  <c r="N3727" i="1"/>
  <c r="W3727" i="1" s="1"/>
  <c r="N3728" i="1"/>
  <c r="W3728" i="1" s="1"/>
  <c r="N3729" i="1"/>
  <c r="W3729" i="1" s="1"/>
  <c r="N3730" i="1"/>
  <c r="W3730" i="1" s="1"/>
  <c r="N3731" i="1"/>
  <c r="W3731" i="1" s="1"/>
  <c r="N3732" i="1"/>
  <c r="W3732" i="1" s="1"/>
  <c r="N3733" i="1"/>
  <c r="W3733" i="1" s="1"/>
  <c r="N3734" i="1"/>
  <c r="W3734" i="1" s="1"/>
  <c r="N3735" i="1"/>
  <c r="W3735" i="1" s="1"/>
  <c r="N3736" i="1"/>
  <c r="W3736" i="1" s="1"/>
  <c r="N3737" i="1"/>
  <c r="W3737" i="1" s="1"/>
  <c r="N3738" i="1"/>
  <c r="W3738" i="1" s="1"/>
  <c r="N3739" i="1"/>
  <c r="W3739" i="1" s="1"/>
  <c r="N3740" i="1"/>
  <c r="W3740" i="1" s="1"/>
  <c r="N3741" i="1"/>
  <c r="W3741" i="1" s="1"/>
  <c r="N3742" i="1"/>
  <c r="W3742" i="1" s="1"/>
  <c r="N3743" i="1"/>
  <c r="W3743" i="1" s="1"/>
  <c r="N3744" i="1"/>
  <c r="W3744" i="1" s="1"/>
  <c r="N3745" i="1"/>
  <c r="W3745" i="1" s="1"/>
  <c r="N3746" i="1"/>
  <c r="W3746" i="1" s="1"/>
  <c r="N3747" i="1"/>
  <c r="W3747" i="1" s="1"/>
  <c r="N3748" i="1"/>
  <c r="W3748" i="1" s="1"/>
  <c r="N3749" i="1"/>
  <c r="W3749" i="1" s="1"/>
  <c r="N3750" i="1"/>
  <c r="W3750" i="1" s="1"/>
  <c r="N3751" i="1"/>
  <c r="W3751" i="1" s="1"/>
  <c r="N3752" i="1"/>
  <c r="W3752" i="1" s="1"/>
  <c r="N3753" i="1"/>
  <c r="W3753" i="1" s="1"/>
  <c r="N3754" i="1"/>
  <c r="W3754" i="1" s="1"/>
  <c r="N3755" i="1"/>
  <c r="W3755" i="1" s="1"/>
  <c r="N3756" i="1"/>
  <c r="W3756" i="1" s="1"/>
  <c r="N3757" i="1"/>
  <c r="W3757" i="1" s="1"/>
  <c r="N3758" i="1"/>
  <c r="W3758" i="1" s="1"/>
  <c r="N3759" i="1"/>
  <c r="W3759" i="1" s="1"/>
  <c r="N3760" i="1"/>
  <c r="W3760" i="1" s="1"/>
  <c r="N3761" i="1"/>
  <c r="W3761" i="1" s="1"/>
  <c r="N3762" i="1"/>
  <c r="W3762" i="1" s="1"/>
  <c r="N3763" i="1"/>
  <c r="W3763" i="1" s="1"/>
  <c r="N3764" i="1"/>
  <c r="W3764" i="1" s="1"/>
  <c r="N3765" i="1"/>
  <c r="W3765" i="1" s="1"/>
  <c r="N3766" i="1"/>
  <c r="W3766" i="1" s="1"/>
  <c r="N3767" i="1"/>
  <c r="W3767" i="1" s="1"/>
  <c r="N3768" i="1"/>
  <c r="W3768" i="1" s="1"/>
  <c r="N3769" i="1"/>
  <c r="W3769" i="1" s="1"/>
  <c r="N3770" i="1"/>
  <c r="W3770" i="1" s="1"/>
  <c r="N3771" i="1"/>
  <c r="W3771" i="1" s="1"/>
  <c r="N3772" i="1"/>
  <c r="W3772" i="1" s="1"/>
  <c r="N3773" i="1"/>
  <c r="W3773" i="1" s="1"/>
  <c r="N3774" i="1"/>
  <c r="W3774" i="1" s="1"/>
  <c r="N3775" i="1"/>
  <c r="W3775" i="1" s="1"/>
  <c r="N3776" i="1"/>
  <c r="W3776" i="1" s="1"/>
  <c r="N3777" i="1"/>
  <c r="W3777" i="1" s="1"/>
  <c r="N3778" i="1"/>
  <c r="W3778" i="1" s="1"/>
  <c r="N3779" i="1"/>
  <c r="W3779" i="1" s="1"/>
  <c r="N3780" i="1"/>
  <c r="W3780" i="1" s="1"/>
  <c r="N3781" i="1"/>
  <c r="W3781" i="1" s="1"/>
  <c r="N3782" i="1"/>
  <c r="W3782" i="1" s="1"/>
  <c r="N3783" i="1"/>
  <c r="W3783" i="1" s="1"/>
  <c r="N3784" i="1"/>
  <c r="W3784" i="1" s="1"/>
  <c r="N3785" i="1"/>
  <c r="W3785" i="1" s="1"/>
  <c r="N3786" i="1"/>
  <c r="W3786" i="1" s="1"/>
  <c r="N3787" i="1"/>
  <c r="W3787" i="1" s="1"/>
  <c r="N3788" i="1"/>
  <c r="W3788" i="1" s="1"/>
  <c r="N3789" i="1"/>
  <c r="W3789" i="1" s="1"/>
  <c r="N3790" i="1"/>
  <c r="W3790" i="1" s="1"/>
  <c r="N3791" i="1"/>
  <c r="W3791" i="1" s="1"/>
  <c r="N3792" i="1"/>
  <c r="W3792" i="1" s="1"/>
  <c r="N3793" i="1"/>
  <c r="W3793" i="1" s="1"/>
  <c r="N3794" i="1"/>
  <c r="W3794" i="1" s="1"/>
  <c r="N3795" i="1"/>
  <c r="W3795" i="1" s="1"/>
  <c r="N3796" i="1"/>
  <c r="W3796" i="1" s="1"/>
  <c r="N3797" i="1"/>
  <c r="W3797" i="1" s="1"/>
  <c r="N3798" i="1"/>
  <c r="W3798" i="1" s="1"/>
  <c r="N3799" i="1"/>
  <c r="W3799" i="1" s="1"/>
  <c r="N3800" i="1"/>
  <c r="W3800" i="1" s="1"/>
  <c r="N3801" i="1"/>
  <c r="W3801" i="1" s="1"/>
  <c r="N3802" i="1"/>
  <c r="W3802" i="1" s="1"/>
  <c r="N3803" i="1"/>
  <c r="W3803" i="1" s="1"/>
  <c r="N3804" i="1"/>
  <c r="W3804" i="1" s="1"/>
  <c r="N3805" i="1"/>
  <c r="W3805" i="1" s="1"/>
  <c r="N3806" i="1"/>
  <c r="W3806" i="1" s="1"/>
  <c r="N3807" i="1"/>
  <c r="W3807" i="1" s="1"/>
  <c r="N3808" i="1"/>
  <c r="W3808" i="1" s="1"/>
  <c r="N3809" i="1"/>
  <c r="W3809" i="1" s="1"/>
  <c r="N3810" i="1"/>
  <c r="W3810" i="1" s="1"/>
  <c r="N3811" i="1"/>
  <c r="W3811" i="1" s="1"/>
  <c r="N3812" i="1"/>
  <c r="W3812" i="1" s="1"/>
  <c r="N3813" i="1"/>
  <c r="W3813" i="1" s="1"/>
  <c r="N3814" i="1"/>
  <c r="W3814" i="1" s="1"/>
  <c r="N3815" i="1"/>
  <c r="W3815" i="1" s="1"/>
  <c r="N3816" i="1"/>
  <c r="W3816" i="1" s="1"/>
  <c r="N3817" i="1"/>
  <c r="W3817" i="1" s="1"/>
  <c r="N3818" i="1"/>
  <c r="W3818" i="1" s="1"/>
  <c r="N3819" i="1"/>
  <c r="W3819" i="1" s="1"/>
  <c r="N3820" i="1"/>
  <c r="W3820" i="1" s="1"/>
  <c r="N3821" i="1"/>
  <c r="W3821" i="1" s="1"/>
  <c r="N3822" i="1"/>
  <c r="W3822" i="1" s="1"/>
  <c r="N3823" i="1"/>
  <c r="W3823" i="1" s="1"/>
  <c r="N3824" i="1"/>
  <c r="W3824" i="1" s="1"/>
  <c r="N3825" i="1"/>
  <c r="W3825" i="1" s="1"/>
  <c r="N3826" i="1"/>
  <c r="W3826" i="1" s="1"/>
  <c r="N3827" i="1"/>
  <c r="W3827" i="1" s="1"/>
  <c r="N3828" i="1"/>
  <c r="W3828" i="1" s="1"/>
  <c r="N3829" i="1"/>
  <c r="W3829" i="1" s="1"/>
  <c r="N3830" i="1"/>
  <c r="W3830" i="1" s="1"/>
  <c r="N3831" i="1"/>
  <c r="W3831" i="1" s="1"/>
  <c r="N3832" i="1"/>
  <c r="W3832" i="1" s="1"/>
  <c r="N3833" i="1"/>
  <c r="W3833" i="1" s="1"/>
  <c r="N3834" i="1"/>
  <c r="W3834" i="1" s="1"/>
  <c r="N3835" i="1"/>
  <c r="W3835" i="1" s="1"/>
  <c r="N3836" i="1"/>
  <c r="W3836" i="1" s="1"/>
  <c r="N3837" i="1"/>
  <c r="W3837" i="1" s="1"/>
  <c r="N3838" i="1"/>
  <c r="W3838" i="1" s="1"/>
  <c r="N3839" i="1"/>
  <c r="W3839" i="1" s="1"/>
  <c r="N3840" i="1"/>
  <c r="W3840" i="1" s="1"/>
  <c r="N3841" i="1"/>
  <c r="W3841" i="1" s="1"/>
  <c r="N3842" i="1"/>
  <c r="W3842" i="1" s="1"/>
  <c r="N3843" i="1"/>
  <c r="W3843" i="1" s="1"/>
  <c r="N3844" i="1"/>
  <c r="W3844" i="1" s="1"/>
  <c r="N3845" i="1"/>
  <c r="W3845" i="1" s="1"/>
  <c r="N3846" i="1"/>
  <c r="W3846" i="1" s="1"/>
  <c r="N3847" i="1"/>
  <c r="W3847" i="1" s="1"/>
  <c r="N3848" i="1"/>
  <c r="W3848" i="1" s="1"/>
  <c r="N3849" i="1"/>
  <c r="W3849" i="1" s="1"/>
  <c r="N3850" i="1"/>
  <c r="W3850" i="1" s="1"/>
  <c r="N3851" i="1"/>
  <c r="W3851" i="1" s="1"/>
  <c r="N3852" i="1"/>
  <c r="W3852" i="1" s="1"/>
  <c r="N3853" i="1"/>
  <c r="W3853" i="1" s="1"/>
  <c r="N3854" i="1"/>
  <c r="W3854" i="1" s="1"/>
  <c r="N3855" i="1"/>
  <c r="W3855" i="1" s="1"/>
  <c r="N3856" i="1"/>
  <c r="W3856" i="1" s="1"/>
  <c r="N3857" i="1"/>
  <c r="W3857" i="1" s="1"/>
  <c r="N3858" i="1"/>
  <c r="W3858" i="1" s="1"/>
  <c r="N3859" i="1"/>
  <c r="W3859" i="1" s="1"/>
  <c r="N3860" i="1"/>
  <c r="W3860" i="1" s="1"/>
  <c r="N3861" i="1"/>
  <c r="W3861" i="1" s="1"/>
  <c r="N3862" i="1"/>
  <c r="W3862" i="1" s="1"/>
  <c r="N3863" i="1"/>
  <c r="W3863" i="1" s="1"/>
  <c r="N3864" i="1"/>
  <c r="W3864" i="1" s="1"/>
  <c r="N3865" i="1"/>
  <c r="W3865" i="1" s="1"/>
  <c r="N3866" i="1"/>
  <c r="W3866" i="1" s="1"/>
  <c r="N3867" i="1"/>
  <c r="W3867" i="1" s="1"/>
  <c r="N3868" i="1"/>
  <c r="W3868" i="1" s="1"/>
  <c r="N3869" i="1"/>
  <c r="W3869" i="1" s="1"/>
  <c r="N3870" i="1"/>
  <c r="W3870" i="1" s="1"/>
  <c r="N3871" i="1"/>
  <c r="W3871" i="1" s="1"/>
  <c r="N3872" i="1"/>
  <c r="W3872" i="1" s="1"/>
  <c r="N3873" i="1"/>
  <c r="W3873" i="1" s="1"/>
  <c r="N3874" i="1"/>
  <c r="W3874" i="1" s="1"/>
  <c r="N3875" i="1"/>
  <c r="W3875" i="1" s="1"/>
  <c r="N3876" i="1"/>
  <c r="W3876" i="1" s="1"/>
  <c r="N3877" i="1"/>
  <c r="W3877" i="1" s="1"/>
  <c r="N3878" i="1"/>
  <c r="W3878" i="1" s="1"/>
  <c r="N3879" i="1"/>
  <c r="W3879" i="1" s="1"/>
  <c r="N3880" i="1"/>
  <c r="W3880" i="1" s="1"/>
  <c r="N3881" i="1"/>
  <c r="W3881" i="1" s="1"/>
  <c r="N3882" i="1"/>
  <c r="W3882" i="1" s="1"/>
  <c r="N3883" i="1"/>
  <c r="W3883" i="1" s="1"/>
  <c r="N3884" i="1"/>
  <c r="W3884" i="1" s="1"/>
  <c r="N3885" i="1"/>
  <c r="W3885" i="1" s="1"/>
  <c r="N3886" i="1"/>
  <c r="W3886" i="1" s="1"/>
  <c r="N3887" i="1"/>
  <c r="W3887" i="1" s="1"/>
  <c r="N3888" i="1"/>
  <c r="W3888" i="1" s="1"/>
  <c r="N3889" i="1"/>
  <c r="W3889" i="1" s="1"/>
  <c r="N3890" i="1"/>
  <c r="W3890" i="1" s="1"/>
  <c r="N3891" i="1"/>
  <c r="W3891" i="1" s="1"/>
  <c r="N3892" i="1"/>
  <c r="W3892" i="1" s="1"/>
  <c r="N3893" i="1"/>
  <c r="W3893" i="1" s="1"/>
  <c r="N3894" i="1"/>
  <c r="W3894" i="1" s="1"/>
  <c r="N3895" i="1"/>
  <c r="W3895" i="1" s="1"/>
  <c r="N3896" i="1"/>
  <c r="W3896" i="1" s="1"/>
  <c r="N3897" i="1"/>
  <c r="W3897" i="1" s="1"/>
  <c r="N3898" i="1"/>
  <c r="W3898" i="1" s="1"/>
  <c r="N3899" i="1"/>
  <c r="W3899" i="1" s="1"/>
  <c r="N3900" i="1"/>
  <c r="W3900" i="1" s="1"/>
  <c r="N3901" i="1"/>
  <c r="W3901" i="1" s="1"/>
  <c r="N3902" i="1"/>
  <c r="W3902" i="1" s="1"/>
  <c r="N3903" i="1"/>
  <c r="W3903" i="1" s="1"/>
  <c r="N3904" i="1"/>
  <c r="W3904" i="1" s="1"/>
  <c r="N3905" i="1"/>
  <c r="W3905" i="1" s="1"/>
  <c r="N3906" i="1"/>
  <c r="W3906" i="1" s="1"/>
  <c r="N3907" i="1"/>
  <c r="W3907" i="1" s="1"/>
  <c r="N3908" i="1"/>
  <c r="W3908" i="1" s="1"/>
  <c r="N3909" i="1"/>
  <c r="W3909" i="1" s="1"/>
  <c r="N3910" i="1"/>
  <c r="W3910" i="1" s="1"/>
  <c r="N3911" i="1"/>
  <c r="W3911" i="1" s="1"/>
  <c r="N3912" i="1"/>
  <c r="W3912" i="1" s="1"/>
  <c r="N3913" i="1"/>
  <c r="W3913" i="1" s="1"/>
  <c r="N3914" i="1"/>
  <c r="W3914" i="1" s="1"/>
  <c r="N3915" i="1"/>
  <c r="W3915" i="1" s="1"/>
  <c r="N3916" i="1"/>
  <c r="W3916" i="1" s="1"/>
  <c r="N3917" i="1"/>
  <c r="W3917" i="1" s="1"/>
  <c r="N3918" i="1"/>
  <c r="W3918" i="1" s="1"/>
  <c r="N3919" i="1"/>
  <c r="W3919" i="1" s="1"/>
  <c r="N3920" i="1"/>
  <c r="W3920" i="1" s="1"/>
  <c r="N3921" i="1"/>
  <c r="W3921" i="1" s="1"/>
  <c r="N3922" i="1"/>
  <c r="W3922" i="1" s="1"/>
  <c r="N3923" i="1"/>
  <c r="W3923" i="1" s="1"/>
  <c r="N3924" i="1"/>
  <c r="W3924" i="1" s="1"/>
  <c r="N3925" i="1"/>
  <c r="W3925" i="1" s="1"/>
  <c r="N3926" i="1"/>
  <c r="W3926" i="1" s="1"/>
  <c r="N3927" i="1"/>
  <c r="W3927" i="1" s="1"/>
  <c r="N3928" i="1"/>
  <c r="W3928" i="1" s="1"/>
  <c r="N3929" i="1"/>
  <c r="W3929" i="1" s="1"/>
  <c r="N3930" i="1"/>
  <c r="W3930" i="1" s="1"/>
  <c r="N3931" i="1"/>
  <c r="W3931" i="1" s="1"/>
  <c r="N3932" i="1"/>
  <c r="W3932" i="1" s="1"/>
  <c r="N3933" i="1"/>
  <c r="W3933" i="1" s="1"/>
  <c r="N3934" i="1"/>
  <c r="W3934" i="1" s="1"/>
  <c r="N3935" i="1"/>
  <c r="W3935" i="1" s="1"/>
  <c r="N3936" i="1"/>
  <c r="W3936" i="1" s="1"/>
  <c r="N3937" i="1"/>
  <c r="W3937" i="1" s="1"/>
  <c r="N3938" i="1"/>
  <c r="W3938" i="1" s="1"/>
  <c r="N3939" i="1"/>
  <c r="W3939" i="1" s="1"/>
  <c r="N3940" i="1"/>
  <c r="W3940" i="1" s="1"/>
  <c r="N3941" i="1"/>
  <c r="W3941" i="1" s="1"/>
  <c r="N3942" i="1"/>
  <c r="W3942" i="1" s="1"/>
  <c r="N3943" i="1"/>
  <c r="W3943" i="1" s="1"/>
  <c r="N3944" i="1"/>
  <c r="W3944" i="1" s="1"/>
  <c r="N3945" i="1"/>
  <c r="W3945" i="1" s="1"/>
  <c r="N3946" i="1"/>
  <c r="W3946" i="1" s="1"/>
  <c r="N3947" i="1"/>
  <c r="W3947" i="1" s="1"/>
  <c r="N3948" i="1"/>
  <c r="W3948" i="1" s="1"/>
  <c r="N3949" i="1"/>
  <c r="W3949" i="1" s="1"/>
  <c r="N3950" i="1"/>
  <c r="W3950" i="1" s="1"/>
  <c r="N3951" i="1"/>
  <c r="W3951" i="1" s="1"/>
  <c r="N3952" i="1"/>
  <c r="W3952" i="1" s="1"/>
  <c r="N3953" i="1"/>
  <c r="W3953" i="1" s="1"/>
  <c r="N3954" i="1"/>
  <c r="W3954" i="1" s="1"/>
  <c r="N3955" i="1"/>
  <c r="W3955" i="1" s="1"/>
  <c r="N3956" i="1"/>
  <c r="W3956" i="1" s="1"/>
  <c r="N3957" i="1"/>
  <c r="W3957" i="1" s="1"/>
  <c r="N3958" i="1"/>
  <c r="W3958" i="1" s="1"/>
  <c r="N3959" i="1"/>
  <c r="W3959" i="1" s="1"/>
  <c r="N3960" i="1"/>
  <c r="W3960" i="1" s="1"/>
  <c r="N3961" i="1"/>
  <c r="W3961" i="1" s="1"/>
  <c r="N3962" i="1"/>
  <c r="W3962" i="1" s="1"/>
  <c r="N3963" i="1"/>
  <c r="W3963" i="1" s="1"/>
  <c r="N3964" i="1"/>
  <c r="W3964" i="1" s="1"/>
  <c r="N3965" i="1"/>
  <c r="W3965" i="1" s="1"/>
  <c r="N3966" i="1"/>
  <c r="W3966" i="1" s="1"/>
  <c r="N3967" i="1"/>
  <c r="W3967" i="1" s="1"/>
  <c r="N3968" i="1"/>
  <c r="W3968" i="1" s="1"/>
  <c r="N3969" i="1"/>
  <c r="W3969" i="1" s="1"/>
  <c r="N3970" i="1"/>
  <c r="W3970" i="1" s="1"/>
  <c r="N3971" i="1"/>
  <c r="W3971" i="1" s="1"/>
  <c r="N3972" i="1"/>
  <c r="W3972" i="1" s="1"/>
  <c r="N3973" i="1"/>
  <c r="W3973" i="1" s="1"/>
  <c r="N3974" i="1"/>
  <c r="W3974" i="1" s="1"/>
  <c r="N3975" i="1"/>
  <c r="W3975" i="1" s="1"/>
  <c r="N3976" i="1"/>
  <c r="W3976" i="1" s="1"/>
  <c r="N3977" i="1"/>
  <c r="W3977" i="1" s="1"/>
  <c r="N3978" i="1"/>
  <c r="W3978" i="1" s="1"/>
  <c r="N3979" i="1"/>
  <c r="W3979" i="1" s="1"/>
  <c r="N3980" i="1"/>
  <c r="W3980" i="1" s="1"/>
  <c r="N3981" i="1"/>
  <c r="W3981" i="1" s="1"/>
  <c r="N3982" i="1"/>
  <c r="W3982" i="1" s="1"/>
  <c r="N3983" i="1"/>
  <c r="W3983" i="1" s="1"/>
  <c r="N3984" i="1"/>
  <c r="W3984" i="1" s="1"/>
  <c r="N3985" i="1"/>
  <c r="W3985" i="1" s="1"/>
  <c r="N3986" i="1"/>
  <c r="W3986" i="1" s="1"/>
  <c r="N3987" i="1"/>
  <c r="W3987" i="1" s="1"/>
  <c r="N3988" i="1"/>
  <c r="W3988" i="1" s="1"/>
  <c r="N3989" i="1"/>
  <c r="W3989" i="1" s="1"/>
  <c r="N3990" i="1"/>
  <c r="W3990" i="1" s="1"/>
  <c r="N3991" i="1"/>
  <c r="W3991" i="1" s="1"/>
  <c r="N3992" i="1"/>
  <c r="W3992" i="1" s="1"/>
  <c r="N3993" i="1"/>
  <c r="W3993" i="1" s="1"/>
  <c r="N3994" i="1"/>
  <c r="W3994" i="1" s="1"/>
  <c r="N3995" i="1"/>
  <c r="W3995" i="1" s="1"/>
  <c r="N3996" i="1"/>
  <c r="W3996" i="1" s="1"/>
  <c r="N3997" i="1"/>
  <c r="W3997" i="1" s="1"/>
  <c r="N3998" i="1"/>
  <c r="W3998" i="1" s="1"/>
  <c r="N3999" i="1"/>
  <c r="W3999" i="1" s="1"/>
  <c r="N4000" i="1"/>
  <c r="W4000" i="1" s="1"/>
  <c r="N4001" i="1"/>
  <c r="W4001" i="1" s="1"/>
  <c r="N4002" i="1"/>
  <c r="W4002" i="1" s="1"/>
  <c r="N4003" i="1"/>
  <c r="W4003" i="1" s="1"/>
  <c r="N4004" i="1"/>
  <c r="W4004" i="1" s="1"/>
  <c r="N4005" i="1"/>
  <c r="W4005" i="1" s="1"/>
  <c r="N4006" i="1"/>
  <c r="W4006" i="1" s="1"/>
  <c r="N4007" i="1"/>
  <c r="W4007" i="1" s="1"/>
  <c r="N4008" i="1"/>
  <c r="W4008" i="1" s="1"/>
  <c r="N4009" i="1"/>
  <c r="W4009" i="1" s="1"/>
  <c r="N4010" i="1"/>
  <c r="W4010" i="1" s="1"/>
  <c r="N4011" i="1"/>
  <c r="W4011" i="1" s="1"/>
  <c r="N4012" i="1"/>
  <c r="W4012" i="1" s="1"/>
  <c r="N4013" i="1"/>
  <c r="W4013" i="1" s="1"/>
  <c r="N4014" i="1"/>
  <c r="W4014" i="1" s="1"/>
  <c r="N4015" i="1"/>
  <c r="W4015" i="1" s="1"/>
  <c r="N4016" i="1"/>
  <c r="W4016" i="1" s="1"/>
  <c r="N4017" i="1"/>
  <c r="W4017" i="1" s="1"/>
  <c r="N4018" i="1"/>
  <c r="W4018" i="1" s="1"/>
  <c r="N4019" i="1"/>
  <c r="W4019" i="1" s="1"/>
  <c r="N4020" i="1"/>
  <c r="W4020" i="1" s="1"/>
  <c r="N4021" i="1"/>
  <c r="W4021" i="1" s="1"/>
  <c r="N4022" i="1"/>
  <c r="W4022" i="1" s="1"/>
  <c r="N4023" i="1"/>
  <c r="W4023" i="1" s="1"/>
  <c r="N4024" i="1"/>
  <c r="W4024" i="1" s="1"/>
  <c r="N4025" i="1"/>
  <c r="W4025" i="1" s="1"/>
  <c r="N4026" i="1"/>
  <c r="W4026" i="1" s="1"/>
  <c r="N4027" i="1"/>
  <c r="W4027" i="1" s="1"/>
  <c r="N4028" i="1"/>
  <c r="W4028" i="1" s="1"/>
  <c r="N4029" i="1"/>
  <c r="W4029" i="1" s="1"/>
  <c r="N4030" i="1"/>
  <c r="W4030" i="1" s="1"/>
  <c r="N4031" i="1"/>
  <c r="W4031" i="1" s="1"/>
  <c r="N4032" i="1"/>
  <c r="W4032" i="1" s="1"/>
  <c r="N4033" i="1"/>
  <c r="W4033" i="1" s="1"/>
  <c r="N4034" i="1"/>
  <c r="W4034" i="1" s="1"/>
  <c r="N4035" i="1"/>
  <c r="W4035" i="1" s="1"/>
  <c r="N4036" i="1"/>
  <c r="W4036" i="1" s="1"/>
  <c r="N4037" i="1"/>
  <c r="W4037" i="1" s="1"/>
  <c r="N4038" i="1"/>
  <c r="W4038" i="1" s="1"/>
  <c r="N4039" i="1"/>
  <c r="W4039" i="1" s="1"/>
  <c r="N4040" i="1"/>
  <c r="W4040" i="1" s="1"/>
  <c r="N4041" i="1"/>
  <c r="W4041" i="1" s="1"/>
  <c r="N4042" i="1"/>
  <c r="W4042" i="1" s="1"/>
  <c r="N4043" i="1"/>
  <c r="W4043" i="1" s="1"/>
  <c r="N4044" i="1"/>
  <c r="W4044" i="1" s="1"/>
  <c r="N4045" i="1"/>
  <c r="W4045" i="1" s="1"/>
  <c r="N4046" i="1"/>
  <c r="W4046" i="1" s="1"/>
  <c r="N4047" i="1"/>
  <c r="W4047" i="1" s="1"/>
  <c r="N4048" i="1"/>
  <c r="W4048" i="1" s="1"/>
  <c r="N4049" i="1"/>
  <c r="W4049" i="1" s="1"/>
  <c r="N4050" i="1"/>
  <c r="W4050" i="1" s="1"/>
  <c r="N4051" i="1"/>
  <c r="W4051" i="1" s="1"/>
  <c r="N4052" i="1"/>
  <c r="W4052" i="1" s="1"/>
  <c r="N4053" i="1"/>
  <c r="W4053" i="1" s="1"/>
  <c r="N4054" i="1"/>
  <c r="W4054" i="1" s="1"/>
  <c r="N4055" i="1"/>
  <c r="W4055" i="1" s="1"/>
  <c r="N4056" i="1"/>
  <c r="W4056" i="1" s="1"/>
  <c r="N4057" i="1"/>
  <c r="W4057" i="1" s="1"/>
  <c r="N4058" i="1"/>
  <c r="W4058" i="1" s="1"/>
  <c r="N4059" i="1"/>
  <c r="W4059" i="1" s="1"/>
  <c r="N4060" i="1"/>
  <c r="W4060" i="1" s="1"/>
  <c r="N4061" i="1"/>
  <c r="W4061" i="1" s="1"/>
  <c r="N4062" i="1"/>
  <c r="W4062" i="1" s="1"/>
  <c r="N4063" i="1"/>
  <c r="W4063" i="1" s="1"/>
  <c r="N4064" i="1"/>
  <c r="W4064" i="1" s="1"/>
  <c r="N4065" i="1"/>
  <c r="W4065" i="1" s="1"/>
  <c r="N4066" i="1"/>
  <c r="W4066" i="1" s="1"/>
  <c r="N4067" i="1"/>
  <c r="W4067" i="1" s="1"/>
  <c r="N4068" i="1"/>
  <c r="W4068" i="1" s="1"/>
  <c r="N4069" i="1"/>
  <c r="W4069" i="1" s="1"/>
  <c r="N4070" i="1"/>
  <c r="W4070" i="1" s="1"/>
  <c r="N4071" i="1"/>
  <c r="W4071" i="1" s="1"/>
  <c r="N4072" i="1"/>
  <c r="W4072" i="1" s="1"/>
  <c r="N4073" i="1"/>
  <c r="W4073" i="1" s="1"/>
  <c r="N4074" i="1"/>
  <c r="W4074" i="1" s="1"/>
  <c r="N4075" i="1"/>
  <c r="W4075" i="1" s="1"/>
  <c r="N4076" i="1"/>
  <c r="W4076" i="1" s="1"/>
  <c r="N4077" i="1"/>
  <c r="W4077" i="1" s="1"/>
  <c r="N4078" i="1"/>
  <c r="W4078" i="1" s="1"/>
  <c r="N4079" i="1"/>
  <c r="W4079" i="1" s="1"/>
  <c r="N4080" i="1"/>
  <c r="W4080" i="1" s="1"/>
  <c r="N4081" i="1"/>
  <c r="W4081" i="1" s="1"/>
  <c r="N4082" i="1"/>
  <c r="W4082" i="1" s="1"/>
  <c r="N4083" i="1"/>
  <c r="W4083" i="1" s="1"/>
  <c r="N4084" i="1"/>
  <c r="W4084" i="1" s="1"/>
  <c r="N4085" i="1"/>
  <c r="W4085" i="1" s="1"/>
  <c r="N4086" i="1"/>
  <c r="W4086" i="1" s="1"/>
  <c r="N4087" i="1"/>
  <c r="W4087" i="1" s="1"/>
  <c r="N4088" i="1"/>
  <c r="W4088" i="1" s="1"/>
  <c r="N4089" i="1"/>
  <c r="W4089" i="1" s="1"/>
  <c r="N4090" i="1"/>
  <c r="W4090" i="1" s="1"/>
  <c r="N4091" i="1"/>
  <c r="W4091" i="1" s="1"/>
  <c r="N4092" i="1"/>
  <c r="W4092" i="1" s="1"/>
  <c r="N4093" i="1"/>
  <c r="W4093" i="1" s="1"/>
  <c r="N4094" i="1"/>
  <c r="W4094" i="1" s="1"/>
  <c r="N4095" i="1"/>
  <c r="W4095" i="1" s="1"/>
  <c r="N4096" i="1"/>
  <c r="W4096" i="1" s="1"/>
  <c r="N4097" i="1"/>
  <c r="W4097" i="1" s="1"/>
  <c r="N4098" i="1"/>
  <c r="W4098" i="1" s="1"/>
  <c r="N4099" i="1"/>
  <c r="W4099" i="1" s="1"/>
  <c r="N4100" i="1"/>
  <c r="W4100" i="1" s="1"/>
  <c r="N4101" i="1"/>
  <c r="W4101" i="1" s="1"/>
  <c r="N4102" i="1"/>
  <c r="W4102" i="1" s="1"/>
  <c r="N4103" i="1"/>
  <c r="W4103" i="1" s="1"/>
  <c r="N4104" i="1"/>
  <c r="W4104" i="1" s="1"/>
  <c r="N4105" i="1"/>
  <c r="W4105" i="1" s="1"/>
  <c r="N4106" i="1"/>
  <c r="W4106" i="1" s="1"/>
  <c r="N4107" i="1"/>
  <c r="W4107" i="1" s="1"/>
  <c r="N4108" i="1"/>
  <c r="W4108" i="1" s="1"/>
  <c r="N4109" i="1"/>
  <c r="W4109" i="1" s="1"/>
  <c r="N4110" i="1"/>
  <c r="W4110" i="1" s="1"/>
  <c r="N4111" i="1"/>
  <c r="W4111" i="1" s="1"/>
  <c r="N4112" i="1"/>
  <c r="W4112" i="1" s="1"/>
  <c r="N4113" i="1"/>
  <c r="W4113" i="1" s="1"/>
  <c r="N4114" i="1"/>
  <c r="W4114" i="1" s="1"/>
  <c r="N4115" i="1"/>
  <c r="W4115" i="1" s="1"/>
  <c r="N4116" i="1"/>
  <c r="W4116" i="1" s="1"/>
  <c r="N4117" i="1"/>
  <c r="W4117" i="1" s="1"/>
  <c r="N4118" i="1"/>
  <c r="W4118" i="1" s="1"/>
  <c r="N4119" i="1"/>
  <c r="W4119" i="1" s="1"/>
  <c r="N4120" i="1"/>
  <c r="W4120" i="1" s="1"/>
  <c r="N4121" i="1"/>
  <c r="W4121" i="1" s="1"/>
  <c r="N4122" i="1"/>
  <c r="W4122" i="1" s="1"/>
  <c r="N4123" i="1"/>
  <c r="W4123" i="1" s="1"/>
  <c r="N4124" i="1"/>
  <c r="W4124" i="1" s="1"/>
  <c r="N4125" i="1"/>
  <c r="W4125" i="1" s="1"/>
  <c r="N4126" i="1"/>
  <c r="W4126" i="1" s="1"/>
  <c r="N4127" i="1"/>
  <c r="W4127" i="1" s="1"/>
  <c r="N4128" i="1"/>
  <c r="W4128" i="1" s="1"/>
  <c r="N4129" i="1"/>
  <c r="W4129" i="1" s="1"/>
  <c r="N4130" i="1"/>
  <c r="W4130" i="1" s="1"/>
  <c r="N4131" i="1"/>
  <c r="W4131" i="1" s="1"/>
  <c r="N4132" i="1"/>
  <c r="W4132" i="1" s="1"/>
  <c r="N4133" i="1"/>
  <c r="W4133" i="1" s="1"/>
  <c r="N4134" i="1"/>
  <c r="W4134" i="1" s="1"/>
  <c r="N4135" i="1"/>
  <c r="W4135" i="1" s="1"/>
  <c r="N4136" i="1"/>
  <c r="W4136" i="1" s="1"/>
  <c r="N4137" i="1"/>
  <c r="W4137" i="1" s="1"/>
  <c r="N4138" i="1"/>
  <c r="W4138" i="1" s="1"/>
  <c r="N4139" i="1"/>
  <c r="W4139" i="1" s="1"/>
  <c r="N4140" i="1"/>
  <c r="W4140" i="1" s="1"/>
  <c r="N4141" i="1"/>
  <c r="W4141" i="1" s="1"/>
  <c r="N4142" i="1"/>
  <c r="W4142" i="1" s="1"/>
  <c r="N4143" i="1"/>
  <c r="W4143" i="1" s="1"/>
  <c r="N4144" i="1"/>
  <c r="W4144" i="1" s="1"/>
  <c r="N4145" i="1"/>
  <c r="W4145" i="1" s="1"/>
  <c r="N4146" i="1"/>
  <c r="W4146" i="1" s="1"/>
  <c r="N4147" i="1"/>
  <c r="W4147" i="1" s="1"/>
  <c r="N4148" i="1"/>
  <c r="W4148" i="1" s="1"/>
  <c r="N4149" i="1"/>
  <c r="W4149" i="1" s="1"/>
  <c r="N4150" i="1"/>
  <c r="W4150" i="1" s="1"/>
  <c r="N4151" i="1"/>
  <c r="W4151" i="1" s="1"/>
  <c r="N4152" i="1"/>
  <c r="W4152" i="1" s="1"/>
  <c r="N4153" i="1"/>
  <c r="W4153" i="1" s="1"/>
  <c r="N4154" i="1"/>
  <c r="W4154" i="1" s="1"/>
  <c r="N4155" i="1"/>
  <c r="W4155" i="1" s="1"/>
  <c r="N4156" i="1"/>
  <c r="W4156" i="1" s="1"/>
  <c r="N4157" i="1"/>
  <c r="W4157" i="1" s="1"/>
  <c r="N4158" i="1"/>
  <c r="W4158" i="1" s="1"/>
  <c r="N4159" i="1"/>
  <c r="W4159" i="1" s="1"/>
  <c r="N4160" i="1"/>
  <c r="W4160" i="1" s="1"/>
  <c r="N4161" i="1"/>
  <c r="W4161" i="1" s="1"/>
  <c r="N4162" i="1"/>
  <c r="W4162" i="1" s="1"/>
  <c r="N4163" i="1"/>
  <c r="W4163" i="1" s="1"/>
  <c r="N4164" i="1"/>
  <c r="W4164" i="1" s="1"/>
  <c r="N4165" i="1"/>
  <c r="W4165" i="1" s="1"/>
  <c r="N4166" i="1"/>
  <c r="W4166" i="1" s="1"/>
  <c r="N4167" i="1"/>
  <c r="W4167" i="1" s="1"/>
  <c r="N4168" i="1"/>
  <c r="W4168" i="1" s="1"/>
  <c r="N4169" i="1"/>
  <c r="W4169" i="1" s="1"/>
  <c r="N4170" i="1"/>
  <c r="W4170" i="1" s="1"/>
  <c r="N4171" i="1"/>
  <c r="W4171" i="1" s="1"/>
  <c r="N4172" i="1"/>
  <c r="W4172" i="1" s="1"/>
  <c r="N4173" i="1"/>
  <c r="W4173" i="1" s="1"/>
  <c r="N4174" i="1"/>
  <c r="W4174" i="1" s="1"/>
  <c r="N4175" i="1"/>
  <c r="W4175" i="1" s="1"/>
  <c r="N4176" i="1"/>
  <c r="W4176" i="1" s="1"/>
  <c r="N4177" i="1"/>
  <c r="W4177" i="1" s="1"/>
  <c r="N4178" i="1"/>
  <c r="W4178" i="1" s="1"/>
  <c r="N4179" i="1"/>
  <c r="W4179" i="1" s="1"/>
  <c r="N4180" i="1"/>
  <c r="W4180" i="1" s="1"/>
  <c r="N4181" i="1"/>
  <c r="W4181" i="1" s="1"/>
  <c r="N4182" i="1"/>
  <c r="W4182" i="1" s="1"/>
  <c r="N4183" i="1"/>
  <c r="W4183" i="1" s="1"/>
  <c r="N4184" i="1"/>
  <c r="W4184" i="1" s="1"/>
  <c r="N4185" i="1"/>
  <c r="W4185" i="1" s="1"/>
  <c r="N4186" i="1"/>
  <c r="W4186" i="1" s="1"/>
  <c r="N4187" i="1"/>
  <c r="W4187" i="1" s="1"/>
  <c r="N4188" i="1"/>
  <c r="W4188" i="1" s="1"/>
  <c r="N4189" i="1"/>
  <c r="W4189" i="1" s="1"/>
  <c r="N4190" i="1"/>
  <c r="W4190" i="1" s="1"/>
  <c r="N4191" i="1"/>
  <c r="W4191" i="1" s="1"/>
  <c r="N4192" i="1"/>
  <c r="W4192" i="1" s="1"/>
  <c r="N4193" i="1"/>
  <c r="W4193" i="1" s="1"/>
  <c r="N4194" i="1"/>
  <c r="W4194" i="1" s="1"/>
  <c r="N4195" i="1"/>
  <c r="W4195" i="1" s="1"/>
  <c r="N4196" i="1"/>
  <c r="W4196" i="1" s="1"/>
  <c r="N4197" i="1"/>
  <c r="W4197" i="1" s="1"/>
  <c r="N4198" i="1"/>
  <c r="W4198" i="1" s="1"/>
  <c r="N4199" i="1"/>
  <c r="W4199" i="1" s="1"/>
  <c r="N4200" i="1"/>
  <c r="W4200" i="1" s="1"/>
  <c r="N4201" i="1"/>
  <c r="W4201" i="1" s="1"/>
  <c r="N4202" i="1"/>
  <c r="W4202" i="1" s="1"/>
  <c r="N4203" i="1"/>
  <c r="W4203" i="1" s="1"/>
  <c r="N4204" i="1"/>
  <c r="W4204" i="1" s="1"/>
  <c r="N4205" i="1"/>
  <c r="W4205" i="1" s="1"/>
  <c r="N4206" i="1"/>
  <c r="W4206" i="1" s="1"/>
  <c r="N4207" i="1"/>
  <c r="W4207" i="1" s="1"/>
  <c r="N4208" i="1"/>
  <c r="W4208" i="1" s="1"/>
  <c r="N4209" i="1"/>
  <c r="W4209" i="1" s="1"/>
  <c r="N4210" i="1"/>
  <c r="W4210" i="1" s="1"/>
  <c r="N4211" i="1"/>
  <c r="W4211" i="1" s="1"/>
  <c r="N4212" i="1"/>
  <c r="W4212" i="1" s="1"/>
  <c r="N4213" i="1"/>
  <c r="W4213" i="1" s="1"/>
  <c r="N4214" i="1"/>
  <c r="W4214" i="1" s="1"/>
  <c r="N4215" i="1"/>
  <c r="W4215" i="1" s="1"/>
  <c r="N4216" i="1"/>
  <c r="W4216" i="1" s="1"/>
  <c r="N4217" i="1"/>
  <c r="W4217" i="1" s="1"/>
  <c r="N4218" i="1"/>
  <c r="W4218" i="1" s="1"/>
  <c r="N4219" i="1"/>
  <c r="W4219" i="1" s="1"/>
  <c r="N4220" i="1"/>
  <c r="W4220" i="1" s="1"/>
  <c r="N4221" i="1"/>
  <c r="W4221" i="1" s="1"/>
  <c r="N4222" i="1"/>
  <c r="W4222" i="1" s="1"/>
  <c r="N4223" i="1"/>
  <c r="W4223" i="1" s="1"/>
  <c r="N4224" i="1"/>
  <c r="W4224" i="1" s="1"/>
  <c r="N4225" i="1"/>
  <c r="W4225" i="1" s="1"/>
  <c r="N4226" i="1"/>
  <c r="W4226" i="1" s="1"/>
  <c r="N4227" i="1"/>
  <c r="W4227" i="1" s="1"/>
  <c r="N4228" i="1"/>
  <c r="W4228" i="1" s="1"/>
  <c r="N4229" i="1"/>
  <c r="W4229" i="1" s="1"/>
  <c r="N4230" i="1"/>
  <c r="W4230" i="1" s="1"/>
  <c r="N4231" i="1"/>
  <c r="W4231" i="1" s="1"/>
  <c r="N4232" i="1"/>
  <c r="W4232" i="1" s="1"/>
  <c r="N4233" i="1"/>
  <c r="W4233" i="1" s="1"/>
  <c r="N4234" i="1"/>
  <c r="W4234" i="1" s="1"/>
  <c r="N4235" i="1"/>
  <c r="W4235" i="1" s="1"/>
  <c r="N4236" i="1"/>
  <c r="W4236" i="1" s="1"/>
  <c r="N4237" i="1"/>
  <c r="W4237" i="1" s="1"/>
  <c r="N4238" i="1"/>
  <c r="W4238" i="1" s="1"/>
  <c r="N4239" i="1"/>
  <c r="W4239" i="1" s="1"/>
  <c r="N4240" i="1"/>
  <c r="W4240" i="1" s="1"/>
  <c r="N4241" i="1"/>
  <c r="W4241" i="1" s="1"/>
  <c r="N4242" i="1"/>
  <c r="W4242" i="1" s="1"/>
  <c r="N4243" i="1"/>
  <c r="W4243" i="1" s="1"/>
  <c r="N4244" i="1"/>
  <c r="W4244" i="1" s="1"/>
  <c r="N4245" i="1"/>
  <c r="W4245" i="1" s="1"/>
  <c r="N4246" i="1"/>
  <c r="W4246" i="1" s="1"/>
  <c r="N4247" i="1"/>
  <c r="W4247" i="1" s="1"/>
  <c r="N4248" i="1"/>
  <c r="W4248" i="1" s="1"/>
  <c r="N4249" i="1"/>
  <c r="W4249" i="1" s="1"/>
  <c r="N4250" i="1"/>
  <c r="W4250" i="1" s="1"/>
  <c r="N4251" i="1"/>
  <c r="W4251" i="1" s="1"/>
  <c r="N4252" i="1"/>
  <c r="W4252" i="1" s="1"/>
  <c r="N4253" i="1"/>
  <c r="W4253" i="1" s="1"/>
  <c r="N4254" i="1"/>
  <c r="W4254" i="1" s="1"/>
  <c r="N4255" i="1"/>
  <c r="W4255" i="1" s="1"/>
  <c r="N4256" i="1"/>
  <c r="W4256" i="1" s="1"/>
  <c r="N4257" i="1"/>
  <c r="W4257" i="1" s="1"/>
  <c r="N4258" i="1"/>
  <c r="W4258" i="1" s="1"/>
  <c r="N4259" i="1"/>
  <c r="W4259" i="1" s="1"/>
  <c r="N4260" i="1"/>
  <c r="W4260" i="1" s="1"/>
  <c r="N4261" i="1"/>
  <c r="W4261" i="1" s="1"/>
  <c r="N4262" i="1"/>
  <c r="W4262" i="1" s="1"/>
  <c r="N4263" i="1"/>
  <c r="W4263" i="1" s="1"/>
  <c r="N4264" i="1"/>
  <c r="W4264" i="1" s="1"/>
  <c r="N4265" i="1"/>
  <c r="W4265" i="1" s="1"/>
  <c r="N4266" i="1"/>
  <c r="W4266" i="1" s="1"/>
  <c r="N4267" i="1"/>
  <c r="W4267" i="1" s="1"/>
  <c r="N4268" i="1"/>
  <c r="W4268" i="1" s="1"/>
  <c r="N4269" i="1"/>
  <c r="W4269" i="1" s="1"/>
  <c r="N4270" i="1"/>
  <c r="W4270" i="1" s="1"/>
  <c r="N4271" i="1"/>
  <c r="W4271" i="1" s="1"/>
  <c r="N4272" i="1"/>
  <c r="W4272" i="1" s="1"/>
  <c r="N4273" i="1"/>
  <c r="W4273" i="1" s="1"/>
  <c r="N4274" i="1"/>
  <c r="W4274" i="1" s="1"/>
  <c r="N4275" i="1"/>
  <c r="W4275" i="1" s="1"/>
  <c r="N4276" i="1"/>
  <c r="W4276" i="1" s="1"/>
  <c r="N4277" i="1"/>
  <c r="W4277" i="1" s="1"/>
  <c r="N4278" i="1"/>
  <c r="W4278" i="1" s="1"/>
  <c r="N4279" i="1"/>
  <c r="W4279" i="1" s="1"/>
  <c r="N4280" i="1"/>
  <c r="W4280" i="1" s="1"/>
  <c r="N4281" i="1"/>
  <c r="W4281" i="1" s="1"/>
  <c r="N4282" i="1"/>
  <c r="W4282" i="1" s="1"/>
  <c r="N4283" i="1"/>
  <c r="W4283" i="1" s="1"/>
  <c r="N4284" i="1"/>
  <c r="W4284" i="1" s="1"/>
  <c r="N4285" i="1"/>
  <c r="W4285" i="1" s="1"/>
  <c r="N4286" i="1"/>
  <c r="W4286" i="1" s="1"/>
  <c r="N4287" i="1"/>
  <c r="W4287" i="1" s="1"/>
  <c r="N4288" i="1"/>
  <c r="W4288" i="1" s="1"/>
  <c r="N4289" i="1"/>
  <c r="W4289" i="1" s="1"/>
  <c r="N4290" i="1"/>
  <c r="W4290" i="1" s="1"/>
  <c r="N4291" i="1"/>
  <c r="W4291" i="1" s="1"/>
  <c r="N4292" i="1"/>
  <c r="W4292" i="1" s="1"/>
  <c r="N4293" i="1"/>
  <c r="W4293" i="1" s="1"/>
  <c r="N4294" i="1"/>
  <c r="W4294" i="1" s="1"/>
  <c r="N4295" i="1"/>
  <c r="W4295" i="1" s="1"/>
  <c r="N4296" i="1"/>
  <c r="W4296" i="1" s="1"/>
  <c r="N4297" i="1"/>
  <c r="W4297" i="1" s="1"/>
  <c r="N4298" i="1"/>
  <c r="W4298" i="1" s="1"/>
  <c r="N4299" i="1"/>
  <c r="W4299" i="1" s="1"/>
  <c r="N4300" i="1"/>
  <c r="W4300" i="1" s="1"/>
  <c r="N4301" i="1"/>
  <c r="W4301" i="1" s="1"/>
  <c r="N4302" i="1"/>
  <c r="W4302" i="1" s="1"/>
  <c r="N4303" i="1"/>
  <c r="W4303" i="1" s="1"/>
  <c r="N4304" i="1"/>
  <c r="W4304" i="1" s="1"/>
  <c r="N4305" i="1"/>
  <c r="W4305" i="1" s="1"/>
  <c r="N4306" i="1"/>
  <c r="W4306" i="1" s="1"/>
  <c r="N4307" i="1"/>
  <c r="W4307" i="1" s="1"/>
  <c r="N4308" i="1"/>
  <c r="W4308" i="1" s="1"/>
  <c r="N4309" i="1"/>
  <c r="W4309" i="1" s="1"/>
  <c r="N4310" i="1"/>
  <c r="W4310" i="1" s="1"/>
  <c r="N4311" i="1"/>
  <c r="W4311" i="1" s="1"/>
  <c r="N4312" i="1"/>
  <c r="W4312" i="1" s="1"/>
  <c r="N4313" i="1"/>
  <c r="W4313" i="1" s="1"/>
  <c r="N4314" i="1"/>
  <c r="W4314" i="1" s="1"/>
  <c r="N4315" i="1"/>
  <c r="W4315" i="1" s="1"/>
  <c r="N4316" i="1"/>
  <c r="W4316" i="1" s="1"/>
  <c r="N4317" i="1"/>
  <c r="W4317" i="1" s="1"/>
  <c r="N4318" i="1"/>
  <c r="W4318" i="1" s="1"/>
  <c r="N4319" i="1"/>
  <c r="W4319" i="1" s="1"/>
  <c r="N4320" i="1"/>
  <c r="W4320" i="1" s="1"/>
  <c r="N4321" i="1"/>
  <c r="W4321" i="1" s="1"/>
  <c r="N4322" i="1"/>
  <c r="W4322" i="1" s="1"/>
  <c r="N4323" i="1"/>
  <c r="W4323" i="1" s="1"/>
  <c r="N4324" i="1"/>
  <c r="W4324" i="1" s="1"/>
  <c r="N4325" i="1"/>
  <c r="W4325" i="1" s="1"/>
  <c r="N4326" i="1"/>
  <c r="W4326" i="1" s="1"/>
  <c r="N4327" i="1"/>
  <c r="W4327" i="1" s="1"/>
  <c r="N4328" i="1"/>
  <c r="W4328" i="1" s="1"/>
  <c r="N4329" i="1"/>
  <c r="W4329" i="1" s="1"/>
  <c r="N4330" i="1"/>
  <c r="W4330" i="1" s="1"/>
  <c r="N4331" i="1"/>
  <c r="W4331" i="1" s="1"/>
  <c r="N4332" i="1"/>
  <c r="W4332" i="1" s="1"/>
  <c r="N4333" i="1"/>
  <c r="W4333" i="1" s="1"/>
  <c r="N4334" i="1"/>
  <c r="W4334" i="1" s="1"/>
  <c r="N4335" i="1"/>
  <c r="W4335" i="1" s="1"/>
  <c r="N4336" i="1"/>
  <c r="W4336" i="1" s="1"/>
  <c r="N4337" i="1"/>
  <c r="W4337" i="1" s="1"/>
  <c r="N4338" i="1"/>
  <c r="W4338" i="1" s="1"/>
  <c r="N4339" i="1"/>
  <c r="W4339" i="1" s="1"/>
  <c r="N4340" i="1"/>
  <c r="W4340" i="1" s="1"/>
  <c r="N4341" i="1"/>
  <c r="W4341" i="1" s="1"/>
  <c r="N4342" i="1"/>
  <c r="W4342" i="1" s="1"/>
  <c r="N4343" i="1"/>
  <c r="W4343" i="1" s="1"/>
  <c r="N4344" i="1"/>
  <c r="W4344" i="1" s="1"/>
  <c r="N4345" i="1"/>
  <c r="W4345" i="1" s="1"/>
  <c r="N4346" i="1"/>
  <c r="W4346" i="1" s="1"/>
  <c r="N4347" i="1"/>
  <c r="W4347" i="1" s="1"/>
  <c r="N4348" i="1"/>
  <c r="W4348" i="1" s="1"/>
  <c r="N4349" i="1"/>
  <c r="W4349" i="1" s="1"/>
  <c r="N4350" i="1"/>
  <c r="W4350" i="1" s="1"/>
  <c r="N4351" i="1"/>
  <c r="W4351" i="1" s="1"/>
  <c r="N4352" i="1"/>
  <c r="W4352" i="1" s="1"/>
  <c r="N4353" i="1"/>
  <c r="W4353" i="1" s="1"/>
  <c r="N4354" i="1"/>
  <c r="W4354" i="1" s="1"/>
  <c r="N4355" i="1"/>
  <c r="W4355" i="1" s="1"/>
  <c r="N4356" i="1"/>
  <c r="W4356" i="1" s="1"/>
  <c r="N4357" i="1"/>
  <c r="W4357" i="1" s="1"/>
  <c r="N4358" i="1"/>
  <c r="W4358" i="1" s="1"/>
  <c r="N4359" i="1"/>
  <c r="W4359" i="1" s="1"/>
  <c r="N4360" i="1"/>
  <c r="W4360" i="1" s="1"/>
  <c r="N4361" i="1"/>
  <c r="W4361" i="1" s="1"/>
  <c r="N4362" i="1"/>
  <c r="W4362" i="1" s="1"/>
  <c r="N4363" i="1"/>
  <c r="W4363" i="1" s="1"/>
  <c r="N4364" i="1"/>
  <c r="W4364" i="1" s="1"/>
  <c r="N4365" i="1"/>
  <c r="W4365" i="1" s="1"/>
  <c r="N4366" i="1"/>
  <c r="W4366" i="1" s="1"/>
  <c r="N4367" i="1"/>
  <c r="W4367" i="1" s="1"/>
  <c r="N4368" i="1"/>
  <c r="W4368" i="1" s="1"/>
  <c r="N4369" i="1"/>
  <c r="W4369" i="1" s="1"/>
  <c r="N4370" i="1"/>
  <c r="W4370" i="1" s="1"/>
  <c r="N4371" i="1"/>
  <c r="W4371" i="1" s="1"/>
  <c r="N4372" i="1"/>
  <c r="W4372" i="1" s="1"/>
  <c r="N4373" i="1"/>
  <c r="W4373" i="1" s="1"/>
  <c r="N4374" i="1"/>
  <c r="W4374" i="1" s="1"/>
  <c r="N4375" i="1"/>
  <c r="W4375" i="1" s="1"/>
  <c r="N4376" i="1"/>
  <c r="W4376" i="1" s="1"/>
  <c r="N4377" i="1"/>
  <c r="W4377" i="1" s="1"/>
  <c r="N4378" i="1"/>
  <c r="W4378" i="1" s="1"/>
  <c r="N4379" i="1"/>
  <c r="W4379" i="1" s="1"/>
  <c r="N4380" i="1"/>
  <c r="W4380" i="1" s="1"/>
  <c r="N4381" i="1"/>
  <c r="W4381" i="1" s="1"/>
  <c r="N4382" i="1"/>
  <c r="W4382" i="1" s="1"/>
  <c r="N4383" i="1"/>
  <c r="W4383" i="1" s="1"/>
  <c r="N4384" i="1"/>
  <c r="W4384" i="1" s="1"/>
  <c r="N4385" i="1"/>
  <c r="W4385" i="1" s="1"/>
  <c r="N4386" i="1"/>
  <c r="W4386" i="1" s="1"/>
  <c r="N4387" i="1"/>
  <c r="W4387" i="1" s="1"/>
  <c r="N4388" i="1"/>
  <c r="W4388" i="1" s="1"/>
  <c r="N4389" i="1"/>
  <c r="W4389" i="1" s="1"/>
  <c r="N4390" i="1"/>
  <c r="W4390" i="1" s="1"/>
  <c r="N4391" i="1"/>
  <c r="W4391" i="1" s="1"/>
  <c r="N4392" i="1"/>
  <c r="W4392" i="1" s="1"/>
  <c r="N4393" i="1"/>
  <c r="W4393" i="1" s="1"/>
  <c r="N4394" i="1"/>
  <c r="W4394" i="1" s="1"/>
  <c r="N4395" i="1"/>
  <c r="W4395" i="1" s="1"/>
  <c r="N4396" i="1"/>
  <c r="W4396" i="1" s="1"/>
  <c r="N4397" i="1"/>
  <c r="W4397" i="1" s="1"/>
  <c r="N4398" i="1"/>
  <c r="W4398" i="1" s="1"/>
  <c r="N4399" i="1"/>
  <c r="W4399" i="1" s="1"/>
  <c r="N4400" i="1"/>
  <c r="W4400" i="1" s="1"/>
  <c r="N4401" i="1"/>
  <c r="W4401" i="1" s="1"/>
  <c r="N4402" i="1"/>
  <c r="W4402" i="1" s="1"/>
  <c r="N4403" i="1"/>
  <c r="W4403" i="1" s="1"/>
  <c r="N4404" i="1"/>
  <c r="W4404" i="1" s="1"/>
  <c r="N4405" i="1"/>
  <c r="W4405" i="1" s="1"/>
  <c r="N4406" i="1"/>
  <c r="W4406" i="1" s="1"/>
  <c r="N4407" i="1"/>
  <c r="W4407" i="1" s="1"/>
  <c r="N4408" i="1"/>
  <c r="W4408" i="1" s="1"/>
  <c r="N4409" i="1"/>
  <c r="W4409" i="1" s="1"/>
  <c r="N4410" i="1"/>
  <c r="W4410" i="1" s="1"/>
  <c r="N4411" i="1"/>
  <c r="W4411" i="1" s="1"/>
  <c r="N4412" i="1"/>
  <c r="W4412" i="1" s="1"/>
  <c r="N4413" i="1"/>
  <c r="W4413" i="1" s="1"/>
  <c r="N4414" i="1"/>
  <c r="W4414" i="1" s="1"/>
  <c r="N4415" i="1"/>
  <c r="W4415" i="1" s="1"/>
  <c r="N4416" i="1"/>
  <c r="W4416" i="1" s="1"/>
  <c r="N4417" i="1"/>
  <c r="W4417" i="1" s="1"/>
  <c r="N4418" i="1"/>
  <c r="W4418" i="1" s="1"/>
  <c r="N4419" i="1"/>
  <c r="W4419" i="1" s="1"/>
  <c r="N4420" i="1"/>
  <c r="W4420" i="1" s="1"/>
  <c r="N4421" i="1"/>
  <c r="W4421" i="1" s="1"/>
  <c r="N4422" i="1"/>
  <c r="W4422" i="1" s="1"/>
  <c r="N4423" i="1"/>
  <c r="W4423" i="1" s="1"/>
  <c r="N4424" i="1"/>
  <c r="W4424" i="1" s="1"/>
  <c r="N4425" i="1"/>
  <c r="W4425" i="1" s="1"/>
  <c r="N4426" i="1"/>
  <c r="W4426" i="1" s="1"/>
  <c r="N4427" i="1"/>
  <c r="W4427" i="1" s="1"/>
  <c r="N4428" i="1"/>
  <c r="W4428" i="1" s="1"/>
  <c r="N4429" i="1"/>
  <c r="W4429" i="1" s="1"/>
  <c r="N4430" i="1"/>
  <c r="W4430" i="1" s="1"/>
  <c r="N4431" i="1"/>
  <c r="W4431" i="1" s="1"/>
  <c r="N4432" i="1"/>
  <c r="W4432" i="1" s="1"/>
  <c r="N4433" i="1"/>
  <c r="W4433" i="1" s="1"/>
  <c r="N4434" i="1"/>
  <c r="W4434" i="1" s="1"/>
  <c r="N4435" i="1"/>
  <c r="W4435" i="1" s="1"/>
  <c r="N4436" i="1"/>
  <c r="W4436" i="1" s="1"/>
  <c r="N4437" i="1"/>
  <c r="W4437" i="1" s="1"/>
  <c r="N4438" i="1"/>
  <c r="W4438" i="1" s="1"/>
  <c r="N4439" i="1"/>
  <c r="W4439" i="1" s="1"/>
  <c r="N4440" i="1"/>
  <c r="W4440" i="1" s="1"/>
  <c r="N4441" i="1"/>
  <c r="W4441" i="1" s="1"/>
  <c r="N4442" i="1"/>
  <c r="W4442" i="1" s="1"/>
  <c r="N4443" i="1"/>
  <c r="W4443" i="1" s="1"/>
  <c r="N4444" i="1"/>
  <c r="W4444" i="1" s="1"/>
  <c r="N4445" i="1"/>
  <c r="W4445" i="1" s="1"/>
  <c r="N4446" i="1"/>
  <c r="W4446" i="1" s="1"/>
  <c r="N4447" i="1"/>
  <c r="W4447" i="1" s="1"/>
  <c r="N4448" i="1"/>
  <c r="W4448" i="1" s="1"/>
  <c r="N4449" i="1"/>
  <c r="W4449" i="1" s="1"/>
  <c r="N4450" i="1"/>
  <c r="W4450" i="1" s="1"/>
  <c r="N4451" i="1"/>
  <c r="W4451" i="1" s="1"/>
  <c r="N4452" i="1"/>
  <c r="W4452" i="1" s="1"/>
  <c r="N4453" i="1"/>
  <c r="W4453" i="1" s="1"/>
  <c r="N4454" i="1"/>
  <c r="W4454" i="1" s="1"/>
  <c r="N4455" i="1"/>
  <c r="W4455" i="1" s="1"/>
  <c r="N4456" i="1"/>
  <c r="W4456" i="1" s="1"/>
  <c r="N4457" i="1"/>
  <c r="W4457" i="1" s="1"/>
  <c r="N4458" i="1"/>
  <c r="W4458" i="1" s="1"/>
  <c r="N4459" i="1"/>
  <c r="W4459" i="1" s="1"/>
  <c r="N4460" i="1"/>
  <c r="W4460" i="1" s="1"/>
  <c r="N4461" i="1"/>
  <c r="W4461" i="1" s="1"/>
  <c r="N4462" i="1"/>
  <c r="W4462" i="1" s="1"/>
  <c r="N4463" i="1"/>
  <c r="W4463" i="1" s="1"/>
  <c r="N4464" i="1"/>
  <c r="W4464" i="1" s="1"/>
  <c r="N4465" i="1"/>
  <c r="W4465" i="1" s="1"/>
  <c r="N4466" i="1"/>
  <c r="W4466" i="1" s="1"/>
  <c r="N4467" i="1"/>
  <c r="W4467" i="1" s="1"/>
  <c r="N4468" i="1"/>
  <c r="W4468" i="1" s="1"/>
  <c r="N4469" i="1"/>
  <c r="W4469" i="1" s="1"/>
  <c r="N4470" i="1"/>
  <c r="W4470" i="1" s="1"/>
  <c r="N4471" i="1"/>
  <c r="W4471" i="1" s="1"/>
  <c r="N4472" i="1"/>
  <c r="W4472" i="1" s="1"/>
  <c r="N4473" i="1"/>
  <c r="W4473" i="1" s="1"/>
  <c r="N4474" i="1"/>
  <c r="W4474" i="1" s="1"/>
  <c r="N4475" i="1"/>
  <c r="W4475" i="1" s="1"/>
  <c r="N4476" i="1"/>
  <c r="W4476" i="1" s="1"/>
  <c r="N4477" i="1"/>
  <c r="W4477" i="1" s="1"/>
  <c r="N4478" i="1"/>
  <c r="W4478" i="1" s="1"/>
  <c r="N4479" i="1"/>
  <c r="W4479" i="1" s="1"/>
  <c r="N4480" i="1"/>
  <c r="W4480" i="1" s="1"/>
  <c r="N4481" i="1"/>
  <c r="W4481" i="1" s="1"/>
  <c r="N4482" i="1"/>
  <c r="W4482" i="1" s="1"/>
  <c r="N4483" i="1"/>
  <c r="W4483" i="1" s="1"/>
  <c r="N4484" i="1"/>
  <c r="W4484" i="1" s="1"/>
  <c r="N4485" i="1"/>
  <c r="W4485" i="1" s="1"/>
  <c r="N4486" i="1"/>
  <c r="W4486" i="1" s="1"/>
  <c r="N4487" i="1"/>
  <c r="W4487" i="1" s="1"/>
  <c r="N4488" i="1"/>
  <c r="W4488" i="1" s="1"/>
  <c r="N4489" i="1"/>
  <c r="W4489" i="1" s="1"/>
  <c r="N4490" i="1"/>
  <c r="W4490" i="1" s="1"/>
  <c r="N4491" i="1"/>
  <c r="W4491" i="1" s="1"/>
  <c r="N4492" i="1"/>
  <c r="W4492" i="1" s="1"/>
  <c r="N4493" i="1"/>
  <c r="W4493" i="1" s="1"/>
  <c r="N4494" i="1"/>
  <c r="W4494" i="1" s="1"/>
  <c r="N4495" i="1"/>
  <c r="W4495" i="1" s="1"/>
  <c r="N4496" i="1"/>
  <c r="W4496" i="1" s="1"/>
  <c r="N4497" i="1"/>
  <c r="W4497" i="1" s="1"/>
  <c r="N4498" i="1"/>
  <c r="W4498" i="1" s="1"/>
  <c r="N4499" i="1"/>
  <c r="W4499" i="1" s="1"/>
  <c r="N4500" i="1"/>
  <c r="W4500" i="1" s="1"/>
  <c r="N4501" i="1"/>
  <c r="W4501" i="1" s="1"/>
  <c r="N4502" i="1"/>
  <c r="W4502" i="1" s="1"/>
  <c r="N4503" i="1"/>
  <c r="W4503" i="1" s="1"/>
  <c r="N4504" i="1"/>
  <c r="W4504" i="1" s="1"/>
  <c r="N4505" i="1"/>
  <c r="W4505" i="1" s="1"/>
  <c r="N4506" i="1"/>
  <c r="W4506" i="1" s="1"/>
  <c r="N4507" i="1"/>
  <c r="W4507" i="1" s="1"/>
  <c r="N4508" i="1"/>
  <c r="W4508" i="1" s="1"/>
  <c r="N4509" i="1"/>
  <c r="W4509" i="1" s="1"/>
  <c r="N4510" i="1"/>
  <c r="W4510" i="1" s="1"/>
  <c r="N4511" i="1"/>
  <c r="W4511" i="1" s="1"/>
  <c r="N4512" i="1"/>
  <c r="W4512" i="1" s="1"/>
  <c r="N4513" i="1"/>
  <c r="W4513" i="1" s="1"/>
  <c r="N4514" i="1"/>
  <c r="W4514" i="1" s="1"/>
  <c r="N4515" i="1"/>
  <c r="W4515" i="1" s="1"/>
  <c r="N4516" i="1"/>
  <c r="W4516" i="1" s="1"/>
  <c r="N4517" i="1"/>
  <c r="W4517" i="1" s="1"/>
  <c r="N4518" i="1"/>
  <c r="W4518" i="1" s="1"/>
  <c r="N4519" i="1"/>
  <c r="W4519" i="1" s="1"/>
  <c r="N4520" i="1"/>
  <c r="W4520" i="1" s="1"/>
  <c r="N4521" i="1"/>
  <c r="W4521" i="1" s="1"/>
  <c r="N4522" i="1"/>
  <c r="W4522" i="1" s="1"/>
  <c r="N4523" i="1"/>
  <c r="W4523" i="1" s="1"/>
  <c r="N4524" i="1"/>
  <c r="W4524" i="1" s="1"/>
  <c r="N4525" i="1"/>
  <c r="W4525" i="1" s="1"/>
  <c r="N4526" i="1"/>
  <c r="W4526" i="1" s="1"/>
  <c r="N4527" i="1"/>
  <c r="W4527" i="1" s="1"/>
  <c r="N4528" i="1"/>
  <c r="W4528" i="1" s="1"/>
  <c r="N4529" i="1"/>
  <c r="W4529" i="1" s="1"/>
  <c r="N4530" i="1"/>
  <c r="W4530" i="1" s="1"/>
  <c r="N4531" i="1"/>
  <c r="W4531" i="1" s="1"/>
  <c r="N4532" i="1"/>
  <c r="W4532" i="1" s="1"/>
  <c r="N4533" i="1"/>
  <c r="W4533" i="1" s="1"/>
  <c r="N4534" i="1"/>
  <c r="W4534" i="1" s="1"/>
  <c r="N4535" i="1"/>
  <c r="W4535" i="1" s="1"/>
  <c r="N4536" i="1"/>
  <c r="W4536" i="1" s="1"/>
  <c r="N4537" i="1"/>
  <c r="W4537" i="1" s="1"/>
  <c r="N4538" i="1"/>
  <c r="W4538" i="1" s="1"/>
  <c r="N4539" i="1"/>
  <c r="W4539" i="1" s="1"/>
  <c r="N4540" i="1"/>
  <c r="W4540" i="1" s="1"/>
  <c r="N4541" i="1"/>
  <c r="W4541" i="1" s="1"/>
  <c r="N4542" i="1"/>
  <c r="W4542" i="1" s="1"/>
  <c r="N4543" i="1"/>
  <c r="W4543" i="1" s="1"/>
  <c r="N4544" i="1"/>
  <c r="W4544" i="1" s="1"/>
  <c r="N4545" i="1"/>
  <c r="W4545" i="1" s="1"/>
  <c r="N4546" i="1"/>
  <c r="W4546" i="1" s="1"/>
  <c r="N4547" i="1"/>
  <c r="W4547" i="1" s="1"/>
  <c r="N4548" i="1"/>
  <c r="W4548" i="1" s="1"/>
  <c r="N4549" i="1"/>
  <c r="W4549" i="1" s="1"/>
  <c r="N4550" i="1"/>
  <c r="W4550" i="1" s="1"/>
  <c r="N4551" i="1"/>
  <c r="W4551" i="1" s="1"/>
  <c r="N4552" i="1"/>
  <c r="W4552" i="1" s="1"/>
  <c r="N4553" i="1"/>
  <c r="W4553" i="1" s="1"/>
  <c r="N4554" i="1"/>
  <c r="W4554" i="1" s="1"/>
  <c r="N4555" i="1"/>
  <c r="W4555" i="1" s="1"/>
  <c r="N4556" i="1"/>
  <c r="W4556" i="1" s="1"/>
  <c r="N4557" i="1"/>
  <c r="W4557" i="1" s="1"/>
  <c r="N4558" i="1"/>
  <c r="W4558" i="1" s="1"/>
  <c r="N4559" i="1"/>
  <c r="W4559" i="1" s="1"/>
  <c r="N4560" i="1"/>
  <c r="W4560" i="1" s="1"/>
  <c r="N4561" i="1"/>
  <c r="W4561" i="1" s="1"/>
  <c r="N4562" i="1"/>
  <c r="W4562" i="1" s="1"/>
  <c r="N4563" i="1"/>
  <c r="W4563" i="1" s="1"/>
  <c r="N4564" i="1"/>
  <c r="W4564" i="1" s="1"/>
  <c r="N4565" i="1"/>
  <c r="W4565" i="1" s="1"/>
  <c r="N4566" i="1"/>
  <c r="W4566" i="1" s="1"/>
  <c r="N4567" i="1"/>
  <c r="W4567" i="1" s="1"/>
  <c r="N4568" i="1"/>
  <c r="W4568" i="1" s="1"/>
  <c r="N4569" i="1"/>
  <c r="W4569" i="1" s="1"/>
  <c r="N4570" i="1"/>
  <c r="W4570" i="1" s="1"/>
  <c r="N4571" i="1"/>
  <c r="W4571" i="1" s="1"/>
  <c r="N4572" i="1"/>
  <c r="W4572" i="1" s="1"/>
  <c r="N4573" i="1"/>
  <c r="W4573" i="1" s="1"/>
  <c r="N4574" i="1"/>
  <c r="W4574" i="1" s="1"/>
  <c r="N4575" i="1"/>
  <c r="W4575" i="1" s="1"/>
  <c r="N4576" i="1"/>
  <c r="W4576" i="1" s="1"/>
  <c r="N4577" i="1"/>
  <c r="W4577" i="1" s="1"/>
  <c r="N4578" i="1"/>
  <c r="W4578" i="1" s="1"/>
  <c r="N4579" i="1"/>
  <c r="W4579" i="1" s="1"/>
  <c r="N4580" i="1"/>
  <c r="W4580" i="1" s="1"/>
  <c r="N4581" i="1"/>
  <c r="W4581" i="1" s="1"/>
  <c r="N4582" i="1"/>
  <c r="W4582" i="1" s="1"/>
  <c r="N4583" i="1"/>
  <c r="W4583" i="1" s="1"/>
  <c r="N4584" i="1"/>
  <c r="W4584" i="1" s="1"/>
  <c r="N4585" i="1"/>
  <c r="W4585" i="1" s="1"/>
  <c r="N4586" i="1"/>
  <c r="W4586" i="1" s="1"/>
  <c r="N4587" i="1"/>
  <c r="W4587" i="1" s="1"/>
  <c r="N4588" i="1"/>
  <c r="W4588" i="1" s="1"/>
  <c r="N4589" i="1"/>
  <c r="W4589" i="1" s="1"/>
  <c r="N4590" i="1"/>
  <c r="W4590" i="1" s="1"/>
  <c r="N4591" i="1"/>
  <c r="W4591" i="1" s="1"/>
  <c r="N4592" i="1"/>
  <c r="W4592" i="1" s="1"/>
  <c r="N4593" i="1"/>
  <c r="W4593" i="1" s="1"/>
  <c r="N4594" i="1"/>
  <c r="W4594" i="1" s="1"/>
  <c r="N4595" i="1"/>
  <c r="W4595" i="1" s="1"/>
  <c r="N4596" i="1"/>
  <c r="W4596" i="1" s="1"/>
  <c r="N4597" i="1"/>
  <c r="W4597" i="1" s="1"/>
  <c r="N4598" i="1"/>
  <c r="W4598" i="1" s="1"/>
  <c r="N4599" i="1"/>
  <c r="W4599" i="1" s="1"/>
  <c r="N4600" i="1"/>
  <c r="W4600" i="1" s="1"/>
  <c r="N4601" i="1"/>
  <c r="W4601" i="1" s="1"/>
  <c r="N4602" i="1"/>
  <c r="W4602" i="1" s="1"/>
  <c r="N4603" i="1"/>
  <c r="W4603" i="1" s="1"/>
  <c r="N4604" i="1"/>
  <c r="W4604" i="1" s="1"/>
  <c r="N4605" i="1"/>
  <c r="W4605" i="1" s="1"/>
  <c r="N4606" i="1"/>
  <c r="W4606" i="1" s="1"/>
  <c r="N4607" i="1"/>
  <c r="W4607" i="1" s="1"/>
  <c r="N4608" i="1"/>
  <c r="W4608" i="1" s="1"/>
  <c r="N4609" i="1"/>
  <c r="W4609" i="1" s="1"/>
  <c r="N4610" i="1"/>
  <c r="W4610" i="1" s="1"/>
  <c r="N4611" i="1"/>
  <c r="W4611" i="1" s="1"/>
  <c r="N4612" i="1"/>
  <c r="W4612" i="1" s="1"/>
  <c r="N4613" i="1"/>
  <c r="W4613" i="1" s="1"/>
  <c r="N4614" i="1"/>
  <c r="W4614" i="1" s="1"/>
  <c r="N4615" i="1"/>
  <c r="W4615" i="1" s="1"/>
  <c r="N4616" i="1"/>
  <c r="W4616" i="1" s="1"/>
  <c r="N4617" i="1"/>
  <c r="W4617" i="1" s="1"/>
  <c r="N4618" i="1"/>
  <c r="W4618" i="1" s="1"/>
  <c r="N4619" i="1"/>
  <c r="W4619" i="1" s="1"/>
  <c r="N4620" i="1"/>
  <c r="W4620" i="1" s="1"/>
  <c r="N4621" i="1"/>
  <c r="W4621" i="1" s="1"/>
  <c r="N4622" i="1"/>
  <c r="W4622" i="1" s="1"/>
  <c r="N4623" i="1"/>
  <c r="W4623" i="1" s="1"/>
  <c r="N4624" i="1"/>
  <c r="W4624" i="1" s="1"/>
  <c r="N4625" i="1"/>
  <c r="W4625" i="1" s="1"/>
  <c r="N4626" i="1"/>
  <c r="W4626" i="1" s="1"/>
  <c r="N4627" i="1"/>
  <c r="W4627" i="1" s="1"/>
  <c r="N4628" i="1"/>
  <c r="W4628" i="1" s="1"/>
  <c r="N4629" i="1"/>
  <c r="W4629" i="1" s="1"/>
  <c r="N4630" i="1"/>
  <c r="W4630" i="1" s="1"/>
  <c r="N4631" i="1"/>
  <c r="W4631" i="1" s="1"/>
  <c r="N4632" i="1"/>
  <c r="W4632" i="1" s="1"/>
  <c r="N4633" i="1"/>
  <c r="W4633" i="1" s="1"/>
  <c r="N4634" i="1"/>
  <c r="W4634" i="1" s="1"/>
  <c r="N4635" i="1"/>
  <c r="W4635" i="1" s="1"/>
  <c r="N4636" i="1"/>
  <c r="W4636" i="1" s="1"/>
  <c r="N4637" i="1"/>
  <c r="W4637" i="1" s="1"/>
  <c r="N4638" i="1"/>
  <c r="W4638" i="1" s="1"/>
  <c r="N4639" i="1"/>
  <c r="W4639" i="1" s="1"/>
  <c r="N4640" i="1"/>
  <c r="W4640" i="1" s="1"/>
  <c r="N4641" i="1"/>
  <c r="W4641" i="1" s="1"/>
  <c r="N4642" i="1"/>
  <c r="W4642" i="1" s="1"/>
  <c r="N4643" i="1"/>
  <c r="W4643" i="1" s="1"/>
  <c r="N4644" i="1"/>
  <c r="W4644" i="1" s="1"/>
  <c r="N4645" i="1"/>
  <c r="W4645" i="1" s="1"/>
  <c r="N4646" i="1"/>
  <c r="W4646" i="1" s="1"/>
  <c r="N4647" i="1"/>
  <c r="W4647" i="1" s="1"/>
  <c r="N4648" i="1"/>
  <c r="W4648" i="1" s="1"/>
  <c r="N4649" i="1"/>
  <c r="W4649" i="1" s="1"/>
  <c r="N4650" i="1"/>
  <c r="W4650" i="1" s="1"/>
  <c r="N4651" i="1"/>
  <c r="W4651" i="1" s="1"/>
  <c r="N4652" i="1"/>
  <c r="W4652" i="1" s="1"/>
  <c r="N4653" i="1"/>
  <c r="W4653" i="1" s="1"/>
  <c r="N4654" i="1"/>
  <c r="W4654" i="1" s="1"/>
  <c r="N4655" i="1"/>
  <c r="W4655" i="1" s="1"/>
  <c r="N4656" i="1"/>
  <c r="W4656" i="1" s="1"/>
  <c r="N4657" i="1"/>
  <c r="W4657" i="1" s="1"/>
  <c r="N4658" i="1"/>
  <c r="W4658" i="1" s="1"/>
  <c r="N4659" i="1"/>
  <c r="W4659" i="1" s="1"/>
  <c r="N4660" i="1"/>
  <c r="W4660" i="1" s="1"/>
  <c r="N4661" i="1"/>
  <c r="W4661" i="1" s="1"/>
  <c r="N4662" i="1"/>
  <c r="W4662" i="1" s="1"/>
  <c r="N4663" i="1"/>
  <c r="W4663" i="1" s="1"/>
  <c r="N4664" i="1"/>
  <c r="W4664" i="1" s="1"/>
  <c r="N4665" i="1"/>
  <c r="W4665" i="1" s="1"/>
  <c r="N4666" i="1"/>
  <c r="W4666" i="1" s="1"/>
  <c r="N4667" i="1"/>
  <c r="W4667" i="1" s="1"/>
  <c r="N4668" i="1"/>
  <c r="W4668" i="1" s="1"/>
  <c r="N4669" i="1"/>
  <c r="W4669" i="1" s="1"/>
  <c r="N4670" i="1"/>
  <c r="W4670" i="1" s="1"/>
  <c r="N4671" i="1"/>
  <c r="W4671" i="1" s="1"/>
  <c r="N4672" i="1"/>
  <c r="W4672" i="1" s="1"/>
  <c r="N4673" i="1"/>
  <c r="W4673" i="1" s="1"/>
  <c r="N4674" i="1"/>
  <c r="W4674" i="1" s="1"/>
  <c r="N4675" i="1"/>
  <c r="W4675" i="1" s="1"/>
  <c r="N4676" i="1"/>
  <c r="W4676" i="1" s="1"/>
  <c r="N4677" i="1"/>
  <c r="W4677" i="1" s="1"/>
  <c r="N4678" i="1"/>
  <c r="W4678" i="1" s="1"/>
  <c r="N4679" i="1"/>
  <c r="W4679" i="1" s="1"/>
  <c r="N4680" i="1"/>
  <c r="W4680" i="1" s="1"/>
  <c r="N4681" i="1"/>
  <c r="W4681" i="1" s="1"/>
  <c r="N4682" i="1"/>
  <c r="W4682" i="1" s="1"/>
  <c r="N4683" i="1"/>
  <c r="W4683" i="1" s="1"/>
  <c r="N4684" i="1"/>
  <c r="W4684" i="1" s="1"/>
  <c r="N4685" i="1"/>
  <c r="W4685" i="1" s="1"/>
  <c r="N4686" i="1"/>
  <c r="W4686" i="1" s="1"/>
  <c r="N4687" i="1"/>
  <c r="W4687" i="1" s="1"/>
  <c r="N4688" i="1"/>
  <c r="W4688" i="1" s="1"/>
  <c r="N4689" i="1"/>
  <c r="W4689" i="1" s="1"/>
  <c r="N4690" i="1"/>
  <c r="W4690" i="1" s="1"/>
  <c r="N4691" i="1"/>
  <c r="W4691" i="1" s="1"/>
  <c r="N4692" i="1"/>
  <c r="W4692" i="1" s="1"/>
  <c r="N4693" i="1"/>
  <c r="W4693" i="1" s="1"/>
  <c r="N4694" i="1"/>
  <c r="W4694" i="1" s="1"/>
  <c r="N4695" i="1"/>
  <c r="W4695" i="1" s="1"/>
  <c r="N4696" i="1"/>
  <c r="W4696" i="1" s="1"/>
  <c r="N4697" i="1"/>
  <c r="W4697" i="1" s="1"/>
  <c r="N4698" i="1"/>
  <c r="W4698" i="1" s="1"/>
  <c r="N4699" i="1"/>
  <c r="W4699" i="1" s="1"/>
  <c r="N4700" i="1"/>
  <c r="W4700" i="1" s="1"/>
  <c r="N4701" i="1"/>
  <c r="W4701" i="1" s="1"/>
  <c r="N4702" i="1"/>
  <c r="W4702" i="1" s="1"/>
  <c r="N4703" i="1"/>
  <c r="W4703" i="1" s="1"/>
  <c r="N4704" i="1"/>
  <c r="W4704" i="1" s="1"/>
  <c r="N4705" i="1"/>
  <c r="W4705" i="1" s="1"/>
  <c r="N4706" i="1"/>
  <c r="W4706" i="1" s="1"/>
  <c r="N4707" i="1"/>
  <c r="W4707" i="1" s="1"/>
  <c r="N4708" i="1"/>
  <c r="W4708" i="1" s="1"/>
  <c r="N4709" i="1"/>
  <c r="W4709" i="1" s="1"/>
  <c r="N4710" i="1"/>
  <c r="W4710" i="1" s="1"/>
  <c r="N4711" i="1"/>
  <c r="W4711" i="1" s="1"/>
  <c r="N4712" i="1"/>
  <c r="W4712" i="1" s="1"/>
  <c r="N4713" i="1"/>
  <c r="W4713" i="1" s="1"/>
  <c r="N4714" i="1"/>
  <c r="W4714" i="1" s="1"/>
  <c r="N4715" i="1"/>
  <c r="W4715" i="1" s="1"/>
  <c r="N4716" i="1"/>
  <c r="W4716" i="1" s="1"/>
  <c r="N4717" i="1"/>
  <c r="W4717" i="1" s="1"/>
  <c r="N4718" i="1"/>
  <c r="W4718" i="1" s="1"/>
  <c r="N4719" i="1"/>
  <c r="W4719" i="1" s="1"/>
  <c r="N4720" i="1"/>
  <c r="W4720" i="1" s="1"/>
  <c r="N4721" i="1"/>
  <c r="W4721" i="1" s="1"/>
  <c r="N4722" i="1"/>
  <c r="W4722" i="1" s="1"/>
  <c r="N4723" i="1"/>
  <c r="W4723" i="1" s="1"/>
  <c r="N4724" i="1"/>
  <c r="W4724" i="1" s="1"/>
  <c r="N4725" i="1"/>
  <c r="W4725" i="1" s="1"/>
  <c r="N4726" i="1"/>
  <c r="W4726" i="1" s="1"/>
  <c r="N4727" i="1"/>
  <c r="W4727" i="1" s="1"/>
  <c r="N4728" i="1"/>
  <c r="W4728" i="1" s="1"/>
  <c r="N4729" i="1"/>
  <c r="W4729" i="1" s="1"/>
  <c r="N4730" i="1"/>
  <c r="W4730" i="1" s="1"/>
  <c r="N4731" i="1"/>
  <c r="W4731" i="1" s="1"/>
  <c r="N4732" i="1"/>
  <c r="W4732" i="1" s="1"/>
  <c r="N4733" i="1"/>
  <c r="W4733" i="1" s="1"/>
  <c r="N4734" i="1"/>
  <c r="W4734" i="1" s="1"/>
  <c r="N4735" i="1"/>
  <c r="W4735" i="1" s="1"/>
  <c r="N4736" i="1"/>
  <c r="W4736" i="1" s="1"/>
  <c r="N4737" i="1"/>
  <c r="W4737" i="1" s="1"/>
  <c r="N4738" i="1"/>
  <c r="W4738" i="1" s="1"/>
  <c r="N4739" i="1"/>
  <c r="W4739" i="1" s="1"/>
  <c r="N4740" i="1"/>
  <c r="W4740" i="1" s="1"/>
  <c r="N4741" i="1"/>
  <c r="W4741" i="1" s="1"/>
  <c r="N4742" i="1"/>
  <c r="W4742" i="1" s="1"/>
  <c r="N4743" i="1"/>
  <c r="W4743" i="1" s="1"/>
  <c r="N4744" i="1"/>
  <c r="W4744" i="1" s="1"/>
  <c r="N4745" i="1"/>
  <c r="W4745" i="1" s="1"/>
  <c r="N4746" i="1"/>
  <c r="W4746" i="1" s="1"/>
  <c r="N4747" i="1"/>
  <c r="W4747" i="1" s="1"/>
  <c r="N4748" i="1"/>
  <c r="W4748" i="1" s="1"/>
  <c r="N4749" i="1"/>
  <c r="W4749" i="1" s="1"/>
  <c r="N4750" i="1"/>
  <c r="W4750" i="1" s="1"/>
  <c r="N4751" i="1"/>
  <c r="W4751" i="1" s="1"/>
  <c r="N4752" i="1"/>
  <c r="W4752" i="1" s="1"/>
  <c r="N4753" i="1"/>
  <c r="W4753" i="1" s="1"/>
  <c r="N4754" i="1"/>
  <c r="W4754" i="1" s="1"/>
  <c r="N4755" i="1"/>
  <c r="W4755" i="1" s="1"/>
  <c r="N4756" i="1"/>
  <c r="W4756" i="1" s="1"/>
  <c r="N4757" i="1"/>
  <c r="W4757" i="1" s="1"/>
  <c r="N4758" i="1"/>
  <c r="W4758" i="1" s="1"/>
  <c r="N4759" i="1"/>
  <c r="W4759" i="1" s="1"/>
  <c r="N4760" i="1"/>
  <c r="W4760" i="1" s="1"/>
  <c r="N4761" i="1"/>
  <c r="W4761" i="1" s="1"/>
  <c r="N4762" i="1"/>
  <c r="W4762" i="1" s="1"/>
  <c r="N4763" i="1"/>
  <c r="W4763" i="1" s="1"/>
  <c r="N4764" i="1"/>
  <c r="W4764" i="1" s="1"/>
  <c r="N4765" i="1"/>
  <c r="W4765" i="1" s="1"/>
  <c r="N4766" i="1"/>
  <c r="W4766" i="1" s="1"/>
  <c r="N4767" i="1"/>
  <c r="W4767" i="1" s="1"/>
  <c r="N4768" i="1"/>
  <c r="W4768" i="1" s="1"/>
  <c r="N4769" i="1"/>
  <c r="W4769" i="1" s="1"/>
  <c r="N4770" i="1"/>
  <c r="W4770" i="1" s="1"/>
  <c r="N4771" i="1"/>
  <c r="W4771" i="1" s="1"/>
  <c r="N4772" i="1"/>
  <c r="W4772" i="1" s="1"/>
  <c r="N4773" i="1"/>
  <c r="W4773" i="1" s="1"/>
  <c r="N4774" i="1"/>
  <c r="W4774" i="1" s="1"/>
  <c r="N4775" i="1"/>
  <c r="W4775" i="1" s="1"/>
  <c r="N4776" i="1"/>
  <c r="W4776" i="1" s="1"/>
  <c r="N4777" i="1"/>
  <c r="W4777" i="1" s="1"/>
  <c r="N4778" i="1"/>
  <c r="W4778" i="1" s="1"/>
  <c r="N4779" i="1"/>
  <c r="W4779" i="1" s="1"/>
  <c r="N4780" i="1"/>
  <c r="W4780" i="1" s="1"/>
  <c r="N4781" i="1"/>
  <c r="W4781" i="1" s="1"/>
  <c r="N4782" i="1"/>
  <c r="W4782" i="1" s="1"/>
  <c r="N4783" i="1"/>
  <c r="W4783" i="1" s="1"/>
  <c r="N4784" i="1"/>
  <c r="W4784" i="1" s="1"/>
  <c r="N4785" i="1"/>
  <c r="W4785" i="1" s="1"/>
  <c r="N4786" i="1"/>
  <c r="W4786" i="1" s="1"/>
  <c r="N4787" i="1"/>
  <c r="W4787" i="1" s="1"/>
  <c r="N4788" i="1"/>
  <c r="W4788" i="1" s="1"/>
  <c r="N4789" i="1"/>
  <c r="W4789" i="1" s="1"/>
  <c r="N4790" i="1"/>
  <c r="W4790" i="1" s="1"/>
  <c r="N4791" i="1"/>
  <c r="W4791" i="1" s="1"/>
  <c r="N4792" i="1"/>
  <c r="W4792" i="1" s="1"/>
  <c r="N4793" i="1"/>
  <c r="W4793" i="1" s="1"/>
  <c r="N4794" i="1"/>
  <c r="W4794" i="1" s="1"/>
  <c r="N4795" i="1"/>
  <c r="W4795" i="1" s="1"/>
  <c r="N4796" i="1"/>
  <c r="W4796" i="1" s="1"/>
  <c r="N4797" i="1"/>
  <c r="W4797" i="1" s="1"/>
  <c r="N4798" i="1"/>
  <c r="W4798" i="1" s="1"/>
  <c r="N4799" i="1"/>
  <c r="W4799" i="1" s="1"/>
  <c r="N4800" i="1"/>
  <c r="W4800" i="1" s="1"/>
  <c r="N4801" i="1"/>
  <c r="W4801" i="1" s="1"/>
  <c r="N4802" i="1"/>
  <c r="W4802" i="1" s="1"/>
  <c r="N4803" i="1"/>
  <c r="W4803" i="1" s="1"/>
  <c r="N4804" i="1"/>
  <c r="W4804" i="1" s="1"/>
  <c r="N4805" i="1"/>
  <c r="W4805" i="1" s="1"/>
  <c r="N4806" i="1"/>
  <c r="W4806" i="1" s="1"/>
  <c r="N4807" i="1"/>
  <c r="W4807" i="1" s="1"/>
  <c r="N4808" i="1"/>
  <c r="W4808" i="1" s="1"/>
  <c r="N4809" i="1"/>
  <c r="W4809" i="1" s="1"/>
  <c r="N4810" i="1"/>
  <c r="W4810" i="1" s="1"/>
  <c r="N4811" i="1"/>
  <c r="W4811" i="1" s="1"/>
  <c r="N4812" i="1"/>
  <c r="W4812" i="1" s="1"/>
  <c r="N4813" i="1"/>
  <c r="W4813" i="1" s="1"/>
  <c r="N4814" i="1"/>
  <c r="W4814" i="1" s="1"/>
  <c r="N4815" i="1"/>
  <c r="W4815" i="1" s="1"/>
  <c r="N4816" i="1"/>
  <c r="W4816" i="1" s="1"/>
  <c r="N4817" i="1"/>
  <c r="W4817" i="1" s="1"/>
  <c r="N4818" i="1"/>
  <c r="W4818" i="1" s="1"/>
  <c r="N4819" i="1"/>
  <c r="W4819" i="1" s="1"/>
  <c r="N4820" i="1"/>
  <c r="W4820" i="1" s="1"/>
  <c r="N4821" i="1"/>
  <c r="W4821" i="1" s="1"/>
  <c r="N4822" i="1"/>
  <c r="W4822" i="1" s="1"/>
  <c r="N4823" i="1"/>
  <c r="W4823" i="1" s="1"/>
  <c r="N4824" i="1"/>
  <c r="W4824" i="1" s="1"/>
  <c r="N4825" i="1"/>
  <c r="W4825" i="1" s="1"/>
  <c r="N4826" i="1"/>
  <c r="W4826" i="1" s="1"/>
  <c r="N4827" i="1"/>
  <c r="W4827" i="1" s="1"/>
  <c r="N4828" i="1"/>
  <c r="W4828" i="1" s="1"/>
  <c r="N4829" i="1"/>
  <c r="W4829" i="1" s="1"/>
  <c r="N4830" i="1"/>
  <c r="W4830" i="1" s="1"/>
  <c r="N4831" i="1"/>
  <c r="W4831" i="1" s="1"/>
  <c r="N4832" i="1"/>
  <c r="W4832" i="1" s="1"/>
  <c r="N4833" i="1"/>
  <c r="W4833" i="1" s="1"/>
  <c r="N4834" i="1"/>
  <c r="W4834" i="1" s="1"/>
  <c r="N4835" i="1"/>
  <c r="W4835" i="1" s="1"/>
  <c r="N4836" i="1"/>
  <c r="W4836" i="1" s="1"/>
  <c r="N4837" i="1"/>
  <c r="W4837" i="1" s="1"/>
  <c r="N4838" i="1"/>
  <c r="W4838" i="1" s="1"/>
  <c r="N4839" i="1"/>
  <c r="W4839" i="1" s="1"/>
  <c r="N4840" i="1"/>
  <c r="W4840" i="1" s="1"/>
  <c r="N4841" i="1"/>
  <c r="W4841" i="1" s="1"/>
  <c r="N4842" i="1"/>
  <c r="W4842" i="1" s="1"/>
  <c r="N4843" i="1"/>
  <c r="W4843" i="1" s="1"/>
  <c r="N4844" i="1"/>
  <c r="W4844" i="1" s="1"/>
  <c r="N4845" i="1"/>
  <c r="W4845" i="1" s="1"/>
  <c r="N4846" i="1"/>
  <c r="W4846" i="1" s="1"/>
  <c r="N4847" i="1"/>
  <c r="W4847" i="1" s="1"/>
  <c r="N4848" i="1"/>
  <c r="W4848" i="1" s="1"/>
  <c r="N4849" i="1"/>
  <c r="W4849" i="1" s="1"/>
  <c r="N4850" i="1"/>
  <c r="W4850" i="1" s="1"/>
  <c r="N4851" i="1"/>
  <c r="W4851" i="1" s="1"/>
  <c r="N4852" i="1"/>
  <c r="W4852" i="1" s="1"/>
  <c r="N4853" i="1"/>
  <c r="W4853" i="1" s="1"/>
  <c r="N4854" i="1"/>
  <c r="W4854" i="1" s="1"/>
  <c r="N4855" i="1"/>
  <c r="W4855" i="1" s="1"/>
  <c r="N4856" i="1"/>
  <c r="W4856" i="1" s="1"/>
  <c r="N4857" i="1"/>
  <c r="W4857" i="1" s="1"/>
  <c r="N4858" i="1"/>
  <c r="W4858" i="1" s="1"/>
  <c r="N4859" i="1"/>
  <c r="W4859" i="1" s="1"/>
  <c r="N4860" i="1"/>
  <c r="W4860" i="1" s="1"/>
  <c r="N4861" i="1"/>
  <c r="W4861" i="1" s="1"/>
  <c r="N4862" i="1"/>
  <c r="W4862" i="1" s="1"/>
  <c r="N4863" i="1"/>
  <c r="W4863" i="1" s="1"/>
  <c r="N4864" i="1"/>
  <c r="W4864" i="1" s="1"/>
  <c r="N4865" i="1"/>
  <c r="W4865" i="1" s="1"/>
  <c r="N4866" i="1"/>
  <c r="W4866" i="1" s="1"/>
  <c r="N4867" i="1"/>
  <c r="W4867" i="1" s="1"/>
  <c r="N4868" i="1"/>
  <c r="W4868" i="1" s="1"/>
  <c r="N4869" i="1"/>
  <c r="W4869" i="1" s="1"/>
  <c r="N4870" i="1"/>
  <c r="W4870" i="1" s="1"/>
  <c r="N4871" i="1"/>
  <c r="W4871" i="1" s="1"/>
  <c r="N4872" i="1"/>
  <c r="W4872" i="1" s="1"/>
  <c r="N4873" i="1"/>
  <c r="W4873" i="1" s="1"/>
  <c r="N4874" i="1"/>
  <c r="W4874" i="1" s="1"/>
  <c r="N4875" i="1"/>
  <c r="W4875" i="1" s="1"/>
  <c r="N4876" i="1"/>
  <c r="W4876" i="1" s="1"/>
  <c r="N4877" i="1"/>
  <c r="W4877" i="1" s="1"/>
  <c r="N4878" i="1"/>
  <c r="W4878" i="1" s="1"/>
  <c r="N4879" i="1"/>
  <c r="W4879" i="1" s="1"/>
  <c r="N4880" i="1"/>
  <c r="W4880" i="1" s="1"/>
  <c r="N4881" i="1"/>
  <c r="W4881" i="1" s="1"/>
  <c r="N4882" i="1"/>
  <c r="W4882" i="1" s="1"/>
  <c r="N4883" i="1"/>
  <c r="W4883" i="1" s="1"/>
  <c r="N4884" i="1"/>
  <c r="W4884" i="1" s="1"/>
  <c r="N4885" i="1"/>
  <c r="W4885" i="1" s="1"/>
  <c r="N4886" i="1"/>
  <c r="W4886" i="1" s="1"/>
  <c r="N4887" i="1"/>
  <c r="W4887" i="1" s="1"/>
  <c r="N4888" i="1"/>
  <c r="W4888" i="1" s="1"/>
  <c r="N4889" i="1"/>
  <c r="W4889" i="1" s="1"/>
  <c r="N4890" i="1"/>
  <c r="W4890" i="1" s="1"/>
  <c r="N4891" i="1"/>
  <c r="W4891" i="1" s="1"/>
  <c r="N4892" i="1"/>
  <c r="W4892" i="1" s="1"/>
  <c r="N4893" i="1"/>
  <c r="W4893" i="1" s="1"/>
  <c r="N4894" i="1"/>
  <c r="W4894" i="1" s="1"/>
  <c r="N4895" i="1"/>
  <c r="W4895" i="1" s="1"/>
  <c r="N4896" i="1"/>
  <c r="W4896" i="1" s="1"/>
  <c r="N4897" i="1"/>
  <c r="W4897" i="1" s="1"/>
  <c r="N4898" i="1"/>
  <c r="W4898" i="1" s="1"/>
  <c r="N4899" i="1"/>
  <c r="W4899" i="1" s="1"/>
  <c r="N4900" i="1"/>
  <c r="W4900" i="1" s="1"/>
  <c r="N4901" i="1"/>
  <c r="W4901" i="1" s="1"/>
  <c r="N4902" i="1"/>
  <c r="W4902" i="1" s="1"/>
  <c r="N4903" i="1"/>
  <c r="W4903" i="1" s="1"/>
  <c r="N4904" i="1"/>
  <c r="W4904" i="1" s="1"/>
  <c r="N4905" i="1"/>
  <c r="W4905" i="1" s="1"/>
  <c r="N4906" i="1"/>
  <c r="W4906" i="1" s="1"/>
  <c r="N4907" i="1"/>
  <c r="W4907" i="1" s="1"/>
  <c r="N4908" i="1"/>
  <c r="W4908" i="1" s="1"/>
  <c r="N4909" i="1"/>
  <c r="W4909" i="1" s="1"/>
  <c r="N4910" i="1"/>
  <c r="W4910" i="1" s="1"/>
  <c r="N4911" i="1"/>
  <c r="W4911" i="1" s="1"/>
  <c r="N4912" i="1"/>
  <c r="W4912" i="1" s="1"/>
  <c r="N4913" i="1"/>
  <c r="W4913" i="1" s="1"/>
  <c r="N4914" i="1"/>
  <c r="W4914" i="1" s="1"/>
  <c r="N4915" i="1"/>
  <c r="W4915" i="1" s="1"/>
  <c r="N4916" i="1"/>
  <c r="W4916" i="1" s="1"/>
  <c r="N4917" i="1"/>
  <c r="W4917" i="1" s="1"/>
  <c r="N4918" i="1"/>
  <c r="W4918" i="1" s="1"/>
  <c r="N4919" i="1"/>
  <c r="W4919" i="1" s="1"/>
  <c r="N4920" i="1"/>
  <c r="W4920" i="1" s="1"/>
  <c r="N4921" i="1"/>
  <c r="W4921" i="1" s="1"/>
  <c r="N4922" i="1"/>
  <c r="W4922" i="1" s="1"/>
  <c r="N4923" i="1"/>
  <c r="W4923" i="1" s="1"/>
  <c r="N4924" i="1"/>
  <c r="W4924" i="1" s="1"/>
  <c r="N4925" i="1"/>
  <c r="W4925" i="1" s="1"/>
  <c r="N4926" i="1"/>
  <c r="W4926" i="1" s="1"/>
  <c r="N4927" i="1"/>
  <c r="W4927" i="1" s="1"/>
  <c r="N4928" i="1"/>
  <c r="W4928" i="1" s="1"/>
  <c r="N4929" i="1"/>
  <c r="W4929" i="1" s="1"/>
  <c r="N4930" i="1"/>
  <c r="W4930" i="1" s="1"/>
  <c r="N4931" i="1"/>
  <c r="W4931" i="1" s="1"/>
  <c r="N4932" i="1"/>
  <c r="W4932" i="1" s="1"/>
  <c r="N4933" i="1"/>
  <c r="W4933" i="1" s="1"/>
  <c r="N4934" i="1"/>
  <c r="W4934" i="1" s="1"/>
  <c r="N4935" i="1"/>
  <c r="W4935" i="1" s="1"/>
  <c r="N4936" i="1"/>
  <c r="W4936" i="1" s="1"/>
  <c r="N4937" i="1"/>
  <c r="W4937" i="1" s="1"/>
  <c r="N4938" i="1"/>
  <c r="W4938" i="1" s="1"/>
  <c r="N4939" i="1"/>
  <c r="W4939" i="1" s="1"/>
  <c r="N4940" i="1"/>
  <c r="W4940" i="1" s="1"/>
  <c r="N4941" i="1"/>
  <c r="W4941" i="1" s="1"/>
  <c r="N4942" i="1"/>
  <c r="W4942" i="1" s="1"/>
  <c r="N4943" i="1"/>
  <c r="W4943" i="1" s="1"/>
  <c r="N4944" i="1"/>
  <c r="W4944" i="1" s="1"/>
  <c r="N4945" i="1"/>
  <c r="W4945" i="1" s="1"/>
  <c r="N4946" i="1"/>
  <c r="W4946" i="1" s="1"/>
  <c r="N4947" i="1"/>
  <c r="W4947" i="1" s="1"/>
  <c r="N4948" i="1"/>
  <c r="W4948" i="1" s="1"/>
  <c r="N4949" i="1"/>
  <c r="W4949" i="1" s="1"/>
  <c r="N4950" i="1"/>
  <c r="W4950" i="1" s="1"/>
  <c r="N4951" i="1"/>
  <c r="W4951" i="1" s="1"/>
  <c r="N4952" i="1"/>
  <c r="W4952" i="1" s="1"/>
  <c r="N4953" i="1"/>
  <c r="W4953" i="1" s="1"/>
  <c r="N4954" i="1"/>
  <c r="W4954" i="1" s="1"/>
  <c r="N4955" i="1"/>
  <c r="W4955" i="1" s="1"/>
  <c r="N4956" i="1"/>
  <c r="W4956" i="1" s="1"/>
  <c r="N4957" i="1"/>
  <c r="W4957" i="1" s="1"/>
  <c r="N4958" i="1"/>
  <c r="W4958" i="1" s="1"/>
  <c r="N4959" i="1"/>
  <c r="W4959" i="1" s="1"/>
  <c r="N4960" i="1"/>
  <c r="W4960" i="1" s="1"/>
  <c r="N4961" i="1"/>
  <c r="W4961" i="1" s="1"/>
  <c r="N4962" i="1"/>
  <c r="W4962" i="1" s="1"/>
  <c r="N4963" i="1"/>
  <c r="W4963" i="1" s="1"/>
  <c r="N4964" i="1"/>
  <c r="W4964" i="1" s="1"/>
  <c r="N4965" i="1"/>
  <c r="W4965" i="1" s="1"/>
  <c r="N4966" i="1"/>
  <c r="W4966" i="1" s="1"/>
  <c r="N4967" i="1"/>
  <c r="W4967" i="1" s="1"/>
  <c r="N4968" i="1"/>
  <c r="W4968" i="1" s="1"/>
  <c r="N4969" i="1"/>
  <c r="W4969" i="1" s="1"/>
  <c r="N4970" i="1"/>
  <c r="W4970" i="1" s="1"/>
  <c r="N4971" i="1"/>
  <c r="W4971" i="1" s="1"/>
  <c r="N4972" i="1"/>
  <c r="W4972" i="1" s="1"/>
  <c r="N4973" i="1"/>
  <c r="W4973" i="1" s="1"/>
  <c r="N4974" i="1"/>
  <c r="W4974" i="1" s="1"/>
  <c r="N4975" i="1"/>
  <c r="W4975" i="1" s="1"/>
  <c r="N4976" i="1"/>
  <c r="W4976" i="1" s="1"/>
  <c r="N4977" i="1"/>
  <c r="W4977" i="1" s="1"/>
  <c r="N4978" i="1"/>
  <c r="W4978" i="1" s="1"/>
  <c r="N4979" i="1"/>
  <c r="W4979" i="1" s="1"/>
  <c r="N4980" i="1"/>
  <c r="W4980" i="1" s="1"/>
  <c r="N4981" i="1"/>
  <c r="W4981" i="1" s="1"/>
  <c r="N4982" i="1"/>
  <c r="W4982" i="1" s="1"/>
  <c r="N4983" i="1"/>
  <c r="W4983" i="1" s="1"/>
  <c r="N4984" i="1"/>
  <c r="W4984" i="1" s="1"/>
  <c r="N4985" i="1"/>
  <c r="W4985" i="1" s="1"/>
  <c r="N4986" i="1"/>
  <c r="W4986" i="1" s="1"/>
  <c r="N4987" i="1"/>
  <c r="W4987" i="1" s="1"/>
  <c r="N4988" i="1"/>
  <c r="W4988" i="1" s="1"/>
  <c r="N4989" i="1"/>
  <c r="W4989" i="1" s="1"/>
  <c r="N4990" i="1"/>
  <c r="W4990" i="1" s="1"/>
  <c r="N4991" i="1"/>
  <c r="W4991" i="1" s="1"/>
  <c r="N4992" i="1"/>
  <c r="W4992" i="1" s="1"/>
  <c r="N4993" i="1"/>
  <c r="W4993" i="1" s="1"/>
  <c r="N4994" i="1"/>
  <c r="W4994" i="1" s="1"/>
  <c r="N4995" i="1"/>
  <c r="W4995" i="1" s="1"/>
  <c r="N4996" i="1"/>
  <c r="W4996" i="1" s="1"/>
  <c r="N4997" i="1"/>
  <c r="W4997" i="1" s="1"/>
  <c r="N4998" i="1"/>
  <c r="W4998" i="1" s="1"/>
  <c r="N4999" i="1"/>
  <c r="W4999" i="1" s="1"/>
  <c r="N5000" i="1"/>
  <c r="W5000" i="1" s="1"/>
  <c r="N5001" i="1"/>
  <c r="W5001" i="1" s="1"/>
  <c r="N5002" i="1"/>
  <c r="W5002" i="1" s="1"/>
  <c r="N5003" i="1"/>
  <c r="W5003" i="1" s="1"/>
  <c r="N5004" i="1"/>
  <c r="W5004" i="1" s="1"/>
  <c r="N5005" i="1"/>
  <c r="W5005" i="1" s="1"/>
  <c r="N5006" i="1"/>
  <c r="W5006" i="1" s="1"/>
  <c r="N5007" i="1"/>
  <c r="W5007" i="1" s="1"/>
  <c r="N5008" i="1"/>
  <c r="W5008" i="1" s="1"/>
  <c r="N5009" i="1"/>
  <c r="W5009" i="1" s="1"/>
  <c r="N5010" i="1"/>
  <c r="W5010" i="1" s="1"/>
  <c r="N5011" i="1"/>
  <c r="W5011" i="1" s="1"/>
  <c r="N5012" i="1"/>
  <c r="W5012" i="1" s="1"/>
  <c r="N5013" i="1"/>
  <c r="W5013" i="1" s="1"/>
  <c r="N5014" i="1"/>
  <c r="W5014" i="1" s="1"/>
  <c r="N5015" i="1"/>
  <c r="W5015" i="1" s="1"/>
  <c r="N5016" i="1"/>
  <c r="W5016" i="1" s="1"/>
  <c r="N5017" i="1"/>
  <c r="W5017" i="1" s="1"/>
  <c r="N5018" i="1"/>
  <c r="W5018" i="1" s="1"/>
  <c r="N5019" i="1"/>
  <c r="W5019" i="1" s="1"/>
  <c r="N5020" i="1"/>
  <c r="W5020" i="1" s="1"/>
  <c r="N5021" i="1"/>
  <c r="W5021" i="1" s="1"/>
  <c r="N5022" i="1"/>
  <c r="W5022" i="1" s="1"/>
  <c r="N5023" i="1"/>
  <c r="W5023" i="1" s="1"/>
  <c r="N5024" i="1"/>
  <c r="W5024" i="1" s="1"/>
  <c r="N5025" i="1"/>
  <c r="W5025" i="1" s="1"/>
  <c r="N5026" i="1"/>
  <c r="W5026" i="1" s="1"/>
  <c r="N5027" i="1"/>
  <c r="W5027" i="1" s="1"/>
  <c r="N5028" i="1"/>
  <c r="W5028" i="1" s="1"/>
  <c r="N5029" i="1"/>
  <c r="W5029" i="1" s="1"/>
  <c r="N5030" i="1"/>
  <c r="W5030" i="1" s="1"/>
  <c r="N5031" i="1"/>
  <c r="W5031" i="1" s="1"/>
  <c r="N5032" i="1"/>
  <c r="W5032" i="1" s="1"/>
  <c r="N5033" i="1"/>
  <c r="W5033" i="1" s="1"/>
  <c r="N5034" i="1"/>
  <c r="W5034" i="1" s="1"/>
  <c r="N5035" i="1"/>
  <c r="W5035" i="1" s="1"/>
  <c r="N5036" i="1"/>
  <c r="W5036" i="1" s="1"/>
  <c r="N5037" i="1"/>
  <c r="W5037" i="1" s="1"/>
  <c r="N5038" i="1"/>
  <c r="W5038" i="1" s="1"/>
  <c r="N5039" i="1"/>
  <c r="W5039" i="1" s="1"/>
  <c r="N5040" i="1"/>
  <c r="W5040" i="1" s="1"/>
  <c r="N5041" i="1"/>
  <c r="W5041" i="1" s="1"/>
  <c r="N5042" i="1"/>
  <c r="W5042" i="1" s="1"/>
  <c r="N5043" i="1"/>
  <c r="W5043" i="1" s="1"/>
  <c r="N5044" i="1"/>
  <c r="W5044" i="1" s="1"/>
  <c r="N5045" i="1"/>
  <c r="W5045" i="1" s="1"/>
  <c r="N5046" i="1"/>
  <c r="W5046" i="1" s="1"/>
  <c r="N5047" i="1"/>
  <c r="W5047" i="1" s="1"/>
  <c r="N5048" i="1"/>
  <c r="W5048" i="1" s="1"/>
  <c r="N5049" i="1"/>
  <c r="W5049" i="1" s="1"/>
  <c r="N5050" i="1"/>
  <c r="W5050" i="1" s="1"/>
  <c r="N5051" i="1"/>
  <c r="W5051" i="1" s="1"/>
  <c r="N5052" i="1"/>
  <c r="W5052" i="1" s="1"/>
  <c r="N5053" i="1"/>
  <c r="W5053" i="1" s="1"/>
  <c r="N5054" i="1"/>
  <c r="W5054" i="1" s="1"/>
  <c r="N5055" i="1"/>
  <c r="W5055" i="1" s="1"/>
  <c r="N5056" i="1"/>
  <c r="W5056" i="1" s="1"/>
  <c r="N5057" i="1"/>
  <c r="W5057" i="1" s="1"/>
  <c r="N5058" i="1"/>
  <c r="W5058" i="1" s="1"/>
  <c r="N5059" i="1"/>
  <c r="W5059" i="1" s="1"/>
  <c r="N5060" i="1"/>
  <c r="W5060" i="1" s="1"/>
  <c r="N5061" i="1"/>
  <c r="W5061" i="1" s="1"/>
  <c r="N5062" i="1"/>
  <c r="W5062" i="1" s="1"/>
  <c r="N5063" i="1"/>
  <c r="W5063" i="1" s="1"/>
  <c r="N5064" i="1"/>
  <c r="W5064" i="1" s="1"/>
  <c r="N5065" i="1"/>
  <c r="W5065" i="1" s="1"/>
  <c r="N5066" i="1"/>
  <c r="W5066" i="1" s="1"/>
  <c r="N5067" i="1"/>
  <c r="W5067" i="1" s="1"/>
  <c r="N5068" i="1"/>
  <c r="W5068" i="1" s="1"/>
  <c r="N5069" i="1"/>
  <c r="W5069" i="1" s="1"/>
  <c r="N5070" i="1"/>
  <c r="W5070" i="1" s="1"/>
  <c r="N5071" i="1"/>
  <c r="W5071" i="1" s="1"/>
  <c r="N5072" i="1"/>
  <c r="W5072" i="1" s="1"/>
  <c r="N5073" i="1"/>
  <c r="W5073" i="1" s="1"/>
  <c r="N5074" i="1"/>
  <c r="W5074" i="1" s="1"/>
  <c r="N5075" i="1"/>
  <c r="W5075" i="1" s="1"/>
  <c r="N5076" i="1"/>
  <c r="W5076" i="1" s="1"/>
  <c r="N5077" i="1"/>
  <c r="W5077" i="1" s="1"/>
  <c r="N5078" i="1"/>
  <c r="W5078" i="1" s="1"/>
  <c r="N5079" i="1"/>
  <c r="W5079" i="1" s="1"/>
  <c r="N5080" i="1"/>
  <c r="W5080" i="1" s="1"/>
  <c r="N5081" i="1"/>
  <c r="W5081" i="1" s="1"/>
  <c r="N5082" i="1"/>
  <c r="W5082" i="1" s="1"/>
  <c r="N5083" i="1"/>
  <c r="W5083" i="1" s="1"/>
  <c r="N5084" i="1"/>
  <c r="W5084" i="1" s="1"/>
  <c r="N5085" i="1"/>
  <c r="W5085" i="1" s="1"/>
  <c r="N5086" i="1"/>
  <c r="W5086" i="1" s="1"/>
  <c r="N5087" i="1"/>
  <c r="W5087" i="1" s="1"/>
  <c r="N5088" i="1"/>
  <c r="W5088" i="1" s="1"/>
  <c r="N5089" i="1"/>
  <c r="W5089" i="1" s="1"/>
  <c r="N5090" i="1"/>
  <c r="W5090" i="1" s="1"/>
  <c r="N5091" i="1"/>
  <c r="W5091" i="1" s="1"/>
  <c r="N5092" i="1"/>
  <c r="W5092" i="1" s="1"/>
  <c r="N5093" i="1"/>
  <c r="W5093" i="1" s="1"/>
  <c r="N5094" i="1"/>
  <c r="W5094" i="1" s="1"/>
  <c r="N5095" i="1"/>
  <c r="W5095" i="1" s="1"/>
  <c r="N5096" i="1"/>
  <c r="W5096" i="1" s="1"/>
  <c r="N5097" i="1"/>
  <c r="W5097" i="1" s="1"/>
  <c r="N5098" i="1"/>
  <c r="W5098" i="1" s="1"/>
  <c r="N5099" i="1"/>
  <c r="W5099" i="1" s="1"/>
  <c r="N5100" i="1"/>
  <c r="W5100" i="1" s="1"/>
  <c r="N5101" i="1"/>
  <c r="W5101" i="1" s="1"/>
  <c r="N5102" i="1"/>
  <c r="W5102" i="1" s="1"/>
  <c r="N5103" i="1"/>
  <c r="W5103" i="1" s="1"/>
  <c r="N5104" i="1"/>
  <c r="W5104" i="1" s="1"/>
  <c r="N5105" i="1"/>
  <c r="W5105" i="1" s="1"/>
  <c r="N5106" i="1"/>
  <c r="W5106" i="1" s="1"/>
  <c r="N5107" i="1"/>
  <c r="W5107" i="1" s="1"/>
  <c r="N5108" i="1"/>
  <c r="W5108" i="1" s="1"/>
  <c r="N5109" i="1"/>
  <c r="W5109" i="1" s="1"/>
  <c r="N5110" i="1"/>
  <c r="W5110" i="1" s="1"/>
  <c r="N5111" i="1"/>
  <c r="W5111" i="1" s="1"/>
  <c r="N5112" i="1"/>
  <c r="W5112" i="1" s="1"/>
  <c r="N5113" i="1"/>
  <c r="W5113" i="1" s="1"/>
  <c r="N5114" i="1"/>
  <c r="W5114" i="1" s="1"/>
  <c r="N5115" i="1"/>
  <c r="W5115" i="1" s="1"/>
  <c r="N5116" i="1"/>
  <c r="W5116" i="1" s="1"/>
  <c r="N5117" i="1"/>
  <c r="W5117" i="1" s="1"/>
  <c r="N5118" i="1"/>
  <c r="W5118" i="1" s="1"/>
  <c r="N5119" i="1"/>
  <c r="W5119" i="1" s="1"/>
  <c r="N5120" i="1"/>
  <c r="W5120" i="1" s="1"/>
  <c r="N5121" i="1"/>
  <c r="W5121" i="1" s="1"/>
  <c r="N5122" i="1"/>
  <c r="W5122" i="1" s="1"/>
  <c r="N5123" i="1"/>
  <c r="W5123" i="1" s="1"/>
  <c r="N5124" i="1"/>
  <c r="W5124" i="1" s="1"/>
  <c r="N5125" i="1"/>
  <c r="W5125" i="1" s="1"/>
  <c r="N5126" i="1"/>
  <c r="W5126" i="1" s="1"/>
  <c r="N5127" i="1"/>
  <c r="W5127" i="1" s="1"/>
  <c r="N5128" i="1"/>
  <c r="W5128" i="1" s="1"/>
  <c r="N5129" i="1"/>
  <c r="W5129" i="1" s="1"/>
  <c r="N5130" i="1"/>
  <c r="W5130" i="1" s="1"/>
  <c r="N5131" i="1"/>
  <c r="W5131" i="1" s="1"/>
  <c r="N5132" i="1"/>
  <c r="W5132" i="1" s="1"/>
  <c r="N5133" i="1"/>
  <c r="W5133" i="1" s="1"/>
  <c r="N5134" i="1"/>
  <c r="W5134" i="1" s="1"/>
  <c r="N5135" i="1"/>
  <c r="W5135" i="1" s="1"/>
  <c r="N5136" i="1"/>
  <c r="W5136" i="1" s="1"/>
  <c r="N5137" i="1"/>
  <c r="W5137" i="1" s="1"/>
  <c r="N5138" i="1"/>
  <c r="W5138" i="1" s="1"/>
  <c r="N5139" i="1"/>
  <c r="W5139" i="1" s="1"/>
  <c r="N5140" i="1"/>
  <c r="W5140" i="1" s="1"/>
  <c r="N5141" i="1"/>
  <c r="W5141" i="1" s="1"/>
  <c r="N5142" i="1"/>
  <c r="W5142" i="1" s="1"/>
  <c r="N5143" i="1"/>
  <c r="W5143" i="1" s="1"/>
  <c r="N5144" i="1"/>
  <c r="W5144" i="1" s="1"/>
  <c r="N5145" i="1"/>
  <c r="W5145" i="1" s="1"/>
  <c r="N5146" i="1"/>
  <c r="W5146" i="1" s="1"/>
  <c r="N5147" i="1"/>
  <c r="W5147" i="1" s="1"/>
  <c r="N5148" i="1"/>
  <c r="W5148" i="1" s="1"/>
  <c r="N5149" i="1"/>
  <c r="W5149" i="1" s="1"/>
  <c r="N5150" i="1"/>
  <c r="W5150" i="1" s="1"/>
  <c r="N5151" i="1"/>
  <c r="W5151" i="1" s="1"/>
  <c r="N5152" i="1"/>
  <c r="W5152" i="1" s="1"/>
  <c r="N5153" i="1"/>
  <c r="W5153" i="1" s="1"/>
  <c r="N5154" i="1"/>
  <c r="W5154" i="1" s="1"/>
  <c r="N5155" i="1"/>
  <c r="W5155" i="1" s="1"/>
  <c r="N5156" i="1"/>
  <c r="W5156" i="1" s="1"/>
  <c r="N5157" i="1"/>
  <c r="W5157" i="1" s="1"/>
  <c r="N5158" i="1"/>
  <c r="W5158" i="1" s="1"/>
  <c r="N5159" i="1"/>
  <c r="W5159" i="1" s="1"/>
  <c r="N5160" i="1"/>
  <c r="W5160" i="1" s="1"/>
  <c r="N5161" i="1"/>
  <c r="W5161" i="1" s="1"/>
  <c r="N5162" i="1"/>
  <c r="W5162" i="1" s="1"/>
  <c r="N5163" i="1"/>
  <c r="W5163" i="1" s="1"/>
  <c r="N5164" i="1"/>
  <c r="W5164" i="1" s="1"/>
  <c r="N5165" i="1"/>
  <c r="W5165" i="1" s="1"/>
  <c r="N5166" i="1"/>
  <c r="W5166" i="1" s="1"/>
  <c r="N5167" i="1"/>
  <c r="W5167" i="1" s="1"/>
  <c r="N5168" i="1"/>
  <c r="W5168" i="1" s="1"/>
  <c r="N5169" i="1"/>
  <c r="W5169" i="1" s="1"/>
  <c r="N5170" i="1"/>
  <c r="W5170" i="1" s="1"/>
  <c r="N5171" i="1"/>
  <c r="W5171" i="1" s="1"/>
  <c r="N5172" i="1"/>
  <c r="W5172" i="1" s="1"/>
  <c r="N5173" i="1"/>
  <c r="W5173" i="1" s="1"/>
  <c r="N5174" i="1"/>
  <c r="W5174" i="1" s="1"/>
  <c r="N5175" i="1"/>
  <c r="W5175" i="1" s="1"/>
  <c r="N5176" i="1"/>
  <c r="W5176" i="1" s="1"/>
  <c r="N5177" i="1"/>
  <c r="W5177" i="1" s="1"/>
  <c r="N5178" i="1"/>
  <c r="W5178" i="1" s="1"/>
  <c r="N5179" i="1"/>
  <c r="W5179" i="1" s="1"/>
  <c r="N5180" i="1"/>
  <c r="W5180" i="1" s="1"/>
  <c r="N5181" i="1"/>
  <c r="W5181" i="1" s="1"/>
  <c r="N5182" i="1"/>
  <c r="W5182" i="1" s="1"/>
  <c r="N5183" i="1"/>
  <c r="W5183" i="1" s="1"/>
  <c r="N5184" i="1"/>
  <c r="W5184" i="1" s="1"/>
  <c r="N5185" i="1"/>
  <c r="W5185" i="1" s="1"/>
  <c r="N5186" i="1"/>
  <c r="W5186" i="1" s="1"/>
  <c r="N5187" i="1"/>
  <c r="W5187" i="1" s="1"/>
  <c r="N5188" i="1"/>
  <c r="W5188" i="1" s="1"/>
  <c r="N5189" i="1"/>
  <c r="W5189" i="1" s="1"/>
  <c r="N5190" i="1"/>
  <c r="W5190" i="1" s="1"/>
  <c r="N5191" i="1"/>
  <c r="W5191" i="1" s="1"/>
  <c r="N5192" i="1"/>
  <c r="W5192" i="1" s="1"/>
  <c r="N5193" i="1"/>
  <c r="W5193" i="1" s="1"/>
  <c r="N5194" i="1"/>
  <c r="W5194" i="1" s="1"/>
  <c r="N5195" i="1"/>
  <c r="W5195" i="1" s="1"/>
  <c r="N5196" i="1"/>
  <c r="W5196" i="1" s="1"/>
  <c r="N5197" i="1"/>
  <c r="W5197" i="1" s="1"/>
  <c r="N5198" i="1"/>
  <c r="W5198" i="1" s="1"/>
  <c r="N5199" i="1"/>
  <c r="W5199" i="1" s="1"/>
  <c r="N5200" i="1"/>
  <c r="W5200" i="1" s="1"/>
  <c r="N5201" i="1"/>
  <c r="W5201" i="1" s="1"/>
  <c r="N5202" i="1"/>
  <c r="W5202" i="1" s="1"/>
  <c r="N5203" i="1"/>
  <c r="W5203" i="1" s="1"/>
  <c r="N5204" i="1"/>
  <c r="W5204" i="1" s="1"/>
  <c r="N5205" i="1"/>
  <c r="W5205" i="1" s="1"/>
  <c r="N5206" i="1"/>
  <c r="W5206" i="1" s="1"/>
  <c r="N5207" i="1"/>
  <c r="W5207" i="1" s="1"/>
  <c r="N5208" i="1"/>
  <c r="W5208" i="1" s="1"/>
  <c r="N5209" i="1"/>
  <c r="W5209" i="1" s="1"/>
  <c r="N5210" i="1"/>
  <c r="W5210" i="1" s="1"/>
  <c r="N5211" i="1"/>
  <c r="W5211" i="1" s="1"/>
  <c r="N5212" i="1"/>
  <c r="W5212" i="1" s="1"/>
  <c r="N5213" i="1"/>
  <c r="W5213" i="1" s="1"/>
  <c r="N5214" i="1"/>
  <c r="W5214" i="1" s="1"/>
  <c r="N5215" i="1"/>
  <c r="W5215" i="1" s="1"/>
  <c r="N5216" i="1"/>
  <c r="W5216" i="1" s="1"/>
  <c r="N5217" i="1"/>
  <c r="W5217" i="1" s="1"/>
  <c r="N5218" i="1"/>
  <c r="W5218" i="1" s="1"/>
  <c r="N5219" i="1"/>
  <c r="W5219" i="1" s="1"/>
  <c r="N5220" i="1"/>
  <c r="W5220" i="1" s="1"/>
  <c r="N5221" i="1"/>
  <c r="W5221" i="1" s="1"/>
  <c r="N5222" i="1"/>
  <c r="W5222" i="1" s="1"/>
  <c r="N5223" i="1"/>
  <c r="W5223" i="1" s="1"/>
  <c r="N5224" i="1"/>
  <c r="W5224" i="1" s="1"/>
  <c r="N5225" i="1"/>
  <c r="W5225" i="1" s="1"/>
  <c r="N5226" i="1"/>
  <c r="W5226" i="1" s="1"/>
  <c r="N5227" i="1"/>
  <c r="W5227" i="1" s="1"/>
  <c r="N5228" i="1"/>
  <c r="W5228" i="1" s="1"/>
  <c r="N5229" i="1"/>
  <c r="W5229" i="1" s="1"/>
  <c r="N5230" i="1"/>
  <c r="W5230" i="1" s="1"/>
  <c r="N5231" i="1"/>
  <c r="W5231" i="1" s="1"/>
  <c r="N5232" i="1"/>
  <c r="W5232" i="1" s="1"/>
  <c r="N5233" i="1"/>
  <c r="W5233" i="1" s="1"/>
  <c r="N5234" i="1"/>
  <c r="W5234" i="1" s="1"/>
  <c r="N5235" i="1"/>
  <c r="W5235" i="1" s="1"/>
  <c r="N5236" i="1"/>
  <c r="W5236" i="1" s="1"/>
  <c r="N5237" i="1"/>
  <c r="W5237" i="1" s="1"/>
  <c r="N5238" i="1"/>
  <c r="W5238" i="1" s="1"/>
  <c r="N5239" i="1"/>
  <c r="W5239" i="1" s="1"/>
  <c r="N5240" i="1"/>
  <c r="W5240" i="1" s="1"/>
  <c r="N5241" i="1"/>
  <c r="W5241" i="1" s="1"/>
  <c r="N5242" i="1"/>
  <c r="W5242" i="1" s="1"/>
  <c r="N5243" i="1"/>
  <c r="W5243" i="1" s="1"/>
  <c r="N5244" i="1"/>
  <c r="W5244" i="1" s="1"/>
  <c r="N5245" i="1"/>
  <c r="W5245" i="1" s="1"/>
  <c r="N5246" i="1"/>
  <c r="W5246" i="1" s="1"/>
  <c r="N5247" i="1"/>
  <c r="W5247" i="1" s="1"/>
  <c r="N5248" i="1"/>
  <c r="W5248" i="1" s="1"/>
  <c r="N5249" i="1"/>
  <c r="W5249" i="1" s="1"/>
  <c r="N5250" i="1"/>
  <c r="W5250" i="1" s="1"/>
  <c r="N5251" i="1"/>
  <c r="W5251" i="1" s="1"/>
  <c r="N5252" i="1"/>
  <c r="W5252" i="1" s="1"/>
  <c r="N5253" i="1"/>
  <c r="W5253" i="1" s="1"/>
  <c r="N5254" i="1"/>
  <c r="W5254" i="1" s="1"/>
  <c r="N5255" i="1"/>
  <c r="W5255" i="1" s="1"/>
  <c r="N5256" i="1"/>
  <c r="W5256" i="1" s="1"/>
  <c r="N5257" i="1"/>
  <c r="W5257" i="1" s="1"/>
  <c r="N5258" i="1"/>
  <c r="W5258" i="1" s="1"/>
  <c r="N5259" i="1"/>
  <c r="W5259" i="1" s="1"/>
  <c r="N5260" i="1"/>
  <c r="W5260" i="1" s="1"/>
  <c r="N5261" i="1"/>
  <c r="W5261" i="1" s="1"/>
  <c r="N5262" i="1"/>
  <c r="W5262" i="1" s="1"/>
  <c r="N5263" i="1"/>
  <c r="W5263" i="1" s="1"/>
  <c r="N5264" i="1"/>
  <c r="W5264" i="1" s="1"/>
  <c r="N5265" i="1"/>
  <c r="W5265" i="1" s="1"/>
  <c r="N5266" i="1"/>
  <c r="W5266" i="1" s="1"/>
  <c r="N5267" i="1"/>
  <c r="W5267" i="1" s="1"/>
  <c r="N5268" i="1"/>
  <c r="W5268" i="1" s="1"/>
  <c r="N5269" i="1"/>
  <c r="W5269" i="1" s="1"/>
  <c r="N5270" i="1"/>
  <c r="W5270" i="1" s="1"/>
  <c r="N5271" i="1"/>
  <c r="W5271" i="1" s="1"/>
  <c r="N5272" i="1"/>
  <c r="W5272" i="1" s="1"/>
  <c r="N5273" i="1"/>
  <c r="W5273" i="1" s="1"/>
  <c r="N5274" i="1"/>
  <c r="W5274" i="1" s="1"/>
  <c r="N5275" i="1"/>
  <c r="W5275" i="1" s="1"/>
  <c r="N5276" i="1"/>
  <c r="W5276" i="1" s="1"/>
  <c r="N5277" i="1"/>
  <c r="W5277" i="1" s="1"/>
  <c r="N5278" i="1"/>
  <c r="W5278" i="1" s="1"/>
  <c r="N5279" i="1"/>
  <c r="W5279" i="1" s="1"/>
  <c r="N5280" i="1"/>
  <c r="W5280" i="1" s="1"/>
  <c r="N5281" i="1"/>
  <c r="W5281" i="1" s="1"/>
  <c r="N5282" i="1"/>
  <c r="W5282" i="1" s="1"/>
  <c r="N5283" i="1"/>
  <c r="W5283" i="1" s="1"/>
  <c r="N5284" i="1"/>
  <c r="W5284" i="1" s="1"/>
  <c r="N5285" i="1"/>
  <c r="W5285" i="1" s="1"/>
  <c r="N5286" i="1"/>
  <c r="W5286" i="1" s="1"/>
  <c r="N5287" i="1"/>
  <c r="W5287" i="1" s="1"/>
  <c r="N5288" i="1"/>
  <c r="W5288" i="1" s="1"/>
  <c r="N5289" i="1"/>
  <c r="W5289" i="1" s="1"/>
  <c r="N5290" i="1"/>
  <c r="W5290" i="1" s="1"/>
  <c r="N5291" i="1"/>
  <c r="W5291" i="1" s="1"/>
  <c r="N5292" i="1"/>
  <c r="W5292" i="1" s="1"/>
  <c r="N5293" i="1"/>
  <c r="W5293" i="1" s="1"/>
  <c r="N5294" i="1"/>
  <c r="W5294" i="1" s="1"/>
  <c r="N5295" i="1"/>
  <c r="W5295" i="1" s="1"/>
  <c r="N5296" i="1"/>
  <c r="W5296" i="1" s="1"/>
  <c r="N5297" i="1"/>
  <c r="W5297" i="1" s="1"/>
  <c r="N5298" i="1"/>
  <c r="W5298" i="1" s="1"/>
  <c r="N5299" i="1"/>
  <c r="W5299" i="1" s="1"/>
  <c r="N5300" i="1"/>
  <c r="W5300" i="1" s="1"/>
  <c r="N5301" i="1"/>
  <c r="W5301" i="1" s="1"/>
  <c r="N5302" i="1"/>
  <c r="W5302" i="1" s="1"/>
  <c r="N5303" i="1"/>
  <c r="W5303" i="1" s="1"/>
  <c r="N5304" i="1"/>
  <c r="W5304" i="1" s="1"/>
  <c r="N5305" i="1"/>
  <c r="W5305" i="1" s="1"/>
  <c r="N5306" i="1"/>
  <c r="W5306" i="1" s="1"/>
  <c r="N5307" i="1"/>
  <c r="W5307" i="1" s="1"/>
  <c r="N5308" i="1"/>
  <c r="W5308" i="1" s="1"/>
  <c r="N5309" i="1"/>
  <c r="W5309" i="1" s="1"/>
  <c r="N5310" i="1"/>
  <c r="W5310" i="1" s="1"/>
  <c r="N5311" i="1"/>
  <c r="W5311" i="1" s="1"/>
  <c r="N5312" i="1"/>
  <c r="W5312" i="1" s="1"/>
  <c r="N5313" i="1"/>
  <c r="W5313" i="1" s="1"/>
  <c r="N5314" i="1"/>
  <c r="W5314" i="1" s="1"/>
  <c r="N5315" i="1"/>
  <c r="W5315" i="1" s="1"/>
  <c r="N5316" i="1"/>
  <c r="W5316" i="1" s="1"/>
  <c r="N5317" i="1"/>
  <c r="W5317" i="1" s="1"/>
  <c r="N5318" i="1"/>
  <c r="W5318" i="1" s="1"/>
  <c r="N5319" i="1"/>
  <c r="W5319" i="1" s="1"/>
  <c r="N5320" i="1"/>
  <c r="W5320" i="1" s="1"/>
  <c r="N5321" i="1"/>
  <c r="W5321" i="1" s="1"/>
  <c r="N5322" i="1"/>
  <c r="W5322" i="1" s="1"/>
  <c r="N5323" i="1"/>
  <c r="W5323" i="1" s="1"/>
  <c r="N5324" i="1"/>
  <c r="W5324" i="1" s="1"/>
  <c r="N5325" i="1"/>
  <c r="W5325" i="1" s="1"/>
  <c r="N5326" i="1"/>
  <c r="W5326" i="1" s="1"/>
  <c r="N5327" i="1"/>
  <c r="W5327" i="1" s="1"/>
  <c r="N5328" i="1"/>
  <c r="W5328" i="1" s="1"/>
  <c r="N5329" i="1"/>
  <c r="W5329" i="1" s="1"/>
  <c r="N5330" i="1"/>
  <c r="W5330" i="1" s="1"/>
  <c r="N5331" i="1"/>
  <c r="W5331" i="1" s="1"/>
  <c r="N5332" i="1"/>
  <c r="W5332" i="1" s="1"/>
  <c r="N5333" i="1"/>
  <c r="W5333" i="1" s="1"/>
  <c r="N5334" i="1"/>
  <c r="W5334" i="1" s="1"/>
  <c r="N5335" i="1"/>
  <c r="W5335" i="1" s="1"/>
  <c r="N5336" i="1"/>
  <c r="W5336" i="1" s="1"/>
  <c r="N5337" i="1"/>
  <c r="W5337" i="1" s="1"/>
  <c r="N5338" i="1"/>
  <c r="W5338" i="1" s="1"/>
  <c r="N5339" i="1"/>
  <c r="W5339" i="1" s="1"/>
  <c r="N5340" i="1"/>
  <c r="W5340" i="1" s="1"/>
  <c r="N5341" i="1"/>
  <c r="W5341" i="1" s="1"/>
  <c r="N5342" i="1"/>
  <c r="W5342" i="1" s="1"/>
  <c r="N5343" i="1"/>
  <c r="W5343" i="1" s="1"/>
  <c r="N5344" i="1"/>
  <c r="W5344" i="1" s="1"/>
  <c r="N5345" i="1"/>
  <c r="W5345" i="1" s="1"/>
  <c r="N5346" i="1"/>
  <c r="W5346" i="1" s="1"/>
  <c r="N5347" i="1"/>
  <c r="W5347" i="1" s="1"/>
  <c r="N5348" i="1"/>
  <c r="W5348" i="1" s="1"/>
  <c r="N5349" i="1"/>
  <c r="W5349" i="1" s="1"/>
  <c r="N5350" i="1"/>
  <c r="W5350" i="1" s="1"/>
  <c r="N5351" i="1"/>
  <c r="W5351" i="1" s="1"/>
  <c r="N5352" i="1"/>
  <c r="W5352" i="1" s="1"/>
  <c r="N5353" i="1"/>
  <c r="W5353" i="1" s="1"/>
  <c r="N5354" i="1"/>
  <c r="W5354" i="1" s="1"/>
  <c r="N5355" i="1"/>
  <c r="W5355" i="1" s="1"/>
  <c r="N5356" i="1"/>
  <c r="W5356" i="1" s="1"/>
  <c r="N5357" i="1"/>
  <c r="W5357" i="1" s="1"/>
  <c r="N5358" i="1"/>
  <c r="W5358" i="1" s="1"/>
  <c r="N5359" i="1"/>
  <c r="W5359" i="1" s="1"/>
  <c r="N5360" i="1"/>
  <c r="W5360" i="1" s="1"/>
  <c r="N5361" i="1"/>
  <c r="W5361" i="1" s="1"/>
  <c r="N5362" i="1"/>
  <c r="W5362" i="1" s="1"/>
  <c r="N5363" i="1"/>
  <c r="W5363" i="1" s="1"/>
  <c r="N5364" i="1"/>
  <c r="W5364" i="1" s="1"/>
  <c r="N5365" i="1"/>
  <c r="W5365" i="1" s="1"/>
  <c r="N5366" i="1"/>
  <c r="W5366" i="1" s="1"/>
  <c r="N5367" i="1"/>
  <c r="W5367" i="1" s="1"/>
  <c r="N5368" i="1"/>
  <c r="W5368" i="1" s="1"/>
  <c r="N5369" i="1"/>
  <c r="W5369" i="1" s="1"/>
  <c r="N5370" i="1"/>
  <c r="W5370" i="1" s="1"/>
  <c r="N5371" i="1"/>
  <c r="W5371" i="1" s="1"/>
  <c r="N5372" i="1"/>
  <c r="W5372" i="1" s="1"/>
  <c r="N5373" i="1"/>
  <c r="W5373" i="1" s="1"/>
  <c r="N5374" i="1"/>
  <c r="W5374" i="1" s="1"/>
  <c r="N5375" i="1"/>
  <c r="W5375" i="1" s="1"/>
  <c r="N5376" i="1"/>
  <c r="W5376" i="1" s="1"/>
  <c r="N5377" i="1"/>
  <c r="W5377" i="1" s="1"/>
  <c r="N5378" i="1"/>
  <c r="W5378" i="1" s="1"/>
  <c r="N5379" i="1"/>
  <c r="W5379" i="1" s="1"/>
  <c r="N5380" i="1"/>
  <c r="W5380" i="1" s="1"/>
  <c r="N5381" i="1"/>
  <c r="W5381" i="1" s="1"/>
  <c r="N5382" i="1"/>
  <c r="W5382" i="1" s="1"/>
  <c r="N5383" i="1"/>
  <c r="W5383" i="1" s="1"/>
  <c r="N5384" i="1"/>
  <c r="W5384" i="1" s="1"/>
  <c r="N5385" i="1"/>
  <c r="W5385" i="1" s="1"/>
  <c r="N5386" i="1"/>
  <c r="W5386" i="1" s="1"/>
  <c r="N5387" i="1"/>
  <c r="W5387" i="1" s="1"/>
  <c r="N5388" i="1"/>
  <c r="W5388" i="1" s="1"/>
  <c r="N5389" i="1"/>
  <c r="W5389" i="1" s="1"/>
  <c r="N5390" i="1"/>
  <c r="W5390" i="1" s="1"/>
  <c r="N5391" i="1"/>
  <c r="W5391" i="1" s="1"/>
  <c r="N5392" i="1"/>
  <c r="W5392" i="1" s="1"/>
  <c r="N5393" i="1"/>
  <c r="W5393" i="1" s="1"/>
  <c r="N5394" i="1"/>
  <c r="W5394" i="1" s="1"/>
  <c r="N5395" i="1"/>
  <c r="W5395" i="1" s="1"/>
  <c r="N5396" i="1"/>
  <c r="W5396" i="1" s="1"/>
  <c r="N5397" i="1"/>
  <c r="W5397" i="1" s="1"/>
  <c r="N5398" i="1"/>
  <c r="W5398" i="1" s="1"/>
  <c r="N5399" i="1"/>
  <c r="W5399" i="1" s="1"/>
  <c r="N5400" i="1"/>
  <c r="W5400" i="1" s="1"/>
  <c r="N5401" i="1"/>
  <c r="W5401" i="1" s="1"/>
  <c r="N2" i="1"/>
  <c r="W2" i="1" s="1"/>
  <c r="V5188" i="1" l="1"/>
  <c r="V4468" i="1"/>
  <c r="T1335" i="1"/>
  <c r="V2480" i="1"/>
  <c r="V2478" i="1"/>
  <c r="V2419" i="1"/>
  <c r="V1866" i="1"/>
  <c r="T2010" i="1"/>
  <c r="V4290" i="1"/>
  <c r="T5323" i="1"/>
  <c r="T4458" i="1"/>
  <c r="V4288" i="1"/>
  <c r="V4291" i="1"/>
  <c r="T5286" i="1"/>
  <c r="T5128" i="1"/>
  <c r="V4191" i="1"/>
  <c r="T4171" i="1"/>
  <c r="X5132" i="1"/>
  <c r="V4780" i="1"/>
  <c r="V1004" i="1"/>
  <c r="V1005" i="1"/>
  <c r="T2274" i="1"/>
  <c r="V4735" i="1"/>
  <c r="V3330" i="1"/>
  <c r="T4767" i="1"/>
  <c r="T3270" i="1"/>
  <c r="T2200" i="1"/>
  <c r="V4686" i="1"/>
  <c r="V2504" i="1"/>
  <c r="V738" i="1"/>
  <c r="T4439" i="1"/>
  <c r="V3798" i="1"/>
  <c r="V3090" i="1"/>
  <c r="V1627" i="1"/>
  <c r="T643" i="1"/>
  <c r="V5171" i="1"/>
  <c r="X4197" i="1"/>
  <c r="T3090" i="1"/>
  <c r="T1063" i="1"/>
  <c r="T4723" i="1"/>
  <c r="T4722" i="1"/>
  <c r="T2891" i="1"/>
  <c r="T2608" i="1"/>
  <c r="T618" i="1"/>
  <c r="V2847" i="1"/>
  <c r="V2060" i="1"/>
  <c r="V272" i="1"/>
  <c r="V4871" i="1"/>
  <c r="T5135" i="1"/>
  <c r="V3248" i="1"/>
  <c r="V1631" i="1"/>
  <c r="V5279" i="1"/>
  <c r="V1628" i="1"/>
  <c r="T1483" i="1"/>
  <c r="T3091" i="1"/>
  <c r="T1847" i="1"/>
  <c r="V3743" i="1"/>
  <c r="V2108" i="1"/>
  <c r="T2926" i="1"/>
  <c r="V2851" i="1"/>
  <c r="T532" i="1"/>
  <c r="V4434" i="1"/>
  <c r="V1137" i="1"/>
  <c r="V249" i="1"/>
  <c r="X1804" i="1"/>
  <c r="T3178" i="1"/>
  <c r="T3983" i="1"/>
  <c r="V2288" i="1"/>
  <c r="V1530" i="1"/>
  <c r="V608" i="1"/>
  <c r="V3739" i="1"/>
  <c r="V2075" i="1"/>
  <c r="T4996" i="1"/>
  <c r="V2074" i="1"/>
  <c r="V273" i="1"/>
  <c r="T4651" i="1"/>
  <c r="T2847" i="1"/>
  <c r="T2387" i="1"/>
  <c r="T1363" i="1"/>
  <c r="V1948" i="1"/>
  <c r="V1047" i="1"/>
  <c r="V234" i="1"/>
  <c r="X4655" i="1"/>
  <c r="T4655" i="1"/>
  <c r="X4595" i="1"/>
  <c r="V4595" i="1"/>
  <c r="X4511" i="1"/>
  <c r="V4511" i="1"/>
  <c r="X4295" i="1"/>
  <c r="V4295" i="1"/>
  <c r="X3887" i="1"/>
  <c r="T3887" i="1"/>
  <c r="X3827" i="1"/>
  <c r="V3827" i="1"/>
  <c r="X3215" i="1"/>
  <c r="T3215" i="1"/>
  <c r="V3035" i="1"/>
  <c r="X3035" i="1"/>
  <c r="X2999" i="1"/>
  <c r="T2999" i="1"/>
  <c r="X2939" i="1"/>
  <c r="V2939" i="1"/>
  <c r="T2219" i="1"/>
  <c r="V2219" i="1"/>
  <c r="V3586" i="1"/>
  <c r="X3586" i="1"/>
  <c r="V2998" i="1"/>
  <c r="X2998" i="1"/>
  <c r="X2506" i="1"/>
  <c r="T2506" i="1"/>
  <c r="V2446" i="1"/>
  <c r="X2446" i="1"/>
  <c r="T2446" i="1"/>
  <c r="T2794" i="1"/>
  <c r="V3551" i="1"/>
  <c r="V4869" i="1"/>
  <c r="X4869" i="1"/>
  <c r="V3453" i="1"/>
  <c r="X3453" i="1"/>
  <c r="X3297" i="1"/>
  <c r="V3297" i="1"/>
  <c r="X2553" i="1"/>
  <c r="V2553" i="1"/>
  <c r="X2313" i="1"/>
  <c r="V2313" i="1"/>
  <c r="X2145" i="1"/>
  <c r="V2145" i="1"/>
  <c r="X1293" i="1"/>
  <c r="V1293" i="1"/>
  <c r="X1269" i="1"/>
  <c r="V1269" i="1"/>
  <c r="X1233" i="1"/>
  <c r="V1233" i="1"/>
  <c r="X441" i="1"/>
  <c r="V441" i="1"/>
  <c r="V1557" i="1"/>
  <c r="X4531" i="1"/>
  <c r="T4531" i="1"/>
  <c r="X4111" i="1"/>
  <c r="T4111" i="1"/>
  <c r="X3667" i="1"/>
  <c r="T3667" i="1"/>
  <c r="V3667" i="1"/>
  <c r="X3583" i="1"/>
  <c r="V3583" i="1"/>
  <c r="X3463" i="1"/>
  <c r="T3463" i="1"/>
  <c r="X2371" i="1"/>
  <c r="V2371" i="1"/>
  <c r="T2371" i="1"/>
  <c r="X2227" i="1"/>
  <c r="T2227" i="1"/>
  <c r="X1795" i="1"/>
  <c r="T1795" i="1"/>
  <c r="V1795" i="1"/>
  <c r="X499" i="1"/>
  <c r="T499" i="1"/>
  <c r="T5263" i="1"/>
  <c r="X5382" i="1"/>
  <c r="V5382" i="1"/>
  <c r="T5382" i="1"/>
  <c r="X5322" i="1"/>
  <c r="T5322" i="1"/>
  <c r="X5214" i="1"/>
  <c r="V5214" i="1"/>
  <c r="T5214" i="1"/>
  <c r="X5190" i="1"/>
  <c r="V5190" i="1"/>
  <c r="X5142" i="1"/>
  <c r="V5142" i="1"/>
  <c r="X5058" i="1"/>
  <c r="V5058" i="1"/>
  <c r="X4914" i="1"/>
  <c r="V4914" i="1"/>
  <c r="X4770" i="1"/>
  <c r="V4770" i="1"/>
  <c r="X4662" i="1"/>
  <c r="T4662" i="1"/>
  <c r="X4566" i="1"/>
  <c r="T4566" i="1"/>
  <c r="X4422" i="1"/>
  <c r="V4422" i="1"/>
  <c r="X4386" i="1"/>
  <c r="V4386" i="1"/>
  <c r="T4386" i="1"/>
  <c r="X4218" i="1"/>
  <c r="T4218" i="1"/>
  <c r="X3930" i="1"/>
  <c r="T3930" i="1"/>
  <c r="X3882" i="1"/>
  <c r="T3882" i="1"/>
  <c r="X3378" i="1"/>
  <c r="T3378" i="1"/>
  <c r="X3114" i="1"/>
  <c r="V3114" i="1"/>
  <c r="X3018" i="1"/>
  <c r="T3018" i="1"/>
  <c r="X2874" i="1"/>
  <c r="T2874" i="1"/>
  <c r="X2622" i="1"/>
  <c r="T2622" i="1"/>
  <c r="V2622" i="1"/>
  <c r="X2382" i="1"/>
  <c r="V2382" i="1"/>
  <c r="X2082" i="1"/>
  <c r="T2082" i="1"/>
  <c r="X2046" i="1"/>
  <c r="T2046" i="1"/>
  <c r="V2046" i="1"/>
  <c r="X1794" i="1"/>
  <c r="V1794" i="1"/>
  <c r="T1794" i="1"/>
  <c r="T1686" i="1"/>
  <c r="X1686" i="1"/>
  <c r="V1686" i="1"/>
  <c r="X1386" i="1"/>
  <c r="V1386" i="1"/>
  <c r="X1254" i="1"/>
  <c r="T1254" i="1"/>
  <c r="X558" i="1"/>
  <c r="T558" i="1"/>
  <c r="X354" i="1"/>
  <c r="T354" i="1"/>
  <c r="X198" i="1"/>
  <c r="T198" i="1"/>
  <c r="T3786" i="1"/>
  <c r="T3311" i="1"/>
  <c r="X5039" i="1"/>
  <c r="T5039" i="1"/>
  <c r="X4307" i="1"/>
  <c r="T4307" i="1"/>
  <c r="X3863" i="1"/>
  <c r="T3863" i="1"/>
  <c r="X3575" i="1"/>
  <c r="T3575" i="1"/>
  <c r="X3407" i="1"/>
  <c r="V3407" i="1"/>
  <c r="T3407" i="1"/>
  <c r="X3359" i="1"/>
  <c r="V3359" i="1"/>
  <c r="X2471" i="1"/>
  <c r="V2471" i="1"/>
  <c r="X2147" i="1"/>
  <c r="V2147" i="1"/>
  <c r="X1967" i="1"/>
  <c r="T1967" i="1"/>
  <c r="X1919" i="1"/>
  <c r="V1919" i="1"/>
  <c r="X1715" i="1"/>
  <c r="T1715" i="1"/>
  <c r="T2063" i="1"/>
  <c r="X3455" i="1"/>
  <c r="V3970" i="1"/>
  <c r="X3970" i="1"/>
  <c r="V3754" i="1"/>
  <c r="X3754" i="1"/>
  <c r="T3406" i="1"/>
  <c r="V3406" i="1"/>
  <c r="X2638" i="1"/>
  <c r="V2638" i="1"/>
  <c r="T2638" i="1"/>
  <c r="X1846" i="1"/>
  <c r="T1846" i="1"/>
  <c r="X1714" i="1"/>
  <c r="T1714" i="1"/>
  <c r="X2457" i="1"/>
  <c r="V2457" i="1"/>
  <c r="X2049" i="1"/>
  <c r="V2049" i="1"/>
  <c r="X1929" i="1"/>
  <c r="V1929" i="1"/>
  <c r="X1689" i="1"/>
  <c r="V1689" i="1"/>
  <c r="X1113" i="1"/>
  <c r="V1113" i="1"/>
  <c r="X921" i="1"/>
  <c r="V921" i="1"/>
  <c r="X873" i="1"/>
  <c r="V873" i="1"/>
  <c r="T4151" i="1"/>
  <c r="V3527" i="1"/>
  <c r="X5073" i="1"/>
  <c r="V4016" i="1"/>
  <c r="X4016" i="1"/>
  <c r="V3452" i="1"/>
  <c r="X3452" i="1"/>
  <c r="X3416" i="1"/>
  <c r="V3416" i="1"/>
  <c r="X3356" i="1"/>
  <c r="V3356" i="1"/>
  <c r="X2924" i="1"/>
  <c r="V2924" i="1"/>
  <c r="T2900" i="1"/>
  <c r="V2900" i="1"/>
  <c r="X2780" i="1"/>
  <c r="V2780" i="1"/>
  <c r="X2624" i="1"/>
  <c r="V2624" i="1"/>
  <c r="X2564" i="1"/>
  <c r="V2564" i="1"/>
  <c r="X2420" i="1"/>
  <c r="V2420" i="1"/>
  <c r="X2048" i="1"/>
  <c r="V2048" i="1"/>
  <c r="X1988" i="1"/>
  <c r="V1988" i="1"/>
  <c r="X1736" i="1"/>
  <c r="V1736" i="1"/>
  <c r="T1640" i="1"/>
  <c r="V1640" i="1"/>
  <c r="T1304" i="1"/>
  <c r="X1304" i="1"/>
  <c r="V1304" i="1"/>
  <c r="X1280" i="1"/>
  <c r="V1280" i="1"/>
  <c r="X1124" i="1"/>
  <c r="V1124" i="1"/>
  <c r="X176" i="1"/>
  <c r="V176" i="1"/>
  <c r="X8" i="1"/>
  <c r="V8" i="1"/>
  <c r="T5015" i="1"/>
  <c r="T4367" i="1"/>
  <c r="T3827" i="1"/>
  <c r="V4679" i="1"/>
  <c r="X5167" i="1"/>
  <c r="T5167" i="1"/>
  <c r="X4867" i="1"/>
  <c r="V4867" i="1"/>
  <c r="V4663" i="1"/>
  <c r="X4663" i="1"/>
  <c r="T4663" i="1"/>
  <c r="X4435" i="1"/>
  <c r="T4435" i="1"/>
  <c r="X3811" i="1"/>
  <c r="T3811" i="1"/>
  <c r="X3415" i="1"/>
  <c r="V3415" i="1"/>
  <c r="X2671" i="1"/>
  <c r="T2671" i="1"/>
  <c r="X1807" i="1"/>
  <c r="T1807" i="1"/>
  <c r="X1111" i="1"/>
  <c r="T1111" i="1"/>
  <c r="X931" i="1"/>
  <c r="T931" i="1"/>
  <c r="X199" i="1"/>
  <c r="T199" i="1"/>
  <c r="X115" i="1"/>
  <c r="V115" i="1"/>
  <c r="T4147" i="1"/>
  <c r="T3599" i="1"/>
  <c r="X5346" i="1"/>
  <c r="V5346" i="1"/>
  <c r="X5238" i="1"/>
  <c r="V5238" i="1"/>
  <c r="X5070" i="1"/>
  <c r="V5070" i="1"/>
  <c r="X4938" i="1"/>
  <c r="T4938" i="1"/>
  <c r="V4890" i="1"/>
  <c r="X4890" i="1"/>
  <c r="X4578" i="1"/>
  <c r="V4578" i="1"/>
  <c r="X4230" i="1"/>
  <c r="T4230" i="1"/>
  <c r="V4230" i="1"/>
  <c r="X4098" i="1"/>
  <c r="T4098" i="1"/>
  <c r="X4074" i="1"/>
  <c r="T4074" i="1"/>
  <c r="X3642" i="1"/>
  <c r="T3642" i="1"/>
  <c r="X3558" i="1"/>
  <c r="T3558" i="1"/>
  <c r="V3558" i="1"/>
  <c r="X3162" i="1"/>
  <c r="T3162" i="1"/>
  <c r="V3162" i="1"/>
  <c r="X2838" i="1"/>
  <c r="T2838" i="1"/>
  <c r="X2658" i="1"/>
  <c r="V2658" i="1"/>
  <c r="X2514" i="1"/>
  <c r="T2514" i="1"/>
  <c r="X2226" i="1"/>
  <c r="T2226" i="1"/>
  <c r="X2190" i="1"/>
  <c r="V2190" i="1"/>
  <c r="T2190" i="1"/>
  <c r="X1950" i="1"/>
  <c r="V1950" i="1"/>
  <c r="X1734" i="1"/>
  <c r="V1734" i="1"/>
  <c r="V1410" i="1"/>
  <c r="T1410" i="1"/>
  <c r="X1050" i="1"/>
  <c r="T1050" i="1"/>
  <c r="X894" i="1"/>
  <c r="T894" i="1"/>
  <c r="X786" i="1"/>
  <c r="V786" i="1"/>
  <c r="X714" i="1"/>
  <c r="T714" i="1"/>
  <c r="T4115" i="1"/>
  <c r="T1650" i="1"/>
  <c r="T1399" i="1"/>
  <c r="V4518" i="1"/>
  <c r="V4050" i="1"/>
  <c r="V3500" i="1"/>
  <c r="V3032" i="1"/>
  <c r="V2252" i="1"/>
  <c r="V1496" i="1"/>
  <c r="X4497" i="1"/>
  <c r="T4290" i="1"/>
  <c r="T1903" i="1"/>
  <c r="T1642" i="1"/>
  <c r="T786" i="1"/>
  <c r="V4950" i="1"/>
  <c r="V3918" i="1"/>
  <c r="V3031" i="1"/>
  <c r="V2615" i="1"/>
  <c r="V2240" i="1"/>
  <c r="V1847" i="1"/>
  <c r="V645" i="1"/>
  <c r="X4496" i="1"/>
  <c r="X2156" i="1"/>
  <c r="X5255" i="1"/>
  <c r="V5255" i="1"/>
  <c r="X5231" i="1"/>
  <c r="T5231" i="1"/>
  <c r="X4979" i="1"/>
  <c r="T4979" i="1"/>
  <c r="X4883" i="1"/>
  <c r="T4883" i="1"/>
  <c r="X4847" i="1"/>
  <c r="T4847" i="1"/>
  <c r="X4691" i="1"/>
  <c r="T4691" i="1"/>
  <c r="X4403" i="1"/>
  <c r="V4403" i="1"/>
  <c r="T4403" i="1"/>
  <c r="V3971" i="1"/>
  <c r="X3971" i="1"/>
  <c r="X3731" i="1"/>
  <c r="T3731" i="1"/>
  <c r="X3335" i="1"/>
  <c r="V3335" i="1"/>
  <c r="V3179" i="1"/>
  <c r="T3179" i="1"/>
  <c r="X3083" i="1"/>
  <c r="V3083" i="1"/>
  <c r="X2867" i="1"/>
  <c r="T2867" i="1"/>
  <c r="X2831" i="1"/>
  <c r="T2831" i="1"/>
  <c r="X2735" i="1"/>
  <c r="T2735" i="1"/>
  <c r="V2675" i="1"/>
  <c r="T2675" i="1"/>
  <c r="X2639" i="1"/>
  <c r="V2639" i="1"/>
  <c r="T2639" i="1"/>
  <c r="X2351" i="1"/>
  <c r="T2351" i="1"/>
  <c r="X2003" i="1"/>
  <c r="T2003" i="1"/>
  <c r="X1799" i="1"/>
  <c r="V1799" i="1"/>
  <c r="T5327" i="1"/>
  <c r="V4703" i="1"/>
  <c r="V3742" i="1"/>
  <c r="X3742" i="1"/>
  <c r="V3454" i="1"/>
  <c r="X3454" i="1"/>
  <c r="X3358" i="1"/>
  <c r="V3358" i="1"/>
  <c r="V3034" i="1"/>
  <c r="X3034" i="1"/>
  <c r="X2938" i="1"/>
  <c r="V2938" i="1"/>
  <c r="X1774" i="1"/>
  <c r="T1774" i="1"/>
  <c r="V4101" i="1"/>
  <c r="X4101" i="1"/>
  <c r="X3153" i="1"/>
  <c r="V3153" i="1"/>
  <c r="X2973" i="1"/>
  <c r="V2973" i="1"/>
  <c r="X2649" i="1"/>
  <c r="V2649" i="1"/>
  <c r="X2181" i="1"/>
  <c r="V2181" i="1"/>
  <c r="T2121" i="1"/>
  <c r="V2121" i="1"/>
  <c r="X1989" i="1"/>
  <c r="V1989" i="1"/>
  <c r="X1713" i="1"/>
  <c r="V1713" i="1"/>
  <c r="X849" i="1"/>
  <c r="V849" i="1"/>
  <c r="V3896" i="1"/>
  <c r="X3896" i="1"/>
  <c r="V3728" i="1"/>
  <c r="X3728" i="1"/>
  <c r="X2972" i="1"/>
  <c r="V2972" i="1"/>
  <c r="X2936" i="1"/>
  <c r="V2936" i="1"/>
  <c r="X2744" i="1"/>
  <c r="V2744" i="1"/>
  <c r="X2708" i="1"/>
  <c r="V2708" i="1"/>
  <c r="X2552" i="1"/>
  <c r="V2552" i="1"/>
  <c r="X2312" i="1"/>
  <c r="V2312" i="1"/>
  <c r="X2180" i="1"/>
  <c r="V2180" i="1"/>
  <c r="X1952" i="1"/>
  <c r="V1952" i="1"/>
  <c r="X116" i="1"/>
  <c r="V116" i="1"/>
  <c r="X104" i="1"/>
  <c r="V104" i="1"/>
  <c r="X80" i="1"/>
  <c r="V80" i="1"/>
  <c r="X2900" i="1"/>
  <c r="X4747" i="1"/>
  <c r="T4747" i="1"/>
  <c r="T4627" i="1"/>
  <c r="X4627" i="1"/>
  <c r="V4627" i="1"/>
  <c r="X4507" i="1"/>
  <c r="V4507" i="1"/>
  <c r="X4099" i="1"/>
  <c r="T4099" i="1"/>
  <c r="X3571" i="1"/>
  <c r="T3571" i="1"/>
  <c r="X3019" i="1"/>
  <c r="T3019" i="1"/>
  <c r="X1699" i="1"/>
  <c r="V1699" i="1"/>
  <c r="X787" i="1"/>
  <c r="T787" i="1"/>
  <c r="X427" i="1"/>
  <c r="V427" i="1"/>
  <c r="X5094" i="1"/>
  <c r="V5094" i="1"/>
  <c r="T5094" i="1"/>
  <c r="T4902" i="1"/>
  <c r="V4902" i="1"/>
  <c r="X4866" i="1"/>
  <c r="T4866" i="1"/>
  <c r="V4866" i="1"/>
  <c r="T4626" i="1"/>
  <c r="V4626" i="1"/>
  <c r="X4626" i="1"/>
  <c r="X4110" i="1"/>
  <c r="V4110" i="1"/>
  <c r="X3954" i="1"/>
  <c r="V3954" i="1"/>
  <c r="X3246" i="1"/>
  <c r="V3246" i="1"/>
  <c r="T5171" i="1"/>
  <c r="T4727" i="1"/>
  <c r="T3754" i="1"/>
  <c r="T2406" i="1"/>
  <c r="V3462" i="1"/>
  <c r="V3011" i="1"/>
  <c r="V1846" i="1"/>
  <c r="V1232" i="1"/>
  <c r="V618" i="1"/>
  <c r="X4484" i="1"/>
  <c r="X5087" i="1"/>
  <c r="V5087" i="1"/>
  <c r="X4895" i="1"/>
  <c r="V4895" i="1"/>
  <c r="X4559" i="1"/>
  <c r="T4559" i="1"/>
  <c r="X4487" i="1"/>
  <c r="V4487" i="1"/>
  <c r="V4175" i="1"/>
  <c r="T4175" i="1"/>
  <c r="X4175" i="1"/>
  <c r="X4103" i="1"/>
  <c r="V4103" i="1"/>
  <c r="X4079" i="1"/>
  <c r="T4079" i="1"/>
  <c r="X3791" i="1"/>
  <c r="T3791" i="1"/>
  <c r="X3695" i="1"/>
  <c r="T3695" i="1"/>
  <c r="X3539" i="1"/>
  <c r="T3539" i="1"/>
  <c r="X2687" i="1"/>
  <c r="V2687" i="1"/>
  <c r="T2663" i="1"/>
  <c r="V2663" i="1"/>
  <c r="V2315" i="1"/>
  <c r="T2315" i="1"/>
  <c r="X1703" i="1"/>
  <c r="V1703" i="1"/>
  <c r="X1679" i="1"/>
  <c r="V1679" i="1"/>
  <c r="T1679" i="1"/>
  <c r="X2866" i="1"/>
  <c r="T2866" i="1"/>
  <c r="X2146" i="1"/>
  <c r="V2146" i="1"/>
  <c r="V2098" i="1"/>
  <c r="T2098" i="1"/>
  <c r="X2098" i="1"/>
  <c r="X2002" i="1"/>
  <c r="T2002" i="1"/>
  <c r="X1702" i="1"/>
  <c r="V1702" i="1"/>
  <c r="V2807" i="1"/>
  <c r="V5133" i="1"/>
  <c r="X5133" i="1"/>
  <c r="V4821" i="1"/>
  <c r="X4821" i="1"/>
  <c r="X3273" i="1"/>
  <c r="V3273" i="1"/>
  <c r="X3081" i="1"/>
  <c r="V3081" i="1"/>
  <c r="X2901" i="1"/>
  <c r="V2901" i="1"/>
  <c r="X2109" i="1"/>
  <c r="V2109" i="1"/>
  <c r="X1125" i="1"/>
  <c r="V1125" i="1"/>
  <c r="X801" i="1"/>
  <c r="V801" i="1"/>
  <c r="X765" i="1"/>
  <c r="V765" i="1"/>
  <c r="X489" i="1"/>
  <c r="V489" i="1"/>
  <c r="V5312" i="1"/>
  <c r="X5312" i="1"/>
  <c r="V4880" i="1"/>
  <c r="X4880" i="1"/>
  <c r="V3872" i="1"/>
  <c r="X3872" i="1"/>
  <c r="X3404" i="1"/>
  <c r="V3404" i="1"/>
  <c r="X3152" i="1"/>
  <c r="V3152" i="1"/>
  <c r="X3056" i="1"/>
  <c r="V3056" i="1"/>
  <c r="X2120" i="1"/>
  <c r="V2120" i="1"/>
  <c r="X1568" i="1"/>
  <c r="V1568" i="1"/>
  <c r="X1292" i="1"/>
  <c r="V1292" i="1"/>
  <c r="X1136" i="1"/>
  <c r="V1136" i="1"/>
  <c r="X1112" i="1"/>
  <c r="V1112" i="1"/>
  <c r="X872" i="1"/>
  <c r="V872" i="1"/>
  <c r="X848" i="1"/>
  <c r="V848" i="1"/>
  <c r="X764" i="1"/>
  <c r="V764" i="1"/>
  <c r="X512" i="1"/>
  <c r="V512" i="1"/>
  <c r="X488" i="1"/>
  <c r="V488" i="1"/>
  <c r="X356" i="1"/>
  <c r="V356" i="1"/>
  <c r="V4979" i="1"/>
  <c r="V3512" i="1"/>
  <c r="V2276" i="1"/>
  <c r="V1556" i="1"/>
  <c r="X5251" i="1"/>
  <c r="V5251" i="1"/>
  <c r="T5251" i="1"/>
  <c r="X5083" i="1"/>
  <c r="V5083" i="1"/>
  <c r="X4975" i="1"/>
  <c r="T4975" i="1"/>
  <c r="X4939" i="1"/>
  <c r="T4939" i="1"/>
  <c r="X4015" i="1"/>
  <c r="V4015" i="1"/>
  <c r="X3919" i="1"/>
  <c r="T3919" i="1"/>
  <c r="X3823" i="1"/>
  <c r="V3823" i="1"/>
  <c r="T3823" i="1"/>
  <c r="X3535" i="1"/>
  <c r="T3535" i="1"/>
  <c r="X3355" i="1"/>
  <c r="V3355" i="1"/>
  <c r="X3163" i="1"/>
  <c r="V3163" i="1"/>
  <c r="X2659" i="1"/>
  <c r="V2659" i="1"/>
  <c r="X2563" i="1"/>
  <c r="V2563" i="1"/>
  <c r="X1771" i="1"/>
  <c r="T1771" i="1"/>
  <c r="V1771" i="1"/>
  <c r="X679" i="1"/>
  <c r="T679" i="1"/>
  <c r="X343" i="1"/>
  <c r="V343" i="1"/>
  <c r="T3787" i="1"/>
  <c r="X5082" i="1"/>
  <c r="T5082" i="1"/>
  <c r="X4854" i="1"/>
  <c r="V4854" i="1"/>
  <c r="X4806" i="1"/>
  <c r="T4806" i="1"/>
  <c r="X4746" i="1"/>
  <c r="T4746" i="1"/>
  <c r="X4242" i="1"/>
  <c r="T4242" i="1"/>
  <c r="X3726" i="1"/>
  <c r="T3726" i="1"/>
  <c r="V3726" i="1"/>
  <c r="X3666" i="1"/>
  <c r="V3666" i="1"/>
  <c r="X3306" i="1"/>
  <c r="T3306" i="1"/>
  <c r="T5142" i="1"/>
  <c r="T4271" i="1"/>
  <c r="V5286" i="1"/>
  <c r="V4927" i="1"/>
  <c r="V3906" i="1"/>
  <c r="V3357" i="1"/>
  <c r="V3010" i="1"/>
  <c r="V1775" i="1"/>
  <c r="V609" i="1"/>
  <c r="V5366" i="1"/>
  <c r="X5366" i="1"/>
  <c r="X4766" i="1"/>
  <c r="T4766" i="1"/>
  <c r="T4742" i="1"/>
  <c r="V4742" i="1"/>
  <c r="X4742" i="1"/>
  <c r="X4190" i="1"/>
  <c r="V4190" i="1"/>
  <c r="T4190" i="1"/>
  <c r="X3614" i="1"/>
  <c r="V3614" i="1"/>
  <c r="T4191" i="1"/>
  <c r="V4384" i="1"/>
  <c r="X3604" i="1"/>
  <c r="V3604" i="1"/>
  <c r="T1672" i="1"/>
  <c r="X4575" i="1"/>
  <c r="V4575" i="1"/>
  <c r="X3615" i="1"/>
  <c r="V3615" i="1"/>
  <c r="X1443" i="1"/>
  <c r="T1443" i="1"/>
  <c r="X183" i="1"/>
  <c r="T183" i="1"/>
  <c r="V1023" i="1"/>
  <c r="X5381" i="1"/>
  <c r="T5381" i="1"/>
  <c r="V5381" i="1"/>
  <c r="X5333" i="1"/>
  <c r="V5333" i="1"/>
  <c r="X5285" i="1"/>
  <c r="V5285" i="1"/>
  <c r="T5285" i="1"/>
  <c r="X5237" i="1"/>
  <c r="T5237" i="1"/>
  <c r="V5237" i="1"/>
  <c r="X5201" i="1"/>
  <c r="T5201" i="1"/>
  <c r="V5201" i="1"/>
  <c r="X5165" i="1"/>
  <c r="V5165" i="1"/>
  <c r="T5165" i="1"/>
  <c r="X5105" i="1"/>
  <c r="V5105" i="1"/>
  <c r="T5105" i="1"/>
  <c r="X5045" i="1"/>
  <c r="V5045" i="1"/>
  <c r="X5009" i="1"/>
  <c r="T5009" i="1"/>
  <c r="V5009" i="1"/>
  <c r="X4949" i="1"/>
  <c r="V4949" i="1"/>
  <c r="T4949" i="1"/>
  <c r="X4913" i="1"/>
  <c r="T4913" i="1"/>
  <c r="V4913" i="1"/>
  <c r="X4865" i="1"/>
  <c r="T4865" i="1"/>
  <c r="V4865" i="1"/>
  <c r="X4829" i="1"/>
  <c r="V4829" i="1"/>
  <c r="X4781" i="1"/>
  <c r="V4781" i="1"/>
  <c r="T4781" i="1"/>
  <c r="T4721" i="1"/>
  <c r="V4721" i="1"/>
  <c r="X4721" i="1"/>
  <c r="X4685" i="1"/>
  <c r="V4685" i="1"/>
  <c r="X4637" i="1"/>
  <c r="V4637" i="1"/>
  <c r="T4637" i="1"/>
  <c r="X4577" i="1"/>
  <c r="T4577" i="1"/>
  <c r="V4577" i="1"/>
  <c r="X4541" i="1"/>
  <c r="V4541" i="1"/>
  <c r="X4505" i="1"/>
  <c r="T4505" i="1"/>
  <c r="T4433" i="1"/>
  <c r="V4433" i="1"/>
  <c r="X4433" i="1"/>
  <c r="X4385" i="1"/>
  <c r="V4385" i="1"/>
  <c r="T4385" i="1"/>
  <c r="X4349" i="1"/>
  <c r="T4349" i="1"/>
  <c r="V4349" i="1"/>
  <c r="X4301" i="1"/>
  <c r="V4301" i="1"/>
  <c r="T4301" i="1"/>
  <c r="X4253" i="1"/>
  <c r="V4253" i="1"/>
  <c r="X4205" i="1"/>
  <c r="T4205" i="1"/>
  <c r="V4205" i="1"/>
  <c r="X4157" i="1"/>
  <c r="T4157" i="1"/>
  <c r="V4157" i="1"/>
  <c r="T4109" i="1"/>
  <c r="X4109" i="1"/>
  <c r="V4109" i="1"/>
  <c r="X4061" i="1"/>
  <c r="V4061" i="1"/>
  <c r="T4061" i="1"/>
  <c r="T3989" i="1"/>
  <c r="V3989" i="1"/>
  <c r="X3989" i="1"/>
  <c r="X3941" i="1"/>
  <c r="V3941" i="1"/>
  <c r="T3941" i="1"/>
  <c r="T3893" i="1"/>
  <c r="V3893" i="1"/>
  <c r="X3893" i="1"/>
  <c r="X3845" i="1"/>
  <c r="T3845" i="1"/>
  <c r="V3845" i="1"/>
  <c r="X3797" i="1"/>
  <c r="T3797" i="1"/>
  <c r="V3797" i="1"/>
  <c r="V3737" i="1"/>
  <c r="T3737" i="1"/>
  <c r="X3737" i="1"/>
  <c r="X3689" i="1"/>
  <c r="T3689" i="1"/>
  <c r="X3641" i="1"/>
  <c r="T3641" i="1"/>
  <c r="X3593" i="1"/>
  <c r="T3593" i="1"/>
  <c r="X3533" i="1"/>
  <c r="V3533" i="1"/>
  <c r="X3473" i="1"/>
  <c r="T3473" i="1"/>
  <c r="V3473" i="1"/>
  <c r="X3437" i="1"/>
  <c r="T3437" i="1"/>
  <c r="T3389" i="1"/>
  <c r="X3389" i="1"/>
  <c r="V3389" i="1"/>
  <c r="X3341" i="1"/>
  <c r="V3341" i="1"/>
  <c r="T3341" i="1"/>
  <c r="X3293" i="1"/>
  <c r="V3293" i="1"/>
  <c r="T3293" i="1"/>
  <c r="X3125" i="1"/>
  <c r="T3125" i="1"/>
  <c r="V3125" i="1"/>
  <c r="X3077" i="1"/>
  <c r="V3077" i="1"/>
  <c r="T3077" i="1"/>
  <c r="X3017" i="1"/>
  <c r="V3017" i="1"/>
  <c r="T3017" i="1"/>
  <c r="X2969" i="1"/>
  <c r="T2969" i="1"/>
  <c r="X2885" i="1"/>
  <c r="V2885" i="1"/>
  <c r="X2693" i="1"/>
  <c r="V2693" i="1"/>
  <c r="T2693" i="1"/>
  <c r="V2561" i="1"/>
  <c r="T2561" i="1"/>
  <c r="X2561" i="1"/>
  <c r="X2501" i="1"/>
  <c r="V2501" i="1"/>
  <c r="T2501" i="1"/>
  <c r="X2453" i="1"/>
  <c r="V2453" i="1"/>
  <c r="T2381" i="1"/>
  <c r="X2381" i="1"/>
  <c r="V2381" i="1"/>
  <c r="X2357" i="1"/>
  <c r="T2357" i="1"/>
  <c r="V2357" i="1"/>
  <c r="X2333" i="1"/>
  <c r="T2333" i="1"/>
  <c r="X2297" i="1"/>
  <c r="V2297" i="1"/>
  <c r="T2297" i="1"/>
  <c r="X2249" i="1"/>
  <c r="V2249" i="1"/>
  <c r="T2249" i="1"/>
  <c r="V2201" i="1"/>
  <c r="X2201" i="1"/>
  <c r="T2201" i="1"/>
  <c r="X2081" i="1"/>
  <c r="V2081" i="1"/>
  <c r="T2081" i="1"/>
  <c r="X2033" i="1"/>
  <c r="V2033" i="1"/>
  <c r="T2033" i="1"/>
  <c r="X1997" i="1"/>
  <c r="V1997" i="1"/>
  <c r="T1997" i="1"/>
  <c r="X5393" i="1"/>
  <c r="V5393" i="1"/>
  <c r="T5393" i="1"/>
  <c r="X5345" i="1"/>
  <c r="V5345" i="1"/>
  <c r="T5345" i="1"/>
  <c r="X5297" i="1"/>
  <c r="T5297" i="1"/>
  <c r="V5297" i="1"/>
  <c r="X5261" i="1"/>
  <c r="V5261" i="1"/>
  <c r="X5213" i="1"/>
  <c r="T5213" i="1"/>
  <c r="V5213" i="1"/>
  <c r="X5153" i="1"/>
  <c r="V5153" i="1"/>
  <c r="T5153" i="1"/>
  <c r="X5117" i="1"/>
  <c r="V5117" i="1"/>
  <c r="X5069" i="1"/>
  <c r="V5069" i="1"/>
  <c r="T5069" i="1"/>
  <c r="X5021" i="1"/>
  <c r="V5021" i="1"/>
  <c r="T5021" i="1"/>
  <c r="X4973" i="1"/>
  <c r="V4973" i="1"/>
  <c r="X4925" i="1"/>
  <c r="V4925" i="1"/>
  <c r="T4925" i="1"/>
  <c r="X4877" i="1"/>
  <c r="V4877" i="1"/>
  <c r="T4877" i="1"/>
  <c r="X4817" i="1"/>
  <c r="V4817" i="1"/>
  <c r="T4817" i="1"/>
  <c r="X4769" i="1"/>
  <c r="V4769" i="1"/>
  <c r="T4769" i="1"/>
  <c r="X4733" i="1"/>
  <c r="V4733" i="1"/>
  <c r="T4733" i="1"/>
  <c r="X4673" i="1"/>
  <c r="V4673" i="1"/>
  <c r="T4673" i="1"/>
  <c r="T4625" i="1"/>
  <c r="V4625" i="1"/>
  <c r="X4625" i="1"/>
  <c r="X4589" i="1"/>
  <c r="V4589" i="1"/>
  <c r="T4589" i="1"/>
  <c r="X4529" i="1"/>
  <c r="V4529" i="1"/>
  <c r="T4529" i="1"/>
  <c r="X4481" i="1"/>
  <c r="V4481" i="1"/>
  <c r="T4481" i="1"/>
  <c r="X4445" i="1"/>
  <c r="T4445" i="1"/>
  <c r="V4445" i="1"/>
  <c r="X4397" i="1"/>
  <c r="V4397" i="1"/>
  <c r="X4337" i="1"/>
  <c r="V4337" i="1"/>
  <c r="T4337" i="1"/>
  <c r="X4289" i="1"/>
  <c r="V4289" i="1"/>
  <c r="T4289" i="1"/>
  <c r="X4229" i="1"/>
  <c r="V4229" i="1"/>
  <c r="T4229" i="1"/>
  <c r="X4169" i="1"/>
  <c r="T4169" i="1"/>
  <c r="X4121" i="1"/>
  <c r="T4121" i="1"/>
  <c r="X4073" i="1"/>
  <c r="T4073" i="1"/>
  <c r="V4025" i="1"/>
  <c r="X4025" i="1"/>
  <c r="T4025" i="1"/>
  <c r="X4013" i="1"/>
  <c r="T4013" i="1"/>
  <c r="V4013" i="1"/>
  <c r="X3953" i="1"/>
  <c r="V3953" i="1"/>
  <c r="T3953" i="1"/>
  <c r="X3917" i="1"/>
  <c r="T3917" i="1"/>
  <c r="V3917" i="1"/>
  <c r="X3869" i="1"/>
  <c r="T3869" i="1"/>
  <c r="V3869" i="1"/>
  <c r="X3821" i="1"/>
  <c r="V3821" i="1"/>
  <c r="X3773" i="1"/>
  <c r="V3773" i="1"/>
  <c r="T3773" i="1"/>
  <c r="X3725" i="1"/>
  <c r="T3725" i="1"/>
  <c r="V3725" i="1"/>
  <c r="X3677" i="1"/>
  <c r="V3677" i="1"/>
  <c r="X3629" i="1"/>
  <c r="V3629" i="1"/>
  <c r="T3629" i="1"/>
  <c r="V3581" i="1"/>
  <c r="X3581" i="1"/>
  <c r="T3581" i="1"/>
  <c r="X3545" i="1"/>
  <c r="T3545" i="1"/>
  <c r="V3305" i="1"/>
  <c r="T3305" i="1"/>
  <c r="X3305" i="1"/>
  <c r="X3257" i="1"/>
  <c r="T3257" i="1"/>
  <c r="V3257" i="1"/>
  <c r="X3197" i="1"/>
  <c r="T3197" i="1"/>
  <c r="X3161" i="1"/>
  <c r="T3161" i="1"/>
  <c r="V3161" i="1"/>
  <c r="V3137" i="1"/>
  <c r="X3137" i="1"/>
  <c r="T3137" i="1"/>
  <c r="X3089" i="1"/>
  <c r="V3089" i="1"/>
  <c r="T3089" i="1"/>
  <c r="X3041" i="1"/>
  <c r="V3041" i="1"/>
  <c r="T3041" i="1"/>
  <c r="X2933" i="1"/>
  <c r="V2933" i="1"/>
  <c r="T2933" i="1"/>
  <c r="V2897" i="1"/>
  <c r="X2897" i="1"/>
  <c r="T2897" i="1"/>
  <c r="V2849" i="1"/>
  <c r="X2849" i="1"/>
  <c r="T2849" i="1"/>
  <c r="X2801" i="1"/>
  <c r="V2801" i="1"/>
  <c r="T2801" i="1"/>
  <c r="V2765" i="1"/>
  <c r="X2765" i="1"/>
  <c r="T2765" i="1"/>
  <c r="X2729" i="1"/>
  <c r="T2729" i="1"/>
  <c r="V2729" i="1"/>
  <c r="X2717" i="1"/>
  <c r="V2717" i="1"/>
  <c r="T2717" i="1"/>
  <c r="X2681" i="1"/>
  <c r="V2681" i="1"/>
  <c r="T2681" i="1"/>
  <c r="X2645" i="1"/>
  <c r="V2645" i="1"/>
  <c r="T2645" i="1"/>
  <c r="X2597" i="1"/>
  <c r="V2597" i="1"/>
  <c r="X2537" i="1"/>
  <c r="T2537" i="1"/>
  <c r="X2477" i="1"/>
  <c r="T2477" i="1"/>
  <c r="V2477" i="1"/>
  <c r="V2273" i="1"/>
  <c r="T2273" i="1"/>
  <c r="V2225" i="1"/>
  <c r="X2225" i="1"/>
  <c r="T2225" i="1"/>
  <c r="X2177" i="1"/>
  <c r="V2177" i="1"/>
  <c r="T2177" i="1"/>
  <c r="X2141" i="1"/>
  <c r="T2141" i="1"/>
  <c r="X2093" i="1"/>
  <c r="V2093" i="1"/>
  <c r="X2045" i="1"/>
  <c r="V2045" i="1"/>
  <c r="T2045" i="1"/>
  <c r="X5357" i="1"/>
  <c r="V5357" i="1"/>
  <c r="T5357" i="1"/>
  <c r="X5309" i="1"/>
  <c r="T5309" i="1"/>
  <c r="V5309" i="1"/>
  <c r="X5249" i="1"/>
  <c r="T5249" i="1"/>
  <c r="V5249" i="1"/>
  <c r="X5189" i="1"/>
  <c r="V5189" i="1"/>
  <c r="X5141" i="1"/>
  <c r="V5141" i="1"/>
  <c r="T5141" i="1"/>
  <c r="X5093" i="1"/>
  <c r="T5093" i="1"/>
  <c r="V5093" i="1"/>
  <c r="X5057" i="1"/>
  <c r="T5057" i="1"/>
  <c r="V5057" i="1"/>
  <c r="X4985" i="1"/>
  <c r="T4985" i="1"/>
  <c r="X4937" i="1"/>
  <c r="T4937" i="1"/>
  <c r="V4889" i="1"/>
  <c r="T4889" i="1"/>
  <c r="X4889" i="1"/>
  <c r="X4841" i="1"/>
  <c r="T4841" i="1"/>
  <c r="V4793" i="1"/>
  <c r="T4793" i="1"/>
  <c r="X4793" i="1"/>
  <c r="X4745" i="1"/>
  <c r="T4745" i="1"/>
  <c r="X4697" i="1"/>
  <c r="T4697" i="1"/>
  <c r="X4649" i="1"/>
  <c r="T4649" i="1"/>
  <c r="V4601" i="1"/>
  <c r="X4601" i="1"/>
  <c r="T4601" i="1"/>
  <c r="X4553" i="1"/>
  <c r="T4553" i="1"/>
  <c r="X4493" i="1"/>
  <c r="V4493" i="1"/>
  <c r="T4493" i="1"/>
  <c r="X4457" i="1"/>
  <c r="T4457" i="1"/>
  <c r="X4421" i="1"/>
  <c r="V4421" i="1"/>
  <c r="T4421" i="1"/>
  <c r="X4373" i="1"/>
  <c r="V4373" i="1"/>
  <c r="T4373" i="1"/>
  <c r="X4325" i="1"/>
  <c r="V4325" i="1"/>
  <c r="X4277" i="1"/>
  <c r="V4277" i="1"/>
  <c r="T4277" i="1"/>
  <c r="T4241" i="1"/>
  <c r="X4241" i="1"/>
  <c r="V4241" i="1"/>
  <c r="X4193" i="1"/>
  <c r="T4193" i="1"/>
  <c r="V4193" i="1"/>
  <c r="X4133" i="1"/>
  <c r="T4133" i="1"/>
  <c r="V4133" i="1"/>
  <c r="X4097" i="1"/>
  <c r="V4097" i="1"/>
  <c r="T4097" i="1"/>
  <c r="X4049" i="1"/>
  <c r="T4049" i="1"/>
  <c r="V4049" i="1"/>
  <c r="X3977" i="1"/>
  <c r="T3977" i="1"/>
  <c r="X3929" i="1"/>
  <c r="T3929" i="1"/>
  <c r="X3881" i="1"/>
  <c r="T3881" i="1"/>
  <c r="X3833" i="1"/>
  <c r="T3833" i="1"/>
  <c r="X3785" i="1"/>
  <c r="T3785" i="1"/>
  <c r="X3761" i="1"/>
  <c r="V3761" i="1"/>
  <c r="T3761" i="1"/>
  <c r="X3713" i="1"/>
  <c r="V3713" i="1"/>
  <c r="T3713" i="1"/>
  <c r="X3653" i="1"/>
  <c r="V3653" i="1"/>
  <c r="T3653" i="1"/>
  <c r="X3617" i="1"/>
  <c r="V3617" i="1"/>
  <c r="T3617" i="1"/>
  <c r="X3569" i="1"/>
  <c r="T3569" i="1"/>
  <c r="V3569" i="1"/>
  <c r="X3521" i="1"/>
  <c r="T3521" i="1"/>
  <c r="V3521" i="1"/>
  <c r="X3461" i="1"/>
  <c r="V3461" i="1"/>
  <c r="X3413" i="1"/>
  <c r="V3413" i="1"/>
  <c r="T3413" i="1"/>
  <c r="X3365" i="1"/>
  <c r="T3365" i="1"/>
  <c r="V3365" i="1"/>
  <c r="X3317" i="1"/>
  <c r="V3317" i="1"/>
  <c r="X3269" i="1"/>
  <c r="T3269" i="1"/>
  <c r="X3245" i="1"/>
  <c r="V3245" i="1"/>
  <c r="X3221" i="1"/>
  <c r="V3221" i="1"/>
  <c r="T3221" i="1"/>
  <c r="X3185" i="1"/>
  <c r="V3185" i="1"/>
  <c r="T3185" i="1"/>
  <c r="X3149" i="1"/>
  <c r="T3149" i="1"/>
  <c r="V3149" i="1"/>
  <c r="X3113" i="1"/>
  <c r="V3113" i="1"/>
  <c r="T3113" i="1"/>
  <c r="V3053" i="1"/>
  <c r="X3053" i="1"/>
  <c r="T3053" i="1"/>
  <c r="X3005" i="1"/>
  <c r="T3005" i="1"/>
  <c r="X2957" i="1"/>
  <c r="V2957" i="1"/>
  <c r="V2921" i="1"/>
  <c r="X2921" i="1"/>
  <c r="T2921" i="1"/>
  <c r="X2861" i="1"/>
  <c r="T2861" i="1"/>
  <c r="V2861" i="1"/>
  <c r="X2837" i="1"/>
  <c r="T2837" i="1"/>
  <c r="T2813" i="1"/>
  <c r="X2813" i="1"/>
  <c r="V2813" i="1"/>
  <c r="X2789" i="1"/>
  <c r="V2789" i="1"/>
  <c r="T2789" i="1"/>
  <c r="X2753" i="1"/>
  <c r="V2753" i="1"/>
  <c r="T2753" i="1"/>
  <c r="X2657" i="1"/>
  <c r="V2657" i="1"/>
  <c r="T2657" i="1"/>
  <c r="X2609" i="1"/>
  <c r="V2609" i="1"/>
  <c r="T2609" i="1"/>
  <c r="X2573" i="1"/>
  <c r="T2573" i="1"/>
  <c r="X2525" i="1"/>
  <c r="V2525" i="1"/>
  <c r="V2489" i="1"/>
  <c r="T2489" i="1"/>
  <c r="X2465" i="1"/>
  <c r="V2465" i="1"/>
  <c r="T2465" i="1"/>
  <c r="X2429" i="1"/>
  <c r="V2429" i="1"/>
  <c r="T2429" i="1"/>
  <c r="V2405" i="1"/>
  <c r="X2405" i="1"/>
  <c r="T2405" i="1"/>
  <c r="X2369" i="1"/>
  <c r="V2369" i="1"/>
  <c r="T2369" i="1"/>
  <c r="V2345" i="1"/>
  <c r="T2345" i="1"/>
  <c r="X2321" i="1"/>
  <c r="V2321" i="1"/>
  <c r="T2321" i="1"/>
  <c r="X2285" i="1"/>
  <c r="T2285" i="1"/>
  <c r="V2285" i="1"/>
  <c r="X2261" i="1"/>
  <c r="V2261" i="1"/>
  <c r="T2261" i="1"/>
  <c r="X2213" i="1"/>
  <c r="T2213" i="1"/>
  <c r="V2213" i="1"/>
  <c r="X2165" i="1"/>
  <c r="V2165" i="1"/>
  <c r="X2117" i="1"/>
  <c r="V2117" i="1"/>
  <c r="T2117" i="1"/>
  <c r="X2009" i="1"/>
  <c r="T2009" i="1"/>
  <c r="X5369" i="1"/>
  <c r="T5369" i="1"/>
  <c r="X5321" i="1"/>
  <c r="T5321" i="1"/>
  <c r="X5273" i="1"/>
  <c r="T5273" i="1"/>
  <c r="X5225" i="1"/>
  <c r="T5225" i="1"/>
  <c r="X5177" i="1"/>
  <c r="T5177" i="1"/>
  <c r="X5129" i="1"/>
  <c r="T5129" i="1"/>
  <c r="V5081" i="1"/>
  <c r="X5081" i="1"/>
  <c r="T5081" i="1"/>
  <c r="V5033" i="1"/>
  <c r="X5033" i="1"/>
  <c r="T5033" i="1"/>
  <c r="X4997" i="1"/>
  <c r="V4997" i="1"/>
  <c r="T4997" i="1"/>
  <c r="X4961" i="1"/>
  <c r="V4961" i="1"/>
  <c r="T4961" i="1"/>
  <c r="X4901" i="1"/>
  <c r="V4901" i="1"/>
  <c r="X4853" i="1"/>
  <c r="T4853" i="1"/>
  <c r="V4853" i="1"/>
  <c r="X4805" i="1"/>
  <c r="V4805" i="1"/>
  <c r="T4805" i="1"/>
  <c r="X4757" i="1"/>
  <c r="V4757" i="1"/>
  <c r="X4709" i="1"/>
  <c r="V4709" i="1"/>
  <c r="T4709" i="1"/>
  <c r="X4661" i="1"/>
  <c r="V4661" i="1"/>
  <c r="T4661" i="1"/>
  <c r="X4613" i="1"/>
  <c r="V4613" i="1"/>
  <c r="T4565" i="1"/>
  <c r="X4565" i="1"/>
  <c r="V4565" i="1"/>
  <c r="X4517" i="1"/>
  <c r="T4517" i="1"/>
  <c r="V4517" i="1"/>
  <c r="X4469" i="1"/>
  <c r="V4469" i="1"/>
  <c r="X4409" i="1"/>
  <c r="T4409" i="1"/>
  <c r="X4361" i="1"/>
  <c r="T4361" i="1"/>
  <c r="X4313" i="1"/>
  <c r="T4313" i="1"/>
  <c r="X4265" i="1"/>
  <c r="T4265" i="1"/>
  <c r="X4217" i="1"/>
  <c r="T4217" i="1"/>
  <c r="X4181" i="1"/>
  <c r="V4181" i="1"/>
  <c r="X4145" i="1"/>
  <c r="V4145" i="1"/>
  <c r="T4145" i="1"/>
  <c r="X4085" i="1"/>
  <c r="T4085" i="1"/>
  <c r="V4085" i="1"/>
  <c r="X4037" i="1"/>
  <c r="V4037" i="1"/>
  <c r="X4001" i="1"/>
  <c r="V4001" i="1"/>
  <c r="T4001" i="1"/>
  <c r="X3965" i="1"/>
  <c r="V3965" i="1"/>
  <c r="X3905" i="1"/>
  <c r="V3905" i="1"/>
  <c r="T3905" i="1"/>
  <c r="X3857" i="1"/>
  <c r="V3857" i="1"/>
  <c r="T3857" i="1"/>
  <c r="X3809" i="1"/>
  <c r="T3809" i="1"/>
  <c r="V3809" i="1"/>
  <c r="X3749" i="1"/>
  <c r="V3749" i="1"/>
  <c r="X3701" i="1"/>
  <c r="V3701" i="1"/>
  <c r="T3701" i="1"/>
  <c r="X3665" i="1"/>
  <c r="V3665" i="1"/>
  <c r="T3665" i="1"/>
  <c r="X3605" i="1"/>
  <c r="V3605" i="1"/>
  <c r="X3557" i="1"/>
  <c r="T3557" i="1"/>
  <c r="V3557" i="1"/>
  <c r="X3509" i="1"/>
  <c r="V3509" i="1"/>
  <c r="T3509" i="1"/>
  <c r="X3485" i="1"/>
  <c r="T3485" i="1"/>
  <c r="V3485" i="1"/>
  <c r="X3449" i="1"/>
  <c r="T3449" i="1"/>
  <c r="V3449" i="1"/>
  <c r="X3401" i="1"/>
  <c r="T3401" i="1"/>
  <c r="X3377" i="1"/>
  <c r="V3377" i="1"/>
  <c r="T3377" i="1"/>
  <c r="X3329" i="1"/>
  <c r="V3329" i="1"/>
  <c r="T3329" i="1"/>
  <c r="V3281" i="1"/>
  <c r="X3281" i="1"/>
  <c r="T3281" i="1"/>
  <c r="X3233" i="1"/>
  <c r="T3233" i="1"/>
  <c r="V3233" i="1"/>
  <c r="X3029" i="1"/>
  <c r="V3029" i="1"/>
  <c r="X2981" i="1"/>
  <c r="T2981" i="1"/>
  <c r="V2981" i="1"/>
  <c r="X2945" i="1"/>
  <c r="V2945" i="1"/>
  <c r="T2945" i="1"/>
  <c r="X2909" i="1"/>
  <c r="V2909" i="1"/>
  <c r="T2909" i="1"/>
  <c r="X2873" i="1"/>
  <c r="T2873" i="1"/>
  <c r="X2825" i="1"/>
  <c r="V2825" i="1"/>
  <c r="T2825" i="1"/>
  <c r="V2777" i="1"/>
  <c r="T2777" i="1"/>
  <c r="X2621" i="1"/>
  <c r="T2621" i="1"/>
  <c r="V2621" i="1"/>
  <c r="X2585" i="1"/>
  <c r="V2585" i="1"/>
  <c r="T2585" i="1"/>
  <c r="X2549" i="1"/>
  <c r="V2549" i="1"/>
  <c r="T2549" i="1"/>
  <c r="X2513" i="1"/>
  <c r="V2513" i="1"/>
  <c r="T2513" i="1"/>
  <c r="X2441" i="1"/>
  <c r="T2441" i="1"/>
  <c r="X2393" i="1"/>
  <c r="V2393" i="1"/>
  <c r="T2393" i="1"/>
  <c r="X2189" i="1"/>
  <c r="V2189" i="1"/>
  <c r="T2189" i="1"/>
  <c r="V2153" i="1"/>
  <c r="T2153" i="1"/>
  <c r="X2153" i="1"/>
  <c r="X2105" i="1"/>
  <c r="T2105" i="1"/>
  <c r="X2069" i="1"/>
  <c r="V2069" i="1"/>
  <c r="T2069" i="1"/>
  <c r="X2021" i="1"/>
  <c r="V2021" i="1"/>
  <c r="X1925" i="1"/>
  <c r="V1925" i="1"/>
  <c r="T1925" i="1"/>
  <c r="X1757" i="1"/>
  <c r="V1757" i="1"/>
  <c r="T1757" i="1"/>
  <c r="X1733" i="1"/>
  <c r="V1733" i="1"/>
  <c r="X1649" i="1"/>
  <c r="V1649" i="1"/>
  <c r="X1337" i="1"/>
  <c r="V1337" i="1"/>
  <c r="X1181" i="1"/>
  <c r="V1181" i="1"/>
  <c r="X1061" i="1"/>
  <c r="V1061" i="1"/>
  <c r="X1025" i="1"/>
  <c r="V1025" i="1"/>
  <c r="T1025" i="1"/>
  <c r="X833" i="1"/>
  <c r="V833" i="1"/>
  <c r="T833" i="1"/>
  <c r="X749" i="1"/>
  <c r="V749" i="1"/>
  <c r="T749" i="1"/>
  <c r="X701" i="1"/>
  <c r="V701" i="1"/>
  <c r="T665" i="1"/>
  <c r="V665" i="1"/>
  <c r="X665" i="1"/>
  <c r="X617" i="1"/>
  <c r="V617" i="1"/>
  <c r="X377" i="1"/>
  <c r="T377" i="1"/>
  <c r="X341" i="1"/>
  <c r="V341" i="1"/>
  <c r="T341" i="1"/>
  <c r="X317" i="1"/>
  <c r="V317" i="1"/>
  <c r="X269" i="1"/>
  <c r="V269" i="1"/>
  <c r="X233" i="1"/>
  <c r="T233" i="1"/>
  <c r="X113" i="1"/>
  <c r="V113" i="1"/>
  <c r="X5" i="1"/>
  <c r="V5" i="1"/>
  <c r="T5" i="1"/>
  <c r="T1097" i="1"/>
  <c r="X5260" i="1"/>
  <c r="V5260" i="1"/>
  <c r="X5140" i="1"/>
  <c r="V5140" i="1"/>
  <c r="T5140" i="1"/>
  <c r="X5104" i="1"/>
  <c r="V5104" i="1"/>
  <c r="V5080" i="1"/>
  <c r="X5080" i="1"/>
  <c r="T5080" i="1"/>
  <c r="X5044" i="1"/>
  <c r="V5044" i="1"/>
  <c r="X4816" i="1"/>
  <c r="V4816" i="1"/>
  <c r="V4792" i="1"/>
  <c r="T4792" i="1"/>
  <c r="X4756" i="1"/>
  <c r="V4756" i="1"/>
  <c r="X4732" i="1"/>
  <c r="T4732" i="1"/>
  <c r="V4732" i="1"/>
  <c r="X4648" i="1"/>
  <c r="T4648" i="1"/>
  <c r="X4636" i="1"/>
  <c r="V4636" i="1"/>
  <c r="T4636" i="1"/>
  <c r="T4564" i="1"/>
  <c r="X4564" i="1"/>
  <c r="X4516" i="1"/>
  <c r="T4516" i="1"/>
  <c r="X4336" i="1"/>
  <c r="V4336" i="1"/>
  <c r="X4264" i="1"/>
  <c r="T4264" i="1"/>
  <c r="X4204" i="1"/>
  <c r="V4204" i="1"/>
  <c r="T4204" i="1"/>
  <c r="X4132" i="1"/>
  <c r="T4132" i="1"/>
  <c r="X4120" i="1"/>
  <c r="T4120" i="1"/>
  <c r="X4096" i="1"/>
  <c r="V4096" i="1"/>
  <c r="V4072" i="1"/>
  <c r="X4072" i="1"/>
  <c r="X4036" i="1"/>
  <c r="V4036" i="1"/>
  <c r="X4012" i="1"/>
  <c r="V4012" i="1"/>
  <c r="X3988" i="1"/>
  <c r="T3988" i="1"/>
  <c r="V3988" i="1"/>
  <c r="X3856" i="1"/>
  <c r="V3856" i="1"/>
  <c r="T3856" i="1"/>
  <c r="X3844" i="1"/>
  <c r="T3844" i="1"/>
  <c r="X3796" i="1"/>
  <c r="T3796" i="1"/>
  <c r="V3796" i="1"/>
  <c r="X3772" i="1"/>
  <c r="V3772" i="1"/>
  <c r="X3712" i="1"/>
  <c r="V3712" i="1"/>
  <c r="X3688" i="1"/>
  <c r="T3688" i="1"/>
  <c r="X3652" i="1"/>
  <c r="V3652" i="1"/>
  <c r="X3568" i="1"/>
  <c r="T3568" i="1"/>
  <c r="X3520" i="1"/>
  <c r="V3520" i="1"/>
  <c r="X3388" i="1"/>
  <c r="V3388" i="1"/>
  <c r="X3292" i="1"/>
  <c r="V3292" i="1"/>
  <c r="T3292" i="1"/>
  <c r="X3256" i="1"/>
  <c r="T3256" i="1"/>
  <c r="V3256" i="1"/>
  <c r="X3088" i="1"/>
  <c r="V3088" i="1"/>
  <c r="X3004" i="1"/>
  <c r="T3004" i="1"/>
  <c r="X2968" i="1"/>
  <c r="T2968" i="1"/>
  <c r="X2716" i="1"/>
  <c r="V2716" i="1"/>
  <c r="X2680" i="1"/>
  <c r="V2680" i="1"/>
  <c r="X2644" i="1"/>
  <c r="V2644" i="1"/>
  <c r="T2644" i="1"/>
  <c r="X2524" i="1"/>
  <c r="V2524" i="1"/>
  <c r="X2500" i="1"/>
  <c r="T2500" i="1"/>
  <c r="X2356" i="1"/>
  <c r="T2356" i="1"/>
  <c r="X2320" i="1"/>
  <c r="V2320" i="1"/>
  <c r="X2284" i="1"/>
  <c r="V2284" i="1"/>
  <c r="V2272" i="1"/>
  <c r="X2272" i="1"/>
  <c r="X2224" i="1"/>
  <c r="V2224" i="1"/>
  <c r="X2176" i="1"/>
  <c r="T2176" i="1"/>
  <c r="X2140" i="1"/>
  <c r="T2140" i="1"/>
  <c r="X2080" i="1"/>
  <c r="V2080" i="1"/>
  <c r="X1960" i="1"/>
  <c r="V1960" i="1"/>
  <c r="X1780" i="1"/>
  <c r="V1780" i="1"/>
  <c r="T1780" i="1"/>
  <c r="X1720" i="1"/>
  <c r="V1720" i="1"/>
  <c r="V1336" i="1"/>
  <c r="X1336" i="1"/>
  <c r="X1024" i="1"/>
  <c r="T1024" i="1"/>
  <c r="X976" i="1"/>
  <c r="T976" i="1"/>
  <c r="X808" i="1"/>
  <c r="V808" i="1"/>
  <c r="X736" i="1"/>
  <c r="T736" i="1"/>
  <c r="X688" i="1"/>
  <c r="T688" i="1"/>
  <c r="X652" i="1"/>
  <c r="V652" i="1"/>
  <c r="X628" i="1"/>
  <c r="T628" i="1"/>
  <c r="X592" i="1"/>
  <c r="V592" i="1"/>
  <c r="T592" i="1"/>
  <c r="X580" i="1"/>
  <c r="V580" i="1"/>
  <c r="X544" i="1"/>
  <c r="V544" i="1"/>
  <c r="T544" i="1"/>
  <c r="X460" i="1"/>
  <c r="V460" i="1"/>
  <c r="T460" i="1"/>
  <c r="X436" i="1"/>
  <c r="V436" i="1"/>
  <c r="X316" i="1"/>
  <c r="V316" i="1"/>
  <c r="X256" i="1"/>
  <c r="T256" i="1"/>
  <c r="X112" i="1"/>
  <c r="V112" i="1"/>
  <c r="X76" i="1"/>
  <c r="V76" i="1"/>
  <c r="X28" i="1"/>
  <c r="V28" i="1"/>
  <c r="T28" i="1"/>
  <c r="T5272" i="1"/>
  <c r="T4000" i="1"/>
  <c r="T3772" i="1"/>
  <c r="T2464" i="1"/>
  <c r="T316" i="1"/>
  <c r="V2356" i="1"/>
  <c r="T4372" i="1"/>
  <c r="T3508" i="1"/>
  <c r="V4672" i="1"/>
  <c r="T4708" i="1"/>
  <c r="T305" i="1"/>
  <c r="V4372" i="1"/>
  <c r="V1397" i="1"/>
  <c r="T5236" i="1"/>
  <c r="T989" i="1"/>
  <c r="V4240" i="1"/>
  <c r="X5236" i="1"/>
  <c r="X1961" i="1"/>
  <c r="V1961" i="1"/>
  <c r="X1937" i="1"/>
  <c r="V1937" i="1"/>
  <c r="T1937" i="1"/>
  <c r="X1901" i="1"/>
  <c r="T1901" i="1"/>
  <c r="X1865" i="1"/>
  <c r="T1865" i="1"/>
  <c r="X1829" i="1"/>
  <c r="V1829" i="1"/>
  <c r="X1793" i="1"/>
  <c r="V1793" i="1"/>
  <c r="V1721" i="1"/>
  <c r="X1721" i="1"/>
  <c r="X1565" i="1"/>
  <c r="V1565" i="1"/>
  <c r="X1529" i="1"/>
  <c r="T1529" i="1"/>
  <c r="X1493" i="1"/>
  <c r="T1493" i="1"/>
  <c r="X1445" i="1"/>
  <c r="V1445" i="1"/>
  <c r="X1265" i="1"/>
  <c r="V1265" i="1"/>
  <c r="T1265" i="1"/>
  <c r="X1241" i="1"/>
  <c r="V1241" i="1"/>
  <c r="X1169" i="1"/>
  <c r="V1169" i="1"/>
  <c r="X1133" i="1"/>
  <c r="T1133" i="1"/>
  <c r="X1109" i="1"/>
  <c r="V1109" i="1"/>
  <c r="T1109" i="1"/>
  <c r="T1013" i="1"/>
  <c r="V1013" i="1"/>
  <c r="X977" i="1"/>
  <c r="T977" i="1"/>
  <c r="X821" i="1"/>
  <c r="V821" i="1"/>
  <c r="X797" i="1"/>
  <c r="V797" i="1"/>
  <c r="V713" i="1"/>
  <c r="X713" i="1"/>
  <c r="X677" i="1"/>
  <c r="V677" i="1"/>
  <c r="X629" i="1"/>
  <c r="T629" i="1"/>
  <c r="X593" i="1"/>
  <c r="V593" i="1"/>
  <c r="T593" i="1"/>
  <c r="X545" i="1"/>
  <c r="T545" i="1"/>
  <c r="V545" i="1"/>
  <c r="X437" i="1"/>
  <c r="V437" i="1"/>
  <c r="X413" i="1"/>
  <c r="T413" i="1"/>
  <c r="V413" i="1"/>
  <c r="X5356" i="1"/>
  <c r="T5356" i="1"/>
  <c r="X5344" i="1"/>
  <c r="V5344" i="1"/>
  <c r="X5212" i="1"/>
  <c r="V5212" i="1"/>
  <c r="T5212" i="1"/>
  <c r="X5200" i="1"/>
  <c r="V5200" i="1"/>
  <c r="X5164" i="1"/>
  <c r="V5164" i="1"/>
  <c r="T5164" i="1"/>
  <c r="X5092" i="1"/>
  <c r="V5092" i="1"/>
  <c r="X4984" i="1"/>
  <c r="T4984" i="1"/>
  <c r="V4948" i="1"/>
  <c r="T4948" i="1"/>
  <c r="X4948" i="1"/>
  <c r="X4912" i="1"/>
  <c r="T4912" i="1"/>
  <c r="X4876" i="1"/>
  <c r="V4876" i="1"/>
  <c r="T4876" i="1"/>
  <c r="X4684" i="1"/>
  <c r="V4684" i="1"/>
  <c r="X4588" i="1"/>
  <c r="V4588" i="1"/>
  <c r="T4588" i="1"/>
  <c r="X4540" i="1"/>
  <c r="V4540" i="1"/>
  <c r="X4408" i="1"/>
  <c r="T4408" i="1"/>
  <c r="X3556" i="1"/>
  <c r="V3556" i="1"/>
  <c r="X3532" i="1"/>
  <c r="V3532" i="1"/>
  <c r="V3496" i="1"/>
  <c r="X3496" i="1"/>
  <c r="X3460" i="1"/>
  <c r="V3460" i="1"/>
  <c r="X3376" i="1"/>
  <c r="V3376" i="1"/>
  <c r="V3328" i="1"/>
  <c r="X3328" i="1"/>
  <c r="T3328" i="1"/>
  <c r="X3184" i="1"/>
  <c r="V3184" i="1"/>
  <c r="T3184" i="1"/>
  <c r="X3148" i="1"/>
  <c r="V3148" i="1"/>
  <c r="X3112" i="1"/>
  <c r="T3112" i="1"/>
  <c r="V3112" i="1"/>
  <c r="X3076" i="1"/>
  <c r="V3076" i="1"/>
  <c r="T3076" i="1"/>
  <c r="X3028" i="1"/>
  <c r="V3028" i="1"/>
  <c r="X2884" i="1"/>
  <c r="V2884" i="1"/>
  <c r="X2860" i="1"/>
  <c r="T2860" i="1"/>
  <c r="V2824" i="1"/>
  <c r="X2824" i="1"/>
  <c r="X2788" i="1"/>
  <c r="V2788" i="1"/>
  <c r="V2752" i="1"/>
  <c r="T2752" i="1"/>
  <c r="X2656" i="1"/>
  <c r="V2656" i="1"/>
  <c r="V2620" i="1"/>
  <c r="X2620" i="1"/>
  <c r="T2620" i="1"/>
  <c r="X2596" i="1"/>
  <c r="V2596" i="1"/>
  <c r="X2428" i="1"/>
  <c r="V2428" i="1"/>
  <c r="V2404" i="1"/>
  <c r="X2404" i="1"/>
  <c r="T2404" i="1"/>
  <c r="X2248" i="1"/>
  <c r="V2248" i="1"/>
  <c r="T2248" i="1"/>
  <c r="X2212" i="1"/>
  <c r="V2212" i="1"/>
  <c r="T2212" i="1"/>
  <c r="T2152" i="1"/>
  <c r="V2152" i="1"/>
  <c r="V2032" i="1"/>
  <c r="X2032" i="1"/>
  <c r="T2032" i="1"/>
  <c r="X1996" i="1"/>
  <c r="T1996" i="1"/>
  <c r="X1636" i="1"/>
  <c r="T1636" i="1"/>
  <c r="X1552" i="1"/>
  <c r="V1552" i="1"/>
  <c r="T1552" i="1"/>
  <c r="X1444" i="1"/>
  <c r="V1444" i="1"/>
  <c r="X1408" i="1"/>
  <c r="V1408" i="1"/>
  <c r="T1408" i="1"/>
  <c r="X1276" i="1"/>
  <c r="T1276" i="1"/>
  <c r="X1180" i="1"/>
  <c r="T1180" i="1"/>
  <c r="V1180" i="1"/>
  <c r="X1120" i="1"/>
  <c r="T1120" i="1"/>
  <c r="X1084" i="1"/>
  <c r="V1084" i="1"/>
  <c r="X1012" i="1"/>
  <c r="V1012" i="1"/>
  <c r="V988" i="1"/>
  <c r="X988" i="1"/>
  <c r="X892" i="1"/>
  <c r="T892" i="1"/>
  <c r="X844" i="1"/>
  <c r="V844" i="1"/>
  <c r="T844" i="1"/>
  <c r="X820" i="1"/>
  <c r="V820" i="1"/>
  <c r="T820" i="1"/>
  <c r="X772" i="1"/>
  <c r="V772" i="1"/>
  <c r="X412" i="1"/>
  <c r="T412" i="1"/>
  <c r="V412" i="1"/>
  <c r="X232" i="1"/>
  <c r="T232" i="1"/>
  <c r="X196" i="1"/>
  <c r="T196" i="1"/>
  <c r="T4780" i="1"/>
  <c r="T4504" i="1"/>
  <c r="T1289" i="1"/>
  <c r="T388" i="1"/>
  <c r="V5356" i="1"/>
  <c r="V4564" i="1"/>
  <c r="T2896" i="1"/>
  <c r="T1721" i="1"/>
  <c r="T41" i="1"/>
  <c r="X3736" i="1"/>
  <c r="T4576" i="1"/>
  <c r="V4528" i="1"/>
  <c r="V4132" i="1"/>
  <c r="T1565" i="1"/>
  <c r="T1397" i="1"/>
  <c r="V5248" i="1"/>
  <c r="V2308" i="1"/>
  <c r="V1240" i="1"/>
  <c r="T5380" i="1"/>
  <c r="T3556" i="1"/>
  <c r="T3148" i="1"/>
  <c r="T1253" i="1"/>
  <c r="V4612" i="1"/>
  <c r="V4300" i="1"/>
  <c r="V3964" i="1"/>
  <c r="V5097" i="1"/>
  <c r="X5097" i="1"/>
  <c r="V4929" i="1"/>
  <c r="X4929" i="1"/>
  <c r="V4905" i="1"/>
  <c r="X4905" i="1"/>
  <c r="V4773" i="1"/>
  <c r="X4773" i="1"/>
  <c r="V4761" i="1"/>
  <c r="X4761" i="1"/>
  <c r="V4737" i="1"/>
  <c r="X4737" i="1"/>
  <c r="V4689" i="1"/>
  <c r="X4689" i="1"/>
  <c r="V4593" i="1"/>
  <c r="X4593" i="1"/>
  <c r="V4581" i="1"/>
  <c r="X4581" i="1"/>
  <c r="V4485" i="1"/>
  <c r="X4485" i="1"/>
  <c r="V4161" i="1"/>
  <c r="X4161" i="1"/>
  <c r="V4113" i="1"/>
  <c r="X4113" i="1"/>
  <c r="V3909" i="1"/>
  <c r="X3909" i="1"/>
  <c r="V3897" i="1"/>
  <c r="X3897" i="1"/>
  <c r="V3837" i="1"/>
  <c r="X3837" i="1"/>
  <c r="V3525" i="1"/>
  <c r="X3525" i="1"/>
  <c r="X3501" i="1"/>
  <c r="V3501" i="1"/>
  <c r="X3477" i="1"/>
  <c r="V3477" i="1"/>
  <c r="X3441" i="1"/>
  <c r="V3441" i="1"/>
  <c r="X3333" i="1"/>
  <c r="V3333" i="1"/>
  <c r="X3285" i="1"/>
  <c r="V3285" i="1"/>
  <c r="T3261" i="1"/>
  <c r="X3261" i="1"/>
  <c r="T3225" i="1"/>
  <c r="X3225" i="1"/>
  <c r="X3009" i="1"/>
  <c r="V3009" i="1"/>
  <c r="T2997" i="1"/>
  <c r="X2997" i="1"/>
  <c r="X2961" i="1"/>
  <c r="V2961" i="1"/>
  <c r="V2949" i="1"/>
  <c r="X2949" i="1"/>
  <c r="X2817" i="1"/>
  <c r="V2817" i="1"/>
  <c r="X2769" i="1"/>
  <c r="V2769" i="1"/>
  <c r="X2685" i="1"/>
  <c r="V2685" i="1"/>
  <c r="V2661" i="1"/>
  <c r="X2661" i="1"/>
  <c r="X2625" i="1"/>
  <c r="V2625" i="1"/>
  <c r="X2481" i="1"/>
  <c r="V2481" i="1"/>
  <c r="X2277" i="1"/>
  <c r="V2277" i="1"/>
  <c r="X2265" i="1"/>
  <c r="V2265" i="1"/>
  <c r="X2241" i="1"/>
  <c r="V2241" i="1"/>
  <c r="X2217" i="1"/>
  <c r="V2217" i="1"/>
  <c r="X2193" i="1"/>
  <c r="V2193" i="1"/>
  <c r="X2169" i="1"/>
  <c r="V2169" i="1"/>
  <c r="X2037" i="1"/>
  <c r="V2037" i="1"/>
  <c r="X2025" i="1"/>
  <c r="V2025" i="1"/>
  <c r="X2001" i="1"/>
  <c r="V2001" i="1"/>
  <c r="X1977" i="1"/>
  <c r="V1977" i="1"/>
  <c r="X1953" i="1"/>
  <c r="V1953" i="1"/>
  <c r="X1845" i="1"/>
  <c r="V1845" i="1"/>
  <c r="T1821" i="1"/>
  <c r="X1821" i="1"/>
  <c r="V1821" i="1"/>
  <c r="X1785" i="1"/>
  <c r="V1785" i="1"/>
  <c r="X1761" i="1"/>
  <c r="V1761" i="1"/>
  <c r="T1581" i="1"/>
  <c r="V1581" i="1"/>
  <c r="X1581" i="1"/>
  <c r="X1545" i="1"/>
  <c r="V1545" i="1"/>
  <c r="T1473" i="1"/>
  <c r="V1473" i="1"/>
  <c r="X1473" i="1"/>
  <c r="T1437" i="1"/>
  <c r="X1437" i="1"/>
  <c r="V1437" i="1"/>
  <c r="X1413" i="1"/>
  <c r="V1413" i="1"/>
  <c r="X1377" i="1"/>
  <c r="V1377" i="1"/>
  <c r="T1305" i="1"/>
  <c r="V1305" i="1"/>
  <c r="X1161" i="1"/>
  <c r="V1161" i="1"/>
  <c r="X1041" i="1"/>
  <c r="V1041" i="1"/>
  <c r="X981" i="1"/>
  <c r="V981" i="1"/>
  <c r="X909" i="1"/>
  <c r="V909" i="1"/>
  <c r="X837" i="1"/>
  <c r="V837" i="1"/>
  <c r="X789" i="1"/>
  <c r="V789" i="1"/>
  <c r="X753" i="1"/>
  <c r="V753" i="1"/>
  <c r="X717" i="1"/>
  <c r="V717" i="1"/>
  <c r="X585" i="1"/>
  <c r="V585" i="1"/>
  <c r="X561" i="1"/>
  <c r="V561" i="1"/>
  <c r="T513" i="1"/>
  <c r="X513" i="1"/>
  <c r="X429" i="1"/>
  <c r="V429" i="1"/>
  <c r="X213" i="1"/>
  <c r="V213" i="1"/>
  <c r="X177" i="1"/>
  <c r="V177" i="1"/>
  <c r="X141" i="1"/>
  <c r="V141" i="1"/>
  <c r="X105" i="1"/>
  <c r="V105" i="1"/>
  <c r="T5224" i="1"/>
  <c r="T5008" i="1"/>
  <c r="T1121" i="1"/>
  <c r="T617" i="1"/>
  <c r="T197" i="1"/>
  <c r="V4912" i="1"/>
  <c r="V3808" i="1"/>
  <c r="V2841" i="1"/>
  <c r="V1641" i="1"/>
  <c r="V1197" i="1"/>
  <c r="V5384" i="1"/>
  <c r="X5384" i="1"/>
  <c r="V5372" i="1"/>
  <c r="X5372" i="1"/>
  <c r="V5348" i="1"/>
  <c r="X5348" i="1"/>
  <c r="V5324" i="1"/>
  <c r="X5324" i="1"/>
  <c r="V5228" i="1"/>
  <c r="X5228" i="1"/>
  <c r="V5192" i="1"/>
  <c r="X5192" i="1"/>
  <c r="V5168" i="1"/>
  <c r="X5168" i="1"/>
  <c r="V5156" i="1"/>
  <c r="X5156" i="1"/>
  <c r="V5048" i="1"/>
  <c r="X5048" i="1"/>
  <c r="V4976" i="1"/>
  <c r="X4976" i="1"/>
  <c r="V4964" i="1"/>
  <c r="X4964" i="1"/>
  <c r="V4904" i="1"/>
  <c r="X4904" i="1"/>
  <c r="V4856" i="1"/>
  <c r="X4856" i="1"/>
  <c r="V4772" i="1"/>
  <c r="X4772" i="1"/>
  <c r="V4760" i="1"/>
  <c r="X4760" i="1"/>
  <c r="V4736" i="1"/>
  <c r="X4736" i="1"/>
  <c r="V4688" i="1"/>
  <c r="X4688" i="1"/>
  <c r="T4444" i="1"/>
  <c r="T4336" i="1"/>
  <c r="T2572" i="1"/>
  <c r="T2104" i="1"/>
  <c r="T1961" i="1"/>
  <c r="T1888" i="1"/>
  <c r="T1829" i="1"/>
  <c r="T1612" i="1"/>
  <c r="T1241" i="1"/>
  <c r="T1181" i="1"/>
  <c r="T185" i="1"/>
  <c r="V5008" i="1"/>
  <c r="V4396" i="1"/>
  <c r="V3220" i="1"/>
  <c r="V2997" i="1"/>
  <c r="V2176" i="1"/>
  <c r="V1737" i="1"/>
  <c r="V1529" i="1"/>
  <c r="V1373" i="1"/>
  <c r="V1024" i="1"/>
  <c r="V737" i="1"/>
  <c r="V377" i="1"/>
  <c r="V233" i="1"/>
  <c r="X5060" i="1"/>
  <c r="X4240" i="1"/>
  <c r="X2752" i="1"/>
  <c r="X1060" i="1"/>
  <c r="X1553" i="1"/>
  <c r="V1553" i="1"/>
  <c r="X1517" i="1"/>
  <c r="V1517" i="1"/>
  <c r="X1481" i="1"/>
  <c r="T1481" i="1"/>
  <c r="X1421" i="1"/>
  <c r="V1421" i="1"/>
  <c r="X1409" i="1"/>
  <c r="V1409" i="1"/>
  <c r="T1409" i="1"/>
  <c r="X1325" i="1"/>
  <c r="V1325" i="1"/>
  <c r="V1205" i="1"/>
  <c r="T1205" i="1"/>
  <c r="V869" i="1"/>
  <c r="X869" i="1"/>
  <c r="X689" i="1"/>
  <c r="T689" i="1"/>
  <c r="X581" i="1"/>
  <c r="V581" i="1"/>
  <c r="X365" i="1"/>
  <c r="V365" i="1"/>
  <c r="X257" i="1"/>
  <c r="V257" i="1"/>
  <c r="T257" i="1"/>
  <c r="X245" i="1"/>
  <c r="T245" i="1"/>
  <c r="X221" i="1"/>
  <c r="V221" i="1"/>
  <c r="X89" i="1"/>
  <c r="V89" i="1"/>
  <c r="T89" i="1"/>
  <c r="X29" i="1"/>
  <c r="V29" i="1"/>
  <c r="T1553" i="1"/>
  <c r="T389" i="1"/>
  <c r="V1493" i="1"/>
  <c r="X5152" i="1"/>
  <c r="V5152" i="1"/>
  <c r="X5116" i="1"/>
  <c r="V5116" i="1"/>
  <c r="X5068" i="1"/>
  <c r="T5068" i="1"/>
  <c r="X5056" i="1"/>
  <c r="V5056" i="1"/>
  <c r="T5056" i="1"/>
  <c r="V5032" i="1"/>
  <c r="X5032" i="1"/>
  <c r="X5020" i="1"/>
  <c r="V5020" i="1"/>
  <c r="T5020" i="1"/>
  <c r="X4960" i="1"/>
  <c r="V4960" i="1"/>
  <c r="X4840" i="1"/>
  <c r="T4840" i="1"/>
  <c r="X4804" i="1"/>
  <c r="T4804" i="1"/>
  <c r="X4768" i="1"/>
  <c r="V4768" i="1"/>
  <c r="X4660" i="1"/>
  <c r="V4660" i="1"/>
  <c r="X4552" i="1"/>
  <c r="T4552" i="1"/>
  <c r="X4492" i="1"/>
  <c r="V4492" i="1"/>
  <c r="X4480" i="1"/>
  <c r="V4480" i="1"/>
  <c r="X4432" i="1"/>
  <c r="V4432" i="1"/>
  <c r="X4360" i="1"/>
  <c r="T4360" i="1"/>
  <c r="V4216" i="1"/>
  <c r="T4216" i="1"/>
  <c r="X4192" i="1"/>
  <c r="T4192" i="1"/>
  <c r="X4180" i="1"/>
  <c r="V4180" i="1"/>
  <c r="X4084" i="1"/>
  <c r="V4084" i="1"/>
  <c r="T4084" i="1"/>
  <c r="X4048" i="1"/>
  <c r="T4048" i="1"/>
  <c r="V4024" i="1"/>
  <c r="X4024" i="1"/>
  <c r="X3940" i="1"/>
  <c r="V3940" i="1"/>
  <c r="X3916" i="1"/>
  <c r="V3916" i="1"/>
  <c r="T3916" i="1"/>
  <c r="X3904" i="1"/>
  <c r="V3904" i="1"/>
  <c r="X3868" i="1"/>
  <c r="V3868" i="1"/>
  <c r="T3868" i="1"/>
  <c r="X3760" i="1"/>
  <c r="T3760" i="1"/>
  <c r="X3640" i="1"/>
  <c r="T3640" i="1"/>
  <c r="X3628" i="1"/>
  <c r="V3628" i="1"/>
  <c r="X3616" i="1"/>
  <c r="V3616" i="1"/>
  <c r="X3472" i="1"/>
  <c r="T3472" i="1"/>
  <c r="X3448" i="1"/>
  <c r="V3448" i="1"/>
  <c r="V3304" i="1"/>
  <c r="X3304" i="1"/>
  <c r="X3244" i="1"/>
  <c r="V3244" i="1"/>
  <c r="V3232" i="1"/>
  <c r="X3232" i="1"/>
  <c r="X3172" i="1"/>
  <c r="V3172" i="1"/>
  <c r="V3136" i="1"/>
  <c r="T3136" i="1"/>
  <c r="X2944" i="1"/>
  <c r="V2944" i="1"/>
  <c r="V2848" i="1"/>
  <c r="X2848" i="1"/>
  <c r="T2848" i="1"/>
  <c r="T2812" i="1"/>
  <c r="X2812" i="1"/>
  <c r="V2776" i="1"/>
  <c r="X2776" i="1"/>
  <c r="X2728" i="1"/>
  <c r="V2728" i="1"/>
  <c r="X2296" i="1"/>
  <c r="V2296" i="1"/>
  <c r="V2260" i="1"/>
  <c r="X2260" i="1"/>
  <c r="T2260" i="1"/>
  <c r="X2164" i="1"/>
  <c r="V2164" i="1"/>
  <c r="X2092" i="1"/>
  <c r="V2092" i="1"/>
  <c r="X1924" i="1"/>
  <c r="V1924" i="1"/>
  <c r="T1924" i="1"/>
  <c r="X1852" i="1"/>
  <c r="T1852" i="1"/>
  <c r="X1816" i="1"/>
  <c r="T1816" i="1"/>
  <c r="V1816" i="1"/>
  <c r="X1744" i="1"/>
  <c r="V1744" i="1"/>
  <c r="X1708" i="1"/>
  <c r="T1708" i="1"/>
  <c r="X1648" i="1"/>
  <c r="V1648" i="1"/>
  <c r="X1600" i="1"/>
  <c r="V1600" i="1"/>
  <c r="X1516" i="1"/>
  <c r="V1516" i="1"/>
  <c r="X1396" i="1"/>
  <c r="T1396" i="1"/>
  <c r="X1048" i="1"/>
  <c r="V1048" i="1"/>
  <c r="T1048" i="1"/>
  <c r="V712" i="1"/>
  <c r="X712" i="1"/>
  <c r="X508" i="1"/>
  <c r="V508" i="1"/>
  <c r="X472" i="1"/>
  <c r="V472" i="1"/>
  <c r="V424" i="1"/>
  <c r="X424" i="1"/>
  <c r="X376" i="1"/>
  <c r="T376" i="1"/>
  <c r="X340" i="1"/>
  <c r="T340" i="1"/>
  <c r="V340" i="1"/>
  <c r="X304" i="1"/>
  <c r="T304" i="1"/>
  <c r="X268" i="1"/>
  <c r="V268" i="1"/>
  <c r="X220" i="1"/>
  <c r="V220" i="1"/>
  <c r="X160" i="1"/>
  <c r="V160" i="1"/>
  <c r="T4852" i="1"/>
  <c r="V4276" i="1"/>
  <c r="T4060" i="1"/>
  <c r="T160" i="1"/>
  <c r="V1612" i="1"/>
  <c r="V977" i="1"/>
  <c r="T2320" i="1"/>
  <c r="T1649" i="1"/>
  <c r="T1337" i="1"/>
  <c r="T40" i="1"/>
  <c r="V5332" i="1"/>
  <c r="V4864" i="1"/>
  <c r="V3568" i="1"/>
  <c r="V3160" i="1"/>
  <c r="T3616" i="1"/>
  <c r="V2020" i="1"/>
  <c r="T4300" i="1"/>
  <c r="T3220" i="1"/>
  <c r="T2428" i="1"/>
  <c r="T988" i="1"/>
  <c r="T772" i="1"/>
  <c r="V4348" i="1"/>
  <c r="V4000" i="1"/>
  <c r="V953" i="1"/>
  <c r="T3496" i="1"/>
  <c r="T2932" i="1"/>
  <c r="T1564" i="1"/>
  <c r="T1060" i="1"/>
  <c r="T701" i="1"/>
  <c r="V4852" i="1"/>
  <c r="V4624" i="1"/>
  <c r="V4324" i="1"/>
  <c r="V1996" i="1"/>
  <c r="V256" i="1"/>
  <c r="X2152" i="1"/>
  <c r="T1325" i="1"/>
  <c r="V4516" i="1"/>
  <c r="V4228" i="1"/>
  <c r="V389" i="1"/>
  <c r="X4792" i="1"/>
  <c r="V5385" i="1"/>
  <c r="X5385" i="1"/>
  <c r="V5253" i="1"/>
  <c r="X5253" i="1"/>
  <c r="V5169" i="1"/>
  <c r="X5169" i="1"/>
  <c r="V5013" i="1"/>
  <c r="X5013" i="1"/>
  <c r="V4977" i="1"/>
  <c r="X4977" i="1"/>
  <c r="V4881" i="1"/>
  <c r="X4881" i="1"/>
  <c r="V4857" i="1"/>
  <c r="X4857" i="1"/>
  <c r="V4665" i="1"/>
  <c r="X4665" i="1"/>
  <c r="V4521" i="1"/>
  <c r="X4521" i="1"/>
  <c r="V4149" i="1"/>
  <c r="X4149" i="1"/>
  <c r="V3765" i="1"/>
  <c r="X3765" i="1"/>
  <c r="V3573" i="1"/>
  <c r="X3573" i="1"/>
  <c r="V3549" i="1"/>
  <c r="X3549" i="1"/>
  <c r="X3513" i="1"/>
  <c r="V3513" i="1"/>
  <c r="X3465" i="1"/>
  <c r="V3465" i="1"/>
  <c r="X3429" i="1"/>
  <c r="V3429" i="1"/>
  <c r="T3405" i="1"/>
  <c r="X3405" i="1"/>
  <c r="X3393" i="1"/>
  <c r="V3393" i="1"/>
  <c r="T3369" i="1"/>
  <c r="X3369" i="1"/>
  <c r="V3369" i="1"/>
  <c r="T3345" i="1"/>
  <c r="X3345" i="1"/>
  <c r="V3345" i="1"/>
  <c r="X3321" i="1"/>
  <c r="V3321" i="1"/>
  <c r="X3249" i="1"/>
  <c r="V3249" i="1"/>
  <c r="X3213" i="1"/>
  <c r="V3213" i="1"/>
  <c r="X3201" i="1"/>
  <c r="V3201" i="1"/>
  <c r="X3189" i="1"/>
  <c r="V3189" i="1"/>
  <c r="T3177" i="1"/>
  <c r="X3177" i="1"/>
  <c r="X3141" i="1"/>
  <c r="V3141" i="1"/>
  <c r="X3129" i="1"/>
  <c r="V3129" i="1"/>
  <c r="T3117" i="1"/>
  <c r="V3117" i="1"/>
  <c r="T3105" i="1"/>
  <c r="X3105" i="1"/>
  <c r="V3105" i="1"/>
  <c r="X3069" i="1"/>
  <c r="V3069" i="1"/>
  <c r="X3045" i="1"/>
  <c r="V3045" i="1"/>
  <c r="X2913" i="1"/>
  <c r="V2913" i="1"/>
  <c r="X2889" i="1"/>
  <c r="V2889" i="1"/>
  <c r="X2637" i="1"/>
  <c r="V2637" i="1"/>
  <c r="T2613" i="1"/>
  <c r="X2613" i="1"/>
  <c r="X2601" i="1"/>
  <c r="V2601" i="1"/>
  <c r="T2577" i="1"/>
  <c r="X2577" i="1"/>
  <c r="X2493" i="1"/>
  <c r="V2493" i="1"/>
  <c r="X2469" i="1"/>
  <c r="V2469" i="1"/>
  <c r="V2445" i="1"/>
  <c r="X2445" i="1"/>
  <c r="X2421" i="1"/>
  <c r="V2421" i="1"/>
  <c r="X2397" i="1"/>
  <c r="V2397" i="1"/>
  <c r="X2361" i="1"/>
  <c r="V2361" i="1"/>
  <c r="X2289" i="1"/>
  <c r="V2289" i="1"/>
  <c r="X2253" i="1"/>
  <c r="V2253" i="1"/>
  <c r="V2157" i="1"/>
  <c r="X2157" i="1"/>
  <c r="T2133" i="1"/>
  <c r="X2133" i="1"/>
  <c r="V2133" i="1"/>
  <c r="T2061" i="1"/>
  <c r="V2061" i="1"/>
  <c r="X1965" i="1"/>
  <c r="V1965" i="1"/>
  <c r="V1941" i="1"/>
  <c r="X1941" i="1"/>
  <c r="X1917" i="1"/>
  <c r="V1917" i="1"/>
  <c r="X1881" i="1"/>
  <c r="V1881" i="1"/>
  <c r="X1773" i="1"/>
  <c r="V1773" i="1"/>
  <c r="X1749" i="1"/>
  <c r="V1749" i="1"/>
  <c r="X1701" i="1"/>
  <c r="V1701" i="1"/>
  <c r="T1677" i="1"/>
  <c r="V1677" i="1"/>
  <c r="X1677" i="1"/>
  <c r="T1617" i="1"/>
  <c r="X1617" i="1"/>
  <c r="V1617" i="1"/>
  <c r="X1593" i="1"/>
  <c r="V1593" i="1"/>
  <c r="X1569" i="1"/>
  <c r="V1569" i="1"/>
  <c r="X1509" i="1"/>
  <c r="V1509" i="1"/>
  <c r="X1449" i="1"/>
  <c r="V1449" i="1"/>
  <c r="T1341" i="1"/>
  <c r="X1341" i="1"/>
  <c r="V1341" i="1"/>
  <c r="X1257" i="1"/>
  <c r="V1257" i="1"/>
  <c r="X1221" i="1"/>
  <c r="V1221" i="1"/>
  <c r="X1149" i="1"/>
  <c r="V1149" i="1"/>
  <c r="V1089" i="1"/>
  <c r="X1089" i="1"/>
  <c r="X1065" i="1"/>
  <c r="V1065" i="1"/>
  <c r="X969" i="1"/>
  <c r="V969" i="1"/>
  <c r="T945" i="1"/>
  <c r="X945" i="1"/>
  <c r="V945" i="1"/>
  <c r="X825" i="1"/>
  <c r="V825" i="1"/>
  <c r="T729" i="1"/>
  <c r="X729" i="1"/>
  <c r="X693" i="1"/>
  <c r="V693" i="1"/>
  <c r="X633" i="1"/>
  <c r="V633" i="1"/>
  <c r="X549" i="1"/>
  <c r="V549" i="1"/>
  <c r="X405" i="1"/>
  <c r="V405" i="1"/>
  <c r="X393" i="1"/>
  <c r="V393" i="1"/>
  <c r="T369" i="1"/>
  <c r="X369" i="1"/>
  <c r="X333" i="1"/>
  <c r="V333" i="1"/>
  <c r="X321" i="1"/>
  <c r="V321" i="1"/>
  <c r="X297" i="1"/>
  <c r="V297" i="1"/>
  <c r="X285" i="1"/>
  <c r="V285" i="1"/>
  <c r="X261" i="1"/>
  <c r="V261" i="1"/>
  <c r="X153" i="1"/>
  <c r="V153" i="1"/>
  <c r="X117" i="1"/>
  <c r="V117" i="1"/>
  <c r="X45" i="1"/>
  <c r="V45" i="1"/>
  <c r="X9" i="1"/>
  <c r="V9" i="1"/>
  <c r="T5152" i="1"/>
  <c r="T4288" i="1"/>
  <c r="T473" i="1"/>
  <c r="V2937" i="1"/>
  <c r="V2505" i="1"/>
  <c r="V1852" i="1"/>
  <c r="V388" i="1"/>
  <c r="X5061" i="1"/>
  <c r="T4936" i="1"/>
  <c r="T4012" i="1"/>
  <c r="T3940" i="1"/>
  <c r="T3400" i="1"/>
  <c r="T3040" i="1"/>
  <c r="T2788" i="1"/>
  <c r="T2284" i="1"/>
  <c r="T1960" i="1"/>
  <c r="T1240" i="1"/>
  <c r="T1169" i="1"/>
  <c r="T964" i="1"/>
  <c r="T401" i="1"/>
  <c r="V5380" i="1"/>
  <c r="V5296" i="1"/>
  <c r="V4996" i="1"/>
  <c r="V4060" i="1"/>
  <c r="V3508" i="1"/>
  <c r="V2613" i="1"/>
  <c r="V2380" i="1"/>
  <c r="V1497" i="1"/>
  <c r="V1372" i="1"/>
  <c r="V861" i="1"/>
  <c r="V729" i="1"/>
  <c r="V369" i="1"/>
  <c r="V232" i="1"/>
  <c r="X5049" i="1"/>
  <c r="X4221" i="1"/>
  <c r="X3309" i="1"/>
  <c r="X1013" i="1"/>
  <c r="V1973" i="1"/>
  <c r="X1973" i="1"/>
  <c r="T1949" i="1"/>
  <c r="X1949" i="1"/>
  <c r="V1913" i="1"/>
  <c r="X1913" i="1"/>
  <c r="T1913" i="1"/>
  <c r="X1889" i="1"/>
  <c r="V1889" i="1"/>
  <c r="X1853" i="1"/>
  <c r="V1853" i="1"/>
  <c r="T1853" i="1"/>
  <c r="X1817" i="1"/>
  <c r="T1817" i="1"/>
  <c r="V1817" i="1"/>
  <c r="X1781" i="1"/>
  <c r="V1781" i="1"/>
  <c r="T1781" i="1"/>
  <c r="X1745" i="1"/>
  <c r="V1745" i="1"/>
  <c r="X1709" i="1"/>
  <c r="T1709" i="1"/>
  <c r="X1685" i="1"/>
  <c r="V1685" i="1"/>
  <c r="X1661" i="1"/>
  <c r="V1661" i="1"/>
  <c r="X1637" i="1"/>
  <c r="T1637" i="1"/>
  <c r="X1601" i="1"/>
  <c r="V1601" i="1"/>
  <c r="X1541" i="1"/>
  <c r="V1541" i="1"/>
  <c r="T1541" i="1"/>
  <c r="X1229" i="1"/>
  <c r="V1229" i="1"/>
  <c r="X1085" i="1"/>
  <c r="V1085" i="1"/>
  <c r="X965" i="1"/>
  <c r="V965" i="1"/>
  <c r="X905" i="1"/>
  <c r="V905" i="1"/>
  <c r="X845" i="1"/>
  <c r="T845" i="1"/>
  <c r="V845" i="1"/>
  <c r="X809" i="1"/>
  <c r="T809" i="1"/>
  <c r="V809" i="1"/>
  <c r="X773" i="1"/>
  <c r="V773" i="1"/>
  <c r="X653" i="1"/>
  <c r="V653" i="1"/>
  <c r="X521" i="1"/>
  <c r="V521" i="1"/>
  <c r="T521" i="1"/>
  <c r="X461" i="1"/>
  <c r="V461" i="1"/>
  <c r="T461" i="1"/>
  <c r="V425" i="1"/>
  <c r="X425" i="1"/>
  <c r="X161" i="1"/>
  <c r="V161" i="1"/>
  <c r="X125" i="1"/>
  <c r="T125" i="1"/>
  <c r="V125" i="1"/>
  <c r="X101" i="1"/>
  <c r="T101" i="1"/>
  <c r="X77" i="1"/>
  <c r="V77" i="1"/>
  <c r="T317" i="1"/>
  <c r="T5392" i="1"/>
  <c r="X5392" i="1"/>
  <c r="X5368" i="1"/>
  <c r="T5368" i="1"/>
  <c r="X5308" i="1"/>
  <c r="T5308" i="1"/>
  <c r="X5284" i="1"/>
  <c r="V5284" i="1"/>
  <c r="X4972" i="1"/>
  <c r="V4972" i="1"/>
  <c r="X4924" i="1"/>
  <c r="T4924" i="1"/>
  <c r="X4900" i="1"/>
  <c r="V4900" i="1"/>
  <c r="V4888" i="1"/>
  <c r="X4888" i="1"/>
  <c r="X4828" i="1"/>
  <c r="V4828" i="1"/>
  <c r="X4720" i="1"/>
  <c r="T4720" i="1"/>
  <c r="X4420" i="1"/>
  <c r="V4420" i="1"/>
  <c r="X4252" i="1"/>
  <c r="V4252" i="1"/>
  <c r="X4144" i="1"/>
  <c r="V4144" i="1"/>
  <c r="X3976" i="1"/>
  <c r="T3976" i="1"/>
  <c r="X3952" i="1"/>
  <c r="V3952" i="1"/>
  <c r="X3928" i="1"/>
  <c r="T3928" i="1"/>
  <c r="X3892" i="1"/>
  <c r="V3892" i="1"/>
  <c r="X3820" i="1"/>
  <c r="V3820" i="1"/>
  <c r="V3784" i="1"/>
  <c r="X3784" i="1"/>
  <c r="T3784" i="1"/>
  <c r="X3748" i="1"/>
  <c r="V3748" i="1"/>
  <c r="X3724" i="1"/>
  <c r="V3724" i="1"/>
  <c r="T3724" i="1"/>
  <c r="X3700" i="1"/>
  <c r="V3700" i="1"/>
  <c r="T3700" i="1"/>
  <c r="T3664" i="1"/>
  <c r="X3664" i="1"/>
  <c r="V3664" i="1"/>
  <c r="X3580" i="1"/>
  <c r="V3580" i="1"/>
  <c r="T3580" i="1"/>
  <c r="X3544" i="1"/>
  <c r="T3544" i="1"/>
  <c r="V3484" i="1"/>
  <c r="X3484" i="1"/>
  <c r="X3364" i="1"/>
  <c r="T3364" i="1"/>
  <c r="X3316" i="1"/>
  <c r="V3316" i="1"/>
  <c r="X3016" i="1"/>
  <c r="V3016" i="1"/>
  <c r="V2980" i="1"/>
  <c r="X2980" i="1"/>
  <c r="X2956" i="1"/>
  <c r="V2956" i="1"/>
  <c r="V2764" i="1"/>
  <c r="X2764" i="1"/>
  <c r="X2584" i="1"/>
  <c r="V2584" i="1"/>
  <c r="X2512" i="1"/>
  <c r="V2512" i="1"/>
  <c r="V2488" i="1"/>
  <c r="X2488" i="1"/>
  <c r="X2452" i="1"/>
  <c r="V2452" i="1"/>
  <c r="X2392" i="1"/>
  <c r="V2392" i="1"/>
  <c r="V2344" i="1"/>
  <c r="X2344" i="1"/>
  <c r="T1876" i="1"/>
  <c r="V1876" i="1"/>
  <c r="X1792" i="1"/>
  <c r="V1792" i="1"/>
  <c r="V1756" i="1"/>
  <c r="X1756" i="1"/>
  <c r="X1732" i="1"/>
  <c r="V1732" i="1"/>
  <c r="X1660" i="1"/>
  <c r="V1660" i="1"/>
  <c r="X1528" i="1"/>
  <c r="T1528" i="1"/>
  <c r="X1492" i="1"/>
  <c r="V1492" i="1"/>
  <c r="T1492" i="1"/>
  <c r="X1456" i="1"/>
  <c r="T1456" i="1"/>
  <c r="V1360" i="1"/>
  <c r="X1360" i="1"/>
  <c r="X1324" i="1"/>
  <c r="T1324" i="1"/>
  <c r="X1252" i="1"/>
  <c r="V1252" i="1"/>
  <c r="X1204" i="1"/>
  <c r="V1204" i="1"/>
  <c r="X1168" i="1"/>
  <c r="V1168" i="1"/>
  <c r="X1132" i="1"/>
  <c r="T1132" i="1"/>
  <c r="X904" i="1"/>
  <c r="V904" i="1"/>
  <c r="T868" i="1"/>
  <c r="X868" i="1"/>
  <c r="X748" i="1"/>
  <c r="V748" i="1"/>
  <c r="T748" i="1"/>
  <c r="X700" i="1"/>
  <c r="T700" i="1"/>
  <c r="V700" i="1"/>
  <c r="V664" i="1"/>
  <c r="T664" i="1"/>
  <c r="X664" i="1"/>
  <c r="X616" i="1"/>
  <c r="V616" i="1"/>
  <c r="X184" i="1"/>
  <c r="V184" i="1"/>
  <c r="X100" i="1"/>
  <c r="T100" i="1"/>
  <c r="X4" i="1"/>
  <c r="V4" i="1"/>
  <c r="T4" i="1"/>
  <c r="T4432" i="1"/>
  <c r="T3832" i="1"/>
  <c r="T2536" i="1"/>
  <c r="T2272" i="1"/>
  <c r="T1096" i="1"/>
  <c r="T808" i="1"/>
  <c r="T161" i="1"/>
  <c r="T3904" i="1"/>
  <c r="T3628" i="1"/>
  <c r="T2068" i="1"/>
  <c r="V5068" i="1"/>
  <c r="V4156" i="1"/>
  <c r="T4768" i="1"/>
  <c r="T4492" i="1"/>
  <c r="T1457" i="1"/>
  <c r="T1277" i="1"/>
  <c r="V3472" i="1"/>
  <c r="V3040" i="1"/>
  <c r="V2740" i="1"/>
  <c r="V1888" i="1"/>
  <c r="V976" i="1"/>
  <c r="X1564" i="1"/>
  <c r="T3436" i="1"/>
  <c r="T2824" i="1"/>
  <c r="T1793" i="1"/>
  <c r="T1336" i="1"/>
  <c r="T773" i="1"/>
  <c r="V4444" i="1"/>
  <c r="V3844" i="1"/>
  <c r="V473" i="1"/>
  <c r="T4696" i="1"/>
  <c r="T4480" i="1"/>
  <c r="T4348" i="1"/>
  <c r="T4156" i="1"/>
  <c r="T1061" i="1"/>
  <c r="T29" i="1"/>
  <c r="V2860" i="1"/>
  <c r="V1865" i="1"/>
  <c r="V629" i="1"/>
  <c r="T5092" i="1"/>
  <c r="T4624" i="1"/>
  <c r="T2680" i="1"/>
  <c r="T1973" i="1"/>
  <c r="T1385" i="1"/>
  <c r="V4720" i="1"/>
  <c r="V3676" i="1"/>
  <c r="V1864" i="1"/>
  <c r="V100" i="1"/>
  <c r="T5296" i="1"/>
  <c r="T4228" i="1"/>
  <c r="V4708" i="1"/>
  <c r="V4108" i="1"/>
  <c r="V5349" i="1"/>
  <c r="X5349" i="1"/>
  <c r="V5325" i="1"/>
  <c r="X5325" i="1"/>
  <c r="V5313" i="1"/>
  <c r="X5313" i="1"/>
  <c r="V5265" i="1"/>
  <c r="X5265" i="1"/>
  <c r="V5193" i="1"/>
  <c r="X5193" i="1"/>
  <c r="V4965" i="1"/>
  <c r="X4965" i="1"/>
  <c r="V4629" i="1"/>
  <c r="X4629" i="1"/>
  <c r="V4389" i="1"/>
  <c r="X4389" i="1"/>
  <c r="V4377" i="1"/>
  <c r="X4377" i="1"/>
  <c r="V4317" i="1"/>
  <c r="X4317" i="1"/>
  <c r="V4125" i="1"/>
  <c r="X4125" i="1"/>
  <c r="V3957" i="1"/>
  <c r="X3957" i="1"/>
  <c r="V3933" i="1"/>
  <c r="X3933" i="1"/>
  <c r="V3861" i="1"/>
  <c r="X3861" i="1"/>
  <c r="V3657" i="1"/>
  <c r="X3657" i="1"/>
  <c r="V3609" i="1"/>
  <c r="X3609" i="1"/>
  <c r="V3585" i="1"/>
  <c r="X3585" i="1"/>
  <c r="V3537" i="1"/>
  <c r="X3537" i="1"/>
  <c r="X3489" i="1"/>
  <c r="V3489" i="1"/>
  <c r="T3417" i="1"/>
  <c r="V3417" i="1"/>
  <c r="X3057" i="1"/>
  <c r="V3057" i="1"/>
  <c r="T3033" i="1"/>
  <c r="X3033" i="1"/>
  <c r="X2865" i="1"/>
  <c r="V2865" i="1"/>
  <c r="X2853" i="1"/>
  <c r="V2853" i="1"/>
  <c r="T2829" i="1"/>
  <c r="V2829" i="1"/>
  <c r="X2829" i="1"/>
  <c r="T2793" i="1"/>
  <c r="X2793" i="1"/>
  <c r="V2793" i="1"/>
  <c r="X2781" i="1"/>
  <c r="V2781" i="1"/>
  <c r="X2757" i="1"/>
  <c r="V2757" i="1"/>
  <c r="X2745" i="1"/>
  <c r="V2745" i="1"/>
  <c r="T2721" i="1"/>
  <c r="V2721" i="1"/>
  <c r="X2721" i="1"/>
  <c r="X2697" i="1"/>
  <c r="V2697" i="1"/>
  <c r="X2673" i="1"/>
  <c r="V2673" i="1"/>
  <c r="X2565" i="1"/>
  <c r="V2565" i="1"/>
  <c r="T2541" i="1"/>
  <c r="X2541" i="1"/>
  <c r="V2541" i="1"/>
  <c r="X2529" i="1"/>
  <c r="V2529" i="1"/>
  <c r="X2433" i="1"/>
  <c r="V2433" i="1"/>
  <c r="T2409" i="1"/>
  <c r="X2409" i="1"/>
  <c r="X2385" i="1"/>
  <c r="V2385" i="1"/>
  <c r="X2349" i="1"/>
  <c r="V2349" i="1"/>
  <c r="X2337" i="1"/>
  <c r="V2337" i="1"/>
  <c r="X2325" i="1"/>
  <c r="V2325" i="1"/>
  <c r="X2205" i="1"/>
  <c r="V2205" i="1"/>
  <c r="X2097" i="1"/>
  <c r="V2097" i="1"/>
  <c r="X2073" i="1"/>
  <c r="V2073" i="1"/>
  <c r="T1905" i="1"/>
  <c r="V1905" i="1"/>
  <c r="X1905" i="1"/>
  <c r="X1893" i="1"/>
  <c r="V1893" i="1"/>
  <c r="T1857" i="1"/>
  <c r="X1857" i="1"/>
  <c r="X1833" i="1"/>
  <c r="V1833" i="1"/>
  <c r="X1809" i="1"/>
  <c r="V1809" i="1"/>
  <c r="X1665" i="1"/>
  <c r="V1665" i="1"/>
  <c r="X1629" i="1"/>
  <c r="V1629" i="1"/>
  <c r="X1425" i="1"/>
  <c r="V1425" i="1"/>
  <c r="X1401" i="1"/>
  <c r="V1401" i="1"/>
  <c r="X1353" i="1"/>
  <c r="V1353" i="1"/>
  <c r="X1281" i="1"/>
  <c r="V1281" i="1"/>
  <c r="V1173" i="1"/>
  <c r="X1173" i="1"/>
  <c r="X1077" i="1"/>
  <c r="V1077" i="1"/>
  <c r="X993" i="1"/>
  <c r="V993" i="1"/>
  <c r="X681" i="1"/>
  <c r="V681" i="1"/>
  <c r="X573" i="1"/>
  <c r="V573" i="1"/>
  <c r="X537" i="1"/>
  <c r="V537" i="1"/>
  <c r="T477" i="1"/>
  <c r="V477" i="1"/>
  <c r="X477" i="1"/>
  <c r="X417" i="1"/>
  <c r="V417" i="1"/>
  <c r="X201" i="1"/>
  <c r="V201" i="1"/>
  <c r="X129" i="1"/>
  <c r="V129" i="1"/>
  <c r="X57" i="1"/>
  <c r="V57" i="1"/>
  <c r="T1889" i="1"/>
  <c r="T1613" i="1"/>
  <c r="T1049" i="1"/>
  <c r="T557" i="1"/>
  <c r="T269" i="1"/>
  <c r="V3225" i="1"/>
  <c r="V2709" i="1"/>
  <c r="V1385" i="1"/>
  <c r="V81" i="1"/>
  <c r="X1205" i="1"/>
  <c r="T5284" i="1"/>
  <c r="T5200" i="1"/>
  <c r="T4864" i="1"/>
  <c r="T4276" i="1"/>
  <c r="T4072" i="1"/>
  <c r="T2980" i="1"/>
  <c r="T2776" i="1"/>
  <c r="T2716" i="1"/>
  <c r="T2344" i="1"/>
  <c r="T1745" i="1"/>
  <c r="T1673" i="1"/>
  <c r="T1600" i="1"/>
  <c r="T1480" i="1"/>
  <c r="T1421" i="1"/>
  <c r="T1168" i="1"/>
  <c r="T953" i="1"/>
  <c r="T893" i="1"/>
  <c r="T821" i="1"/>
  <c r="T737" i="1"/>
  <c r="T677" i="1"/>
  <c r="T533" i="1"/>
  <c r="T113" i="1"/>
  <c r="V4576" i="1"/>
  <c r="V3760" i="1"/>
  <c r="V3177" i="1"/>
  <c r="V2985" i="1"/>
  <c r="V2925" i="1"/>
  <c r="V2608" i="1"/>
  <c r="V1949" i="1"/>
  <c r="V1185" i="1"/>
  <c r="V1017" i="1"/>
  <c r="V705" i="1"/>
  <c r="V357" i="1"/>
  <c r="V185" i="1"/>
  <c r="X4216" i="1"/>
  <c r="X1876" i="1"/>
  <c r="V4664" i="1"/>
  <c r="X4664" i="1"/>
  <c r="V4628" i="1"/>
  <c r="X4628" i="1"/>
  <c r="V4592" i="1"/>
  <c r="X4592" i="1"/>
  <c r="V4568" i="1"/>
  <c r="X4568" i="1"/>
  <c r="V4520" i="1"/>
  <c r="X4520" i="1"/>
  <c r="V4400" i="1"/>
  <c r="X4400" i="1"/>
  <c r="V4376" i="1"/>
  <c r="X4376" i="1"/>
  <c r="V4316" i="1"/>
  <c r="X4316" i="1"/>
  <c r="V4304" i="1"/>
  <c r="X4304" i="1"/>
  <c r="V4244" i="1"/>
  <c r="X4244" i="1"/>
  <c r="V4112" i="1"/>
  <c r="X4112" i="1"/>
  <c r="V4100" i="1"/>
  <c r="X4100" i="1"/>
  <c r="V3956" i="1"/>
  <c r="X3956" i="1"/>
  <c r="V3932" i="1"/>
  <c r="X3932" i="1"/>
  <c r="V3860" i="1"/>
  <c r="X3860" i="1"/>
  <c r="V3584" i="1"/>
  <c r="X3584" i="1"/>
  <c r="X3488" i="1"/>
  <c r="V3488" i="1"/>
  <c r="X3476" i="1"/>
  <c r="V3476" i="1"/>
  <c r="X3464" i="1"/>
  <c r="V3464" i="1"/>
  <c r="X3440" i="1"/>
  <c r="V3440" i="1"/>
  <c r="X3428" i="1"/>
  <c r="V3428" i="1"/>
  <c r="X3392" i="1"/>
  <c r="V3392" i="1"/>
  <c r="X3368" i="1"/>
  <c r="V3368" i="1"/>
  <c r="X3344" i="1"/>
  <c r="V3344" i="1"/>
  <c r="X3332" i="1"/>
  <c r="V3332" i="1"/>
  <c r="X3320" i="1"/>
  <c r="V3320" i="1"/>
  <c r="X3284" i="1"/>
  <c r="V3284" i="1"/>
  <c r="X3272" i="1"/>
  <c r="V3272" i="1"/>
  <c r="X3260" i="1"/>
  <c r="V3260" i="1"/>
  <c r="X3224" i="1"/>
  <c r="V3224" i="1"/>
  <c r="X3200" i="1"/>
  <c r="V3200" i="1"/>
  <c r="X3188" i="1"/>
  <c r="V3188" i="1"/>
  <c r="X3176" i="1"/>
  <c r="V3176" i="1"/>
  <c r="X3140" i="1"/>
  <c r="V3140" i="1"/>
  <c r="X3128" i="1"/>
  <c r="V3128" i="1"/>
  <c r="X3116" i="1"/>
  <c r="V3116" i="1"/>
  <c r="X3104" i="1"/>
  <c r="V3104" i="1"/>
  <c r="X3080" i="1"/>
  <c r="V3080" i="1"/>
  <c r="X3068" i="1"/>
  <c r="V3068" i="1"/>
  <c r="X3044" i="1"/>
  <c r="V3044" i="1"/>
  <c r="X3008" i="1"/>
  <c r="V3008" i="1"/>
  <c r="T2996" i="1"/>
  <c r="X2996" i="1"/>
  <c r="T2984" i="1"/>
  <c r="X2984" i="1"/>
  <c r="X2960" i="1"/>
  <c r="V2960" i="1"/>
  <c r="X2912" i="1"/>
  <c r="V2912" i="1"/>
  <c r="X2888" i="1"/>
  <c r="V2888" i="1"/>
  <c r="X2864" i="1"/>
  <c r="V2864" i="1"/>
  <c r="X2852" i="1"/>
  <c r="V2852" i="1"/>
  <c r="X2840" i="1"/>
  <c r="V2840" i="1"/>
  <c r="X2828" i="1"/>
  <c r="V2828" i="1"/>
  <c r="X2816" i="1"/>
  <c r="V2816" i="1"/>
  <c r="T2768" i="1"/>
  <c r="V2768" i="1"/>
  <c r="X2768" i="1"/>
  <c r="X2756" i="1"/>
  <c r="V2756" i="1"/>
  <c r="T2720" i="1"/>
  <c r="V2720" i="1"/>
  <c r="X2720" i="1"/>
  <c r="T2696" i="1"/>
  <c r="V2696" i="1"/>
  <c r="X2684" i="1"/>
  <c r="V2684" i="1"/>
  <c r="X2672" i="1"/>
  <c r="V2672" i="1"/>
  <c r="X2648" i="1"/>
  <c r="V2648" i="1"/>
  <c r="X2636" i="1"/>
  <c r="V2636" i="1"/>
  <c r="X2612" i="1"/>
  <c r="V2612" i="1"/>
  <c r="X2600" i="1"/>
  <c r="V2600" i="1"/>
  <c r="T2576" i="1"/>
  <c r="X2576" i="1"/>
  <c r="T2540" i="1"/>
  <c r="V2540" i="1"/>
  <c r="X2528" i="1"/>
  <c r="V2528" i="1"/>
  <c r="X2492" i="1"/>
  <c r="V2492" i="1"/>
  <c r="X2468" i="1"/>
  <c r="V2468" i="1"/>
  <c r="X2456" i="1"/>
  <c r="V2456" i="1"/>
  <c r="X2432" i="1"/>
  <c r="V2432" i="1"/>
  <c r="T2408" i="1"/>
  <c r="X2408" i="1"/>
  <c r="V2408" i="1"/>
  <c r="X2396" i="1"/>
  <c r="V2396" i="1"/>
  <c r="X2384" i="1"/>
  <c r="V2384" i="1"/>
  <c r="X2360" i="1"/>
  <c r="V2360" i="1"/>
  <c r="X2348" i="1"/>
  <c r="V2348" i="1"/>
  <c r="T2336" i="1"/>
  <c r="X2336" i="1"/>
  <c r="V2336" i="1"/>
  <c r="X2324" i="1"/>
  <c r="V2324" i="1"/>
  <c r="X2264" i="1"/>
  <c r="V2264" i="1"/>
  <c r="X2216" i="1"/>
  <c r="V2216" i="1"/>
  <c r="X2204" i="1"/>
  <c r="V2204" i="1"/>
  <c r="X2192" i="1"/>
  <c r="V2192" i="1"/>
  <c r="X2168" i="1"/>
  <c r="V2168" i="1"/>
  <c r="X2144" i="1"/>
  <c r="V2144" i="1"/>
  <c r="T2132" i="1"/>
  <c r="V2132" i="1"/>
  <c r="X2072" i="1"/>
  <c r="V2072" i="1"/>
  <c r="X2036" i="1"/>
  <c r="V2036" i="1"/>
  <c r="X2024" i="1"/>
  <c r="V2024" i="1"/>
  <c r="X1976" i="1"/>
  <c r="V1976" i="1"/>
  <c r="X1964" i="1"/>
  <c r="V1964" i="1"/>
  <c r="V1940" i="1"/>
  <c r="X1940" i="1"/>
  <c r="X1928" i="1"/>
  <c r="V1928" i="1"/>
  <c r="X1904" i="1"/>
  <c r="V1904" i="1"/>
  <c r="T1892" i="1"/>
  <c r="V1892" i="1"/>
  <c r="X1892" i="1"/>
  <c r="X1880" i="1"/>
  <c r="V1880" i="1"/>
  <c r="T1856" i="1"/>
  <c r="V1856" i="1"/>
  <c r="X1844" i="1"/>
  <c r="V1844" i="1"/>
  <c r="X1832" i="1"/>
  <c r="V1832" i="1"/>
  <c r="T1820" i="1"/>
  <c r="X1820" i="1"/>
  <c r="X1808" i="1"/>
  <c r="V1808" i="1"/>
  <c r="X1784" i="1"/>
  <c r="V1784" i="1"/>
  <c r="T1772" i="1"/>
  <c r="X1772" i="1"/>
  <c r="X1748" i="1"/>
  <c r="V1748" i="1"/>
  <c r="X1712" i="1"/>
  <c r="V1712" i="1"/>
  <c r="X1700" i="1"/>
  <c r="V1700" i="1"/>
  <c r="X1688" i="1"/>
  <c r="V1688" i="1"/>
  <c r="T1676" i="1"/>
  <c r="X1676" i="1"/>
  <c r="V1676" i="1"/>
  <c r="X1664" i="1"/>
  <c r="V1664" i="1"/>
  <c r="T1616" i="1"/>
  <c r="X1616" i="1"/>
  <c r="V1616" i="1"/>
  <c r="X1592" i="1"/>
  <c r="V1592" i="1"/>
  <c r="T1580" i="1"/>
  <c r="X1580" i="1"/>
  <c r="V1580" i="1"/>
  <c r="X1544" i="1"/>
  <c r="V1544" i="1"/>
  <c r="X1508" i="1"/>
  <c r="V1508" i="1"/>
  <c r="T1472" i="1"/>
  <c r="V1472" i="1"/>
  <c r="T1436" i="1"/>
  <c r="X1436" i="1"/>
  <c r="V1436" i="1"/>
  <c r="X1424" i="1"/>
  <c r="V1424" i="1"/>
  <c r="X1412" i="1"/>
  <c r="V1412" i="1"/>
  <c r="T1400" i="1"/>
  <c r="V1400" i="1"/>
  <c r="X1400" i="1"/>
  <c r="X1376" i="1"/>
  <c r="V1376" i="1"/>
  <c r="X1352" i="1"/>
  <c r="V1352" i="1"/>
  <c r="X1340" i="1"/>
  <c r="V1340" i="1"/>
  <c r="X1268" i="1"/>
  <c r="V1268" i="1"/>
  <c r="X1256" i="1"/>
  <c r="V1256" i="1"/>
  <c r="V1244" i="1"/>
  <c r="X1244" i="1"/>
  <c r="T1220" i="1"/>
  <c r="X1220" i="1"/>
  <c r="V1220" i="1"/>
  <c r="X1184" i="1"/>
  <c r="V1184" i="1"/>
  <c r="X1160" i="1"/>
  <c r="V1160" i="1"/>
  <c r="X1148" i="1"/>
  <c r="V1148" i="1"/>
  <c r="V1088" i="1"/>
  <c r="X1088" i="1"/>
  <c r="X1076" i="1"/>
  <c r="V1076" i="1"/>
  <c r="X1064" i="1"/>
  <c r="V1064" i="1"/>
  <c r="X1040" i="1"/>
  <c r="V1040" i="1"/>
  <c r="X1016" i="1"/>
  <c r="V1016" i="1"/>
  <c r="X992" i="1"/>
  <c r="V992" i="1"/>
  <c r="X980" i="1"/>
  <c r="V980" i="1"/>
  <c r="X968" i="1"/>
  <c r="V968" i="1"/>
  <c r="T944" i="1"/>
  <c r="X944" i="1"/>
  <c r="V944" i="1"/>
  <c r="X920" i="1"/>
  <c r="V920" i="1"/>
  <c r="X908" i="1"/>
  <c r="V908" i="1"/>
  <c r="X860" i="1"/>
  <c r="V860" i="1"/>
  <c r="X836" i="1"/>
  <c r="V836" i="1"/>
  <c r="X824" i="1"/>
  <c r="V824" i="1"/>
  <c r="X800" i="1"/>
  <c r="V800" i="1"/>
  <c r="X788" i="1"/>
  <c r="V788" i="1"/>
  <c r="X752" i="1"/>
  <c r="V752" i="1"/>
  <c r="X728" i="1"/>
  <c r="V728" i="1"/>
  <c r="X716" i="1"/>
  <c r="V716" i="1"/>
  <c r="X692" i="1"/>
  <c r="V692" i="1"/>
  <c r="X680" i="1"/>
  <c r="V680" i="1"/>
  <c r="T644" i="1"/>
  <c r="X644" i="1"/>
  <c r="X632" i="1"/>
  <c r="V632" i="1"/>
  <c r="X584" i="1"/>
  <c r="V584" i="1"/>
  <c r="X572" i="1"/>
  <c r="V572" i="1"/>
  <c r="T560" i="1"/>
  <c r="X560" i="1"/>
  <c r="T548" i="1"/>
  <c r="X548" i="1"/>
  <c r="X536" i="1"/>
  <c r="V536" i="1"/>
  <c r="T476" i="1"/>
  <c r="X476" i="1"/>
  <c r="V476" i="1"/>
  <c r="X428" i="1"/>
  <c r="V428" i="1"/>
  <c r="X416" i="1"/>
  <c r="V416" i="1"/>
  <c r="X404" i="1"/>
  <c r="V404" i="1"/>
  <c r="X392" i="1"/>
  <c r="V392" i="1"/>
  <c r="X368" i="1"/>
  <c r="V368" i="1"/>
  <c r="T332" i="1"/>
  <c r="X332" i="1"/>
  <c r="V332" i="1"/>
  <c r="X320" i="1"/>
  <c r="V320" i="1"/>
  <c r="X296" i="1"/>
  <c r="V296" i="1"/>
  <c r="X260" i="1"/>
  <c r="V260" i="1"/>
  <c r="X248" i="1"/>
  <c r="V248" i="1"/>
  <c r="X212" i="1"/>
  <c r="V212" i="1"/>
  <c r="X200" i="1"/>
  <c r="V200" i="1"/>
  <c r="X152" i="1"/>
  <c r="V152" i="1"/>
  <c r="X140" i="1"/>
  <c r="V140" i="1"/>
  <c r="X128" i="1"/>
  <c r="V128" i="1"/>
  <c r="X56" i="1"/>
  <c r="V56" i="1"/>
  <c r="X44" i="1"/>
  <c r="V44" i="1"/>
  <c r="T3990" i="1"/>
  <c r="T3918" i="1"/>
  <c r="V5202" i="1"/>
  <c r="V4974" i="1"/>
  <c r="V4662" i="1"/>
  <c r="V4182" i="1"/>
  <c r="V4099" i="1"/>
  <c r="V3990" i="1"/>
  <c r="V3750" i="1"/>
  <c r="V3296" i="1"/>
  <c r="V2886" i="1"/>
  <c r="V2792" i="1"/>
  <c r="V1196" i="1"/>
  <c r="V704" i="1"/>
  <c r="V440" i="1"/>
  <c r="X4722" i="1"/>
  <c r="X4434" i="1"/>
  <c r="X5395" i="1"/>
  <c r="T5395" i="1"/>
  <c r="X5359" i="1"/>
  <c r="T5359" i="1"/>
  <c r="X5311" i="1"/>
  <c r="V5311" i="1"/>
  <c r="X5299" i="1"/>
  <c r="T5299" i="1"/>
  <c r="X5227" i="1"/>
  <c r="V5227" i="1"/>
  <c r="T5227" i="1"/>
  <c r="X5107" i="1"/>
  <c r="T5107" i="1"/>
  <c r="X5035" i="1"/>
  <c r="V5035" i="1"/>
  <c r="X5011" i="1"/>
  <c r="T5011" i="1"/>
  <c r="X4963" i="1"/>
  <c r="T4963" i="1"/>
  <c r="V4903" i="1"/>
  <c r="X4903" i="1"/>
  <c r="X4891" i="1"/>
  <c r="V4891" i="1"/>
  <c r="X4879" i="1"/>
  <c r="T4879" i="1"/>
  <c r="X4819" i="1"/>
  <c r="V4819" i="1"/>
  <c r="T4819" i="1"/>
  <c r="X4783" i="1"/>
  <c r="T4783" i="1"/>
  <c r="T4771" i="1"/>
  <c r="X4771" i="1"/>
  <c r="X4675" i="1"/>
  <c r="T4675" i="1"/>
  <c r="V4675" i="1"/>
  <c r="X4591" i="1"/>
  <c r="V4591" i="1"/>
  <c r="T4591" i="1"/>
  <c r="V4567" i="1"/>
  <c r="X4567" i="1"/>
  <c r="X4543" i="1"/>
  <c r="V4543" i="1"/>
  <c r="V4519" i="1"/>
  <c r="X4519" i="1"/>
  <c r="V4495" i="1"/>
  <c r="X4495" i="1"/>
  <c r="X4459" i="1"/>
  <c r="V4459" i="1"/>
  <c r="X4399" i="1"/>
  <c r="V4399" i="1"/>
  <c r="T4399" i="1"/>
  <c r="X4387" i="1"/>
  <c r="T4387" i="1"/>
  <c r="X4351" i="1"/>
  <c r="V4351" i="1"/>
  <c r="X4315" i="1"/>
  <c r="V4315" i="1"/>
  <c r="X4303" i="1"/>
  <c r="T4303" i="1"/>
  <c r="X4207" i="1"/>
  <c r="V4207" i="1"/>
  <c r="X4075" i="1"/>
  <c r="T4075" i="1"/>
  <c r="V4075" i="1"/>
  <c r="X3967" i="1"/>
  <c r="V3967" i="1"/>
  <c r="X3955" i="1"/>
  <c r="T3955" i="1"/>
  <c r="X3931" i="1"/>
  <c r="V3931" i="1"/>
  <c r="X3883" i="1"/>
  <c r="V3883" i="1"/>
  <c r="X3859" i="1"/>
  <c r="V3859" i="1"/>
  <c r="X3775" i="1"/>
  <c r="V3775" i="1"/>
  <c r="X3727" i="1"/>
  <c r="T3727" i="1"/>
  <c r="X3715" i="1"/>
  <c r="V3715" i="1"/>
  <c r="X3631" i="1"/>
  <c r="T3631" i="1"/>
  <c r="X3595" i="1"/>
  <c r="T3595" i="1"/>
  <c r="X3523" i="1"/>
  <c r="V3523" i="1"/>
  <c r="X3499" i="1"/>
  <c r="T3499" i="1"/>
  <c r="X3427" i="1"/>
  <c r="V3427" i="1"/>
  <c r="X3319" i="1"/>
  <c r="V3319" i="1"/>
  <c r="X3307" i="1"/>
  <c r="V3307" i="1"/>
  <c r="X3283" i="1"/>
  <c r="T3283" i="1"/>
  <c r="X3235" i="1"/>
  <c r="T3235" i="1"/>
  <c r="V3235" i="1"/>
  <c r="X3211" i="1"/>
  <c r="T3211" i="1"/>
  <c r="X3199" i="1"/>
  <c r="V3199" i="1"/>
  <c r="X3127" i="1"/>
  <c r="V3127" i="1"/>
  <c r="X3103" i="1"/>
  <c r="V3103" i="1"/>
  <c r="X3067" i="1"/>
  <c r="V3067" i="1"/>
  <c r="X3055" i="1"/>
  <c r="T3055" i="1"/>
  <c r="X2995" i="1"/>
  <c r="V2995" i="1"/>
  <c r="T2995" i="1"/>
  <c r="X2983" i="1"/>
  <c r="V2983" i="1"/>
  <c r="X2959" i="1"/>
  <c r="V2959" i="1"/>
  <c r="X2923" i="1"/>
  <c r="T2923" i="1"/>
  <c r="X2887" i="1"/>
  <c r="V2887" i="1"/>
  <c r="T2887" i="1"/>
  <c r="X2803" i="1"/>
  <c r="T2803" i="1"/>
  <c r="X2779" i="1"/>
  <c r="V2779" i="1"/>
  <c r="X2767" i="1"/>
  <c r="T2767" i="1"/>
  <c r="X2731" i="1"/>
  <c r="T2731" i="1"/>
  <c r="X2695" i="1"/>
  <c r="T2695" i="1"/>
  <c r="X2635" i="1"/>
  <c r="V2635" i="1"/>
  <c r="X2587" i="1"/>
  <c r="V2587" i="1"/>
  <c r="X2551" i="1"/>
  <c r="T2551" i="1"/>
  <c r="X2491" i="1"/>
  <c r="V2491" i="1"/>
  <c r="X2455" i="1"/>
  <c r="V2455" i="1"/>
  <c r="X2443" i="1"/>
  <c r="T2443" i="1"/>
  <c r="X2347" i="1"/>
  <c r="T2347" i="1"/>
  <c r="X2335" i="1"/>
  <c r="V2335" i="1"/>
  <c r="X2299" i="1"/>
  <c r="V2299" i="1"/>
  <c r="X2263" i="1"/>
  <c r="V2263" i="1"/>
  <c r="T2239" i="1"/>
  <c r="X2239" i="1"/>
  <c r="X2203" i="1"/>
  <c r="V2203" i="1"/>
  <c r="X2191" i="1"/>
  <c r="V2191" i="1"/>
  <c r="X2167" i="1"/>
  <c r="V2167" i="1"/>
  <c r="X2155" i="1"/>
  <c r="T2155" i="1"/>
  <c r="X2131" i="1"/>
  <c r="V2131" i="1"/>
  <c r="X2119" i="1"/>
  <c r="V2119" i="1"/>
  <c r="T2119" i="1"/>
  <c r="X2095" i="1"/>
  <c r="V2095" i="1"/>
  <c r="X2059" i="1"/>
  <c r="T2059" i="1"/>
  <c r="X2023" i="1"/>
  <c r="V2023" i="1"/>
  <c r="X2011" i="1"/>
  <c r="V2011" i="1"/>
  <c r="X1987" i="1"/>
  <c r="V1987" i="1"/>
  <c r="V1975" i="1"/>
  <c r="X1975" i="1"/>
  <c r="T1975" i="1"/>
  <c r="X1939" i="1"/>
  <c r="V1939" i="1"/>
  <c r="X1915" i="1"/>
  <c r="V1915" i="1"/>
  <c r="T1891" i="1"/>
  <c r="V1891" i="1"/>
  <c r="X1891" i="1"/>
  <c r="X1867" i="1"/>
  <c r="V1867" i="1"/>
  <c r="X1831" i="1"/>
  <c r="T1831" i="1"/>
  <c r="X1735" i="1"/>
  <c r="T1735" i="1"/>
  <c r="X1723" i="1"/>
  <c r="V1723" i="1"/>
  <c r="X1687" i="1"/>
  <c r="V1687" i="1"/>
  <c r="T1687" i="1"/>
  <c r="T1675" i="1"/>
  <c r="X1675" i="1"/>
  <c r="V1675" i="1"/>
  <c r="V1615" i="1"/>
  <c r="X1615" i="1"/>
  <c r="T1615" i="1"/>
  <c r="X1579" i="1"/>
  <c r="V1579" i="1"/>
  <c r="X1543" i="1"/>
  <c r="T1543" i="1"/>
  <c r="X1495" i="1"/>
  <c r="V1495" i="1"/>
  <c r="T1495" i="1"/>
  <c r="X1471" i="1"/>
  <c r="V1471" i="1"/>
  <c r="X1423" i="1"/>
  <c r="T1423" i="1"/>
  <c r="X1351" i="1"/>
  <c r="V1351" i="1"/>
  <c r="X1327" i="1"/>
  <c r="V1327" i="1"/>
  <c r="X1291" i="1"/>
  <c r="V1291" i="1"/>
  <c r="X1267" i="1"/>
  <c r="V1267" i="1"/>
  <c r="T1267" i="1"/>
  <c r="X1219" i="1"/>
  <c r="V1219" i="1"/>
  <c r="X1195" i="1"/>
  <c r="T1195" i="1"/>
  <c r="X1135" i="1"/>
  <c r="V1135" i="1"/>
  <c r="X1039" i="1"/>
  <c r="V1039" i="1"/>
  <c r="X991" i="1"/>
  <c r="V991" i="1"/>
  <c r="X979" i="1"/>
  <c r="V979" i="1"/>
  <c r="V943" i="1"/>
  <c r="X943" i="1"/>
  <c r="X907" i="1"/>
  <c r="V907" i="1"/>
  <c r="X895" i="1"/>
  <c r="V895" i="1"/>
  <c r="X835" i="1"/>
  <c r="V835" i="1"/>
  <c r="X775" i="1"/>
  <c r="T775" i="1"/>
  <c r="X763" i="1"/>
  <c r="V763" i="1"/>
  <c r="X703" i="1"/>
  <c r="V703" i="1"/>
  <c r="X631" i="1"/>
  <c r="T631" i="1"/>
  <c r="X607" i="1"/>
  <c r="V607" i="1"/>
  <c r="T547" i="1"/>
  <c r="X547" i="1"/>
  <c r="X487" i="1"/>
  <c r="V487" i="1"/>
  <c r="X403" i="1"/>
  <c r="V403" i="1"/>
  <c r="X391" i="1"/>
  <c r="T391" i="1"/>
  <c r="X319" i="1"/>
  <c r="V319" i="1"/>
  <c r="X271" i="1"/>
  <c r="V271" i="1"/>
  <c r="X247" i="1"/>
  <c r="V247" i="1"/>
  <c r="X211" i="1"/>
  <c r="V211" i="1"/>
  <c r="X67" i="1"/>
  <c r="V67" i="1"/>
  <c r="X43" i="1"/>
  <c r="V43" i="1"/>
  <c r="X19" i="1"/>
  <c r="V19" i="1"/>
  <c r="T5238" i="1"/>
  <c r="T5071" i="1"/>
  <c r="T4854" i="1"/>
  <c r="T4578" i="1"/>
  <c r="T4518" i="1"/>
  <c r="T4363" i="1"/>
  <c r="T3523" i="1"/>
  <c r="T2478" i="1"/>
  <c r="T2419" i="1"/>
  <c r="T2095" i="1"/>
  <c r="T1866" i="1"/>
  <c r="T1758" i="1"/>
  <c r="T1327" i="1"/>
  <c r="T1206" i="1"/>
  <c r="T1039" i="1"/>
  <c r="T979" i="1"/>
  <c r="T751" i="1"/>
  <c r="T403" i="1"/>
  <c r="T343" i="1"/>
  <c r="T115" i="1"/>
  <c r="T19" i="1"/>
  <c r="V5119" i="1"/>
  <c r="V4806" i="1"/>
  <c r="V4651" i="1"/>
  <c r="V4566" i="1"/>
  <c r="V4326" i="1"/>
  <c r="V4243" i="1"/>
  <c r="V4098" i="1"/>
  <c r="V3894" i="1"/>
  <c r="V3212" i="1"/>
  <c r="V2238" i="1"/>
  <c r="V2096" i="1"/>
  <c r="V2000" i="1"/>
  <c r="V1916" i="1"/>
  <c r="V1760" i="1"/>
  <c r="V1448" i="1"/>
  <c r="V931" i="1"/>
  <c r="V560" i="1"/>
  <c r="X870" i="1"/>
  <c r="X5394" i="1"/>
  <c r="V5394" i="1"/>
  <c r="V5370" i="1"/>
  <c r="X5370" i="1"/>
  <c r="X5358" i="1"/>
  <c r="V5358" i="1"/>
  <c r="T5358" i="1"/>
  <c r="T5334" i="1"/>
  <c r="X5334" i="1"/>
  <c r="V5334" i="1"/>
  <c r="X5310" i="1"/>
  <c r="V5310" i="1"/>
  <c r="X5298" i="1"/>
  <c r="T5298" i="1"/>
  <c r="X5262" i="1"/>
  <c r="V5262" i="1"/>
  <c r="X5250" i="1"/>
  <c r="T5250" i="1"/>
  <c r="X5226" i="1"/>
  <c r="T5226" i="1"/>
  <c r="X5178" i="1"/>
  <c r="T5178" i="1"/>
  <c r="X5166" i="1"/>
  <c r="V5166" i="1"/>
  <c r="X5154" i="1"/>
  <c r="V5154" i="1"/>
  <c r="T5154" i="1"/>
  <c r="T5118" i="1"/>
  <c r="X5118" i="1"/>
  <c r="X5106" i="1"/>
  <c r="V5106" i="1"/>
  <c r="T5106" i="1"/>
  <c r="X5046" i="1"/>
  <c r="V5046" i="1"/>
  <c r="V5034" i="1"/>
  <c r="X5034" i="1"/>
  <c r="X5022" i="1"/>
  <c r="V5022" i="1"/>
  <c r="X5010" i="1"/>
  <c r="T5010" i="1"/>
  <c r="X4998" i="1"/>
  <c r="V4998" i="1"/>
  <c r="X4962" i="1"/>
  <c r="T4962" i="1"/>
  <c r="X4926" i="1"/>
  <c r="V4926" i="1"/>
  <c r="X4878" i="1"/>
  <c r="V4878" i="1"/>
  <c r="T4878" i="1"/>
  <c r="T4842" i="1"/>
  <c r="X4842" i="1"/>
  <c r="X4830" i="1"/>
  <c r="V4830" i="1"/>
  <c r="X4818" i="1"/>
  <c r="V4818" i="1"/>
  <c r="V4794" i="1"/>
  <c r="X4794" i="1"/>
  <c r="X4782" i="1"/>
  <c r="V4782" i="1"/>
  <c r="T4782" i="1"/>
  <c r="T4758" i="1"/>
  <c r="X4758" i="1"/>
  <c r="X4734" i="1"/>
  <c r="V4734" i="1"/>
  <c r="X4710" i="1"/>
  <c r="V4710" i="1"/>
  <c r="X4674" i="1"/>
  <c r="T4674" i="1"/>
  <c r="V4650" i="1"/>
  <c r="T4650" i="1"/>
  <c r="X4638" i="1"/>
  <c r="T4638" i="1"/>
  <c r="X4614" i="1"/>
  <c r="V4614" i="1"/>
  <c r="V4602" i="1"/>
  <c r="X4602" i="1"/>
  <c r="X4590" i="1"/>
  <c r="V4590" i="1"/>
  <c r="X4542" i="1"/>
  <c r="V4542" i="1"/>
  <c r="V4530" i="1"/>
  <c r="X4530" i="1"/>
  <c r="X4494" i="1"/>
  <c r="T4494" i="1"/>
  <c r="T4482" i="1"/>
  <c r="V4482" i="1"/>
  <c r="X4470" i="1"/>
  <c r="V4470" i="1"/>
  <c r="X4446" i="1"/>
  <c r="V4446" i="1"/>
  <c r="X4398" i="1"/>
  <c r="V4398" i="1"/>
  <c r="X4374" i="1"/>
  <c r="V4374" i="1"/>
  <c r="X4350" i="1"/>
  <c r="V4350" i="1"/>
  <c r="T4350" i="1"/>
  <c r="X4338" i="1"/>
  <c r="V4338" i="1"/>
  <c r="X4314" i="1"/>
  <c r="T4314" i="1"/>
  <c r="X4302" i="1"/>
  <c r="V4302" i="1"/>
  <c r="X4278" i="1"/>
  <c r="V4278" i="1"/>
  <c r="X4254" i="1"/>
  <c r="V4254" i="1"/>
  <c r="X4206" i="1"/>
  <c r="T4206" i="1"/>
  <c r="V4206" i="1"/>
  <c r="X4194" i="1"/>
  <c r="V4194" i="1"/>
  <c r="X4170" i="1"/>
  <c r="T4170" i="1"/>
  <c r="X4158" i="1"/>
  <c r="T4158" i="1"/>
  <c r="X4146" i="1"/>
  <c r="V4146" i="1"/>
  <c r="X4134" i="1"/>
  <c r="V4134" i="1"/>
  <c r="X4086" i="1"/>
  <c r="T4086" i="1"/>
  <c r="V4086" i="1"/>
  <c r="X4062" i="1"/>
  <c r="V4062" i="1"/>
  <c r="X4038" i="1"/>
  <c r="V4038" i="1"/>
  <c r="X4026" i="1"/>
  <c r="T4026" i="1"/>
  <c r="X4014" i="1"/>
  <c r="T4014" i="1"/>
  <c r="X4002" i="1"/>
  <c r="V4002" i="1"/>
  <c r="X3966" i="1"/>
  <c r="V3966" i="1"/>
  <c r="X3942" i="1"/>
  <c r="V3942" i="1"/>
  <c r="X3870" i="1"/>
  <c r="T3870" i="1"/>
  <c r="V3870" i="1"/>
  <c r="X3858" i="1"/>
  <c r="V3858" i="1"/>
  <c r="X3846" i="1"/>
  <c r="V3846" i="1"/>
  <c r="X3822" i="1"/>
  <c r="V3822" i="1"/>
  <c r="X3810" i="1"/>
  <c r="V3810" i="1"/>
  <c r="X3774" i="1"/>
  <c r="V3774" i="1"/>
  <c r="X3762" i="1"/>
  <c r="V3762" i="1"/>
  <c r="X3714" i="1"/>
  <c r="V3714" i="1"/>
  <c r="T3714" i="1"/>
  <c r="X3702" i="1"/>
  <c r="V3702" i="1"/>
  <c r="X3678" i="1"/>
  <c r="V3678" i="1"/>
  <c r="X3654" i="1"/>
  <c r="V3654" i="1"/>
  <c r="X3630" i="1"/>
  <c r="V3630" i="1"/>
  <c r="T3630" i="1"/>
  <c r="X3618" i="1"/>
  <c r="V3618" i="1"/>
  <c r="X3606" i="1"/>
  <c r="V3606" i="1"/>
  <c r="X3594" i="1"/>
  <c r="T3594" i="1"/>
  <c r="X3582" i="1"/>
  <c r="V3582" i="1"/>
  <c r="X3570" i="1"/>
  <c r="V3570" i="1"/>
  <c r="X3534" i="1"/>
  <c r="V3534" i="1"/>
  <c r="X3522" i="1"/>
  <c r="T3522" i="1"/>
  <c r="X3486" i="1"/>
  <c r="T3486" i="1"/>
  <c r="V3486" i="1"/>
  <c r="X3450" i="1"/>
  <c r="T3450" i="1"/>
  <c r="X3414" i="1"/>
  <c r="V3414" i="1"/>
  <c r="X3390" i="1"/>
  <c r="V3390" i="1"/>
  <c r="X3342" i="1"/>
  <c r="V3342" i="1"/>
  <c r="X3318" i="1"/>
  <c r="V3318" i="1"/>
  <c r="X3258" i="1"/>
  <c r="V3258" i="1"/>
  <c r="X3234" i="1"/>
  <c r="V3234" i="1"/>
  <c r="X3198" i="1"/>
  <c r="V3198" i="1"/>
  <c r="X3186" i="1"/>
  <c r="V3186" i="1"/>
  <c r="X3126" i="1"/>
  <c r="V3126" i="1"/>
  <c r="X3102" i="1"/>
  <c r="V3102" i="1"/>
  <c r="X3054" i="1"/>
  <c r="V3054" i="1"/>
  <c r="T3054" i="1"/>
  <c r="X3030" i="1"/>
  <c r="V3030" i="1"/>
  <c r="X2982" i="1"/>
  <c r="V2982" i="1"/>
  <c r="X2958" i="1"/>
  <c r="V2958" i="1"/>
  <c r="X2910" i="1"/>
  <c r="V2910" i="1"/>
  <c r="X2898" i="1"/>
  <c r="V2898" i="1"/>
  <c r="X2826" i="1"/>
  <c r="V2826" i="1"/>
  <c r="X2814" i="1"/>
  <c r="V2814" i="1"/>
  <c r="X2802" i="1"/>
  <c r="T2802" i="1"/>
  <c r="X2766" i="1"/>
  <c r="V2766" i="1"/>
  <c r="X2754" i="1"/>
  <c r="V2754" i="1"/>
  <c r="X2730" i="1"/>
  <c r="T2730" i="1"/>
  <c r="X2694" i="1"/>
  <c r="T2694" i="1"/>
  <c r="V2694" i="1"/>
  <c r="X2670" i="1"/>
  <c r="V2670" i="1"/>
  <c r="X2598" i="1"/>
  <c r="V2598" i="1"/>
  <c r="X2586" i="1"/>
  <c r="V2586" i="1"/>
  <c r="X2550" i="1"/>
  <c r="V2550" i="1"/>
  <c r="X2526" i="1"/>
  <c r="V2526" i="1"/>
  <c r="X2466" i="1"/>
  <c r="V2466" i="1"/>
  <c r="X2454" i="1"/>
  <c r="V2454" i="1"/>
  <c r="X2442" i="1"/>
  <c r="T2442" i="1"/>
  <c r="X2394" i="1"/>
  <c r="V2394" i="1"/>
  <c r="X2370" i="1"/>
  <c r="V2370" i="1"/>
  <c r="X2334" i="1"/>
  <c r="V2334" i="1"/>
  <c r="X2322" i="1"/>
  <c r="V2322" i="1"/>
  <c r="X2298" i="1"/>
  <c r="V2298" i="1"/>
  <c r="T2298" i="1"/>
  <c r="X2262" i="1"/>
  <c r="V2262" i="1"/>
  <c r="T2262" i="1"/>
  <c r="X2250" i="1"/>
  <c r="V2250" i="1"/>
  <c r="X2166" i="1"/>
  <c r="V2166" i="1"/>
  <c r="X2154" i="1"/>
  <c r="V2154" i="1"/>
  <c r="X2118" i="1"/>
  <c r="V2118" i="1"/>
  <c r="T2118" i="1"/>
  <c r="X2094" i="1"/>
  <c r="V2094" i="1"/>
  <c r="T2034" i="1"/>
  <c r="V2034" i="1"/>
  <c r="X2022" i="1"/>
  <c r="V2022" i="1"/>
  <c r="V1998" i="1"/>
  <c r="X1998" i="1"/>
  <c r="V1974" i="1"/>
  <c r="X1974" i="1"/>
  <c r="X1962" i="1"/>
  <c r="V1962" i="1"/>
  <c r="X1938" i="1"/>
  <c r="V1938" i="1"/>
  <c r="X1902" i="1"/>
  <c r="T1902" i="1"/>
  <c r="V1902" i="1"/>
  <c r="T1890" i="1"/>
  <c r="X1890" i="1"/>
  <c r="V1890" i="1"/>
  <c r="X1830" i="1"/>
  <c r="V1830" i="1"/>
  <c r="T1830" i="1"/>
  <c r="T1818" i="1"/>
  <c r="X1818" i="1"/>
  <c r="V1818" i="1"/>
  <c r="X1722" i="1"/>
  <c r="V1722" i="1"/>
  <c r="X1662" i="1"/>
  <c r="V1662" i="1"/>
  <c r="X1614" i="1"/>
  <c r="T1614" i="1"/>
  <c r="X1602" i="1"/>
  <c r="V1602" i="1"/>
  <c r="X1578" i="1"/>
  <c r="V1578" i="1"/>
  <c r="X1566" i="1"/>
  <c r="T1566" i="1"/>
  <c r="X1542" i="1"/>
  <c r="V1542" i="1"/>
  <c r="T1542" i="1"/>
  <c r="X1494" i="1"/>
  <c r="V1494" i="1"/>
  <c r="T1494" i="1"/>
  <c r="X1482" i="1"/>
  <c r="V1482" i="1"/>
  <c r="X1422" i="1"/>
  <c r="V1422" i="1"/>
  <c r="V1398" i="1"/>
  <c r="X1398" i="1"/>
  <c r="X1362" i="1"/>
  <c r="V1362" i="1"/>
  <c r="X1338" i="1"/>
  <c r="V1338" i="1"/>
  <c r="X1326" i="1"/>
  <c r="V1326" i="1"/>
  <c r="X1290" i="1"/>
  <c r="V1290" i="1"/>
  <c r="X1266" i="1"/>
  <c r="V1266" i="1"/>
  <c r="T1266" i="1"/>
  <c r="V1242" i="1"/>
  <c r="X1242" i="1"/>
  <c r="X1218" i="1"/>
  <c r="V1218" i="1"/>
  <c r="T1218" i="1"/>
  <c r="X1182" i="1"/>
  <c r="V1182" i="1"/>
  <c r="X1170" i="1"/>
  <c r="V1170" i="1"/>
  <c r="X1134" i="1"/>
  <c r="V1134" i="1"/>
  <c r="X1110" i="1"/>
  <c r="V1110" i="1"/>
  <c r="X1062" i="1"/>
  <c r="V1062" i="1"/>
  <c r="X990" i="1"/>
  <c r="V990" i="1"/>
  <c r="X978" i="1"/>
  <c r="V978" i="1"/>
  <c r="T978" i="1"/>
  <c r="X954" i="1"/>
  <c r="V954" i="1"/>
  <c r="X930" i="1"/>
  <c r="T930" i="1"/>
  <c r="X906" i="1"/>
  <c r="V906" i="1"/>
  <c r="X858" i="1"/>
  <c r="V858" i="1"/>
  <c r="X834" i="1"/>
  <c r="V834" i="1"/>
  <c r="T834" i="1"/>
  <c r="X822" i="1"/>
  <c r="V822" i="1"/>
  <c r="X774" i="1"/>
  <c r="V774" i="1"/>
  <c r="T774" i="1"/>
  <c r="X750" i="1"/>
  <c r="T750" i="1"/>
  <c r="V750" i="1"/>
  <c r="X702" i="1"/>
  <c r="V702" i="1"/>
  <c r="X678" i="1"/>
  <c r="V678" i="1"/>
  <c r="V666" i="1"/>
  <c r="X666" i="1"/>
  <c r="X630" i="1"/>
  <c r="T630" i="1"/>
  <c r="X594" i="1"/>
  <c r="V594" i="1"/>
  <c r="X546" i="1"/>
  <c r="T546" i="1"/>
  <c r="X522" i="1"/>
  <c r="V522" i="1"/>
  <c r="X498" i="1"/>
  <c r="T498" i="1"/>
  <c r="V498" i="1"/>
  <c r="X474" i="1"/>
  <c r="V474" i="1"/>
  <c r="X462" i="1"/>
  <c r="T462" i="1"/>
  <c r="X426" i="1"/>
  <c r="V426" i="1"/>
  <c r="X390" i="1"/>
  <c r="V390" i="1"/>
  <c r="T390" i="1"/>
  <c r="X342" i="1"/>
  <c r="V342" i="1"/>
  <c r="V330" i="1"/>
  <c r="X330" i="1"/>
  <c r="X318" i="1"/>
  <c r="V318" i="1"/>
  <c r="X282" i="1"/>
  <c r="T282" i="1"/>
  <c r="X270" i="1"/>
  <c r="V270" i="1"/>
  <c r="X246" i="1"/>
  <c r="V246" i="1"/>
  <c r="X186" i="1"/>
  <c r="V186" i="1"/>
  <c r="T186" i="1"/>
  <c r="X162" i="1"/>
  <c r="V162" i="1"/>
  <c r="X126" i="1"/>
  <c r="V126" i="1"/>
  <c r="T126" i="1"/>
  <c r="X114" i="1"/>
  <c r="V114" i="1"/>
  <c r="X90" i="1"/>
  <c r="V90" i="1"/>
  <c r="X66" i="1"/>
  <c r="V66" i="1"/>
  <c r="X42" i="1"/>
  <c r="V42" i="1"/>
  <c r="X30" i="1"/>
  <c r="V30" i="1"/>
  <c r="T5070" i="1"/>
  <c r="T4950" i="1"/>
  <c r="T4903" i="1"/>
  <c r="T4687" i="1"/>
  <c r="T4506" i="1"/>
  <c r="T4362" i="1"/>
  <c r="T4302" i="1"/>
  <c r="T4243" i="1"/>
  <c r="T3798" i="1"/>
  <c r="T3738" i="1"/>
  <c r="T3415" i="1"/>
  <c r="T3127" i="1"/>
  <c r="T2946" i="1"/>
  <c r="T2599" i="1"/>
  <c r="T2191" i="1"/>
  <c r="T1974" i="1"/>
  <c r="T1579" i="1"/>
  <c r="T1326" i="1"/>
  <c r="T1146" i="1"/>
  <c r="T858" i="1"/>
  <c r="T402" i="1"/>
  <c r="T342" i="1"/>
  <c r="T114" i="1"/>
  <c r="T55" i="1"/>
  <c r="V5118" i="1"/>
  <c r="V4638" i="1"/>
  <c r="V4483" i="1"/>
  <c r="V4242" i="1"/>
  <c r="V4159" i="1"/>
  <c r="V3631" i="1"/>
  <c r="V3451" i="1"/>
  <c r="V3018" i="1"/>
  <c r="V2875" i="1"/>
  <c r="V2682" i="1"/>
  <c r="V2226" i="1"/>
  <c r="V1806" i="1"/>
  <c r="V1758" i="1"/>
  <c r="V930" i="1"/>
  <c r="V284" i="1"/>
  <c r="X4902" i="1"/>
  <c r="X4698" i="1"/>
  <c r="X5151" i="1"/>
  <c r="T5151" i="1"/>
  <c r="X3039" i="1"/>
  <c r="T3039" i="1"/>
  <c r="X2175" i="1"/>
  <c r="T2175" i="1"/>
  <c r="X1983" i="1"/>
  <c r="V1983" i="1"/>
  <c r="X1467" i="1"/>
  <c r="T1467" i="1"/>
  <c r="X159" i="1"/>
  <c r="V159" i="1"/>
  <c r="T1983" i="1"/>
  <c r="V5343" i="1"/>
  <c r="T4466" i="1"/>
  <c r="X4466" i="1"/>
  <c r="T1023" i="1"/>
  <c r="X5063" i="1"/>
  <c r="V5063" i="1"/>
  <c r="X4127" i="1"/>
  <c r="V4127" i="1"/>
  <c r="V4031" i="1"/>
  <c r="X4031" i="1"/>
  <c r="X4019" i="1"/>
  <c r="V4019" i="1"/>
  <c r="X3935" i="1"/>
  <c r="V3935" i="1"/>
  <c r="V3755" i="1"/>
  <c r="X3755" i="1"/>
  <c r="X3719" i="1"/>
  <c r="V3719" i="1"/>
  <c r="X3503" i="1"/>
  <c r="V3503" i="1"/>
  <c r="V3395" i="1"/>
  <c r="X3395" i="1"/>
  <c r="X3263" i="1"/>
  <c r="V3263" i="1"/>
  <c r="V3119" i="1"/>
  <c r="X3119" i="1"/>
  <c r="V3107" i="1"/>
  <c r="X3107" i="1"/>
  <c r="V2927" i="1"/>
  <c r="X2927" i="1"/>
  <c r="X2879" i="1"/>
  <c r="V2879" i="1"/>
  <c r="X2783" i="1"/>
  <c r="V2783" i="1"/>
  <c r="X2711" i="1"/>
  <c r="V2711" i="1"/>
  <c r="X2567" i="1"/>
  <c r="V2567" i="1"/>
  <c r="X2495" i="1"/>
  <c r="V2495" i="1"/>
  <c r="V2459" i="1"/>
  <c r="X2459" i="1"/>
  <c r="V2447" i="1"/>
  <c r="X2447" i="1"/>
  <c r="X2399" i="1"/>
  <c r="V2399" i="1"/>
  <c r="X2015" i="1"/>
  <c r="V2015" i="1"/>
  <c r="X1943" i="1"/>
  <c r="V1943" i="1"/>
  <c r="X1871" i="1"/>
  <c r="V1871" i="1"/>
  <c r="X1751" i="1"/>
  <c r="V1751" i="1"/>
  <c r="T5303" i="1"/>
  <c r="T5267" i="1"/>
  <c r="T4751" i="1"/>
  <c r="T4463" i="1"/>
  <c r="T3443" i="1"/>
  <c r="T2998" i="1"/>
  <c r="T2579" i="1"/>
  <c r="T2135" i="1"/>
  <c r="T2062" i="1"/>
  <c r="T1739" i="1"/>
  <c r="V4319" i="1"/>
  <c r="V3479" i="1"/>
  <c r="V3431" i="1"/>
  <c r="X2926" i="1"/>
  <c r="V4330" i="1"/>
  <c r="X4330" i="1"/>
  <c r="V3958" i="1"/>
  <c r="X3958" i="1"/>
  <c r="V3814" i="1"/>
  <c r="X3814" i="1"/>
  <c r="V3526" i="1"/>
  <c r="X3526" i="1"/>
  <c r="X3502" i="1"/>
  <c r="V3502" i="1"/>
  <c r="V3370" i="1"/>
  <c r="X3370" i="1"/>
  <c r="V3106" i="1"/>
  <c r="X3106" i="1"/>
  <c r="X2710" i="1"/>
  <c r="V2710" i="1"/>
  <c r="X2566" i="1"/>
  <c r="V2566" i="1"/>
  <c r="X2494" i="1"/>
  <c r="V2494" i="1"/>
  <c r="V2218" i="1"/>
  <c r="X2218" i="1"/>
  <c r="V2134" i="1"/>
  <c r="X2134" i="1"/>
  <c r="X1630" i="1"/>
  <c r="V1630" i="1"/>
  <c r="T4943" i="1"/>
  <c r="T4595" i="1"/>
  <c r="T3755" i="1"/>
  <c r="T3442" i="1"/>
  <c r="T2578" i="1"/>
  <c r="T2543" i="1"/>
  <c r="T2255" i="1"/>
  <c r="T2134" i="1"/>
  <c r="T1930" i="1"/>
  <c r="T1775" i="1"/>
  <c r="V3911" i="1"/>
  <c r="V3430" i="1"/>
  <c r="V2543" i="1"/>
  <c r="V1823" i="1"/>
  <c r="X3815" i="1"/>
  <c r="X3527" i="1"/>
  <c r="X2663" i="1"/>
  <c r="X2219" i="1"/>
  <c r="X1090" i="1"/>
  <c r="V5365" i="1"/>
  <c r="X5365" i="1"/>
  <c r="T5365" i="1"/>
  <c r="T5293" i="1"/>
  <c r="V5293" i="1"/>
  <c r="X5293" i="1"/>
  <c r="X5221" i="1"/>
  <c r="V5221" i="1"/>
  <c r="T5221" i="1"/>
  <c r="X5149" i="1"/>
  <c r="T5149" i="1"/>
  <c r="V5149" i="1"/>
  <c r="V5077" i="1"/>
  <c r="X5077" i="1"/>
  <c r="T5077" i="1"/>
  <c r="V5017" i="1"/>
  <c r="T5017" i="1"/>
  <c r="X5017" i="1"/>
  <c r="T4945" i="1"/>
  <c r="X4945" i="1"/>
  <c r="V4945" i="1"/>
  <c r="X4873" i="1"/>
  <c r="V4873" i="1"/>
  <c r="T4873" i="1"/>
  <c r="T4801" i="1"/>
  <c r="V4801" i="1"/>
  <c r="X4801" i="1"/>
  <c r="X4729" i="1"/>
  <c r="V4729" i="1"/>
  <c r="T4729" i="1"/>
  <c r="X4645" i="1"/>
  <c r="V4645" i="1"/>
  <c r="T4645" i="1"/>
  <c r="X4573" i="1"/>
  <c r="T4573" i="1"/>
  <c r="V4573" i="1"/>
  <c r="X4489" i="1"/>
  <c r="V4489" i="1"/>
  <c r="T4489" i="1"/>
  <c r="X4417" i="1"/>
  <c r="T4417" i="1"/>
  <c r="V4417" i="1"/>
  <c r="X4333" i="1"/>
  <c r="T4333" i="1"/>
  <c r="V4333" i="1"/>
  <c r="X4249" i="1"/>
  <c r="V4249" i="1"/>
  <c r="T4249" i="1"/>
  <c r="T4177" i="1"/>
  <c r="V4177" i="1"/>
  <c r="X4177" i="1"/>
  <c r="X4105" i="1"/>
  <c r="V4105" i="1"/>
  <c r="T4105" i="1"/>
  <c r="X4033" i="1"/>
  <c r="V4033" i="1"/>
  <c r="T4033" i="1"/>
  <c r="X3961" i="1"/>
  <c r="V3961" i="1"/>
  <c r="T3961" i="1"/>
  <c r="X3889" i="1"/>
  <c r="T3889" i="1"/>
  <c r="V3889" i="1"/>
  <c r="V3817" i="1"/>
  <c r="X3817" i="1"/>
  <c r="T3817" i="1"/>
  <c r="X3733" i="1"/>
  <c r="V3733" i="1"/>
  <c r="T3733" i="1"/>
  <c r="X3661" i="1"/>
  <c r="V3661" i="1"/>
  <c r="T3661" i="1"/>
  <c r="X3589" i="1"/>
  <c r="T3589" i="1"/>
  <c r="X3517" i="1"/>
  <c r="V3517" i="1"/>
  <c r="T3517" i="1"/>
  <c r="X3445" i="1"/>
  <c r="V3445" i="1"/>
  <c r="T3445" i="1"/>
  <c r="X3337" i="1"/>
  <c r="V3337" i="1"/>
  <c r="T3337" i="1"/>
  <c r="X3253" i="1"/>
  <c r="V3253" i="1"/>
  <c r="X3169" i="1"/>
  <c r="V3169" i="1"/>
  <c r="T3169" i="1"/>
  <c r="V3085" i="1"/>
  <c r="X3085" i="1"/>
  <c r="T3085" i="1"/>
  <c r="X3013" i="1"/>
  <c r="V3013" i="1"/>
  <c r="T3013" i="1"/>
  <c r="X2953" i="1"/>
  <c r="V2953" i="1"/>
  <c r="T2953" i="1"/>
  <c r="X2881" i="1"/>
  <c r="V2881" i="1"/>
  <c r="T2881" i="1"/>
  <c r="X2809" i="1"/>
  <c r="V2809" i="1"/>
  <c r="T2809" i="1"/>
  <c r="X2737" i="1"/>
  <c r="V2737" i="1"/>
  <c r="T2737" i="1"/>
  <c r="X2665" i="1"/>
  <c r="V2665" i="1"/>
  <c r="T2665" i="1"/>
  <c r="V2617" i="1"/>
  <c r="X2617" i="1"/>
  <c r="T2617" i="1"/>
  <c r="V2545" i="1"/>
  <c r="X2545" i="1"/>
  <c r="T2545" i="1"/>
  <c r="V2461" i="1"/>
  <c r="X2461" i="1"/>
  <c r="T2461" i="1"/>
  <c r="V2389" i="1"/>
  <c r="X2389" i="1"/>
  <c r="T2389" i="1"/>
  <c r="X2293" i="1"/>
  <c r="V2293" i="1"/>
  <c r="T2293" i="1"/>
  <c r="X2221" i="1"/>
  <c r="V2221" i="1"/>
  <c r="T2221" i="1"/>
  <c r="X2149" i="1"/>
  <c r="V2149" i="1"/>
  <c r="T2149" i="1"/>
  <c r="X2077" i="1"/>
  <c r="V2077" i="1"/>
  <c r="X1993" i="1"/>
  <c r="V1993" i="1"/>
  <c r="T1993" i="1"/>
  <c r="X1921" i="1"/>
  <c r="V1921" i="1"/>
  <c r="T1921" i="1"/>
  <c r="X1837" i="1"/>
  <c r="V1837" i="1"/>
  <c r="T1837" i="1"/>
  <c r="X1765" i="1"/>
  <c r="V1765" i="1"/>
  <c r="T1765" i="1"/>
  <c r="X1693" i="1"/>
  <c r="V1693" i="1"/>
  <c r="T1693" i="1"/>
  <c r="X1609" i="1"/>
  <c r="V1609" i="1"/>
  <c r="T1609" i="1"/>
  <c r="X1537" i="1"/>
  <c r="V1537" i="1"/>
  <c r="T1537" i="1"/>
  <c r="X1465" i="1"/>
  <c r="V1465" i="1"/>
  <c r="T1465" i="1"/>
  <c r="X1393" i="1"/>
  <c r="V1393" i="1"/>
  <c r="T1393" i="1"/>
  <c r="X1309" i="1"/>
  <c r="V1309" i="1"/>
  <c r="T1309" i="1"/>
  <c r="X1249" i="1"/>
  <c r="T1249" i="1"/>
  <c r="V1249" i="1"/>
  <c r="X1165" i="1"/>
  <c r="V1165" i="1"/>
  <c r="T1165" i="1"/>
  <c r="X1093" i="1"/>
  <c r="V1093" i="1"/>
  <c r="T1093" i="1"/>
  <c r="X1021" i="1"/>
  <c r="V1021" i="1"/>
  <c r="T1021" i="1"/>
  <c r="X937" i="1"/>
  <c r="T937" i="1"/>
  <c r="V937" i="1"/>
  <c r="X841" i="1"/>
  <c r="T841" i="1"/>
  <c r="V841" i="1"/>
  <c r="X769" i="1"/>
  <c r="T769" i="1"/>
  <c r="V769" i="1"/>
  <c r="X709" i="1"/>
  <c r="V709" i="1"/>
  <c r="T709" i="1"/>
  <c r="X637" i="1"/>
  <c r="T637" i="1"/>
  <c r="V637" i="1"/>
  <c r="X577" i="1"/>
  <c r="V577" i="1"/>
  <c r="T577" i="1"/>
  <c r="X505" i="1"/>
  <c r="V505" i="1"/>
  <c r="T505" i="1"/>
  <c r="X433" i="1"/>
  <c r="V433" i="1"/>
  <c r="T433" i="1"/>
  <c r="X373" i="1"/>
  <c r="V373" i="1"/>
  <c r="T373" i="1"/>
  <c r="X289" i="1"/>
  <c r="T289" i="1"/>
  <c r="V289" i="1"/>
  <c r="X217" i="1"/>
  <c r="V217" i="1"/>
  <c r="T217" i="1"/>
  <c r="X157" i="1"/>
  <c r="V157" i="1"/>
  <c r="T157" i="1"/>
  <c r="X85" i="1"/>
  <c r="V85" i="1"/>
  <c r="T85" i="1"/>
  <c r="X61" i="1"/>
  <c r="V61" i="1"/>
  <c r="T61" i="1"/>
  <c r="T5364" i="1"/>
  <c r="X5364" i="1"/>
  <c r="V5364" i="1"/>
  <c r="V5292" i="1"/>
  <c r="T5292" i="1"/>
  <c r="X5292" i="1"/>
  <c r="X5232" i="1"/>
  <c r="T5232" i="1"/>
  <c r="V5232" i="1"/>
  <c r="X5160" i="1"/>
  <c r="T5160" i="1"/>
  <c r="V5160" i="1"/>
  <c r="X5088" i="1"/>
  <c r="T5088" i="1"/>
  <c r="V5088" i="1"/>
  <c r="X5004" i="1"/>
  <c r="V5004" i="1"/>
  <c r="T5004" i="1"/>
  <c r="X4932" i="1"/>
  <c r="T4932" i="1"/>
  <c r="V4932" i="1"/>
  <c r="X4872" i="1"/>
  <c r="T4872" i="1"/>
  <c r="V4872" i="1"/>
  <c r="X4800" i="1"/>
  <c r="T4800" i="1"/>
  <c r="V4800" i="1"/>
  <c r="X4716" i="1"/>
  <c r="V4716" i="1"/>
  <c r="T4716" i="1"/>
  <c r="X4644" i="1"/>
  <c r="T4644" i="1"/>
  <c r="V4644" i="1"/>
  <c r="X4560" i="1"/>
  <c r="V4560" i="1"/>
  <c r="T4560" i="1"/>
  <c r="X4488" i="1"/>
  <c r="T4488" i="1"/>
  <c r="V4488" i="1"/>
  <c r="X4416" i="1"/>
  <c r="V4416" i="1"/>
  <c r="T4416" i="1"/>
  <c r="X4332" i="1"/>
  <c r="V4332" i="1"/>
  <c r="T4332" i="1"/>
  <c r="X4260" i="1"/>
  <c r="V4260" i="1"/>
  <c r="T4260" i="1"/>
  <c r="X4200" i="1"/>
  <c r="V4200" i="1"/>
  <c r="T4200" i="1"/>
  <c r="X4128" i="1"/>
  <c r="T4128" i="1"/>
  <c r="V4128" i="1"/>
  <c r="X4056" i="1"/>
  <c r="T4056" i="1"/>
  <c r="V4056" i="1"/>
  <c r="X3984" i="1"/>
  <c r="V3984" i="1"/>
  <c r="T3984" i="1"/>
  <c r="X3912" i="1"/>
  <c r="T3912" i="1"/>
  <c r="V3912" i="1"/>
  <c r="X3840" i="1"/>
  <c r="T3840" i="1"/>
  <c r="V3840" i="1"/>
  <c r="X3768" i="1"/>
  <c r="T3768" i="1"/>
  <c r="V3768" i="1"/>
  <c r="X3720" i="1"/>
  <c r="T3720" i="1"/>
  <c r="V3720" i="1"/>
  <c r="X3648" i="1"/>
  <c r="T3648" i="1"/>
  <c r="V3648" i="1"/>
  <c r="X3576" i="1"/>
  <c r="T3576" i="1"/>
  <c r="V3576" i="1"/>
  <c r="X3504" i="1"/>
  <c r="V3504" i="1"/>
  <c r="T3504" i="1"/>
  <c r="X3420" i="1"/>
  <c r="V3420" i="1"/>
  <c r="T3420" i="1"/>
  <c r="X3360" i="1"/>
  <c r="V3360" i="1"/>
  <c r="T3360" i="1"/>
  <c r="V3276" i="1"/>
  <c r="T3276" i="1"/>
  <c r="X3276" i="1"/>
  <c r="V3216" i="1"/>
  <c r="T3216" i="1"/>
  <c r="X3216" i="1"/>
  <c r="X5377" i="1"/>
  <c r="T5377" i="1"/>
  <c r="V5377" i="1"/>
  <c r="X5305" i="1"/>
  <c r="V5305" i="1"/>
  <c r="T5305" i="1"/>
  <c r="X5233" i="1"/>
  <c r="T5233" i="1"/>
  <c r="V5233" i="1"/>
  <c r="X5161" i="1"/>
  <c r="V5161" i="1"/>
  <c r="T5161" i="1"/>
  <c r="X5089" i="1"/>
  <c r="T5089" i="1"/>
  <c r="V5089" i="1"/>
  <c r="X5005" i="1"/>
  <c r="V5005" i="1"/>
  <c r="T5005" i="1"/>
  <c r="X4921" i="1"/>
  <c r="V4921" i="1"/>
  <c r="T4921" i="1"/>
  <c r="V4825" i="1"/>
  <c r="X4825" i="1"/>
  <c r="T4825" i="1"/>
  <c r="X4753" i="1"/>
  <c r="T4753" i="1"/>
  <c r="V4753" i="1"/>
  <c r="X4681" i="1"/>
  <c r="V4681" i="1"/>
  <c r="T4681" i="1"/>
  <c r="X4609" i="1"/>
  <c r="V4609" i="1"/>
  <c r="T4609" i="1"/>
  <c r="V4537" i="1"/>
  <c r="X4537" i="1"/>
  <c r="T4537" i="1"/>
  <c r="X4477" i="1"/>
  <c r="T4477" i="1"/>
  <c r="V4477" i="1"/>
  <c r="V4393" i="1"/>
  <c r="T4393" i="1"/>
  <c r="X4393" i="1"/>
  <c r="V4321" i="1"/>
  <c r="T4321" i="1"/>
  <c r="X4261" i="1"/>
  <c r="V4261" i="1"/>
  <c r="T4261" i="1"/>
  <c r="X4189" i="1"/>
  <c r="T4189" i="1"/>
  <c r="V4189" i="1"/>
  <c r="X4117" i="1"/>
  <c r="V4117" i="1"/>
  <c r="T4117" i="1"/>
  <c r="X4057" i="1"/>
  <c r="V4057" i="1"/>
  <c r="T4057" i="1"/>
  <c r="X4009" i="1"/>
  <c r="V4009" i="1"/>
  <c r="T4009" i="1"/>
  <c r="T3937" i="1"/>
  <c r="X3937" i="1"/>
  <c r="V3937" i="1"/>
  <c r="X3865" i="1"/>
  <c r="V3865" i="1"/>
  <c r="T3865" i="1"/>
  <c r="T3793" i="1"/>
  <c r="V3793" i="1"/>
  <c r="X3793" i="1"/>
  <c r="X3709" i="1"/>
  <c r="V3709" i="1"/>
  <c r="T3709" i="1"/>
  <c r="V3625" i="1"/>
  <c r="X3625" i="1"/>
  <c r="T3625" i="1"/>
  <c r="V3529" i="1"/>
  <c r="T3529" i="1"/>
  <c r="X3529" i="1"/>
  <c r="V3457" i="1"/>
  <c r="X3457" i="1"/>
  <c r="T3457" i="1"/>
  <c r="X3385" i="1"/>
  <c r="V3385" i="1"/>
  <c r="T3385" i="1"/>
  <c r="X3313" i="1"/>
  <c r="V3313" i="1"/>
  <c r="T3313" i="1"/>
  <c r="X3241" i="1"/>
  <c r="V3241" i="1"/>
  <c r="T3241" i="1"/>
  <c r="X3181" i="1"/>
  <c r="V3181" i="1"/>
  <c r="T3181" i="1"/>
  <c r="X3109" i="1"/>
  <c r="V3109" i="1"/>
  <c r="T3109" i="1"/>
  <c r="V3049" i="1"/>
  <c r="X3049" i="1"/>
  <c r="T3049" i="1"/>
  <c r="X2977" i="1"/>
  <c r="V2977" i="1"/>
  <c r="T2977" i="1"/>
  <c r="X2905" i="1"/>
  <c r="V2905" i="1"/>
  <c r="T2905" i="1"/>
  <c r="X2833" i="1"/>
  <c r="V2833" i="1"/>
  <c r="T2833" i="1"/>
  <c r="X2773" i="1"/>
  <c r="V2773" i="1"/>
  <c r="T2773" i="1"/>
  <c r="X2701" i="1"/>
  <c r="V2701" i="1"/>
  <c r="T2701" i="1"/>
  <c r="X2629" i="1"/>
  <c r="V2629" i="1"/>
  <c r="T2629" i="1"/>
  <c r="X2557" i="1"/>
  <c r="V2557" i="1"/>
  <c r="T2557" i="1"/>
  <c r="X2485" i="1"/>
  <c r="V2485" i="1"/>
  <c r="T2485" i="1"/>
  <c r="X2413" i="1"/>
  <c r="V2413" i="1"/>
  <c r="T2413" i="1"/>
  <c r="X2341" i="1"/>
  <c r="V2341" i="1"/>
  <c r="T2341" i="1"/>
  <c r="X2269" i="1"/>
  <c r="V2269" i="1"/>
  <c r="T2269" i="1"/>
  <c r="X2197" i="1"/>
  <c r="V2197" i="1"/>
  <c r="T2197" i="1"/>
  <c r="X2125" i="1"/>
  <c r="V2125" i="1"/>
  <c r="T2125" i="1"/>
  <c r="X2065" i="1"/>
  <c r="V2065" i="1"/>
  <c r="T2065" i="1"/>
  <c r="X2005" i="1"/>
  <c r="V2005" i="1"/>
  <c r="T2005" i="1"/>
  <c r="X1933" i="1"/>
  <c r="V1933" i="1"/>
  <c r="T1933" i="1"/>
  <c r="X1873" i="1"/>
  <c r="V1873" i="1"/>
  <c r="T1873" i="1"/>
  <c r="X1801" i="1"/>
  <c r="V1801" i="1"/>
  <c r="T1801" i="1"/>
  <c r="X1729" i="1"/>
  <c r="V1729" i="1"/>
  <c r="T1729" i="1"/>
  <c r="X1645" i="1"/>
  <c r="V1645" i="1"/>
  <c r="T1645" i="1"/>
  <c r="X1573" i="1"/>
  <c r="V1573" i="1"/>
  <c r="T1573" i="1"/>
  <c r="X1501" i="1"/>
  <c r="V1501" i="1"/>
  <c r="T1501" i="1"/>
  <c r="X1429" i="1"/>
  <c r="V1429" i="1"/>
  <c r="T1429" i="1"/>
  <c r="X1357" i="1"/>
  <c r="T1357" i="1"/>
  <c r="V1357" i="1"/>
  <c r="X1285" i="1"/>
  <c r="V1285" i="1"/>
  <c r="T1285" i="1"/>
  <c r="X1213" i="1"/>
  <c r="V1213" i="1"/>
  <c r="T1213" i="1"/>
  <c r="X1129" i="1"/>
  <c r="T1129" i="1"/>
  <c r="V1129" i="1"/>
  <c r="X1057" i="1"/>
  <c r="T1057" i="1"/>
  <c r="V1057" i="1"/>
  <c r="V985" i="1"/>
  <c r="X985" i="1"/>
  <c r="T985" i="1"/>
  <c r="X925" i="1"/>
  <c r="V925" i="1"/>
  <c r="T925" i="1"/>
  <c r="X865" i="1"/>
  <c r="V865" i="1"/>
  <c r="T865" i="1"/>
  <c r="X793" i="1"/>
  <c r="V793" i="1"/>
  <c r="X721" i="1"/>
  <c r="T721" i="1"/>
  <c r="V721" i="1"/>
  <c r="X649" i="1"/>
  <c r="V649" i="1"/>
  <c r="T649" i="1"/>
  <c r="X565" i="1"/>
  <c r="V565" i="1"/>
  <c r="T565" i="1"/>
  <c r="X493" i="1"/>
  <c r="V493" i="1"/>
  <c r="T493" i="1"/>
  <c r="X409" i="1"/>
  <c r="T409" i="1"/>
  <c r="V409" i="1"/>
  <c r="X337" i="1"/>
  <c r="T337" i="1"/>
  <c r="V337" i="1"/>
  <c r="X265" i="1"/>
  <c r="T265" i="1"/>
  <c r="V265" i="1"/>
  <c r="X181" i="1"/>
  <c r="V181" i="1"/>
  <c r="T181" i="1"/>
  <c r="X97" i="1"/>
  <c r="T97" i="1"/>
  <c r="V97" i="1"/>
  <c r="X25" i="1"/>
  <c r="V25" i="1"/>
  <c r="T25" i="1"/>
  <c r="V5388" i="1"/>
  <c r="X5388" i="1"/>
  <c r="T5388" i="1"/>
  <c r="X5328" i="1"/>
  <c r="V5328" i="1"/>
  <c r="T5256" i="1"/>
  <c r="V5256" i="1"/>
  <c r="X5256" i="1"/>
  <c r="X5184" i="1"/>
  <c r="V5184" i="1"/>
  <c r="T5184" i="1"/>
  <c r="X5112" i="1"/>
  <c r="V5112" i="1"/>
  <c r="T5112" i="1"/>
  <c r="X5028" i="1"/>
  <c r="V5028" i="1"/>
  <c r="T5028" i="1"/>
  <c r="X4968" i="1"/>
  <c r="T4968" i="1"/>
  <c r="V4968" i="1"/>
  <c r="X4896" i="1"/>
  <c r="T4896" i="1"/>
  <c r="V4896" i="1"/>
  <c r="X4824" i="1"/>
  <c r="V4824" i="1"/>
  <c r="T4824" i="1"/>
  <c r="X4752" i="1"/>
  <c r="V4752" i="1"/>
  <c r="T4752" i="1"/>
  <c r="X4680" i="1"/>
  <c r="T4680" i="1"/>
  <c r="V4680" i="1"/>
  <c r="X4608" i="1"/>
  <c r="V4608" i="1"/>
  <c r="T4608" i="1"/>
  <c r="X4536" i="1"/>
  <c r="V4536" i="1"/>
  <c r="T4536" i="1"/>
  <c r="X4476" i="1"/>
  <c r="V4476" i="1"/>
  <c r="T4476" i="1"/>
  <c r="X4392" i="1"/>
  <c r="V4392" i="1"/>
  <c r="T4392" i="1"/>
  <c r="X4320" i="1"/>
  <c r="T4320" i="1"/>
  <c r="V4320" i="1"/>
  <c r="X4248" i="1"/>
  <c r="V4248" i="1"/>
  <c r="T4248" i="1"/>
  <c r="V4176" i="1"/>
  <c r="X4176" i="1"/>
  <c r="T4176" i="1"/>
  <c r="X4104" i="1"/>
  <c r="T4104" i="1"/>
  <c r="V4104" i="1"/>
  <c r="X4032" i="1"/>
  <c r="T4032" i="1"/>
  <c r="V4032" i="1"/>
  <c r="X3972" i="1"/>
  <c r="V3972" i="1"/>
  <c r="T3972" i="1"/>
  <c r="X3900" i="1"/>
  <c r="V3900" i="1"/>
  <c r="T3900" i="1"/>
  <c r="X3828" i="1"/>
  <c r="T3828" i="1"/>
  <c r="V3828" i="1"/>
  <c r="V3756" i="1"/>
  <c r="X3756" i="1"/>
  <c r="T3756" i="1"/>
  <c r="T3684" i="1"/>
  <c r="V3684" i="1"/>
  <c r="X3684" i="1"/>
  <c r="V3612" i="1"/>
  <c r="T3612" i="1"/>
  <c r="X3540" i="1"/>
  <c r="V3540" i="1"/>
  <c r="T3540" i="1"/>
  <c r="X3468" i="1"/>
  <c r="V3468" i="1"/>
  <c r="T3468" i="1"/>
  <c r="X3396" i="1"/>
  <c r="V3396" i="1"/>
  <c r="T3396" i="1"/>
  <c r="X3348" i="1"/>
  <c r="V3348" i="1"/>
  <c r="T3348" i="1"/>
  <c r="X3300" i="1"/>
  <c r="V3300" i="1"/>
  <c r="T3300" i="1"/>
  <c r="X3252" i="1"/>
  <c r="V3252" i="1"/>
  <c r="T3252" i="1"/>
  <c r="V3589" i="1"/>
  <c r="T5328" i="1"/>
  <c r="T2077" i="1"/>
  <c r="X5389" i="1"/>
  <c r="V5389" i="1"/>
  <c r="T5389" i="1"/>
  <c r="X5317" i="1"/>
  <c r="T5317" i="1"/>
  <c r="V5317" i="1"/>
  <c r="X5245" i="1"/>
  <c r="V5245" i="1"/>
  <c r="T5245" i="1"/>
  <c r="X5173" i="1"/>
  <c r="V5173" i="1"/>
  <c r="T5173" i="1"/>
  <c r="V5113" i="1"/>
  <c r="X5113" i="1"/>
  <c r="T5113" i="1"/>
  <c r="X5053" i="1"/>
  <c r="T5053" i="1"/>
  <c r="V5053" i="1"/>
  <c r="X4981" i="1"/>
  <c r="V4981" i="1"/>
  <c r="T4981" i="1"/>
  <c r="X4897" i="1"/>
  <c r="V4897" i="1"/>
  <c r="T4897" i="1"/>
  <c r="X4813" i="1"/>
  <c r="V4813" i="1"/>
  <c r="T4813" i="1"/>
  <c r="T4741" i="1"/>
  <c r="X4741" i="1"/>
  <c r="V4741" i="1"/>
  <c r="X4669" i="1"/>
  <c r="V4669" i="1"/>
  <c r="T4669" i="1"/>
  <c r="X4597" i="1"/>
  <c r="V4597" i="1"/>
  <c r="T4597" i="1"/>
  <c r="X4525" i="1"/>
  <c r="V4525" i="1"/>
  <c r="T4525" i="1"/>
  <c r="X4465" i="1"/>
  <c r="T4465" i="1"/>
  <c r="V4465" i="1"/>
  <c r="X4405" i="1"/>
  <c r="V4405" i="1"/>
  <c r="T4405" i="1"/>
  <c r="X4345" i="1"/>
  <c r="V4345" i="1"/>
  <c r="T4345" i="1"/>
  <c r="V4273" i="1"/>
  <c r="T4273" i="1"/>
  <c r="X4273" i="1"/>
  <c r="V4201" i="1"/>
  <c r="X4201" i="1"/>
  <c r="T4201" i="1"/>
  <c r="X4129" i="1"/>
  <c r="V4129" i="1"/>
  <c r="T4129" i="1"/>
  <c r="X4045" i="1"/>
  <c r="V4045" i="1"/>
  <c r="T4045" i="1"/>
  <c r="X3985" i="1"/>
  <c r="V3985" i="1"/>
  <c r="T3985" i="1"/>
  <c r="X3925" i="1"/>
  <c r="V3925" i="1"/>
  <c r="T3925" i="1"/>
  <c r="X3841" i="1"/>
  <c r="V3841" i="1"/>
  <c r="T3841" i="1"/>
  <c r="X3769" i="1"/>
  <c r="V3769" i="1"/>
  <c r="T3769" i="1"/>
  <c r="T3685" i="1"/>
  <c r="V3685" i="1"/>
  <c r="X3685" i="1"/>
  <c r="X3613" i="1"/>
  <c r="T3613" i="1"/>
  <c r="V3613" i="1"/>
  <c r="X3541" i="1"/>
  <c r="V3541" i="1"/>
  <c r="T3541" i="1"/>
  <c r="X3469" i="1"/>
  <c r="V3469" i="1"/>
  <c r="T3469" i="1"/>
  <c r="X3397" i="1"/>
  <c r="V3397" i="1"/>
  <c r="T3397" i="1"/>
  <c r="X3325" i="1"/>
  <c r="V3325" i="1"/>
  <c r="T3325" i="1"/>
  <c r="X3265" i="1"/>
  <c r="V3265" i="1"/>
  <c r="T3265" i="1"/>
  <c r="X3205" i="1"/>
  <c r="V3205" i="1"/>
  <c r="T3205" i="1"/>
  <c r="X3133" i="1"/>
  <c r="V3133" i="1"/>
  <c r="T3133" i="1"/>
  <c r="X3061" i="1"/>
  <c r="V3061" i="1"/>
  <c r="T3061" i="1"/>
  <c r="X2989" i="1"/>
  <c r="V2989" i="1"/>
  <c r="T2989" i="1"/>
  <c r="X2917" i="1"/>
  <c r="V2917" i="1"/>
  <c r="T2917" i="1"/>
  <c r="X2857" i="1"/>
  <c r="V2857" i="1"/>
  <c r="T2857" i="1"/>
  <c r="X2785" i="1"/>
  <c r="V2785" i="1"/>
  <c r="T2785" i="1"/>
  <c r="V2713" i="1"/>
  <c r="T2713" i="1"/>
  <c r="X2713" i="1"/>
  <c r="V2641" i="1"/>
  <c r="X2641" i="1"/>
  <c r="T2641" i="1"/>
  <c r="X2569" i="1"/>
  <c r="V2569" i="1"/>
  <c r="T2569" i="1"/>
  <c r="X2497" i="1"/>
  <c r="V2497" i="1"/>
  <c r="T2497" i="1"/>
  <c r="X2425" i="1"/>
  <c r="V2425" i="1"/>
  <c r="T2425" i="1"/>
  <c r="V2353" i="1"/>
  <c r="X2353" i="1"/>
  <c r="T2353" i="1"/>
  <c r="V2305" i="1"/>
  <c r="X2305" i="1"/>
  <c r="T2305" i="1"/>
  <c r="X2233" i="1"/>
  <c r="V2233" i="1"/>
  <c r="T2233" i="1"/>
  <c r="X2161" i="1"/>
  <c r="V2161" i="1"/>
  <c r="T2161" i="1"/>
  <c r="X2101" i="1"/>
  <c r="V2101" i="1"/>
  <c r="T2101" i="1"/>
  <c r="X2041" i="1"/>
  <c r="V2041" i="1"/>
  <c r="T2041" i="1"/>
  <c r="X1969" i="1"/>
  <c r="V1969" i="1"/>
  <c r="T1969" i="1"/>
  <c r="X1897" i="1"/>
  <c r="V1897" i="1"/>
  <c r="T1897" i="1"/>
  <c r="X1849" i="1"/>
  <c r="V1849" i="1"/>
  <c r="T1849" i="1"/>
  <c r="X1789" i="1"/>
  <c r="V1789" i="1"/>
  <c r="T1789" i="1"/>
  <c r="X1717" i="1"/>
  <c r="V1717" i="1"/>
  <c r="T1717" i="1"/>
  <c r="X1657" i="1"/>
  <c r="V1657" i="1"/>
  <c r="T1657" i="1"/>
  <c r="X1585" i="1"/>
  <c r="T1585" i="1"/>
  <c r="V1585" i="1"/>
  <c r="X1513" i="1"/>
  <c r="V1513" i="1"/>
  <c r="T1513" i="1"/>
  <c r="X1441" i="1"/>
  <c r="T1441" i="1"/>
  <c r="X1381" i="1"/>
  <c r="T1381" i="1"/>
  <c r="V1381" i="1"/>
  <c r="X1333" i="1"/>
  <c r="V1333" i="1"/>
  <c r="T1333" i="1"/>
  <c r="X1261" i="1"/>
  <c r="V1261" i="1"/>
  <c r="T1261" i="1"/>
  <c r="X1189" i="1"/>
  <c r="V1189" i="1"/>
  <c r="T1189" i="1"/>
  <c r="X1117" i="1"/>
  <c r="V1117" i="1"/>
  <c r="T1117" i="1"/>
  <c r="X1045" i="1"/>
  <c r="V1045" i="1"/>
  <c r="X973" i="1"/>
  <c r="V973" i="1"/>
  <c r="T973" i="1"/>
  <c r="X901" i="1"/>
  <c r="V901" i="1"/>
  <c r="T901" i="1"/>
  <c r="X853" i="1"/>
  <c r="V853" i="1"/>
  <c r="T853" i="1"/>
  <c r="X781" i="1"/>
  <c r="V781" i="1"/>
  <c r="T781" i="1"/>
  <c r="X697" i="1"/>
  <c r="T697" i="1"/>
  <c r="V697" i="1"/>
  <c r="X601" i="1"/>
  <c r="V601" i="1"/>
  <c r="T601" i="1"/>
  <c r="X529" i="1"/>
  <c r="V529" i="1"/>
  <c r="T529" i="1"/>
  <c r="X457" i="1"/>
  <c r="V457" i="1"/>
  <c r="T457" i="1"/>
  <c r="X385" i="1"/>
  <c r="V385" i="1"/>
  <c r="T385" i="1"/>
  <c r="X313" i="1"/>
  <c r="V313" i="1"/>
  <c r="T313" i="1"/>
  <c r="X241" i="1"/>
  <c r="V241" i="1"/>
  <c r="T241" i="1"/>
  <c r="X145" i="1"/>
  <c r="T145" i="1"/>
  <c r="V145" i="1"/>
  <c r="X13" i="1"/>
  <c r="V13" i="1"/>
  <c r="T13" i="1"/>
  <c r="V5352" i="1"/>
  <c r="T5352" i="1"/>
  <c r="X5352" i="1"/>
  <c r="X5280" i="1"/>
  <c r="T5280" i="1"/>
  <c r="V5280" i="1"/>
  <c r="X5220" i="1"/>
  <c r="T5220" i="1"/>
  <c r="V5220" i="1"/>
  <c r="X5148" i="1"/>
  <c r="V5148" i="1"/>
  <c r="T5148" i="1"/>
  <c r="X5076" i="1"/>
  <c r="T5076" i="1"/>
  <c r="V5076" i="1"/>
  <c r="X5016" i="1"/>
  <c r="T5016" i="1"/>
  <c r="V5016" i="1"/>
  <c r="X4944" i="1"/>
  <c r="T4944" i="1"/>
  <c r="V4944" i="1"/>
  <c r="X4860" i="1"/>
  <c r="V4860" i="1"/>
  <c r="T4860" i="1"/>
  <c r="X4788" i="1"/>
  <c r="T4788" i="1"/>
  <c r="V4788" i="1"/>
  <c r="X4728" i="1"/>
  <c r="T4728" i="1"/>
  <c r="V4728" i="1"/>
  <c r="X4656" i="1"/>
  <c r="T4656" i="1"/>
  <c r="V4656" i="1"/>
  <c r="X4584" i="1"/>
  <c r="T4584" i="1"/>
  <c r="V4584" i="1"/>
  <c r="X4512" i="1"/>
  <c r="T4512" i="1"/>
  <c r="V4512" i="1"/>
  <c r="X4440" i="1"/>
  <c r="T4440" i="1"/>
  <c r="V4440" i="1"/>
  <c r="X4368" i="1"/>
  <c r="T4368" i="1"/>
  <c r="V4368" i="1"/>
  <c r="X4296" i="1"/>
  <c r="T4296" i="1"/>
  <c r="V4296" i="1"/>
  <c r="X4224" i="1"/>
  <c r="T4224" i="1"/>
  <c r="V4224" i="1"/>
  <c r="X4152" i="1"/>
  <c r="T4152" i="1"/>
  <c r="V4152" i="1"/>
  <c r="X4080" i="1"/>
  <c r="T4080" i="1"/>
  <c r="V4080" i="1"/>
  <c r="X4008" i="1"/>
  <c r="T4008" i="1"/>
  <c r="V4008" i="1"/>
  <c r="X3924" i="1"/>
  <c r="T3924" i="1"/>
  <c r="V3924" i="1"/>
  <c r="X3876" i="1"/>
  <c r="T3876" i="1"/>
  <c r="V3876" i="1"/>
  <c r="X3792" i="1"/>
  <c r="T3792" i="1"/>
  <c r="V3792" i="1"/>
  <c r="X3696" i="1"/>
  <c r="V3696" i="1"/>
  <c r="X3624" i="1"/>
  <c r="T3624" i="1"/>
  <c r="V3624" i="1"/>
  <c r="X3552" i="1"/>
  <c r="T3552" i="1"/>
  <c r="V3552" i="1"/>
  <c r="X3480" i="1"/>
  <c r="V3480" i="1"/>
  <c r="T3480" i="1"/>
  <c r="X3408" i="1"/>
  <c r="V3408" i="1"/>
  <c r="T3408" i="1"/>
  <c r="X3336" i="1"/>
  <c r="V3336" i="1"/>
  <c r="T3336" i="1"/>
  <c r="X3264" i="1"/>
  <c r="V3264" i="1"/>
  <c r="T3264" i="1"/>
  <c r="X3228" i="1"/>
  <c r="V3228" i="1"/>
  <c r="T3228" i="1"/>
  <c r="T3253" i="1"/>
  <c r="X5353" i="1"/>
  <c r="V5353" i="1"/>
  <c r="T5353" i="1"/>
  <c r="X5269" i="1"/>
  <c r="V5269" i="1"/>
  <c r="T5269" i="1"/>
  <c r="X5185" i="1"/>
  <c r="T5185" i="1"/>
  <c r="V5185" i="1"/>
  <c r="X5101" i="1"/>
  <c r="T5101" i="1"/>
  <c r="V5101" i="1"/>
  <c r="X5029" i="1"/>
  <c r="V5029" i="1"/>
  <c r="T5029" i="1"/>
  <c r="X4957" i="1"/>
  <c r="V4957" i="1"/>
  <c r="T4957" i="1"/>
  <c r="X4885" i="1"/>
  <c r="V4885" i="1"/>
  <c r="T4885" i="1"/>
  <c r="T4837" i="1"/>
  <c r="V4837" i="1"/>
  <c r="X4837" i="1"/>
  <c r="X4765" i="1"/>
  <c r="T4765" i="1"/>
  <c r="X4693" i="1"/>
  <c r="V4693" i="1"/>
  <c r="T4693" i="1"/>
  <c r="X4621" i="1"/>
  <c r="V4621" i="1"/>
  <c r="T4621" i="1"/>
  <c r="X4561" i="1"/>
  <c r="V4561" i="1"/>
  <c r="T4561" i="1"/>
  <c r="X4501" i="1"/>
  <c r="V4501" i="1"/>
  <c r="X4429" i="1"/>
  <c r="V4429" i="1"/>
  <c r="T4429" i="1"/>
  <c r="X4357" i="1"/>
  <c r="T4357" i="1"/>
  <c r="X4285" i="1"/>
  <c r="T4285" i="1"/>
  <c r="V4285" i="1"/>
  <c r="X4213" i="1"/>
  <c r="V4213" i="1"/>
  <c r="T4213" i="1"/>
  <c r="T4141" i="1"/>
  <c r="X4141" i="1"/>
  <c r="V4141" i="1"/>
  <c r="X4081" i="1"/>
  <c r="T4081" i="1"/>
  <c r="V4081" i="1"/>
  <c r="X3997" i="1"/>
  <c r="T3997" i="1"/>
  <c r="X3913" i="1"/>
  <c r="V3913" i="1"/>
  <c r="T3913" i="1"/>
  <c r="X3853" i="1"/>
  <c r="V3853" i="1"/>
  <c r="T3853" i="1"/>
  <c r="X3781" i="1"/>
  <c r="T3781" i="1"/>
  <c r="V3781" i="1"/>
  <c r="X3721" i="1"/>
  <c r="V3721" i="1"/>
  <c r="T3721" i="1"/>
  <c r="T3649" i="1"/>
  <c r="X3649" i="1"/>
  <c r="V3649" i="1"/>
  <c r="X3577" i="1"/>
  <c r="V3577" i="1"/>
  <c r="T3577" i="1"/>
  <c r="X3493" i="1"/>
  <c r="V3493" i="1"/>
  <c r="T3493" i="1"/>
  <c r="X3421" i="1"/>
  <c r="V3421" i="1"/>
  <c r="T3421" i="1"/>
  <c r="V3373" i="1"/>
  <c r="X3373" i="1"/>
  <c r="T3373" i="1"/>
  <c r="X3301" i="1"/>
  <c r="V3301" i="1"/>
  <c r="T3301" i="1"/>
  <c r="X3229" i="1"/>
  <c r="V3229" i="1"/>
  <c r="T3229" i="1"/>
  <c r="X3157" i="1"/>
  <c r="V3157" i="1"/>
  <c r="T3157" i="1"/>
  <c r="X3097" i="1"/>
  <c r="V3097" i="1"/>
  <c r="T3097" i="1"/>
  <c r="X3037" i="1"/>
  <c r="V3037" i="1"/>
  <c r="T3037" i="1"/>
  <c r="X2965" i="1"/>
  <c r="V2965" i="1"/>
  <c r="T2965" i="1"/>
  <c r="V2893" i="1"/>
  <c r="T2893" i="1"/>
  <c r="X2893" i="1"/>
  <c r="X2821" i="1"/>
  <c r="V2821" i="1"/>
  <c r="T2821" i="1"/>
  <c r="V2749" i="1"/>
  <c r="X2749" i="1"/>
  <c r="T2749" i="1"/>
  <c r="V2689" i="1"/>
  <c r="X2689" i="1"/>
  <c r="T2689" i="1"/>
  <c r="X2605" i="1"/>
  <c r="V2605" i="1"/>
  <c r="T2605" i="1"/>
  <c r="V2521" i="1"/>
  <c r="X2521" i="1"/>
  <c r="T2521" i="1"/>
  <c r="X2449" i="1"/>
  <c r="V2449" i="1"/>
  <c r="T2449" i="1"/>
  <c r="X2377" i="1"/>
  <c r="V2377" i="1"/>
  <c r="T2377" i="1"/>
  <c r="V2317" i="1"/>
  <c r="T2317" i="1"/>
  <c r="X2317" i="1"/>
  <c r="X2257" i="1"/>
  <c r="V2257" i="1"/>
  <c r="T2257" i="1"/>
  <c r="X2185" i="1"/>
  <c r="V2185" i="1"/>
  <c r="T2185" i="1"/>
  <c r="X2113" i="1"/>
  <c r="V2113" i="1"/>
  <c r="T2113" i="1"/>
  <c r="X2029" i="1"/>
  <c r="V2029" i="1"/>
  <c r="T2029" i="1"/>
  <c r="X1957" i="1"/>
  <c r="V1957" i="1"/>
  <c r="T1957" i="1"/>
  <c r="X1885" i="1"/>
  <c r="V1885" i="1"/>
  <c r="T1885" i="1"/>
  <c r="X1813" i="1"/>
  <c r="V1813" i="1"/>
  <c r="T1813" i="1"/>
  <c r="X1741" i="1"/>
  <c r="V1741" i="1"/>
  <c r="T1741" i="1"/>
  <c r="X1681" i="1"/>
  <c r="V1681" i="1"/>
  <c r="X1621" i="1"/>
  <c r="V1621" i="1"/>
  <c r="T1621" i="1"/>
  <c r="X1561" i="1"/>
  <c r="T1561" i="1"/>
  <c r="T1489" i="1"/>
  <c r="V1489" i="1"/>
  <c r="X1489" i="1"/>
  <c r="X1405" i="1"/>
  <c r="V1405" i="1"/>
  <c r="T1405" i="1"/>
  <c r="X1321" i="1"/>
  <c r="T1321" i="1"/>
  <c r="V1321" i="1"/>
  <c r="X1237" i="1"/>
  <c r="V1237" i="1"/>
  <c r="T1237" i="1"/>
  <c r="X1177" i="1"/>
  <c r="V1177" i="1"/>
  <c r="T1177" i="1"/>
  <c r="X1105" i="1"/>
  <c r="T1105" i="1"/>
  <c r="V1105" i="1"/>
  <c r="X1033" i="1"/>
  <c r="V1033" i="1"/>
  <c r="T1033" i="1"/>
  <c r="X961" i="1"/>
  <c r="T961" i="1"/>
  <c r="V961" i="1"/>
  <c r="X889" i="1"/>
  <c r="V889" i="1"/>
  <c r="T889" i="1"/>
  <c r="X817" i="1"/>
  <c r="V817" i="1"/>
  <c r="T817" i="1"/>
  <c r="X757" i="1"/>
  <c r="V757" i="1"/>
  <c r="T757" i="1"/>
  <c r="X673" i="1"/>
  <c r="V673" i="1"/>
  <c r="T673" i="1"/>
  <c r="X589" i="1"/>
  <c r="V589" i="1"/>
  <c r="T589" i="1"/>
  <c r="X517" i="1"/>
  <c r="T517" i="1"/>
  <c r="V517" i="1"/>
  <c r="X445" i="1"/>
  <c r="V445" i="1"/>
  <c r="T445" i="1"/>
  <c r="X361" i="1"/>
  <c r="T361" i="1"/>
  <c r="V361" i="1"/>
  <c r="X277" i="1"/>
  <c r="V277" i="1"/>
  <c r="T277" i="1"/>
  <c r="X205" i="1"/>
  <c r="T205" i="1"/>
  <c r="V205" i="1"/>
  <c r="X133" i="1"/>
  <c r="V133" i="1"/>
  <c r="T133" i="1"/>
  <c r="X37" i="1"/>
  <c r="V37" i="1"/>
  <c r="T37" i="1"/>
  <c r="T1045" i="1"/>
  <c r="X5340" i="1"/>
  <c r="V5340" i="1"/>
  <c r="T5340" i="1"/>
  <c r="X5268" i="1"/>
  <c r="V5268" i="1"/>
  <c r="V5196" i="1"/>
  <c r="T5196" i="1"/>
  <c r="X5196" i="1"/>
  <c r="X5124" i="1"/>
  <c r="T5124" i="1"/>
  <c r="V5124" i="1"/>
  <c r="X5052" i="1"/>
  <c r="V5052" i="1"/>
  <c r="T5052" i="1"/>
  <c r="X4980" i="1"/>
  <c r="V4980" i="1"/>
  <c r="T4980" i="1"/>
  <c r="X4908" i="1"/>
  <c r="V4908" i="1"/>
  <c r="T4908" i="1"/>
  <c r="X4836" i="1"/>
  <c r="T4836" i="1"/>
  <c r="V4836" i="1"/>
  <c r="X4764" i="1"/>
  <c r="V4764" i="1"/>
  <c r="T4764" i="1"/>
  <c r="X4692" i="1"/>
  <c r="V4692" i="1"/>
  <c r="T4692" i="1"/>
  <c r="X4620" i="1"/>
  <c r="V4620" i="1"/>
  <c r="T4620" i="1"/>
  <c r="X4548" i="1"/>
  <c r="T4548" i="1"/>
  <c r="V4548" i="1"/>
  <c r="X4464" i="1"/>
  <c r="V4464" i="1"/>
  <c r="T4464" i="1"/>
  <c r="X4380" i="1"/>
  <c r="V4380" i="1"/>
  <c r="T4380" i="1"/>
  <c r="X4308" i="1"/>
  <c r="V4308" i="1"/>
  <c r="T4308" i="1"/>
  <c r="X4236" i="1"/>
  <c r="V4236" i="1"/>
  <c r="T4236" i="1"/>
  <c r="X4164" i="1"/>
  <c r="T4164" i="1"/>
  <c r="V4164" i="1"/>
  <c r="X4092" i="1"/>
  <c r="V4092" i="1"/>
  <c r="T4092" i="1"/>
  <c r="X4020" i="1"/>
  <c r="T4020" i="1"/>
  <c r="V4020" i="1"/>
  <c r="X3948" i="1"/>
  <c r="V3948" i="1"/>
  <c r="T3948" i="1"/>
  <c r="X3864" i="1"/>
  <c r="T3864" i="1"/>
  <c r="V3864" i="1"/>
  <c r="X3804" i="1"/>
  <c r="V3804" i="1"/>
  <c r="T3804" i="1"/>
  <c r="X3732" i="1"/>
  <c r="V3732" i="1"/>
  <c r="T3732" i="1"/>
  <c r="X3660" i="1"/>
  <c r="V3660" i="1"/>
  <c r="T3660" i="1"/>
  <c r="X3600" i="1"/>
  <c r="V3600" i="1"/>
  <c r="T3600" i="1"/>
  <c r="T3528" i="1"/>
  <c r="X3528" i="1"/>
  <c r="V3528" i="1"/>
  <c r="X3444" i="1"/>
  <c r="V3444" i="1"/>
  <c r="T3444" i="1"/>
  <c r="X3312" i="1"/>
  <c r="V3312" i="1"/>
  <c r="T3312" i="1"/>
  <c r="V3997" i="1"/>
  <c r="V1441" i="1"/>
  <c r="X5341" i="1"/>
  <c r="T5341" i="1"/>
  <c r="V5341" i="1"/>
  <c r="X5257" i="1"/>
  <c r="V5257" i="1"/>
  <c r="T5257" i="1"/>
  <c r="V5197" i="1"/>
  <c r="T5197" i="1"/>
  <c r="X5197" i="1"/>
  <c r="X5125" i="1"/>
  <c r="T5125" i="1"/>
  <c r="X5041" i="1"/>
  <c r="T5041" i="1"/>
  <c r="V5041" i="1"/>
  <c r="V4969" i="1"/>
  <c r="X4969" i="1"/>
  <c r="T4969" i="1"/>
  <c r="X4909" i="1"/>
  <c r="T4909" i="1"/>
  <c r="V4909" i="1"/>
  <c r="X4849" i="1"/>
  <c r="V4849" i="1"/>
  <c r="T4849" i="1"/>
  <c r="V4777" i="1"/>
  <c r="X4777" i="1"/>
  <c r="T4777" i="1"/>
  <c r="X4705" i="1"/>
  <c r="V4705" i="1"/>
  <c r="T4705" i="1"/>
  <c r="X4633" i="1"/>
  <c r="V4633" i="1"/>
  <c r="T4633" i="1"/>
  <c r="X4549" i="1"/>
  <c r="T4549" i="1"/>
  <c r="V4549" i="1"/>
  <c r="V4453" i="1"/>
  <c r="T4453" i="1"/>
  <c r="X4453" i="1"/>
  <c r="X4369" i="1"/>
  <c r="T4369" i="1"/>
  <c r="V4369" i="1"/>
  <c r="X4297" i="1"/>
  <c r="V4297" i="1"/>
  <c r="T4297" i="1"/>
  <c r="T4225" i="1"/>
  <c r="X4225" i="1"/>
  <c r="V4225" i="1"/>
  <c r="X4153" i="1"/>
  <c r="V4153" i="1"/>
  <c r="T4153" i="1"/>
  <c r="V4069" i="1"/>
  <c r="T4069" i="1"/>
  <c r="X4069" i="1"/>
  <c r="X3973" i="1"/>
  <c r="T3973" i="1"/>
  <c r="V3973" i="1"/>
  <c r="X3901" i="1"/>
  <c r="V3901" i="1"/>
  <c r="T3901" i="1"/>
  <c r="X3829" i="1"/>
  <c r="V3829" i="1"/>
  <c r="T3829" i="1"/>
  <c r="X3757" i="1"/>
  <c r="T3757" i="1"/>
  <c r="V3757" i="1"/>
  <c r="X3697" i="1"/>
  <c r="T3697" i="1"/>
  <c r="V3697" i="1"/>
  <c r="X3637" i="1"/>
  <c r="V3637" i="1"/>
  <c r="T3637" i="1"/>
  <c r="T3565" i="1"/>
  <c r="X3565" i="1"/>
  <c r="V3565" i="1"/>
  <c r="X3505" i="1"/>
  <c r="V3505" i="1"/>
  <c r="T3505" i="1"/>
  <c r="X3433" i="1"/>
  <c r="V3433" i="1"/>
  <c r="T3433" i="1"/>
  <c r="X3361" i="1"/>
  <c r="V3361" i="1"/>
  <c r="T3361" i="1"/>
  <c r="V3289" i="1"/>
  <c r="X3289" i="1"/>
  <c r="T3289" i="1"/>
  <c r="V3217" i="1"/>
  <c r="T3217" i="1"/>
  <c r="X3217" i="1"/>
  <c r="X3145" i="1"/>
  <c r="V3145" i="1"/>
  <c r="T3145" i="1"/>
  <c r="V3073" i="1"/>
  <c r="X3073" i="1"/>
  <c r="T3073" i="1"/>
  <c r="V3001" i="1"/>
  <c r="T3001" i="1"/>
  <c r="X3001" i="1"/>
  <c r="V2929" i="1"/>
  <c r="X2929" i="1"/>
  <c r="T2929" i="1"/>
  <c r="X2869" i="1"/>
  <c r="V2869" i="1"/>
  <c r="T2869" i="1"/>
  <c r="X2797" i="1"/>
  <c r="V2797" i="1"/>
  <c r="T2797" i="1"/>
  <c r="V2725" i="1"/>
  <c r="X2725" i="1"/>
  <c r="T2725" i="1"/>
  <c r="X2653" i="1"/>
  <c r="V2653" i="1"/>
  <c r="T2653" i="1"/>
  <c r="V2593" i="1"/>
  <c r="X2593" i="1"/>
  <c r="T2593" i="1"/>
  <c r="X2533" i="1"/>
  <c r="V2533" i="1"/>
  <c r="T2533" i="1"/>
  <c r="X2473" i="1"/>
  <c r="V2473" i="1"/>
  <c r="T2473" i="1"/>
  <c r="X2401" i="1"/>
  <c r="V2401" i="1"/>
  <c r="T2401" i="1"/>
  <c r="X2329" i="1"/>
  <c r="V2329" i="1"/>
  <c r="T2329" i="1"/>
  <c r="X2245" i="1"/>
  <c r="V2245" i="1"/>
  <c r="T2245" i="1"/>
  <c r="X2173" i="1"/>
  <c r="V2173" i="1"/>
  <c r="T2173" i="1"/>
  <c r="X2089" i="1"/>
  <c r="V2089" i="1"/>
  <c r="T2089" i="1"/>
  <c r="X2017" i="1"/>
  <c r="V2017" i="1"/>
  <c r="T2017" i="1"/>
  <c r="X1945" i="1"/>
  <c r="V1945" i="1"/>
  <c r="X1861" i="1"/>
  <c r="V1861" i="1"/>
  <c r="T1861" i="1"/>
  <c r="X1777" i="1"/>
  <c r="V1777" i="1"/>
  <c r="T1777" i="1"/>
  <c r="X1669" i="1"/>
  <c r="V1669" i="1"/>
  <c r="T1669" i="1"/>
  <c r="X1597" i="1"/>
  <c r="V1597" i="1"/>
  <c r="T1597" i="1"/>
  <c r="X1525" i="1"/>
  <c r="V1525" i="1"/>
  <c r="T1525" i="1"/>
  <c r="X1453" i="1"/>
  <c r="V1453" i="1"/>
  <c r="T1453" i="1"/>
  <c r="X1369" i="1"/>
  <c r="V1369" i="1"/>
  <c r="T1369" i="1"/>
  <c r="X1297" i="1"/>
  <c r="V1297" i="1"/>
  <c r="T1297" i="1"/>
  <c r="X1225" i="1"/>
  <c r="T1225" i="1"/>
  <c r="V1225" i="1"/>
  <c r="X1153" i="1"/>
  <c r="V1153" i="1"/>
  <c r="T1153" i="1"/>
  <c r="X1081" i="1"/>
  <c r="T1081" i="1"/>
  <c r="V1081" i="1"/>
  <c r="X997" i="1"/>
  <c r="V997" i="1"/>
  <c r="T997" i="1"/>
  <c r="X913" i="1"/>
  <c r="V913" i="1"/>
  <c r="T913" i="1"/>
  <c r="X829" i="1"/>
  <c r="V829" i="1"/>
  <c r="T829" i="1"/>
  <c r="X745" i="1"/>
  <c r="V745" i="1"/>
  <c r="T745" i="1"/>
  <c r="X685" i="1"/>
  <c r="V685" i="1"/>
  <c r="T685" i="1"/>
  <c r="X625" i="1"/>
  <c r="V625" i="1"/>
  <c r="T625" i="1"/>
  <c r="X553" i="1"/>
  <c r="V553" i="1"/>
  <c r="T553" i="1"/>
  <c r="X481" i="1"/>
  <c r="T481" i="1"/>
  <c r="V481" i="1"/>
  <c r="X421" i="1"/>
  <c r="V421" i="1"/>
  <c r="T421" i="1"/>
  <c r="X349" i="1"/>
  <c r="V349" i="1"/>
  <c r="T349" i="1"/>
  <c r="X301" i="1"/>
  <c r="V301" i="1"/>
  <c r="T301" i="1"/>
  <c r="X229" i="1"/>
  <c r="V229" i="1"/>
  <c r="T229" i="1"/>
  <c r="X169" i="1"/>
  <c r="V169" i="1"/>
  <c r="T169" i="1"/>
  <c r="V109" i="1"/>
  <c r="X109" i="1"/>
  <c r="T109" i="1"/>
  <c r="X49" i="1"/>
  <c r="T49" i="1"/>
  <c r="V49" i="1"/>
  <c r="X5400" i="1"/>
  <c r="V5400" i="1"/>
  <c r="T5400" i="1"/>
  <c r="X5304" i="1"/>
  <c r="T5304" i="1"/>
  <c r="V5304" i="1"/>
  <c r="X5208" i="1"/>
  <c r="T5208" i="1"/>
  <c r="V5208" i="1"/>
  <c r="V5136" i="1"/>
  <c r="T5136" i="1"/>
  <c r="X5136" i="1"/>
  <c r="X5064" i="1"/>
  <c r="T5064" i="1"/>
  <c r="V5064" i="1"/>
  <c r="X4992" i="1"/>
  <c r="V4992" i="1"/>
  <c r="T4992" i="1"/>
  <c r="X4920" i="1"/>
  <c r="V4920" i="1"/>
  <c r="T4920" i="1"/>
  <c r="X4848" i="1"/>
  <c r="V4848" i="1"/>
  <c r="T4848" i="1"/>
  <c r="X4776" i="1"/>
  <c r="T4776" i="1"/>
  <c r="V4776" i="1"/>
  <c r="X4704" i="1"/>
  <c r="T4704" i="1"/>
  <c r="V4704" i="1"/>
  <c r="X4632" i="1"/>
  <c r="T4632" i="1"/>
  <c r="V4632" i="1"/>
  <c r="X4572" i="1"/>
  <c r="V4572" i="1"/>
  <c r="T4572" i="1"/>
  <c r="X4500" i="1"/>
  <c r="T4500" i="1"/>
  <c r="V4500" i="1"/>
  <c r="X4428" i="1"/>
  <c r="V4428" i="1"/>
  <c r="T4428" i="1"/>
  <c r="X4344" i="1"/>
  <c r="T4344" i="1"/>
  <c r="V4344" i="1"/>
  <c r="X4272" i="1"/>
  <c r="V4272" i="1"/>
  <c r="T4272" i="1"/>
  <c r="V4188" i="1"/>
  <c r="T4188" i="1"/>
  <c r="X4188" i="1"/>
  <c r="X4116" i="1"/>
  <c r="V4116" i="1"/>
  <c r="T4116" i="1"/>
  <c r="X4044" i="1"/>
  <c r="V4044" i="1"/>
  <c r="T4044" i="1"/>
  <c r="X3960" i="1"/>
  <c r="V3960" i="1"/>
  <c r="X3852" i="1"/>
  <c r="V3852" i="1"/>
  <c r="T3852" i="1"/>
  <c r="X3780" i="1"/>
  <c r="T3780" i="1"/>
  <c r="V3780" i="1"/>
  <c r="X3708" i="1"/>
  <c r="V3708" i="1"/>
  <c r="T3708" i="1"/>
  <c r="X3636" i="1"/>
  <c r="T3636" i="1"/>
  <c r="V3636" i="1"/>
  <c r="V3564" i="1"/>
  <c r="T3564" i="1"/>
  <c r="X3564" i="1"/>
  <c r="X3492" i="1"/>
  <c r="V3492" i="1"/>
  <c r="T3492" i="1"/>
  <c r="X3432" i="1"/>
  <c r="V3432" i="1"/>
  <c r="T3432" i="1"/>
  <c r="V3372" i="1"/>
  <c r="X3372" i="1"/>
  <c r="T3372" i="1"/>
  <c r="V3288" i="1"/>
  <c r="T3288" i="1"/>
  <c r="X3288" i="1"/>
  <c r="X3204" i="1"/>
  <c r="V3204" i="1"/>
  <c r="T3204" i="1"/>
  <c r="T1681" i="1"/>
  <c r="X5401" i="1"/>
  <c r="V5401" i="1"/>
  <c r="X5329" i="1"/>
  <c r="T5329" i="1"/>
  <c r="V5329" i="1"/>
  <c r="X5281" i="1"/>
  <c r="V5281" i="1"/>
  <c r="T5281" i="1"/>
  <c r="V5209" i="1"/>
  <c r="X5209" i="1"/>
  <c r="T5209" i="1"/>
  <c r="X5137" i="1"/>
  <c r="V5137" i="1"/>
  <c r="X5065" i="1"/>
  <c r="V5065" i="1"/>
  <c r="T5065" i="1"/>
  <c r="X4993" i="1"/>
  <c r="T4993" i="1"/>
  <c r="V4993" i="1"/>
  <c r="X4933" i="1"/>
  <c r="T4933" i="1"/>
  <c r="V4933" i="1"/>
  <c r="X4861" i="1"/>
  <c r="T4861" i="1"/>
  <c r="V4861" i="1"/>
  <c r="X4789" i="1"/>
  <c r="V4789" i="1"/>
  <c r="T4789" i="1"/>
  <c r="X4717" i="1"/>
  <c r="T4717" i="1"/>
  <c r="V4717" i="1"/>
  <c r="T4657" i="1"/>
  <c r="X4657" i="1"/>
  <c r="V4657" i="1"/>
  <c r="X4585" i="1"/>
  <c r="V4585" i="1"/>
  <c r="T4585" i="1"/>
  <c r="X4513" i="1"/>
  <c r="T4513" i="1"/>
  <c r="V4513" i="1"/>
  <c r="X4441" i="1"/>
  <c r="V4441" i="1"/>
  <c r="T4441" i="1"/>
  <c r="X4381" i="1"/>
  <c r="T4381" i="1"/>
  <c r="V4381" i="1"/>
  <c r="X4309" i="1"/>
  <c r="V4309" i="1"/>
  <c r="T4309" i="1"/>
  <c r="X4237" i="1"/>
  <c r="V4237" i="1"/>
  <c r="T4237" i="1"/>
  <c r="X4165" i="1"/>
  <c r="T4165" i="1"/>
  <c r="V4165" i="1"/>
  <c r="X4093" i="1"/>
  <c r="V4093" i="1"/>
  <c r="T4093" i="1"/>
  <c r="X4021" i="1"/>
  <c r="V4021" i="1"/>
  <c r="X3949" i="1"/>
  <c r="V3949" i="1"/>
  <c r="T3949" i="1"/>
  <c r="X3877" i="1"/>
  <c r="V3877" i="1"/>
  <c r="T3877" i="1"/>
  <c r="X3805" i="1"/>
  <c r="V3805" i="1"/>
  <c r="T3805" i="1"/>
  <c r="X3745" i="1"/>
  <c r="V3745" i="1"/>
  <c r="T3745" i="1"/>
  <c r="X3673" i="1"/>
  <c r="V3673" i="1"/>
  <c r="T3673" i="1"/>
  <c r="X3601" i="1"/>
  <c r="T3601" i="1"/>
  <c r="V3601" i="1"/>
  <c r="X3553" i="1"/>
  <c r="V3553" i="1"/>
  <c r="T3553" i="1"/>
  <c r="X3481" i="1"/>
  <c r="V3481" i="1"/>
  <c r="T3481" i="1"/>
  <c r="X3409" i="1"/>
  <c r="V3409" i="1"/>
  <c r="T3409" i="1"/>
  <c r="X3349" i="1"/>
  <c r="V3349" i="1"/>
  <c r="T3349" i="1"/>
  <c r="V3277" i="1"/>
  <c r="T3277" i="1"/>
  <c r="X3277" i="1"/>
  <c r="V3193" i="1"/>
  <c r="X3193" i="1"/>
  <c r="X3121" i="1"/>
  <c r="V3121" i="1"/>
  <c r="T3121" i="1"/>
  <c r="V3025" i="1"/>
  <c r="X3025" i="1"/>
  <c r="T3025" i="1"/>
  <c r="X2941" i="1"/>
  <c r="V2941" i="1"/>
  <c r="T2941" i="1"/>
  <c r="X2845" i="1"/>
  <c r="V2845" i="1"/>
  <c r="T2845" i="1"/>
  <c r="X2761" i="1"/>
  <c r="V2761" i="1"/>
  <c r="T2761" i="1"/>
  <c r="V2677" i="1"/>
  <c r="X2677" i="1"/>
  <c r="T2677" i="1"/>
  <c r="V2581" i="1"/>
  <c r="X2581" i="1"/>
  <c r="T2581" i="1"/>
  <c r="X2509" i="1"/>
  <c r="V2509" i="1"/>
  <c r="T2509" i="1"/>
  <c r="V2437" i="1"/>
  <c r="X2437" i="1"/>
  <c r="T2437" i="1"/>
  <c r="V2365" i="1"/>
  <c r="X2365" i="1"/>
  <c r="T2365" i="1"/>
  <c r="X2281" i="1"/>
  <c r="V2281" i="1"/>
  <c r="T2281" i="1"/>
  <c r="X2209" i="1"/>
  <c r="V2209" i="1"/>
  <c r="T2209" i="1"/>
  <c r="X2137" i="1"/>
  <c r="V2137" i="1"/>
  <c r="T2137" i="1"/>
  <c r="X2053" i="1"/>
  <c r="V2053" i="1"/>
  <c r="T2053" i="1"/>
  <c r="X1981" i="1"/>
  <c r="V1981" i="1"/>
  <c r="T1981" i="1"/>
  <c r="X1909" i="1"/>
  <c r="V1909" i="1"/>
  <c r="T1909" i="1"/>
  <c r="X1825" i="1"/>
  <c r="V1825" i="1"/>
  <c r="T1825" i="1"/>
  <c r="X1753" i="1"/>
  <c r="V1753" i="1"/>
  <c r="T1753" i="1"/>
  <c r="X1705" i="1"/>
  <c r="V1705" i="1"/>
  <c r="T1705" i="1"/>
  <c r="X1633" i="1"/>
  <c r="V1633" i="1"/>
  <c r="T1633" i="1"/>
  <c r="X1549" i="1"/>
  <c r="V1549" i="1"/>
  <c r="T1549" i="1"/>
  <c r="X1477" i="1"/>
  <c r="V1477" i="1"/>
  <c r="T1477" i="1"/>
  <c r="X1417" i="1"/>
  <c r="V1417" i="1"/>
  <c r="T1417" i="1"/>
  <c r="X1345" i="1"/>
  <c r="T1345" i="1"/>
  <c r="V1345" i="1"/>
  <c r="X1273" i="1"/>
  <c r="T1273" i="1"/>
  <c r="X1201" i="1"/>
  <c r="T1201" i="1"/>
  <c r="V1201" i="1"/>
  <c r="X1141" i="1"/>
  <c r="V1141" i="1"/>
  <c r="T1141" i="1"/>
  <c r="X1069" i="1"/>
  <c r="T1069" i="1"/>
  <c r="V1069" i="1"/>
  <c r="X1009" i="1"/>
  <c r="V1009" i="1"/>
  <c r="T1009" i="1"/>
  <c r="X949" i="1"/>
  <c r="V949" i="1"/>
  <c r="T949" i="1"/>
  <c r="X877" i="1"/>
  <c r="T877" i="1"/>
  <c r="V877" i="1"/>
  <c r="X805" i="1"/>
  <c r="V805" i="1"/>
  <c r="T805" i="1"/>
  <c r="X733" i="1"/>
  <c r="V733" i="1"/>
  <c r="T733" i="1"/>
  <c r="X661" i="1"/>
  <c r="V661" i="1"/>
  <c r="T661" i="1"/>
  <c r="X613" i="1"/>
  <c r="V613" i="1"/>
  <c r="T613" i="1"/>
  <c r="X541" i="1"/>
  <c r="V541" i="1"/>
  <c r="T541" i="1"/>
  <c r="X469" i="1"/>
  <c r="V469" i="1"/>
  <c r="T469" i="1"/>
  <c r="X397" i="1"/>
  <c r="V397" i="1"/>
  <c r="T397" i="1"/>
  <c r="V325" i="1"/>
  <c r="T325" i="1"/>
  <c r="X325" i="1"/>
  <c r="V253" i="1"/>
  <c r="X253" i="1"/>
  <c r="T253" i="1"/>
  <c r="T193" i="1"/>
  <c r="X193" i="1"/>
  <c r="V193" i="1"/>
  <c r="X121" i="1"/>
  <c r="V121" i="1"/>
  <c r="T121" i="1"/>
  <c r="X73" i="1"/>
  <c r="T73" i="1"/>
  <c r="V73" i="1"/>
  <c r="X5376" i="1"/>
  <c r="T5376" i="1"/>
  <c r="V5376" i="1"/>
  <c r="T5316" i="1"/>
  <c r="V5316" i="1"/>
  <c r="X5316" i="1"/>
  <c r="X5244" i="1"/>
  <c r="V5244" i="1"/>
  <c r="T5244" i="1"/>
  <c r="X5172" i="1"/>
  <c r="T5172" i="1"/>
  <c r="V5172" i="1"/>
  <c r="X5100" i="1"/>
  <c r="V5100" i="1"/>
  <c r="T5100" i="1"/>
  <c r="X5040" i="1"/>
  <c r="V5040" i="1"/>
  <c r="T5040" i="1"/>
  <c r="X4956" i="1"/>
  <c r="V4956" i="1"/>
  <c r="T4956" i="1"/>
  <c r="X4884" i="1"/>
  <c r="V4884" i="1"/>
  <c r="T4884" i="1"/>
  <c r="X4812" i="1"/>
  <c r="V4812" i="1"/>
  <c r="T4812" i="1"/>
  <c r="X4740" i="1"/>
  <c r="T4740" i="1"/>
  <c r="V4740" i="1"/>
  <c r="X4668" i="1"/>
  <c r="V4668" i="1"/>
  <c r="T4668" i="1"/>
  <c r="X4596" i="1"/>
  <c r="T4596" i="1"/>
  <c r="V4596" i="1"/>
  <c r="X4524" i="1"/>
  <c r="V4524" i="1"/>
  <c r="T4524" i="1"/>
  <c r="X4452" i="1"/>
  <c r="T4452" i="1"/>
  <c r="V4452" i="1"/>
  <c r="X4404" i="1"/>
  <c r="T4404" i="1"/>
  <c r="V4404" i="1"/>
  <c r="X4356" i="1"/>
  <c r="T4356" i="1"/>
  <c r="V4356" i="1"/>
  <c r="X4284" i="1"/>
  <c r="V4284" i="1"/>
  <c r="T4284" i="1"/>
  <c r="X4212" i="1"/>
  <c r="T4212" i="1"/>
  <c r="V4212" i="1"/>
  <c r="V4140" i="1"/>
  <c r="T4140" i="1"/>
  <c r="X4140" i="1"/>
  <c r="T4068" i="1"/>
  <c r="X4068" i="1"/>
  <c r="V4068" i="1"/>
  <c r="V3996" i="1"/>
  <c r="T3996" i="1"/>
  <c r="X3996" i="1"/>
  <c r="X3936" i="1"/>
  <c r="T3936" i="1"/>
  <c r="V3936" i="1"/>
  <c r="X3888" i="1"/>
  <c r="V3888" i="1"/>
  <c r="T3888" i="1"/>
  <c r="X3816" i="1"/>
  <c r="V3816" i="1"/>
  <c r="T3816" i="1"/>
  <c r="X3744" i="1"/>
  <c r="T3744" i="1"/>
  <c r="V3744" i="1"/>
  <c r="X3672" i="1"/>
  <c r="V3672" i="1"/>
  <c r="T3672" i="1"/>
  <c r="X3588" i="1"/>
  <c r="T3588" i="1"/>
  <c r="V3588" i="1"/>
  <c r="X3516" i="1"/>
  <c r="V3516" i="1"/>
  <c r="T3516" i="1"/>
  <c r="V3456" i="1"/>
  <c r="T3456" i="1"/>
  <c r="X3456" i="1"/>
  <c r="X3384" i="1"/>
  <c r="V3384" i="1"/>
  <c r="T3384" i="1"/>
  <c r="X3324" i="1"/>
  <c r="V3324" i="1"/>
  <c r="T3324" i="1"/>
  <c r="X3240" i="1"/>
  <c r="V3240" i="1"/>
  <c r="T3240" i="1"/>
  <c r="T5268" i="1"/>
  <c r="T5401" i="1"/>
  <c r="T4501" i="1"/>
  <c r="T1945" i="1"/>
  <c r="V4357" i="1"/>
  <c r="X3612" i="1"/>
  <c r="X3180" i="1"/>
  <c r="V3180" i="1"/>
  <c r="T3180" i="1"/>
  <c r="X3132" i="1"/>
  <c r="V3132" i="1"/>
  <c r="T3132" i="1"/>
  <c r="V3084" i="1"/>
  <c r="X3084" i="1"/>
  <c r="T3084" i="1"/>
  <c r="V3024" i="1"/>
  <c r="X3024" i="1"/>
  <c r="X2976" i="1"/>
  <c r="V2976" i="1"/>
  <c r="T2976" i="1"/>
  <c r="X2940" i="1"/>
  <c r="V2940" i="1"/>
  <c r="T2940" i="1"/>
  <c r="V2892" i="1"/>
  <c r="T2892" i="1"/>
  <c r="X2892" i="1"/>
  <c r="X2844" i="1"/>
  <c r="V2844" i="1"/>
  <c r="T2844" i="1"/>
  <c r="V2796" i="1"/>
  <c r="X2796" i="1"/>
  <c r="T2796" i="1"/>
  <c r="V2748" i="1"/>
  <c r="X2748" i="1"/>
  <c r="T2748" i="1"/>
  <c r="X2700" i="1"/>
  <c r="V2700" i="1"/>
  <c r="T2700" i="1"/>
  <c r="V2652" i="1"/>
  <c r="X2652" i="1"/>
  <c r="T2652" i="1"/>
  <c r="X2604" i="1"/>
  <c r="V2604" i="1"/>
  <c r="T2604" i="1"/>
  <c r="X2556" i="1"/>
  <c r="V2556" i="1"/>
  <c r="T2556" i="1"/>
  <c r="V2508" i="1"/>
  <c r="X2508" i="1"/>
  <c r="T2508" i="1"/>
  <c r="V2460" i="1"/>
  <c r="T2460" i="1"/>
  <c r="X2412" i="1"/>
  <c r="V2412" i="1"/>
  <c r="T2412" i="1"/>
  <c r="X2364" i="1"/>
  <c r="V2364" i="1"/>
  <c r="T2364" i="1"/>
  <c r="V2316" i="1"/>
  <c r="T2316" i="1"/>
  <c r="X2316" i="1"/>
  <c r="X2268" i="1"/>
  <c r="V2268" i="1"/>
  <c r="T2268" i="1"/>
  <c r="V2220" i="1"/>
  <c r="T2220" i="1"/>
  <c r="X2172" i="1"/>
  <c r="V2172" i="1"/>
  <c r="T2172" i="1"/>
  <c r="X2124" i="1"/>
  <c r="V2124" i="1"/>
  <c r="T2124" i="1"/>
  <c r="V2076" i="1"/>
  <c r="T2076" i="1"/>
  <c r="X2076" i="1"/>
  <c r="V2028" i="1"/>
  <c r="X2028" i="1"/>
  <c r="T2028" i="1"/>
  <c r="X1980" i="1"/>
  <c r="V1980" i="1"/>
  <c r="T1980" i="1"/>
  <c r="X1932" i="1"/>
  <c r="V1932" i="1"/>
  <c r="T1932" i="1"/>
  <c r="X1884" i="1"/>
  <c r="V1884" i="1"/>
  <c r="T1884" i="1"/>
  <c r="V1848" i="1"/>
  <c r="X1848" i="1"/>
  <c r="T1848" i="1"/>
  <c r="V1800" i="1"/>
  <c r="T1800" i="1"/>
  <c r="X1764" i="1"/>
  <c r="V1764" i="1"/>
  <c r="T1764" i="1"/>
  <c r="X1728" i="1"/>
  <c r="V1728" i="1"/>
  <c r="T1728" i="1"/>
  <c r="X1704" i="1"/>
  <c r="V1704" i="1"/>
  <c r="T1704" i="1"/>
  <c r="X1680" i="1"/>
  <c r="V1680" i="1"/>
  <c r="V1644" i="1"/>
  <c r="X1644" i="1"/>
  <c r="T1644" i="1"/>
  <c r="X1620" i="1"/>
  <c r="V1620" i="1"/>
  <c r="T1620" i="1"/>
  <c r="X1572" i="1"/>
  <c r="V1572" i="1"/>
  <c r="T1572" i="1"/>
  <c r="X1524" i="1"/>
  <c r="V1524" i="1"/>
  <c r="X1476" i="1"/>
  <c r="V1476" i="1"/>
  <c r="T1476" i="1"/>
  <c r="X1428" i="1"/>
  <c r="V1428" i="1"/>
  <c r="X1392" i="1"/>
  <c r="V1392" i="1"/>
  <c r="X1356" i="1"/>
  <c r="T1356" i="1"/>
  <c r="V1356" i="1"/>
  <c r="X1308" i="1"/>
  <c r="V1308" i="1"/>
  <c r="T1308" i="1"/>
  <c r="X1272" i="1"/>
  <c r="T1272" i="1"/>
  <c r="X1236" i="1"/>
  <c r="V1236" i="1"/>
  <c r="X1200" i="1"/>
  <c r="T1200" i="1"/>
  <c r="V1200" i="1"/>
  <c r="X1164" i="1"/>
  <c r="V1164" i="1"/>
  <c r="T1164" i="1"/>
  <c r="X1128" i="1"/>
  <c r="T1128" i="1"/>
  <c r="V1128" i="1"/>
  <c r="X1092" i="1"/>
  <c r="V1092" i="1"/>
  <c r="T1092" i="1"/>
  <c r="X1044" i="1"/>
  <c r="V1044" i="1"/>
  <c r="T1044" i="1"/>
  <c r="X996" i="1"/>
  <c r="T996" i="1"/>
  <c r="X960" i="1"/>
  <c r="T960" i="1"/>
  <c r="V960" i="1"/>
  <c r="X912" i="1"/>
  <c r="T912" i="1"/>
  <c r="V912" i="1"/>
  <c r="X876" i="1"/>
  <c r="T876" i="1"/>
  <c r="V876" i="1"/>
  <c r="T840" i="1"/>
  <c r="V840" i="1"/>
  <c r="X840" i="1"/>
  <c r="V804" i="1"/>
  <c r="X804" i="1"/>
  <c r="T804" i="1"/>
  <c r="X768" i="1"/>
  <c r="T768" i="1"/>
  <c r="V768" i="1"/>
  <c r="X732" i="1"/>
  <c r="T732" i="1"/>
  <c r="V732" i="1"/>
  <c r="X684" i="1"/>
  <c r="V684" i="1"/>
  <c r="T684" i="1"/>
  <c r="X636" i="1"/>
  <c r="T636" i="1"/>
  <c r="X600" i="1"/>
  <c r="V600" i="1"/>
  <c r="T600" i="1"/>
  <c r="X552" i="1"/>
  <c r="V552" i="1"/>
  <c r="T552" i="1"/>
  <c r="X504" i="1"/>
  <c r="V504" i="1"/>
  <c r="T504" i="1"/>
  <c r="X456" i="1"/>
  <c r="T456" i="1"/>
  <c r="V456" i="1"/>
  <c r="X396" i="1"/>
  <c r="V396" i="1"/>
  <c r="T396" i="1"/>
  <c r="X348" i="1"/>
  <c r="V348" i="1"/>
  <c r="T348" i="1"/>
  <c r="X312" i="1"/>
  <c r="V312" i="1"/>
  <c r="T312" i="1"/>
  <c r="X264" i="1"/>
  <c r="T264" i="1"/>
  <c r="V264" i="1"/>
  <c r="X228" i="1"/>
  <c r="V228" i="1"/>
  <c r="T228" i="1"/>
  <c r="X180" i="1"/>
  <c r="V180" i="1"/>
  <c r="T180" i="1"/>
  <c r="X132" i="1"/>
  <c r="V132" i="1"/>
  <c r="T132" i="1"/>
  <c r="X72" i="1"/>
  <c r="V72" i="1"/>
  <c r="T72" i="1"/>
  <c r="X12" i="1"/>
  <c r="T12" i="1"/>
  <c r="X1800" i="1"/>
  <c r="X3168" i="1"/>
  <c r="V3168" i="1"/>
  <c r="T3168" i="1"/>
  <c r="X3120" i="1"/>
  <c r="V3120" i="1"/>
  <c r="V3072" i="1"/>
  <c r="X3072" i="1"/>
  <c r="T3072" i="1"/>
  <c r="X3036" i="1"/>
  <c r="V3036" i="1"/>
  <c r="T3036" i="1"/>
  <c r="V3000" i="1"/>
  <c r="T3000" i="1"/>
  <c r="X3000" i="1"/>
  <c r="X2952" i="1"/>
  <c r="V2952" i="1"/>
  <c r="T2952" i="1"/>
  <c r="X2904" i="1"/>
  <c r="V2904" i="1"/>
  <c r="T2904" i="1"/>
  <c r="X2856" i="1"/>
  <c r="V2856" i="1"/>
  <c r="T2856" i="1"/>
  <c r="X2808" i="1"/>
  <c r="V2808" i="1"/>
  <c r="X2772" i="1"/>
  <c r="V2772" i="1"/>
  <c r="T2772" i="1"/>
  <c r="X2724" i="1"/>
  <c r="V2724" i="1"/>
  <c r="T2724" i="1"/>
  <c r="X2688" i="1"/>
  <c r="V2688" i="1"/>
  <c r="T2688" i="1"/>
  <c r="V2640" i="1"/>
  <c r="X2640" i="1"/>
  <c r="T2640" i="1"/>
  <c r="V2592" i="1"/>
  <c r="X2592" i="1"/>
  <c r="T2592" i="1"/>
  <c r="X2544" i="1"/>
  <c r="V2544" i="1"/>
  <c r="X2496" i="1"/>
  <c r="V2496" i="1"/>
  <c r="T2496" i="1"/>
  <c r="X2436" i="1"/>
  <c r="V2436" i="1"/>
  <c r="T2436" i="1"/>
  <c r="X2400" i="1"/>
  <c r="V2400" i="1"/>
  <c r="T2400" i="1"/>
  <c r="V2352" i="1"/>
  <c r="T2352" i="1"/>
  <c r="X2352" i="1"/>
  <c r="X2292" i="1"/>
  <c r="V2292" i="1"/>
  <c r="X2244" i="1"/>
  <c r="V2244" i="1"/>
  <c r="T2244" i="1"/>
  <c r="X2208" i="1"/>
  <c r="V2208" i="1"/>
  <c r="T2208" i="1"/>
  <c r="X2160" i="1"/>
  <c r="V2160" i="1"/>
  <c r="V2100" i="1"/>
  <c r="X2100" i="1"/>
  <c r="V2064" i="1"/>
  <c r="T2064" i="1"/>
  <c r="X2064" i="1"/>
  <c r="V1992" i="1"/>
  <c r="T1992" i="1"/>
  <c r="V1944" i="1"/>
  <c r="X1944" i="1"/>
  <c r="X1896" i="1"/>
  <c r="V1896" i="1"/>
  <c r="T1896" i="1"/>
  <c r="X1860" i="1"/>
  <c r="V1860" i="1"/>
  <c r="T1860" i="1"/>
  <c r="X1812" i="1"/>
  <c r="V1812" i="1"/>
  <c r="V1776" i="1"/>
  <c r="X1776" i="1"/>
  <c r="T1776" i="1"/>
  <c r="X1752" i="1"/>
  <c r="V1752" i="1"/>
  <c r="T1752" i="1"/>
  <c r="V1716" i="1"/>
  <c r="X1716" i="1"/>
  <c r="V1668" i="1"/>
  <c r="X1668" i="1"/>
  <c r="T1668" i="1"/>
  <c r="X1632" i="1"/>
  <c r="V1632" i="1"/>
  <c r="T1632" i="1"/>
  <c r="V1596" i="1"/>
  <c r="X1596" i="1"/>
  <c r="T1596" i="1"/>
  <c r="X1560" i="1"/>
  <c r="T1560" i="1"/>
  <c r="X1512" i="1"/>
  <c r="V1512" i="1"/>
  <c r="T1512" i="1"/>
  <c r="X1464" i="1"/>
  <c r="T1464" i="1"/>
  <c r="V1464" i="1"/>
  <c r="X1416" i="1"/>
  <c r="V1416" i="1"/>
  <c r="T1416" i="1"/>
  <c r="X1380" i="1"/>
  <c r="T1380" i="1"/>
  <c r="V1380" i="1"/>
  <c r="X1332" i="1"/>
  <c r="V1332" i="1"/>
  <c r="T1332" i="1"/>
  <c r="X1296" i="1"/>
  <c r="V1296" i="1"/>
  <c r="X1260" i="1"/>
  <c r="V1260" i="1"/>
  <c r="T1260" i="1"/>
  <c r="X1224" i="1"/>
  <c r="V1224" i="1"/>
  <c r="T1224" i="1"/>
  <c r="X1188" i="1"/>
  <c r="V1188" i="1"/>
  <c r="T1188" i="1"/>
  <c r="X1152" i="1"/>
  <c r="V1152" i="1"/>
  <c r="T1152" i="1"/>
  <c r="X1116" i="1"/>
  <c r="V1116" i="1"/>
  <c r="T1116" i="1"/>
  <c r="X1068" i="1"/>
  <c r="V1068" i="1"/>
  <c r="T1068" i="1"/>
  <c r="X1020" i="1"/>
  <c r="V1020" i="1"/>
  <c r="T1020" i="1"/>
  <c r="X936" i="1"/>
  <c r="V936" i="1"/>
  <c r="T936" i="1"/>
  <c r="X672" i="1"/>
  <c r="V672" i="1"/>
  <c r="T672" i="1"/>
  <c r="X624" i="1"/>
  <c r="V624" i="1"/>
  <c r="T624" i="1"/>
  <c r="X576" i="1"/>
  <c r="T576" i="1"/>
  <c r="X528" i="1"/>
  <c r="V528" i="1"/>
  <c r="X480" i="1"/>
  <c r="T480" i="1"/>
  <c r="V480" i="1"/>
  <c r="X432" i="1"/>
  <c r="V432" i="1"/>
  <c r="X384" i="1"/>
  <c r="V384" i="1"/>
  <c r="T384" i="1"/>
  <c r="X336" i="1"/>
  <c r="T336" i="1"/>
  <c r="V336" i="1"/>
  <c r="X288" i="1"/>
  <c r="V288" i="1"/>
  <c r="T288" i="1"/>
  <c r="X240" i="1"/>
  <c r="V240" i="1"/>
  <c r="V192" i="1"/>
  <c r="T192" i="1"/>
  <c r="X192" i="1"/>
  <c r="X144" i="1"/>
  <c r="V144" i="1"/>
  <c r="V108" i="1"/>
  <c r="X108" i="1"/>
  <c r="T108" i="1"/>
  <c r="X60" i="1"/>
  <c r="V60" i="1"/>
  <c r="T60" i="1"/>
  <c r="X36" i="1"/>
  <c r="V36" i="1"/>
  <c r="T36" i="1"/>
  <c r="T1680" i="1"/>
  <c r="V1272" i="1"/>
  <c r="T1236" i="1"/>
  <c r="T2160" i="1"/>
  <c r="X2460" i="1"/>
  <c r="V12" i="1"/>
  <c r="T5079" i="1"/>
  <c r="T3024" i="1"/>
  <c r="T1392" i="1"/>
  <c r="T240" i="1"/>
  <c r="V5342" i="1"/>
  <c r="V3039" i="1"/>
  <c r="V2175" i="1"/>
  <c r="V1080" i="1"/>
  <c r="V720" i="1"/>
  <c r="T3120" i="1"/>
  <c r="T2544" i="1"/>
  <c r="V576" i="1"/>
  <c r="X1992" i="1"/>
  <c r="T2292" i="1"/>
  <c r="T1584" i="1"/>
  <c r="T1524" i="1"/>
  <c r="T528" i="1"/>
  <c r="V996" i="1"/>
  <c r="T4575" i="1"/>
  <c r="T1716" i="1"/>
  <c r="V636" i="1"/>
  <c r="X3156" i="1"/>
  <c r="V3156" i="1"/>
  <c r="X3096" i="1"/>
  <c r="V3096" i="1"/>
  <c r="V3048" i="1"/>
  <c r="T3048" i="1"/>
  <c r="X2988" i="1"/>
  <c r="V2988" i="1"/>
  <c r="T2988" i="1"/>
  <c r="V2928" i="1"/>
  <c r="X2928" i="1"/>
  <c r="T2928" i="1"/>
  <c r="X2880" i="1"/>
  <c r="V2880" i="1"/>
  <c r="T2880" i="1"/>
  <c r="X2832" i="1"/>
  <c r="V2832" i="1"/>
  <c r="X2784" i="1"/>
  <c r="V2784" i="1"/>
  <c r="T2784" i="1"/>
  <c r="X2736" i="1"/>
  <c r="V2736" i="1"/>
  <c r="V2676" i="1"/>
  <c r="X2676" i="1"/>
  <c r="X2628" i="1"/>
  <c r="V2628" i="1"/>
  <c r="T2628" i="1"/>
  <c r="X2568" i="1"/>
  <c r="V2568" i="1"/>
  <c r="T2568" i="1"/>
  <c r="V2520" i="1"/>
  <c r="X2520" i="1"/>
  <c r="X2472" i="1"/>
  <c r="V2472" i="1"/>
  <c r="T2472" i="1"/>
  <c r="X2424" i="1"/>
  <c r="V2424" i="1"/>
  <c r="T2424" i="1"/>
  <c r="X2376" i="1"/>
  <c r="V2376" i="1"/>
  <c r="T2376" i="1"/>
  <c r="X2340" i="1"/>
  <c r="V2340" i="1"/>
  <c r="T2340" i="1"/>
  <c r="V2304" i="1"/>
  <c r="X2304" i="1"/>
  <c r="T2304" i="1"/>
  <c r="X2256" i="1"/>
  <c r="V2256" i="1"/>
  <c r="X2196" i="1"/>
  <c r="V2196" i="1"/>
  <c r="T2196" i="1"/>
  <c r="V2148" i="1"/>
  <c r="X2148" i="1"/>
  <c r="T2148" i="1"/>
  <c r="X2112" i="1"/>
  <c r="V2112" i="1"/>
  <c r="T2112" i="1"/>
  <c r="X2052" i="1"/>
  <c r="V2052" i="1"/>
  <c r="T2052" i="1"/>
  <c r="X2016" i="1"/>
  <c r="V2016" i="1"/>
  <c r="T2016" i="1"/>
  <c r="X1968" i="1"/>
  <c r="V1968" i="1"/>
  <c r="X1920" i="1"/>
  <c r="V1920" i="1"/>
  <c r="T1920" i="1"/>
  <c r="X1824" i="1"/>
  <c r="V1824" i="1"/>
  <c r="T1824" i="1"/>
  <c r="X1536" i="1"/>
  <c r="T1536" i="1"/>
  <c r="V1488" i="1"/>
  <c r="T1488" i="1"/>
  <c r="X1488" i="1"/>
  <c r="X1452" i="1"/>
  <c r="V1452" i="1"/>
  <c r="T1452" i="1"/>
  <c r="X1404" i="1"/>
  <c r="V1404" i="1"/>
  <c r="T1404" i="1"/>
  <c r="X1368" i="1"/>
  <c r="V1368" i="1"/>
  <c r="X1320" i="1"/>
  <c r="T1320" i="1"/>
  <c r="V1320" i="1"/>
  <c r="X1284" i="1"/>
  <c r="V1284" i="1"/>
  <c r="T1284" i="1"/>
  <c r="X1248" i="1"/>
  <c r="V1248" i="1"/>
  <c r="T1248" i="1"/>
  <c r="X1212" i="1"/>
  <c r="V1212" i="1"/>
  <c r="T1212" i="1"/>
  <c r="X1176" i="1"/>
  <c r="V1176" i="1"/>
  <c r="T1176" i="1"/>
  <c r="X1140" i="1"/>
  <c r="V1140" i="1"/>
  <c r="X1104" i="1"/>
  <c r="V1104" i="1"/>
  <c r="X1056" i="1"/>
  <c r="V1056" i="1"/>
  <c r="T1056" i="1"/>
  <c r="X1008" i="1"/>
  <c r="V1008" i="1"/>
  <c r="X972" i="1"/>
  <c r="V972" i="1"/>
  <c r="T972" i="1"/>
  <c r="X924" i="1"/>
  <c r="V924" i="1"/>
  <c r="T924" i="1"/>
  <c r="X888" i="1"/>
  <c r="V888" i="1"/>
  <c r="T888" i="1"/>
  <c r="X852" i="1"/>
  <c r="V852" i="1"/>
  <c r="X816" i="1"/>
  <c r="V816" i="1"/>
  <c r="X780" i="1"/>
  <c r="V780" i="1"/>
  <c r="T780" i="1"/>
  <c r="X744" i="1"/>
  <c r="V744" i="1"/>
  <c r="T744" i="1"/>
  <c r="X696" i="1"/>
  <c r="T696" i="1"/>
  <c r="X648" i="1"/>
  <c r="V648" i="1"/>
  <c r="T648" i="1"/>
  <c r="X588" i="1"/>
  <c r="V588" i="1"/>
  <c r="T588" i="1"/>
  <c r="X540" i="1"/>
  <c r="V540" i="1"/>
  <c r="T540" i="1"/>
  <c r="X492" i="1"/>
  <c r="V492" i="1"/>
  <c r="T492" i="1"/>
  <c r="X444" i="1"/>
  <c r="V444" i="1"/>
  <c r="T444" i="1"/>
  <c r="X408" i="1"/>
  <c r="T408" i="1"/>
  <c r="V408" i="1"/>
  <c r="X360" i="1"/>
  <c r="V360" i="1"/>
  <c r="T360" i="1"/>
  <c r="X300" i="1"/>
  <c r="T300" i="1"/>
  <c r="V252" i="1"/>
  <c r="X252" i="1"/>
  <c r="T252" i="1"/>
  <c r="X216" i="1"/>
  <c r="T216" i="1"/>
  <c r="X168" i="1"/>
  <c r="T168" i="1"/>
  <c r="V168" i="1"/>
  <c r="X120" i="1"/>
  <c r="V120" i="1"/>
  <c r="T120" i="1"/>
  <c r="X84" i="1"/>
  <c r="V84" i="1"/>
  <c r="X48" i="1"/>
  <c r="T48" i="1"/>
  <c r="V1560" i="1"/>
  <c r="V1584" i="1"/>
  <c r="T852" i="1"/>
  <c r="T2100" i="1"/>
  <c r="V696" i="1"/>
  <c r="X5391" i="1"/>
  <c r="T5391" i="1"/>
  <c r="V5391" i="1"/>
  <c r="X5379" i="1"/>
  <c r="T5379" i="1"/>
  <c r="V5379" i="1"/>
  <c r="X5367" i="1"/>
  <c r="V5367" i="1"/>
  <c r="V5355" i="1"/>
  <c r="T5355" i="1"/>
  <c r="X5355" i="1"/>
  <c r="X5331" i="1"/>
  <c r="T5331" i="1"/>
  <c r="V5331" i="1"/>
  <c r="X5319" i="1"/>
  <c r="T5319" i="1"/>
  <c r="X5307" i="1"/>
  <c r="V5307" i="1"/>
  <c r="X5295" i="1"/>
  <c r="T5295" i="1"/>
  <c r="V5295" i="1"/>
  <c r="X5283" i="1"/>
  <c r="T5283" i="1"/>
  <c r="V5283" i="1"/>
  <c r="X5271" i="1"/>
  <c r="T5271" i="1"/>
  <c r="V5271" i="1"/>
  <c r="X5259" i="1"/>
  <c r="V5259" i="1"/>
  <c r="T5259" i="1"/>
  <c r="X5247" i="1"/>
  <c r="T5247" i="1"/>
  <c r="V5247" i="1"/>
  <c r="T5235" i="1"/>
  <c r="X5235" i="1"/>
  <c r="X5223" i="1"/>
  <c r="T5223" i="1"/>
  <c r="V5223" i="1"/>
  <c r="V5211" i="1"/>
  <c r="X5211" i="1"/>
  <c r="X5199" i="1"/>
  <c r="T5199" i="1"/>
  <c r="V5199" i="1"/>
  <c r="X5187" i="1"/>
  <c r="V5187" i="1"/>
  <c r="X5175" i="1"/>
  <c r="T5175" i="1"/>
  <c r="V5175" i="1"/>
  <c r="V5163" i="1"/>
  <c r="X5163" i="1"/>
  <c r="T5163" i="1"/>
  <c r="X5139" i="1"/>
  <c r="T5139" i="1"/>
  <c r="V5139" i="1"/>
  <c r="X5127" i="1"/>
  <c r="T5127" i="1"/>
  <c r="X5115" i="1"/>
  <c r="V5115" i="1"/>
  <c r="X5103" i="1"/>
  <c r="T5103" i="1"/>
  <c r="V5103" i="1"/>
  <c r="X5091" i="1"/>
  <c r="T5091" i="1"/>
  <c r="V5091" i="1"/>
  <c r="X5067" i="1"/>
  <c r="V5067" i="1"/>
  <c r="T5067" i="1"/>
  <c r="X5055" i="1"/>
  <c r="V5055" i="1"/>
  <c r="X5043" i="1"/>
  <c r="T5043" i="1"/>
  <c r="T5031" i="1"/>
  <c r="V5031" i="1"/>
  <c r="X5019" i="1"/>
  <c r="V5019" i="1"/>
  <c r="X5007" i="1"/>
  <c r="V5007" i="1"/>
  <c r="T5007" i="1"/>
  <c r="V4995" i="1"/>
  <c r="X4995" i="1"/>
  <c r="T4995" i="1"/>
  <c r="X4983" i="1"/>
  <c r="T4983" i="1"/>
  <c r="V4983" i="1"/>
  <c r="V4971" i="1"/>
  <c r="T4971" i="1"/>
  <c r="X4959" i="1"/>
  <c r="T4959" i="1"/>
  <c r="T4947" i="1"/>
  <c r="X4947" i="1"/>
  <c r="V4947" i="1"/>
  <c r="T4935" i="1"/>
  <c r="X4935" i="1"/>
  <c r="V4923" i="1"/>
  <c r="X4923" i="1"/>
  <c r="X4911" i="1"/>
  <c r="T4911" i="1"/>
  <c r="V4911" i="1"/>
  <c r="X4899" i="1"/>
  <c r="V4899" i="1"/>
  <c r="X4887" i="1"/>
  <c r="T4887" i="1"/>
  <c r="V4887" i="1"/>
  <c r="X4875" i="1"/>
  <c r="V4875" i="1"/>
  <c r="T4875" i="1"/>
  <c r="X4863" i="1"/>
  <c r="V4863" i="1"/>
  <c r="X4851" i="1"/>
  <c r="T4851" i="1"/>
  <c r="T4839" i="1"/>
  <c r="V4839" i="1"/>
  <c r="X4839" i="1"/>
  <c r="V4827" i="1"/>
  <c r="X4827" i="1"/>
  <c r="X4815" i="1"/>
  <c r="T4815" i="1"/>
  <c r="V4815" i="1"/>
  <c r="X4803" i="1"/>
  <c r="V4803" i="1"/>
  <c r="T4803" i="1"/>
  <c r="X4791" i="1"/>
  <c r="V4791" i="1"/>
  <c r="X4779" i="1"/>
  <c r="V4779" i="1"/>
  <c r="T4779" i="1"/>
  <c r="T4755" i="1"/>
  <c r="V4755" i="1"/>
  <c r="X4743" i="1"/>
  <c r="T4743" i="1"/>
  <c r="X4731" i="1"/>
  <c r="V4731" i="1"/>
  <c r="X4719" i="1"/>
  <c r="V4719" i="1"/>
  <c r="T4719" i="1"/>
  <c r="X4707" i="1"/>
  <c r="T4707" i="1"/>
  <c r="V4707" i="1"/>
  <c r="T4695" i="1"/>
  <c r="V4695" i="1"/>
  <c r="X4683" i="1"/>
  <c r="V4683" i="1"/>
  <c r="T4683" i="1"/>
  <c r="X4671" i="1"/>
  <c r="T4671" i="1"/>
  <c r="V4671" i="1"/>
  <c r="T4659" i="1"/>
  <c r="X4659" i="1"/>
  <c r="X4647" i="1"/>
  <c r="T4647" i="1"/>
  <c r="V4647" i="1"/>
  <c r="X4635" i="1"/>
  <c r="V4635" i="1"/>
  <c r="X4623" i="1"/>
  <c r="V4623" i="1"/>
  <c r="T4623" i="1"/>
  <c r="X4611" i="1"/>
  <c r="V4611" i="1"/>
  <c r="X4599" i="1"/>
  <c r="T4599" i="1"/>
  <c r="V4599" i="1"/>
  <c r="V4587" i="1"/>
  <c r="T4587" i="1"/>
  <c r="X4563" i="1"/>
  <c r="T4563" i="1"/>
  <c r="V4563" i="1"/>
  <c r="X4551" i="1"/>
  <c r="T4551" i="1"/>
  <c r="V4539" i="1"/>
  <c r="X4539" i="1"/>
  <c r="X4527" i="1"/>
  <c r="T4527" i="1"/>
  <c r="V4527" i="1"/>
  <c r="X4515" i="1"/>
  <c r="V4515" i="1"/>
  <c r="T4515" i="1"/>
  <c r="X4503" i="1"/>
  <c r="V4503" i="1"/>
  <c r="X4491" i="1"/>
  <c r="V4491" i="1"/>
  <c r="T4491" i="1"/>
  <c r="X4479" i="1"/>
  <c r="V4479" i="1"/>
  <c r="X4467" i="1"/>
  <c r="T4467" i="1"/>
  <c r="T4455" i="1"/>
  <c r="V4455" i="1"/>
  <c r="X4443" i="1"/>
  <c r="V4443" i="1"/>
  <c r="X4431" i="1"/>
  <c r="V4431" i="1"/>
  <c r="T4431" i="1"/>
  <c r="X4419" i="1"/>
  <c r="T4419" i="1"/>
  <c r="V4419" i="1"/>
  <c r="X4407" i="1"/>
  <c r="T4407" i="1"/>
  <c r="V4407" i="1"/>
  <c r="V4395" i="1"/>
  <c r="T4395" i="1"/>
  <c r="X4383" i="1"/>
  <c r="T4383" i="1"/>
  <c r="X4371" i="1"/>
  <c r="T4371" i="1"/>
  <c r="V4371" i="1"/>
  <c r="X4359" i="1"/>
  <c r="T4359" i="1"/>
  <c r="V4347" i="1"/>
  <c r="X4347" i="1"/>
  <c r="X4335" i="1"/>
  <c r="T4335" i="1"/>
  <c r="V4335" i="1"/>
  <c r="X4323" i="1"/>
  <c r="V4323" i="1"/>
  <c r="X4311" i="1"/>
  <c r="T4311" i="1"/>
  <c r="V4311" i="1"/>
  <c r="V4299" i="1"/>
  <c r="X4299" i="1"/>
  <c r="T4299" i="1"/>
  <c r="X4287" i="1"/>
  <c r="V4287" i="1"/>
  <c r="X4275" i="1"/>
  <c r="T4275" i="1"/>
  <c r="X4263" i="1"/>
  <c r="V4263" i="1"/>
  <c r="T4263" i="1"/>
  <c r="X4251" i="1"/>
  <c r="V4251" i="1"/>
  <c r="T4239" i="1"/>
  <c r="V4239" i="1"/>
  <c r="X4239" i="1"/>
  <c r="T4227" i="1"/>
  <c r="V4227" i="1"/>
  <c r="X4227" i="1"/>
  <c r="X4215" i="1"/>
  <c r="V4215" i="1"/>
  <c r="X4203" i="1"/>
  <c r="V4203" i="1"/>
  <c r="T4203" i="1"/>
  <c r="X4179" i="1"/>
  <c r="V4179" i="1"/>
  <c r="T4179" i="1"/>
  <c r="X4167" i="1"/>
  <c r="T4167" i="1"/>
  <c r="X4155" i="1"/>
  <c r="V4155" i="1"/>
  <c r="X4143" i="1"/>
  <c r="V4143" i="1"/>
  <c r="T4143" i="1"/>
  <c r="X4131" i="1"/>
  <c r="V4131" i="1"/>
  <c r="T4131" i="1"/>
  <c r="T4119" i="1"/>
  <c r="V4119" i="1"/>
  <c r="X4107" i="1"/>
  <c r="V4107" i="1"/>
  <c r="T4107" i="1"/>
  <c r="X4095" i="1"/>
  <c r="T4095" i="1"/>
  <c r="V4095" i="1"/>
  <c r="X4083" i="1"/>
  <c r="T4083" i="1"/>
  <c r="V4071" i="1"/>
  <c r="T4071" i="1"/>
  <c r="X4071" i="1"/>
  <c r="V4059" i="1"/>
  <c r="X4059" i="1"/>
  <c r="X4047" i="1"/>
  <c r="T4047" i="1"/>
  <c r="V4047" i="1"/>
  <c r="X4035" i="1"/>
  <c r="V4035" i="1"/>
  <c r="T4023" i="1"/>
  <c r="X4023" i="1"/>
  <c r="V4023" i="1"/>
  <c r="V4011" i="1"/>
  <c r="X4011" i="1"/>
  <c r="T4011" i="1"/>
  <c r="X3987" i="1"/>
  <c r="V3987" i="1"/>
  <c r="T3987" i="1"/>
  <c r="X3975" i="1"/>
  <c r="T3975" i="1"/>
  <c r="X3963" i="1"/>
  <c r="V3963" i="1"/>
  <c r="X3951" i="1"/>
  <c r="T3951" i="1"/>
  <c r="V3951" i="1"/>
  <c r="X3939" i="1"/>
  <c r="V3939" i="1"/>
  <c r="T3939" i="1"/>
  <c r="X3927" i="1"/>
  <c r="V3927" i="1"/>
  <c r="V3915" i="1"/>
  <c r="X3915" i="1"/>
  <c r="T3915" i="1"/>
  <c r="X3903" i="1"/>
  <c r="V3903" i="1"/>
  <c r="X3891" i="1"/>
  <c r="T3891" i="1"/>
  <c r="X3879" i="1"/>
  <c r="T3879" i="1"/>
  <c r="V3879" i="1"/>
  <c r="X3867" i="1"/>
  <c r="V3867" i="1"/>
  <c r="X3855" i="1"/>
  <c r="V3855" i="1"/>
  <c r="T3855" i="1"/>
  <c r="X3843" i="1"/>
  <c r="T3843" i="1"/>
  <c r="V3843" i="1"/>
  <c r="T3831" i="1"/>
  <c r="V3831" i="1"/>
  <c r="X3819" i="1"/>
  <c r="V3819" i="1"/>
  <c r="T3819" i="1"/>
  <c r="X3807" i="1"/>
  <c r="T3807" i="1"/>
  <c r="X3795" i="1"/>
  <c r="T3795" i="1"/>
  <c r="V3795" i="1"/>
  <c r="X3783" i="1"/>
  <c r="T3783" i="1"/>
  <c r="X3771" i="1"/>
  <c r="V3771" i="1"/>
  <c r="X3759" i="1"/>
  <c r="V3759" i="1"/>
  <c r="T3759" i="1"/>
  <c r="X3747" i="1"/>
  <c r="V3747" i="1"/>
  <c r="T3735" i="1"/>
  <c r="X3735" i="1"/>
  <c r="V3735" i="1"/>
  <c r="X3723" i="1"/>
  <c r="V3723" i="1"/>
  <c r="T3723" i="1"/>
  <c r="X3711" i="1"/>
  <c r="V3711" i="1"/>
  <c r="T3699" i="1"/>
  <c r="X3699" i="1"/>
  <c r="T3687" i="1"/>
  <c r="X3687" i="1"/>
  <c r="V3687" i="1"/>
  <c r="X3675" i="1"/>
  <c r="V3675" i="1"/>
  <c r="T3663" i="1"/>
  <c r="X3663" i="1"/>
  <c r="V3663" i="1"/>
  <c r="X3651" i="1"/>
  <c r="T3651" i="1"/>
  <c r="V3651" i="1"/>
  <c r="X3639" i="1"/>
  <c r="V3639" i="1"/>
  <c r="V3627" i="1"/>
  <c r="X3627" i="1"/>
  <c r="T3627" i="1"/>
  <c r="X3603" i="1"/>
  <c r="V3603" i="1"/>
  <c r="T3603" i="1"/>
  <c r="X3591" i="1"/>
  <c r="T3591" i="1"/>
  <c r="X3579" i="1"/>
  <c r="V3579" i="1"/>
  <c r="X3567" i="1"/>
  <c r="T3567" i="1"/>
  <c r="V3567" i="1"/>
  <c r="X3555" i="1"/>
  <c r="T3555" i="1"/>
  <c r="V3555" i="1"/>
  <c r="X3543" i="1"/>
  <c r="T3543" i="1"/>
  <c r="V3543" i="1"/>
  <c r="X3531" i="1"/>
  <c r="V3531" i="1"/>
  <c r="T3531" i="1"/>
  <c r="X3519" i="1"/>
  <c r="T3519" i="1"/>
  <c r="V3519" i="1"/>
  <c r="T3507" i="1"/>
  <c r="X3507" i="1"/>
  <c r="X3495" i="1"/>
  <c r="V3495" i="1"/>
  <c r="T3495" i="1"/>
  <c r="V3483" i="1"/>
  <c r="X3483" i="1"/>
  <c r="X3471" i="1"/>
  <c r="V3471" i="1"/>
  <c r="T3471" i="1"/>
  <c r="X3459" i="1"/>
  <c r="V3459" i="1"/>
  <c r="X3447" i="1"/>
  <c r="T3447" i="1"/>
  <c r="V3447" i="1"/>
  <c r="X3435" i="1"/>
  <c r="T3435" i="1"/>
  <c r="V3423" i="1"/>
  <c r="X3423" i="1"/>
  <c r="X3411" i="1"/>
  <c r="V3411" i="1"/>
  <c r="T3411" i="1"/>
  <c r="X3399" i="1"/>
  <c r="T3399" i="1"/>
  <c r="V3399" i="1"/>
  <c r="X3387" i="1"/>
  <c r="V3387" i="1"/>
  <c r="X3375" i="1"/>
  <c r="T3375" i="1"/>
  <c r="V3375" i="1"/>
  <c r="X3363" i="1"/>
  <c r="V3363" i="1"/>
  <c r="T3363" i="1"/>
  <c r="X3351" i="1"/>
  <c r="V3351" i="1"/>
  <c r="X3339" i="1"/>
  <c r="V3339" i="1"/>
  <c r="T3339" i="1"/>
  <c r="V3327" i="1"/>
  <c r="X3327" i="1"/>
  <c r="X3315" i="1"/>
  <c r="T3315" i="1"/>
  <c r="V3315" i="1"/>
  <c r="X3303" i="1"/>
  <c r="T3303" i="1"/>
  <c r="V3303" i="1"/>
  <c r="X3291" i="1"/>
  <c r="V3291" i="1"/>
  <c r="X3279" i="1"/>
  <c r="V3279" i="1"/>
  <c r="T3279" i="1"/>
  <c r="X3267" i="1"/>
  <c r="V3267" i="1"/>
  <c r="T3267" i="1"/>
  <c r="X3255" i="1"/>
  <c r="T3255" i="1"/>
  <c r="V3255" i="1"/>
  <c r="X3243" i="1"/>
  <c r="T3243" i="1"/>
  <c r="V3243" i="1"/>
  <c r="V3231" i="1"/>
  <c r="T3231" i="1"/>
  <c r="X3231" i="1"/>
  <c r="X3219" i="1"/>
  <c r="T3219" i="1"/>
  <c r="V3219" i="1"/>
  <c r="X3207" i="1"/>
  <c r="V3207" i="1"/>
  <c r="T3207" i="1"/>
  <c r="V3195" i="1"/>
  <c r="X3195" i="1"/>
  <c r="X3183" i="1"/>
  <c r="T3183" i="1"/>
  <c r="X3171" i="1"/>
  <c r="V3171" i="1"/>
  <c r="X3159" i="1"/>
  <c r="T3159" i="1"/>
  <c r="V3159" i="1"/>
  <c r="X3147" i="1"/>
  <c r="V3147" i="1"/>
  <c r="T3147" i="1"/>
  <c r="V3135" i="1"/>
  <c r="X3135" i="1"/>
  <c r="X3123" i="1"/>
  <c r="V3123" i="1"/>
  <c r="T3123" i="1"/>
  <c r="X3111" i="1"/>
  <c r="T3111" i="1"/>
  <c r="X3099" i="1"/>
  <c r="V3099" i="1"/>
  <c r="X3087" i="1"/>
  <c r="T3087" i="1"/>
  <c r="X3075" i="1"/>
  <c r="V3075" i="1"/>
  <c r="T3075" i="1"/>
  <c r="V3063" i="1"/>
  <c r="X3063" i="1"/>
  <c r="X3051" i="1"/>
  <c r="V3051" i="1"/>
  <c r="T3051" i="1"/>
  <c r="X3027" i="1"/>
  <c r="V3027" i="1"/>
  <c r="T3027" i="1"/>
  <c r="X3015" i="1"/>
  <c r="T3015" i="1"/>
  <c r="X3003" i="1"/>
  <c r="V3003" i="1"/>
  <c r="X2991" i="1"/>
  <c r="T2991" i="1"/>
  <c r="X2979" i="1"/>
  <c r="V2979" i="1"/>
  <c r="T2979" i="1"/>
  <c r="X2967" i="1"/>
  <c r="T2967" i="1"/>
  <c r="X2955" i="1"/>
  <c r="T2955" i="1"/>
  <c r="V2955" i="1"/>
  <c r="X2943" i="1"/>
  <c r="T2943" i="1"/>
  <c r="X2931" i="1"/>
  <c r="V2931" i="1"/>
  <c r="T2931" i="1"/>
  <c r="X2919" i="1"/>
  <c r="T2919" i="1"/>
  <c r="X2907" i="1"/>
  <c r="V2907" i="1"/>
  <c r="X2895" i="1"/>
  <c r="V2895" i="1"/>
  <c r="T2895" i="1"/>
  <c r="X2883" i="1"/>
  <c r="V2883" i="1"/>
  <c r="X2871" i="1"/>
  <c r="T2871" i="1"/>
  <c r="X2859" i="1"/>
  <c r="V2859" i="1"/>
  <c r="T2859" i="1"/>
  <c r="X2835" i="1"/>
  <c r="V2835" i="1"/>
  <c r="T2835" i="1"/>
  <c r="T2823" i="1"/>
  <c r="V2823" i="1"/>
  <c r="X2811" i="1"/>
  <c r="V2811" i="1"/>
  <c r="X2799" i="1"/>
  <c r="V2799" i="1"/>
  <c r="T2799" i="1"/>
  <c r="X2787" i="1"/>
  <c r="T2787" i="1"/>
  <c r="V2787" i="1"/>
  <c r="X2775" i="1"/>
  <c r="V2775" i="1"/>
  <c r="X2763" i="1"/>
  <c r="V2763" i="1"/>
  <c r="T2763" i="1"/>
  <c r="X2751" i="1"/>
  <c r="V2751" i="1"/>
  <c r="X2739" i="1"/>
  <c r="V2739" i="1"/>
  <c r="T2739" i="1"/>
  <c r="T2727" i="1"/>
  <c r="V2727" i="1"/>
  <c r="X2715" i="1"/>
  <c r="V2715" i="1"/>
  <c r="X2703" i="1"/>
  <c r="V2703" i="1"/>
  <c r="T2703" i="1"/>
  <c r="X2691" i="1"/>
  <c r="V2691" i="1"/>
  <c r="T2691" i="1"/>
  <c r="X2679" i="1"/>
  <c r="T2679" i="1"/>
  <c r="V2679" i="1"/>
  <c r="X2667" i="1"/>
  <c r="V2667" i="1"/>
  <c r="T2667" i="1"/>
  <c r="X2655" i="1"/>
  <c r="T2655" i="1"/>
  <c r="V2655" i="1"/>
  <c r="X2643" i="1"/>
  <c r="T2643" i="1"/>
  <c r="X2631" i="1"/>
  <c r="V2631" i="1"/>
  <c r="T2631" i="1"/>
  <c r="V2619" i="1"/>
  <c r="X2619" i="1"/>
  <c r="X2607" i="1"/>
  <c r="V2607" i="1"/>
  <c r="T2607" i="1"/>
  <c r="X2595" i="1"/>
  <c r="V2595" i="1"/>
  <c r="X2583" i="1"/>
  <c r="T2583" i="1"/>
  <c r="V2583" i="1"/>
  <c r="X2571" i="1"/>
  <c r="T2571" i="1"/>
  <c r="X2559" i="1"/>
  <c r="V2559" i="1"/>
  <c r="V2547" i="1"/>
  <c r="T2547" i="1"/>
  <c r="X2535" i="1"/>
  <c r="T2535" i="1"/>
  <c r="V2535" i="1"/>
  <c r="X2523" i="1"/>
  <c r="V2523" i="1"/>
  <c r="X2511" i="1"/>
  <c r="T2511" i="1"/>
  <c r="V2511" i="1"/>
  <c r="X2499" i="1"/>
  <c r="V2499" i="1"/>
  <c r="T2499" i="1"/>
  <c r="V2487" i="1"/>
  <c r="X2487" i="1"/>
  <c r="X2475" i="1"/>
  <c r="V2475" i="1"/>
  <c r="T2475" i="1"/>
  <c r="X2463" i="1"/>
  <c r="V2463" i="1"/>
  <c r="X2451" i="1"/>
  <c r="V2451" i="1"/>
  <c r="T2451" i="1"/>
  <c r="T2439" i="1"/>
  <c r="X2439" i="1"/>
  <c r="V2439" i="1"/>
  <c r="X2427" i="1"/>
  <c r="V2427" i="1"/>
  <c r="X2415" i="1"/>
  <c r="T2415" i="1"/>
  <c r="V2415" i="1"/>
  <c r="X2403" i="1"/>
  <c r="V2403" i="1"/>
  <c r="T2403" i="1"/>
  <c r="X2391" i="1"/>
  <c r="T2391" i="1"/>
  <c r="V2391" i="1"/>
  <c r="X2379" i="1"/>
  <c r="T2379" i="1"/>
  <c r="V2379" i="1"/>
  <c r="V2367" i="1"/>
  <c r="T2367" i="1"/>
  <c r="X2367" i="1"/>
  <c r="X2355" i="1"/>
  <c r="T2355" i="1"/>
  <c r="V2355" i="1"/>
  <c r="V2343" i="1"/>
  <c r="T2343" i="1"/>
  <c r="X2331" i="1"/>
  <c r="V2331" i="1"/>
  <c r="X2319" i="1"/>
  <c r="T2319" i="1"/>
  <c r="X2307" i="1"/>
  <c r="V2307" i="1"/>
  <c r="X2295" i="1"/>
  <c r="T2295" i="1"/>
  <c r="V2295" i="1"/>
  <c r="X2283" i="1"/>
  <c r="T2283" i="1"/>
  <c r="V2283" i="1"/>
  <c r="X2271" i="1"/>
  <c r="V2271" i="1"/>
  <c r="V2259" i="1"/>
  <c r="X2259" i="1"/>
  <c r="T2259" i="1"/>
  <c r="X2247" i="1"/>
  <c r="T2247" i="1"/>
  <c r="X2235" i="1"/>
  <c r="V2235" i="1"/>
  <c r="X2223" i="1"/>
  <c r="T2223" i="1"/>
  <c r="X2211" i="1"/>
  <c r="V2211" i="1"/>
  <c r="T2211" i="1"/>
  <c r="X2199" i="1"/>
  <c r="V2199" i="1"/>
  <c r="X2187" i="1"/>
  <c r="V2187" i="1"/>
  <c r="T2187" i="1"/>
  <c r="X2163" i="1"/>
  <c r="V2163" i="1"/>
  <c r="T2163" i="1"/>
  <c r="T2151" i="1"/>
  <c r="X2151" i="1"/>
  <c r="X2139" i="1"/>
  <c r="V2139" i="1"/>
  <c r="X2127" i="1"/>
  <c r="T2127" i="1"/>
  <c r="X2115" i="1"/>
  <c r="V2115" i="1"/>
  <c r="T2115" i="1"/>
  <c r="X2103" i="1"/>
  <c r="T2103" i="1"/>
  <c r="X2091" i="1"/>
  <c r="T2091" i="1"/>
  <c r="V2091" i="1"/>
  <c r="T2079" i="1"/>
  <c r="X2079" i="1"/>
  <c r="X2067" i="1"/>
  <c r="V2067" i="1"/>
  <c r="T2067" i="1"/>
  <c r="X2055" i="1"/>
  <c r="T2055" i="1"/>
  <c r="X2043" i="1"/>
  <c r="V2043" i="1"/>
  <c r="V2031" i="1"/>
  <c r="X2031" i="1"/>
  <c r="T2031" i="1"/>
  <c r="X2019" i="1"/>
  <c r="V2019" i="1"/>
  <c r="X2007" i="1"/>
  <c r="T2007" i="1"/>
  <c r="V1995" i="1"/>
  <c r="T1995" i="1"/>
  <c r="X1971" i="1"/>
  <c r="V1971" i="1"/>
  <c r="T1971" i="1"/>
  <c r="X1959" i="1"/>
  <c r="T1959" i="1"/>
  <c r="V1959" i="1"/>
  <c r="X1947" i="1"/>
  <c r="V1947" i="1"/>
  <c r="X1935" i="1"/>
  <c r="V1935" i="1"/>
  <c r="T1935" i="1"/>
  <c r="X1923" i="1"/>
  <c r="V1923" i="1"/>
  <c r="T1923" i="1"/>
  <c r="X1911" i="1"/>
  <c r="V1911" i="1"/>
  <c r="X1899" i="1"/>
  <c r="V1899" i="1"/>
  <c r="T1899" i="1"/>
  <c r="X1887" i="1"/>
  <c r="V1887" i="1"/>
  <c r="V1875" i="1"/>
  <c r="T1875" i="1"/>
  <c r="X1875" i="1"/>
  <c r="X1863" i="1"/>
  <c r="T1863" i="1"/>
  <c r="V1863" i="1"/>
  <c r="X1851" i="1"/>
  <c r="V1851" i="1"/>
  <c r="X1839" i="1"/>
  <c r="V1839" i="1"/>
  <c r="T1839" i="1"/>
  <c r="X1827" i="1"/>
  <c r="V1827" i="1"/>
  <c r="T1827" i="1"/>
  <c r="X1815" i="1"/>
  <c r="T1815" i="1"/>
  <c r="V1815" i="1"/>
  <c r="V1803" i="1"/>
  <c r="T1803" i="1"/>
  <c r="X1791" i="1"/>
  <c r="T1791" i="1"/>
  <c r="V1791" i="1"/>
  <c r="X1779" i="1"/>
  <c r="T1779" i="1"/>
  <c r="X1767" i="1"/>
  <c r="V1767" i="1"/>
  <c r="T1767" i="1"/>
  <c r="V1755" i="1"/>
  <c r="X1755" i="1"/>
  <c r="X1743" i="1"/>
  <c r="V1743" i="1"/>
  <c r="T1743" i="1"/>
  <c r="X1731" i="1"/>
  <c r="V1731" i="1"/>
  <c r="X1719" i="1"/>
  <c r="T1719" i="1"/>
  <c r="V1719" i="1"/>
  <c r="X1707" i="1"/>
  <c r="T1707" i="1"/>
  <c r="X1695" i="1"/>
  <c r="V1695" i="1"/>
  <c r="X1683" i="1"/>
  <c r="V1683" i="1"/>
  <c r="T1683" i="1"/>
  <c r="X1671" i="1"/>
  <c r="V1671" i="1"/>
  <c r="T1671" i="1"/>
  <c r="X1659" i="1"/>
  <c r="V1659" i="1"/>
  <c r="X1647" i="1"/>
  <c r="T1647" i="1"/>
  <c r="V1647" i="1"/>
  <c r="X1635" i="1"/>
  <c r="V1635" i="1"/>
  <c r="T1635" i="1"/>
  <c r="X1623" i="1"/>
  <c r="V1623" i="1"/>
  <c r="X1611" i="1"/>
  <c r="T1611" i="1"/>
  <c r="X1599" i="1"/>
  <c r="V1599" i="1"/>
  <c r="X1587" i="1"/>
  <c r="V1587" i="1"/>
  <c r="T1587" i="1"/>
  <c r="X1575" i="1"/>
  <c r="T1575" i="1"/>
  <c r="V1575" i="1"/>
  <c r="V1563" i="1"/>
  <c r="X1563" i="1"/>
  <c r="X1551" i="1"/>
  <c r="V1551" i="1"/>
  <c r="T1551" i="1"/>
  <c r="X1539" i="1"/>
  <c r="V1539" i="1"/>
  <c r="T1539" i="1"/>
  <c r="X1527" i="1"/>
  <c r="V1527" i="1"/>
  <c r="T1527" i="1"/>
  <c r="X1515" i="1"/>
  <c r="V1515" i="1"/>
  <c r="T1515" i="1"/>
  <c r="X1503" i="1"/>
  <c r="V1503" i="1"/>
  <c r="T1503" i="1"/>
  <c r="X1491" i="1"/>
  <c r="V1491" i="1"/>
  <c r="T1491" i="1"/>
  <c r="X1479" i="1"/>
  <c r="V1479" i="1"/>
  <c r="T1479" i="1"/>
  <c r="X1455" i="1"/>
  <c r="V1455" i="1"/>
  <c r="T1455" i="1"/>
  <c r="X1431" i="1"/>
  <c r="V1431" i="1"/>
  <c r="T1431" i="1"/>
  <c r="X1419" i="1"/>
  <c r="V1419" i="1"/>
  <c r="T1419" i="1"/>
  <c r="X1407" i="1"/>
  <c r="V1407" i="1"/>
  <c r="X1395" i="1"/>
  <c r="T1395" i="1"/>
  <c r="X1383" i="1"/>
  <c r="V1383" i="1"/>
  <c r="T1383" i="1"/>
  <c r="X1371" i="1"/>
  <c r="V1371" i="1"/>
  <c r="X1359" i="1"/>
  <c r="T1359" i="1"/>
  <c r="X1347" i="1"/>
  <c r="V1347" i="1"/>
  <c r="T1347" i="1"/>
  <c r="X1323" i="1"/>
  <c r="V1323" i="1"/>
  <c r="T1323" i="1"/>
  <c r="X1311" i="1"/>
  <c r="V1311" i="1"/>
  <c r="X1299" i="1"/>
  <c r="V1299" i="1"/>
  <c r="T1299" i="1"/>
  <c r="X1287" i="1"/>
  <c r="T1287" i="1"/>
  <c r="V1287" i="1"/>
  <c r="X1275" i="1"/>
  <c r="V1275" i="1"/>
  <c r="X1263" i="1"/>
  <c r="V1263" i="1"/>
  <c r="T1263" i="1"/>
  <c r="X1251" i="1"/>
  <c r="V1251" i="1"/>
  <c r="T1251" i="1"/>
  <c r="X1239" i="1"/>
  <c r="T1239" i="1"/>
  <c r="V1239" i="1"/>
  <c r="X1227" i="1"/>
  <c r="V1227" i="1"/>
  <c r="T1227" i="1"/>
  <c r="X1215" i="1"/>
  <c r="T1215" i="1"/>
  <c r="V1215" i="1"/>
  <c r="X1203" i="1"/>
  <c r="V1203" i="1"/>
  <c r="T1203" i="1"/>
  <c r="X1191" i="1"/>
  <c r="T1191" i="1"/>
  <c r="X1179" i="1"/>
  <c r="V1179" i="1"/>
  <c r="X1167" i="1"/>
  <c r="T1167" i="1"/>
  <c r="X1155" i="1"/>
  <c r="V1155" i="1"/>
  <c r="V1143" i="1"/>
  <c r="T1143" i="1"/>
  <c r="X1143" i="1"/>
  <c r="X1131" i="1"/>
  <c r="V1131" i="1"/>
  <c r="T1131" i="1"/>
  <c r="X1119" i="1"/>
  <c r="V1119" i="1"/>
  <c r="V1107" i="1"/>
  <c r="T1107" i="1"/>
  <c r="X1095" i="1"/>
  <c r="T1095" i="1"/>
  <c r="V1095" i="1"/>
  <c r="X1083" i="1"/>
  <c r="V1083" i="1"/>
  <c r="X1071" i="1"/>
  <c r="V1071" i="1"/>
  <c r="T1071" i="1"/>
  <c r="V1059" i="1"/>
  <c r="X1059" i="1"/>
  <c r="T1059" i="1"/>
  <c r="X1035" i="1"/>
  <c r="V1035" i="1"/>
  <c r="T1035" i="1"/>
  <c r="X1011" i="1"/>
  <c r="V1011" i="1"/>
  <c r="T1011" i="1"/>
  <c r="X999" i="1"/>
  <c r="T999" i="1"/>
  <c r="V999" i="1"/>
  <c r="X987" i="1"/>
  <c r="V987" i="1"/>
  <c r="X975" i="1"/>
  <c r="V975" i="1"/>
  <c r="T975" i="1"/>
  <c r="X963" i="1"/>
  <c r="V963" i="1"/>
  <c r="T963" i="1"/>
  <c r="X951" i="1"/>
  <c r="V951" i="1"/>
  <c r="T951" i="1"/>
  <c r="X939" i="1"/>
  <c r="V939" i="1"/>
  <c r="T939" i="1"/>
  <c r="X927" i="1"/>
  <c r="T927" i="1"/>
  <c r="V927" i="1"/>
  <c r="X915" i="1"/>
  <c r="V915" i="1"/>
  <c r="T915" i="1"/>
  <c r="X903" i="1"/>
  <c r="V903" i="1"/>
  <c r="T903" i="1"/>
  <c r="X891" i="1"/>
  <c r="V891" i="1"/>
  <c r="X879" i="1"/>
  <c r="T879" i="1"/>
  <c r="X867" i="1"/>
  <c r="V867" i="1"/>
  <c r="T867" i="1"/>
  <c r="X855" i="1"/>
  <c r="T855" i="1"/>
  <c r="X843" i="1"/>
  <c r="V843" i="1"/>
  <c r="T843" i="1"/>
  <c r="X831" i="1"/>
  <c r="V831" i="1"/>
  <c r="T831" i="1"/>
  <c r="X819" i="1"/>
  <c r="T819" i="1"/>
  <c r="V819" i="1"/>
  <c r="X807" i="1"/>
  <c r="T807" i="1"/>
  <c r="X795" i="1"/>
  <c r="V795" i="1"/>
  <c r="X783" i="1"/>
  <c r="T783" i="1"/>
  <c r="V783" i="1"/>
  <c r="X771" i="1"/>
  <c r="V771" i="1"/>
  <c r="T771" i="1"/>
  <c r="X759" i="1"/>
  <c r="V759" i="1"/>
  <c r="X747" i="1"/>
  <c r="T747" i="1"/>
  <c r="X735" i="1"/>
  <c r="V735" i="1"/>
  <c r="X723" i="1"/>
  <c r="V723" i="1"/>
  <c r="T723" i="1"/>
  <c r="X711" i="1"/>
  <c r="T711" i="1"/>
  <c r="V711" i="1"/>
  <c r="X699" i="1"/>
  <c r="V699" i="1"/>
  <c r="X687" i="1"/>
  <c r="V687" i="1"/>
  <c r="T687" i="1"/>
  <c r="X675" i="1"/>
  <c r="V675" i="1"/>
  <c r="T675" i="1"/>
  <c r="X663" i="1"/>
  <c r="T663" i="1"/>
  <c r="X651" i="1"/>
  <c r="V651" i="1"/>
  <c r="T651" i="1"/>
  <c r="X639" i="1"/>
  <c r="V639" i="1"/>
  <c r="T639" i="1"/>
  <c r="X627" i="1"/>
  <c r="V627" i="1"/>
  <c r="T627" i="1"/>
  <c r="X615" i="1"/>
  <c r="T615" i="1"/>
  <c r="V615" i="1"/>
  <c r="X603" i="1"/>
  <c r="V603" i="1"/>
  <c r="X591" i="1"/>
  <c r="V591" i="1"/>
  <c r="T591" i="1"/>
  <c r="X579" i="1"/>
  <c r="V579" i="1"/>
  <c r="T579" i="1"/>
  <c r="X567" i="1"/>
  <c r="T567" i="1"/>
  <c r="V567" i="1"/>
  <c r="X555" i="1"/>
  <c r="V555" i="1"/>
  <c r="T555" i="1"/>
  <c r="X543" i="1"/>
  <c r="T543" i="1"/>
  <c r="V543" i="1"/>
  <c r="X531" i="1"/>
  <c r="T531" i="1"/>
  <c r="V531" i="1"/>
  <c r="X519" i="1"/>
  <c r="V519" i="1"/>
  <c r="T519" i="1"/>
  <c r="X507" i="1"/>
  <c r="V507" i="1"/>
  <c r="X495" i="1"/>
  <c r="T495" i="1"/>
  <c r="X483" i="1"/>
  <c r="V483" i="1"/>
  <c r="T483" i="1"/>
  <c r="X471" i="1"/>
  <c r="V471" i="1"/>
  <c r="X459" i="1"/>
  <c r="T459" i="1"/>
  <c r="V459" i="1"/>
  <c r="X447" i="1"/>
  <c r="V447" i="1"/>
  <c r="X435" i="1"/>
  <c r="V435" i="1"/>
  <c r="T435" i="1"/>
  <c r="X423" i="1"/>
  <c r="T423" i="1"/>
  <c r="V423" i="1"/>
  <c r="X411" i="1"/>
  <c r="V411" i="1"/>
  <c r="X399" i="1"/>
  <c r="V399" i="1"/>
  <c r="T399" i="1"/>
  <c r="X387" i="1"/>
  <c r="T387" i="1"/>
  <c r="X375" i="1"/>
  <c r="V375" i="1"/>
  <c r="T375" i="1"/>
  <c r="X363" i="1"/>
  <c r="V363" i="1"/>
  <c r="T363" i="1"/>
  <c r="X351" i="1"/>
  <c r="V351" i="1"/>
  <c r="T351" i="1"/>
  <c r="X339" i="1"/>
  <c r="V339" i="1"/>
  <c r="T339" i="1"/>
  <c r="X327" i="1"/>
  <c r="V327" i="1"/>
  <c r="T327" i="1"/>
  <c r="X315" i="1"/>
  <c r="V315" i="1"/>
  <c r="X303" i="1"/>
  <c r="T303" i="1"/>
  <c r="V303" i="1"/>
  <c r="X291" i="1"/>
  <c r="V291" i="1"/>
  <c r="T291" i="1"/>
  <c r="X279" i="1"/>
  <c r="T279" i="1"/>
  <c r="V279" i="1"/>
  <c r="X267" i="1"/>
  <c r="V267" i="1"/>
  <c r="T267" i="1"/>
  <c r="X255" i="1"/>
  <c r="V255" i="1"/>
  <c r="T255" i="1"/>
  <c r="X243" i="1"/>
  <c r="V243" i="1"/>
  <c r="T243" i="1"/>
  <c r="X231" i="1"/>
  <c r="V231" i="1"/>
  <c r="T231" i="1"/>
  <c r="X219" i="1"/>
  <c r="V219" i="1"/>
  <c r="X207" i="1"/>
  <c r="V207" i="1"/>
  <c r="T207" i="1"/>
  <c r="X195" i="1"/>
  <c r="V195" i="1"/>
  <c r="T195" i="1"/>
  <c r="X171" i="1"/>
  <c r="V171" i="1"/>
  <c r="T171" i="1"/>
  <c r="X147" i="1"/>
  <c r="V147" i="1"/>
  <c r="T147" i="1"/>
  <c r="X135" i="1"/>
  <c r="T135" i="1"/>
  <c r="V135" i="1"/>
  <c r="X123" i="1"/>
  <c r="V123" i="1"/>
  <c r="X111" i="1"/>
  <c r="V111" i="1"/>
  <c r="T111" i="1"/>
  <c r="X99" i="1"/>
  <c r="V99" i="1"/>
  <c r="T99" i="1"/>
  <c r="X87" i="1"/>
  <c r="V87" i="1"/>
  <c r="T87" i="1"/>
  <c r="X75" i="1"/>
  <c r="T75" i="1"/>
  <c r="X63" i="1"/>
  <c r="T63" i="1"/>
  <c r="V63" i="1"/>
  <c r="X51" i="1"/>
  <c r="V51" i="1"/>
  <c r="T51" i="1"/>
  <c r="X39" i="1"/>
  <c r="V39" i="1"/>
  <c r="T39" i="1"/>
  <c r="X27" i="1"/>
  <c r="V27" i="1"/>
  <c r="X15" i="1"/>
  <c r="V15" i="1"/>
  <c r="T15" i="1"/>
  <c r="X3" i="1"/>
  <c r="T3" i="1"/>
  <c r="V3" i="1"/>
  <c r="T5343" i="1"/>
  <c r="T4503" i="1"/>
  <c r="T3291" i="1"/>
  <c r="T3195" i="1"/>
  <c r="T3156" i="1"/>
  <c r="T2559" i="1"/>
  <c r="T2019" i="1"/>
  <c r="T1947" i="1"/>
  <c r="T1887" i="1"/>
  <c r="T1080" i="1"/>
  <c r="T1047" i="1"/>
  <c r="T795" i="1"/>
  <c r="T720" i="1"/>
  <c r="T447" i="1"/>
  <c r="V5127" i="1"/>
  <c r="V4767" i="1"/>
  <c r="V4359" i="1"/>
  <c r="V3999" i="1"/>
  <c r="V3591" i="1"/>
  <c r="V1536" i="1"/>
  <c r="V1443" i="1"/>
  <c r="V1167" i="1"/>
  <c r="V387" i="1"/>
  <c r="V216" i="1"/>
  <c r="X5079" i="1"/>
  <c r="X4587" i="1"/>
  <c r="X4119" i="1"/>
  <c r="V3192" i="1"/>
  <c r="X3192" i="1"/>
  <c r="T3192" i="1"/>
  <c r="X3144" i="1"/>
  <c r="V3144" i="1"/>
  <c r="T3144" i="1"/>
  <c r="X3108" i="1"/>
  <c r="V3108" i="1"/>
  <c r="T3108" i="1"/>
  <c r="X3060" i="1"/>
  <c r="V3060" i="1"/>
  <c r="T3060" i="1"/>
  <c r="X3012" i="1"/>
  <c r="V3012" i="1"/>
  <c r="T3012" i="1"/>
  <c r="X2964" i="1"/>
  <c r="V2964" i="1"/>
  <c r="X2916" i="1"/>
  <c r="V2916" i="1"/>
  <c r="T2916" i="1"/>
  <c r="V2868" i="1"/>
  <c r="X2868" i="1"/>
  <c r="X2820" i="1"/>
  <c r="V2820" i="1"/>
  <c r="T2820" i="1"/>
  <c r="X2760" i="1"/>
  <c r="V2760" i="1"/>
  <c r="T2760" i="1"/>
  <c r="V2712" i="1"/>
  <c r="T2712" i="1"/>
  <c r="X2712" i="1"/>
  <c r="X2664" i="1"/>
  <c r="V2664" i="1"/>
  <c r="T2664" i="1"/>
  <c r="X2616" i="1"/>
  <c r="V2616" i="1"/>
  <c r="T2616" i="1"/>
  <c r="X2580" i="1"/>
  <c r="V2580" i="1"/>
  <c r="X2532" i="1"/>
  <c r="V2532" i="1"/>
  <c r="T2532" i="1"/>
  <c r="X2484" i="1"/>
  <c r="V2484" i="1"/>
  <c r="T2484" i="1"/>
  <c r="X2448" i="1"/>
  <c r="V2448" i="1"/>
  <c r="V2388" i="1"/>
  <c r="X2388" i="1"/>
  <c r="X2328" i="1"/>
  <c r="V2328" i="1"/>
  <c r="T2328" i="1"/>
  <c r="X2280" i="1"/>
  <c r="V2280" i="1"/>
  <c r="T2280" i="1"/>
  <c r="X2232" i="1"/>
  <c r="V2232" i="1"/>
  <c r="X2184" i="1"/>
  <c r="V2184" i="1"/>
  <c r="T2184" i="1"/>
  <c r="X2136" i="1"/>
  <c r="V2136" i="1"/>
  <c r="T2136" i="1"/>
  <c r="X2088" i="1"/>
  <c r="V2088" i="1"/>
  <c r="T2088" i="1"/>
  <c r="X2040" i="1"/>
  <c r="V2040" i="1"/>
  <c r="T2040" i="1"/>
  <c r="X2004" i="1"/>
  <c r="V2004" i="1"/>
  <c r="X1956" i="1"/>
  <c r="V1956" i="1"/>
  <c r="T1956" i="1"/>
  <c r="X1908" i="1"/>
  <c r="V1908" i="1"/>
  <c r="T1908" i="1"/>
  <c r="V1872" i="1"/>
  <c r="X1872" i="1"/>
  <c r="X1836" i="1"/>
  <c r="V1836" i="1"/>
  <c r="T1836" i="1"/>
  <c r="X1788" i="1"/>
  <c r="V1788" i="1"/>
  <c r="T1788" i="1"/>
  <c r="V1740" i="1"/>
  <c r="X1740" i="1"/>
  <c r="T1740" i="1"/>
  <c r="X1692" i="1"/>
  <c r="V1692" i="1"/>
  <c r="T1692" i="1"/>
  <c r="X1656" i="1"/>
  <c r="V1656" i="1"/>
  <c r="X1608" i="1"/>
  <c r="V1608" i="1"/>
  <c r="T1608" i="1"/>
  <c r="X1548" i="1"/>
  <c r="V1548" i="1"/>
  <c r="T1548" i="1"/>
  <c r="X1500" i="1"/>
  <c r="V1500" i="1"/>
  <c r="T1500" i="1"/>
  <c r="X1440" i="1"/>
  <c r="T1440" i="1"/>
  <c r="V1440" i="1"/>
  <c r="X1344" i="1"/>
  <c r="T1344" i="1"/>
  <c r="V1344" i="1"/>
  <c r="X1032" i="1"/>
  <c r="V1032" i="1"/>
  <c r="T1032" i="1"/>
  <c r="X984" i="1"/>
  <c r="V984" i="1"/>
  <c r="T984" i="1"/>
  <c r="X948" i="1"/>
  <c r="V948" i="1"/>
  <c r="X900" i="1"/>
  <c r="V900" i="1"/>
  <c r="T900" i="1"/>
  <c r="X864" i="1"/>
  <c r="V864" i="1"/>
  <c r="T864" i="1"/>
  <c r="X828" i="1"/>
  <c r="V828" i="1"/>
  <c r="T828" i="1"/>
  <c r="X792" i="1"/>
  <c r="V792" i="1"/>
  <c r="T792" i="1"/>
  <c r="X756" i="1"/>
  <c r="V756" i="1"/>
  <c r="T756" i="1"/>
  <c r="X708" i="1"/>
  <c r="V708" i="1"/>
  <c r="T708" i="1"/>
  <c r="X660" i="1"/>
  <c r="V660" i="1"/>
  <c r="X612" i="1"/>
  <c r="V612" i="1"/>
  <c r="T612" i="1"/>
  <c r="X564" i="1"/>
  <c r="V564" i="1"/>
  <c r="X516" i="1"/>
  <c r="V516" i="1"/>
  <c r="T516" i="1"/>
  <c r="X468" i="1"/>
  <c r="V468" i="1"/>
  <c r="T468" i="1"/>
  <c r="X420" i="1"/>
  <c r="V420" i="1"/>
  <c r="T420" i="1"/>
  <c r="X372" i="1"/>
  <c r="V372" i="1"/>
  <c r="V324" i="1"/>
  <c r="T324" i="1"/>
  <c r="X324" i="1"/>
  <c r="X276" i="1"/>
  <c r="V276" i="1"/>
  <c r="X204" i="1"/>
  <c r="T204" i="1"/>
  <c r="V204" i="1"/>
  <c r="X156" i="1"/>
  <c r="V156" i="1"/>
  <c r="T156" i="1"/>
  <c r="X96" i="1"/>
  <c r="T96" i="1"/>
  <c r="V96" i="1"/>
  <c r="X24" i="1"/>
  <c r="T24" i="1"/>
  <c r="T1296" i="1"/>
  <c r="T2736" i="1"/>
  <c r="T1104" i="1"/>
  <c r="T2808" i="1"/>
  <c r="T1428" i="1"/>
  <c r="V2" i="1"/>
  <c r="X2" i="1"/>
  <c r="X5390" i="1"/>
  <c r="T5390" i="1"/>
  <c r="V5390" i="1"/>
  <c r="X5378" i="1"/>
  <c r="T5378" i="1"/>
  <c r="V5378" i="1"/>
  <c r="X5354" i="1"/>
  <c r="V5354" i="1"/>
  <c r="T5354" i="1"/>
  <c r="T5330" i="1"/>
  <c r="X5330" i="1"/>
  <c r="V5330" i="1"/>
  <c r="X5318" i="1"/>
  <c r="T5318" i="1"/>
  <c r="X5306" i="1"/>
  <c r="V5306" i="1"/>
  <c r="T5306" i="1"/>
  <c r="T5294" i="1"/>
  <c r="V5294" i="1"/>
  <c r="X5294" i="1"/>
  <c r="X5282" i="1"/>
  <c r="T5282" i="1"/>
  <c r="V5282" i="1"/>
  <c r="X5270" i="1"/>
  <c r="V5270" i="1"/>
  <c r="X5258" i="1"/>
  <c r="V5258" i="1"/>
  <c r="T5258" i="1"/>
  <c r="X5246" i="1"/>
  <c r="T5246" i="1"/>
  <c r="V5246" i="1"/>
  <c r="T5234" i="1"/>
  <c r="X5234" i="1"/>
  <c r="X5222" i="1"/>
  <c r="T5222" i="1"/>
  <c r="V5222" i="1"/>
  <c r="V5210" i="1"/>
  <c r="X5210" i="1"/>
  <c r="X5198" i="1"/>
  <c r="V5198" i="1"/>
  <c r="T5198" i="1"/>
  <c r="X5186" i="1"/>
  <c r="V5186" i="1"/>
  <c r="T5186" i="1"/>
  <c r="X5174" i="1"/>
  <c r="T5174" i="1"/>
  <c r="V5174" i="1"/>
  <c r="V5162" i="1"/>
  <c r="T5162" i="1"/>
  <c r="X5162" i="1"/>
  <c r="X5150" i="1"/>
  <c r="T5150" i="1"/>
  <c r="X5138" i="1"/>
  <c r="T5138" i="1"/>
  <c r="V5138" i="1"/>
  <c r="X5126" i="1"/>
  <c r="T5126" i="1"/>
  <c r="V5114" i="1"/>
  <c r="X5114" i="1"/>
  <c r="X5102" i="1"/>
  <c r="T5102" i="1"/>
  <c r="V5102" i="1"/>
  <c r="X5090" i="1"/>
  <c r="T5090" i="1"/>
  <c r="V5090" i="1"/>
  <c r="V5078" i="1"/>
  <c r="X5078" i="1"/>
  <c r="X5066" i="1"/>
  <c r="V5066" i="1"/>
  <c r="T5066" i="1"/>
  <c r="X5054" i="1"/>
  <c r="V5054" i="1"/>
  <c r="X5042" i="1"/>
  <c r="T5042" i="1"/>
  <c r="T5030" i="1"/>
  <c r="V5030" i="1"/>
  <c r="X5030" i="1"/>
  <c r="X5018" i="1"/>
  <c r="V5018" i="1"/>
  <c r="T5018" i="1"/>
  <c r="X5006" i="1"/>
  <c r="V5006" i="1"/>
  <c r="T5006" i="1"/>
  <c r="X4994" i="1"/>
  <c r="V4994" i="1"/>
  <c r="T4994" i="1"/>
  <c r="X4982" i="1"/>
  <c r="V4982" i="1"/>
  <c r="V4970" i="1"/>
  <c r="T4970" i="1"/>
  <c r="X4958" i="1"/>
  <c r="T4958" i="1"/>
  <c r="T4946" i="1"/>
  <c r="X4946" i="1"/>
  <c r="V4946" i="1"/>
  <c r="T4934" i="1"/>
  <c r="X4934" i="1"/>
  <c r="X4922" i="1"/>
  <c r="V4922" i="1"/>
  <c r="X4910" i="1"/>
  <c r="T4910" i="1"/>
  <c r="V4910" i="1"/>
  <c r="X4898" i="1"/>
  <c r="V4898" i="1"/>
  <c r="T4898" i="1"/>
  <c r="X4886" i="1"/>
  <c r="T4886" i="1"/>
  <c r="V4886" i="1"/>
  <c r="X4874" i="1"/>
  <c r="V4874" i="1"/>
  <c r="T4874" i="1"/>
  <c r="X4862" i="1"/>
  <c r="T4862" i="1"/>
  <c r="V4862" i="1"/>
  <c r="X4850" i="1"/>
  <c r="T4850" i="1"/>
  <c r="V4838" i="1"/>
  <c r="X4838" i="1"/>
  <c r="T4838" i="1"/>
  <c r="V4826" i="1"/>
  <c r="X4826" i="1"/>
  <c r="X4814" i="1"/>
  <c r="T4814" i="1"/>
  <c r="V4814" i="1"/>
  <c r="T4802" i="1"/>
  <c r="V4802" i="1"/>
  <c r="X4790" i="1"/>
  <c r="V4790" i="1"/>
  <c r="X4778" i="1"/>
  <c r="V4778" i="1"/>
  <c r="T4778" i="1"/>
  <c r="X4754" i="1"/>
  <c r="T4754" i="1"/>
  <c r="V4754" i="1"/>
  <c r="X4730" i="1"/>
  <c r="V4730" i="1"/>
  <c r="T4730" i="1"/>
  <c r="X4718" i="1"/>
  <c r="T4718" i="1"/>
  <c r="V4718" i="1"/>
  <c r="X4706" i="1"/>
  <c r="V4706" i="1"/>
  <c r="T4706" i="1"/>
  <c r="X4694" i="1"/>
  <c r="V4694" i="1"/>
  <c r="X4682" i="1"/>
  <c r="V4682" i="1"/>
  <c r="T4682" i="1"/>
  <c r="X4670" i="1"/>
  <c r="T4670" i="1"/>
  <c r="V4670" i="1"/>
  <c r="T4658" i="1"/>
  <c r="X4658" i="1"/>
  <c r="X4646" i="1"/>
  <c r="T4646" i="1"/>
  <c r="V4646" i="1"/>
  <c r="X4634" i="1"/>
  <c r="V4634" i="1"/>
  <c r="X4622" i="1"/>
  <c r="V4622" i="1"/>
  <c r="T4622" i="1"/>
  <c r="X4610" i="1"/>
  <c r="V4610" i="1"/>
  <c r="T4610" i="1"/>
  <c r="X4598" i="1"/>
  <c r="T4598" i="1"/>
  <c r="V4598" i="1"/>
  <c r="X4586" i="1"/>
  <c r="V4586" i="1"/>
  <c r="T4586" i="1"/>
  <c r="X4574" i="1"/>
  <c r="T4574" i="1"/>
  <c r="X4562" i="1"/>
  <c r="T4562" i="1"/>
  <c r="V4562" i="1"/>
  <c r="X4550" i="1"/>
  <c r="T4550" i="1"/>
  <c r="V4538" i="1"/>
  <c r="X4538" i="1"/>
  <c r="X4526" i="1"/>
  <c r="T4526" i="1"/>
  <c r="V4526" i="1"/>
  <c r="X4514" i="1"/>
  <c r="T4514" i="1"/>
  <c r="V4514" i="1"/>
  <c r="X4502" i="1"/>
  <c r="V4502" i="1"/>
  <c r="X4490" i="1"/>
  <c r="V4490" i="1"/>
  <c r="T4490" i="1"/>
  <c r="X4478" i="1"/>
  <c r="V4478" i="1"/>
  <c r="T4454" i="1"/>
  <c r="V4454" i="1"/>
  <c r="X4442" i="1"/>
  <c r="V4442" i="1"/>
  <c r="T4442" i="1"/>
  <c r="X4430" i="1"/>
  <c r="V4430" i="1"/>
  <c r="T4430" i="1"/>
  <c r="X4418" i="1"/>
  <c r="T4418" i="1"/>
  <c r="V4418" i="1"/>
  <c r="X4406" i="1"/>
  <c r="V4406" i="1"/>
  <c r="V4394" i="1"/>
  <c r="T4394" i="1"/>
  <c r="X4382" i="1"/>
  <c r="T4382" i="1"/>
  <c r="X4370" i="1"/>
  <c r="T4370" i="1"/>
  <c r="V4370" i="1"/>
  <c r="X4358" i="1"/>
  <c r="T4358" i="1"/>
  <c r="X4346" i="1"/>
  <c r="V4346" i="1"/>
  <c r="X4334" i="1"/>
  <c r="V4334" i="1"/>
  <c r="T4334" i="1"/>
  <c r="X4322" i="1"/>
  <c r="V4322" i="1"/>
  <c r="T4322" i="1"/>
  <c r="X4310" i="1"/>
  <c r="T4310" i="1"/>
  <c r="V4310" i="1"/>
  <c r="X4298" i="1"/>
  <c r="V4298" i="1"/>
  <c r="T4298" i="1"/>
  <c r="X4286" i="1"/>
  <c r="V4286" i="1"/>
  <c r="T4286" i="1"/>
  <c r="X4274" i="1"/>
  <c r="T4274" i="1"/>
  <c r="X4262" i="1"/>
  <c r="T4262" i="1"/>
  <c r="V4262" i="1"/>
  <c r="X4250" i="1"/>
  <c r="V4250" i="1"/>
  <c r="X4238" i="1"/>
  <c r="T4238" i="1"/>
  <c r="V4238" i="1"/>
  <c r="T4226" i="1"/>
  <c r="V4226" i="1"/>
  <c r="X4226" i="1"/>
  <c r="X4214" i="1"/>
  <c r="V4214" i="1"/>
  <c r="X4202" i="1"/>
  <c r="V4202" i="1"/>
  <c r="T4202" i="1"/>
  <c r="X4178" i="1"/>
  <c r="T4178" i="1"/>
  <c r="V4178" i="1"/>
  <c r="X4166" i="1"/>
  <c r="T4166" i="1"/>
  <c r="X4154" i="1"/>
  <c r="V4154" i="1"/>
  <c r="T4154" i="1"/>
  <c r="X4142" i="1"/>
  <c r="T4142" i="1"/>
  <c r="V4142" i="1"/>
  <c r="X4130" i="1"/>
  <c r="T4130" i="1"/>
  <c r="V4130" i="1"/>
  <c r="X4118" i="1"/>
  <c r="V4118" i="1"/>
  <c r="X4106" i="1"/>
  <c r="V4106" i="1"/>
  <c r="T4106" i="1"/>
  <c r="X4094" i="1"/>
  <c r="T4094" i="1"/>
  <c r="V4094" i="1"/>
  <c r="X4082" i="1"/>
  <c r="T4082" i="1"/>
  <c r="X4070" i="1"/>
  <c r="V4070" i="1"/>
  <c r="T4070" i="1"/>
  <c r="X4058" i="1"/>
  <c r="V4058" i="1"/>
  <c r="X4046" i="1"/>
  <c r="V4046" i="1"/>
  <c r="T4046" i="1"/>
  <c r="X4034" i="1"/>
  <c r="T4034" i="1"/>
  <c r="V4034" i="1"/>
  <c r="X4022" i="1"/>
  <c r="T4022" i="1"/>
  <c r="V4022" i="1"/>
  <c r="X4010" i="1"/>
  <c r="V4010" i="1"/>
  <c r="T4010" i="1"/>
  <c r="X3998" i="1"/>
  <c r="T3998" i="1"/>
  <c r="X3986" i="1"/>
  <c r="T3986" i="1"/>
  <c r="V3986" i="1"/>
  <c r="X3974" i="1"/>
  <c r="T3974" i="1"/>
  <c r="X3962" i="1"/>
  <c r="V3962" i="1"/>
  <c r="X3950" i="1"/>
  <c r="T3950" i="1"/>
  <c r="V3950" i="1"/>
  <c r="T3938" i="1"/>
  <c r="X3938" i="1"/>
  <c r="V3938" i="1"/>
  <c r="X3926" i="1"/>
  <c r="V3926" i="1"/>
  <c r="V3914" i="1"/>
  <c r="X3914" i="1"/>
  <c r="T3914" i="1"/>
  <c r="X3902" i="1"/>
  <c r="V3902" i="1"/>
  <c r="X3890" i="1"/>
  <c r="T3890" i="1"/>
  <c r="X3878" i="1"/>
  <c r="T3878" i="1"/>
  <c r="V3878" i="1"/>
  <c r="X3866" i="1"/>
  <c r="V3866" i="1"/>
  <c r="T3866" i="1"/>
  <c r="X3854" i="1"/>
  <c r="V3854" i="1"/>
  <c r="T3854" i="1"/>
  <c r="X3842" i="1"/>
  <c r="T3842" i="1"/>
  <c r="V3842" i="1"/>
  <c r="X3830" i="1"/>
  <c r="V3830" i="1"/>
  <c r="X3818" i="1"/>
  <c r="V3818" i="1"/>
  <c r="T3818" i="1"/>
  <c r="X3806" i="1"/>
  <c r="T3806" i="1"/>
  <c r="T3794" i="1"/>
  <c r="V3794" i="1"/>
  <c r="X3794" i="1"/>
  <c r="T3782" i="1"/>
  <c r="X3782" i="1"/>
  <c r="X3770" i="1"/>
  <c r="V3770" i="1"/>
  <c r="X3758" i="1"/>
  <c r="V3758" i="1"/>
  <c r="T3758" i="1"/>
  <c r="X3746" i="1"/>
  <c r="V3746" i="1"/>
  <c r="T3746" i="1"/>
  <c r="X3734" i="1"/>
  <c r="T3734" i="1"/>
  <c r="V3734" i="1"/>
  <c r="X3722" i="1"/>
  <c r="V3722" i="1"/>
  <c r="T3722" i="1"/>
  <c r="X3710" i="1"/>
  <c r="V3710" i="1"/>
  <c r="T3710" i="1"/>
  <c r="X3698" i="1"/>
  <c r="T3698" i="1"/>
  <c r="X3686" i="1"/>
  <c r="T3686" i="1"/>
  <c r="V3686" i="1"/>
  <c r="X3674" i="1"/>
  <c r="V3674" i="1"/>
  <c r="X3662" i="1"/>
  <c r="T3662" i="1"/>
  <c r="V3662" i="1"/>
  <c r="T3650" i="1"/>
  <c r="X3650" i="1"/>
  <c r="V3650" i="1"/>
  <c r="X3638" i="1"/>
  <c r="V3638" i="1"/>
  <c r="V3626" i="1"/>
  <c r="T3626" i="1"/>
  <c r="X3626" i="1"/>
  <c r="X3602" i="1"/>
  <c r="V3602" i="1"/>
  <c r="T3602" i="1"/>
  <c r="X3590" i="1"/>
  <c r="T3590" i="1"/>
  <c r="X3578" i="1"/>
  <c r="V3578" i="1"/>
  <c r="T3578" i="1"/>
  <c r="X3566" i="1"/>
  <c r="T3566" i="1"/>
  <c r="V3566" i="1"/>
  <c r="X3554" i="1"/>
  <c r="V3554" i="1"/>
  <c r="T3554" i="1"/>
  <c r="X3542" i="1"/>
  <c r="V3542" i="1"/>
  <c r="X3530" i="1"/>
  <c r="V3530" i="1"/>
  <c r="T3530" i="1"/>
  <c r="X3518" i="1"/>
  <c r="T3518" i="1"/>
  <c r="V3518" i="1"/>
  <c r="X3506" i="1"/>
  <c r="T3506" i="1"/>
  <c r="X3494" i="1"/>
  <c r="V3494" i="1"/>
  <c r="T3494" i="1"/>
  <c r="X3482" i="1"/>
  <c r="V3482" i="1"/>
  <c r="X3470" i="1"/>
  <c r="V3470" i="1"/>
  <c r="T3470" i="1"/>
  <c r="X3458" i="1"/>
  <c r="V3458" i="1"/>
  <c r="T3458" i="1"/>
  <c r="X3446" i="1"/>
  <c r="T3446" i="1"/>
  <c r="V3446" i="1"/>
  <c r="X3434" i="1"/>
  <c r="T3434" i="1"/>
  <c r="X3422" i="1"/>
  <c r="V3422" i="1"/>
  <c r="T3422" i="1"/>
  <c r="X3410" i="1"/>
  <c r="V3410" i="1"/>
  <c r="T3410" i="1"/>
  <c r="X3398" i="1"/>
  <c r="V3398" i="1"/>
  <c r="T3398" i="1"/>
  <c r="X3386" i="1"/>
  <c r="V3386" i="1"/>
  <c r="X3374" i="1"/>
  <c r="T3374" i="1"/>
  <c r="V3374" i="1"/>
  <c r="V3362" i="1"/>
  <c r="T3362" i="1"/>
  <c r="X3362" i="1"/>
  <c r="X3350" i="1"/>
  <c r="V3350" i="1"/>
  <c r="X3338" i="1"/>
  <c r="V3338" i="1"/>
  <c r="T3338" i="1"/>
  <c r="X3326" i="1"/>
  <c r="V3326" i="1"/>
  <c r="X3314" i="1"/>
  <c r="T3314" i="1"/>
  <c r="V3314" i="1"/>
  <c r="X3302" i="1"/>
  <c r="T3302" i="1"/>
  <c r="V3302" i="1"/>
  <c r="X3290" i="1"/>
  <c r="V3290" i="1"/>
  <c r="T3290" i="1"/>
  <c r="T3278" i="1"/>
  <c r="X3278" i="1"/>
  <c r="V3278" i="1"/>
  <c r="X3266" i="1"/>
  <c r="V3266" i="1"/>
  <c r="T3266" i="1"/>
  <c r="X3254" i="1"/>
  <c r="V3254" i="1"/>
  <c r="X3242" i="1"/>
  <c r="V3242" i="1"/>
  <c r="T3242" i="1"/>
  <c r="X3230" i="1"/>
  <c r="V3230" i="1"/>
  <c r="T3230" i="1"/>
  <c r="T3218" i="1"/>
  <c r="V3218" i="1"/>
  <c r="X3206" i="1"/>
  <c r="V3206" i="1"/>
  <c r="T3206" i="1"/>
  <c r="V3194" i="1"/>
  <c r="X3194" i="1"/>
  <c r="X3182" i="1"/>
  <c r="V3182" i="1"/>
  <c r="T3182" i="1"/>
  <c r="X3170" i="1"/>
  <c r="T3170" i="1"/>
  <c r="V3170" i="1"/>
  <c r="X3158" i="1"/>
  <c r="T3158" i="1"/>
  <c r="V3158" i="1"/>
  <c r="X3146" i="1"/>
  <c r="T3146" i="1"/>
  <c r="V3146" i="1"/>
  <c r="X3134" i="1"/>
  <c r="V3134" i="1"/>
  <c r="T3134" i="1"/>
  <c r="X3122" i="1"/>
  <c r="V3122" i="1"/>
  <c r="T3122" i="1"/>
  <c r="X3110" i="1"/>
  <c r="V3110" i="1"/>
  <c r="T3110" i="1"/>
  <c r="X3098" i="1"/>
  <c r="V3098" i="1"/>
  <c r="T3086" i="1"/>
  <c r="X3086" i="1"/>
  <c r="X3074" i="1"/>
  <c r="T3074" i="1"/>
  <c r="V3074" i="1"/>
  <c r="X3062" i="1"/>
  <c r="V3062" i="1"/>
  <c r="V3050" i="1"/>
  <c r="T3050" i="1"/>
  <c r="X3050" i="1"/>
  <c r="X3038" i="1"/>
  <c r="V3038" i="1"/>
  <c r="V3026" i="1"/>
  <c r="X3026" i="1"/>
  <c r="T3026" i="1"/>
  <c r="X3014" i="1"/>
  <c r="T3014" i="1"/>
  <c r="X3002" i="1"/>
  <c r="T3002" i="1"/>
  <c r="V3002" i="1"/>
  <c r="X2990" i="1"/>
  <c r="T2990" i="1"/>
  <c r="V2990" i="1"/>
  <c r="X2978" i="1"/>
  <c r="V2978" i="1"/>
  <c r="T2978" i="1"/>
  <c r="X2966" i="1"/>
  <c r="V2966" i="1"/>
  <c r="X2954" i="1"/>
  <c r="T2954" i="1"/>
  <c r="V2954" i="1"/>
  <c r="X2942" i="1"/>
  <c r="T2942" i="1"/>
  <c r="X2930" i="1"/>
  <c r="V2930" i="1"/>
  <c r="T2930" i="1"/>
  <c r="X2918" i="1"/>
  <c r="T2918" i="1"/>
  <c r="X2906" i="1"/>
  <c r="V2906" i="1"/>
  <c r="X2894" i="1"/>
  <c r="V2894" i="1"/>
  <c r="T2894" i="1"/>
  <c r="X2882" i="1"/>
  <c r="V2882" i="1"/>
  <c r="T2882" i="1"/>
  <c r="X2870" i="1"/>
  <c r="T2870" i="1"/>
  <c r="V2870" i="1"/>
  <c r="X2858" i="1"/>
  <c r="V2858" i="1"/>
  <c r="T2858" i="1"/>
  <c r="X2846" i="1"/>
  <c r="T2846" i="1"/>
  <c r="V2846" i="1"/>
  <c r="X2834" i="1"/>
  <c r="V2834" i="1"/>
  <c r="T2834" i="1"/>
  <c r="V2822" i="1"/>
  <c r="T2822" i="1"/>
  <c r="X2822" i="1"/>
  <c r="X2810" i="1"/>
  <c r="V2810" i="1"/>
  <c r="X2798" i="1"/>
  <c r="V2798" i="1"/>
  <c r="T2798" i="1"/>
  <c r="X2786" i="1"/>
  <c r="T2786" i="1"/>
  <c r="V2786" i="1"/>
  <c r="X2774" i="1"/>
  <c r="V2774" i="1"/>
  <c r="X2762" i="1"/>
  <c r="V2762" i="1"/>
  <c r="T2762" i="1"/>
  <c r="X2750" i="1"/>
  <c r="V2750" i="1"/>
  <c r="X2738" i="1"/>
  <c r="V2738" i="1"/>
  <c r="T2738" i="1"/>
  <c r="T2726" i="1"/>
  <c r="V2726" i="1"/>
  <c r="X2714" i="1"/>
  <c r="T2714" i="1"/>
  <c r="V2714" i="1"/>
  <c r="X2702" i="1"/>
  <c r="T2702" i="1"/>
  <c r="V2702" i="1"/>
  <c r="X2690" i="1"/>
  <c r="V2690" i="1"/>
  <c r="T2690" i="1"/>
  <c r="X2678" i="1"/>
  <c r="V2678" i="1"/>
  <c r="X2666" i="1"/>
  <c r="T2666" i="1"/>
  <c r="X2654" i="1"/>
  <c r="T2654" i="1"/>
  <c r="V2654" i="1"/>
  <c r="X2642" i="1"/>
  <c r="T2642" i="1"/>
  <c r="X2630" i="1"/>
  <c r="V2630" i="1"/>
  <c r="T2630" i="1"/>
  <c r="V2618" i="1"/>
  <c r="X2618" i="1"/>
  <c r="X2606" i="1"/>
  <c r="V2606" i="1"/>
  <c r="T2606" i="1"/>
  <c r="V2594" i="1"/>
  <c r="X2594" i="1"/>
  <c r="T2594" i="1"/>
  <c r="X2582" i="1"/>
  <c r="T2582" i="1"/>
  <c r="V2582" i="1"/>
  <c r="X2570" i="1"/>
  <c r="T2570" i="1"/>
  <c r="X2558" i="1"/>
  <c r="V2558" i="1"/>
  <c r="T2558" i="1"/>
  <c r="V2546" i="1"/>
  <c r="T2546" i="1"/>
  <c r="X2534" i="1"/>
  <c r="V2534" i="1"/>
  <c r="T2534" i="1"/>
  <c r="X2522" i="1"/>
  <c r="V2522" i="1"/>
  <c r="X2510" i="1"/>
  <c r="T2510" i="1"/>
  <c r="V2510" i="1"/>
  <c r="X2498" i="1"/>
  <c r="V2498" i="1"/>
  <c r="T2498" i="1"/>
  <c r="X2486" i="1"/>
  <c r="V2486" i="1"/>
  <c r="X2474" i="1"/>
  <c r="V2474" i="1"/>
  <c r="T2474" i="1"/>
  <c r="X2462" i="1"/>
  <c r="V2462" i="1"/>
  <c r="X2450" i="1"/>
  <c r="T2450" i="1"/>
  <c r="V2450" i="1"/>
  <c r="T2438" i="1"/>
  <c r="X2438" i="1"/>
  <c r="V2438" i="1"/>
  <c r="X2426" i="1"/>
  <c r="V2426" i="1"/>
  <c r="T2426" i="1"/>
  <c r="X2414" i="1"/>
  <c r="T2414" i="1"/>
  <c r="V2414" i="1"/>
  <c r="X2402" i="1"/>
  <c r="V2402" i="1"/>
  <c r="T2402" i="1"/>
  <c r="X2390" i="1"/>
  <c r="V2390" i="1"/>
  <c r="X2378" i="1"/>
  <c r="T2378" i="1"/>
  <c r="V2378" i="1"/>
  <c r="X2366" i="1"/>
  <c r="V2366" i="1"/>
  <c r="T2366" i="1"/>
  <c r="X2354" i="1"/>
  <c r="T2354" i="1"/>
  <c r="V2354" i="1"/>
  <c r="X2342" i="1"/>
  <c r="V2342" i="1"/>
  <c r="T2342" i="1"/>
  <c r="X2330" i="1"/>
  <c r="V2330" i="1"/>
  <c r="X2318" i="1"/>
  <c r="V2318" i="1"/>
  <c r="T2318" i="1"/>
  <c r="X2306" i="1"/>
  <c r="V2306" i="1"/>
  <c r="T2306" i="1"/>
  <c r="X2294" i="1"/>
  <c r="T2294" i="1"/>
  <c r="V2294" i="1"/>
  <c r="X2282" i="1"/>
  <c r="T2282" i="1"/>
  <c r="V2282" i="1"/>
  <c r="X2270" i="1"/>
  <c r="V2270" i="1"/>
  <c r="T2270" i="1"/>
  <c r="X2258" i="1"/>
  <c r="V2258" i="1"/>
  <c r="T2258" i="1"/>
  <c r="X2246" i="1"/>
  <c r="V2246" i="1"/>
  <c r="T2246" i="1"/>
  <c r="X2234" i="1"/>
  <c r="V2234" i="1"/>
  <c r="X2222" i="1"/>
  <c r="T2222" i="1"/>
  <c r="X2210" i="1"/>
  <c r="T2210" i="1"/>
  <c r="V2210" i="1"/>
  <c r="X2198" i="1"/>
  <c r="V2198" i="1"/>
  <c r="X2186" i="1"/>
  <c r="V2186" i="1"/>
  <c r="T2186" i="1"/>
  <c r="X2174" i="1"/>
  <c r="V2174" i="1"/>
  <c r="X2162" i="1"/>
  <c r="V2162" i="1"/>
  <c r="T2162" i="1"/>
  <c r="X2150" i="1"/>
  <c r="T2150" i="1"/>
  <c r="X2138" i="1"/>
  <c r="T2138" i="1"/>
  <c r="V2138" i="1"/>
  <c r="X2126" i="1"/>
  <c r="T2126" i="1"/>
  <c r="V2126" i="1"/>
  <c r="X2114" i="1"/>
  <c r="V2114" i="1"/>
  <c r="T2114" i="1"/>
  <c r="X2102" i="1"/>
  <c r="V2102" i="1"/>
  <c r="X2090" i="1"/>
  <c r="V2090" i="1"/>
  <c r="T2090" i="1"/>
  <c r="X2078" i="1"/>
  <c r="T2078" i="1"/>
  <c r="X2066" i="1"/>
  <c r="V2066" i="1"/>
  <c r="T2066" i="1"/>
  <c r="X2054" i="1"/>
  <c r="T2054" i="1"/>
  <c r="X2042" i="1"/>
  <c r="V2042" i="1"/>
  <c r="X2030" i="1"/>
  <c r="V2030" i="1"/>
  <c r="T2030" i="1"/>
  <c r="X2018" i="1"/>
  <c r="V2018" i="1"/>
  <c r="T2018" i="1"/>
  <c r="X2006" i="1"/>
  <c r="T2006" i="1"/>
  <c r="V2006" i="1"/>
  <c r="X1994" i="1"/>
  <c r="V1994" i="1"/>
  <c r="T1994" i="1"/>
  <c r="X1982" i="1"/>
  <c r="T1982" i="1"/>
  <c r="V1982" i="1"/>
  <c r="X1970" i="1"/>
  <c r="V1970" i="1"/>
  <c r="T1970" i="1"/>
  <c r="X1958" i="1"/>
  <c r="V1958" i="1"/>
  <c r="T1958" i="1"/>
  <c r="X1946" i="1"/>
  <c r="V1946" i="1"/>
  <c r="X1934" i="1"/>
  <c r="V1934" i="1"/>
  <c r="T1934" i="1"/>
  <c r="X1922" i="1"/>
  <c r="T1922" i="1"/>
  <c r="V1922" i="1"/>
  <c r="X1910" i="1"/>
  <c r="V1910" i="1"/>
  <c r="X1898" i="1"/>
  <c r="V1898" i="1"/>
  <c r="T1898" i="1"/>
  <c r="X1886" i="1"/>
  <c r="V1886" i="1"/>
  <c r="X1874" i="1"/>
  <c r="V1874" i="1"/>
  <c r="T1874" i="1"/>
  <c r="X1862" i="1"/>
  <c r="T1862" i="1"/>
  <c r="V1862" i="1"/>
  <c r="X1850" i="1"/>
  <c r="T1850" i="1"/>
  <c r="V1850" i="1"/>
  <c r="X1838" i="1"/>
  <c r="T1838" i="1"/>
  <c r="V1838" i="1"/>
  <c r="X1826" i="1"/>
  <c r="V1826" i="1"/>
  <c r="T1826" i="1"/>
  <c r="X1814" i="1"/>
  <c r="V1814" i="1"/>
  <c r="X1802" i="1"/>
  <c r="T1802" i="1"/>
  <c r="X1790" i="1"/>
  <c r="T1790" i="1"/>
  <c r="V1790" i="1"/>
  <c r="X1778" i="1"/>
  <c r="T1778" i="1"/>
  <c r="X1766" i="1"/>
  <c r="V1766" i="1"/>
  <c r="T1766" i="1"/>
  <c r="X1754" i="1"/>
  <c r="V1754" i="1"/>
  <c r="X1742" i="1"/>
  <c r="V1742" i="1"/>
  <c r="T1742" i="1"/>
  <c r="X1730" i="1"/>
  <c r="V1730" i="1"/>
  <c r="T1730" i="1"/>
  <c r="X1718" i="1"/>
  <c r="T1718" i="1"/>
  <c r="V1718" i="1"/>
  <c r="X1706" i="1"/>
  <c r="T1706" i="1"/>
  <c r="X1694" i="1"/>
  <c r="T1694" i="1"/>
  <c r="V1694" i="1"/>
  <c r="X1682" i="1"/>
  <c r="V1682" i="1"/>
  <c r="T1682" i="1"/>
  <c r="X1670" i="1"/>
  <c r="V1670" i="1"/>
  <c r="T1670" i="1"/>
  <c r="X1658" i="1"/>
  <c r="V1658" i="1"/>
  <c r="X1646" i="1"/>
  <c r="T1646" i="1"/>
  <c r="V1646" i="1"/>
  <c r="X1634" i="1"/>
  <c r="V1634" i="1"/>
  <c r="T1634" i="1"/>
  <c r="X1622" i="1"/>
  <c r="V1622" i="1"/>
  <c r="X1610" i="1"/>
  <c r="V1610" i="1"/>
  <c r="T1610" i="1"/>
  <c r="X1598" i="1"/>
  <c r="V1598" i="1"/>
  <c r="X1586" i="1"/>
  <c r="V1586" i="1"/>
  <c r="T1586" i="1"/>
  <c r="X1574" i="1"/>
  <c r="V1574" i="1"/>
  <c r="T1574" i="1"/>
  <c r="X1562" i="1"/>
  <c r="V1562" i="1"/>
  <c r="T1562" i="1"/>
  <c r="X1550" i="1"/>
  <c r="V1550" i="1"/>
  <c r="T1550" i="1"/>
  <c r="X1538" i="1"/>
  <c r="V1538" i="1"/>
  <c r="T1538" i="1"/>
  <c r="X1526" i="1"/>
  <c r="V1526" i="1"/>
  <c r="T1514" i="1"/>
  <c r="V1514" i="1"/>
  <c r="X1502" i="1"/>
  <c r="V1502" i="1"/>
  <c r="T1502" i="1"/>
  <c r="V1490" i="1"/>
  <c r="T1490" i="1"/>
  <c r="X1478" i="1"/>
  <c r="V1478" i="1"/>
  <c r="T1478" i="1"/>
  <c r="X1466" i="1"/>
  <c r="V1466" i="1"/>
  <c r="X1454" i="1"/>
  <c r="V1454" i="1"/>
  <c r="T1454" i="1"/>
  <c r="X1442" i="1"/>
  <c r="T1442" i="1"/>
  <c r="X1430" i="1"/>
  <c r="T1430" i="1"/>
  <c r="V1430" i="1"/>
  <c r="X1418" i="1"/>
  <c r="V1418" i="1"/>
  <c r="T1418" i="1"/>
  <c r="X1406" i="1"/>
  <c r="V1406" i="1"/>
  <c r="T1406" i="1"/>
  <c r="X1394" i="1"/>
  <c r="V1394" i="1"/>
  <c r="T1394" i="1"/>
  <c r="X1382" i="1"/>
  <c r="V1382" i="1"/>
  <c r="T1382" i="1"/>
  <c r="X1370" i="1"/>
  <c r="V1370" i="1"/>
  <c r="X1358" i="1"/>
  <c r="T1358" i="1"/>
  <c r="X1346" i="1"/>
  <c r="V1346" i="1"/>
  <c r="T1346" i="1"/>
  <c r="X1334" i="1"/>
  <c r="V1334" i="1"/>
  <c r="X1322" i="1"/>
  <c r="V1322" i="1"/>
  <c r="T1322" i="1"/>
  <c r="X1310" i="1"/>
  <c r="V1310" i="1"/>
  <c r="X1298" i="1"/>
  <c r="V1298" i="1"/>
  <c r="T1298" i="1"/>
  <c r="X1286" i="1"/>
  <c r="T1286" i="1"/>
  <c r="V1286" i="1"/>
  <c r="X1274" i="1"/>
  <c r="V1274" i="1"/>
  <c r="T1274" i="1"/>
  <c r="V1262" i="1"/>
  <c r="X1262" i="1"/>
  <c r="T1262" i="1"/>
  <c r="X1250" i="1"/>
  <c r="V1250" i="1"/>
  <c r="T1250" i="1"/>
  <c r="X1238" i="1"/>
  <c r="V1238" i="1"/>
  <c r="X1226" i="1"/>
  <c r="V1226" i="1"/>
  <c r="T1226" i="1"/>
  <c r="X1214" i="1"/>
  <c r="T1214" i="1"/>
  <c r="V1214" i="1"/>
  <c r="X1202" i="1"/>
  <c r="V1202" i="1"/>
  <c r="T1202" i="1"/>
  <c r="X1190" i="1"/>
  <c r="T1190" i="1"/>
  <c r="X1178" i="1"/>
  <c r="V1178" i="1"/>
  <c r="X1166" i="1"/>
  <c r="V1166" i="1"/>
  <c r="T1166" i="1"/>
  <c r="X1154" i="1"/>
  <c r="V1154" i="1"/>
  <c r="T1154" i="1"/>
  <c r="X1142" i="1"/>
  <c r="V1142" i="1"/>
  <c r="T1142" i="1"/>
  <c r="X1130" i="1"/>
  <c r="V1130" i="1"/>
  <c r="T1130" i="1"/>
  <c r="X1118" i="1"/>
  <c r="V1118" i="1"/>
  <c r="T1118" i="1"/>
  <c r="X1106" i="1"/>
  <c r="V1106" i="1"/>
  <c r="T1106" i="1"/>
  <c r="X1094" i="1"/>
  <c r="V1094" i="1"/>
  <c r="T1094" i="1"/>
  <c r="X1082" i="1"/>
  <c r="V1082" i="1"/>
  <c r="X1070" i="1"/>
  <c r="V1070" i="1"/>
  <c r="T1070" i="1"/>
  <c r="V1058" i="1"/>
  <c r="X1058" i="1"/>
  <c r="T1058" i="1"/>
  <c r="X1046" i="1"/>
  <c r="V1046" i="1"/>
  <c r="X1034" i="1"/>
  <c r="V1034" i="1"/>
  <c r="T1034" i="1"/>
  <c r="V1022" i="1"/>
  <c r="X1022" i="1"/>
  <c r="X1010" i="1"/>
  <c r="T1010" i="1"/>
  <c r="V1010" i="1"/>
  <c r="X998" i="1"/>
  <c r="T998" i="1"/>
  <c r="V998" i="1"/>
  <c r="V986" i="1"/>
  <c r="X986" i="1"/>
  <c r="T986" i="1"/>
  <c r="X974" i="1"/>
  <c r="T974" i="1"/>
  <c r="X962" i="1"/>
  <c r="V962" i="1"/>
  <c r="T962" i="1"/>
  <c r="X950" i="1"/>
  <c r="V950" i="1"/>
  <c r="X938" i="1"/>
  <c r="T938" i="1"/>
  <c r="T926" i="1"/>
  <c r="V926" i="1"/>
  <c r="V914" i="1"/>
  <c r="X914" i="1"/>
  <c r="T914" i="1"/>
  <c r="X902" i="1"/>
  <c r="V902" i="1"/>
  <c r="T902" i="1"/>
  <c r="X890" i="1"/>
  <c r="V890" i="1"/>
  <c r="X878" i="1"/>
  <c r="T878" i="1"/>
  <c r="X866" i="1"/>
  <c r="V866" i="1"/>
  <c r="T866" i="1"/>
  <c r="X854" i="1"/>
  <c r="T854" i="1"/>
  <c r="X842" i="1"/>
  <c r="V842" i="1"/>
  <c r="T842" i="1"/>
  <c r="X830" i="1"/>
  <c r="V830" i="1"/>
  <c r="T830" i="1"/>
  <c r="X818" i="1"/>
  <c r="T818" i="1"/>
  <c r="V818" i="1"/>
  <c r="X806" i="1"/>
  <c r="V806" i="1"/>
  <c r="T806" i="1"/>
  <c r="X794" i="1"/>
  <c r="V794" i="1"/>
  <c r="X782" i="1"/>
  <c r="T782" i="1"/>
  <c r="V782" i="1"/>
  <c r="V770" i="1"/>
  <c r="X770" i="1"/>
  <c r="T770" i="1"/>
  <c r="X758" i="1"/>
  <c r="V758" i="1"/>
  <c r="X746" i="1"/>
  <c r="V746" i="1"/>
  <c r="T746" i="1"/>
  <c r="X734" i="1"/>
  <c r="V734" i="1"/>
  <c r="T734" i="1"/>
  <c r="X722" i="1"/>
  <c r="V722" i="1"/>
  <c r="T722" i="1"/>
  <c r="V710" i="1"/>
  <c r="T710" i="1"/>
  <c r="X710" i="1"/>
  <c r="X698" i="1"/>
  <c r="V698" i="1"/>
  <c r="T698" i="1"/>
  <c r="X686" i="1"/>
  <c r="T686" i="1"/>
  <c r="V686" i="1"/>
  <c r="X674" i="1"/>
  <c r="V674" i="1"/>
  <c r="T674" i="1"/>
  <c r="X662" i="1"/>
  <c r="V662" i="1"/>
  <c r="X650" i="1"/>
  <c r="T650" i="1"/>
  <c r="V650" i="1"/>
  <c r="X638" i="1"/>
  <c r="V638" i="1"/>
  <c r="T638" i="1"/>
  <c r="X626" i="1"/>
  <c r="V626" i="1"/>
  <c r="T626" i="1"/>
  <c r="X614" i="1"/>
  <c r="V614" i="1"/>
  <c r="T614" i="1"/>
  <c r="X602" i="1"/>
  <c r="V602" i="1"/>
  <c r="X590" i="1"/>
  <c r="V590" i="1"/>
  <c r="T590" i="1"/>
  <c r="X578" i="1"/>
  <c r="V578" i="1"/>
  <c r="T578" i="1"/>
  <c r="X566" i="1"/>
  <c r="T566" i="1"/>
  <c r="V566" i="1"/>
  <c r="X554" i="1"/>
  <c r="V554" i="1"/>
  <c r="T554" i="1"/>
  <c r="X542" i="1"/>
  <c r="V542" i="1"/>
  <c r="T542" i="1"/>
  <c r="X530" i="1"/>
  <c r="T530" i="1"/>
  <c r="V530" i="1"/>
  <c r="X518" i="1"/>
  <c r="V518" i="1"/>
  <c r="T518" i="1"/>
  <c r="X506" i="1"/>
  <c r="V506" i="1"/>
  <c r="X494" i="1"/>
  <c r="T494" i="1"/>
  <c r="X482" i="1"/>
  <c r="V482" i="1"/>
  <c r="T482" i="1"/>
  <c r="X470" i="1"/>
  <c r="V470" i="1"/>
  <c r="X458" i="1"/>
  <c r="V458" i="1"/>
  <c r="T458" i="1"/>
  <c r="X446" i="1"/>
  <c r="V446" i="1"/>
  <c r="T446" i="1"/>
  <c r="X434" i="1"/>
  <c r="V434" i="1"/>
  <c r="T434" i="1"/>
  <c r="T422" i="1"/>
  <c r="V422" i="1"/>
  <c r="X422" i="1"/>
  <c r="X410" i="1"/>
  <c r="V410" i="1"/>
  <c r="T410" i="1"/>
  <c r="X398" i="1"/>
  <c r="V398" i="1"/>
  <c r="T398" i="1"/>
  <c r="X386" i="1"/>
  <c r="T386" i="1"/>
  <c r="X374" i="1"/>
  <c r="V374" i="1"/>
  <c r="X362" i="1"/>
  <c r="V362" i="1"/>
  <c r="T362" i="1"/>
  <c r="X350" i="1"/>
  <c r="T350" i="1"/>
  <c r="X338" i="1"/>
  <c r="V338" i="1"/>
  <c r="T338" i="1"/>
  <c r="X326" i="1"/>
  <c r="T326" i="1"/>
  <c r="X314" i="1"/>
  <c r="V314" i="1"/>
  <c r="X302" i="1"/>
  <c r="V302" i="1"/>
  <c r="T302" i="1"/>
  <c r="X290" i="1"/>
  <c r="T290" i="1"/>
  <c r="V290" i="1"/>
  <c r="X278" i="1"/>
  <c r="V278" i="1"/>
  <c r="T278" i="1"/>
  <c r="X266" i="1"/>
  <c r="V266" i="1"/>
  <c r="T266" i="1"/>
  <c r="X254" i="1"/>
  <c r="V254" i="1"/>
  <c r="T254" i="1"/>
  <c r="X242" i="1"/>
  <c r="V242" i="1"/>
  <c r="T242" i="1"/>
  <c r="X230" i="1"/>
  <c r="T230" i="1"/>
  <c r="V230" i="1"/>
  <c r="X218" i="1"/>
  <c r="V218" i="1"/>
  <c r="X206" i="1"/>
  <c r="V206" i="1"/>
  <c r="T206" i="1"/>
  <c r="V194" i="1"/>
  <c r="T194" i="1"/>
  <c r="X194" i="1"/>
  <c r="X182" i="1"/>
  <c r="V182" i="1"/>
  <c r="X170" i="1"/>
  <c r="V170" i="1"/>
  <c r="T170" i="1"/>
  <c r="X158" i="1"/>
  <c r="V158" i="1"/>
  <c r="T158" i="1"/>
  <c r="X146" i="1"/>
  <c r="T146" i="1"/>
  <c r="V146" i="1"/>
  <c r="X134" i="1"/>
  <c r="T134" i="1"/>
  <c r="V134" i="1"/>
  <c r="X122" i="1"/>
  <c r="V122" i="1"/>
  <c r="T122" i="1"/>
  <c r="X110" i="1"/>
  <c r="V110" i="1"/>
  <c r="T110" i="1"/>
  <c r="X98" i="1"/>
  <c r="V98" i="1"/>
  <c r="T98" i="1"/>
  <c r="X86" i="1"/>
  <c r="V86" i="1"/>
  <c r="X74" i="1"/>
  <c r="T74" i="1"/>
  <c r="V74" i="1"/>
  <c r="X62" i="1"/>
  <c r="T62" i="1"/>
  <c r="V62" i="1"/>
  <c r="X50" i="1"/>
  <c r="V50" i="1"/>
  <c r="T50" i="1"/>
  <c r="X38" i="1"/>
  <c r="V38" i="1"/>
  <c r="T38" i="1"/>
  <c r="X26" i="1"/>
  <c r="V26" i="1"/>
  <c r="X14" i="1"/>
  <c r="V14" i="1"/>
  <c r="T14" i="1"/>
  <c r="T2" i="1"/>
  <c r="T5342" i="1"/>
  <c r="T4731" i="1"/>
  <c r="T4635" i="1"/>
  <c r="T4502" i="1"/>
  <c r="T3999" i="1"/>
  <c r="T3459" i="1"/>
  <c r="T3387" i="1"/>
  <c r="T3327" i="1"/>
  <c r="T3254" i="1"/>
  <c r="T3194" i="1"/>
  <c r="T2520" i="1"/>
  <c r="T2487" i="1"/>
  <c r="T2256" i="1"/>
  <c r="T1946" i="1"/>
  <c r="T1886" i="1"/>
  <c r="T1275" i="1"/>
  <c r="T1179" i="1"/>
  <c r="T1140" i="1"/>
  <c r="T1046" i="1"/>
  <c r="T794" i="1"/>
  <c r="T507" i="1"/>
  <c r="T432" i="1"/>
  <c r="T372" i="1"/>
  <c r="T159" i="1"/>
  <c r="V5126" i="1"/>
  <c r="V4851" i="1"/>
  <c r="V4766" i="1"/>
  <c r="V4358" i="1"/>
  <c r="V4083" i="1"/>
  <c r="V3998" i="1"/>
  <c r="V3590" i="1"/>
  <c r="V1442" i="1"/>
  <c r="V1335" i="1"/>
  <c r="V386" i="1"/>
  <c r="X2220" i="1"/>
  <c r="X5363" i="1"/>
  <c r="T5363" i="1"/>
  <c r="X5291" i="1"/>
  <c r="V5291" i="1"/>
  <c r="T5291" i="1"/>
  <c r="X5219" i="1"/>
  <c r="T5219" i="1"/>
  <c r="X5147" i="1"/>
  <c r="V5147" i="1"/>
  <c r="T5147" i="1"/>
  <c r="X5075" i="1"/>
  <c r="T5075" i="1"/>
  <c r="X5003" i="1"/>
  <c r="V5003" i="1"/>
  <c r="T5003" i="1"/>
  <c r="X4931" i="1"/>
  <c r="T4931" i="1"/>
  <c r="X4811" i="1"/>
  <c r="V4811" i="1"/>
  <c r="X4763" i="1"/>
  <c r="V4763" i="1"/>
  <c r="X4667" i="1"/>
  <c r="V4667" i="1"/>
  <c r="X4619" i="1"/>
  <c r="V4619" i="1"/>
  <c r="X4523" i="1"/>
  <c r="V4523" i="1"/>
  <c r="X4475" i="1"/>
  <c r="V4475" i="1"/>
  <c r="X4427" i="1"/>
  <c r="V4427" i="1"/>
  <c r="T4427" i="1"/>
  <c r="X4379" i="1"/>
  <c r="V4379" i="1"/>
  <c r="X4355" i="1"/>
  <c r="T4355" i="1"/>
  <c r="X4331" i="1"/>
  <c r="V4331" i="1"/>
  <c r="X4235" i="1"/>
  <c r="V4235" i="1"/>
  <c r="X4091" i="1"/>
  <c r="V4091" i="1"/>
  <c r="X4043" i="1"/>
  <c r="V4043" i="1"/>
  <c r="V3995" i="1"/>
  <c r="T3995" i="1"/>
  <c r="X3923" i="1"/>
  <c r="T3923" i="1"/>
  <c r="X3851" i="1"/>
  <c r="V3851" i="1"/>
  <c r="T3851" i="1"/>
  <c r="X3779" i="1"/>
  <c r="T3779" i="1"/>
  <c r="X3707" i="1"/>
  <c r="V3707" i="1"/>
  <c r="T3707" i="1"/>
  <c r="X3635" i="1"/>
  <c r="T3635" i="1"/>
  <c r="X3467" i="1"/>
  <c r="V3467" i="1"/>
  <c r="T3419" i="1"/>
  <c r="V3419" i="1"/>
  <c r="X3251" i="1"/>
  <c r="V3251" i="1"/>
  <c r="X3191" i="1"/>
  <c r="V3191" i="1"/>
  <c r="X3155" i="1"/>
  <c r="V3155" i="1"/>
  <c r="X3131" i="1"/>
  <c r="T3131" i="1"/>
  <c r="X2963" i="1"/>
  <c r="V2963" i="1"/>
  <c r="X2915" i="1"/>
  <c r="T2915" i="1"/>
  <c r="X2855" i="1"/>
  <c r="V2855" i="1"/>
  <c r="X2843" i="1"/>
  <c r="T2843" i="1"/>
  <c r="X2627" i="1"/>
  <c r="V2627" i="1"/>
  <c r="T2627" i="1"/>
  <c r="X2603" i="1"/>
  <c r="V2603" i="1"/>
  <c r="X2591" i="1"/>
  <c r="V2591" i="1"/>
  <c r="X2555" i="1"/>
  <c r="T2555" i="1"/>
  <c r="V2555" i="1"/>
  <c r="X2531" i="1"/>
  <c r="V2531" i="1"/>
  <c r="X2423" i="1"/>
  <c r="V2423" i="1"/>
  <c r="X2339" i="1"/>
  <c r="T2339" i="1"/>
  <c r="X2291" i="1"/>
  <c r="V2291" i="1"/>
  <c r="X2243" i="1"/>
  <c r="V2243" i="1"/>
  <c r="V2195" i="1"/>
  <c r="X2195" i="1"/>
  <c r="T2195" i="1"/>
  <c r="X2171" i="1"/>
  <c r="V2171" i="1"/>
  <c r="X2159" i="1"/>
  <c r="V2159" i="1"/>
  <c r="X2123" i="1"/>
  <c r="T2123" i="1"/>
  <c r="V2123" i="1"/>
  <c r="V2099" i="1"/>
  <c r="X2099" i="1"/>
  <c r="X2087" i="1"/>
  <c r="V2087" i="1"/>
  <c r="X1991" i="1"/>
  <c r="V1991" i="1"/>
  <c r="X1955" i="1"/>
  <c r="V1955" i="1"/>
  <c r="X1907" i="1"/>
  <c r="T1907" i="1"/>
  <c r="X1859" i="1"/>
  <c r="V1859" i="1"/>
  <c r="X1763" i="1"/>
  <c r="V1763" i="1"/>
  <c r="T1763" i="1"/>
  <c r="X1727" i="1"/>
  <c r="V1727" i="1"/>
  <c r="X1691" i="1"/>
  <c r="T1691" i="1"/>
  <c r="V1691" i="1"/>
  <c r="X1667" i="1"/>
  <c r="V1667" i="1"/>
  <c r="X1655" i="1"/>
  <c r="V1655" i="1"/>
  <c r="X1607" i="1"/>
  <c r="V1607" i="1"/>
  <c r="X1571" i="1"/>
  <c r="V1571" i="1"/>
  <c r="X1547" i="1"/>
  <c r="V1547" i="1"/>
  <c r="T1547" i="1"/>
  <c r="X1523" i="1"/>
  <c r="V1523" i="1"/>
  <c r="X1499" i="1"/>
  <c r="V1499" i="1"/>
  <c r="X1475" i="1"/>
  <c r="V1475" i="1"/>
  <c r="T1475" i="1"/>
  <c r="X1451" i="1"/>
  <c r="V1451" i="1"/>
  <c r="X1427" i="1"/>
  <c r="V1427" i="1"/>
  <c r="X1403" i="1"/>
  <c r="V1403" i="1"/>
  <c r="T1403" i="1"/>
  <c r="X1379" i="1"/>
  <c r="V1379" i="1"/>
  <c r="X1355" i="1"/>
  <c r="V1355" i="1"/>
  <c r="X1343" i="1"/>
  <c r="V1343" i="1"/>
  <c r="X1319" i="1"/>
  <c r="V1319" i="1"/>
  <c r="X1295" i="1"/>
  <c r="V1295" i="1"/>
  <c r="X1271" i="1"/>
  <c r="V1271" i="1"/>
  <c r="X1247" i="1"/>
  <c r="V1247" i="1"/>
  <c r="X1235" i="1"/>
  <c r="V1235" i="1"/>
  <c r="X1211" i="1"/>
  <c r="V1211" i="1"/>
  <c r="X1187" i="1"/>
  <c r="V1187" i="1"/>
  <c r="T1187" i="1"/>
  <c r="X1163" i="1"/>
  <c r="V1163" i="1"/>
  <c r="V1139" i="1"/>
  <c r="X1139" i="1"/>
  <c r="X1115" i="1"/>
  <c r="V1115" i="1"/>
  <c r="T1115" i="1"/>
  <c r="X1091" i="1"/>
  <c r="V1091" i="1"/>
  <c r="X1067" i="1"/>
  <c r="V1067" i="1"/>
  <c r="X1031" i="1"/>
  <c r="V1031" i="1"/>
  <c r="X1007" i="1"/>
  <c r="V1007" i="1"/>
  <c r="X983" i="1"/>
  <c r="V983" i="1"/>
  <c r="X959" i="1"/>
  <c r="V959" i="1"/>
  <c r="X935" i="1"/>
  <c r="V935" i="1"/>
  <c r="X899" i="1"/>
  <c r="V899" i="1"/>
  <c r="T899" i="1"/>
  <c r="X875" i="1"/>
  <c r="V875" i="1"/>
  <c r="V803" i="1"/>
  <c r="X803" i="1"/>
  <c r="X779" i="1"/>
  <c r="V779" i="1"/>
  <c r="X767" i="1"/>
  <c r="V767" i="1"/>
  <c r="V731" i="1"/>
  <c r="X731" i="1"/>
  <c r="X719" i="1"/>
  <c r="V719" i="1"/>
  <c r="X695" i="1"/>
  <c r="V695" i="1"/>
  <c r="X671" i="1"/>
  <c r="V671" i="1"/>
  <c r="X659" i="1"/>
  <c r="V659" i="1"/>
  <c r="X635" i="1"/>
  <c r="V635" i="1"/>
  <c r="X623" i="1"/>
  <c r="V623" i="1"/>
  <c r="X599" i="1"/>
  <c r="V599" i="1"/>
  <c r="X575" i="1"/>
  <c r="V575" i="1"/>
  <c r="X551" i="1"/>
  <c r="V551" i="1"/>
  <c r="X527" i="1"/>
  <c r="V527" i="1"/>
  <c r="X503" i="1"/>
  <c r="V503" i="1"/>
  <c r="X479" i="1"/>
  <c r="V479" i="1"/>
  <c r="X455" i="1"/>
  <c r="V455" i="1"/>
  <c r="X419" i="1"/>
  <c r="V419" i="1"/>
  <c r="X395" i="1"/>
  <c r="V395" i="1"/>
  <c r="T395" i="1"/>
  <c r="X371" i="1"/>
  <c r="V371" i="1"/>
  <c r="X347" i="1"/>
  <c r="V347" i="1"/>
  <c r="X335" i="1"/>
  <c r="V335" i="1"/>
  <c r="X311" i="1"/>
  <c r="V311" i="1"/>
  <c r="X287" i="1"/>
  <c r="V287" i="1"/>
  <c r="X263" i="1"/>
  <c r="V263" i="1"/>
  <c r="X239" i="1"/>
  <c r="V239" i="1"/>
  <c r="X215" i="1"/>
  <c r="V215" i="1"/>
  <c r="V191" i="1"/>
  <c r="X191" i="1"/>
  <c r="X167" i="1"/>
  <c r="V167" i="1"/>
  <c r="X131" i="1"/>
  <c r="V131" i="1"/>
  <c r="X107" i="1"/>
  <c r="V107" i="1"/>
  <c r="T107" i="1"/>
  <c r="V83" i="1"/>
  <c r="X83" i="1"/>
  <c r="X59" i="1"/>
  <c r="V59" i="1"/>
  <c r="X35" i="1"/>
  <c r="V35" i="1"/>
  <c r="T35" i="1"/>
  <c r="X11" i="1"/>
  <c r="V11" i="1"/>
  <c r="T5399" i="1"/>
  <c r="T5111" i="1"/>
  <c r="T4535" i="1"/>
  <c r="T4247" i="1"/>
  <c r="T2519" i="1"/>
  <c r="T1943" i="1"/>
  <c r="T503" i="1"/>
  <c r="V5399" i="1"/>
  <c r="V5315" i="1"/>
  <c r="V5231" i="1"/>
  <c r="V5015" i="1"/>
  <c r="V4823" i="1"/>
  <c r="V4739" i="1"/>
  <c r="V4655" i="1"/>
  <c r="V4439" i="1"/>
  <c r="V4247" i="1"/>
  <c r="V4163" i="1"/>
  <c r="V4079" i="1"/>
  <c r="V3863" i="1"/>
  <c r="V3779" i="1"/>
  <c r="V3695" i="1"/>
  <c r="V2867" i="1"/>
  <c r="V2843" i="1"/>
  <c r="V2795" i="1"/>
  <c r="V2003" i="1"/>
  <c r="X3803" i="1"/>
  <c r="X5386" i="1"/>
  <c r="V5386" i="1"/>
  <c r="X5350" i="1"/>
  <c r="V5350" i="1"/>
  <c r="T5350" i="1"/>
  <c r="X5302" i="1"/>
  <c r="V5302" i="1"/>
  <c r="X5266" i="1"/>
  <c r="V5266" i="1"/>
  <c r="X5230" i="1"/>
  <c r="V5230" i="1"/>
  <c r="X5194" i="1"/>
  <c r="V5194" i="1"/>
  <c r="X5158" i="1"/>
  <c r="V5158" i="1"/>
  <c r="X5122" i="1"/>
  <c r="V5122" i="1"/>
  <c r="X5086" i="1"/>
  <c r="V5086" i="1"/>
  <c r="X5050" i="1"/>
  <c r="V5050" i="1"/>
  <c r="X5014" i="1"/>
  <c r="V5014" i="1"/>
  <c r="X4978" i="1"/>
  <c r="V4978" i="1"/>
  <c r="X4954" i="1"/>
  <c r="V4954" i="1"/>
  <c r="X4918" i="1"/>
  <c r="V4918" i="1"/>
  <c r="T4918" i="1"/>
  <c r="X4870" i="1"/>
  <c r="V4870" i="1"/>
  <c r="X4834" i="1"/>
  <c r="V4834" i="1"/>
  <c r="X4798" i="1"/>
  <c r="V4798" i="1"/>
  <c r="X4762" i="1"/>
  <c r="V4762" i="1"/>
  <c r="X4726" i="1"/>
  <c r="V4726" i="1"/>
  <c r="X4690" i="1"/>
  <c r="V4690" i="1"/>
  <c r="X4654" i="1"/>
  <c r="V4654" i="1"/>
  <c r="X4618" i="1"/>
  <c r="V4618" i="1"/>
  <c r="X4582" i="1"/>
  <c r="V4582" i="1"/>
  <c r="X4546" i="1"/>
  <c r="V4546" i="1"/>
  <c r="X4510" i="1"/>
  <c r="V4510" i="1"/>
  <c r="X4462" i="1"/>
  <c r="V4462" i="1"/>
  <c r="X4426" i="1"/>
  <c r="V4426" i="1"/>
  <c r="T4426" i="1"/>
  <c r="X4402" i="1"/>
  <c r="V4402" i="1"/>
  <c r="X4366" i="1"/>
  <c r="V4366" i="1"/>
  <c r="X4294" i="1"/>
  <c r="V4294" i="1"/>
  <c r="X4258" i="1"/>
  <c r="V4258" i="1"/>
  <c r="X4222" i="1"/>
  <c r="V4222" i="1"/>
  <c r="X4186" i="1"/>
  <c r="V4186" i="1"/>
  <c r="X4150" i="1"/>
  <c r="V4150" i="1"/>
  <c r="X4126" i="1"/>
  <c r="V4126" i="1"/>
  <c r="T4126" i="1"/>
  <c r="X4090" i="1"/>
  <c r="V4090" i="1"/>
  <c r="X4066" i="1"/>
  <c r="V4066" i="1"/>
  <c r="T4066" i="1"/>
  <c r="X4030" i="1"/>
  <c r="V4030" i="1"/>
  <c r="X4006" i="1"/>
  <c r="V4006" i="1"/>
  <c r="X3934" i="1"/>
  <c r="V3934" i="1"/>
  <c r="X3898" i="1"/>
  <c r="V3898" i="1"/>
  <c r="X3874" i="1"/>
  <c r="V3874" i="1"/>
  <c r="X3838" i="1"/>
  <c r="V3838" i="1"/>
  <c r="T3838" i="1"/>
  <c r="X3802" i="1"/>
  <c r="V3802" i="1"/>
  <c r="X3730" i="1"/>
  <c r="V3730" i="1"/>
  <c r="X3694" i="1"/>
  <c r="V3694" i="1"/>
  <c r="T3694" i="1"/>
  <c r="X3670" i="1"/>
  <c r="V3670" i="1"/>
  <c r="X3634" i="1"/>
  <c r="V3634" i="1"/>
  <c r="T3634" i="1"/>
  <c r="V3550" i="1"/>
  <c r="X3550" i="1"/>
  <c r="T3550" i="1"/>
  <c r="X3490" i="1"/>
  <c r="T3490" i="1"/>
  <c r="T3418" i="1"/>
  <c r="V3418" i="1"/>
  <c r="X3394" i="1"/>
  <c r="V3394" i="1"/>
  <c r="X3382" i="1"/>
  <c r="V3382" i="1"/>
  <c r="X3322" i="1"/>
  <c r="V3322" i="1"/>
  <c r="X3286" i="1"/>
  <c r="V3286" i="1"/>
  <c r="X3250" i="1"/>
  <c r="V3250" i="1"/>
  <c r="X3238" i="1"/>
  <c r="V3238" i="1"/>
  <c r="X3202" i="1"/>
  <c r="T3202" i="1"/>
  <c r="X3190" i="1"/>
  <c r="V3190" i="1"/>
  <c r="T3190" i="1"/>
  <c r="X3154" i="1"/>
  <c r="V3154" i="1"/>
  <c r="X2842" i="1"/>
  <c r="T2842" i="1"/>
  <c r="X2818" i="1"/>
  <c r="V2818" i="1"/>
  <c r="X2782" i="1"/>
  <c r="V2782" i="1"/>
  <c r="X2686" i="1"/>
  <c r="V2686" i="1"/>
  <c r="T2686" i="1"/>
  <c r="V2662" i="1"/>
  <c r="X2662" i="1"/>
  <c r="X2482" i="1"/>
  <c r="T2482" i="1"/>
  <c r="X2458" i="1"/>
  <c r="V2458" i="1"/>
  <c r="X2338" i="1"/>
  <c r="T2338" i="1"/>
  <c r="X2314" i="1"/>
  <c r="V2314" i="1"/>
  <c r="X2302" i="1"/>
  <c r="V2302" i="1"/>
  <c r="X2266" i="1"/>
  <c r="T2266" i="1"/>
  <c r="X2242" i="1"/>
  <c r="V2242" i="1"/>
  <c r="X2194" i="1"/>
  <c r="T2194" i="1"/>
  <c r="X2158" i="1"/>
  <c r="V2158" i="1"/>
  <c r="X2050" i="1"/>
  <c r="T2050" i="1"/>
  <c r="V2014" i="1"/>
  <c r="X2014" i="1"/>
  <c r="X1906" i="1"/>
  <c r="T1906" i="1"/>
  <c r="X1870" i="1"/>
  <c r="V1870" i="1"/>
  <c r="X1690" i="1"/>
  <c r="T1690" i="1"/>
  <c r="V1690" i="1"/>
  <c r="X1678" i="1"/>
  <c r="T1678" i="1"/>
  <c r="X1666" i="1"/>
  <c r="V1666" i="1"/>
  <c r="X1654" i="1"/>
  <c r="V1654" i="1"/>
  <c r="X1618" i="1"/>
  <c r="V1618" i="1"/>
  <c r="T1618" i="1"/>
  <c r="X1582" i="1"/>
  <c r="V1582" i="1"/>
  <c r="X1570" i="1"/>
  <c r="V1570" i="1"/>
  <c r="X1534" i="1"/>
  <c r="V1534" i="1"/>
  <c r="T1534" i="1"/>
  <c r="X1486" i="1"/>
  <c r="V1486" i="1"/>
  <c r="X1450" i="1"/>
  <c r="V1450" i="1"/>
  <c r="X1414" i="1"/>
  <c r="V1414" i="1"/>
  <c r="X1378" i="1"/>
  <c r="V1378" i="1"/>
  <c r="X1342" i="1"/>
  <c r="V1342" i="1"/>
  <c r="X1306" i="1"/>
  <c r="V1306" i="1"/>
  <c r="X1270" i="1"/>
  <c r="V1270" i="1"/>
  <c r="X1234" i="1"/>
  <c r="V1234" i="1"/>
  <c r="X1198" i="1"/>
  <c r="V1198" i="1"/>
  <c r="X1162" i="1"/>
  <c r="V1162" i="1"/>
  <c r="X1126" i="1"/>
  <c r="V1126" i="1"/>
  <c r="X1102" i="1"/>
  <c r="V1102" i="1"/>
  <c r="T1102" i="1"/>
  <c r="X1066" i="1"/>
  <c r="V1066" i="1"/>
  <c r="X1030" i="1"/>
  <c r="V1030" i="1"/>
  <c r="T1030" i="1"/>
  <c r="X994" i="1"/>
  <c r="V994" i="1"/>
  <c r="X958" i="1"/>
  <c r="V958" i="1"/>
  <c r="T958" i="1"/>
  <c r="X922" i="1"/>
  <c r="V922" i="1"/>
  <c r="V886" i="1"/>
  <c r="X886" i="1"/>
  <c r="T886" i="1"/>
  <c r="X850" i="1"/>
  <c r="V850" i="1"/>
  <c r="X814" i="1"/>
  <c r="V814" i="1"/>
  <c r="T814" i="1"/>
  <c r="X778" i="1"/>
  <c r="V778" i="1"/>
  <c r="V730" i="1"/>
  <c r="X730" i="1"/>
  <c r="X694" i="1"/>
  <c r="V694" i="1"/>
  <c r="X658" i="1"/>
  <c r="V658" i="1"/>
  <c r="X622" i="1"/>
  <c r="V622" i="1"/>
  <c r="X586" i="1"/>
  <c r="V586" i="1"/>
  <c r="X538" i="1"/>
  <c r="V538" i="1"/>
  <c r="T538" i="1"/>
  <c r="X502" i="1"/>
  <c r="V502" i="1"/>
  <c r="X466" i="1"/>
  <c r="V466" i="1"/>
  <c r="T466" i="1"/>
  <c r="X430" i="1"/>
  <c r="V430" i="1"/>
  <c r="X406" i="1"/>
  <c r="V406" i="1"/>
  <c r="X370" i="1"/>
  <c r="V370" i="1"/>
  <c r="X346" i="1"/>
  <c r="V346" i="1"/>
  <c r="X298" i="1"/>
  <c r="V298" i="1"/>
  <c r="X262" i="1"/>
  <c r="V262" i="1"/>
  <c r="X226" i="1"/>
  <c r="V226" i="1"/>
  <c r="V190" i="1"/>
  <c r="X190" i="1"/>
  <c r="X166" i="1"/>
  <c r="V166" i="1"/>
  <c r="T166" i="1"/>
  <c r="X118" i="1"/>
  <c r="V118" i="1"/>
  <c r="V82" i="1"/>
  <c r="X82" i="1"/>
  <c r="X46" i="1"/>
  <c r="V46" i="1"/>
  <c r="X34" i="1"/>
  <c r="V34" i="1"/>
  <c r="T34" i="1"/>
  <c r="T5207" i="1"/>
  <c r="T4379" i="1"/>
  <c r="T4091" i="1"/>
  <c r="T3767" i="1"/>
  <c r="T3670" i="1"/>
  <c r="T3382" i="1"/>
  <c r="T3191" i="1"/>
  <c r="T2651" i="1"/>
  <c r="T2039" i="1"/>
  <c r="T1751" i="1"/>
  <c r="T1499" i="1"/>
  <c r="T635" i="1"/>
  <c r="T347" i="1"/>
  <c r="T311" i="1"/>
  <c r="V2866" i="1"/>
  <c r="V2002" i="1"/>
  <c r="X3347" i="1"/>
  <c r="X3178" i="1"/>
  <c r="T4799" i="1"/>
  <c r="T3935" i="1"/>
  <c r="T3647" i="1"/>
  <c r="T2938" i="1"/>
  <c r="T2783" i="1"/>
  <c r="T2495" i="1"/>
  <c r="T2459" i="1"/>
  <c r="T2207" i="1"/>
  <c r="T2074" i="1"/>
  <c r="T1919" i="1"/>
  <c r="T922" i="1"/>
  <c r="T479" i="1"/>
  <c r="V3311" i="1"/>
  <c r="V3239" i="1"/>
  <c r="V3167" i="1"/>
  <c r="V2255" i="1"/>
  <c r="X3419" i="1"/>
  <c r="X2075" i="1"/>
  <c r="X1739" i="1"/>
  <c r="T5183" i="1"/>
  <c r="T5086" i="1"/>
  <c r="T4798" i="1"/>
  <c r="T4762" i="1"/>
  <c r="T4222" i="1"/>
  <c r="T4031" i="1"/>
  <c r="T3358" i="1"/>
  <c r="T3070" i="1"/>
  <c r="T2879" i="1"/>
  <c r="T2494" i="1"/>
  <c r="T2458" i="1"/>
  <c r="T2303" i="1"/>
  <c r="T1342" i="1"/>
  <c r="T575" i="1"/>
  <c r="T287" i="1"/>
  <c r="V5351" i="1"/>
  <c r="V5159" i="1"/>
  <c r="V4991" i="1"/>
  <c r="V4799" i="1"/>
  <c r="V4583" i="1"/>
  <c r="V4415" i="1"/>
  <c r="V4115" i="1"/>
  <c r="V3839" i="1"/>
  <c r="V3647" i="1"/>
  <c r="V3095" i="1"/>
  <c r="V1906" i="1"/>
  <c r="X3418" i="1"/>
  <c r="X5287" i="1"/>
  <c r="V5287" i="1"/>
  <c r="X5275" i="1"/>
  <c r="T5275" i="1"/>
  <c r="V5191" i="1"/>
  <c r="X5191" i="1"/>
  <c r="X5095" i="1"/>
  <c r="V5095" i="1"/>
  <c r="T5059" i="1"/>
  <c r="X5059" i="1"/>
  <c r="X4951" i="1"/>
  <c r="V4951" i="1"/>
  <c r="X4555" i="1"/>
  <c r="T4555" i="1"/>
  <c r="X4471" i="1"/>
  <c r="V4471" i="1"/>
  <c r="V4375" i="1"/>
  <c r="X4375" i="1"/>
  <c r="X4339" i="1"/>
  <c r="T4339" i="1"/>
  <c r="X4231" i="1"/>
  <c r="V4231" i="1"/>
  <c r="X3847" i="1"/>
  <c r="V3847" i="1"/>
  <c r="X3799" i="1"/>
  <c r="V3799" i="1"/>
  <c r="X3763" i="1"/>
  <c r="T3763" i="1"/>
  <c r="X3655" i="1"/>
  <c r="V3655" i="1"/>
  <c r="X3439" i="1"/>
  <c r="V3439" i="1"/>
  <c r="X3367" i="1"/>
  <c r="V3367" i="1"/>
  <c r="X3295" i="1"/>
  <c r="V3295" i="1"/>
  <c r="X3271" i="1"/>
  <c r="V3271" i="1"/>
  <c r="X3187" i="1"/>
  <c r="T3187" i="1"/>
  <c r="X3115" i="1"/>
  <c r="T3115" i="1"/>
  <c r="X3007" i="1"/>
  <c r="V3007" i="1"/>
  <c r="X2935" i="1"/>
  <c r="V2935" i="1"/>
  <c r="X2791" i="1"/>
  <c r="V2791" i="1"/>
  <c r="X2707" i="1"/>
  <c r="V2707" i="1"/>
  <c r="X2611" i="1"/>
  <c r="V2611" i="1"/>
  <c r="T2611" i="1"/>
  <c r="X2539" i="1"/>
  <c r="T2539" i="1"/>
  <c r="X2515" i="1"/>
  <c r="V2515" i="1"/>
  <c r="X2479" i="1"/>
  <c r="V2479" i="1"/>
  <c r="X2431" i="1"/>
  <c r="V2431" i="1"/>
  <c r="X2383" i="1"/>
  <c r="V2383" i="1"/>
  <c r="X2179" i="1"/>
  <c r="V2179" i="1"/>
  <c r="T2179" i="1"/>
  <c r="X2107" i="1"/>
  <c r="T2107" i="1"/>
  <c r="X2083" i="1"/>
  <c r="V2083" i="1"/>
  <c r="X1999" i="1"/>
  <c r="V1999" i="1"/>
  <c r="X1951" i="1"/>
  <c r="V1951" i="1"/>
  <c r="X1927" i="1"/>
  <c r="V1927" i="1"/>
  <c r="X1843" i="1"/>
  <c r="V1843" i="1"/>
  <c r="X1783" i="1"/>
  <c r="V1783" i="1"/>
  <c r="X1711" i="1"/>
  <c r="V1711" i="1"/>
  <c r="X1651" i="1"/>
  <c r="V1651" i="1"/>
  <c r="X1591" i="1"/>
  <c r="V1591" i="1"/>
  <c r="X1567" i="1"/>
  <c r="V1567" i="1"/>
  <c r="X1519" i="1"/>
  <c r="V1519" i="1"/>
  <c r="X1459" i="1"/>
  <c r="T1459" i="1"/>
  <c r="V1435" i="1"/>
  <c r="X1435" i="1"/>
  <c r="X1375" i="1"/>
  <c r="V1375" i="1"/>
  <c r="X1123" i="1"/>
  <c r="V1123" i="1"/>
  <c r="X1099" i="1"/>
  <c r="T1099" i="1"/>
  <c r="X1015" i="1"/>
  <c r="V1015" i="1"/>
  <c r="X1003" i="1"/>
  <c r="V1003" i="1"/>
  <c r="X883" i="1"/>
  <c r="T883" i="1"/>
  <c r="X871" i="1"/>
  <c r="V871" i="1"/>
  <c r="X847" i="1"/>
  <c r="V847" i="1"/>
  <c r="X811" i="1"/>
  <c r="V811" i="1"/>
  <c r="T811" i="1"/>
  <c r="X739" i="1"/>
  <c r="T739" i="1"/>
  <c r="X595" i="1"/>
  <c r="T595" i="1"/>
  <c r="X559" i="1"/>
  <c r="V559" i="1"/>
  <c r="X463" i="1"/>
  <c r="V463" i="1"/>
  <c r="X379" i="1"/>
  <c r="V379" i="1"/>
  <c r="T379" i="1"/>
  <c r="X295" i="1"/>
  <c r="V295" i="1"/>
  <c r="X223" i="1"/>
  <c r="V223" i="1"/>
  <c r="X151" i="1"/>
  <c r="V151" i="1"/>
  <c r="T5371" i="1"/>
  <c r="T5315" i="1"/>
  <c r="T4991" i="1"/>
  <c r="T4795" i="1"/>
  <c r="T4759" i="1"/>
  <c r="T4703" i="1"/>
  <c r="T4507" i="1"/>
  <c r="T4451" i="1"/>
  <c r="T4030" i="1"/>
  <c r="T3643" i="1"/>
  <c r="T3551" i="1"/>
  <c r="T3319" i="1"/>
  <c r="T3263" i="1"/>
  <c r="T3031" i="1"/>
  <c r="T2975" i="1"/>
  <c r="T2779" i="1"/>
  <c r="T2491" i="1"/>
  <c r="T2435" i="1"/>
  <c r="T2399" i="1"/>
  <c r="T2302" i="1"/>
  <c r="T1915" i="1"/>
  <c r="T1823" i="1"/>
  <c r="T1571" i="1"/>
  <c r="T1247" i="1"/>
  <c r="T1015" i="1"/>
  <c r="T959" i="1"/>
  <c r="T151" i="1"/>
  <c r="V5179" i="1"/>
  <c r="V4795" i="1"/>
  <c r="V4603" i="1"/>
  <c r="V4219" i="1"/>
  <c r="V3919" i="1"/>
  <c r="V3811" i="1"/>
  <c r="V3515" i="1"/>
  <c r="V3187" i="1"/>
  <c r="V3091" i="1"/>
  <c r="V2227" i="1"/>
  <c r="V2063" i="1"/>
  <c r="V1063" i="1"/>
  <c r="T5215" i="1"/>
  <c r="T5179" i="1"/>
  <c r="T5159" i="1"/>
  <c r="T5123" i="1"/>
  <c r="T4927" i="1"/>
  <c r="T4891" i="1"/>
  <c r="T4871" i="1"/>
  <c r="T4835" i="1"/>
  <c r="T4639" i="1"/>
  <c r="T4603" i="1"/>
  <c r="T4583" i="1"/>
  <c r="T4547" i="1"/>
  <c r="T4351" i="1"/>
  <c r="T4315" i="1"/>
  <c r="T4295" i="1"/>
  <c r="T4259" i="1"/>
  <c r="T4162" i="1"/>
  <c r="T4063" i="1"/>
  <c r="T4027" i="1"/>
  <c r="T4007" i="1"/>
  <c r="T3971" i="1"/>
  <c r="T3874" i="1"/>
  <c r="T3775" i="1"/>
  <c r="T3739" i="1"/>
  <c r="T3719" i="1"/>
  <c r="T3683" i="1"/>
  <c r="T3586" i="1"/>
  <c r="T3487" i="1"/>
  <c r="T3451" i="1"/>
  <c r="T3431" i="1"/>
  <c r="T3395" i="1"/>
  <c r="T3298" i="1"/>
  <c r="T3199" i="1"/>
  <c r="T3163" i="1"/>
  <c r="T3143" i="1"/>
  <c r="T3107" i="1"/>
  <c r="T3010" i="1"/>
  <c r="T2875" i="1"/>
  <c r="T2855" i="1"/>
  <c r="T2623" i="1"/>
  <c r="T2587" i="1"/>
  <c r="T2567" i="1"/>
  <c r="T2531" i="1"/>
  <c r="T2434" i="1"/>
  <c r="T2335" i="1"/>
  <c r="T2299" i="1"/>
  <c r="T2279" i="1"/>
  <c r="T2243" i="1"/>
  <c r="T2146" i="1"/>
  <c r="T2011" i="1"/>
  <c r="T1991" i="1"/>
  <c r="T1955" i="1"/>
  <c r="T1759" i="1"/>
  <c r="T1723" i="1"/>
  <c r="T1703" i="1"/>
  <c r="T1667" i="1"/>
  <c r="T1570" i="1"/>
  <c r="T1471" i="1"/>
  <c r="T1435" i="1"/>
  <c r="T1379" i="1"/>
  <c r="T1147" i="1"/>
  <c r="T1091" i="1"/>
  <c r="T994" i="1"/>
  <c r="T895" i="1"/>
  <c r="T859" i="1"/>
  <c r="T839" i="1"/>
  <c r="T803" i="1"/>
  <c r="T607" i="1"/>
  <c r="T551" i="1"/>
  <c r="T319" i="1"/>
  <c r="T283" i="1"/>
  <c r="T263" i="1"/>
  <c r="V3443" i="1"/>
  <c r="V3371" i="1"/>
  <c r="V3347" i="1"/>
  <c r="V3211" i="1"/>
  <c r="V3115" i="1"/>
  <c r="V3071" i="1"/>
  <c r="V3019" i="1"/>
  <c r="V2999" i="1"/>
  <c r="V2975" i="1"/>
  <c r="V2903" i="1"/>
  <c r="V2695" i="1"/>
  <c r="V2579" i="1"/>
  <c r="V2507" i="1"/>
  <c r="V2483" i="1"/>
  <c r="V2347" i="1"/>
  <c r="V2207" i="1"/>
  <c r="V2155" i="1"/>
  <c r="V2135" i="1"/>
  <c r="V2111" i="1"/>
  <c r="V2062" i="1"/>
  <c r="V2039" i="1"/>
  <c r="V1831" i="1"/>
  <c r="V1715" i="1"/>
  <c r="V1643" i="1"/>
  <c r="V1339" i="1"/>
  <c r="V1147" i="1"/>
  <c r="V787" i="1"/>
  <c r="V391" i="1"/>
  <c r="X4483" i="1"/>
  <c r="X3995" i="1"/>
  <c r="X5387" i="1"/>
  <c r="V5387" i="1"/>
  <c r="X5339" i="1"/>
  <c r="V5339" i="1"/>
  <c r="X5243" i="1"/>
  <c r="V5243" i="1"/>
  <c r="X5195" i="1"/>
  <c r="V5195" i="1"/>
  <c r="X5099" i="1"/>
  <c r="V5099" i="1"/>
  <c r="X5051" i="1"/>
  <c r="V5051" i="1"/>
  <c r="X4955" i="1"/>
  <c r="V4955" i="1"/>
  <c r="X4907" i="1"/>
  <c r="V4907" i="1"/>
  <c r="X4859" i="1"/>
  <c r="V4859" i="1"/>
  <c r="T4859" i="1"/>
  <c r="X4787" i="1"/>
  <c r="T4787" i="1"/>
  <c r="X4715" i="1"/>
  <c r="V4715" i="1"/>
  <c r="T4715" i="1"/>
  <c r="X4643" i="1"/>
  <c r="T4643" i="1"/>
  <c r="X4571" i="1"/>
  <c r="V4571" i="1"/>
  <c r="T4571" i="1"/>
  <c r="X4499" i="1"/>
  <c r="T4499" i="1"/>
  <c r="X4283" i="1"/>
  <c r="V4283" i="1"/>
  <c r="T4283" i="1"/>
  <c r="X4211" i="1"/>
  <c r="T4211" i="1"/>
  <c r="X4187" i="1"/>
  <c r="V4187" i="1"/>
  <c r="X4139" i="1"/>
  <c r="V4139" i="1"/>
  <c r="T4139" i="1"/>
  <c r="X3899" i="1"/>
  <c r="V3899" i="1"/>
  <c r="V3659" i="1"/>
  <c r="X3659" i="1"/>
  <c r="V3611" i="1"/>
  <c r="X3611" i="1"/>
  <c r="V3563" i="1"/>
  <c r="T3563" i="1"/>
  <c r="X3563" i="1"/>
  <c r="X3491" i="1"/>
  <c r="V3491" i="1"/>
  <c r="T3491" i="1"/>
  <c r="X3383" i="1"/>
  <c r="V3383" i="1"/>
  <c r="V3323" i="1"/>
  <c r="X3323" i="1"/>
  <c r="X3287" i="1"/>
  <c r="V3287" i="1"/>
  <c r="X3275" i="1"/>
  <c r="T3275" i="1"/>
  <c r="X3203" i="1"/>
  <c r="T3203" i="1"/>
  <c r="X3059" i="1"/>
  <c r="V3059" i="1"/>
  <c r="T3059" i="1"/>
  <c r="X3023" i="1"/>
  <c r="V3023" i="1"/>
  <c r="X2987" i="1"/>
  <c r="T2987" i="1"/>
  <c r="V2987" i="1"/>
  <c r="X2819" i="1"/>
  <c r="V2819" i="1"/>
  <c r="X2771" i="1"/>
  <c r="T2771" i="1"/>
  <c r="X2759" i="1"/>
  <c r="V2759" i="1"/>
  <c r="X2747" i="1"/>
  <c r="V2747" i="1"/>
  <c r="X2723" i="1"/>
  <c r="V2723" i="1"/>
  <c r="X2699" i="1"/>
  <c r="T2699" i="1"/>
  <c r="X2411" i="1"/>
  <c r="T2411" i="1"/>
  <c r="X2327" i="1"/>
  <c r="V2327" i="1"/>
  <c r="X2267" i="1"/>
  <c r="T2267" i="1"/>
  <c r="X2051" i="1"/>
  <c r="T2051" i="1"/>
  <c r="X2027" i="1"/>
  <c r="V2027" i="1"/>
  <c r="X1979" i="1"/>
  <c r="T1979" i="1"/>
  <c r="X1895" i="1"/>
  <c r="V1895" i="1"/>
  <c r="X1883" i="1"/>
  <c r="V1883" i="1"/>
  <c r="X1835" i="1"/>
  <c r="T1835" i="1"/>
  <c r="X1811" i="1"/>
  <c r="V1811" i="1"/>
  <c r="X1619" i="1"/>
  <c r="V1619" i="1"/>
  <c r="T1619" i="1"/>
  <c r="V1595" i="1"/>
  <c r="X1595" i="1"/>
  <c r="X1583" i="1"/>
  <c r="V1583" i="1"/>
  <c r="V1559" i="1"/>
  <c r="X1559" i="1"/>
  <c r="X1535" i="1"/>
  <c r="V1535" i="1"/>
  <c r="X1511" i="1"/>
  <c r="V1511" i="1"/>
  <c r="X1487" i="1"/>
  <c r="V1487" i="1"/>
  <c r="X1463" i="1"/>
  <c r="V1463" i="1"/>
  <c r="X1439" i="1"/>
  <c r="V1439" i="1"/>
  <c r="X1415" i="1"/>
  <c r="V1415" i="1"/>
  <c r="X1391" i="1"/>
  <c r="V1391" i="1"/>
  <c r="V1367" i="1"/>
  <c r="X1367" i="1"/>
  <c r="X1331" i="1"/>
  <c r="V1331" i="1"/>
  <c r="T1331" i="1"/>
  <c r="X1307" i="1"/>
  <c r="V1307" i="1"/>
  <c r="X1283" i="1"/>
  <c r="V1283" i="1"/>
  <c r="V1259" i="1"/>
  <c r="X1259" i="1"/>
  <c r="T1259" i="1"/>
  <c r="X1199" i="1"/>
  <c r="V1199" i="1"/>
  <c r="X1151" i="1"/>
  <c r="V1151" i="1"/>
  <c r="X1127" i="1"/>
  <c r="V1127" i="1"/>
  <c r="X1103" i="1"/>
  <c r="V1103" i="1"/>
  <c r="X1079" i="1"/>
  <c r="V1079" i="1"/>
  <c r="X1055" i="1"/>
  <c r="V1055" i="1"/>
  <c r="X1043" i="1"/>
  <c r="V1043" i="1"/>
  <c r="T1043" i="1"/>
  <c r="X1019" i="1"/>
  <c r="V1019" i="1"/>
  <c r="X995" i="1"/>
  <c r="V995" i="1"/>
  <c r="X971" i="1"/>
  <c r="V971" i="1"/>
  <c r="T971" i="1"/>
  <c r="X947" i="1"/>
  <c r="V947" i="1"/>
  <c r="X923" i="1"/>
  <c r="V923" i="1"/>
  <c r="X911" i="1"/>
  <c r="V911" i="1"/>
  <c r="V887" i="1"/>
  <c r="X887" i="1"/>
  <c r="X863" i="1"/>
  <c r="V863" i="1"/>
  <c r="X851" i="1"/>
  <c r="V851" i="1"/>
  <c r="X827" i="1"/>
  <c r="V827" i="1"/>
  <c r="T827" i="1"/>
  <c r="X815" i="1"/>
  <c r="V815" i="1"/>
  <c r="V791" i="1"/>
  <c r="X791" i="1"/>
  <c r="X755" i="1"/>
  <c r="V755" i="1"/>
  <c r="T755" i="1"/>
  <c r="X743" i="1"/>
  <c r="V743" i="1"/>
  <c r="X707" i="1"/>
  <c r="V707" i="1"/>
  <c r="X683" i="1"/>
  <c r="V683" i="1"/>
  <c r="T683" i="1"/>
  <c r="X647" i="1"/>
  <c r="V647" i="1"/>
  <c r="X611" i="1"/>
  <c r="V611" i="1"/>
  <c r="T611" i="1"/>
  <c r="X587" i="1"/>
  <c r="V587" i="1"/>
  <c r="X563" i="1"/>
  <c r="V563" i="1"/>
  <c r="X539" i="1"/>
  <c r="V539" i="1"/>
  <c r="T539" i="1"/>
  <c r="X515" i="1"/>
  <c r="V515" i="1"/>
  <c r="X491" i="1"/>
  <c r="V491" i="1"/>
  <c r="X467" i="1"/>
  <c r="V467" i="1"/>
  <c r="T467" i="1"/>
  <c r="X443" i="1"/>
  <c r="V443" i="1"/>
  <c r="X431" i="1"/>
  <c r="V431" i="1"/>
  <c r="X407" i="1"/>
  <c r="V407" i="1"/>
  <c r="X383" i="1"/>
  <c r="V383" i="1"/>
  <c r="X359" i="1"/>
  <c r="V359" i="1"/>
  <c r="V323" i="1"/>
  <c r="X323" i="1"/>
  <c r="T323" i="1"/>
  <c r="X299" i="1"/>
  <c r="V299" i="1"/>
  <c r="X275" i="1"/>
  <c r="V275" i="1"/>
  <c r="V251" i="1"/>
  <c r="T251" i="1"/>
  <c r="X227" i="1"/>
  <c r="V227" i="1"/>
  <c r="X203" i="1"/>
  <c r="V203" i="1"/>
  <c r="X179" i="1"/>
  <c r="V179" i="1"/>
  <c r="T179" i="1"/>
  <c r="X155" i="1"/>
  <c r="V155" i="1"/>
  <c r="X143" i="1"/>
  <c r="V143" i="1"/>
  <c r="X119" i="1"/>
  <c r="V119" i="1"/>
  <c r="X95" i="1"/>
  <c r="V95" i="1"/>
  <c r="X71" i="1"/>
  <c r="V71" i="1"/>
  <c r="X47" i="1"/>
  <c r="V47" i="1"/>
  <c r="X23" i="1"/>
  <c r="V23" i="1"/>
  <c r="T4823" i="1"/>
  <c r="T3959" i="1"/>
  <c r="T3671" i="1"/>
  <c r="T3095" i="1"/>
  <c r="T2807" i="1"/>
  <c r="T2231" i="1"/>
  <c r="T1655" i="1"/>
  <c r="T215" i="1"/>
  <c r="T23" i="1"/>
  <c r="V5207" i="1"/>
  <c r="V5123" i="1"/>
  <c r="V5039" i="1"/>
  <c r="V4931" i="1"/>
  <c r="V4847" i="1"/>
  <c r="V4631" i="1"/>
  <c r="V4547" i="1"/>
  <c r="V4463" i="1"/>
  <c r="V4355" i="1"/>
  <c r="V4271" i="1"/>
  <c r="V4055" i="1"/>
  <c r="V3887" i="1"/>
  <c r="V3671" i="1"/>
  <c r="V3587" i="1"/>
  <c r="V1979" i="1"/>
  <c r="V1931" i="1"/>
  <c r="X4163" i="1"/>
  <c r="X3179" i="1"/>
  <c r="X5374" i="1"/>
  <c r="V5374" i="1"/>
  <c r="X5338" i="1"/>
  <c r="V5338" i="1"/>
  <c r="X5314" i="1"/>
  <c r="V5314" i="1"/>
  <c r="X5278" i="1"/>
  <c r="V5278" i="1"/>
  <c r="T5278" i="1"/>
  <c r="X5242" i="1"/>
  <c r="V5242" i="1"/>
  <c r="X5206" i="1"/>
  <c r="V5206" i="1"/>
  <c r="T5206" i="1"/>
  <c r="X5170" i="1"/>
  <c r="V5170" i="1"/>
  <c r="X5134" i="1"/>
  <c r="V5134" i="1"/>
  <c r="T5134" i="1"/>
  <c r="X5098" i="1"/>
  <c r="V5098" i="1"/>
  <c r="X5062" i="1"/>
  <c r="V5062" i="1"/>
  <c r="T5062" i="1"/>
  <c r="X5026" i="1"/>
  <c r="V5026" i="1"/>
  <c r="X4990" i="1"/>
  <c r="V4990" i="1"/>
  <c r="T4990" i="1"/>
  <c r="X4942" i="1"/>
  <c r="V4942" i="1"/>
  <c r="X4906" i="1"/>
  <c r="V4906" i="1"/>
  <c r="X4882" i="1"/>
  <c r="V4882" i="1"/>
  <c r="X4846" i="1"/>
  <c r="V4846" i="1"/>
  <c r="T4846" i="1"/>
  <c r="X4810" i="1"/>
  <c r="V4810" i="1"/>
  <c r="X4774" i="1"/>
  <c r="V4774" i="1"/>
  <c r="T4774" i="1"/>
  <c r="X4738" i="1"/>
  <c r="V4738" i="1"/>
  <c r="X4702" i="1"/>
  <c r="V4702" i="1"/>
  <c r="T4702" i="1"/>
  <c r="X4666" i="1"/>
  <c r="V4666" i="1"/>
  <c r="X4630" i="1"/>
  <c r="V4630" i="1"/>
  <c r="T4630" i="1"/>
  <c r="X4606" i="1"/>
  <c r="V4606" i="1"/>
  <c r="X4570" i="1"/>
  <c r="V4570" i="1"/>
  <c r="T4570" i="1"/>
  <c r="X4522" i="1"/>
  <c r="V4522" i="1"/>
  <c r="X4498" i="1"/>
  <c r="V4498" i="1"/>
  <c r="T4498" i="1"/>
  <c r="X4474" i="1"/>
  <c r="V4474" i="1"/>
  <c r="X4438" i="1"/>
  <c r="V4438" i="1"/>
  <c r="X4390" i="1"/>
  <c r="V4390" i="1"/>
  <c r="X4354" i="1"/>
  <c r="V4354" i="1"/>
  <c r="T4354" i="1"/>
  <c r="X4306" i="1"/>
  <c r="V4306" i="1"/>
  <c r="X4270" i="1"/>
  <c r="V4270" i="1"/>
  <c r="T4270" i="1"/>
  <c r="X4234" i="1"/>
  <c r="V4234" i="1"/>
  <c r="V4198" i="1"/>
  <c r="T4198" i="1"/>
  <c r="X4114" i="1"/>
  <c r="V4114" i="1"/>
  <c r="X4078" i="1"/>
  <c r="V4078" i="1"/>
  <c r="V4042" i="1"/>
  <c r="X4042" i="1"/>
  <c r="X3994" i="1"/>
  <c r="V3994" i="1"/>
  <c r="T3994" i="1"/>
  <c r="X3922" i="1"/>
  <c r="V3922" i="1"/>
  <c r="T3922" i="1"/>
  <c r="X3886" i="1"/>
  <c r="V3886" i="1"/>
  <c r="X3850" i="1"/>
  <c r="V3850" i="1"/>
  <c r="T3850" i="1"/>
  <c r="X3826" i="1"/>
  <c r="V3826" i="1"/>
  <c r="X3790" i="1"/>
  <c r="V3790" i="1"/>
  <c r="V3766" i="1"/>
  <c r="X3766" i="1"/>
  <c r="T3766" i="1"/>
  <c r="X3718" i="1"/>
  <c r="V3718" i="1"/>
  <c r="X3682" i="1"/>
  <c r="V3682" i="1"/>
  <c r="X3646" i="1"/>
  <c r="V3646" i="1"/>
  <c r="V3610" i="1"/>
  <c r="X3610" i="1"/>
  <c r="X3574" i="1"/>
  <c r="V3574" i="1"/>
  <c r="X3478" i="1"/>
  <c r="T3478" i="1"/>
  <c r="X3466" i="1"/>
  <c r="V3466" i="1"/>
  <c r="X3262" i="1"/>
  <c r="T3262" i="1"/>
  <c r="X3214" i="1"/>
  <c r="V3214" i="1"/>
  <c r="X3166" i="1"/>
  <c r="V3166" i="1"/>
  <c r="X3130" i="1"/>
  <c r="T3130" i="1"/>
  <c r="X3082" i="1"/>
  <c r="V3082" i="1"/>
  <c r="X3058" i="1"/>
  <c r="T3058" i="1"/>
  <c r="X3046" i="1"/>
  <c r="T3046" i="1"/>
  <c r="X3022" i="1"/>
  <c r="V3022" i="1"/>
  <c r="X2974" i="1"/>
  <c r="T2974" i="1"/>
  <c r="V2950" i="1"/>
  <c r="X2950" i="1"/>
  <c r="X2914" i="1"/>
  <c r="T2914" i="1"/>
  <c r="X2902" i="1"/>
  <c r="T2902" i="1"/>
  <c r="X2878" i="1"/>
  <c r="V2878" i="1"/>
  <c r="X2854" i="1"/>
  <c r="V2854" i="1"/>
  <c r="X2830" i="1"/>
  <c r="T2830" i="1"/>
  <c r="X2806" i="1"/>
  <c r="V2806" i="1"/>
  <c r="X2770" i="1"/>
  <c r="T2770" i="1"/>
  <c r="X2734" i="1"/>
  <c r="V2734" i="1"/>
  <c r="X2470" i="1"/>
  <c r="T2470" i="1"/>
  <c r="X2422" i="1"/>
  <c r="V2422" i="1"/>
  <c r="X2386" i="1"/>
  <c r="V2386" i="1"/>
  <c r="X2254" i="1"/>
  <c r="V2254" i="1"/>
  <c r="T2254" i="1"/>
  <c r="X2230" i="1"/>
  <c r="V2230" i="1"/>
  <c r="X2122" i="1"/>
  <c r="T2122" i="1"/>
  <c r="V2122" i="1"/>
  <c r="X2086" i="1"/>
  <c r="V2086" i="1"/>
  <c r="X1978" i="1"/>
  <c r="T1978" i="1"/>
  <c r="X1954" i="1"/>
  <c r="V1954" i="1"/>
  <c r="X1822" i="1"/>
  <c r="V1822" i="1"/>
  <c r="T1822" i="1"/>
  <c r="X1798" i="1"/>
  <c r="V1798" i="1"/>
  <c r="X1762" i="1"/>
  <c r="T1762" i="1"/>
  <c r="X1750" i="1"/>
  <c r="T1750" i="1"/>
  <c r="X1738" i="1"/>
  <c r="V1738" i="1"/>
  <c r="X1726" i="1"/>
  <c r="V1726" i="1"/>
  <c r="X1606" i="1"/>
  <c r="V1606" i="1"/>
  <c r="T1606" i="1"/>
  <c r="X1558" i="1"/>
  <c r="V1558" i="1"/>
  <c r="X1522" i="1"/>
  <c r="V1522" i="1"/>
  <c r="X1498" i="1"/>
  <c r="V1498" i="1"/>
  <c r="X1462" i="1"/>
  <c r="V1462" i="1"/>
  <c r="T1462" i="1"/>
  <c r="X1426" i="1"/>
  <c r="V1426" i="1"/>
  <c r="X1390" i="1"/>
  <c r="V1390" i="1"/>
  <c r="T1390" i="1"/>
  <c r="X1354" i="1"/>
  <c r="V1354" i="1"/>
  <c r="X1318" i="1"/>
  <c r="V1318" i="1"/>
  <c r="T1318" i="1"/>
  <c r="X1282" i="1"/>
  <c r="V1282" i="1"/>
  <c r="X1246" i="1"/>
  <c r="V1246" i="1"/>
  <c r="T1246" i="1"/>
  <c r="X1210" i="1"/>
  <c r="V1210" i="1"/>
  <c r="V1174" i="1"/>
  <c r="T1174" i="1"/>
  <c r="V1138" i="1"/>
  <c r="X1138" i="1"/>
  <c r="X1054" i="1"/>
  <c r="V1054" i="1"/>
  <c r="X1018" i="1"/>
  <c r="V1018" i="1"/>
  <c r="X982" i="1"/>
  <c r="V982" i="1"/>
  <c r="X946" i="1"/>
  <c r="V946" i="1"/>
  <c r="X910" i="1"/>
  <c r="V910" i="1"/>
  <c r="X874" i="1"/>
  <c r="V874" i="1"/>
  <c r="V838" i="1"/>
  <c r="X838" i="1"/>
  <c r="V802" i="1"/>
  <c r="X802" i="1"/>
  <c r="X766" i="1"/>
  <c r="V766" i="1"/>
  <c r="X742" i="1"/>
  <c r="V742" i="1"/>
  <c r="T742" i="1"/>
  <c r="X706" i="1"/>
  <c r="V706" i="1"/>
  <c r="X670" i="1"/>
  <c r="V670" i="1"/>
  <c r="T670" i="1"/>
  <c r="X634" i="1"/>
  <c r="V634" i="1"/>
  <c r="X598" i="1"/>
  <c r="V598" i="1"/>
  <c r="T598" i="1"/>
  <c r="X574" i="1"/>
  <c r="V574" i="1"/>
  <c r="X550" i="1"/>
  <c r="V550" i="1"/>
  <c r="X514" i="1"/>
  <c r="V514" i="1"/>
  <c r="X478" i="1"/>
  <c r="V478" i="1"/>
  <c r="X442" i="1"/>
  <c r="V442" i="1"/>
  <c r="X418" i="1"/>
  <c r="V418" i="1"/>
  <c r="X382" i="1"/>
  <c r="V382" i="1"/>
  <c r="T382" i="1"/>
  <c r="X334" i="1"/>
  <c r="V334" i="1"/>
  <c r="X310" i="1"/>
  <c r="V310" i="1"/>
  <c r="T310" i="1"/>
  <c r="X274" i="1"/>
  <c r="V274" i="1"/>
  <c r="X238" i="1"/>
  <c r="V238" i="1"/>
  <c r="T238" i="1"/>
  <c r="X202" i="1"/>
  <c r="V202" i="1"/>
  <c r="X154" i="1"/>
  <c r="V154" i="1"/>
  <c r="X130" i="1"/>
  <c r="V130" i="1"/>
  <c r="X94" i="1"/>
  <c r="V94" i="1"/>
  <c r="T94" i="1"/>
  <c r="X58" i="1"/>
  <c r="V58" i="1"/>
  <c r="X22" i="1"/>
  <c r="V22" i="1"/>
  <c r="T22" i="1"/>
  <c r="T5243" i="1"/>
  <c r="T4919" i="1"/>
  <c r="T4631" i="1"/>
  <c r="T4343" i="1"/>
  <c r="T3958" i="1"/>
  <c r="T3479" i="1"/>
  <c r="T2939" i="1"/>
  <c r="T2363" i="1"/>
  <c r="T1787" i="1"/>
  <c r="T1211" i="1"/>
  <c r="T923" i="1"/>
  <c r="T887" i="1"/>
  <c r="T599" i="1"/>
  <c r="T502" i="1"/>
  <c r="T59" i="1"/>
  <c r="V2842" i="1"/>
  <c r="V2794" i="1"/>
  <c r="V1930" i="1"/>
  <c r="T5375" i="1"/>
  <c r="T5087" i="1"/>
  <c r="T4954" i="1"/>
  <c r="T4666" i="1"/>
  <c r="T4511" i="1"/>
  <c r="T4223" i="1"/>
  <c r="T3899" i="1"/>
  <c r="T3071" i="1"/>
  <c r="T2171" i="1"/>
  <c r="T1883" i="1"/>
  <c r="T1631" i="1"/>
  <c r="T1595" i="1"/>
  <c r="T1343" i="1"/>
  <c r="T1210" i="1"/>
  <c r="T1019" i="1"/>
  <c r="T767" i="1"/>
  <c r="T346" i="1"/>
  <c r="T191" i="1"/>
  <c r="V2351" i="1"/>
  <c r="V2279" i="1"/>
  <c r="V1907" i="1"/>
  <c r="X3346" i="1"/>
  <c r="X2315" i="1"/>
  <c r="X1223" i="1"/>
  <c r="T5050" i="1"/>
  <c r="T4607" i="1"/>
  <c r="T4319" i="1"/>
  <c r="T3898" i="1"/>
  <c r="T3743" i="1"/>
  <c r="T3455" i="1"/>
  <c r="T3322" i="1"/>
  <c r="T2015" i="1"/>
  <c r="T1727" i="1"/>
  <c r="T1630" i="1"/>
  <c r="T1306" i="1"/>
  <c r="T1054" i="1"/>
  <c r="T766" i="1"/>
  <c r="T730" i="1"/>
  <c r="T478" i="1"/>
  <c r="T154" i="1"/>
  <c r="V5183" i="1"/>
  <c r="V4883" i="1"/>
  <c r="V4691" i="1"/>
  <c r="V4499" i="1"/>
  <c r="V4307" i="1"/>
  <c r="V4199" i="1"/>
  <c r="V4007" i="1"/>
  <c r="V3815" i="1"/>
  <c r="V3623" i="1"/>
  <c r="V2278" i="1"/>
  <c r="X251" i="1"/>
  <c r="X5383" i="1"/>
  <c r="V5383" i="1"/>
  <c r="X5347" i="1"/>
  <c r="T5347" i="1"/>
  <c r="X5239" i="1"/>
  <c r="V5239" i="1"/>
  <c r="X4999" i="1"/>
  <c r="V4999" i="1"/>
  <c r="X4915" i="1"/>
  <c r="T4915" i="1"/>
  <c r="X4807" i="1"/>
  <c r="V4807" i="1"/>
  <c r="X4615" i="1"/>
  <c r="V4615" i="1"/>
  <c r="X4423" i="1"/>
  <c r="V4423" i="1"/>
  <c r="X4327" i="1"/>
  <c r="V4327" i="1"/>
  <c r="X4279" i="1"/>
  <c r="V4279" i="1"/>
  <c r="X4267" i="1"/>
  <c r="T4267" i="1"/>
  <c r="X4195" i="1"/>
  <c r="T4195" i="1"/>
  <c r="X4135" i="1"/>
  <c r="V4135" i="1"/>
  <c r="X4123" i="1"/>
  <c r="T4123" i="1"/>
  <c r="X4039" i="1"/>
  <c r="V4039" i="1"/>
  <c r="X3943" i="1"/>
  <c r="V3943" i="1"/>
  <c r="X3907" i="1"/>
  <c r="T3907" i="1"/>
  <c r="X3895" i="1"/>
  <c r="V3895" i="1"/>
  <c r="X3835" i="1"/>
  <c r="T3835" i="1"/>
  <c r="X3559" i="1"/>
  <c r="V3559" i="1"/>
  <c r="X3547" i="1"/>
  <c r="T3547" i="1"/>
  <c r="X3475" i="1"/>
  <c r="V3475" i="1"/>
  <c r="T3475" i="1"/>
  <c r="X3175" i="1"/>
  <c r="V3175" i="1"/>
  <c r="X3151" i="1"/>
  <c r="V3151" i="1"/>
  <c r="X3043" i="1"/>
  <c r="V3043" i="1"/>
  <c r="T3043" i="1"/>
  <c r="X2971" i="1"/>
  <c r="T2971" i="1"/>
  <c r="X2947" i="1"/>
  <c r="V2947" i="1"/>
  <c r="X2911" i="1"/>
  <c r="V2911" i="1"/>
  <c r="X2863" i="1"/>
  <c r="V2863" i="1"/>
  <c r="X2839" i="1"/>
  <c r="V2839" i="1"/>
  <c r="X2815" i="1"/>
  <c r="V2815" i="1"/>
  <c r="X2755" i="1"/>
  <c r="T2755" i="1"/>
  <c r="X2743" i="1"/>
  <c r="V2743" i="1"/>
  <c r="X2719" i="1"/>
  <c r="V2719" i="1"/>
  <c r="X2647" i="1"/>
  <c r="V2647" i="1"/>
  <c r="X2407" i="1"/>
  <c r="V2407" i="1"/>
  <c r="X2359" i="1"/>
  <c r="V2359" i="1"/>
  <c r="X2275" i="1"/>
  <c r="V2275" i="1"/>
  <c r="X2251" i="1"/>
  <c r="T2251" i="1"/>
  <c r="X2143" i="1"/>
  <c r="V2143" i="1"/>
  <c r="X2071" i="1"/>
  <c r="V2071" i="1"/>
  <c r="X2047" i="1"/>
  <c r="V2047" i="1"/>
  <c r="X1819" i="1"/>
  <c r="T1819" i="1"/>
  <c r="X1747" i="1"/>
  <c r="V1747" i="1"/>
  <c r="T1747" i="1"/>
  <c r="X1315" i="1"/>
  <c r="T1315" i="1"/>
  <c r="X1303" i="1"/>
  <c r="V1303" i="1"/>
  <c r="X1279" i="1"/>
  <c r="V1279" i="1"/>
  <c r="X1255" i="1"/>
  <c r="V1255" i="1"/>
  <c r="X1243" i="1"/>
  <c r="V1243" i="1"/>
  <c r="T1243" i="1"/>
  <c r="X1231" i="1"/>
  <c r="V1231" i="1"/>
  <c r="X1207" i="1"/>
  <c r="V1207" i="1"/>
  <c r="X1171" i="1"/>
  <c r="T1171" i="1"/>
  <c r="X1159" i="1"/>
  <c r="V1159" i="1"/>
  <c r="X1087" i="1"/>
  <c r="V1087" i="1"/>
  <c r="X1075" i="1"/>
  <c r="V1075" i="1"/>
  <c r="X1051" i="1"/>
  <c r="V1051" i="1"/>
  <c r="X955" i="1"/>
  <c r="T955" i="1"/>
  <c r="X823" i="1"/>
  <c r="V823" i="1"/>
  <c r="X799" i="1"/>
  <c r="V799" i="1"/>
  <c r="X667" i="1"/>
  <c r="V667" i="1"/>
  <c r="T667" i="1"/>
  <c r="X655" i="1"/>
  <c r="V655" i="1"/>
  <c r="X571" i="1"/>
  <c r="V571" i="1"/>
  <c r="X415" i="1"/>
  <c r="V415" i="1"/>
  <c r="X307" i="1"/>
  <c r="T307" i="1"/>
  <c r="X175" i="1"/>
  <c r="V175" i="1"/>
  <c r="X91" i="1"/>
  <c r="T91" i="1"/>
  <c r="X31" i="1"/>
  <c r="T31" i="1"/>
  <c r="T5279" i="1"/>
  <c r="T5083" i="1"/>
  <c r="T5027" i="1"/>
  <c r="T4739" i="1"/>
  <c r="T4471" i="1"/>
  <c r="T4415" i="1"/>
  <c r="T4127" i="1"/>
  <c r="T3895" i="1"/>
  <c r="T3839" i="1"/>
  <c r="T3742" i="1"/>
  <c r="T3587" i="1"/>
  <c r="T3355" i="1"/>
  <c r="T3299" i="1"/>
  <c r="T3067" i="1"/>
  <c r="T3011" i="1"/>
  <c r="T2743" i="1"/>
  <c r="T2687" i="1"/>
  <c r="T2455" i="1"/>
  <c r="T2203" i="1"/>
  <c r="T2147" i="1"/>
  <c r="T1859" i="1"/>
  <c r="T1627" i="1"/>
  <c r="T1591" i="1"/>
  <c r="T1535" i="1"/>
  <c r="T1339" i="1"/>
  <c r="T1283" i="1"/>
  <c r="T1051" i="1"/>
  <c r="T995" i="1"/>
  <c r="T763" i="1"/>
  <c r="T707" i="1"/>
  <c r="T475" i="1"/>
  <c r="T419" i="1"/>
  <c r="V5263" i="1"/>
  <c r="V5155" i="1"/>
  <c r="V4963" i="1"/>
  <c r="V4771" i="1"/>
  <c r="V4687" i="1"/>
  <c r="V4303" i="1"/>
  <c r="V4003" i="1"/>
  <c r="V3727" i="1"/>
  <c r="V3535" i="1"/>
  <c r="V3047" i="1"/>
  <c r="V2651" i="1"/>
  <c r="V1787" i="1"/>
  <c r="V1483" i="1"/>
  <c r="V1171" i="1"/>
  <c r="V283" i="1"/>
  <c r="V199" i="1"/>
  <c r="X2891" i="1"/>
  <c r="X1399" i="1"/>
  <c r="T5311" i="1"/>
  <c r="T5255" i="1"/>
  <c r="T5158" i="1"/>
  <c r="T5122" i="1"/>
  <c r="T5023" i="1"/>
  <c r="T4967" i="1"/>
  <c r="T4870" i="1"/>
  <c r="T4834" i="1"/>
  <c r="T4735" i="1"/>
  <c r="T4679" i="1"/>
  <c r="T4582" i="1"/>
  <c r="T4546" i="1"/>
  <c r="T4447" i="1"/>
  <c r="T4391" i="1"/>
  <c r="T4294" i="1"/>
  <c r="T4258" i="1"/>
  <c r="T4159" i="1"/>
  <c r="T4103" i="1"/>
  <c r="T4006" i="1"/>
  <c r="T3970" i="1"/>
  <c r="T3871" i="1"/>
  <c r="T3718" i="1"/>
  <c r="T3682" i="1"/>
  <c r="T3583" i="1"/>
  <c r="T3430" i="1"/>
  <c r="T3394" i="1"/>
  <c r="T3295" i="1"/>
  <c r="T3239" i="1"/>
  <c r="T3142" i="1"/>
  <c r="T3106" i="1"/>
  <c r="T3007" i="1"/>
  <c r="T2951" i="1"/>
  <c r="T2854" i="1"/>
  <c r="T2818" i="1"/>
  <c r="T2719" i="1"/>
  <c r="T2566" i="1"/>
  <c r="T2431" i="1"/>
  <c r="T2375" i="1"/>
  <c r="T2278" i="1"/>
  <c r="T2242" i="1"/>
  <c r="T2143" i="1"/>
  <c r="T2087" i="1"/>
  <c r="T1954" i="1"/>
  <c r="T1799" i="1"/>
  <c r="T1702" i="1"/>
  <c r="T1666" i="1"/>
  <c r="T1567" i="1"/>
  <c r="T1511" i="1"/>
  <c r="T1414" i="1"/>
  <c r="T1378" i="1"/>
  <c r="T1279" i="1"/>
  <c r="T1223" i="1"/>
  <c r="T1126" i="1"/>
  <c r="T1090" i="1"/>
  <c r="T991" i="1"/>
  <c r="T935" i="1"/>
  <c r="T838" i="1"/>
  <c r="T802" i="1"/>
  <c r="T703" i="1"/>
  <c r="T647" i="1"/>
  <c r="T550" i="1"/>
  <c r="T514" i="1"/>
  <c r="T415" i="1"/>
  <c r="T359" i="1"/>
  <c r="T262" i="1"/>
  <c r="T226" i="1"/>
  <c r="T71" i="1"/>
  <c r="T11" i="1"/>
  <c r="V5327" i="1"/>
  <c r="V5303" i="1"/>
  <c r="V5219" i="1"/>
  <c r="V5135" i="1"/>
  <c r="V5111" i="1"/>
  <c r="V5027" i="1"/>
  <c r="V4943" i="1"/>
  <c r="V4919" i="1"/>
  <c r="V4835" i="1"/>
  <c r="V4751" i="1"/>
  <c r="V4727" i="1"/>
  <c r="V4643" i="1"/>
  <c r="V4559" i="1"/>
  <c r="V4535" i="1"/>
  <c r="V4451" i="1"/>
  <c r="V4367" i="1"/>
  <c r="V4343" i="1"/>
  <c r="V4259" i="1"/>
  <c r="V4151" i="1"/>
  <c r="V4067" i="1"/>
  <c r="V3983" i="1"/>
  <c r="V3959" i="1"/>
  <c r="V3875" i="1"/>
  <c r="V3791" i="1"/>
  <c r="V3767" i="1"/>
  <c r="V3683" i="1"/>
  <c r="V3599" i="1"/>
  <c r="V3575" i="1"/>
  <c r="V3442" i="1"/>
  <c r="V3346" i="1"/>
  <c r="V3299" i="1"/>
  <c r="V3275" i="1"/>
  <c r="V3227" i="1"/>
  <c r="V3070" i="1"/>
  <c r="V2974" i="1"/>
  <c r="V2902" i="1"/>
  <c r="V2767" i="1"/>
  <c r="V2671" i="1"/>
  <c r="V2578" i="1"/>
  <c r="V2506" i="1"/>
  <c r="V2482" i="1"/>
  <c r="V2435" i="1"/>
  <c r="V2411" i="1"/>
  <c r="V2363" i="1"/>
  <c r="V2206" i="1"/>
  <c r="V1903" i="1"/>
  <c r="V1807" i="1"/>
  <c r="V1714" i="1"/>
  <c r="V1642" i="1"/>
  <c r="V1363" i="1"/>
  <c r="V751" i="1"/>
  <c r="V187" i="1"/>
  <c r="V55" i="1"/>
  <c r="X5371" i="1"/>
  <c r="X4759" i="1"/>
  <c r="X4198" i="1"/>
  <c r="X3406" i="1"/>
  <c r="X3227" i="1"/>
  <c r="X2483" i="1"/>
  <c r="X1175" i="1"/>
  <c r="X5398" i="1"/>
  <c r="V5398" i="1"/>
  <c r="X5362" i="1"/>
  <c r="V5362" i="1"/>
  <c r="T5362" i="1"/>
  <c r="X5326" i="1"/>
  <c r="V5326" i="1"/>
  <c r="X5290" i="1"/>
  <c r="V5290" i="1"/>
  <c r="T5290" i="1"/>
  <c r="X5254" i="1"/>
  <c r="V5254" i="1"/>
  <c r="X5218" i="1"/>
  <c r="V5218" i="1"/>
  <c r="T5218" i="1"/>
  <c r="X5182" i="1"/>
  <c r="V5182" i="1"/>
  <c r="X5146" i="1"/>
  <c r="V5146" i="1"/>
  <c r="T5146" i="1"/>
  <c r="X5110" i="1"/>
  <c r="V5110" i="1"/>
  <c r="X5074" i="1"/>
  <c r="V5074" i="1"/>
  <c r="T5074" i="1"/>
  <c r="X5038" i="1"/>
  <c r="V5038" i="1"/>
  <c r="X5002" i="1"/>
  <c r="V5002" i="1"/>
  <c r="T5002" i="1"/>
  <c r="X4966" i="1"/>
  <c r="V4966" i="1"/>
  <c r="X4930" i="1"/>
  <c r="V4930" i="1"/>
  <c r="T4930" i="1"/>
  <c r="X4894" i="1"/>
  <c r="V4894" i="1"/>
  <c r="X4858" i="1"/>
  <c r="V4858" i="1"/>
  <c r="T4858" i="1"/>
  <c r="X4822" i="1"/>
  <c r="V4822" i="1"/>
  <c r="X4786" i="1"/>
  <c r="V4786" i="1"/>
  <c r="T4786" i="1"/>
  <c r="X4750" i="1"/>
  <c r="V4750" i="1"/>
  <c r="X4714" i="1"/>
  <c r="V4714" i="1"/>
  <c r="T4714" i="1"/>
  <c r="X4678" i="1"/>
  <c r="V4678" i="1"/>
  <c r="X4642" i="1"/>
  <c r="V4642" i="1"/>
  <c r="T4642" i="1"/>
  <c r="X4594" i="1"/>
  <c r="V4594" i="1"/>
  <c r="X4558" i="1"/>
  <c r="V4558" i="1"/>
  <c r="T4558" i="1"/>
  <c r="X4534" i="1"/>
  <c r="V4534" i="1"/>
  <c r="X4486" i="1"/>
  <c r="V4486" i="1"/>
  <c r="T4486" i="1"/>
  <c r="X4450" i="1"/>
  <c r="V4450" i="1"/>
  <c r="X4414" i="1"/>
  <c r="V4414" i="1"/>
  <c r="T4414" i="1"/>
  <c r="X4378" i="1"/>
  <c r="V4378" i="1"/>
  <c r="V4342" i="1"/>
  <c r="T4342" i="1"/>
  <c r="V4318" i="1"/>
  <c r="X4318" i="1"/>
  <c r="X4282" i="1"/>
  <c r="V4282" i="1"/>
  <c r="T4282" i="1"/>
  <c r="X4246" i="1"/>
  <c r="V4246" i="1"/>
  <c r="X4210" i="1"/>
  <c r="V4210" i="1"/>
  <c r="T4210" i="1"/>
  <c r="X4174" i="1"/>
  <c r="V4174" i="1"/>
  <c r="X4138" i="1"/>
  <c r="V4138" i="1"/>
  <c r="T4138" i="1"/>
  <c r="V4102" i="1"/>
  <c r="X4102" i="1"/>
  <c r="X4054" i="1"/>
  <c r="V4054" i="1"/>
  <c r="T4054" i="1"/>
  <c r="X4018" i="1"/>
  <c r="V4018" i="1"/>
  <c r="X3982" i="1"/>
  <c r="V3982" i="1"/>
  <c r="T3982" i="1"/>
  <c r="X3946" i="1"/>
  <c r="V3946" i="1"/>
  <c r="V3910" i="1"/>
  <c r="T3910" i="1"/>
  <c r="X3862" i="1"/>
  <c r="V3862" i="1"/>
  <c r="X3778" i="1"/>
  <c r="V3778" i="1"/>
  <c r="T3778" i="1"/>
  <c r="X3706" i="1"/>
  <c r="V3706" i="1"/>
  <c r="T3706" i="1"/>
  <c r="V3658" i="1"/>
  <c r="X3658" i="1"/>
  <c r="X3622" i="1"/>
  <c r="V3622" i="1"/>
  <c r="T3622" i="1"/>
  <c r="X3598" i="1"/>
  <c r="V3598" i="1"/>
  <c r="X3562" i="1"/>
  <c r="V3562" i="1"/>
  <c r="T3562" i="1"/>
  <c r="X3538" i="1"/>
  <c r="V3538" i="1"/>
  <c r="X3514" i="1"/>
  <c r="V3514" i="1"/>
  <c r="X3334" i="1"/>
  <c r="T3334" i="1"/>
  <c r="V3310" i="1"/>
  <c r="X3310" i="1"/>
  <c r="X3274" i="1"/>
  <c r="T3274" i="1"/>
  <c r="V3118" i="1"/>
  <c r="T3118" i="1"/>
  <c r="X3094" i="1"/>
  <c r="V3094" i="1"/>
  <c r="X2986" i="1"/>
  <c r="T2986" i="1"/>
  <c r="V2986" i="1"/>
  <c r="X2962" i="1"/>
  <c r="V2962" i="1"/>
  <c r="X2890" i="1"/>
  <c r="V2890" i="1"/>
  <c r="X2758" i="1"/>
  <c r="V2758" i="1"/>
  <c r="T2758" i="1"/>
  <c r="X2746" i="1"/>
  <c r="V2746" i="1"/>
  <c r="X2722" i="1"/>
  <c r="V2722" i="1"/>
  <c r="X2698" i="1"/>
  <c r="T2698" i="1"/>
  <c r="X2674" i="1"/>
  <c r="V2674" i="1"/>
  <c r="X2650" i="1"/>
  <c r="V2650" i="1"/>
  <c r="X2626" i="1"/>
  <c r="T2626" i="1"/>
  <c r="X2614" i="1"/>
  <c r="T2614" i="1"/>
  <c r="X2602" i="1"/>
  <c r="V2602" i="1"/>
  <c r="X2590" i="1"/>
  <c r="V2590" i="1"/>
  <c r="X2554" i="1"/>
  <c r="T2554" i="1"/>
  <c r="V2554" i="1"/>
  <c r="X2542" i="1"/>
  <c r="T2542" i="1"/>
  <c r="X2530" i="1"/>
  <c r="V2530" i="1"/>
  <c r="X2518" i="1"/>
  <c r="V2518" i="1"/>
  <c r="X2410" i="1"/>
  <c r="T2410" i="1"/>
  <c r="X2398" i="1"/>
  <c r="T2398" i="1"/>
  <c r="X2374" i="1"/>
  <c r="V2374" i="1"/>
  <c r="X2350" i="1"/>
  <c r="V2350" i="1"/>
  <c r="X2326" i="1"/>
  <c r="V2326" i="1"/>
  <c r="T2326" i="1"/>
  <c r="X2290" i="1"/>
  <c r="V2290" i="1"/>
  <c r="X2182" i="1"/>
  <c r="T2182" i="1"/>
  <c r="X2170" i="1"/>
  <c r="V2170" i="1"/>
  <c r="X2110" i="1"/>
  <c r="T2110" i="1"/>
  <c r="X2038" i="1"/>
  <c r="T2038" i="1"/>
  <c r="X2026" i="1"/>
  <c r="V2026" i="1"/>
  <c r="X1990" i="1"/>
  <c r="V1990" i="1"/>
  <c r="X1966" i="1"/>
  <c r="T1966" i="1"/>
  <c r="V1942" i="1"/>
  <c r="X1942" i="1"/>
  <c r="X1918" i="1"/>
  <c r="V1918" i="1"/>
  <c r="X1894" i="1"/>
  <c r="V1894" i="1"/>
  <c r="T1894" i="1"/>
  <c r="X1882" i="1"/>
  <c r="V1882" i="1"/>
  <c r="X1858" i="1"/>
  <c r="V1858" i="1"/>
  <c r="X1834" i="1"/>
  <c r="T1834" i="1"/>
  <c r="X1810" i="1"/>
  <c r="V1810" i="1"/>
  <c r="X1786" i="1"/>
  <c r="V1786" i="1"/>
  <c r="V1594" i="1"/>
  <c r="X1594" i="1"/>
  <c r="X1546" i="1"/>
  <c r="V1546" i="1"/>
  <c r="T1546" i="1"/>
  <c r="X1510" i="1"/>
  <c r="V1510" i="1"/>
  <c r="X1474" i="1"/>
  <c r="V1474" i="1"/>
  <c r="T1474" i="1"/>
  <c r="X1438" i="1"/>
  <c r="V1438" i="1"/>
  <c r="X1402" i="1"/>
  <c r="V1402" i="1"/>
  <c r="T1402" i="1"/>
  <c r="X1366" i="1"/>
  <c r="V1366" i="1"/>
  <c r="X1330" i="1"/>
  <c r="V1330" i="1"/>
  <c r="T1330" i="1"/>
  <c r="X1294" i="1"/>
  <c r="V1294" i="1"/>
  <c r="V1258" i="1"/>
  <c r="X1258" i="1"/>
  <c r="T1258" i="1"/>
  <c r="X1222" i="1"/>
  <c r="V1222" i="1"/>
  <c r="X1186" i="1"/>
  <c r="V1186" i="1"/>
  <c r="T1186" i="1"/>
  <c r="V1150" i="1"/>
  <c r="X1150" i="1"/>
  <c r="X1114" i="1"/>
  <c r="V1114" i="1"/>
  <c r="T1114" i="1"/>
  <c r="X1078" i="1"/>
  <c r="V1078" i="1"/>
  <c r="X1042" i="1"/>
  <c r="V1042" i="1"/>
  <c r="T1042" i="1"/>
  <c r="X1006" i="1"/>
  <c r="V1006" i="1"/>
  <c r="X970" i="1"/>
  <c r="V970" i="1"/>
  <c r="T970" i="1"/>
  <c r="X934" i="1"/>
  <c r="V934" i="1"/>
  <c r="X898" i="1"/>
  <c r="V898" i="1"/>
  <c r="T898" i="1"/>
  <c r="X862" i="1"/>
  <c r="V862" i="1"/>
  <c r="X826" i="1"/>
  <c r="V826" i="1"/>
  <c r="T826" i="1"/>
  <c r="V790" i="1"/>
  <c r="X790" i="1"/>
  <c r="X754" i="1"/>
  <c r="V754" i="1"/>
  <c r="T754" i="1"/>
  <c r="X718" i="1"/>
  <c r="V718" i="1"/>
  <c r="X682" i="1"/>
  <c r="V682" i="1"/>
  <c r="T682" i="1"/>
  <c r="X646" i="1"/>
  <c r="V646" i="1"/>
  <c r="X610" i="1"/>
  <c r="V610" i="1"/>
  <c r="T610" i="1"/>
  <c r="X562" i="1"/>
  <c r="V562" i="1"/>
  <c r="X526" i="1"/>
  <c r="V526" i="1"/>
  <c r="T526" i="1"/>
  <c r="X490" i="1"/>
  <c r="V490" i="1"/>
  <c r="X454" i="1"/>
  <c r="V454" i="1"/>
  <c r="T454" i="1"/>
  <c r="X394" i="1"/>
  <c r="V394" i="1"/>
  <c r="T394" i="1"/>
  <c r="X358" i="1"/>
  <c r="V358" i="1"/>
  <c r="X322" i="1"/>
  <c r="V322" i="1"/>
  <c r="T322" i="1"/>
  <c r="X286" i="1"/>
  <c r="V286" i="1"/>
  <c r="V250" i="1"/>
  <c r="T250" i="1"/>
  <c r="X214" i="1"/>
  <c r="V214" i="1"/>
  <c r="X178" i="1"/>
  <c r="V178" i="1"/>
  <c r="T178" i="1"/>
  <c r="X142" i="1"/>
  <c r="V142" i="1"/>
  <c r="X106" i="1"/>
  <c r="V106" i="1"/>
  <c r="T106" i="1"/>
  <c r="X70" i="1"/>
  <c r="V70" i="1"/>
  <c r="X10" i="1"/>
  <c r="V10" i="1"/>
  <c r="T10" i="1"/>
  <c r="T4667" i="1"/>
  <c r="T4534" i="1"/>
  <c r="T4246" i="1"/>
  <c r="T4055" i="1"/>
  <c r="T3803" i="1"/>
  <c r="T3515" i="1"/>
  <c r="T2903" i="1"/>
  <c r="T2615" i="1"/>
  <c r="T2230" i="1"/>
  <c r="T1942" i="1"/>
  <c r="T1654" i="1"/>
  <c r="T1175" i="1"/>
  <c r="T790" i="1"/>
  <c r="V1978" i="1"/>
  <c r="V1835" i="1"/>
  <c r="X4162" i="1"/>
  <c r="X3947" i="1"/>
  <c r="T5242" i="1"/>
  <c r="T5051" i="1"/>
  <c r="T4763" i="1"/>
  <c r="T4475" i="1"/>
  <c r="T4090" i="1"/>
  <c r="T3802" i="1"/>
  <c r="T3359" i="1"/>
  <c r="T3226" i="1"/>
  <c r="T3035" i="1"/>
  <c r="T2362" i="1"/>
  <c r="T1786" i="1"/>
  <c r="T1498" i="1"/>
  <c r="T1055" i="1"/>
  <c r="T731" i="1"/>
  <c r="V3215" i="1"/>
  <c r="V3143" i="1"/>
  <c r="V2771" i="1"/>
  <c r="V2698" i="1"/>
  <c r="V2375" i="1"/>
  <c r="V2303" i="1"/>
  <c r="X839" i="1"/>
  <c r="T4895" i="1"/>
  <c r="T4510" i="1"/>
  <c r="T4186" i="1"/>
  <c r="T3934" i="1"/>
  <c r="T3167" i="1"/>
  <c r="T3034" i="1"/>
  <c r="T2782" i="1"/>
  <c r="T2591" i="1"/>
  <c r="T2206" i="1"/>
  <c r="T1882" i="1"/>
  <c r="T1439" i="1"/>
  <c r="T1151" i="1"/>
  <c r="T1018" i="1"/>
  <c r="T190" i="1"/>
  <c r="V5375" i="1"/>
  <c r="V5267" i="1"/>
  <c r="V5075" i="1"/>
  <c r="V4967" i="1"/>
  <c r="V4775" i="1"/>
  <c r="V4607" i="1"/>
  <c r="V4391" i="1"/>
  <c r="V4223" i="1"/>
  <c r="V3923" i="1"/>
  <c r="V3731" i="1"/>
  <c r="V3539" i="1"/>
  <c r="V3142" i="1"/>
  <c r="V2231" i="1"/>
  <c r="X2519" i="1"/>
  <c r="X5335" i="1"/>
  <c r="V5335" i="1"/>
  <c r="X5203" i="1"/>
  <c r="T5203" i="1"/>
  <c r="X5143" i="1"/>
  <c r="V5143" i="1"/>
  <c r="X5131" i="1"/>
  <c r="T5131" i="1"/>
  <c r="X5047" i="1"/>
  <c r="V5047" i="1"/>
  <c r="X4987" i="1"/>
  <c r="T4987" i="1"/>
  <c r="X4855" i="1"/>
  <c r="V4855" i="1"/>
  <c r="X4843" i="1"/>
  <c r="T4843" i="1"/>
  <c r="X4711" i="1"/>
  <c r="V4711" i="1"/>
  <c r="X4699" i="1"/>
  <c r="T4699" i="1"/>
  <c r="X4411" i="1"/>
  <c r="T4411" i="1"/>
  <c r="X4183" i="1"/>
  <c r="V4183" i="1"/>
  <c r="X4087" i="1"/>
  <c r="V4087" i="1"/>
  <c r="X4051" i="1"/>
  <c r="T4051" i="1"/>
  <c r="X3991" i="1"/>
  <c r="V3991" i="1"/>
  <c r="X3979" i="1"/>
  <c r="T3979" i="1"/>
  <c r="X3751" i="1"/>
  <c r="V3751" i="1"/>
  <c r="X3703" i="1"/>
  <c r="V3703" i="1"/>
  <c r="X3691" i="1"/>
  <c r="T3691" i="1"/>
  <c r="X3619" i="1"/>
  <c r="T3619" i="1"/>
  <c r="X3607" i="1"/>
  <c r="V3607" i="1"/>
  <c r="X3511" i="1"/>
  <c r="V3511" i="1"/>
  <c r="X3403" i="1"/>
  <c r="T3403" i="1"/>
  <c r="X3379" i="1"/>
  <c r="V3379" i="1"/>
  <c r="X3343" i="1"/>
  <c r="V3343" i="1"/>
  <c r="X3331" i="1"/>
  <c r="T3331" i="1"/>
  <c r="X3259" i="1"/>
  <c r="T3259" i="1"/>
  <c r="X3247" i="1"/>
  <c r="V3247" i="1"/>
  <c r="X3223" i="1"/>
  <c r="V3223" i="1"/>
  <c r="X3139" i="1"/>
  <c r="V3139" i="1"/>
  <c r="X3079" i="1"/>
  <c r="V3079" i="1"/>
  <c r="X2899" i="1"/>
  <c r="T2899" i="1"/>
  <c r="X2827" i="1"/>
  <c r="T2827" i="1"/>
  <c r="X2683" i="1"/>
  <c r="T2683" i="1"/>
  <c r="X2575" i="1"/>
  <c r="V2575" i="1"/>
  <c r="X2503" i="1"/>
  <c r="V2503" i="1"/>
  <c r="X2467" i="1"/>
  <c r="T2467" i="1"/>
  <c r="X2395" i="1"/>
  <c r="T2395" i="1"/>
  <c r="X2323" i="1"/>
  <c r="T2323" i="1"/>
  <c r="X2311" i="1"/>
  <c r="V2311" i="1"/>
  <c r="V2287" i="1"/>
  <c r="X2287" i="1"/>
  <c r="X2215" i="1"/>
  <c r="V2215" i="1"/>
  <c r="X2035" i="1"/>
  <c r="T2035" i="1"/>
  <c r="X1963" i="1"/>
  <c r="T1963" i="1"/>
  <c r="X1879" i="1"/>
  <c r="V1879" i="1"/>
  <c r="X1855" i="1"/>
  <c r="V1855" i="1"/>
  <c r="X1639" i="1"/>
  <c r="V1639" i="1"/>
  <c r="X1603" i="1"/>
  <c r="T1603" i="1"/>
  <c r="X1555" i="1"/>
  <c r="V1555" i="1"/>
  <c r="X1531" i="1"/>
  <c r="T1531" i="1"/>
  <c r="X1507" i="1"/>
  <c r="V1507" i="1"/>
  <c r="X1447" i="1"/>
  <c r="V1447" i="1"/>
  <c r="V1411" i="1"/>
  <c r="X1411" i="1"/>
  <c r="X1387" i="1"/>
  <c r="T1387" i="1"/>
  <c r="X1183" i="1"/>
  <c r="V1183" i="1"/>
  <c r="X1027" i="1"/>
  <c r="V1027" i="1"/>
  <c r="T1027" i="1"/>
  <c r="X967" i="1"/>
  <c r="V967" i="1"/>
  <c r="X919" i="1"/>
  <c r="V919" i="1"/>
  <c r="X727" i="1"/>
  <c r="V727" i="1"/>
  <c r="X715" i="1"/>
  <c r="V715" i="1"/>
  <c r="X691" i="1"/>
  <c r="V691" i="1"/>
  <c r="X619" i="1"/>
  <c r="V619" i="1"/>
  <c r="X583" i="1"/>
  <c r="V583" i="1"/>
  <c r="X535" i="1"/>
  <c r="V535" i="1"/>
  <c r="X523" i="1"/>
  <c r="T523" i="1"/>
  <c r="X511" i="1"/>
  <c r="V511" i="1"/>
  <c r="X451" i="1"/>
  <c r="T451" i="1"/>
  <c r="X439" i="1"/>
  <c r="V439" i="1"/>
  <c r="X367" i="1"/>
  <c r="V367" i="1"/>
  <c r="X355" i="1"/>
  <c r="V355" i="1"/>
  <c r="X331" i="1"/>
  <c r="V331" i="1"/>
  <c r="X259" i="1"/>
  <c r="V259" i="1"/>
  <c r="X235" i="1"/>
  <c r="T235" i="1"/>
  <c r="X163" i="1"/>
  <c r="T163" i="1"/>
  <c r="X139" i="1"/>
  <c r="V139" i="1"/>
  <c r="X127" i="1"/>
  <c r="V127" i="1"/>
  <c r="X103" i="1"/>
  <c r="V103" i="1"/>
  <c r="X79" i="1"/>
  <c r="V79" i="1"/>
  <c r="X7" i="1"/>
  <c r="V7" i="1"/>
  <c r="T5182" i="1"/>
  <c r="T4894" i="1"/>
  <c r="T4606" i="1"/>
  <c r="T4318" i="1"/>
  <c r="T4219" i="1"/>
  <c r="T3931" i="1"/>
  <c r="T3875" i="1"/>
  <c r="T3454" i="1"/>
  <c r="T3166" i="1"/>
  <c r="T2878" i="1"/>
  <c r="T2590" i="1"/>
  <c r="T2167" i="1"/>
  <c r="T2111" i="1"/>
  <c r="T2014" i="1"/>
  <c r="T1726" i="1"/>
  <c r="T1150" i="1"/>
  <c r="T862" i="1"/>
  <c r="T727" i="1"/>
  <c r="T671" i="1"/>
  <c r="T439" i="1"/>
  <c r="T383" i="1"/>
  <c r="T187" i="1"/>
  <c r="T131" i="1"/>
  <c r="V5071" i="1"/>
  <c r="V4879" i="1"/>
  <c r="V4579" i="1"/>
  <c r="V4387" i="1"/>
  <c r="V4195" i="1"/>
  <c r="V4111" i="1"/>
  <c r="V4027" i="1"/>
  <c r="V3835" i="1"/>
  <c r="V3643" i="1"/>
  <c r="V3490" i="1"/>
  <c r="V2831" i="1"/>
  <c r="V2626" i="1"/>
  <c r="V2323" i="1"/>
  <c r="V2183" i="1"/>
  <c r="V1967" i="1"/>
  <c r="V1543" i="1"/>
  <c r="V679" i="1"/>
  <c r="V163" i="1"/>
  <c r="T5387" i="1"/>
  <c r="T5351" i="1"/>
  <c r="T5254" i="1"/>
  <c r="T5155" i="1"/>
  <c r="T5119" i="1"/>
  <c r="T5099" i="1"/>
  <c r="T5063" i="1"/>
  <c r="T4966" i="1"/>
  <c r="T4867" i="1"/>
  <c r="T4831" i="1"/>
  <c r="T4811" i="1"/>
  <c r="T4775" i="1"/>
  <c r="T4678" i="1"/>
  <c r="T4579" i="1"/>
  <c r="T4543" i="1"/>
  <c r="T4523" i="1"/>
  <c r="T4487" i="1"/>
  <c r="T4390" i="1"/>
  <c r="T4291" i="1"/>
  <c r="T4255" i="1"/>
  <c r="T4235" i="1"/>
  <c r="T4199" i="1"/>
  <c r="T4102" i="1"/>
  <c r="T4003" i="1"/>
  <c r="T3967" i="1"/>
  <c r="T3947" i="1"/>
  <c r="T3911" i="1"/>
  <c r="T3814" i="1"/>
  <c r="T3715" i="1"/>
  <c r="T3679" i="1"/>
  <c r="T3659" i="1"/>
  <c r="T3623" i="1"/>
  <c r="T3526" i="1"/>
  <c r="T3427" i="1"/>
  <c r="T3391" i="1"/>
  <c r="T3371" i="1"/>
  <c r="T3335" i="1"/>
  <c r="T3238" i="1"/>
  <c r="T3139" i="1"/>
  <c r="T3103" i="1"/>
  <c r="T3083" i="1"/>
  <c r="T3047" i="1"/>
  <c r="T2950" i="1"/>
  <c r="T2851" i="1"/>
  <c r="T2815" i="1"/>
  <c r="T2795" i="1"/>
  <c r="T2759" i="1"/>
  <c r="T2662" i="1"/>
  <c r="T2563" i="1"/>
  <c r="T2527" i="1"/>
  <c r="T2507" i="1"/>
  <c r="T2471" i="1"/>
  <c r="T2374" i="1"/>
  <c r="T2275" i="1"/>
  <c r="T2183" i="1"/>
  <c r="T2086" i="1"/>
  <c r="T1987" i="1"/>
  <c r="T1951" i="1"/>
  <c r="T1931" i="1"/>
  <c r="T1895" i="1"/>
  <c r="T1798" i="1"/>
  <c r="T1699" i="1"/>
  <c r="T1663" i="1"/>
  <c r="T1643" i="1"/>
  <c r="T1607" i="1"/>
  <c r="T1510" i="1"/>
  <c r="T1411" i="1"/>
  <c r="T1375" i="1"/>
  <c r="T1355" i="1"/>
  <c r="T1319" i="1"/>
  <c r="T1222" i="1"/>
  <c r="T1123" i="1"/>
  <c r="T1087" i="1"/>
  <c r="T1067" i="1"/>
  <c r="T1031" i="1"/>
  <c r="T934" i="1"/>
  <c r="T835" i="1"/>
  <c r="T799" i="1"/>
  <c r="T779" i="1"/>
  <c r="T743" i="1"/>
  <c r="T646" i="1"/>
  <c r="T511" i="1"/>
  <c r="T491" i="1"/>
  <c r="T455" i="1"/>
  <c r="T358" i="1"/>
  <c r="T259" i="1"/>
  <c r="T223" i="1"/>
  <c r="T203" i="1"/>
  <c r="T167" i="1"/>
  <c r="T70" i="1"/>
  <c r="T7" i="1"/>
  <c r="V5323" i="1"/>
  <c r="V5299" i="1"/>
  <c r="V5215" i="1"/>
  <c r="V5131" i="1"/>
  <c r="V5107" i="1"/>
  <c r="V5023" i="1"/>
  <c r="V4939" i="1"/>
  <c r="V4915" i="1"/>
  <c r="V4831" i="1"/>
  <c r="V4747" i="1"/>
  <c r="V4723" i="1"/>
  <c r="V4639" i="1"/>
  <c r="V4555" i="1"/>
  <c r="V4531" i="1"/>
  <c r="V4447" i="1"/>
  <c r="V4363" i="1"/>
  <c r="V4339" i="1"/>
  <c r="V4255" i="1"/>
  <c r="V4171" i="1"/>
  <c r="V4147" i="1"/>
  <c r="V4063" i="1"/>
  <c r="V3979" i="1"/>
  <c r="V3955" i="1"/>
  <c r="V3871" i="1"/>
  <c r="V3787" i="1"/>
  <c r="V3763" i="1"/>
  <c r="V3679" i="1"/>
  <c r="V3595" i="1"/>
  <c r="V3571" i="1"/>
  <c r="V3487" i="1"/>
  <c r="V3463" i="1"/>
  <c r="V3391" i="1"/>
  <c r="V3298" i="1"/>
  <c r="V3274" i="1"/>
  <c r="V3226" i="1"/>
  <c r="V3131" i="1"/>
  <c r="V2623" i="1"/>
  <c r="V2599" i="1"/>
  <c r="V2527" i="1"/>
  <c r="V2434" i="1"/>
  <c r="V2410" i="1"/>
  <c r="V2362" i="1"/>
  <c r="V2267" i="1"/>
  <c r="V1759" i="1"/>
  <c r="V1735" i="1"/>
  <c r="V1663" i="1"/>
  <c r="V1423" i="1"/>
  <c r="V1195" i="1"/>
  <c r="V1111" i="1"/>
  <c r="V859" i="1"/>
  <c r="V775" i="1"/>
  <c r="V643" i="1"/>
  <c r="V499" i="1"/>
  <c r="V475" i="1"/>
  <c r="X4342" i="1"/>
  <c r="X4067" i="1"/>
  <c r="X2951" i="1"/>
  <c r="X2675" i="1"/>
  <c r="X2387" i="1"/>
  <c r="X1174" i="1"/>
  <c r="X3510" i="1"/>
  <c r="V3510" i="1"/>
  <c r="X3498" i="1"/>
  <c r="V3498" i="1"/>
  <c r="X3438" i="1"/>
  <c r="V3438" i="1"/>
  <c r="X3426" i="1"/>
  <c r="V3426" i="1"/>
  <c r="X3366" i="1"/>
  <c r="V3366" i="1"/>
  <c r="X3354" i="1"/>
  <c r="V3354" i="1"/>
  <c r="X3294" i="1"/>
  <c r="V3294" i="1"/>
  <c r="X3282" i="1"/>
  <c r="V3282" i="1"/>
  <c r="X3222" i="1"/>
  <c r="V3222" i="1"/>
  <c r="X3210" i="1"/>
  <c r="V3210" i="1"/>
  <c r="X3150" i="1"/>
  <c r="V3150" i="1"/>
  <c r="X3138" i="1"/>
  <c r="V3138" i="1"/>
  <c r="X3078" i="1"/>
  <c r="V3078" i="1"/>
  <c r="X3066" i="1"/>
  <c r="V3066" i="1"/>
  <c r="X3006" i="1"/>
  <c r="V3006" i="1"/>
  <c r="X2994" i="1"/>
  <c r="V2994" i="1"/>
  <c r="X2934" i="1"/>
  <c r="V2934" i="1"/>
  <c r="X2922" i="1"/>
  <c r="V2922" i="1"/>
  <c r="X2862" i="1"/>
  <c r="V2862" i="1"/>
  <c r="X2850" i="1"/>
  <c r="V2850" i="1"/>
  <c r="X2790" i="1"/>
  <c r="V2790" i="1"/>
  <c r="X2778" i="1"/>
  <c r="V2778" i="1"/>
  <c r="X2718" i="1"/>
  <c r="V2718" i="1"/>
  <c r="X2706" i="1"/>
  <c r="V2706" i="1"/>
  <c r="X2646" i="1"/>
  <c r="V2646" i="1"/>
  <c r="X2634" i="1"/>
  <c r="V2634" i="1"/>
  <c r="X2574" i="1"/>
  <c r="V2574" i="1"/>
  <c r="X2562" i="1"/>
  <c r="V2562" i="1"/>
  <c r="X2502" i="1"/>
  <c r="V2502" i="1"/>
  <c r="X2490" i="1"/>
  <c r="V2490" i="1"/>
  <c r="X2430" i="1"/>
  <c r="V2430" i="1"/>
  <c r="X2418" i="1"/>
  <c r="V2418" i="1"/>
  <c r="X2358" i="1"/>
  <c r="V2358" i="1"/>
  <c r="X2346" i="1"/>
  <c r="V2346" i="1"/>
  <c r="X2286" i="1"/>
  <c r="V2286" i="1"/>
  <c r="X2214" i="1"/>
  <c r="V2214" i="1"/>
  <c r="X2202" i="1"/>
  <c r="V2202" i="1"/>
  <c r="X2142" i="1"/>
  <c r="V2142" i="1"/>
  <c r="X2130" i="1"/>
  <c r="V2130" i="1"/>
  <c r="X2070" i="1"/>
  <c r="V2070" i="1"/>
  <c r="X2058" i="1"/>
  <c r="V2058" i="1"/>
  <c r="X1986" i="1"/>
  <c r="V1986" i="1"/>
  <c r="X1926" i="1"/>
  <c r="V1926" i="1"/>
  <c r="X1914" i="1"/>
  <c r="V1914" i="1"/>
  <c r="X1854" i="1"/>
  <c r="V1854" i="1"/>
  <c r="X1842" i="1"/>
  <c r="V1842" i="1"/>
  <c r="X1782" i="1"/>
  <c r="V1782" i="1"/>
  <c r="X1770" i="1"/>
  <c r="V1770" i="1"/>
  <c r="X1710" i="1"/>
  <c r="V1710" i="1"/>
  <c r="X1698" i="1"/>
  <c r="V1698" i="1"/>
  <c r="X1638" i="1"/>
  <c r="V1638" i="1"/>
  <c r="X1626" i="1"/>
  <c r="V1626" i="1"/>
  <c r="X1590" i="1"/>
  <c r="V1590" i="1"/>
  <c r="X1554" i="1"/>
  <c r="V1554" i="1"/>
  <c r="X1518" i="1"/>
  <c r="V1518" i="1"/>
  <c r="X1506" i="1"/>
  <c r="V1506" i="1"/>
  <c r="X1470" i="1"/>
  <c r="V1470" i="1"/>
  <c r="X1446" i="1"/>
  <c r="V1446" i="1"/>
  <c r="X1434" i="1"/>
  <c r="V1434" i="1"/>
  <c r="X1374" i="1"/>
  <c r="V1374" i="1"/>
  <c r="X1350" i="1"/>
  <c r="V1350" i="1"/>
  <c r="X1314" i="1"/>
  <c r="V1314" i="1"/>
  <c r="X1278" i="1"/>
  <c r="V1278" i="1"/>
  <c r="X1230" i="1"/>
  <c r="V1230" i="1"/>
  <c r="X1194" i="1"/>
  <c r="V1194" i="1"/>
  <c r="X1158" i="1"/>
  <c r="V1158" i="1"/>
  <c r="X1122" i="1"/>
  <c r="V1122" i="1"/>
  <c r="X1086" i="1"/>
  <c r="V1086" i="1"/>
  <c r="X1074" i="1"/>
  <c r="V1074" i="1"/>
  <c r="X1038" i="1"/>
  <c r="V1038" i="1"/>
  <c r="X1014" i="1"/>
  <c r="V1014" i="1"/>
  <c r="X1002" i="1"/>
  <c r="V1002" i="1"/>
  <c r="X966" i="1"/>
  <c r="V966" i="1"/>
  <c r="X942" i="1"/>
  <c r="V942" i="1"/>
  <c r="X918" i="1"/>
  <c r="V918" i="1"/>
  <c r="X882" i="1"/>
  <c r="V882" i="1"/>
  <c r="X846" i="1"/>
  <c r="V846" i="1"/>
  <c r="X810" i="1"/>
  <c r="V810" i="1"/>
  <c r="X798" i="1"/>
  <c r="V798" i="1"/>
  <c r="X762" i="1"/>
  <c r="V762" i="1"/>
  <c r="X726" i="1"/>
  <c r="V726" i="1"/>
  <c r="X690" i="1"/>
  <c r="V690" i="1"/>
  <c r="X654" i="1"/>
  <c r="V654" i="1"/>
  <c r="X642" i="1"/>
  <c r="V642" i="1"/>
  <c r="X606" i="1"/>
  <c r="V606" i="1"/>
  <c r="X582" i="1"/>
  <c r="V582" i="1"/>
  <c r="X570" i="1"/>
  <c r="V570" i="1"/>
  <c r="X534" i="1"/>
  <c r="V534" i="1"/>
  <c r="X510" i="1"/>
  <c r="V510" i="1"/>
  <c r="X486" i="1"/>
  <c r="V486" i="1"/>
  <c r="X450" i="1"/>
  <c r="V450" i="1"/>
  <c r="X438" i="1"/>
  <c r="V438" i="1"/>
  <c r="X414" i="1"/>
  <c r="V414" i="1"/>
  <c r="X378" i="1"/>
  <c r="V378" i="1"/>
  <c r="X366" i="1"/>
  <c r="V366" i="1"/>
  <c r="X294" i="1"/>
  <c r="V294" i="1"/>
  <c r="X258" i="1"/>
  <c r="V258" i="1"/>
  <c r="X222" i="1"/>
  <c r="V222" i="1"/>
  <c r="X210" i="1"/>
  <c r="V210" i="1"/>
  <c r="X174" i="1"/>
  <c r="V174" i="1"/>
  <c r="X150" i="1"/>
  <c r="V150" i="1"/>
  <c r="X138" i="1"/>
  <c r="V138" i="1"/>
  <c r="X102" i="1"/>
  <c r="V102" i="1"/>
  <c r="X78" i="1"/>
  <c r="V78" i="1"/>
  <c r="X54" i="1"/>
  <c r="V54" i="1"/>
  <c r="X18" i="1"/>
  <c r="V18" i="1"/>
  <c r="X6" i="1"/>
  <c r="V6" i="1"/>
  <c r="T5320" i="1"/>
  <c r="T5262" i="1"/>
  <c r="T5248" i="1"/>
  <c r="T5190" i="1"/>
  <c r="T5176" i="1"/>
  <c r="T5104" i="1"/>
  <c r="T5046" i="1"/>
  <c r="T5032" i="1"/>
  <c r="T4974" i="1"/>
  <c r="T4960" i="1"/>
  <c r="T4888" i="1"/>
  <c r="T4830" i="1"/>
  <c r="T4816" i="1"/>
  <c r="T4744" i="1"/>
  <c r="T4686" i="1"/>
  <c r="T4672" i="1"/>
  <c r="T4614" i="1"/>
  <c r="T4600" i="1"/>
  <c r="T4542" i="1"/>
  <c r="T4528" i="1"/>
  <c r="T4470" i="1"/>
  <c r="T4456" i="1"/>
  <c r="T4398" i="1"/>
  <c r="T4384" i="1"/>
  <c r="T4326" i="1"/>
  <c r="T4312" i="1"/>
  <c r="T4254" i="1"/>
  <c r="T4182" i="1"/>
  <c r="T4168" i="1"/>
  <c r="T4110" i="1"/>
  <c r="T4096" i="1"/>
  <c r="T4038" i="1"/>
  <c r="T4024" i="1"/>
  <c r="T3966" i="1"/>
  <c r="T3952" i="1"/>
  <c r="T3894" i="1"/>
  <c r="T3880" i="1"/>
  <c r="T3822" i="1"/>
  <c r="T3808" i="1"/>
  <c r="T3750" i="1"/>
  <c r="T3736" i="1"/>
  <c r="T3678" i="1"/>
  <c r="T3606" i="1"/>
  <c r="T3592" i="1"/>
  <c r="T3534" i="1"/>
  <c r="T3520" i="1"/>
  <c r="T3462" i="1"/>
  <c r="T3448" i="1"/>
  <c r="T3390" i="1"/>
  <c r="T3376" i="1"/>
  <c r="T3318" i="1"/>
  <c r="T3304" i="1"/>
  <c r="T3246" i="1"/>
  <c r="T3232" i="1"/>
  <c r="T3174" i="1"/>
  <c r="T3160" i="1"/>
  <c r="T3102" i="1"/>
  <c r="T3088" i="1"/>
  <c r="T3030" i="1"/>
  <c r="T3016" i="1"/>
  <c r="T2958" i="1"/>
  <c r="T2944" i="1"/>
  <c r="T2886" i="1"/>
  <c r="T2872" i="1"/>
  <c r="T2814" i="1"/>
  <c r="T2800" i="1"/>
  <c r="T2742" i="1"/>
  <c r="T2728" i="1"/>
  <c r="T2670" i="1"/>
  <c r="T2656" i="1"/>
  <c r="T2598" i="1"/>
  <c r="T2584" i="1"/>
  <c r="T2526" i="1"/>
  <c r="T2512" i="1"/>
  <c r="T2454" i="1"/>
  <c r="T2440" i="1"/>
  <c r="T2382" i="1"/>
  <c r="T2368" i="1"/>
  <c r="T2310" i="1"/>
  <c r="T2296" i="1"/>
  <c r="T2238" i="1"/>
  <c r="T2224" i="1"/>
  <c r="T2166" i="1"/>
  <c r="T2094" i="1"/>
  <c r="T2080" i="1"/>
  <c r="T2022" i="1"/>
  <c r="T2008" i="1"/>
  <c r="T1950" i="1"/>
  <c r="T1936" i="1"/>
  <c r="T1878" i="1"/>
  <c r="T1864" i="1"/>
  <c r="T1806" i="1"/>
  <c r="T1792" i="1"/>
  <c r="T1734" i="1"/>
  <c r="T1720" i="1"/>
  <c r="T1662" i="1"/>
  <c r="T1648" i="1"/>
  <c r="T1590" i="1"/>
  <c r="T1518" i="1"/>
  <c r="T1446" i="1"/>
  <c r="T1374" i="1"/>
  <c r="T1360" i="1"/>
  <c r="T1302" i="1"/>
  <c r="T1230" i="1"/>
  <c r="T1158" i="1"/>
  <c r="T1086" i="1"/>
  <c r="T1014" i="1"/>
  <c r="T942" i="1"/>
  <c r="T870" i="1"/>
  <c r="T798" i="1"/>
  <c r="T726" i="1"/>
  <c r="T712" i="1"/>
  <c r="T654" i="1"/>
  <c r="T582" i="1"/>
  <c r="T510" i="1"/>
  <c r="T438" i="1"/>
  <c r="T424" i="1"/>
  <c r="T366" i="1"/>
  <c r="T294" i="1"/>
  <c r="T222" i="1"/>
  <c r="T150" i="1"/>
  <c r="T78" i="1"/>
  <c r="T18" i="1"/>
  <c r="V5322" i="1"/>
  <c r="V5274" i="1"/>
  <c r="V5226" i="1"/>
  <c r="V5178" i="1"/>
  <c r="V5130" i="1"/>
  <c r="V5082" i="1"/>
  <c r="V4986" i="1"/>
  <c r="V4938" i="1"/>
  <c r="V4842" i="1"/>
  <c r="V4746" i="1"/>
  <c r="V4698" i="1"/>
  <c r="V4554" i="1"/>
  <c r="V4506" i="1"/>
  <c r="V4458" i="1"/>
  <c r="V4410" i="1"/>
  <c r="V4362" i="1"/>
  <c r="V4314" i="1"/>
  <c r="V4266" i="1"/>
  <c r="V4218" i="1"/>
  <c r="V4170" i="1"/>
  <c r="V4122" i="1"/>
  <c r="V4074" i="1"/>
  <c r="V4026" i="1"/>
  <c r="V3978" i="1"/>
  <c r="V3930" i="1"/>
  <c r="V3882" i="1"/>
  <c r="V3834" i="1"/>
  <c r="V3786" i="1"/>
  <c r="V3738" i="1"/>
  <c r="V3690" i="1"/>
  <c r="V3642" i="1"/>
  <c r="V3594" i="1"/>
  <c r="V3546" i="1"/>
  <c r="V3402" i="1"/>
  <c r="V3364" i="1"/>
  <c r="V3306" i="1"/>
  <c r="V3197" i="1"/>
  <c r="V3101" i="1"/>
  <c r="V2970" i="1"/>
  <c r="V2932" i="1"/>
  <c r="V2896" i="1"/>
  <c r="V2874" i="1"/>
  <c r="V2800" i="1"/>
  <c r="V2669" i="1"/>
  <c r="V2538" i="1"/>
  <c r="V2500" i="1"/>
  <c r="V2464" i="1"/>
  <c r="V2442" i="1"/>
  <c r="V2368" i="1"/>
  <c r="V2333" i="1"/>
  <c r="V2237" i="1"/>
  <c r="V2106" i="1"/>
  <c r="V2068" i="1"/>
  <c r="V2010" i="1"/>
  <c r="V1936" i="1"/>
  <c r="V1901" i="1"/>
  <c r="V1805" i="1"/>
  <c r="V1674" i="1"/>
  <c r="V1636" i="1"/>
  <c r="V1528" i="1"/>
  <c r="V1481" i="1"/>
  <c r="V1458" i="1"/>
  <c r="V1324" i="1"/>
  <c r="V1301" i="1"/>
  <c r="V1146" i="1"/>
  <c r="V1121" i="1"/>
  <c r="V1098" i="1"/>
  <c r="V989" i="1"/>
  <c r="V964" i="1"/>
  <c r="V941" i="1"/>
  <c r="V894" i="1"/>
  <c r="V736" i="1"/>
  <c r="V628" i="1"/>
  <c r="V402" i="1"/>
  <c r="V376" i="1"/>
  <c r="V306" i="1"/>
  <c r="V245" i="1"/>
  <c r="V198" i="1"/>
  <c r="V149" i="1"/>
  <c r="V41" i="1"/>
  <c r="X4600" i="1"/>
  <c r="X4504" i="1"/>
  <c r="X3136" i="1"/>
  <c r="X2200" i="1"/>
  <c r="X1530" i="1"/>
  <c r="X1302" i="1"/>
  <c r="X3497" i="1"/>
  <c r="V3497" i="1"/>
  <c r="X3425" i="1"/>
  <c r="V3425" i="1"/>
  <c r="X3353" i="1"/>
  <c r="V3353" i="1"/>
  <c r="X3209" i="1"/>
  <c r="V3209" i="1"/>
  <c r="X3065" i="1"/>
  <c r="V3065" i="1"/>
  <c r="X2993" i="1"/>
  <c r="V2993" i="1"/>
  <c r="X2705" i="1"/>
  <c r="V2705" i="1"/>
  <c r="X2633" i="1"/>
  <c r="V2633" i="1"/>
  <c r="X2417" i="1"/>
  <c r="V2417" i="1"/>
  <c r="X2129" i="1"/>
  <c r="V2129" i="1"/>
  <c r="X2057" i="1"/>
  <c r="V2057" i="1"/>
  <c r="V1985" i="1"/>
  <c r="X1985" i="1"/>
  <c r="X1841" i="1"/>
  <c r="V1841" i="1"/>
  <c r="X1769" i="1"/>
  <c r="V1769" i="1"/>
  <c r="X1697" i="1"/>
  <c r="V1697" i="1"/>
  <c r="X1625" i="1"/>
  <c r="V1625" i="1"/>
  <c r="X1589" i="1"/>
  <c r="V1589" i="1"/>
  <c r="X1577" i="1"/>
  <c r="V1577" i="1"/>
  <c r="X1505" i="1"/>
  <c r="V1505" i="1"/>
  <c r="X1469" i="1"/>
  <c r="V1469" i="1"/>
  <c r="X1433" i="1"/>
  <c r="V1433" i="1"/>
  <c r="V1361" i="1"/>
  <c r="X1361" i="1"/>
  <c r="X1349" i="1"/>
  <c r="V1349" i="1"/>
  <c r="X1313" i="1"/>
  <c r="V1313" i="1"/>
  <c r="X1217" i="1"/>
  <c r="V1217" i="1"/>
  <c r="X1193" i="1"/>
  <c r="V1193" i="1"/>
  <c r="X1157" i="1"/>
  <c r="V1157" i="1"/>
  <c r="X1145" i="1"/>
  <c r="V1145" i="1"/>
  <c r="X1073" i="1"/>
  <c r="V1073" i="1"/>
  <c r="X1037" i="1"/>
  <c r="V1037" i="1"/>
  <c r="X1001" i="1"/>
  <c r="V1001" i="1"/>
  <c r="X929" i="1"/>
  <c r="V929" i="1"/>
  <c r="X917" i="1"/>
  <c r="V917" i="1"/>
  <c r="X881" i="1"/>
  <c r="V881" i="1"/>
  <c r="X857" i="1"/>
  <c r="V857" i="1"/>
  <c r="X785" i="1"/>
  <c r="V785" i="1"/>
  <c r="X761" i="1"/>
  <c r="V761" i="1"/>
  <c r="X725" i="1"/>
  <c r="V725" i="1"/>
  <c r="X641" i="1"/>
  <c r="V641" i="1"/>
  <c r="X605" i="1"/>
  <c r="V605" i="1"/>
  <c r="X569" i="1"/>
  <c r="V569" i="1"/>
  <c r="X497" i="1"/>
  <c r="V497" i="1"/>
  <c r="X485" i="1"/>
  <c r="V485" i="1"/>
  <c r="X449" i="1"/>
  <c r="V449" i="1"/>
  <c r="X353" i="1"/>
  <c r="V353" i="1"/>
  <c r="X329" i="1"/>
  <c r="V329" i="1"/>
  <c r="X293" i="1"/>
  <c r="V293" i="1"/>
  <c r="X281" i="1"/>
  <c r="V281" i="1"/>
  <c r="X209" i="1"/>
  <c r="V209" i="1"/>
  <c r="X173" i="1"/>
  <c r="V173" i="1"/>
  <c r="X137" i="1"/>
  <c r="V137" i="1"/>
  <c r="X65" i="1"/>
  <c r="V65" i="1"/>
  <c r="X53" i="1"/>
  <c r="V53" i="1"/>
  <c r="X17" i="1"/>
  <c r="V17" i="1"/>
  <c r="T5333" i="1"/>
  <c r="T5261" i="1"/>
  <c r="T5189" i="1"/>
  <c r="T5117" i="1"/>
  <c r="T5045" i="1"/>
  <c r="T4973" i="1"/>
  <c r="T4901" i="1"/>
  <c r="T4829" i="1"/>
  <c r="T4757" i="1"/>
  <c r="T4685" i="1"/>
  <c r="T4613" i="1"/>
  <c r="T4541" i="1"/>
  <c r="T4469" i="1"/>
  <c r="T4397" i="1"/>
  <c r="T4325" i="1"/>
  <c r="T4253" i="1"/>
  <c r="T4181" i="1"/>
  <c r="T4037" i="1"/>
  <c r="T3965" i="1"/>
  <c r="T3821" i="1"/>
  <c r="T3749" i="1"/>
  <c r="T3677" i="1"/>
  <c r="T3605" i="1"/>
  <c r="T3533" i="1"/>
  <c r="T3461" i="1"/>
  <c r="T3317" i="1"/>
  <c r="T3245" i="1"/>
  <c r="T3173" i="1"/>
  <c r="T3101" i="1"/>
  <c r="T3029" i="1"/>
  <c r="T2957" i="1"/>
  <c r="T2885" i="1"/>
  <c r="T2741" i="1"/>
  <c r="T2669" i="1"/>
  <c r="T2597" i="1"/>
  <c r="T2525" i="1"/>
  <c r="T2453" i="1"/>
  <c r="T2309" i="1"/>
  <c r="T2237" i="1"/>
  <c r="T2165" i="1"/>
  <c r="T2093" i="1"/>
  <c r="T2021" i="1"/>
  <c r="T1877" i="1"/>
  <c r="T1805" i="1"/>
  <c r="T1733" i="1"/>
  <c r="T1661" i="1"/>
  <c r="T1589" i="1"/>
  <c r="T1517" i="1"/>
  <c r="T1445" i="1"/>
  <c r="T1373" i="1"/>
  <c r="T1301" i="1"/>
  <c r="T1229" i="1"/>
  <c r="T1157" i="1"/>
  <c r="T1085" i="1"/>
  <c r="T941" i="1"/>
  <c r="T869" i="1"/>
  <c r="T797" i="1"/>
  <c r="T725" i="1"/>
  <c r="T653" i="1"/>
  <c r="T581" i="1"/>
  <c r="T509" i="1"/>
  <c r="T437" i="1"/>
  <c r="T365" i="1"/>
  <c r="T293" i="1"/>
  <c r="T221" i="1"/>
  <c r="T149" i="1"/>
  <c r="T77" i="1"/>
  <c r="T17" i="1"/>
  <c r="V5369" i="1"/>
  <c r="V5321" i="1"/>
  <c r="V5273" i="1"/>
  <c r="V5225" i="1"/>
  <c r="V5177" i="1"/>
  <c r="V5129" i="1"/>
  <c r="V4985" i="1"/>
  <c r="V4937" i="1"/>
  <c r="V4841" i="1"/>
  <c r="V4745" i="1"/>
  <c r="V4697" i="1"/>
  <c r="V4649" i="1"/>
  <c r="V4553" i="1"/>
  <c r="V4505" i="1"/>
  <c r="V4457" i="1"/>
  <c r="V4409" i="1"/>
  <c r="V4361" i="1"/>
  <c r="V4313" i="1"/>
  <c r="V4265" i="1"/>
  <c r="V4217" i="1"/>
  <c r="V4169" i="1"/>
  <c r="V4121" i="1"/>
  <c r="V4073" i="1"/>
  <c r="V3977" i="1"/>
  <c r="V3929" i="1"/>
  <c r="V3881" i="1"/>
  <c r="V3833" i="1"/>
  <c r="V3785" i="1"/>
  <c r="V3689" i="1"/>
  <c r="V3641" i="1"/>
  <c r="V3593" i="1"/>
  <c r="V3545" i="1"/>
  <c r="V3437" i="1"/>
  <c r="V3401" i="1"/>
  <c r="V3270" i="1"/>
  <c r="V3174" i="1"/>
  <c r="V3100" i="1"/>
  <c r="V3005" i="1"/>
  <c r="V2969" i="1"/>
  <c r="V2873" i="1"/>
  <c r="V2838" i="1"/>
  <c r="V2742" i="1"/>
  <c r="V2668" i="1"/>
  <c r="V2573" i="1"/>
  <c r="V2537" i="1"/>
  <c r="V2441" i="1"/>
  <c r="V2406" i="1"/>
  <c r="V2310" i="1"/>
  <c r="V2236" i="1"/>
  <c r="V2141" i="1"/>
  <c r="V2105" i="1"/>
  <c r="V2009" i="1"/>
  <c r="V1878" i="1"/>
  <c r="V1804" i="1"/>
  <c r="V1709" i="1"/>
  <c r="V1673" i="1"/>
  <c r="V1614" i="1"/>
  <c r="V1480" i="1"/>
  <c r="V1457" i="1"/>
  <c r="V1300" i="1"/>
  <c r="V1277" i="1"/>
  <c r="V1254" i="1"/>
  <c r="V1120" i="1"/>
  <c r="V1097" i="1"/>
  <c r="V1050" i="1"/>
  <c r="V940" i="1"/>
  <c r="V893" i="1"/>
  <c r="V558" i="1"/>
  <c r="V533" i="1"/>
  <c r="V401" i="1"/>
  <c r="V354" i="1"/>
  <c r="V305" i="1"/>
  <c r="V197" i="1"/>
  <c r="V148" i="1"/>
  <c r="V40" i="1"/>
  <c r="X2274" i="1"/>
  <c r="X1410" i="1"/>
  <c r="X1289" i="1"/>
  <c r="X3424" i="1"/>
  <c r="V3424" i="1"/>
  <c r="X3412" i="1"/>
  <c r="V3412" i="1"/>
  <c r="X3352" i="1"/>
  <c r="V3352" i="1"/>
  <c r="X3340" i="1"/>
  <c r="V3340" i="1"/>
  <c r="X3280" i="1"/>
  <c r="V3280" i="1"/>
  <c r="X3268" i="1"/>
  <c r="V3268" i="1"/>
  <c r="X3208" i="1"/>
  <c r="V3208" i="1"/>
  <c r="X3196" i="1"/>
  <c r="V3196" i="1"/>
  <c r="X3124" i="1"/>
  <c r="V3124" i="1"/>
  <c r="X3064" i="1"/>
  <c r="V3064" i="1"/>
  <c r="X3052" i="1"/>
  <c r="V3052" i="1"/>
  <c r="X2992" i="1"/>
  <c r="V2992" i="1"/>
  <c r="V2920" i="1"/>
  <c r="X2920" i="1"/>
  <c r="X2908" i="1"/>
  <c r="V2908" i="1"/>
  <c r="X2836" i="1"/>
  <c r="V2836" i="1"/>
  <c r="X2704" i="1"/>
  <c r="V2704" i="1"/>
  <c r="X2692" i="1"/>
  <c r="V2692" i="1"/>
  <c r="X2632" i="1"/>
  <c r="V2632" i="1"/>
  <c r="X2560" i="1"/>
  <c r="V2560" i="1"/>
  <c r="X2548" i="1"/>
  <c r="V2548" i="1"/>
  <c r="X2476" i="1"/>
  <c r="V2476" i="1"/>
  <c r="X2416" i="1"/>
  <c r="V2416" i="1"/>
  <c r="X2332" i="1"/>
  <c r="V2332" i="1"/>
  <c r="X2188" i="1"/>
  <c r="V2188" i="1"/>
  <c r="X2128" i="1"/>
  <c r="V2128" i="1"/>
  <c r="X2116" i="1"/>
  <c r="V2116" i="1"/>
  <c r="X2056" i="1"/>
  <c r="V2056" i="1"/>
  <c r="X2044" i="1"/>
  <c r="V2044" i="1"/>
  <c r="V1984" i="1"/>
  <c r="X1984" i="1"/>
  <c r="X1972" i="1"/>
  <c r="V1972" i="1"/>
  <c r="X1912" i="1"/>
  <c r="V1912" i="1"/>
  <c r="X1900" i="1"/>
  <c r="V1900" i="1"/>
  <c r="X1840" i="1"/>
  <c r="V1840" i="1"/>
  <c r="X1828" i="1"/>
  <c r="V1828" i="1"/>
  <c r="X1768" i="1"/>
  <c r="V1768" i="1"/>
  <c r="X1696" i="1"/>
  <c r="V1696" i="1"/>
  <c r="X1684" i="1"/>
  <c r="V1684" i="1"/>
  <c r="X1624" i="1"/>
  <c r="V1624" i="1"/>
  <c r="X1588" i="1"/>
  <c r="V1588" i="1"/>
  <c r="X1576" i="1"/>
  <c r="V1576" i="1"/>
  <c r="X1540" i="1"/>
  <c r="V1540" i="1"/>
  <c r="X1504" i="1"/>
  <c r="V1504" i="1"/>
  <c r="X1468" i="1"/>
  <c r="V1468" i="1"/>
  <c r="X1432" i="1"/>
  <c r="V1432" i="1"/>
  <c r="X1420" i="1"/>
  <c r="V1420" i="1"/>
  <c r="X1384" i="1"/>
  <c r="V1384" i="1"/>
  <c r="X1348" i="1"/>
  <c r="V1348" i="1"/>
  <c r="X1312" i="1"/>
  <c r="V1312" i="1"/>
  <c r="V1288" i="1"/>
  <c r="X1288" i="1"/>
  <c r="X1264" i="1"/>
  <c r="V1264" i="1"/>
  <c r="X1228" i="1"/>
  <c r="V1228" i="1"/>
  <c r="X1216" i="1"/>
  <c r="V1216" i="1"/>
  <c r="X1192" i="1"/>
  <c r="V1192" i="1"/>
  <c r="X1156" i="1"/>
  <c r="V1156" i="1"/>
  <c r="X1144" i="1"/>
  <c r="V1144" i="1"/>
  <c r="X1108" i="1"/>
  <c r="V1108" i="1"/>
  <c r="X1072" i="1"/>
  <c r="V1072" i="1"/>
  <c r="X1036" i="1"/>
  <c r="V1036" i="1"/>
  <c r="X1000" i="1"/>
  <c r="V1000" i="1"/>
  <c r="X952" i="1"/>
  <c r="V952" i="1"/>
  <c r="X928" i="1"/>
  <c r="V928" i="1"/>
  <c r="X916" i="1"/>
  <c r="V916" i="1"/>
  <c r="X880" i="1"/>
  <c r="V880" i="1"/>
  <c r="X856" i="1"/>
  <c r="V856" i="1"/>
  <c r="X832" i="1"/>
  <c r="V832" i="1"/>
  <c r="X796" i="1"/>
  <c r="V796" i="1"/>
  <c r="X784" i="1"/>
  <c r="V784" i="1"/>
  <c r="X760" i="1"/>
  <c r="V760" i="1"/>
  <c r="X724" i="1"/>
  <c r="V724" i="1"/>
  <c r="X676" i="1"/>
  <c r="V676" i="1"/>
  <c r="X640" i="1"/>
  <c r="V640" i="1"/>
  <c r="X604" i="1"/>
  <c r="V604" i="1"/>
  <c r="X568" i="1"/>
  <c r="V568" i="1"/>
  <c r="X556" i="1"/>
  <c r="V556" i="1"/>
  <c r="X520" i="1"/>
  <c r="V520" i="1"/>
  <c r="X496" i="1"/>
  <c r="V496" i="1"/>
  <c r="X484" i="1"/>
  <c r="V484" i="1"/>
  <c r="X448" i="1"/>
  <c r="V448" i="1"/>
  <c r="X400" i="1"/>
  <c r="V400" i="1"/>
  <c r="X364" i="1"/>
  <c r="V364" i="1"/>
  <c r="X352" i="1"/>
  <c r="V352" i="1"/>
  <c r="X328" i="1"/>
  <c r="V328" i="1"/>
  <c r="X292" i="1"/>
  <c r="V292" i="1"/>
  <c r="X280" i="1"/>
  <c r="V280" i="1"/>
  <c r="X244" i="1"/>
  <c r="V244" i="1"/>
  <c r="X208" i="1"/>
  <c r="V208" i="1"/>
  <c r="X172" i="1"/>
  <c r="V172" i="1"/>
  <c r="X136" i="1"/>
  <c r="V136" i="1"/>
  <c r="X124" i="1"/>
  <c r="V124" i="1"/>
  <c r="X88" i="1"/>
  <c r="V88" i="1"/>
  <c r="X64" i="1"/>
  <c r="V64" i="1"/>
  <c r="X52" i="1"/>
  <c r="V52" i="1"/>
  <c r="X16" i="1"/>
  <c r="V16" i="1"/>
  <c r="T5346" i="1"/>
  <c r="T5332" i="1"/>
  <c r="T5274" i="1"/>
  <c r="T5260" i="1"/>
  <c r="T5202" i="1"/>
  <c r="T5188" i="1"/>
  <c r="T5130" i="1"/>
  <c r="T5116" i="1"/>
  <c r="T5058" i="1"/>
  <c r="T5044" i="1"/>
  <c r="T4986" i="1"/>
  <c r="T4972" i="1"/>
  <c r="T4914" i="1"/>
  <c r="T4900" i="1"/>
  <c r="T4828" i="1"/>
  <c r="T4770" i="1"/>
  <c r="T4756" i="1"/>
  <c r="T4684" i="1"/>
  <c r="T4612" i="1"/>
  <c r="T4554" i="1"/>
  <c r="T4540" i="1"/>
  <c r="T4468" i="1"/>
  <c r="T4410" i="1"/>
  <c r="T4396" i="1"/>
  <c r="T4338" i="1"/>
  <c r="T4324" i="1"/>
  <c r="T4266" i="1"/>
  <c r="T4252" i="1"/>
  <c r="T4194" i="1"/>
  <c r="T4180" i="1"/>
  <c r="T4122" i="1"/>
  <c r="T4108" i="1"/>
  <c r="T4050" i="1"/>
  <c r="T4036" i="1"/>
  <c r="T3978" i="1"/>
  <c r="T3964" i="1"/>
  <c r="T3906" i="1"/>
  <c r="T3892" i="1"/>
  <c r="T3834" i="1"/>
  <c r="T3820" i="1"/>
  <c r="T3762" i="1"/>
  <c r="T3748" i="1"/>
  <c r="T3690" i="1"/>
  <c r="T3676" i="1"/>
  <c r="T3618" i="1"/>
  <c r="T3604" i="1"/>
  <c r="T3546" i="1"/>
  <c r="T3532" i="1"/>
  <c r="T3474" i="1"/>
  <c r="T3460" i="1"/>
  <c r="T3402" i="1"/>
  <c r="T3388" i="1"/>
  <c r="T3330" i="1"/>
  <c r="T3316" i="1"/>
  <c r="T3258" i="1"/>
  <c r="T3244" i="1"/>
  <c r="T3186" i="1"/>
  <c r="T3172" i="1"/>
  <c r="T3114" i="1"/>
  <c r="T3100" i="1"/>
  <c r="T3042" i="1"/>
  <c r="T3028" i="1"/>
  <c r="T2970" i="1"/>
  <c r="T2956" i="1"/>
  <c r="T2898" i="1"/>
  <c r="T2884" i="1"/>
  <c r="T2826" i="1"/>
  <c r="T2754" i="1"/>
  <c r="T2740" i="1"/>
  <c r="T2682" i="1"/>
  <c r="T2668" i="1"/>
  <c r="T2610" i="1"/>
  <c r="T2596" i="1"/>
  <c r="T2538" i="1"/>
  <c r="T2524" i="1"/>
  <c r="T2466" i="1"/>
  <c r="T2452" i="1"/>
  <c r="T2394" i="1"/>
  <c r="T2380" i="1"/>
  <c r="T2322" i="1"/>
  <c r="T2308" i="1"/>
  <c r="T2250" i="1"/>
  <c r="T2236" i="1"/>
  <c r="T2178" i="1"/>
  <c r="T2164" i="1"/>
  <c r="T2106" i="1"/>
  <c r="T2092" i="1"/>
  <c r="T2020" i="1"/>
  <c r="T1962" i="1"/>
  <c r="T1948" i="1"/>
  <c r="T1746" i="1"/>
  <c r="T1732" i="1"/>
  <c r="T1674" i="1"/>
  <c r="T1660" i="1"/>
  <c r="T1602" i="1"/>
  <c r="T1588" i="1"/>
  <c r="T1516" i="1"/>
  <c r="T1458" i="1"/>
  <c r="T1444" i="1"/>
  <c r="T1386" i="1"/>
  <c r="T1372" i="1"/>
  <c r="T1314" i="1"/>
  <c r="T1300" i="1"/>
  <c r="T1242" i="1"/>
  <c r="T1228" i="1"/>
  <c r="T1170" i="1"/>
  <c r="T1156" i="1"/>
  <c r="T1098" i="1"/>
  <c r="T1084" i="1"/>
  <c r="T1026" i="1"/>
  <c r="T1012" i="1"/>
  <c r="T954" i="1"/>
  <c r="T940" i="1"/>
  <c r="T882" i="1"/>
  <c r="T810" i="1"/>
  <c r="T796" i="1"/>
  <c r="T738" i="1"/>
  <c r="T724" i="1"/>
  <c r="T666" i="1"/>
  <c r="T652" i="1"/>
  <c r="T594" i="1"/>
  <c r="T580" i="1"/>
  <c r="T522" i="1"/>
  <c r="T508" i="1"/>
  <c r="T450" i="1"/>
  <c r="T436" i="1"/>
  <c r="T378" i="1"/>
  <c r="T364" i="1"/>
  <c r="T306" i="1"/>
  <c r="T292" i="1"/>
  <c r="T234" i="1"/>
  <c r="T220" i="1"/>
  <c r="T162" i="1"/>
  <c r="T148" i="1"/>
  <c r="T90" i="1"/>
  <c r="T76" i="1"/>
  <c r="T16" i="1"/>
  <c r="V5368" i="1"/>
  <c r="V5320" i="1"/>
  <c r="V5272" i="1"/>
  <c r="V5224" i="1"/>
  <c r="V5176" i="1"/>
  <c r="V5128" i="1"/>
  <c r="V4984" i="1"/>
  <c r="V4936" i="1"/>
  <c r="V4840" i="1"/>
  <c r="V4744" i="1"/>
  <c r="V4696" i="1"/>
  <c r="V4648" i="1"/>
  <c r="V4552" i="1"/>
  <c r="V4456" i="1"/>
  <c r="V4408" i="1"/>
  <c r="V4360" i="1"/>
  <c r="V4312" i="1"/>
  <c r="V4264" i="1"/>
  <c r="V4168" i="1"/>
  <c r="V4120" i="1"/>
  <c r="V3976" i="1"/>
  <c r="V3928" i="1"/>
  <c r="V3880" i="1"/>
  <c r="V3832" i="1"/>
  <c r="V3688" i="1"/>
  <c r="V3640" i="1"/>
  <c r="V3592" i="1"/>
  <c r="V3544" i="1"/>
  <c r="V3474" i="1"/>
  <c r="V3436" i="1"/>
  <c r="V3400" i="1"/>
  <c r="V3378" i="1"/>
  <c r="V3269" i="1"/>
  <c r="V3173" i="1"/>
  <c r="V3042" i="1"/>
  <c r="V3004" i="1"/>
  <c r="V2968" i="1"/>
  <c r="V2946" i="1"/>
  <c r="V2872" i="1"/>
  <c r="V2837" i="1"/>
  <c r="V2741" i="1"/>
  <c r="V2610" i="1"/>
  <c r="V2572" i="1"/>
  <c r="V2536" i="1"/>
  <c r="V2514" i="1"/>
  <c r="V2440" i="1"/>
  <c r="V2309" i="1"/>
  <c r="V2178" i="1"/>
  <c r="V2140" i="1"/>
  <c r="V2104" i="1"/>
  <c r="V2082" i="1"/>
  <c r="V2008" i="1"/>
  <c r="V1877" i="1"/>
  <c r="V1746" i="1"/>
  <c r="V1708" i="1"/>
  <c r="V1672" i="1"/>
  <c r="V1650" i="1"/>
  <c r="V1613" i="1"/>
  <c r="V1456" i="1"/>
  <c r="V1276" i="1"/>
  <c r="V1253" i="1"/>
  <c r="V1206" i="1"/>
  <c r="V1096" i="1"/>
  <c r="V1049" i="1"/>
  <c r="V1026" i="1"/>
  <c r="V892" i="1"/>
  <c r="V714" i="1"/>
  <c r="V689" i="1"/>
  <c r="V557" i="1"/>
  <c r="V532" i="1"/>
  <c r="V509" i="1"/>
  <c r="V462" i="1"/>
  <c r="V304" i="1"/>
  <c r="V196" i="1"/>
  <c r="X2777" i="1"/>
  <c r="X2489" i="1"/>
  <c r="X2345" i="1"/>
  <c r="X2273" i="1"/>
  <c r="X4953" i="1"/>
  <c r="X4820" i="1"/>
  <c r="X4785" i="1"/>
  <c r="X4713" i="1"/>
  <c r="X4580" i="1"/>
  <c r="X4545" i="1"/>
  <c r="X4341" i="1"/>
  <c r="X4257" i="1"/>
  <c r="X3969" i="1"/>
  <c r="X3524" i="1"/>
  <c r="X2696" i="1"/>
  <c r="X2121" i="1"/>
  <c r="X2060" i="1"/>
  <c r="X1856" i="1"/>
  <c r="X1641" i="1"/>
  <c r="X1472" i="1"/>
  <c r="X1605" i="1"/>
  <c r="V1605" i="1"/>
  <c r="X1533" i="1"/>
  <c r="V1533" i="1"/>
  <c r="X1461" i="1"/>
  <c r="V1461" i="1"/>
  <c r="X1389" i="1"/>
  <c r="V1389" i="1"/>
  <c r="X1317" i="1"/>
  <c r="V1317" i="1"/>
  <c r="X1101" i="1"/>
  <c r="V1101" i="1"/>
  <c r="X1029" i="1"/>
  <c r="V1029" i="1"/>
  <c r="X957" i="1"/>
  <c r="V957" i="1"/>
  <c r="X885" i="1"/>
  <c r="V885" i="1"/>
  <c r="X813" i="1"/>
  <c r="V813" i="1"/>
  <c r="X741" i="1"/>
  <c r="V741" i="1"/>
  <c r="X669" i="1"/>
  <c r="V669" i="1"/>
  <c r="X597" i="1"/>
  <c r="V597" i="1"/>
  <c r="X525" i="1"/>
  <c r="V525" i="1"/>
  <c r="X453" i="1"/>
  <c r="V453" i="1"/>
  <c r="X381" i="1"/>
  <c r="V381" i="1"/>
  <c r="X309" i="1"/>
  <c r="V309" i="1"/>
  <c r="X237" i="1"/>
  <c r="V237" i="1"/>
  <c r="X165" i="1"/>
  <c r="V165" i="1"/>
  <c r="X93" i="1"/>
  <c r="V93" i="1"/>
  <c r="X21" i="1"/>
  <c r="V21" i="1"/>
  <c r="T5397" i="1"/>
  <c r="T5385" i="1"/>
  <c r="T5373" i="1"/>
  <c r="T5361" i="1"/>
  <c r="T5349" i="1"/>
  <c r="T5337" i="1"/>
  <c r="T5325" i="1"/>
  <c r="T5313" i="1"/>
  <c r="T5301" i="1"/>
  <c r="T5289" i="1"/>
  <c r="T5277" i="1"/>
  <c r="T5265" i="1"/>
  <c r="T5253" i="1"/>
  <c r="T5241" i="1"/>
  <c r="T5229" i="1"/>
  <c r="T5217" i="1"/>
  <c r="T5205" i="1"/>
  <c r="T5193" i="1"/>
  <c r="T5181" i="1"/>
  <c r="T5169" i="1"/>
  <c r="T5157" i="1"/>
  <c r="T5145" i="1"/>
  <c r="T5133" i="1"/>
  <c r="T5121" i="1"/>
  <c r="T5109" i="1"/>
  <c r="T5097" i="1"/>
  <c r="T5085" i="1"/>
  <c r="T5073" i="1"/>
  <c r="T5061" i="1"/>
  <c r="T5049" i="1"/>
  <c r="T5037" i="1"/>
  <c r="T5025" i="1"/>
  <c r="T5013" i="1"/>
  <c r="T5001" i="1"/>
  <c r="T4989" i="1"/>
  <c r="T4977" i="1"/>
  <c r="T4965" i="1"/>
  <c r="T4953" i="1"/>
  <c r="T4941" i="1"/>
  <c r="T4929" i="1"/>
  <c r="T4917" i="1"/>
  <c r="T4905" i="1"/>
  <c r="T4893" i="1"/>
  <c r="T4881" i="1"/>
  <c r="T4869" i="1"/>
  <c r="T4857" i="1"/>
  <c r="T4845" i="1"/>
  <c r="T4833" i="1"/>
  <c r="T4821" i="1"/>
  <c r="T4809" i="1"/>
  <c r="T4797" i="1"/>
  <c r="T4785" i="1"/>
  <c r="T4773" i="1"/>
  <c r="T4761" i="1"/>
  <c r="T4749" i="1"/>
  <c r="T4737" i="1"/>
  <c r="T4725" i="1"/>
  <c r="T4713" i="1"/>
  <c r="T4701" i="1"/>
  <c r="T4689" i="1"/>
  <c r="T4677" i="1"/>
  <c r="T4665" i="1"/>
  <c r="T4653" i="1"/>
  <c r="T4641" i="1"/>
  <c r="T4629" i="1"/>
  <c r="T4617" i="1"/>
  <c r="T4605" i="1"/>
  <c r="T4593" i="1"/>
  <c r="T4581" i="1"/>
  <c r="T4569" i="1"/>
  <c r="T4557" i="1"/>
  <c r="T4545" i="1"/>
  <c r="T4533" i="1"/>
  <c r="T4521" i="1"/>
  <c r="T4509" i="1"/>
  <c r="T4497" i="1"/>
  <c r="T4485" i="1"/>
  <c r="T4473" i="1"/>
  <c r="T4461" i="1"/>
  <c r="T4449" i="1"/>
  <c r="T4437" i="1"/>
  <c r="T4425" i="1"/>
  <c r="T4413" i="1"/>
  <c r="T4401" i="1"/>
  <c r="T4389" i="1"/>
  <c r="T4377" i="1"/>
  <c r="T4365" i="1"/>
  <c r="T4353" i="1"/>
  <c r="T4341" i="1"/>
  <c r="T4329" i="1"/>
  <c r="T4317" i="1"/>
  <c r="T4305" i="1"/>
  <c r="T4293" i="1"/>
  <c r="T4281" i="1"/>
  <c r="T4269" i="1"/>
  <c r="T4257" i="1"/>
  <c r="T4245" i="1"/>
  <c r="T4233" i="1"/>
  <c r="T4221" i="1"/>
  <c r="T4209" i="1"/>
  <c r="T4197" i="1"/>
  <c r="T4185" i="1"/>
  <c r="T4173" i="1"/>
  <c r="T4161" i="1"/>
  <c r="T4149" i="1"/>
  <c r="T4137" i="1"/>
  <c r="T4125" i="1"/>
  <c r="T4113" i="1"/>
  <c r="T4101" i="1"/>
  <c r="T4089" i="1"/>
  <c r="T4077" i="1"/>
  <c r="T4065" i="1"/>
  <c r="T4053" i="1"/>
  <c r="T4041" i="1"/>
  <c r="T4029" i="1"/>
  <c r="T4017" i="1"/>
  <c r="T4005" i="1"/>
  <c r="T3993" i="1"/>
  <c r="T3981" i="1"/>
  <c r="T3969" i="1"/>
  <c r="T3957" i="1"/>
  <c r="T3945" i="1"/>
  <c r="T3933" i="1"/>
  <c r="T3921" i="1"/>
  <c r="T3909" i="1"/>
  <c r="T3897" i="1"/>
  <c r="T3885" i="1"/>
  <c r="T3873" i="1"/>
  <c r="T3861" i="1"/>
  <c r="T3849" i="1"/>
  <c r="T3837" i="1"/>
  <c r="T3825" i="1"/>
  <c r="T3813" i="1"/>
  <c r="T3801" i="1"/>
  <c r="T3789" i="1"/>
  <c r="T3777" i="1"/>
  <c r="T3765" i="1"/>
  <c r="T3753" i="1"/>
  <c r="T3741" i="1"/>
  <c r="T3729" i="1"/>
  <c r="T3717" i="1"/>
  <c r="T3705" i="1"/>
  <c r="T3693" i="1"/>
  <c r="T3681" i="1"/>
  <c r="T3669" i="1"/>
  <c r="T3657" i="1"/>
  <c r="T3645" i="1"/>
  <c r="T3633" i="1"/>
  <c r="T3621" i="1"/>
  <c r="T3609" i="1"/>
  <c r="T3597" i="1"/>
  <c r="T3585" i="1"/>
  <c r="T3573" i="1"/>
  <c r="T3561" i="1"/>
  <c r="T3549" i="1"/>
  <c r="T3537" i="1"/>
  <c r="T3525" i="1"/>
  <c r="T3513" i="1"/>
  <c r="T3501" i="1"/>
  <c r="T3489" i="1"/>
  <c r="T3477" i="1"/>
  <c r="T3465" i="1"/>
  <c r="T3453" i="1"/>
  <c r="T3441" i="1"/>
  <c r="T3429" i="1"/>
  <c r="T3393" i="1"/>
  <c r="T3381" i="1"/>
  <c r="T3357" i="1"/>
  <c r="T3333" i="1"/>
  <c r="T3321" i="1"/>
  <c r="T3309" i="1"/>
  <c r="T3297" i="1"/>
  <c r="T3285" i="1"/>
  <c r="T3273" i="1"/>
  <c r="T3249" i="1"/>
  <c r="T3237" i="1"/>
  <c r="T3213" i="1"/>
  <c r="T3201" i="1"/>
  <c r="T3189" i="1"/>
  <c r="T3165" i="1"/>
  <c r="T3153" i="1"/>
  <c r="T3141" i="1"/>
  <c r="T3129" i="1"/>
  <c r="T3093" i="1"/>
  <c r="T3081" i="1"/>
  <c r="T3069" i="1"/>
  <c r="T3057" i="1"/>
  <c r="T3045" i="1"/>
  <c r="T3021" i="1"/>
  <c r="T3009" i="1"/>
  <c r="T2985" i="1"/>
  <c r="T2973" i="1"/>
  <c r="T2961" i="1"/>
  <c r="T2949" i="1"/>
  <c r="T2937" i="1"/>
  <c r="T2925" i="1"/>
  <c r="T2913" i="1"/>
  <c r="T2901" i="1"/>
  <c r="T2889" i="1"/>
  <c r="T2877" i="1"/>
  <c r="T2865" i="1"/>
  <c r="T2853" i="1"/>
  <c r="T2841" i="1"/>
  <c r="T2817" i="1"/>
  <c r="T2805" i="1"/>
  <c r="T2781" i="1"/>
  <c r="T2769" i="1"/>
  <c r="T2757" i="1"/>
  <c r="T2745" i="1"/>
  <c r="T2733" i="1"/>
  <c r="T2709" i="1"/>
  <c r="T2697" i="1"/>
  <c r="T2685" i="1"/>
  <c r="T2673" i="1"/>
  <c r="T2661" i="1"/>
  <c r="T2649" i="1"/>
  <c r="T2637" i="1"/>
  <c r="T2625" i="1"/>
  <c r="T2601" i="1"/>
  <c r="T2589" i="1"/>
  <c r="T2565" i="1"/>
  <c r="T2553" i="1"/>
  <c r="T2529" i="1"/>
  <c r="T2517" i="1"/>
  <c r="T2505" i="1"/>
  <c r="T2493" i="1"/>
  <c r="T2481" i="1"/>
  <c r="T2469" i="1"/>
  <c r="T2457" i="1"/>
  <c r="T2445" i="1"/>
  <c r="T2433" i="1"/>
  <c r="T2421" i="1"/>
  <c r="T2397" i="1"/>
  <c r="T2385" i="1"/>
  <c r="T2373" i="1"/>
  <c r="T2361" i="1"/>
  <c r="T2349" i="1"/>
  <c r="T2337" i="1"/>
  <c r="T2325" i="1"/>
  <c r="T2313" i="1"/>
  <c r="T2301" i="1"/>
  <c r="T2289" i="1"/>
  <c r="T2277" i="1"/>
  <c r="T2265" i="1"/>
  <c r="T2253" i="1"/>
  <c r="T2241" i="1"/>
  <c r="T2229" i="1"/>
  <c r="T2217" i="1"/>
  <c r="T2205" i="1"/>
  <c r="T2193" i="1"/>
  <c r="T2181" i="1"/>
  <c r="T2169" i="1"/>
  <c r="T2157" i="1"/>
  <c r="T2145" i="1"/>
  <c r="T2109" i="1"/>
  <c r="T2097" i="1"/>
  <c r="T2085" i="1"/>
  <c r="T2073" i="1"/>
  <c r="T2049" i="1"/>
  <c r="T2037" i="1"/>
  <c r="T2025" i="1"/>
  <c r="T2013" i="1"/>
  <c r="T2001" i="1"/>
  <c r="T1989" i="1"/>
  <c r="T1977" i="1"/>
  <c r="T1965" i="1"/>
  <c r="T1953" i="1"/>
  <c r="T1941" i="1"/>
  <c r="T1929" i="1"/>
  <c r="T1917" i="1"/>
  <c r="T1893" i="1"/>
  <c r="T1881" i="1"/>
  <c r="T1869" i="1"/>
  <c r="T1845" i="1"/>
  <c r="T1833" i="1"/>
  <c r="T1809" i="1"/>
  <c r="T1797" i="1"/>
  <c r="T1785" i="1"/>
  <c r="T1773" i="1"/>
  <c r="T1761" i="1"/>
  <c r="T1749" i="1"/>
  <c r="T1737" i="1"/>
  <c r="T1725" i="1"/>
  <c r="T1713" i="1"/>
  <c r="T1701" i="1"/>
  <c r="T1689" i="1"/>
  <c r="T1665" i="1"/>
  <c r="T1653" i="1"/>
  <c r="T1629" i="1"/>
  <c r="T1605" i="1"/>
  <c r="T1593" i="1"/>
  <c r="T1569" i="1"/>
  <c r="T1557" i="1"/>
  <c r="T1545" i="1"/>
  <c r="T1533" i="1"/>
  <c r="T1521" i="1"/>
  <c r="T1509" i="1"/>
  <c r="T1497" i="1"/>
  <c r="T1485" i="1"/>
  <c r="T1461" i="1"/>
  <c r="T1449" i="1"/>
  <c r="T1425" i="1"/>
  <c r="T1413" i="1"/>
  <c r="T1401" i="1"/>
  <c r="T1389" i="1"/>
  <c r="T1377" i="1"/>
  <c r="T1365" i="1"/>
  <c r="T1353" i="1"/>
  <c r="T1329" i="1"/>
  <c r="T1317" i="1"/>
  <c r="T1293" i="1"/>
  <c r="T1281" i="1"/>
  <c r="T1269" i="1"/>
  <c r="T1257" i="1"/>
  <c r="T1245" i="1"/>
  <c r="T1233" i="1"/>
  <c r="T1221" i="1"/>
  <c r="T1209" i="1"/>
  <c r="T1197" i="1"/>
  <c r="T1185" i="1"/>
  <c r="T1173" i="1"/>
  <c r="T1161" i="1"/>
  <c r="T1149" i="1"/>
  <c r="T1137" i="1"/>
  <c r="T1125" i="1"/>
  <c r="T1113" i="1"/>
  <c r="T1101" i="1"/>
  <c r="T1089" i="1"/>
  <c r="T1077" i="1"/>
  <c r="T1065" i="1"/>
  <c r="T1053" i="1"/>
  <c r="T1041" i="1"/>
  <c r="T1029" i="1"/>
  <c r="T1017" i="1"/>
  <c r="T1005" i="1"/>
  <c r="T993" i="1"/>
  <c r="T981" i="1"/>
  <c r="T969" i="1"/>
  <c r="T957" i="1"/>
  <c r="T933" i="1"/>
  <c r="T921" i="1"/>
  <c r="T909" i="1"/>
  <c r="T897" i="1"/>
  <c r="T885" i="1"/>
  <c r="T873" i="1"/>
  <c r="T861" i="1"/>
  <c r="T849" i="1"/>
  <c r="T837" i="1"/>
  <c r="T825" i="1"/>
  <c r="T813" i="1"/>
  <c r="T801" i="1"/>
  <c r="T789" i="1"/>
  <c r="T777" i="1"/>
  <c r="T765" i="1"/>
  <c r="T753" i="1"/>
  <c r="T741" i="1"/>
  <c r="T717" i="1"/>
  <c r="T705" i="1"/>
  <c r="T693" i="1"/>
  <c r="T681" i="1"/>
  <c r="T669" i="1"/>
  <c r="T657" i="1"/>
  <c r="T645" i="1"/>
  <c r="T633" i="1"/>
  <c r="T621" i="1"/>
  <c r="T609" i="1"/>
  <c r="T597" i="1"/>
  <c r="T585" i="1"/>
  <c r="T573" i="1"/>
  <c r="T561" i="1"/>
  <c r="T549" i="1"/>
  <c r="T537" i="1"/>
  <c r="T525" i="1"/>
  <c r="T501" i="1"/>
  <c r="T489" i="1"/>
  <c r="T465" i="1"/>
  <c r="T453" i="1"/>
  <c r="T441" i="1"/>
  <c r="T429" i="1"/>
  <c r="T417" i="1"/>
  <c r="T405" i="1"/>
  <c r="T393" i="1"/>
  <c r="T381" i="1"/>
  <c r="T357" i="1"/>
  <c r="T345" i="1"/>
  <c r="T333" i="1"/>
  <c r="T321" i="1"/>
  <c r="T309" i="1"/>
  <c r="T297" i="1"/>
  <c r="T285" i="1"/>
  <c r="T273" i="1"/>
  <c r="T261" i="1"/>
  <c r="T249" i="1"/>
  <c r="T237" i="1"/>
  <c r="T225" i="1"/>
  <c r="T213" i="1"/>
  <c r="T201" i="1"/>
  <c r="T189" i="1"/>
  <c r="T177" i="1"/>
  <c r="T165" i="1"/>
  <c r="T153" i="1"/>
  <c r="T141" i="1"/>
  <c r="T129" i="1"/>
  <c r="T117" i="1"/>
  <c r="T105" i="1"/>
  <c r="T93" i="1"/>
  <c r="T81" i="1"/>
  <c r="T69" i="1"/>
  <c r="T57" i="1"/>
  <c r="T45" i="1"/>
  <c r="T33" i="1"/>
  <c r="T21" i="1"/>
  <c r="T9" i="1"/>
  <c r="V5397" i="1"/>
  <c r="V5373" i="1"/>
  <c r="V5361" i="1"/>
  <c r="V5337" i="1"/>
  <c r="V5301" i="1"/>
  <c r="V5289" i="1"/>
  <c r="V5277" i="1"/>
  <c r="V5241" i="1"/>
  <c r="V5229" i="1"/>
  <c r="V5217" i="1"/>
  <c r="V5205" i="1"/>
  <c r="V5181" i="1"/>
  <c r="V5157" i="1"/>
  <c r="V5145" i="1"/>
  <c r="V5121" i="1"/>
  <c r="V5109" i="1"/>
  <c r="V5085" i="1"/>
  <c r="V5037" i="1"/>
  <c r="V5025" i="1"/>
  <c r="V5001" i="1"/>
  <c r="V4989" i="1"/>
  <c r="V4941" i="1"/>
  <c r="V4917" i="1"/>
  <c r="V4893" i="1"/>
  <c r="V4845" i="1"/>
  <c r="V4833" i="1"/>
  <c r="V4809" i="1"/>
  <c r="V4797" i="1"/>
  <c r="V4749" i="1"/>
  <c r="V4725" i="1"/>
  <c r="V4701" i="1"/>
  <c r="V4677" i="1"/>
  <c r="V4653" i="1"/>
  <c r="V4641" i="1"/>
  <c r="V4617" i="1"/>
  <c r="V4605" i="1"/>
  <c r="V4569" i="1"/>
  <c r="V4557" i="1"/>
  <c r="V4533" i="1"/>
  <c r="V4509" i="1"/>
  <c r="V4473" i="1"/>
  <c r="V4461" i="1"/>
  <c r="V4449" i="1"/>
  <c r="V4437" i="1"/>
  <c r="V4425" i="1"/>
  <c r="V4413" i="1"/>
  <c r="V4401" i="1"/>
  <c r="V4365" i="1"/>
  <c r="V4353" i="1"/>
  <c r="V4329" i="1"/>
  <c r="V4305" i="1"/>
  <c r="V4293" i="1"/>
  <c r="V4281" i="1"/>
  <c r="V4269" i="1"/>
  <c r="V4245" i="1"/>
  <c r="V4233" i="1"/>
  <c r="V4209" i="1"/>
  <c r="V4185" i="1"/>
  <c r="V4173" i="1"/>
  <c r="V4137" i="1"/>
  <c r="V4089" i="1"/>
  <c r="V4077" i="1"/>
  <c r="V4065" i="1"/>
  <c r="V4053" i="1"/>
  <c r="V4041" i="1"/>
  <c r="V4029" i="1"/>
  <c r="V4017" i="1"/>
  <c r="V4005" i="1"/>
  <c r="V3993" i="1"/>
  <c r="V3981" i="1"/>
  <c r="V3945" i="1"/>
  <c r="V3921" i="1"/>
  <c r="V3885" i="1"/>
  <c r="V3873" i="1"/>
  <c r="V3849" i="1"/>
  <c r="V3825" i="1"/>
  <c r="V3813" i="1"/>
  <c r="V3801" i="1"/>
  <c r="V3789" i="1"/>
  <c r="V3777" i="1"/>
  <c r="V3753" i="1"/>
  <c r="V3741" i="1"/>
  <c r="V3729" i="1"/>
  <c r="V3717" i="1"/>
  <c r="V3705" i="1"/>
  <c r="V3693" i="1"/>
  <c r="V3681" i="1"/>
  <c r="V3669" i="1"/>
  <c r="V3645" i="1"/>
  <c r="V3633" i="1"/>
  <c r="V3621" i="1"/>
  <c r="V3597" i="1"/>
  <c r="V3561" i="1"/>
  <c r="V3381" i="1"/>
  <c r="V3237" i="1"/>
  <c r="V3165" i="1"/>
  <c r="V3093" i="1"/>
  <c r="V3021" i="1"/>
  <c r="V2877" i="1"/>
  <c r="V2805" i="1"/>
  <c r="V2733" i="1"/>
  <c r="V2589" i="1"/>
  <c r="V2517" i="1"/>
  <c r="V2373" i="1"/>
  <c r="V2301" i="1"/>
  <c r="V2229" i="1"/>
  <c r="V2085" i="1"/>
  <c r="V2013" i="1"/>
  <c r="V1869" i="1"/>
  <c r="V1797" i="1"/>
  <c r="V1725" i="1"/>
  <c r="V1653" i="1"/>
  <c r="V1521" i="1"/>
  <c r="V1485" i="1"/>
  <c r="V1365" i="1"/>
  <c r="V1329" i="1"/>
  <c r="V1209" i="1"/>
  <c r="V1053" i="1"/>
  <c r="V933" i="1"/>
  <c r="V897" i="1"/>
  <c r="V777" i="1"/>
  <c r="V657" i="1"/>
  <c r="V621" i="1"/>
  <c r="V501" i="1"/>
  <c r="V465" i="1"/>
  <c r="V345" i="1"/>
  <c r="V225" i="1"/>
  <c r="V189" i="1"/>
  <c r="V69" i="1"/>
  <c r="V33" i="1"/>
  <c r="X5336" i="1"/>
  <c r="X5120" i="1"/>
  <c r="X4712" i="1"/>
  <c r="X4544" i="1"/>
  <c r="X3968" i="1"/>
  <c r="X3512" i="1"/>
  <c r="X1640" i="1"/>
  <c r="X1532" i="1"/>
  <c r="X1604" i="1"/>
  <c r="V1604" i="1"/>
  <c r="X1388" i="1"/>
  <c r="V1388" i="1"/>
  <c r="X1316" i="1"/>
  <c r="V1316" i="1"/>
  <c r="X1172" i="1"/>
  <c r="V1172" i="1"/>
  <c r="X1100" i="1"/>
  <c r="V1100" i="1"/>
  <c r="X1028" i="1"/>
  <c r="V1028" i="1"/>
  <c r="X956" i="1"/>
  <c r="V956" i="1"/>
  <c r="X884" i="1"/>
  <c r="V884" i="1"/>
  <c r="X812" i="1"/>
  <c r="V812" i="1"/>
  <c r="X740" i="1"/>
  <c r="V740" i="1"/>
  <c r="X668" i="1"/>
  <c r="V668" i="1"/>
  <c r="X596" i="1"/>
  <c r="V596" i="1"/>
  <c r="X524" i="1"/>
  <c r="V524" i="1"/>
  <c r="X452" i="1"/>
  <c r="V452" i="1"/>
  <c r="X380" i="1"/>
  <c r="V380" i="1"/>
  <c r="X308" i="1"/>
  <c r="V308" i="1"/>
  <c r="X236" i="1"/>
  <c r="V236" i="1"/>
  <c r="X164" i="1"/>
  <c r="V164" i="1"/>
  <c r="X92" i="1"/>
  <c r="V92" i="1"/>
  <c r="X20" i="1"/>
  <c r="V20" i="1"/>
  <c r="T5396" i="1"/>
  <c r="T5384" i="1"/>
  <c r="T5372" i="1"/>
  <c r="T5360" i="1"/>
  <c r="T5348" i="1"/>
  <c r="T5336" i="1"/>
  <c r="T5324" i="1"/>
  <c r="T5312" i="1"/>
  <c r="T5300" i="1"/>
  <c r="T5288" i="1"/>
  <c r="T5276" i="1"/>
  <c r="T5264" i="1"/>
  <c r="T5252" i="1"/>
  <c r="T5240" i="1"/>
  <c r="T5228" i="1"/>
  <c r="T5216" i="1"/>
  <c r="T5204" i="1"/>
  <c r="T5192" i="1"/>
  <c r="T5180" i="1"/>
  <c r="T5168" i="1"/>
  <c r="T5156" i="1"/>
  <c r="T5144" i="1"/>
  <c r="T5132" i="1"/>
  <c r="T5120" i="1"/>
  <c r="T5108" i="1"/>
  <c r="T5096" i="1"/>
  <c r="T5084" i="1"/>
  <c r="T5072" i="1"/>
  <c r="T5060" i="1"/>
  <c r="T5048" i="1"/>
  <c r="T5036" i="1"/>
  <c r="T5024" i="1"/>
  <c r="T5012" i="1"/>
  <c r="T5000" i="1"/>
  <c r="T4988" i="1"/>
  <c r="T4976" i="1"/>
  <c r="T4964" i="1"/>
  <c r="T4952" i="1"/>
  <c r="T4940" i="1"/>
  <c r="T4928" i="1"/>
  <c r="T4916" i="1"/>
  <c r="T4904" i="1"/>
  <c r="T4892" i="1"/>
  <c r="T4880" i="1"/>
  <c r="T4868" i="1"/>
  <c r="T4856" i="1"/>
  <c r="T4844" i="1"/>
  <c r="T4832" i="1"/>
  <c r="T4820" i="1"/>
  <c r="T4808" i="1"/>
  <c r="T4796" i="1"/>
  <c r="T4784" i="1"/>
  <c r="T4772" i="1"/>
  <c r="T4760" i="1"/>
  <c r="T4748" i="1"/>
  <c r="T4736" i="1"/>
  <c r="T4724" i="1"/>
  <c r="T4712" i="1"/>
  <c r="T4700" i="1"/>
  <c r="T4688" i="1"/>
  <c r="T4676" i="1"/>
  <c r="T4664" i="1"/>
  <c r="T4652" i="1"/>
  <c r="T4640" i="1"/>
  <c r="T4628" i="1"/>
  <c r="T4616" i="1"/>
  <c r="T4604" i="1"/>
  <c r="T4592" i="1"/>
  <c r="T4580" i="1"/>
  <c r="T4568" i="1"/>
  <c r="T4556" i="1"/>
  <c r="T4544" i="1"/>
  <c r="T4532" i="1"/>
  <c r="T4520" i="1"/>
  <c r="T4508" i="1"/>
  <c r="T4496" i="1"/>
  <c r="T4484" i="1"/>
  <c r="T4472" i="1"/>
  <c r="T4460" i="1"/>
  <c r="T4448" i="1"/>
  <c r="T4436" i="1"/>
  <c r="T4424" i="1"/>
  <c r="T4412" i="1"/>
  <c r="T4400" i="1"/>
  <c r="T4388" i="1"/>
  <c r="T4376" i="1"/>
  <c r="T4364" i="1"/>
  <c r="T4352" i="1"/>
  <c r="T4340" i="1"/>
  <c r="T4328" i="1"/>
  <c r="T4316" i="1"/>
  <c r="T4304" i="1"/>
  <c r="T4292" i="1"/>
  <c r="T4280" i="1"/>
  <c r="T4268" i="1"/>
  <c r="T4256" i="1"/>
  <c r="T4244" i="1"/>
  <c r="T4232" i="1"/>
  <c r="T4220" i="1"/>
  <c r="T4208" i="1"/>
  <c r="T4196" i="1"/>
  <c r="T4184" i="1"/>
  <c r="T4172" i="1"/>
  <c r="T4160" i="1"/>
  <c r="T4148" i="1"/>
  <c r="T4136" i="1"/>
  <c r="T4124" i="1"/>
  <c r="T4112" i="1"/>
  <c r="T4100" i="1"/>
  <c r="T4088" i="1"/>
  <c r="T4076" i="1"/>
  <c r="T4064" i="1"/>
  <c r="T4052" i="1"/>
  <c r="T4040" i="1"/>
  <c r="T4028" i="1"/>
  <c r="T4016" i="1"/>
  <c r="T4004" i="1"/>
  <c r="T3992" i="1"/>
  <c r="T3980" i="1"/>
  <c r="T3968" i="1"/>
  <c r="T3956" i="1"/>
  <c r="T3944" i="1"/>
  <c r="T3932" i="1"/>
  <c r="T3920" i="1"/>
  <c r="T3908" i="1"/>
  <c r="T3896" i="1"/>
  <c r="T3884" i="1"/>
  <c r="T3872" i="1"/>
  <c r="T3860" i="1"/>
  <c r="T3848" i="1"/>
  <c r="T3836" i="1"/>
  <c r="T3824" i="1"/>
  <c r="T3812" i="1"/>
  <c r="T3800" i="1"/>
  <c r="T3788" i="1"/>
  <c r="T3776" i="1"/>
  <c r="T3764" i="1"/>
  <c r="T3752" i="1"/>
  <c r="T3740" i="1"/>
  <c r="T3728" i="1"/>
  <c r="T3716" i="1"/>
  <c r="T3704" i="1"/>
  <c r="T3692" i="1"/>
  <c r="T3680" i="1"/>
  <c r="T3668" i="1"/>
  <c r="T3656" i="1"/>
  <c r="T3644" i="1"/>
  <c r="T3632" i="1"/>
  <c r="T3620" i="1"/>
  <c r="T3608" i="1"/>
  <c r="T3596" i="1"/>
  <c r="T3584" i="1"/>
  <c r="T3572" i="1"/>
  <c r="T3560" i="1"/>
  <c r="T3548" i="1"/>
  <c r="T3536" i="1"/>
  <c r="T3524" i="1"/>
  <c r="T3500" i="1"/>
  <c r="T3488" i="1"/>
  <c r="T3476" i="1"/>
  <c r="T3464" i="1"/>
  <c r="T3452" i="1"/>
  <c r="T3440" i="1"/>
  <c r="T3428" i="1"/>
  <c r="T3416" i="1"/>
  <c r="T3404" i="1"/>
  <c r="T3392" i="1"/>
  <c r="T3380" i="1"/>
  <c r="T3368" i="1"/>
  <c r="T3356" i="1"/>
  <c r="T3344" i="1"/>
  <c r="T3332" i="1"/>
  <c r="T3320" i="1"/>
  <c r="T3308" i="1"/>
  <c r="T3296" i="1"/>
  <c r="T3284" i="1"/>
  <c r="T3272" i="1"/>
  <c r="T3260" i="1"/>
  <c r="T3248" i="1"/>
  <c r="T3236" i="1"/>
  <c r="T3224" i="1"/>
  <c r="T3212" i="1"/>
  <c r="T3200" i="1"/>
  <c r="T3188" i="1"/>
  <c r="T3176" i="1"/>
  <c r="T3164" i="1"/>
  <c r="T3152" i="1"/>
  <c r="T3140" i="1"/>
  <c r="T3128" i="1"/>
  <c r="T3116" i="1"/>
  <c r="T3104" i="1"/>
  <c r="T3092" i="1"/>
  <c r="T3080" i="1"/>
  <c r="T3068" i="1"/>
  <c r="T3056" i="1"/>
  <c r="T3044" i="1"/>
  <c r="T3032" i="1"/>
  <c r="T3020" i="1"/>
  <c r="T3008" i="1"/>
  <c r="T2972" i="1"/>
  <c r="T2960" i="1"/>
  <c r="T2948" i="1"/>
  <c r="T2936" i="1"/>
  <c r="T2924" i="1"/>
  <c r="T2912" i="1"/>
  <c r="T2888" i="1"/>
  <c r="T2876" i="1"/>
  <c r="T2864" i="1"/>
  <c r="T2852" i="1"/>
  <c r="T2840" i="1"/>
  <c r="T2828" i="1"/>
  <c r="T2816" i="1"/>
  <c r="T2804" i="1"/>
  <c r="T2792" i="1"/>
  <c r="T2780" i="1"/>
  <c r="T2756" i="1"/>
  <c r="T2744" i="1"/>
  <c r="T2732" i="1"/>
  <c r="T2708" i="1"/>
  <c r="T2684" i="1"/>
  <c r="T2672" i="1"/>
  <c r="T2660" i="1"/>
  <c r="T2648" i="1"/>
  <c r="T2636" i="1"/>
  <c r="T2624" i="1"/>
  <c r="T2612" i="1"/>
  <c r="T2600" i="1"/>
  <c r="T2588" i="1"/>
  <c r="T2564" i="1"/>
  <c r="T2552" i="1"/>
  <c r="T2528" i="1"/>
  <c r="T2516" i="1"/>
  <c r="T2504" i="1"/>
  <c r="T2492" i="1"/>
  <c r="T2480" i="1"/>
  <c r="T2468" i="1"/>
  <c r="T2456" i="1"/>
  <c r="T2444" i="1"/>
  <c r="T2432" i="1"/>
  <c r="T2420" i="1"/>
  <c r="T2396" i="1"/>
  <c r="T2384" i="1"/>
  <c r="T2372" i="1"/>
  <c r="T2360" i="1"/>
  <c r="T2348" i="1"/>
  <c r="T2324" i="1"/>
  <c r="T2312" i="1"/>
  <c r="T2300" i="1"/>
  <c r="T2288" i="1"/>
  <c r="T2276" i="1"/>
  <c r="T2264" i="1"/>
  <c r="T2252" i="1"/>
  <c r="T2240" i="1"/>
  <c r="T2228" i="1"/>
  <c r="T2216" i="1"/>
  <c r="T2204" i="1"/>
  <c r="T2192" i="1"/>
  <c r="T2180" i="1"/>
  <c r="T2168" i="1"/>
  <c r="T2156" i="1"/>
  <c r="T2144" i="1"/>
  <c r="T2120" i="1"/>
  <c r="T2108" i="1"/>
  <c r="T2096" i="1"/>
  <c r="T2084" i="1"/>
  <c r="T2072" i="1"/>
  <c r="T2048" i="1"/>
  <c r="T2036" i="1"/>
  <c r="T2024" i="1"/>
  <c r="T2012" i="1"/>
  <c r="T2000" i="1"/>
  <c r="T1988" i="1"/>
  <c r="T1976" i="1"/>
  <c r="T1964" i="1"/>
  <c r="T1952" i="1"/>
  <c r="T1940" i="1"/>
  <c r="T1928" i="1"/>
  <c r="T1916" i="1"/>
  <c r="T1904" i="1"/>
  <c r="T1880" i="1"/>
  <c r="T1868" i="1"/>
  <c r="T1844" i="1"/>
  <c r="T1832" i="1"/>
  <c r="T1808" i="1"/>
  <c r="T1796" i="1"/>
  <c r="T1784" i="1"/>
  <c r="T1760" i="1"/>
  <c r="T1748" i="1"/>
  <c r="T1736" i="1"/>
  <c r="T1724" i="1"/>
  <c r="T1712" i="1"/>
  <c r="T1700" i="1"/>
  <c r="T1688" i="1"/>
  <c r="T1664" i="1"/>
  <c r="T1652" i="1"/>
  <c r="T1628" i="1"/>
  <c r="T1604" i="1"/>
  <c r="T1592" i="1"/>
  <c r="T1568" i="1"/>
  <c r="T1556" i="1"/>
  <c r="T1544" i="1"/>
  <c r="T1532" i="1"/>
  <c r="T1520" i="1"/>
  <c r="T1508" i="1"/>
  <c r="T1496" i="1"/>
  <c r="T1484" i="1"/>
  <c r="T1460" i="1"/>
  <c r="T1448" i="1"/>
  <c r="T1424" i="1"/>
  <c r="T1412" i="1"/>
  <c r="T1388" i="1"/>
  <c r="T1376" i="1"/>
  <c r="T1364" i="1"/>
  <c r="T1352" i="1"/>
  <c r="T1340" i="1"/>
  <c r="T1328" i="1"/>
  <c r="T1316" i="1"/>
  <c r="T1292" i="1"/>
  <c r="T1280" i="1"/>
  <c r="T1268" i="1"/>
  <c r="T1256" i="1"/>
  <c r="T1244" i="1"/>
  <c r="T1232" i="1"/>
  <c r="T1208" i="1"/>
  <c r="T1196" i="1"/>
  <c r="T1184" i="1"/>
  <c r="T1172" i="1"/>
  <c r="T1160" i="1"/>
  <c r="T1148" i="1"/>
  <c r="T1136" i="1"/>
  <c r="T1124" i="1"/>
  <c r="T1112" i="1"/>
  <c r="T1100" i="1"/>
  <c r="T1088" i="1"/>
  <c r="T1076" i="1"/>
  <c r="T1064" i="1"/>
  <c r="T1052" i="1"/>
  <c r="T1040" i="1"/>
  <c r="T1028" i="1"/>
  <c r="T1016" i="1"/>
  <c r="T1004" i="1"/>
  <c r="T992" i="1"/>
  <c r="T980" i="1"/>
  <c r="T968" i="1"/>
  <c r="T956" i="1"/>
  <c r="T932" i="1"/>
  <c r="T920" i="1"/>
  <c r="T908" i="1"/>
  <c r="T896" i="1"/>
  <c r="T884" i="1"/>
  <c r="T872" i="1"/>
  <c r="T860" i="1"/>
  <c r="T848" i="1"/>
  <c r="T836" i="1"/>
  <c r="T824" i="1"/>
  <c r="T812" i="1"/>
  <c r="T800" i="1"/>
  <c r="T788" i="1"/>
  <c r="T776" i="1"/>
  <c r="T764" i="1"/>
  <c r="T752" i="1"/>
  <c r="T740" i="1"/>
  <c r="T728" i="1"/>
  <c r="T716" i="1"/>
  <c r="T704" i="1"/>
  <c r="T692" i="1"/>
  <c r="T680" i="1"/>
  <c r="T668" i="1"/>
  <c r="T656" i="1"/>
  <c r="T632" i="1"/>
  <c r="T620" i="1"/>
  <c r="T608" i="1"/>
  <c r="T596" i="1"/>
  <c r="T584" i="1"/>
  <c r="T572" i="1"/>
  <c r="T536" i="1"/>
  <c r="T524" i="1"/>
  <c r="T512" i="1"/>
  <c r="T500" i="1"/>
  <c r="T488" i="1"/>
  <c r="T464" i="1"/>
  <c r="T452" i="1"/>
  <c r="T440" i="1"/>
  <c r="T428" i="1"/>
  <c r="T416" i="1"/>
  <c r="T404" i="1"/>
  <c r="T392" i="1"/>
  <c r="T380" i="1"/>
  <c r="T368" i="1"/>
  <c r="T356" i="1"/>
  <c r="T344" i="1"/>
  <c r="T320" i="1"/>
  <c r="T308" i="1"/>
  <c r="T296" i="1"/>
  <c r="T284" i="1"/>
  <c r="T272" i="1"/>
  <c r="T260" i="1"/>
  <c r="T248" i="1"/>
  <c r="T236" i="1"/>
  <c r="T224" i="1"/>
  <c r="T212" i="1"/>
  <c r="T200" i="1"/>
  <c r="T188" i="1"/>
  <c r="T176" i="1"/>
  <c r="T164" i="1"/>
  <c r="T152" i="1"/>
  <c r="T140" i="1"/>
  <c r="T128" i="1"/>
  <c r="T116" i="1"/>
  <c r="T104" i="1"/>
  <c r="T92" i="1"/>
  <c r="T80" i="1"/>
  <c r="T68" i="1"/>
  <c r="T56" i="1"/>
  <c r="T44" i="1"/>
  <c r="T32" i="1"/>
  <c r="T20" i="1"/>
  <c r="T8" i="1"/>
  <c r="V5396" i="1"/>
  <c r="V5360" i="1"/>
  <c r="V5300" i="1"/>
  <c r="V5288" i="1"/>
  <c r="V5276" i="1"/>
  <c r="V5264" i="1"/>
  <c r="V5252" i="1"/>
  <c r="V5240" i="1"/>
  <c r="V5216" i="1"/>
  <c r="V5204" i="1"/>
  <c r="V5180" i="1"/>
  <c r="V5144" i="1"/>
  <c r="V5108" i="1"/>
  <c r="V5096" i="1"/>
  <c r="V5084" i="1"/>
  <c r="V5072" i="1"/>
  <c r="V5036" i="1"/>
  <c r="V5024" i="1"/>
  <c r="V5012" i="1"/>
  <c r="V5000" i="1"/>
  <c r="V4988" i="1"/>
  <c r="V4952" i="1"/>
  <c r="V4940" i="1"/>
  <c r="V4928" i="1"/>
  <c r="V4916" i="1"/>
  <c r="V4892" i="1"/>
  <c r="V4868" i="1"/>
  <c r="V4844" i="1"/>
  <c r="V4832" i="1"/>
  <c r="V4808" i="1"/>
  <c r="V4796" i="1"/>
  <c r="V4784" i="1"/>
  <c r="V4748" i="1"/>
  <c r="V4724" i="1"/>
  <c r="V4700" i="1"/>
  <c r="V4676" i="1"/>
  <c r="V4652" i="1"/>
  <c r="V4640" i="1"/>
  <c r="V4616" i="1"/>
  <c r="V4604" i="1"/>
  <c r="V4556" i="1"/>
  <c r="V4532" i="1"/>
  <c r="V4508" i="1"/>
  <c r="V4472" i="1"/>
  <c r="V4460" i="1"/>
  <c r="V4448" i="1"/>
  <c r="V4436" i="1"/>
  <c r="V4424" i="1"/>
  <c r="V4412" i="1"/>
  <c r="V4388" i="1"/>
  <c r="V4364" i="1"/>
  <c r="V4352" i="1"/>
  <c r="V4340" i="1"/>
  <c r="V4328" i="1"/>
  <c r="V4292" i="1"/>
  <c r="V4280" i="1"/>
  <c r="V4268" i="1"/>
  <c r="V4256" i="1"/>
  <c r="V4232" i="1"/>
  <c r="V4220" i="1"/>
  <c r="V4208" i="1"/>
  <c r="V4196" i="1"/>
  <c r="V4184" i="1"/>
  <c r="V4172" i="1"/>
  <c r="V4160" i="1"/>
  <c r="V4148" i="1"/>
  <c r="V4136" i="1"/>
  <c r="V4124" i="1"/>
  <c r="V4088" i="1"/>
  <c r="V4076" i="1"/>
  <c r="V4064" i="1"/>
  <c r="V4052" i="1"/>
  <c r="V4040" i="1"/>
  <c r="V4028" i="1"/>
  <c r="V4004" i="1"/>
  <c r="V3992" i="1"/>
  <c r="V3980" i="1"/>
  <c r="V3944" i="1"/>
  <c r="V3920" i="1"/>
  <c r="V3908" i="1"/>
  <c r="V3884" i="1"/>
  <c r="V3848" i="1"/>
  <c r="V3836" i="1"/>
  <c r="V3824" i="1"/>
  <c r="V3812" i="1"/>
  <c r="V3800" i="1"/>
  <c r="V3788" i="1"/>
  <c r="V3776" i="1"/>
  <c r="V3764" i="1"/>
  <c r="V3752" i="1"/>
  <c r="V3740" i="1"/>
  <c r="V3716" i="1"/>
  <c r="V3704" i="1"/>
  <c r="V3692" i="1"/>
  <c r="V3680" i="1"/>
  <c r="V3668" i="1"/>
  <c r="V3656" i="1"/>
  <c r="V3644" i="1"/>
  <c r="V3632" i="1"/>
  <c r="V3620" i="1"/>
  <c r="V3608" i="1"/>
  <c r="V3596" i="1"/>
  <c r="V3572" i="1"/>
  <c r="V3560" i="1"/>
  <c r="V3548" i="1"/>
  <c r="V3536" i="1"/>
  <c r="V3380" i="1"/>
  <c r="V3308" i="1"/>
  <c r="V3236" i="1"/>
  <c r="V3164" i="1"/>
  <c r="V3092" i="1"/>
  <c r="V3020" i="1"/>
  <c r="V2948" i="1"/>
  <c r="V2876" i="1"/>
  <c r="V2804" i="1"/>
  <c r="V2732" i="1"/>
  <c r="V2660" i="1"/>
  <c r="V2588" i="1"/>
  <c r="V2516" i="1"/>
  <c r="V2444" i="1"/>
  <c r="V2372" i="1"/>
  <c r="V2300" i="1"/>
  <c r="V2228" i="1"/>
  <c r="V2084" i="1"/>
  <c r="V2012" i="1"/>
  <c r="V1868" i="1"/>
  <c r="V1796" i="1"/>
  <c r="V1724" i="1"/>
  <c r="V1652" i="1"/>
  <c r="V1520" i="1"/>
  <c r="V1484" i="1"/>
  <c r="V1364" i="1"/>
  <c r="V1328" i="1"/>
  <c r="V1208" i="1"/>
  <c r="V1052" i="1"/>
  <c r="V932" i="1"/>
  <c r="V896" i="1"/>
  <c r="V776" i="1"/>
  <c r="V656" i="1"/>
  <c r="V620" i="1"/>
  <c r="V500" i="1"/>
  <c r="V464" i="1"/>
  <c r="V344" i="1"/>
  <c r="V224" i="1"/>
  <c r="V188" i="1"/>
  <c r="V68" i="1"/>
  <c r="V32" i="1"/>
  <c r="X1460" i="1"/>
  <c r="X1245" i="1"/>
</calcChain>
</file>

<file path=xl/sharedStrings.xml><?xml version="1.0" encoding="utf-8"?>
<sst xmlns="http://schemas.openxmlformats.org/spreadsheetml/2006/main" count="19321" uniqueCount="59">
  <si>
    <t>campaign_id</t>
  </si>
  <si>
    <t>campaign_name</t>
  </si>
  <si>
    <t>date</t>
  </si>
  <si>
    <t>target_audience</t>
  </si>
  <si>
    <t>channel</t>
  </si>
  <si>
    <t>impressions</t>
  </si>
  <si>
    <t>clicks</t>
  </si>
  <si>
    <t>conversions</t>
  </si>
  <si>
    <t>spend</t>
  </si>
  <si>
    <t>revenue_generated</t>
  </si>
  <si>
    <t>roas</t>
  </si>
  <si>
    <t>New User Discount</t>
  </si>
  <si>
    <t>Premium</t>
  </si>
  <si>
    <t>App</t>
  </si>
  <si>
    <t>Weekend Special</t>
  </si>
  <si>
    <t>Inactive</t>
  </si>
  <si>
    <t>Festival Offer</t>
  </si>
  <si>
    <t>Email</t>
  </si>
  <si>
    <t>Flash Sale</t>
  </si>
  <si>
    <t>SMS</t>
  </si>
  <si>
    <t>Membership Drive</t>
  </si>
  <si>
    <t>New Users</t>
  </si>
  <si>
    <t>Category Promotion</t>
  </si>
  <si>
    <t>App Push Notification</t>
  </si>
  <si>
    <t>Email Campaign</t>
  </si>
  <si>
    <t>Social Media</t>
  </si>
  <si>
    <t>Referral Program</t>
  </si>
  <si>
    <t>All</t>
  </si>
  <si>
    <t>CTR</t>
  </si>
  <si>
    <t>CVR</t>
  </si>
  <si>
    <t>CPC</t>
  </si>
  <si>
    <t>CPA</t>
  </si>
  <si>
    <t>PROFIT</t>
  </si>
  <si>
    <t>PROFIT MARGIN</t>
  </si>
  <si>
    <t>CPI</t>
  </si>
  <si>
    <t>ROI</t>
  </si>
  <si>
    <t>PERFROMANCE ROAS</t>
  </si>
  <si>
    <t>PERFORMANCE CAMPAIGN</t>
  </si>
  <si>
    <t>WEEKDAYS</t>
  </si>
  <si>
    <t>MONTHS</t>
  </si>
  <si>
    <t>Sum of PROFIT</t>
  </si>
  <si>
    <t>Row Labels</t>
  </si>
  <si>
    <t>Grand Total</t>
  </si>
  <si>
    <t>YEARS</t>
  </si>
  <si>
    <t>Sum of clicks</t>
  </si>
  <si>
    <t>Sum of spend</t>
  </si>
  <si>
    <t>Sum of revenue_generated</t>
  </si>
  <si>
    <t>Sum of impressions</t>
  </si>
  <si>
    <t>Sum of conversions</t>
  </si>
  <si>
    <t>2023</t>
  </si>
  <si>
    <t>2024</t>
  </si>
  <si>
    <t>Excellent</t>
  </si>
  <si>
    <t>Good</t>
  </si>
  <si>
    <t>Need Improvement</t>
  </si>
  <si>
    <t>Poor</t>
  </si>
  <si>
    <r>
      <rPr>
        <b/>
        <i/>
        <sz val="22"/>
        <color theme="9" tint="-0.499984740745262"/>
        <rFont val="Arial Black"/>
        <family val="2"/>
      </rPr>
      <t xml:space="preserve"># BLINKIT </t>
    </r>
    <r>
      <rPr>
        <b/>
        <i/>
        <sz val="22"/>
        <color theme="1"/>
        <rFont val="Arial Black"/>
        <family val="2"/>
      </rPr>
      <t>MARKETING PERFROMANCE DASHBOARD</t>
    </r>
  </si>
  <si>
    <t xml:space="preserve">India`s Last Minute App </t>
  </si>
  <si>
    <r>
      <t>Sum of revenue_generated</t>
    </r>
    <r>
      <rPr>
        <sz val="11"/>
        <color rgb="FFFFFFFF"/>
        <rFont val="Calibri"/>
        <family val="2"/>
        <scheme val="minor"/>
      </rPr>
      <t xml:space="preserve">  </t>
    </r>
  </si>
  <si>
    <t>Sum of roas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</si>
</sst>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dddd"/>
    <numFmt numFmtId="165" formatCode="mmmm"/>
    <numFmt numFmtId="166" formatCode="yyyy"/>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b/>
      <i/>
      <sz val="22"/>
      <color theme="1"/>
      <name val="Arial Black"/>
      <family val="2"/>
    </font>
    <font>
      <b/>
      <i/>
      <sz val="22"/>
      <color theme="9" tint="-0.499984740745262"/>
      <name val="Arial Black"/>
      <family val="2"/>
    </font>
    <font>
      <sz val="16"/>
      <color theme="1" tint="4.9989318521683403E-2"/>
      <name val="Arial"/>
      <family val="2"/>
    </font>
    <font>
      <b/>
      <sz val="11"/>
      <color rgb="FFFFFFFF"/>
      <name val="Calibri"/>
      <family val="2"/>
      <scheme val="minor"/>
    </font>
    <font>
      <sz val="11"/>
      <color rgb="FFFFFFFF"/>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7">
    <xf numFmtId="0" fontId="0" fillId="0" borderId="0" xfId="0"/>
    <xf numFmtId="44" fontId="0" fillId="0" borderId="0" xfId="1" applyFont="1" applyAlignment="1">
      <alignment horizontal="center" vertical="center"/>
    </xf>
    <xf numFmtId="1" fontId="0" fillId="0" borderId="0" xfId="2" applyNumberFormat="1" applyFont="1" applyAlignment="1">
      <alignment horizontal="center" vertical="center"/>
    </xf>
    <xf numFmtId="9" fontId="0" fillId="0" borderId="0" xfId="2" applyFont="1" applyAlignment="1">
      <alignment horizontal="center" vertical="center"/>
    </xf>
    <xf numFmtId="0" fontId="0" fillId="0" borderId="0" xfId="0" applyFont="1" applyAlignment="1">
      <alignment horizontal="center" vertical="center"/>
    </xf>
    <xf numFmtId="14" fontId="0" fillId="0" borderId="0" xfId="0" applyNumberFormat="1" applyFont="1" applyAlignment="1">
      <alignment horizontal="center" vertical="center"/>
    </xf>
    <xf numFmtId="164" fontId="0" fillId="0" borderId="0" xfId="0" applyNumberFormat="1" applyFont="1" applyAlignment="1">
      <alignment horizontal="center" vertical="center"/>
    </xf>
    <xf numFmtId="165" fontId="0" fillId="0" borderId="0" xfId="0" applyNumberFormat="1" applyFont="1" applyAlignment="1">
      <alignment horizontal="center" vertical="center"/>
    </xf>
    <xf numFmtId="44" fontId="0" fillId="0" borderId="0" xfId="0" applyNumberFormat="1" applyFont="1" applyAlignment="1">
      <alignment horizontal="center" vertical="center"/>
    </xf>
    <xf numFmtId="0" fontId="18" fillId="0" borderId="0" xfId="0" applyFont="1" applyAlignment="1">
      <alignment horizontal="center" vertical="center"/>
    </xf>
    <xf numFmtId="0" fontId="0" fillId="0" borderId="0" xfId="0" applyNumberFormat="1"/>
    <xf numFmtId="0" fontId="0" fillId="0" borderId="0" xfId="0" pivotButton="1"/>
    <xf numFmtId="0" fontId="0" fillId="0" borderId="0" xfId="0" applyAlignment="1">
      <alignment horizontal="left"/>
    </xf>
    <xf numFmtId="166" fontId="0" fillId="0" borderId="0" xfId="0" applyNumberFormat="1" applyFont="1" applyAlignment="1">
      <alignment horizontal="center" vertical="center"/>
    </xf>
    <xf numFmtId="44" fontId="0" fillId="0" borderId="0" xfId="0" applyNumberFormat="1"/>
    <xf numFmtId="14" fontId="0" fillId="0" borderId="0" xfId="0" applyNumberFormat="1"/>
    <xf numFmtId="0" fontId="0" fillId="0" borderId="13" xfId="0" applyBorder="1"/>
    <xf numFmtId="0" fontId="0" fillId="0" borderId="0" xfId="0" applyBorder="1"/>
    <xf numFmtId="0" fontId="0" fillId="0" borderId="14" xfId="0" applyBorder="1"/>
    <xf numFmtId="0" fontId="0" fillId="0" borderId="15" xfId="0" applyBorder="1"/>
    <xf numFmtId="0" fontId="0" fillId="0" borderId="16" xfId="0" applyBorder="1"/>
    <xf numFmtId="0" fontId="0" fillId="0" borderId="17" xfId="0" applyBorder="1"/>
    <xf numFmtId="0" fontId="19" fillId="0" borderId="13" xfId="0" applyFont="1" applyFill="1" applyBorder="1" applyAlignment="1">
      <alignment vertical="center"/>
    </xf>
    <xf numFmtId="0" fontId="19" fillId="0" borderId="0" xfId="0" applyFont="1" applyFill="1" applyBorder="1" applyAlignment="1">
      <alignment vertical="center"/>
    </xf>
    <xf numFmtId="0" fontId="0" fillId="0" borderId="0" xfId="0" applyBorder="1" applyAlignment="1"/>
    <xf numFmtId="0" fontId="19" fillId="33" borderId="10" xfId="0" applyFont="1" applyFill="1" applyBorder="1" applyAlignment="1">
      <alignment horizontal="center" vertical="center"/>
    </xf>
    <xf numFmtId="0" fontId="19" fillId="33" borderId="11" xfId="0" applyFont="1" applyFill="1" applyBorder="1" applyAlignment="1">
      <alignment horizontal="center" vertical="center"/>
    </xf>
    <xf numFmtId="0" fontId="19" fillId="33" borderId="13" xfId="0" applyFont="1" applyFill="1" applyBorder="1" applyAlignment="1">
      <alignment horizontal="center" vertical="center"/>
    </xf>
    <xf numFmtId="0" fontId="19" fillId="33" borderId="0" xfId="0" applyFont="1" applyFill="1" applyBorder="1" applyAlignment="1">
      <alignment horizontal="center" vertical="center"/>
    </xf>
    <xf numFmtId="0" fontId="21" fillId="33" borderId="11" xfId="0" applyFont="1" applyFill="1" applyBorder="1" applyAlignment="1">
      <alignment horizontal="center" vertical="center"/>
    </xf>
    <xf numFmtId="0" fontId="21" fillId="33" borderId="0" xfId="0" applyFont="1" applyFill="1" applyBorder="1" applyAlignment="1">
      <alignment horizontal="center" vertical="center"/>
    </xf>
    <xf numFmtId="0" fontId="19" fillId="33" borderId="11" xfId="0" applyFont="1" applyFill="1" applyBorder="1" applyAlignment="1">
      <alignment horizontal="left" textRotation="255"/>
    </xf>
    <xf numFmtId="0" fontId="19" fillId="33" borderId="0" xfId="0" applyFont="1" applyFill="1" applyBorder="1" applyAlignment="1">
      <alignment horizontal="left" textRotation="255"/>
    </xf>
    <xf numFmtId="0" fontId="19" fillId="33" borderId="12" xfId="0" applyFont="1" applyFill="1" applyBorder="1" applyAlignment="1">
      <alignment horizontal="left" textRotation="255"/>
    </xf>
    <xf numFmtId="0" fontId="19" fillId="33" borderId="14" xfId="0" applyFont="1" applyFill="1" applyBorder="1" applyAlignment="1">
      <alignment horizontal="left" textRotation="255"/>
    </xf>
    <xf numFmtId="0" fontId="19" fillId="0" borderId="14" xfId="0" applyFont="1" applyFill="1" applyBorder="1" applyAlignment="1">
      <alignment vertical="center"/>
    </xf>
    <xf numFmtId="0" fontId="22" fillId="0" borderId="0" xfId="0" applyFont="1" applyBorder="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36">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0" formatCode="General"/>
    </dxf>
    <dxf>
      <numFmt numFmtId="2" formatCode="0.00"/>
    </dxf>
    <dxf>
      <numFmt numFmtId="34" formatCode="_ &quot;₹&quot;\ * #,##0.00_ ;_ &quot;₹&quot;\ * \-#,##0.00_ ;_ &quot;₹&quot;\ * &quot;-&quot;??_ ;_ @_ "/>
    </dxf>
    <dxf>
      <numFmt numFmtId="34" formatCode="_ &quot;₹&quot;\ * #,##0.00_ ;_ &quot;₹&quot;\ * \-#,##0.00_ ;_ &quot;₹&quot;\ * &quot;-&quot;??_ ;_ @_ "/>
    </dxf>
    <dxf>
      <numFmt numFmtId="19" formatCode="dd/mm/yyyy"/>
    </dxf>
    <dxf>
      <numFmt numFmtId="19" formatCode="dd/mm/yyyy"/>
    </dxf>
    <dxf>
      <numFmt numFmtId="19" formatCode="dd/mm/yyyy"/>
    </dxf>
    <dxf>
      <numFmt numFmtId="19" formatCode="dd/mm/yyyy"/>
    </dxf>
    <dxf>
      <font>
        <color rgb="FF9C0006"/>
      </font>
      <fill>
        <patternFill>
          <bgColor rgb="FFFFC7CE"/>
        </patternFill>
      </fill>
    </dxf>
  </dxfs>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[blinkit_marketing_performance - Copy2.xlsx]Sheet4!PivotTable11</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Sheet4!$E$13</c:f>
              <c:strCache>
                <c:ptCount val="1"/>
                <c:pt idx="0">
                  <c:v>Sum of spend</c:v>
                </c:pt>
              </c:strCache>
            </c:strRef>
          </c:tx>
          <c:spPr>
            <a:ln w="28575" cap="rnd">
              <a:solidFill>
                <a:schemeClr val="accent1"/>
              </a:solidFill>
              <a:round/>
            </a:ln>
            <a:effectLst/>
          </c:spPr>
          <c:marker>
            <c:symbol val="none"/>
          </c:marker>
          <c:cat>
            <c:strRef>
              <c:f>Sheet4!$D$14:$D$16</c:f>
              <c:strCache>
                <c:ptCount val="2"/>
                <c:pt idx="0">
                  <c:v>2023</c:v>
                </c:pt>
                <c:pt idx="1">
                  <c:v>2024</c:v>
                </c:pt>
              </c:strCache>
            </c:strRef>
          </c:cat>
          <c:val>
            <c:numRef>
              <c:f>Sheet4!$E$14:$E$16</c:f>
              <c:numCache>
                <c:formatCode>_("₹"* #,##0.00_);_("₹"* \(#,##0.00\);_("₹"* "-"??_);_(@_)</c:formatCode>
                <c:ptCount val="2"/>
                <c:pt idx="0">
                  <c:v>7885211.1799999736</c:v>
                </c:pt>
                <c:pt idx="1">
                  <c:v>8434627.0600000042</c:v>
                </c:pt>
              </c:numCache>
            </c:numRef>
          </c:val>
          <c:smooth val="0"/>
          <c:extLst>
            <c:ext xmlns:c16="http://schemas.microsoft.com/office/drawing/2014/chart" uri="{C3380CC4-5D6E-409C-BE32-E72D297353CC}">
              <c16:uniqueId val="{00000000-DA90-40D0-9290-2114612EEEDE}"/>
            </c:ext>
          </c:extLst>
        </c:ser>
        <c:ser>
          <c:idx val="1"/>
          <c:order val="1"/>
          <c:tx>
            <c:strRef>
              <c:f>Sheet4!$F$13</c:f>
              <c:strCache>
                <c:ptCount val="1"/>
                <c:pt idx="0">
                  <c:v>Sum of revenue_generated</c:v>
                </c:pt>
              </c:strCache>
            </c:strRef>
          </c:tx>
          <c:spPr>
            <a:ln w="28575" cap="rnd">
              <a:solidFill>
                <a:schemeClr val="accent2"/>
              </a:solidFill>
              <a:round/>
            </a:ln>
            <a:effectLst/>
          </c:spPr>
          <c:marker>
            <c:symbol val="none"/>
          </c:marker>
          <c:cat>
            <c:strRef>
              <c:f>Sheet4!$D$14:$D$16</c:f>
              <c:strCache>
                <c:ptCount val="2"/>
                <c:pt idx="0">
                  <c:v>2023</c:v>
                </c:pt>
                <c:pt idx="1">
                  <c:v>2024</c:v>
                </c:pt>
              </c:strCache>
            </c:strRef>
          </c:cat>
          <c:val>
            <c:numRef>
              <c:f>Sheet4!$F$14:$F$16</c:f>
              <c:numCache>
                <c:formatCode>_("₹"* #,##0.00_);_("₹"* \(#,##0.00\);_("₹"* "-"??_);_(@_)</c:formatCode>
                <c:ptCount val="2"/>
                <c:pt idx="0">
                  <c:v>15520905.069999991</c:v>
                </c:pt>
                <c:pt idx="1">
                  <c:v>16672502.300000004</c:v>
                </c:pt>
              </c:numCache>
            </c:numRef>
          </c:val>
          <c:smooth val="0"/>
          <c:extLst>
            <c:ext xmlns:c16="http://schemas.microsoft.com/office/drawing/2014/chart" uri="{C3380CC4-5D6E-409C-BE32-E72D297353CC}">
              <c16:uniqueId val="{00000001-DA90-40D0-9290-2114612EEEDE}"/>
            </c:ext>
          </c:extLst>
        </c:ser>
        <c:dLbls>
          <c:showLegendKey val="0"/>
          <c:showVal val="0"/>
          <c:showCatName val="0"/>
          <c:showSerName val="0"/>
          <c:showPercent val="0"/>
          <c:showBubbleSize val="0"/>
        </c:dLbls>
        <c:smooth val="0"/>
        <c:axId val="101158031"/>
        <c:axId val="101160111"/>
      </c:lineChart>
      <c:catAx>
        <c:axId val="10115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60111"/>
        <c:crosses val="autoZero"/>
        <c:auto val="1"/>
        <c:lblAlgn val="ctr"/>
        <c:lblOffset val="100"/>
        <c:noMultiLvlLbl val="0"/>
      </c:catAx>
      <c:valAx>
        <c:axId val="10116011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5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[blinkit_marketing_performance - Copy2.xlsx]Sheet4!PivotTable12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Sheet4!$V$8</c:f>
              <c:strCache>
                <c:ptCount val="1"/>
                <c:pt idx="0">
                  <c:v>Sum of revenue_generated</c:v>
                </c:pt>
              </c:strCache>
            </c:strRef>
          </c:tx>
          <c:spPr>
            <a:solidFill>
              <a:schemeClr val="accent1"/>
            </a:solidFill>
            <a:ln>
              <a:noFill/>
            </a:ln>
            <a:effectLst/>
          </c:spPr>
          <c:invertIfNegative val="0"/>
          <c:cat>
            <c:strRef>
              <c:f>Sheet4!$U$9:$U$18</c:f>
              <c:strCache>
                <c:ptCount val="9"/>
                <c:pt idx="0">
                  <c:v>App Push Notification</c:v>
                </c:pt>
                <c:pt idx="1">
                  <c:v>Category Promotion</c:v>
                </c:pt>
                <c:pt idx="2">
                  <c:v>Email Campaign</c:v>
                </c:pt>
                <c:pt idx="3">
                  <c:v>Festival Offer</c:v>
                </c:pt>
                <c:pt idx="4">
                  <c:v>Flash Sale</c:v>
                </c:pt>
                <c:pt idx="5">
                  <c:v>Membership Drive</c:v>
                </c:pt>
                <c:pt idx="6">
                  <c:v>New User Discount</c:v>
                </c:pt>
                <c:pt idx="7">
                  <c:v>Referral Program</c:v>
                </c:pt>
                <c:pt idx="8">
                  <c:v>Weekend Special</c:v>
                </c:pt>
              </c:strCache>
            </c:strRef>
          </c:cat>
          <c:val>
            <c:numRef>
              <c:f>Sheet4!$V$9:$V$18</c:f>
              <c:numCache>
                <c:formatCode>_("₹"* #,##0.00_);_("₹"* \(#,##0.00\);_("₹"* "-"??_);_(@_)</c:formatCode>
                <c:ptCount val="9"/>
                <c:pt idx="0">
                  <c:v>3554370.0000000019</c:v>
                </c:pt>
                <c:pt idx="1">
                  <c:v>3582455.37</c:v>
                </c:pt>
                <c:pt idx="2">
                  <c:v>3601785.2200000007</c:v>
                </c:pt>
                <c:pt idx="3">
                  <c:v>3507063.9100000011</c:v>
                </c:pt>
                <c:pt idx="4">
                  <c:v>3556087.0199999991</c:v>
                </c:pt>
                <c:pt idx="5">
                  <c:v>3524951.2499999991</c:v>
                </c:pt>
                <c:pt idx="6">
                  <c:v>3603860.1700000018</c:v>
                </c:pt>
                <c:pt idx="7">
                  <c:v>3691382.5999999992</c:v>
                </c:pt>
                <c:pt idx="8">
                  <c:v>3571451.8299999945</c:v>
                </c:pt>
              </c:numCache>
            </c:numRef>
          </c:val>
          <c:extLst>
            <c:ext xmlns:c16="http://schemas.microsoft.com/office/drawing/2014/chart" uri="{C3380CC4-5D6E-409C-BE32-E72D297353CC}">
              <c16:uniqueId val="{00000000-D5D1-4478-B67F-E17972BBAEDC}"/>
            </c:ext>
          </c:extLst>
        </c:ser>
        <c:ser>
          <c:idx val="1"/>
          <c:order val="1"/>
          <c:tx>
            <c:strRef>
              <c:f>Sheet4!$W$8</c:f>
              <c:strCache>
                <c:ptCount val="1"/>
                <c:pt idx="0">
                  <c:v>Sum of spend</c:v>
                </c:pt>
              </c:strCache>
            </c:strRef>
          </c:tx>
          <c:spPr>
            <a:solidFill>
              <a:schemeClr val="accent2"/>
            </a:solidFill>
            <a:ln>
              <a:noFill/>
            </a:ln>
            <a:effectLst/>
          </c:spPr>
          <c:invertIfNegative val="0"/>
          <c:cat>
            <c:strRef>
              <c:f>Sheet4!$U$9:$U$18</c:f>
              <c:strCache>
                <c:ptCount val="9"/>
                <c:pt idx="0">
                  <c:v>App Push Notification</c:v>
                </c:pt>
                <c:pt idx="1">
                  <c:v>Category Promotion</c:v>
                </c:pt>
                <c:pt idx="2">
                  <c:v>Email Campaign</c:v>
                </c:pt>
                <c:pt idx="3">
                  <c:v>Festival Offer</c:v>
                </c:pt>
                <c:pt idx="4">
                  <c:v>Flash Sale</c:v>
                </c:pt>
                <c:pt idx="5">
                  <c:v>Membership Drive</c:v>
                </c:pt>
                <c:pt idx="6">
                  <c:v>New User Discount</c:v>
                </c:pt>
                <c:pt idx="7">
                  <c:v>Referral Program</c:v>
                </c:pt>
                <c:pt idx="8">
                  <c:v>Weekend Special</c:v>
                </c:pt>
              </c:strCache>
            </c:strRef>
          </c:cat>
          <c:val>
            <c:numRef>
              <c:f>Sheet4!$W$9:$W$18</c:f>
              <c:numCache>
                <c:formatCode>_("₹"* #,##0.00_);_("₹"* \(#,##0.00\);_("₹"* "-"??_);_(@_)</c:formatCode>
                <c:ptCount val="9"/>
                <c:pt idx="0">
                  <c:v>1788989.2000000002</c:v>
                </c:pt>
                <c:pt idx="1">
                  <c:v>1850582.9999999958</c:v>
                </c:pt>
                <c:pt idx="2">
                  <c:v>1810729.6700000011</c:v>
                </c:pt>
                <c:pt idx="3">
                  <c:v>1796687.1399999992</c:v>
                </c:pt>
                <c:pt idx="4">
                  <c:v>1831687.8200000008</c:v>
                </c:pt>
                <c:pt idx="5">
                  <c:v>1790069.8000000005</c:v>
                </c:pt>
                <c:pt idx="6">
                  <c:v>1833454.8100000012</c:v>
                </c:pt>
                <c:pt idx="7">
                  <c:v>1818025.5100000009</c:v>
                </c:pt>
                <c:pt idx="8">
                  <c:v>1799611.2899999996</c:v>
                </c:pt>
              </c:numCache>
            </c:numRef>
          </c:val>
          <c:extLst>
            <c:ext xmlns:c16="http://schemas.microsoft.com/office/drawing/2014/chart" uri="{C3380CC4-5D6E-409C-BE32-E72D297353CC}">
              <c16:uniqueId val="{00000001-D5D1-4478-B67F-E17972BBAEDC}"/>
            </c:ext>
          </c:extLst>
        </c:ser>
        <c:dLbls>
          <c:showLegendKey val="0"/>
          <c:showVal val="0"/>
          <c:showCatName val="0"/>
          <c:showSerName val="0"/>
          <c:showPercent val="0"/>
          <c:showBubbleSize val="0"/>
        </c:dLbls>
        <c:gapWidth val="219"/>
        <c:overlap val="-27"/>
        <c:axId val="652955199"/>
        <c:axId val="652953119"/>
      </c:barChart>
      <c:catAx>
        <c:axId val="652955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953119"/>
        <c:crosses val="autoZero"/>
        <c:auto val="1"/>
        <c:lblAlgn val="ctr"/>
        <c:lblOffset val="100"/>
        <c:noMultiLvlLbl val="0"/>
      </c:catAx>
      <c:valAx>
        <c:axId val="65295311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955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[blinkit_marketing_performance - Copy2.xlsx]Sheet4!PivotTable13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filled"/>
        <c:varyColors val="0"/>
        <c:ser>
          <c:idx val="0"/>
          <c:order val="0"/>
          <c:tx>
            <c:strRef>
              <c:f>Sheet4!$AA$9</c:f>
              <c:strCache>
                <c:ptCount val="1"/>
                <c:pt idx="0">
                  <c:v>Total</c:v>
                </c:pt>
              </c:strCache>
            </c:strRef>
          </c:tx>
          <c:spPr>
            <a:solidFill>
              <a:schemeClr val="accent1"/>
            </a:solidFill>
            <a:ln w="25400">
              <a:noFill/>
            </a:ln>
            <a:effectLst/>
          </c:spPr>
          <c:cat>
            <c:strRef>
              <c:f>Sheet4!$Z$10:$Z$19</c:f>
              <c:strCache>
                <c:ptCount val="9"/>
                <c:pt idx="0">
                  <c:v>App Push Notification</c:v>
                </c:pt>
                <c:pt idx="1">
                  <c:v>Category Promotion</c:v>
                </c:pt>
                <c:pt idx="2">
                  <c:v>Email Campaign</c:v>
                </c:pt>
                <c:pt idx="3">
                  <c:v>Festival Offer</c:v>
                </c:pt>
                <c:pt idx="4">
                  <c:v>Flash Sale</c:v>
                </c:pt>
                <c:pt idx="5">
                  <c:v>Membership Drive</c:v>
                </c:pt>
                <c:pt idx="6">
                  <c:v>New User Discount</c:v>
                </c:pt>
                <c:pt idx="7">
                  <c:v>Referral Program</c:v>
                </c:pt>
                <c:pt idx="8">
                  <c:v>Weekend Special</c:v>
                </c:pt>
              </c:strCache>
            </c:strRef>
          </c:cat>
          <c:val>
            <c:numRef>
              <c:f>Sheet4!$AA$10:$AA$19</c:f>
              <c:numCache>
                <c:formatCode>General</c:formatCode>
                <c:ptCount val="9"/>
                <c:pt idx="0">
                  <c:v>3130007</c:v>
                </c:pt>
                <c:pt idx="1">
                  <c:v>3323234</c:v>
                </c:pt>
                <c:pt idx="2">
                  <c:v>3292685</c:v>
                </c:pt>
                <c:pt idx="3">
                  <c:v>3306651</c:v>
                </c:pt>
                <c:pt idx="4">
                  <c:v>3264022</c:v>
                </c:pt>
                <c:pt idx="5">
                  <c:v>3333717</c:v>
                </c:pt>
                <c:pt idx="6">
                  <c:v>3270347</c:v>
                </c:pt>
                <c:pt idx="7">
                  <c:v>3276426</c:v>
                </c:pt>
                <c:pt idx="8">
                  <c:v>3290521</c:v>
                </c:pt>
              </c:numCache>
            </c:numRef>
          </c:val>
          <c:extLst>
            <c:ext xmlns:c16="http://schemas.microsoft.com/office/drawing/2014/chart" uri="{C3380CC4-5D6E-409C-BE32-E72D297353CC}">
              <c16:uniqueId val="{00000000-3078-488B-9D18-0D895C3EB053}"/>
            </c:ext>
          </c:extLst>
        </c:ser>
        <c:dLbls>
          <c:showLegendKey val="0"/>
          <c:showVal val="0"/>
          <c:showCatName val="0"/>
          <c:showSerName val="0"/>
          <c:showPercent val="0"/>
          <c:showBubbleSize val="0"/>
        </c:dLbls>
        <c:axId val="500556303"/>
        <c:axId val="652690863"/>
      </c:radarChart>
      <c:catAx>
        <c:axId val="500556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690863"/>
        <c:crosses val="autoZero"/>
        <c:auto val="1"/>
        <c:lblAlgn val="ctr"/>
        <c:lblOffset val="100"/>
        <c:noMultiLvlLbl val="0"/>
      </c:catAx>
      <c:valAx>
        <c:axId val="652690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556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[blinkit_marketing_performance - Copy2.xlsx]Sheet4!PivotTable15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Sheet4!$AA$22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0D9-4E32-B331-57C484203D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0D9-4E32-B331-57C484203D7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0D9-4E32-B331-57C484203D7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0D9-4E32-B331-57C484203D7E}"/>
              </c:ext>
            </c:extLst>
          </c:dPt>
          <c:cat>
            <c:strRef>
              <c:f>Sheet4!$Z$23:$Z$27</c:f>
              <c:strCache>
                <c:ptCount val="4"/>
                <c:pt idx="0">
                  <c:v>App</c:v>
                </c:pt>
                <c:pt idx="1">
                  <c:v>Email</c:v>
                </c:pt>
                <c:pt idx="2">
                  <c:v>SMS</c:v>
                </c:pt>
                <c:pt idx="3">
                  <c:v>Social Media</c:v>
                </c:pt>
              </c:strCache>
            </c:strRef>
          </c:cat>
          <c:val>
            <c:numRef>
              <c:f>Sheet4!$AA$23:$AA$27</c:f>
              <c:numCache>
                <c:formatCode>General</c:formatCode>
                <c:ptCount val="4"/>
                <c:pt idx="0">
                  <c:v>734975</c:v>
                </c:pt>
                <c:pt idx="1">
                  <c:v>756057</c:v>
                </c:pt>
                <c:pt idx="2">
                  <c:v>744274</c:v>
                </c:pt>
                <c:pt idx="3">
                  <c:v>738839</c:v>
                </c:pt>
              </c:numCache>
            </c:numRef>
          </c:val>
          <c:extLst>
            <c:ext xmlns:c16="http://schemas.microsoft.com/office/drawing/2014/chart" uri="{C3380CC4-5D6E-409C-BE32-E72D297353CC}">
              <c16:uniqueId val="{00000000-2CE1-4FAB-BA51-47E93E6DD02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[blinkit_marketing_performance - Copy2.xlsx]Sheet4!PivotTable17</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Sheet4!$AE$22</c:f>
              <c:strCache>
                <c:ptCount val="1"/>
                <c:pt idx="0">
                  <c:v>Sum of revenue_generated</c:v>
                </c:pt>
              </c:strCache>
            </c:strRef>
          </c:tx>
          <c:spPr>
            <a:solidFill>
              <a:schemeClr val="accent1"/>
            </a:solidFill>
            <a:ln>
              <a:noFill/>
            </a:ln>
            <a:effectLst/>
          </c:spPr>
          <c:invertIfNegative val="0"/>
          <c:cat>
            <c:strRef>
              <c:f>Sheet4!$AD$23:$AD$27</c:f>
              <c:strCache>
                <c:ptCount val="4"/>
                <c:pt idx="0">
                  <c:v>App</c:v>
                </c:pt>
                <c:pt idx="1">
                  <c:v>Email</c:v>
                </c:pt>
                <c:pt idx="2">
                  <c:v>SMS</c:v>
                </c:pt>
                <c:pt idx="3">
                  <c:v>Social Media</c:v>
                </c:pt>
              </c:strCache>
            </c:strRef>
          </c:cat>
          <c:val>
            <c:numRef>
              <c:f>Sheet4!$AE$23:$AE$27</c:f>
              <c:numCache>
                <c:formatCode>General</c:formatCode>
                <c:ptCount val="4"/>
                <c:pt idx="0">
                  <c:v>8075010.4899999984</c:v>
                </c:pt>
                <c:pt idx="1">
                  <c:v>8189331.5799999824</c:v>
                </c:pt>
                <c:pt idx="2">
                  <c:v>7938649.3200000059</c:v>
                </c:pt>
                <c:pt idx="3">
                  <c:v>7990415.9799999911</c:v>
                </c:pt>
              </c:numCache>
            </c:numRef>
          </c:val>
          <c:extLst>
            <c:ext xmlns:c16="http://schemas.microsoft.com/office/drawing/2014/chart" uri="{C3380CC4-5D6E-409C-BE32-E72D297353CC}">
              <c16:uniqueId val="{00000000-274A-452C-AB6E-60438026CAA8}"/>
            </c:ext>
          </c:extLst>
        </c:ser>
        <c:ser>
          <c:idx val="1"/>
          <c:order val="1"/>
          <c:tx>
            <c:strRef>
              <c:f>Sheet4!$AF$22</c:f>
              <c:strCache>
                <c:ptCount val="1"/>
                <c:pt idx="0">
                  <c:v>Sum of spend</c:v>
                </c:pt>
              </c:strCache>
            </c:strRef>
          </c:tx>
          <c:spPr>
            <a:solidFill>
              <a:schemeClr val="accent2"/>
            </a:solidFill>
            <a:ln>
              <a:noFill/>
            </a:ln>
            <a:effectLst/>
          </c:spPr>
          <c:invertIfNegative val="0"/>
          <c:cat>
            <c:strRef>
              <c:f>Sheet4!$AD$23:$AD$27</c:f>
              <c:strCache>
                <c:ptCount val="4"/>
                <c:pt idx="0">
                  <c:v>App</c:v>
                </c:pt>
                <c:pt idx="1">
                  <c:v>Email</c:v>
                </c:pt>
                <c:pt idx="2">
                  <c:v>SMS</c:v>
                </c:pt>
                <c:pt idx="3">
                  <c:v>Social Media</c:v>
                </c:pt>
              </c:strCache>
            </c:strRef>
          </c:cat>
          <c:val>
            <c:numRef>
              <c:f>Sheet4!$AF$23:$AF$27</c:f>
              <c:numCache>
                <c:formatCode>General</c:formatCode>
                <c:ptCount val="4"/>
                <c:pt idx="0">
                  <c:v>4213378.7499999972</c:v>
                </c:pt>
                <c:pt idx="1">
                  <c:v>3997488.039999994</c:v>
                </c:pt>
                <c:pt idx="2">
                  <c:v>3998607.5400000066</c:v>
                </c:pt>
                <c:pt idx="3">
                  <c:v>4110363.9100000034</c:v>
                </c:pt>
              </c:numCache>
            </c:numRef>
          </c:val>
          <c:extLst>
            <c:ext xmlns:c16="http://schemas.microsoft.com/office/drawing/2014/chart" uri="{C3380CC4-5D6E-409C-BE32-E72D297353CC}">
              <c16:uniqueId val="{00000001-274A-452C-AB6E-60438026CAA8}"/>
            </c:ext>
          </c:extLst>
        </c:ser>
        <c:dLbls>
          <c:showLegendKey val="0"/>
          <c:showVal val="0"/>
          <c:showCatName val="0"/>
          <c:showSerName val="0"/>
          <c:showPercent val="0"/>
          <c:showBubbleSize val="0"/>
        </c:dLbls>
        <c:gapWidth val="182"/>
        <c:axId val="655277327"/>
        <c:axId val="655278159"/>
      </c:barChart>
      <c:catAx>
        <c:axId val="655277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278159"/>
        <c:crosses val="autoZero"/>
        <c:auto val="1"/>
        <c:lblAlgn val="ctr"/>
        <c:lblOffset val="100"/>
        <c:noMultiLvlLbl val="0"/>
      </c:catAx>
      <c:valAx>
        <c:axId val="6552781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277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[blinkit_marketing_performance - Copy2.xlsx]Sheet4!PivotTable6</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Sheet4!$AG$52</c:f>
              <c:strCache>
                <c:ptCount val="1"/>
                <c:pt idx="0">
                  <c:v>Total</c:v>
                </c:pt>
              </c:strCache>
            </c:strRef>
          </c:tx>
          <c:spPr>
            <a:solidFill>
              <a:schemeClr val="accent1"/>
            </a:solidFill>
            <a:ln>
              <a:noFill/>
            </a:ln>
            <a:effectLst/>
            <a:sp3d/>
          </c:spPr>
          <c:invertIfNegative val="0"/>
          <c:cat>
            <c:strRef>
              <c:f>Sheet4!$AF$53:$AF$62</c:f>
              <c:strCache>
                <c:ptCount val="9"/>
                <c:pt idx="0">
                  <c:v>App Push Notification</c:v>
                </c:pt>
                <c:pt idx="1">
                  <c:v>Category Promotion</c:v>
                </c:pt>
                <c:pt idx="2">
                  <c:v>Email Campaign</c:v>
                </c:pt>
                <c:pt idx="3">
                  <c:v>Festival Offer</c:v>
                </c:pt>
                <c:pt idx="4">
                  <c:v>Flash Sale</c:v>
                </c:pt>
                <c:pt idx="5">
                  <c:v>Membership Drive</c:v>
                </c:pt>
                <c:pt idx="6">
                  <c:v>New User Discount</c:v>
                </c:pt>
                <c:pt idx="7">
                  <c:v>Referral Program</c:v>
                </c:pt>
                <c:pt idx="8">
                  <c:v>Weekend Special</c:v>
                </c:pt>
              </c:strCache>
            </c:strRef>
          </c:cat>
          <c:val>
            <c:numRef>
              <c:f>Sheet4!$AG$53:$AG$62</c:f>
              <c:numCache>
                <c:formatCode>General</c:formatCode>
                <c:ptCount val="9"/>
                <c:pt idx="0">
                  <c:v>3130007</c:v>
                </c:pt>
                <c:pt idx="1">
                  <c:v>3323234</c:v>
                </c:pt>
                <c:pt idx="2">
                  <c:v>3292685</c:v>
                </c:pt>
                <c:pt idx="3">
                  <c:v>3306651</c:v>
                </c:pt>
                <c:pt idx="4">
                  <c:v>3264022</c:v>
                </c:pt>
                <c:pt idx="5">
                  <c:v>3333717</c:v>
                </c:pt>
                <c:pt idx="6">
                  <c:v>3270347</c:v>
                </c:pt>
                <c:pt idx="7">
                  <c:v>3276426</c:v>
                </c:pt>
                <c:pt idx="8">
                  <c:v>3290521</c:v>
                </c:pt>
              </c:numCache>
            </c:numRef>
          </c:val>
          <c:extLst>
            <c:ext xmlns:c16="http://schemas.microsoft.com/office/drawing/2014/chart" uri="{C3380CC4-5D6E-409C-BE32-E72D297353CC}">
              <c16:uniqueId val="{00000000-7B84-482E-B39A-464A50027BBB}"/>
            </c:ext>
          </c:extLst>
        </c:ser>
        <c:dLbls>
          <c:showLegendKey val="0"/>
          <c:showVal val="0"/>
          <c:showCatName val="0"/>
          <c:showSerName val="0"/>
          <c:showPercent val="0"/>
          <c:showBubbleSize val="0"/>
        </c:dLbls>
        <c:gapWidth val="150"/>
        <c:shape val="box"/>
        <c:axId val="1167816831"/>
        <c:axId val="1167817247"/>
        <c:axId val="0"/>
      </c:bar3DChart>
      <c:catAx>
        <c:axId val="11678168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817247"/>
        <c:crosses val="autoZero"/>
        <c:auto val="1"/>
        <c:lblAlgn val="ctr"/>
        <c:lblOffset val="100"/>
        <c:noMultiLvlLbl val="0"/>
      </c:catAx>
      <c:valAx>
        <c:axId val="1167817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816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[blinkit_marketing_performance - Copy2.xlsx]Sheet4!PivotTable15</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400"/>
              <a:t>TOTAL CLICKS  BY CHANNEL </a:t>
            </a:r>
          </a:p>
        </c:rich>
      </c:tx>
      <c:layout>
        <c:manualLayout>
          <c:xMode val="edge"/>
          <c:yMode val="edge"/>
          <c:x val="0.34535290006988117"/>
          <c:y val="2.210257254428562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Sheet4!$AA$22</c:f>
              <c:strCache>
                <c:ptCount val="1"/>
                <c:pt idx="0">
                  <c:v>Total</c:v>
                </c:pt>
              </c:strCache>
            </c:strRef>
          </c:tx>
          <c:dPt>
            <c:idx val="0"/>
            <c:bubble3D val="0"/>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02F-4038-80C4-9505FFD3E8B4}"/>
              </c:ext>
            </c:extLst>
          </c:dPt>
          <c:dPt>
            <c:idx val="1"/>
            <c:bubble3D val="0"/>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02F-4038-80C4-9505FFD3E8B4}"/>
              </c:ext>
            </c:extLst>
          </c:dPt>
          <c:dPt>
            <c:idx val="2"/>
            <c:bubble3D val="0"/>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02F-4038-80C4-9505FFD3E8B4}"/>
              </c:ext>
            </c:extLst>
          </c:dPt>
          <c:dPt>
            <c:idx val="3"/>
            <c:bubble3D val="0"/>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02F-4038-80C4-9505FFD3E8B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Sheet4!$Z$23:$Z$27</c:f>
              <c:strCache>
                <c:ptCount val="4"/>
                <c:pt idx="0">
                  <c:v>App</c:v>
                </c:pt>
                <c:pt idx="1">
                  <c:v>Email</c:v>
                </c:pt>
                <c:pt idx="2">
                  <c:v>SMS</c:v>
                </c:pt>
                <c:pt idx="3">
                  <c:v>Social Media</c:v>
                </c:pt>
              </c:strCache>
            </c:strRef>
          </c:cat>
          <c:val>
            <c:numRef>
              <c:f>Sheet4!$AA$23:$AA$27</c:f>
              <c:numCache>
                <c:formatCode>General</c:formatCode>
                <c:ptCount val="4"/>
                <c:pt idx="0">
                  <c:v>734975</c:v>
                </c:pt>
                <c:pt idx="1">
                  <c:v>756057</c:v>
                </c:pt>
                <c:pt idx="2">
                  <c:v>744274</c:v>
                </c:pt>
                <c:pt idx="3">
                  <c:v>738839</c:v>
                </c:pt>
              </c:numCache>
            </c:numRef>
          </c:val>
          <c:extLst>
            <c:ext xmlns:c16="http://schemas.microsoft.com/office/drawing/2014/chart" uri="{C3380CC4-5D6E-409C-BE32-E72D297353CC}">
              <c16:uniqueId val="{00000008-102F-4038-80C4-9505FFD3E8B4}"/>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[blinkit_marketing_performance - Copy2.xlsx]Sheet4!PivotTable12</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400"/>
              <a:t>TOTAL OF REVENUE  AND SPEND BY CAMPAIGN</a:t>
            </a:r>
          </a:p>
        </c:rich>
      </c:tx>
      <c:layout>
        <c:manualLayout>
          <c:xMode val="edge"/>
          <c:yMode val="edge"/>
          <c:x val="0.35531250000000009"/>
          <c:y val="3.194888178913737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Sheet4!$V$8</c:f>
              <c:strCache>
                <c:ptCount val="1"/>
                <c:pt idx="0">
                  <c:v>Sum of revenue_generated</c:v>
                </c:pt>
              </c:strCache>
            </c:strRef>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Sheet4!$U$9:$U$18</c:f>
              <c:strCache>
                <c:ptCount val="9"/>
                <c:pt idx="0">
                  <c:v>App Push Notification</c:v>
                </c:pt>
                <c:pt idx="1">
                  <c:v>Category Promotion</c:v>
                </c:pt>
                <c:pt idx="2">
                  <c:v>Email Campaign</c:v>
                </c:pt>
                <c:pt idx="3">
                  <c:v>Festival Offer</c:v>
                </c:pt>
                <c:pt idx="4">
                  <c:v>Flash Sale</c:v>
                </c:pt>
                <c:pt idx="5">
                  <c:v>Membership Drive</c:v>
                </c:pt>
                <c:pt idx="6">
                  <c:v>New User Discount</c:v>
                </c:pt>
                <c:pt idx="7">
                  <c:v>Referral Program</c:v>
                </c:pt>
                <c:pt idx="8">
                  <c:v>Weekend Special</c:v>
                </c:pt>
              </c:strCache>
            </c:strRef>
          </c:cat>
          <c:val>
            <c:numRef>
              <c:f>Sheet4!$V$9:$V$18</c:f>
              <c:numCache>
                <c:formatCode>_("₹"* #,##0.00_);_("₹"* \(#,##0.00\);_("₹"* "-"??_);_(@_)</c:formatCode>
                <c:ptCount val="9"/>
                <c:pt idx="0">
                  <c:v>3554370.0000000019</c:v>
                </c:pt>
                <c:pt idx="1">
                  <c:v>3582455.37</c:v>
                </c:pt>
                <c:pt idx="2">
                  <c:v>3601785.2200000007</c:v>
                </c:pt>
                <c:pt idx="3">
                  <c:v>3507063.9100000011</c:v>
                </c:pt>
                <c:pt idx="4">
                  <c:v>3556087.0199999991</c:v>
                </c:pt>
                <c:pt idx="5">
                  <c:v>3524951.2499999991</c:v>
                </c:pt>
                <c:pt idx="6">
                  <c:v>3603860.1700000018</c:v>
                </c:pt>
                <c:pt idx="7">
                  <c:v>3691382.5999999992</c:v>
                </c:pt>
                <c:pt idx="8">
                  <c:v>3571451.8299999945</c:v>
                </c:pt>
              </c:numCache>
            </c:numRef>
          </c:val>
          <c:extLst>
            <c:ext xmlns:c16="http://schemas.microsoft.com/office/drawing/2014/chart" uri="{C3380CC4-5D6E-409C-BE32-E72D297353CC}">
              <c16:uniqueId val="{00000000-3F53-461F-9D74-9647C180E93E}"/>
            </c:ext>
          </c:extLst>
        </c:ser>
        <c:ser>
          <c:idx val="1"/>
          <c:order val="1"/>
          <c:tx>
            <c:strRef>
              <c:f>Sheet4!$W$8</c:f>
              <c:strCache>
                <c:ptCount val="1"/>
                <c:pt idx="0">
                  <c:v>Sum of spend</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Sheet4!$U$9:$U$18</c:f>
              <c:strCache>
                <c:ptCount val="9"/>
                <c:pt idx="0">
                  <c:v>App Push Notification</c:v>
                </c:pt>
                <c:pt idx="1">
                  <c:v>Category Promotion</c:v>
                </c:pt>
                <c:pt idx="2">
                  <c:v>Email Campaign</c:v>
                </c:pt>
                <c:pt idx="3">
                  <c:v>Festival Offer</c:v>
                </c:pt>
                <c:pt idx="4">
                  <c:v>Flash Sale</c:v>
                </c:pt>
                <c:pt idx="5">
                  <c:v>Membership Drive</c:v>
                </c:pt>
                <c:pt idx="6">
                  <c:v>New User Discount</c:v>
                </c:pt>
                <c:pt idx="7">
                  <c:v>Referral Program</c:v>
                </c:pt>
                <c:pt idx="8">
                  <c:v>Weekend Special</c:v>
                </c:pt>
              </c:strCache>
            </c:strRef>
          </c:cat>
          <c:val>
            <c:numRef>
              <c:f>Sheet4!$W$9:$W$18</c:f>
              <c:numCache>
                <c:formatCode>_("₹"* #,##0.00_);_("₹"* \(#,##0.00\);_("₹"* "-"??_);_(@_)</c:formatCode>
                <c:ptCount val="9"/>
                <c:pt idx="0">
                  <c:v>1788989.2000000002</c:v>
                </c:pt>
                <c:pt idx="1">
                  <c:v>1850582.9999999958</c:v>
                </c:pt>
                <c:pt idx="2">
                  <c:v>1810729.6700000011</c:v>
                </c:pt>
                <c:pt idx="3">
                  <c:v>1796687.1399999992</c:v>
                </c:pt>
                <c:pt idx="4">
                  <c:v>1831687.8200000008</c:v>
                </c:pt>
                <c:pt idx="5">
                  <c:v>1790069.8000000005</c:v>
                </c:pt>
                <c:pt idx="6">
                  <c:v>1833454.8100000012</c:v>
                </c:pt>
                <c:pt idx="7">
                  <c:v>1818025.5100000009</c:v>
                </c:pt>
                <c:pt idx="8">
                  <c:v>1799611.2899999996</c:v>
                </c:pt>
              </c:numCache>
            </c:numRef>
          </c:val>
          <c:extLst>
            <c:ext xmlns:c16="http://schemas.microsoft.com/office/drawing/2014/chart" uri="{C3380CC4-5D6E-409C-BE32-E72D297353CC}">
              <c16:uniqueId val="{00000001-3F53-461F-9D74-9647C180E93E}"/>
            </c:ext>
          </c:extLst>
        </c:ser>
        <c:dLbls>
          <c:showLegendKey val="0"/>
          <c:showVal val="0"/>
          <c:showCatName val="0"/>
          <c:showSerName val="0"/>
          <c:showPercent val="0"/>
          <c:showBubbleSize val="0"/>
        </c:dLbls>
        <c:gapWidth val="100"/>
        <c:overlap val="-24"/>
        <c:axId val="652955199"/>
        <c:axId val="652953119"/>
      </c:barChart>
      <c:catAx>
        <c:axId val="652955199"/>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953119"/>
        <c:crosses val="autoZero"/>
        <c:auto val="1"/>
        <c:lblAlgn val="ctr"/>
        <c:lblOffset val="100"/>
        <c:noMultiLvlLbl val="0"/>
      </c:catAx>
      <c:valAx>
        <c:axId val="65295311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955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[blinkit_marketing_performance - Copy2.xlsx]Sheet4!PivotTable11</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t>TOTAL REVENUE AND SPEND BY YEAR</a:t>
            </a:r>
          </a:p>
        </c:rich>
      </c:tx>
      <c:layout>
        <c:manualLayout>
          <c:xMode val="edge"/>
          <c:yMode val="edge"/>
          <c:x val="0.31834532374100721"/>
          <c:y val="3.773586774420231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w="9525">
              <a:solidFill>
                <a:schemeClr val="accent4">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Sheet4!$E$13</c:f>
              <c:strCache>
                <c:ptCount val="1"/>
                <c:pt idx="0">
                  <c:v>Sum of spend</c:v>
                </c:pt>
              </c:strCache>
            </c:strRef>
          </c:tx>
          <c:spPr>
            <a:ln w="34925" cap="rnd">
              <a:solidFill>
                <a:schemeClr val="accent4">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w="9525">
                <a:solidFill>
                  <a:schemeClr val="accent4">
                    <a:tint val="77000"/>
                  </a:schemeClr>
                </a:solidFill>
                <a:round/>
              </a:ln>
              <a:effectLst>
                <a:outerShdw blurRad="57150" dist="19050" dir="5400000" algn="ctr" rotWithShape="0">
                  <a:srgbClr val="000000">
                    <a:alpha val="63000"/>
                  </a:srgbClr>
                </a:outerShdw>
              </a:effectLst>
            </c:spPr>
          </c:marker>
          <c:cat>
            <c:strRef>
              <c:f>Sheet4!$D$14:$D$16</c:f>
              <c:strCache>
                <c:ptCount val="2"/>
                <c:pt idx="0">
                  <c:v>2023</c:v>
                </c:pt>
                <c:pt idx="1">
                  <c:v>2024</c:v>
                </c:pt>
              </c:strCache>
            </c:strRef>
          </c:cat>
          <c:val>
            <c:numRef>
              <c:f>Sheet4!$E$14:$E$16</c:f>
              <c:numCache>
                <c:formatCode>_("₹"* #,##0.00_);_("₹"* \(#,##0.00\);_("₹"* "-"??_);_(@_)</c:formatCode>
                <c:ptCount val="2"/>
                <c:pt idx="0">
                  <c:v>7885211.1799999736</c:v>
                </c:pt>
                <c:pt idx="1">
                  <c:v>8434627.0600000042</c:v>
                </c:pt>
              </c:numCache>
            </c:numRef>
          </c:val>
          <c:smooth val="0"/>
          <c:extLst>
            <c:ext xmlns:c16="http://schemas.microsoft.com/office/drawing/2014/chart" uri="{C3380CC4-5D6E-409C-BE32-E72D297353CC}">
              <c16:uniqueId val="{00000000-8EA9-42E5-BB69-4CC735AFDD2C}"/>
            </c:ext>
          </c:extLst>
        </c:ser>
        <c:ser>
          <c:idx val="1"/>
          <c:order val="1"/>
          <c:tx>
            <c:strRef>
              <c:f>Sheet4!$F$13</c:f>
              <c:strCache>
                <c:ptCount val="1"/>
                <c:pt idx="0">
                  <c:v>Sum of revenue_generated</c:v>
                </c:pt>
              </c:strCache>
            </c:strRef>
          </c:tx>
          <c:spPr>
            <a:ln w="34925" cap="rnd">
              <a:solidFill>
                <a:schemeClr val="accent4">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cat>
            <c:strRef>
              <c:f>Sheet4!$D$14:$D$16</c:f>
              <c:strCache>
                <c:ptCount val="2"/>
                <c:pt idx="0">
                  <c:v>2023</c:v>
                </c:pt>
                <c:pt idx="1">
                  <c:v>2024</c:v>
                </c:pt>
              </c:strCache>
            </c:strRef>
          </c:cat>
          <c:val>
            <c:numRef>
              <c:f>Sheet4!$F$14:$F$16</c:f>
              <c:numCache>
                <c:formatCode>_("₹"* #,##0.00_);_("₹"* \(#,##0.00\);_("₹"* "-"??_);_(@_)</c:formatCode>
                <c:ptCount val="2"/>
                <c:pt idx="0">
                  <c:v>15520905.069999991</c:v>
                </c:pt>
                <c:pt idx="1">
                  <c:v>16672502.300000004</c:v>
                </c:pt>
              </c:numCache>
            </c:numRef>
          </c:val>
          <c:smooth val="0"/>
          <c:extLst>
            <c:ext xmlns:c16="http://schemas.microsoft.com/office/drawing/2014/chart" uri="{C3380CC4-5D6E-409C-BE32-E72D297353CC}">
              <c16:uniqueId val="{00000001-8EA9-42E5-BB69-4CC735AFDD2C}"/>
            </c:ext>
          </c:extLst>
        </c:ser>
        <c:dLbls>
          <c:showLegendKey val="0"/>
          <c:showVal val="0"/>
          <c:showCatName val="0"/>
          <c:showSerName val="0"/>
          <c:showPercent val="0"/>
          <c:showBubbleSize val="0"/>
        </c:dLbls>
        <c:marker val="1"/>
        <c:smooth val="0"/>
        <c:axId val="101158031"/>
        <c:axId val="101160111"/>
      </c:lineChart>
      <c:catAx>
        <c:axId val="101158031"/>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60111"/>
        <c:crosses val="autoZero"/>
        <c:auto val="1"/>
        <c:lblAlgn val="ctr"/>
        <c:lblOffset val="100"/>
        <c:noMultiLvlLbl val="0"/>
      </c:catAx>
      <c:valAx>
        <c:axId val="10116011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58031"/>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[blinkit_marketing_performance - Copy2.xlsx]Sheet4!PivotTable17</c:name>
    <c:fmtId val="4"/>
  </c:pivotSource>
  <c:chart>
    <c:title>
      <c:tx>
        <c:rich>
          <a:bodyPr rot="0" spcFirstLastPara="1" vertOverflow="ellipsis" vert="horz" wrap="square" anchor="ctr" anchorCtr="1"/>
          <a:lstStyle/>
          <a:p>
            <a:pPr algn="r">
              <a:defRPr sz="1600" b="1" i="0" u="none" strike="noStrike" kern="1200" baseline="0">
                <a:solidFill>
                  <a:schemeClr val="tx1">
                    <a:lumMod val="65000"/>
                    <a:lumOff val="35000"/>
                  </a:schemeClr>
                </a:solidFill>
                <a:latin typeface="+mn-lt"/>
                <a:ea typeface="+mn-ea"/>
                <a:cs typeface="+mn-cs"/>
              </a:defRPr>
            </a:pPr>
            <a:r>
              <a:rPr lang="en-IN" sz="1200"/>
              <a:t>TOTAL</a:t>
            </a:r>
            <a:r>
              <a:rPr lang="en-IN" sz="1200" baseline="0"/>
              <a:t> OF REVENUE AND SPEND BY CHANNEL </a:t>
            </a:r>
            <a:endParaRPr lang="en-IN" sz="1200"/>
          </a:p>
        </c:rich>
      </c:tx>
      <c:layout>
        <c:manualLayout>
          <c:xMode val="edge"/>
          <c:yMode val="edge"/>
          <c:x val="0.18050641479248067"/>
          <c:y val="3.7453183520599252E-2"/>
        </c:manualLayout>
      </c:layout>
      <c:overlay val="0"/>
      <c:spPr>
        <a:noFill/>
        <a:ln>
          <a:noFill/>
        </a:ln>
        <a:effectLst/>
      </c:spPr>
      <c:txPr>
        <a:bodyPr rot="0" spcFirstLastPara="1" vertOverflow="ellipsis" vert="horz" wrap="square" anchor="ctr" anchorCtr="1"/>
        <a:lstStyle/>
        <a:p>
          <a:pPr algn="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w="9525">
              <a:solidFill>
                <a:schemeClr val="accent4">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Sheet4!$AE$22</c:f>
              <c:strCache>
                <c:ptCount val="1"/>
                <c:pt idx="0">
                  <c:v>Sum of revenue_generated</c:v>
                </c:pt>
              </c:strCache>
            </c:strRef>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Sheet4!$AD$23:$AD$27</c:f>
              <c:strCache>
                <c:ptCount val="4"/>
                <c:pt idx="0">
                  <c:v>App</c:v>
                </c:pt>
                <c:pt idx="1">
                  <c:v>Email</c:v>
                </c:pt>
                <c:pt idx="2">
                  <c:v>SMS</c:v>
                </c:pt>
                <c:pt idx="3">
                  <c:v>Social Media</c:v>
                </c:pt>
              </c:strCache>
            </c:strRef>
          </c:cat>
          <c:val>
            <c:numRef>
              <c:f>Sheet4!$AE$23:$AE$27</c:f>
              <c:numCache>
                <c:formatCode>General</c:formatCode>
                <c:ptCount val="4"/>
                <c:pt idx="0">
                  <c:v>8075010.4899999984</c:v>
                </c:pt>
                <c:pt idx="1">
                  <c:v>8189331.5799999824</c:v>
                </c:pt>
                <c:pt idx="2">
                  <c:v>7938649.3200000059</c:v>
                </c:pt>
                <c:pt idx="3">
                  <c:v>7990415.9799999911</c:v>
                </c:pt>
              </c:numCache>
            </c:numRef>
          </c:val>
          <c:extLst>
            <c:ext xmlns:c16="http://schemas.microsoft.com/office/drawing/2014/chart" uri="{C3380CC4-5D6E-409C-BE32-E72D297353CC}">
              <c16:uniqueId val="{00000000-6F7A-4123-8F2C-F2CC80C08ED5}"/>
            </c:ext>
          </c:extLst>
        </c:ser>
        <c:ser>
          <c:idx val="1"/>
          <c:order val="1"/>
          <c:tx>
            <c:strRef>
              <c:f>Sheet4!$AF$22</c:f>
              <c:strCache>
                <c:ptCount val="1"/>
                <c:pt idx="0">
                  <c:v>Sum of spend</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Sheet4!$AD$23:$AD$27</c:f>
              <c:strCache>
                <c:ptCount val="4"/>
                <c:pt idx="0">
                  <c:v>App</c:v>
                </c:pt>
                <c:pt idx="1">
                  <c:v>Email</c:v>
                </c:pt>
                <c:pt idx="2">
                  <c:v>SMS</c:v>
                </c:pt>
                <c:pt idx="3">
                  <c:v>Social Media</c:v>
                </c:pt>
              </c:strCache>
            </c:strRef>
          </c:cat>
          <c:val>
            <c:numRef>
              <c:f>Sheet4!$AF$23:$AF$27</c:f>
              <c:numCache>
                <c:formatCode>General</c:formatCode>
                <c:ptCount val="4"/>
                <c:pt idx="0">
                  <c:v>4213378.7499999972</c:v>
                </c:pt>
                <c:pt idx="1">
                  <c:v>3997488.039999994</c:v>
                </c:pt>
                <c:pt idx="2">
                  <c:v>3998607.5400000066</c:v>
                </c:pt>
                <c:pt idx="3">
                  <c:v>4110363.9100000034</c:v>
                </c:pt>
              </c:numCache>
            </c:numRef>
          </c:val>
          <c:extLst>
            <c:ext xmlns:c16="http://schemas.microsoft.com/office/drawing/2014/chart" uri="{C3380CC4-5D6E-409C-BE32-E72D297353CC}">
              <c16:uniqueId val="{00000001-6F7A-4123-8F2C-F2CC80C08ED5}"/>
            </c:ext>
          </c:extLst>
        </c:ser>
        <c:dLbls>
          <c:showLegendKey val="0"/>
          <c:showVal val="0"/>
          <c:showCatName val="0"/>
          <c:showSerName val="0"/>
          <c:showPercent val="0"/>
          <c:showBubbleSize val="0"/>
        </c:dLbls>
        <c:gapWidth val="115"/>
        <c:overlap val="-20"/>
        <c:axId val="655277327"/>
        <c:axId val="655278159"/>
      </c:barChart>
      <c:catAx>
        <c:axId val="65527732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278159"/>
        <c:crosses val="autoZero"/>
        <c:auto val="1"/>
        <c:lblAlgn val="ctr"/>
        <c:lblOffset val="100"/>
        <c:noMultiLvlLbl val="0"/>
      </c:catAx>
      <c:valAx>
        <c:axId val="6552781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277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[blinkit_marketing_performance - Copy2.xlsx]Sheet4!PivotTable13</c:name>
    <c:fmtId val="3"/>
  </c:pivotSource>
  <c:chart>
    <c:title>
      <c:tx>
        <c:rich>
          <a:bodyPr rot="0" spcFirstLastPara="1" vertOverflow="ellipsis" vert="horz" wrap="square" anchor="ctr" anchorCtr="1"/>
          <a:lstStyle/>
          <a:p>
            <a:pPr algn="r">
              <a:defRPr sz="1600" b="1" i="0" u="none" strike="noStrike" kern="1200" baseline="0">
                <a:solidFill>
                  <a:schemeClr val="tx1">
                    <a:lumMod val="65000"/>
                    <a:lumOff val="35000"/>
                  </a:schemeClr>
                </a:solidFill>
                <a:latin typeface="+mn-lt"/>
                <a:ea typeface="+mn-ea"/>
                <a:cs typeface="+mn-cs"/>
              </a:defRPr>
            </a:pPr>
            <a:r>
              <a:rPr lang="en-US" sz="1400"/>
              <a:t>TOTAL</a:t>
            </a:r>
            <a:r>
              <a:rPr lang="en-US" sz="1400" baseline="0"/>
              <a:t> </a:t>
            </a:r>
            <a:r>
              <a:rPr lang="en-IN" sz="1400" baseline="0"/>
              <a:t>IMPRESSION BY CHANNEL </a:t>
            </a:r>
            <a:endParaRPr lang="en-US" sz="1400"/>
          </a:p>
        </c:rich>
      </c:tx>
      <c:layout>
        <c:manualLayout>
          <c:xMode val="edge"/>
          <c:yMode val="edge"/>
          <c:x val="0.20275051587012555"/>
          <c:y val="3.4602076124567477E-2"/>
        </c:manualLayout>
      </c:layout>
      <c:overlay val="0"/>
      <c:spPr>
        <a:noFill/>
        <a:ln>
          <a:noFill/>
        </a:ln>
        <a:effectLst/>
      </c:spPr>
      <c:txPr>
        <a:bodyPr rot="0" spcFirstLastPara="1" vertOverflow="ellipsis" vert="horz" wrap="square" anchor="ctr" anchorCtr="1"/>
        <a:lstStyle/>
        <a:p>
          <a:pPr algn="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filled"/>
        <c:varyColors val="0"/>
        <c:ser>
          <c:idx val="0"/>
          <c:order val="0"/>
          <c:tx>
            <c:strRef>
              <c:f>Sheet4!$AA$9</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Sheet4!$Z$10:$Z$19</c:f>
              <c:strCache>
                <c:ptCount val="9"/>
                <c:pt idx="0">
                  <c:v>App Push Notification</c:v>
                </c:pt>
                <c:pt idx="1">
                  <c:v>Category Promotion</c:v>
                </c:pt>
                <c:pt idx="2">
                  <c:v>Email Campaign</c:v>
                </c:pt>
                <c:pt idx="3">
                  <c:v>Festival Offer</c:v>
                </c:pt>
                <c:pt idx="4">
                  <c:v>Flash Sale</c:v>
                </c:pt>
                <c:pt idx="5">
                  <c:v>Membership Drive</c:v>
                </c:pt>
                <c:pt idx="6">
                  <c:v>New User Discount</c:v>
                </c:pt>
                <c:pt idx="7">
                  <c:v>Referral Program</c:v>
                </c:pt>
                <c:pt idx="8">
                  <c:v>Weekend Special</c:v>
                </c:pt>
              </c:strCache>
            </c:strRef>
          </c:cat>
          <c:val>
            <c:numRef>
              <c:f>Sheet4!$AA$10:$AA$19</c:f>
              <c:numCache>
                <c:formatCode>General</c:formatCode>
                <c:ptCount val="9"/>
                <c:pt idx="0">
                  <c:v>3130007</c:v>
                </c:pt>
                <c:pt idx="1">
                  <c:v>3323234</c:v>
                </c:pt>
                <c:pt idx="2">
                  <c:v>3292685</c:v>
                </c:pt>
                <c:pt idx="3">
                  <c:v>3306651</c:v>
                </c:pt>
                <c:pt idx="4">
                  <c:v>3264022</c:v>
                </c:pt>
                <c:pt idx="5">
                  <c:v>3333717</c:v>
                </c:pt>
                <c:pt idx="6">
                  <c:v>3270347</c:v>
                </c:pt>
                <c:pt idx="7">
                  <c:v>3276426</c:v>
                </c:pt>
                <c:pt idx="8">
                  <c:v>3290521</c:v>
                </c:pt>
              </c:numCache>
            </c:numRef>
          </c:val>
          <c:extLst>
            <c:ext xmlns:c16="http://schemas.microsoft.com/office/drawing/2014/chart" uri="{C3380CC4-5D6E-409C-BE32-E72D297353CC}">
              <c16:uniqueId val="{00000000-431C-468F-ACEB-DC9EBA6999F9}"/>
            </c:ext>
          </c:extLst>
        </c:ser>
        <c:dLbls>
          <c:showLegendKey val="0"/>
          <c:showVal val="0"/>
          <c:showCatName val="0"/>
          <c:showSerName val="0"/>
          <c:showPercent val="0"/>
          <c:showBubbleSize val="0"/>
        </c:dLbls>
        <c:axId val="500556303"/>
        <c:axId val="652690863"/>
      </c:radarChart>
      <c:catAx>
        <c:axId val="5005563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690863"/>
        <c:crosses val="autoZero"/>
        <c:auto val="1"/>
        <c:lblAlgn val="ctr"/>
        <c:lblOffset val="100"/>
        <c:noMultiLvlLbl val="0"/>
      </c:catAx>
      <c:valAx>
        <c:axId val="65269086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005563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[blinkit_marketing_performance - Copy2.xlsx]Sheet4!PivotTable6</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t>TOTAL OF IMPRESSION BY CAMPAIGN</a:t>
            </a:r>
          </a:p>
        </c:rich>
      </c:tx>
      <c:layout>
        <c:manualLayout>
          <c:xMode val="edge"/>
          <c:yMode val="edge"/>
          <c:x val="0.21159513202812069"/>
          <c:y val="4.435994930291508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Sheet4!$AG$52</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Sheet4!$AF$53:$AF$62</c:f>
              <c:strCache>
                <c:ptCount val="9"/>
                <c:pt idx="0">
                  <c:v>App Push Notification</c:v>
                </c:pt>
                <c:pt idx="1">
                  <c:v>Category Promotion</c:v>
                </c:pt>
                <c:pt idx="2">
                  <c:v>Email Campaign</c:v>
                </c:pt>
                <c:pt idx="3">
                  <c:v>Festival Offer</c:v>
                </c:pt>
                <c:pt idx="4">
                  <c:v>Flash Sale</c:v>
                </c:pt>
                <c:pt idx="5">
                  <c:v>Membership Drive</c:v>
                </c:pt>
                <c:pt idx="6">
                  <c:v>New User Discount</c:v>
                </c:pt>
                <c:pt idx="7">
                  <c:v>Referral Program</c:v>
                </c:pt>
                <c:pt idx="8">
                  <c:v>Weekend Special</c:v>
                </c:pt>
              </c:strCache>
            </c:strRef>
          </c:cat>
          <c:val>
            <c:numRef>
              <c:f>Sheet4!$AG$53:$AG$62</c:f>
              <c:numCache>
                <c:formatCode>General</c:formatCode>
                <c:ptCount val="9"/>
                <c:pt idx="0">
                  <c:v>3130007</c:v>
                </c:pt>
                <c:pt idx="1">
                  <c:v>3323234</c:v>
                </c:pt>
                <c:pt idx="2">
                  <c:v>3292685</c:v>
                </c:pt>
                <c:pt idx="3">
                  <c:v>3306651</c:v>
                </c:pt>
                <c:pt idx="4">
                  <c:v>3264022</c:v>
                </c:pt>
                <c:pt idx="5">
                  <c:v>3333717</c:v>
                </c:pt>
                <c:pt idx="6">
                  <c:v>3270347</c:v>
                </c:pt>
                <c:pt idx="7">
                  <c:v>3276426</c:v>
                </c:pt>
                <c:pt idx="8">
                  <c:v>3290521</c:v>
                </c:pt>
              </c:numCache>
            </c:numRef>
          </c:val>
          <c:extLst>
            <c:ext xmlns:c16="http://schemas.microsoft.com/office/drawing/2014/chart" uri="{C3380CC4-5D6E-409C-BE32-E72D297353CC}">
              <c16:uniqueId val="{00000000-6C8D-49AB-B7BB-B990553A2248}"/>
            </c:ext>
          </c:extLst>
        </c:ser>
        <c:dLbls>
          <c:showLegendKey val="0"/>
          <c:showVal val="0"/>
          <c:showCatName val="0"/>
          <c:showSerName val="0"/>
          <c:showPercent val="0"/>
          <c:showBubbleSize val="0"/>
        </c:dLbls>
        <c:gapWidth val="150"/>
        <c:shape val="box"/>
        <c:axId val="1167816831"/>
        <c:axId val="1167817247"/>
        <c:axId val="0"/>
      </c:bar3DChart>
      <c:catAx>
        <c:axId val="1167816831"/>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817247"/>
        <c:crosses val="autoZero"/>
        <c:auto val="1"/>
        <c:lblAlgn val="ctr"/>
        <c:lblOffset val="100"/>
        <c:noMultiLvlLbl val="0"/>
      </c:catAx>
      <c:valAx>
        <c:axId val="1167817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8168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4">
  <a:schemeClr val="accent4"/>
</cs:colorStyle>
</file>

<file path=xl/charts/colors8.xml><?xml version="1.0" encoding="utf-8"?>
<cs:colorStyle xmlns:cs="http://schemas.microsoft.com/office/drawing/2012/chartStyle" xmlns:a="http://schemas.openxmlformats.org/drawingml/2006/main" meth="withinLinearReversed" id="24">
  <a:schemeClr val="accent4"/>
</cs:colorStyle>
</file>

<file path=xl/charts/colors9.xml><?xml version="1.0" encoding="utf-8"?>
<cs:colorStyle xmlns:cs="http://schemas.microsoft.com/office/drawing/2012/chartStyle" xmlns:a="http://schemas.openxmlformats.org/drawingml/2006/main" meth="withinLinearReversed" id="24">
  <a:schemeClr val="accent4"/>
</cs:colorStyle>
</file>

<file path=xl/charts/colors10.xml><?xml version="1.0" encoding="utf-8"?>
<cs:colorStyle xmlns:cs="http://schemas.microsoft.com/office/drawing/2012/chartStyle" xmlns:a="http://schemas.openxmlformats.org/drawingml/2006/main" meth="withinLinearReversed" id="24">
  <a:schemeClr val="accent4"/>
</cs:colorStyle>
</file>

<file path=xl/charts/colors11.xml><?xml version="1.0" encoding="utf-8"?>
<cs:colorStyle xmlns:cs="http://schemas.microsoft.com/office/drawing/2012/chartStyle" xmlns:a="http://schemas.openxmlformats.org/drawingml/2006/main" meth="withinLinearReversed" id="24">
  <a:schemeClr val="accent4"/>
</cs:colorStyle>
</file>

<file path=xl/charts/colors12.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11</xdr:col>
      <xdr:colOff>525780</xdr:colOff>
      <xdr:row>10</xdr:row>
      <xdr:rowOff>106680</xdr:rowOff>
    </xdr:from>
    <xdr:to>
      <xdr:col>17</xdr:col>
      <xdr:colOff>205740</xdr:colOff>
      <xdr:row>18</xdr:row>
      <xdr:rowOff>15240</xdr:rowOff>
    </xdr:to>
    <mc:AlternateContent xmlns:mc="http://schemas.openxmlformats.org/markup-compatibility/2006" xmlns:tsle="http://schemas.microsoft.com/office/drawing/2012/timeslicer">
      <mc:Choice Requires="tsle">
        <xdr:graphicFrame macro="">
          <xdr:nvGraphicFramePr>
            <xdr:cNvPr id="7" name="MONTHS 1">
              <a:extLst>
                <a:ext uri="{FF2B5EF4-FFF2-40B4-BE49-F238E27FC236}">
                  <a16:creationId xmlns:a16="http://schemas.microsoft.com/office/drawing/2014/main" id="{B63F2C09-553A-4FEC-A7D2-4FC2E65F9067}"/>
                </a:ext>
              </a:extLst>
            </xdr:cNvPr>
            <xdr:cNvGraphicFramePr/>
          </xdr:nvGraphicFramePr>
          <xdr:xfrm>
            <a:off x="0" y="0"/>
            <a:ext cx="0" cy="0"/>
          </xdr:xfrm>
          <a:graphic>
            <a:graphicData uri="http://schemas.microsoft.com/office/drawing/2012/timeslicer">
              <tsle:timeslicer name="MONTHS 1"/>
            </a:graphicData>
          </a:graphic>
        </xdr:graphicFrame>
      </mc:Choice>
      <mc:Fallback xmlns="">
        <xdr:sp macro="" textlink="">
          <xdr:nvSpPr>
            <xdr:cNvPr id="0" name=""/>
            <xdr:cNvSpPr>
              <a:spLocks noTextEdit="1"/>
            </xdr:cNvSpPr>
          </xdr:nvSpPr>
          <xdr:spPr>
            <a:xfrm>
              <a:off x="9898380" y="1957251"/>
              <a:ext cx="3337560" cy="138901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525780</xdr:colOff>
      <xdr:row>18</xdr:row>
      <xdr:rowOff>114300</xdr:rowOff>
    </xdr:from>
    <xdr:to>
      <xdr:col>17</xdr:col>
      <xdr:colOff>205740</xdr:colOff>
      <xdr:row>26</xdr:row>
      <xdr:rowOff>22860</xdr:rowOff>
    </xdr:to>
    <mc:AlternateContent xmlns:mc="http://schemas.openxmlformats.org/markup-compatibility/2006" xmlns:tsle="http://schemas.microsoft.com/office/drawing/2012/timeslicer">
      <mc:Choice Requires="tsle">
        <xdr:graphicFrame macro="">
          <xdr:nvGraphicFramePr>
            <xdr:cNvPr id="8" name="YEARS">
              <a:extLst>
                <a:ext uri="{FF2B5EF4-FFF2-40B4-BE49-F238E27FC236}">
                  <a16:creationId xmlns:a16="http://schemas.microsoft.com/office/drawing/2014/main" id="{7DA4662C-5EA9-40FF-B1E3-BD828009BEF0}"/>
                </a:ext>
              </a:extLst>
            </xdr:cNvPr>
            <xdr:cNvGraphicFramePr/>
          </xdr:nvGraphicFramePr>
          <xdr:xfrm>
            <a:off x="0" y="0"/>
            <a:ext cx="0" cy="0"/>
          </xdr:xfrm>
          <a:graphic>
            <a:graphicData uri="http://schemas.microsoft.com/office/drawing/2012/timeslicer">
              <tsle:timeslicer name="YEARS"/>
            </a:graphicData>
          </a:graphic>
        </xdr:graphicFrame>
      </mc:Choice>
      <mc:Fallback xmlns="">
        <xdr:sp macro="" textlink="">
          <xdr:nvSpPr>
            <xdr:cNvPr id="0" name=""/>
            <xdr:cNvSpPr>
              <a:spLocks noTextEdit="1"/>
            </xdr:cNvSpPr>
          </xdr:nvSpPr>
          <xdr:spPr>
            <a:xfrm>
              <a:off x="9898380" y="3445329"/>
              <a:ext cx="3337560" cy="138901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10</xdr:col>
      <xdr:colOff>534489</xdr:colOff>
      <xdr:row>27</xdr:row>
      <xdr:rowOff>83275</xdr:rowOff>
    </xdr:from>
    <xdr:to>
      <xdr:col>18</xdr:col>
      <xdr:colOff>229689</xdr:colOff>
      <xdr:row>42</xdr:row>
      <xdr:rowOff>83275</xdr:rowOff>
    </xdr:to>
    <xdr:graphicFrame macro="">
      <xdr:nvGraphicFramePr>
        <xdr:cNvPr id="9" name="Chart 8">
          <a:extLst>
            <a:ext uri="{FF2B5EF4-FFF2-40B4-BE49-F238E27FC236}">
              <a16:creationId xmlns:a16="http://schemas.microsoft.com/office/drawing/2014/main" id="{899C2537-3454-49D7-99FB-5C79C6CC21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391887</xdr:colOff>
      <xdr:row>22</xdr:row>
      <xdr:rowOff>152400</xdr:rowOff>
    </xdr:from>
    <xdr:to>
      <xdr:col>23</xdr:col>
      <xdr:colOff>54430</xdr:colOff>
      <xdr:row>37</xdr:row>
      <xdr:rowOff>119743</xdr:rowOff>
    </xdr:to>
    <xdr:graphicFrame macro="">
      <xdr:nvGraphicFramePr>
        <xdr:cNvPr id="10" name="Chart 9">
          <a:extLst>
            <a:ext uri="{FF2B5EF4-FFF2-40B4-BE49-F238E27FC236}">
              <a16:creationId xmlns:a16="http://schemas.microsoft.com/office/drawing/2014/main" id="{CEEF814D-1FD8-4B60-8752-21D968A6B3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272143</xdr:colOff>
      <xdr:row>38</xdr:row>
      <xdr:rowOff>152400</xdr:rowOff>
    </xdr:from>
    <xdr:to>
      <xdr:col>22</xdr:col>
      <xdr:colOff>1088572</xdr:colOff>
      <xdr:row>53</xdr:row>
      <xdr:rowOff>119742</xdr:rowOff>
    </xdr:to>
    <xdr:graphicFrame macro="">
      <xdr:nvGraphicFramePr>
        <xdr:cNvPr id="11" name="Chart 10">
          <a:extLst>
            <a:ext uri="{FF2B5EF4-FFF2-40B4-BE49-F238E27FC236}">
              <a16:creationId xmlns:a16="http://schemas.microsoft.com/office/drawing/2014/main" id="{181541F9-7710-4B8A-A83F-B8736E8C7D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87087</xdr:colOff>
      <xdr:row>38</xdr:row>
      <xdr:rowOff>119743</xdr:rowOff>
    </xdr:from>
    <xdr:to>
      <xdr:col>27</xdr:col>
      <xdr:colOff>805544</xdr:colOff>
      <xdr:row>53</xdr:row>
      <xdr:rowOff>87085</xdr:rowOff>
    </xdr:to>
    <xdr:graphicFrame macro="">
      <xdr:nvGraphicFramePr>
        <xdr:cNvPr id="12" name="Chart 11">
          <a:extLst>
            <a:ext uri="{FF2B5EF4-FFF2-40B4-BE49-F238E27FC236}">
              <a16:creationId xmlns:a16="http://schemas.microsoft.com/office/drawing/2014/main" id="{B7F3B40C-8749-46FC-BA30-90E6B2C4C1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359229</xdr:colOff>
      <xdr:row>29</xdr:row>
      <xdr:rowOff>0</xdr:rowOff>
    </xdr:from>
    <xdr:to>
      <xdr:col>34</xdr:col>
      <xdr:colOff>228600</xdr:colOff>
      <xdr:row>43</xdr:row>
      <xdr:rowOff>152400</xdr:rowOff>
    </xdr:to>
    <xdr:graphicFrame macro="">
      <xdr:nvGraphicFramePr>
        <xdr:cNvPr id="13" name="Chart 12">
          <a:extLst>
            <a:ext uri="{FF2B5EF4-FFF2-40B4-BE49-F238E27FC236}">
              <a16:creationId xmlns:a16="http://schemas.microsoft.com/office/drawing/2014/main" id="{F9D6BDF8-67C0-43E6-BB56-07B5829F31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152402</xdr:colOff>
      <xdr:row>55</xdr:row>
      <xdr:rowOff>130628</xdr:rowOff>
    </xdr:from>
    <xdr:to>
      <xdr:col>7</xdr:col>
      <xdr:colOff>228600</xdr:colOff>
      <xdr:row>60</xdr:row>
      <xdr:rowOff>97972</xdr:rowOff>
    </xdr:to>
    <xdr:sp macro="" textlink="">
      <xdr:nvSpPr>
        <xdr:cNvPr id="2" name="Rectangle: Rounded Corners 1">
          <a:extLst>
            <a:ext uri="{FF2B5EF4-FFF2-40B4-BE49-F238E27FC236}">
              <a16:creationId xmlns:a16="http://schemas.microsoft.com/office/drawing/2014/main" id="{68BB6D21-9A1F-4999-AC9D-F63616F787F0}"/>
            </a:ext>
          </a:extLst>
        </xdr:cNvPr>
        <xdr:cNvSpPr/>
      </xdr:nvSpPr>
      <xdr:spPr>
        <a:xfrm>
          <a:off x="5660573" y="10308771"/>
          <a:ext cx="2427513" cy="892630"/>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ctr"/>
          <a:r>
            <a:rPr lang="en-IN" sz="1400" b="0" i="0" u="none" strike="noStrike">
              <a:solidFill>
                <a:schemeClr val="accent6">
                  <a:lumMod val="50000"/>
                </a:schemeClr>
              </a:solidFill>
              <a:effectLst/>
              <a:latin typeface="Arial Black" panose="020B0A04020102020204" pitchFamily="34" charset="0"/>
              <a:ea typeface="+mn-ea"/>
              <a:cs typeface="+mn-cs"/>
            </a:rPr>
            <a:t>₹ 3,21,93,407.37</a:t>
          </a:r>
        </a:p>
        <a:p>
          <a:pPr algn="ctr"/>
          <a:endParaRPr lang="en-IN" sz="1400" b="0" i="0" u="none" strike="noStrike">
            <a:solidFill>
              <a:schemeClr val="lt1"/>
            </a:solidFill>
            <a:effectLst/>
            <a:latin typeface="Arial Black" panose="020B0A04020102020204" pitchFamily="34" charset="0"/>
            <a:ea typeface="+mn-ea"/>
            <a:cs typeface="+mn-cs"/>
          </a:endParaRPr>
        </a:p>
        <a:p>
          <a:pPr algn="ctr"/>
          <a:r>
            <a:rPr lang="en-IN" sz="1100" b="1" i="0">
              <a:solidFill>
                <a:schemeClr val="lt1"/>
              </a:solidFill>
              <a:effectLst/>
              <a:latin typeface="Arial" panose="020B0604020202020204" pitchFamily="34" charset="0"/>
              <a:ea typeface="+mn-ea"/>
              <a:cs typeface="Arial" panose="020B0604020202020204" pitchFamily="34" charset="0"/>
            </a:rPr>
            <a:t>Total of Revenue</a:t>
          </a:r>
          <a:r>
            <a:rPr lang="en-IN" sz="1100" b="0" i="0" u="none" strike="noStrike">
              <a:solidFill>
                <a:schemeClr val="lt1"/>
              </a:solidFill>
              <a:effectLst/>
              <a:latin typeface="Arial" panose="020B0604020202020204" pitchFamily="34" charset="0"/>
              <a:ea typeface="+mn-ea"/>
              <a:cs typeface="Arial" panose="020B0604020202020204" pitchFamily="34" charset="0"/>
            </a:rPr>
            <a:t> </a:t>
          </a:r>
          <a:endParaRPr lang="en-IN" sz="1100">
            <a:latin typeface="Arial" panose="020B0604020202020204" pitchFamily="34" charset="0"/>
            <a:cs typeface="Arial" panose="020B0604020202020204" pitchFamily="34" charset="0"/>
          </a:endParaRPr>
        </a:p>
      </xdr:txBody>
    </xdr:sp>
    <xdr:clientData/>
  </xdr:twoCellAnchor>
  <xdr:twoCellAnchor editAs="oneCell">
    <xdr:from>
      <xdr:col>7</xdr:col>
      <xdr:colOff>104504</xdr:colOff>
      <xdr:row>23</xdr:row>
      <xdr:rowOff>101237</xdr:rowOff>
    </xdr:from>
    <xdr:to>
      <xdr:col>10</xdr:col>
      <xdr:colOff>104504</xdr:colOff>
      <xdr:row>31</xdr:row>
      <xdr:rowOff>97971</xdr:rowOff>
    </xdr:to>
    <mc:AlternateContent xmlns:mc="http://schemas.openxmlformats.org/markup-compatibility/2006">
      <mc:Choice xmlns:a14="http://schemas.microsoft.com/office/drawing/2010/main" Requires="a14">
        <xdr:graphicFrame macro="">
          <xdr:nvGraphicFramePr>
            <xdr:cNvPr id="3" name="target_audience">
              <a:extLst>
                <a:ext uri="{FF2B5EF4-FFF2-40B4-BE49-F238E27FC236}">
                  <a16:creationId xmlns:a16="http://schemas.microsoft.com/office/drawing/2014/main" id="{D76E654B-C494-4856-8804-39B2F4D3453A}"/>
                </a:ext>
              </a:extLst>
            </xdr:cNvPr>
            <xdr:cNvGraphicFramePr/>
          </xdr:nvGraphicFramePr>
          <xdr:xfrm>
            <a:off x="0" y="0"/>
            <a:ext cx="0" cy="0"/>
          </xdr:xfrm>
          <a:graphic>
            <a:graphicData uri="http://schemas.microsoft.com/office/drawing/2010/slicer">
              <sle:slicer xmlns:sle="http://schemas.microsoft.com/office/drawing/2010/slicer" name="target_audience"/>
            </a:graphicData>
          </a:graphic>
        </xdr:graphicFrame>
      </mc:Choice>
      <mc:Fallback>
        <xdr:sp macro="" textlink="">
          <xdr:nvSpPr>
            <xdr:cNvPr id="0" name=""/>
            <xdr:cNvSpPr>
              <a:spLocks noTextEdit="1"/>
            </xdr:cNvSpPr>
          </xdr:nvSpPr>
          <xdr:spPr>
            <a:xfrm>
              <a:off x="7365275" y="4357551"/>
              <a:ext cx="1828800" cy="14771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127363</xdr:colOff>
      <xdr:row>32</xdr:row>
      <xdr:rowOff>4354</xdr:rowOff>
    </xdr:from>
    <xdr:to>
      <xdr:col>10</xdr:col>
      <xdr:colOff>127363</xdr:colOff>
      <xdr:row>40</xdr:row>
      <xdr:rowOff>54428</xdr:rowOff>
    </xdr:to>
    <mc:AlternateContent xmlns:mc="http://schemas.openxmlformats.org/markup-compatibility/2006">
      <mc:Choice xmlns:a14="http://schemas.microsoft.com/office/drawing/2010/main" Requires="a14">
        <xdr:graphicFrame macro="">
          <xdr:nvGraphicFramePr>
            <xdr:cNvPr id="4" name="channel">
              <a:extLst>
                <a:ext uri="{FF2B5EF4-FFF2-40B4-BE49-F238E27FC236}">
                  <a16:creationId xmlns:a16="http://schemas.microsoft.com/office/drawing/2014/main" id="{B809B17F-507B-48F7-A2C5-23D836962D5F}"/>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7388134" y="5926183"/>
              <a:ext cx="1828800" cy="15305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489858</xdr:colOff>
      <xdr:row>38</xdr:row>
      <xdr:rowOff>174172</xdr:rowOff>
    </xdr:from>
    <xdr:to>
      <xdr:col>30</xdr:col>
      <xdr:colOff>1643743</xdr:colOff>
      <xdr:row>53</xdr:row>
      <xdr:rowOff>141514</xdr:rowOff>
    </xdr:to>
    <xdr:graphicFrame macro="">
      <xdr:nvGraphicFramePr>
        <xdr:cNvPr id="5" name="Chart 4">
          <a:extLst>
            <a:ext uri="{FF2B5EF4-FFF2-40B4-BE49-F238E27FC236}">
              <a16:creationId xmlns:a16="http://schemas.microsoft.com/office/drawing/2014/main" id="{6F347307-13EE-4C4F-B280-10E17E35EA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18</xdr:col>
      <xdr:colOff>0</xdr:colOff>
      <xdr:row>1</xdr:row>
      <xdr:rowOff>0</xdr:rowOff>
    </xdr:from>
    <xdr:to>
      <xdr:col>22</xdr:col>
      <xdr:colOff>572460</xdr:colOff>
      <xdr:row>1</xdr:row>
      <xdr:rowOff>7620</xdr:rowOff>
    </xdr:to>
    <xdr:cxnSp macro="">
      <xdr:nvCxnSpPr>
        <xdr:cNvPr id="3" name="Straight Connector 2">
          <a:extLst>
            <a:ext uri="{FF2B5EF4-FFF2-40B4-BE49-F238E27FC236}">
              <a16:creationId xmlns:a16="http://schemas.microsoft.com/office/drawing/2014/main" id="{0D12507B-9B8F-4F61-9021-AFC0AFDF5891}"/>
            </a:ext>
          </a:extLst>
        </xdr:cNvPr>
        <xdr:cNvCxnSpPr/>
      </xdr:nvCxnSpPr>
      <xdr:spPr>
        <a:xfrm>
          <a:off x="10972800" y="182880"/>
          <a:ext cx="3010860" cy="7620"/>
        </a:xfrm>
        <a:prstGeom prst="line">
          <a:avLst/>
        </a:prstGeom>
        <a:ln/>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14</xdr:col>
      <xdr:colOff>22860</xdr:colOff>
      <xdr:row>5</xdr:row>
      <xdr:rowOff>167640</xdr:rowOff>
    </xdr:from>
    <xdr:to>
      <xdr:col>18</xdr:col>
      <xdr:colOff>594360</xdr:colOff>
      <xdr:row>17</xdr:row>
      <xdr:rowOff>175260</xdr:rowOff>
    </xdr:to>
    <xdr:graphicFrame macro="">
      <xdr:nvGraphicFramePr>
        <xdr:cNvPr id="8" name="Chart 7">
          <a:extLst>
            <a:ext uri="{FF2B5EF4-FFF2-40B4-BE49-F238E27FC236}">
              <a16:creationId xmlns:a16="http://schemas.microsoft.com/office/drawing/2014/main" id="{C140E452-837F-4B4C-A8DE-C3D33B00D4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xdr:row>
      <xdr:rowOff>0</xdr:rowOff>
    </xdr:from>
    <xdr:to>
      <xdr:col>9</xdr:col>
      <xdr:colOff>7620</xdr:colOff>
      <xdr:row>17</xdr:row>
      <xdr:rowOff>167640</xdr:rowOff>
    </xdr:to>
    <xdr:graphicFrame macro="">
      <xdr:nvGraphicFramePr>
        <xdr:cNvPr id="9" name="Chart 8">
          <a:extLst>
            <a:ext uri="{FF2B5EF4-FFF2-40B4-BE49-F238E27FC236}">
              <a16:creationId xmlns:a16="http://schemas.microsoft.com/office/drawing/2014/main" id="{46D06FD5-5683-486C-AA60-7866F8BB99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22860</xdr:colOff>
      <xdr:row>17</xdr:row>
      <xdr:rowOff>175261</xdr:rowOff>
    </xdr:from>
    <xdr:to>
      <xdr:col>6</xdr:col>
      <xdr:colOff>601980</xdr:colOff>
      <xdr:row>28</xdr:row>
      <xdr:rowOff>175260</xdr:rowOff>
    </xdr:to>
    <xdr:graphicFrame macro="">
      <xdr:nvGraphicFramePr>
        <xdr:cNvPr id="10" name="Chart 9">
          <a:extLst>
            <a:ext uri="{FF2B5EF4-FFF2-40B4-BE49-F238E27FC236}">
              <a16:creationId xmlns:a16="http://schemas.microsoft.com/office/drawing/2014/main" id="{D60F7EE1-65D4-404C-8A11-F80EE9669F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114301</xdr:colOff>
      <xdr:row>2</xdr:row>
      <xdr:rowOff>81280</xdr:rowOff>
    </xdr:from>
    <xdr:to>
      <xdr:col>3</xdr:col>
      <xdr:colOff>167640</xdr:colOff>
      <xdr:row>5</xdr:row>
      <xdr:rowOff>127000</xdr:rowOff>
    </xdr:to>
    <xdr:sp macro="" textlink="">
      <xdr:nvSpPr>
        <xdr:cNvPr id="6" name="Rectangle: Rounded Corners 5">
          <a:extLst>
            <a:ext uri="{FF2B5EF4-FFF2-40B4-BE49-F238E27FC236}">
              <a16:creationId xmlns:a16="http://schemas.microsoft.com/office/drawing/2014/main" id="{F5112074-5261-4F63-B1A8-468EAC44653E}"/>
            </a:ext>
          </a:extLst>
        </xdr:cNvPr>
        <xdr:cNvSpPr/>
      </xdr:nvSpPr>
      <xdr:spPr>
        <a:xfrm>
          <a:off x="114301" y="453813"/>
          <a:ext cx="1882139" cy="604520"/>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ctr"/>
          <a:r>
            <a:rPr lang="en-IN" sz="1400" b="0" i="0" u="none" strike="noStrike">
              <a:solidFill>
                <a:schemeClr val="accent6">
                  <a:lumMod val="50000"/>
                </a:schemeClr>
              </a:solidFill>
              <a:effectLst/>
              <a:latin typeface="Arial Black" panose="020B0A04020102020204" pitchFamily="34" charset="0"/>
              <a:ea typeface="+mn-ea"/>
              <a:cs typeface="+mn-cs"/>
            </a:rPr>
            <a:t>₹ 3,21,93,407.37</a:t>
          </a:r>
          <a:endParaRPr lang="en-IN" sz="1400" b="0" i="0" u="none" strike="noStrike">
            <a:solidFill>
              <a:schemeClr val="lt1"/>
            </a:solidFill>
            <a:effectLst/>
            <a:latin typeface="Arial Black" panose="020B0A04020102020204" pitchFamily="34" charset="0"/>
            <a:ea typeface="+mn-ea"/>
            <a:cs typeface="+mn-cs"/>
          </a:endParaRPr>
        </a:p>
        <a:p>
          <a:pPr algn="ctr"/>
          <a:r>
            <a:rPr lang="en-IN" sz="1100" b="1" i="0">
              <a:solidFill>
                <a:schemeClr val="lt1"/>
              </a:solidFill>
              <a:effectLst/>
              <a:latin typeface="Arial" panose="020B0604020202020204" pitchFamily="34" charset="0"/>
              <a:ea typeface="+mn-ea"/>
              <a:cs typeface="Arial" panose="020B0604020202020204" pitchFamily="34" charset="0"/>
            </a:rPr>
            <a:t>Total of Revenue</a:t>
          </a:r>
          <a:r>
            <a:rPr lang="en-IN" sz="1100" b="0" i="0" u="none" strike="noStrike">
              <a:solidFill>
                <a:schemeClr val="lt1"/>
              </a:solidFill>
              <a:effectLst/>
              <a:latin typeface="Arial" panose="020B0604020202020204" pitchFamily="34" charset="0"/>
              <a:ea typeface="+mn-ea"/>
              <a:cs typeface="Arial" panose="020B0604020202020204" pitchFamily="34" charset="0"/>
            </a:rPr>
            <a:t> </a:t>
          </a:r>
          <a:endParaRPr lang="en-IN" sz="1100">
            <a:latin typeface="Arial" panose="020B0604020202020204" pitchFamily="34" charset="0"/>
            <a:cs typeface="Arial" panose="020B0604020202020204" pitchFamily="34" charset="0"/>
          </a:endParaRPr>
        </a:p>
      </xdr:txBody>
    </xdr:sp>
    <xdr:clientData/>
  </xdr:twoCellAnchor>
  <xdr:twoCellAnchor>
    <xdr:from>
      <xdr:col>3</xdr:col>
      <xdr:colOff>269241</xdr:colOff>
      <xdr:row>2</xdr:row>
      <xdr:rowOff>56726</xdr:rowOff>
    </xdr:from>
    <xdr:to>
      <xdr:col>6</xdr:col>
      <xdr:colOff>368300</xdr:colOff>
      <xdr:row>5</xdr:row>
      <xdr:rowOff>117686</xdr:rowOff>
    </xdr:to>
    <xdr:sp macro="" textlink="">
      <xdr:nvSpPr>
        <xdr:cNvPr id="7" name="Rectangle: Rounded Corners 6">
          <a:extLst>
            <a:ext uri="{FF2B5EF4-FFF2-40B4-BE49-F238E27FC236}">
              <a16:creationId xmlns:a16="http://schemas.microsoft.com/office/drawing/2014/main" id="{65552E5A-24AC-4329-913F-C926035A69EE}"/>
            </a:ext>
          </a:extLst>
        </xdr:cNvPr>
        <xdr:cNvSpPr/>
      </xdr:nvSpPr>
      <xdr:spPr>
        <a:xfrm>
          <a:off x="2098041" y="429259"/>
          <a:ext cx="1927859" cy="619760"/>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ctr"/>
          <a:r>
            <a:rPr lang="en-IN" sz="1400" b="0" i="0" u="none" strike="noStrike">
              <a:solidFill>
                <a:schemeClr val="accent6">
                  <a:lumMod val="50000"/>
                </a:schemeClr>
              </a:solidFill>
              <a:effectLst/>
              <a:latin typeface="Arial Black" panose="020B0A04020102020204" pitchFamily="34" charset="0"/>
              <a:ea typeface="+mn-ea"/>
              <a:cs typeface="+mn-cs"/>
            </a:rPr>
            <a:t>₹ 1,63,19,838.24</a:t>
          </a:r>
        </a:p>
        <a:p>
          <a:pPr algn="ctr"/>
          <a:r>
            <a:rPr lang="en-IN" sz="1100" b="1" i="0" u="none" strike="noStrike">
              <a:solidFill>
                <a:schemeClr val="bg1"/>
              </a:solidFill>
              <a:effectLst/>
              <a:latin typeface="Arial" panose="020B0604020202020204" pitchFamily="34" charset="0"/>
              <a:ea typeface="+mn-ea"/>
              <a:cs typeface="Arial" panose="020B0604020202020204" pitchFamily="34" charset="0"/>
            </a:rPr>
            <a:t>Total</a:t>
          </a:r>
          <a:r>
            <a:rPr lang="en-IN" sz="1100" b="1" i="0">
              <a:solidFill>
                <a:schemeClr val="bg1"/>
              </a:solidFill>
              <a:effectLst/>
              <a:latin typeface="Arial" panose="020B0604020202020204" pitchFamily="34" charset="0"/>
              <a:ea typeface="+mn-ea"/>
              <a:cs typeface="Arial" panose="020B0604020202020204" pitchFamily="34" charset="0"/>
            </a:rPr>
            <a:t> of spend</a:t>
          </a:r>
          <a:r>
            <a:rPr lang="en-IN" sz="1100" b="1">
              <a:solidFill>
                <a:schemeClr val="bg1"/>
              </a:solidFill>
              <a:effectLst/>
              <a:latin typeface="Arial" panose="020B0604020202020204" pitchFamily="34" charset="0"/>
              <a:ea typeface="+mn-ea"/>
              <a:cs typeface="Arial" panose="020B0604020202020204" pitchFamily="34" charset="0"/>
            </a:rPr>
            <a:t> </a:t>
          </a:r>
          <a:r>
            <a:rPr lang="en-IN" sz="1100" b="1" i="0">
              <a:solidFill>
                <a:schemeClr val="bg1"/>
              </a:solidFill>
              <a:effectLst/>
              <a:latin typeface="Arial" panose="020B0604020202020204" pitchFamily="34" charset="0"/>
              <a:ea typeface="+mn-ea"/>
              <a:cs typeface="Arial" panose="020B0604020202020204" pitchFamily="34" charset="0"/>
            </a:rPr>
            <a:t> </a:t>
          </a:r>
          <a:r>
            <a:rPr lang="en-IN" sz="1100" b="1" i="0" u="none" strike="noStrike">
              <a:solidFill>
                <a:schemeClr val="bg1"/>
              </a:solidFill>
              <a:effectLst/>
              <a:latin typeface="Arial" panose="020B0604020202020204" pitchFamily="34" charset="0"/>
              <a:ea typeface="+mn-ea"/>
              <a:cs typeface="Arial" panose="020B0604020202020204" pitchFamily="34" charset="0"/>
            </a:rPr>
            <a:t> </a:t>
          </a:r>
          <a:endParaRPr lang="en-IN" sz="1100" b="1">
            <a:solidFill>
              <a:schemeClr val="bg1"/>
            </a:solidFill>
            <a:latin typeface="Arial" panose="020B0604020202020204" pitchFamily="34" charset="0"/>
            <a:cs typeface="Arial" panose="020B0604020202020204" pitchFamily="34" charset="0"/>
          </a:endParaRPr>
        </a:p>
      </xdr:txBody>
    </xdr:sp>
    <xdr:clientData/>
  </xdr:twoCellAnchor>
  <xdr:twoCellAnchor>
    <xdr:from>
      <xdr:col>6</xdr:col>
      <xdr:colOff>469054</xdr:colOff>
      <xdr:row>2</xdr:row>
      <xdr:rowOff>73660</xdr:rowOff>
    </xdr:from>
    <xdr:to>
      <xdr:col>10</xdr:col>
      <xdr:colOff>42333</xdr:colOff>
      <xdr:row>5</xdr:row>
      <xdr:rowOff>127000</xdr:rowOff>
    </xdr:to>
    <xdr:sp macro="" textlink="">
      <xdr:nvSpPr>
        <xdr:cNvPr id="11" name="Rectangle: Rounded Corners 10">
          <a:extLst>
            <a:ext uri="{FF2B5EF4-FFF2-40B4-BE49-F238E27FC236}">
              <a16:creationId xmlns:a16="http://schemas.microsoft.com/office/drawing/2014/main" id="{78C4707E-6642-41BA-8C2A-CA4E7ABCCE67}"/>
            </a:ext>
          </a:extLst>
        </xdr:cNvPr>
        <xdr:cNvSpPr/>
      </xdr:nvSpPr>
      <xdr:spPr>
        <a:xfrm>
          <a:off x="4126654" y="446193"/>
          <a:ext cx="2011679" cy="612140"/>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ctr"/>
          <a:r>
            <a:rPr lang="en-IN" sz="1400" b="0" i="0" u="none" strike="noStrike">
              <a:solidFill>
                <a:schemeClr val="accent6">
                  <a:lumMod val="50000"/>
                </a:schemeClr>
              </a:solidFill>
              <a:effectLst/>
              <a:latin typeface="Arial Black" panose="020B0A04020102020204" pitchFamily="34" charset="0"/>
              <a:ea typeface="+mn-ea"/>
              <a:cs typeface="+mn-cs"/>
            </a:rPr>
            <a:t>₹ 1,58,73,569.13 </a:t>
          </a:r>
        </a:p>
        <a:p>
          <a:pPr algn="ctr"/>
          <a:r>
            <a:rPr lang="en-IN" sz="1100" b="1" i="0">
              <a:solidFill>
                <a:schemeClr val="lt1"/>
              </a:solidFill>
              <a:effectLst/>
              <a:latin typeface="Arial" panose="020B0604020202020204" pitchFamily="34" charset="0"/>
              <a:ea typeface="+mn-ea"/>
              <a:cs typeface="Arial" panose="020B0604020202020204" pitchFamily="34" charset="0"/>
            </a:rPr>
            <a:t>Total</a:t>
          </a:r>
          <a:r>
            <a:rPr lang="en-IN" sz="1100" b="1" i="0" baseline="0">
              <a:solidFill>
                <a:schemeClr val="lt1"/>
              </a:solidFill>
              <a:effectLst/>
              <a:latin typeface="Arial" panose="020B0604020202020204" pitchFamily="34" charset="0"/>
              <a:ea typeface="+mn-ea"/>
              <a:cs typeface="Arial" panose="020B0604020202020204" pitchFamily="34" charset="0"/>
            </a:rPr>
            <a:t> </a:t>
          </a:r>
          <a:r>
            <a:rPr lang="en-IN" sz="1100" b="1" i="0">
              <a:solidFill>
                <a:schemeClr val="lt1"/>
              </a:solidFill>
              <a:effectLst/>
              <a:latin typeface="Arial" panose="020B0604020202020204" pitchFamily="34" charset="0"/>
              <a:ea typeface="+mn-ea"/>
              <a:cs typeface="Arial" panose="020B0604020202020204" pitchFamily="34" charset="0"/>
            </a:rPr>
            <a:t>of Profit</a:t>
          </a:r>
          <a:r>
            <a:rPr lang="en-IN" sz="1100" b="0" i="0">
              <a:solidFill>
                <a:schemeClr val="lt1"/>
              </a:solidFill>
              <a:effectLst/>
              <a:latin typeface="Arial" panose="020B0604020202020204" pitchFamily="34" charset="0"/>
              <a:ea typeface="+mn-ea"/>
              <a:cs typeface="Arial" panose="020B0604020202020204" pitchFamily="34" charset="0"/>
            </a:rPr>
            <a:t> </a:t>
          </a:r>
          <a:endParaRPr lang="en-IN" sz="1100">
            <a:latin typeface="Arial" panose="020B0604020202020204" pitchFamily="34" charset="0"/>
            <a:cs typeface="Arial" panose="020B0604020202020204" pitchFamily="34" charset="0"/>
          </a:endParaRPr>
        </a:p>
      </xdr:txBody>
    </xdr:sp>
    <xdr:clientData/>
  </xdr:twoCellAnchor>
  <xdr:twoCellAnchor>
    <xdr:from>
      <xdr:col>10</xdr:col>
      <xdr:colOff>152401</xdr:colOff>
      <xdr:row>2</xdr:row>
      <xdr:rowOff>72814</xdr:rowOff>
    </xdr:from>
    <xdr:to>
      <xdr:col>13</xdr:col>
      <xdr:colOff>83820</xdr:colOff>
      <xdr:row>5</xdr:row>
      <xdr:rowOff>118534</xdr:rowOff>
    </xdr:to>
    <xdr:sp macro="" textlink="">
      <xdr:nvSpPr>
        <xdr:cNvPr id="12" name="Rectangle: Rounded Corners 11">
          <a:extLst>
            <a:ext uri="{FF2B5EF4-FFF2-40B4-BE49-F238E27FC236}">
              <a16:creationId xmlns:a16="http://schemas.microsoft.com/office/drawing/2014/main" id="{71B5A5E3-758C-4432-9D47-00CCEE7215D4}"/>
            </a:ext>
          </a:extLst>
        </xdr:cNvPr>
        <xdr:cNvSpPr/>
      </xdr:nvSpPr>
      <xdr:spPr>
        <a:xfrm>
          <a:off x="6248401" y="445347"/>
          <a:ext cx="1760219" cy="604520"/>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ctr"/>
          <a:r>
            <a:rPr lang="en-IN" sz="1400" b="0" i="0" u="none" strike="noStrike">
              <a:solidFill>
                <a:schemeClr val="accent6">
                  <a:lumMod val="50000"/>
                </a:schemeClr>
              </a:solidFill>
              <a:effectLst/>
              <a:latin typeface="Arial Black" panose="020B0A04020102020204" pitchFamily="34" charset="0"/>
              <a:ea typeface="+mn-ea"/>
              <a:cs typeface="+mn-cs"/>
            </a:rPr>
            <a:t>29487610</a:t>
          </a:r>
        </a:p>
        <a:p>
          <a:pPr algn="ctr"/>
          <a:r>
            <a:rPr lang="en-IN" sz="1100" b="1" i="0">
              <a:solidFill>
                <a:schemeClr val="lt1"/>
              </a:solidFill>
              <a:effectLst/>
              <a:latin typeface="Arial" panose="020B0604020202020204" pitchFamily="34" charset="0"/>
              <a:ea typeface="+mn-ea"/>
              <a:cs typeface="Arial" panose="020B0604020202020204" pitchFamily="34" charset="0"/>
            </a:rPr>
            <a:t>Total</a:t>
          </a:r>
          <a:r>
            <a:rPr lang="en-IN" sz="1100" b="1" i="0" baseline="0">
              <a:solidFill>
                <a:schemeClr val="lt1"/>
              </a:solidFill>
              <a:effectLst/>
              <a:latin typeface="Arial" panose="020B0604020202020204" pitchFamily="34" charset="0"/>
              <a:ea typeface="+mn-ea"/>
              <a:cs typeface="Arial" panose="020B0604020202020204" pitchFamily="34" charset="0"/>
            </a:rPr>
            <a:t> </a:t>
          </a:r>
          <a:r>
            <a:rPr lang="en-IN" sz="1100" b="1" i="0">
              <a:solidFill>
                <a:schemeClr val="lt1"/>
              </a:solidFill>
              <a:effectLst/>
              <a:latin typeface="Arial" panose="020B0604020202020204" pitchFamily="34" charset="0"/>
              <a:ea typeface="+mn-ea"/>
              <a:cs typeface="Arial" panose="020B0604020202020204" pitchFamily="34" charset="0"/>
            </a:rPr>
            <a:t>Impressions</a:t>
          </a:r>
          <a:r>
            <a:rPr lang="en-IN" sz="1100" b="1">
              <a:solidFill>
                <a:schemeClr val="lt1"/>
              </a:solidFill>
              <a:effectLst/>
              <a:latin typeface="Arial" panose="020B0604020202020204" pitchFamily="34" charset="0"/>
              <a:ea typeface="+mn-ea"/>
              <a:cs typeface="Arial" panose="020B0604020202020204" pitchFamily="34" charset="0"/>
            </a:rPr>
            <a:t> </a:t>
          </a:r>
          <a:r>
            <a:rPr lang="en-IN" b="1">
              <a:latin typeface="Arial" panose="020B0604020202020204" pitchFamily="34" charset="0"/>
              <a:cs typeface="Arial" panose="020B0604020202020204" pitchFamily="34" charset="0"/>
            </a:rPr>
            <a:t> </a:t>
          </a:r>
          <a:endParaRPr lang="en-IN" sz="1100" b="1">
            <a:latin typeface="Arial" panose="020B0604020202020204" pitchFamily="34" charset="0"/>
            <a:cs typeface="Arial" panose="020B0604020202020204" pitchFamily="34" charset="0"/>
          </a:endParaRPr>
        </a:p>
      </xdr:txBody>
    </xdr:sp>
    <xdr:clientData/>
  </xdr:twoCellAnchor>
  <xdr:twoCellAnchor>
    <xdr:from>
      <xdr:col>13</xdr:col>
      <xdr:colOff>228601</xdr:colOff>
      <xdr:row>2</xdr:row>
      <xdr:rowOff>72813</xdr:rowOff>
    </xdr:from>
    <xdr:to>
      <xdr:col>16</xdr:col>
      <xdr:colOff>99060</xdr:colOff>
      <xdr:row>5</xdr:row>
      <xdr:rowOff>110913</xdr:rowOff>
    </xdr:to>
    <xdr:sp macro="" textlink="">
      <xdr:nvSpPr>
        <xdr:cNvPr id="13" name="Rectangle: Rounded Corners 12">
          <a:extLst>
            <a:ext uri="{FF2B5EF4-FFF2-40B4-BE49-F238E27FC236}">
              <a16:creationId xmlns:a16="http://schemas.microsoft.com/office/drawing/2014/main" id="{880047CF-B52A-4550-ADB3-3AC645E4D476}"/>
            </a:ext>
          </a:extLst>
        </xdr:cNvPr>
        <xdr:cNvSpPr/>
      </xdr:nvSpPr>
      <xdr:spPr>
        <a:xfrm>
          <a:off x="8153401" y="445346"/>
          <a:ext cx="1699259" cy="596900"/>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ctr"/>
          <a:r>
            <a:rPr lang="en-IN" sz="1400" b="0" i="0" u="none" strike="noStrike">
              <a:solidFill>
                <a:schemeClr val="accent6">
                  <a:lumMod val="50000"/>
                </a:schemeClr>
              </a:solidFill>
              <a:effectLst/>
              <a:latin typeface="Arial Black" panose="020B0A04020102020204" pitchFamily="34" charset="0"/>
              <a:ea typeface="+mn-ea"/>
              <a:cs typeface="+mn-cs"/>
            </a:rPr>
            <a:t>2974145</a:t>
          </a:r>
        </a:p>
        <a:p>
          <a:pPr algn="ctr"/>
          <a:r>
            <a:rPr lang="en-IN" sz="1100" b="1" i="0">
              <a:solidFill>
                <a:schemeClr val="lt1"/>
              </a:solidFill>
              <a:effectLst/>
              <a:latin typeface="Arial" panose="020B0604020202020204" pitchFamily="34" charset="0"/>
              <a:ea typeface="+mn-ea"/>
              <a:cs typeface="Arial" panose="020B0604020202020204" pitchFamily="34" charset="0"/>
            </a:rPr>
            <a:t>Total</a:t>
          </a:r>
          <a:r>
            <a:rPr lang="en-IN" sz="1100" b="1" i="0" baseline="0">
              <a:solidFill>
                <a:schemeClr val="lt1"/>
              </a:solidFill>
              <a:effectLst/>
              <a:latin typeface="Arial" panose="020B0604020202020204" pitchFamily="34" charset="0"/>
              <a:ea typeface="+mn-ea"/>
              <a:cs typeface="Arial" panose="020B0604020202020204" pitchFamily="34" charset="0"/>
            </a:rPr>
            <a:t> C</a:t>
          </a:r>
          <a:r>
            <a:rPr lang="en-IN" sz="1100" b="1" i="0">
              <a:solidFill>
                <a:schemeClr val="lt1"/>
              </a:solidFill>
              <a:effectLst/>
              <a:latin typeface="Arial" panose="020B0604020202020204" pitchFamily="34" charset="0"/>
              <a:ea typeface="+mn-ea"/>
              <a:cs typeface="Arial" panose="020B0604020202020204" pitchFamily="34" charset="0"/>
            </a:rPr>
            <a:t>licks</a:t>
          </a:r>
          <a:r>
            <a:rPr lang="en-IN" sz="1100" b="1">
              <a:solidFill>
                <a:schemeClr val="lt1"/>
              </a:solidFill>
              <a:effectLst/>
              <a:latin typeface="Arial" panose="020B0604020202020204" pitchFamily="34" charset="0"/>
              <a:ea typeface="+mn-ea"/>
              <a:cs typeface="Arial" panose="020B0604020202020204" pitchFamily="34" charset="0"/>
            </a:rPr>
            <a:t> </a:t>
          </a:r>
          <a:r>
            <a:rPr lang="en-IN" b="1">
              <a:latin typeface="Arial" panose="020B0604020202020204" pitchFamily="34" charset="0"/>
              <a:cs typeface="Arial" panose="020B0604020202020204" pitchFamily="34" charset="0"/>
            </a:rPr>
            <a:t> </a:t>
          </a:r>
          <a:endParaRPr lang="en-IN" sz="1100" b="1">
            <a:latin typeface="Arial" panose="020B0604020202020204" pitchFamily="34" charset="0"/>
            <a:cs typeface="Arial" panose="020B0604020202020204" pitchFamily="34" charset="0"/>
          </a:endParaRPr>
        </a:p>
      </xdr:txBody>
    </xdr:sp>
    <xdr:clientData/>
  </xdr:twoCellAnchor>
  <xdr:twoCellAnchor>
    <xdr:from>
      <xdr:col>16</xdr:col>
      <xdr:colOff>248920</xdr:colOff>
      <xdr:row>2</xdr:row>
      <xdr:rowOff>47413</xdr:rowOff>
    </xdr:from>
    <xdr:to>
      <xdr:col>19</xdr:col>
      <xdr:colOff>119379</xdr:colOff>
      <xdr:row>5</xdr:row>
      <xdr:rowOff>85513</xdr:rowOff>
    </xdr:to>
    <xdr:sp macro="" textlink="">
      <xdr:nvSpPr>
        <xdr:cNvPr id="14" name="Rectangle: Rounded Corners 13">
          <a:extLst>
            <a:ext uri="{FF2B5EF4-FFF2-40B4-BE49-F238E27FC236}">
              <a16:creationId xmlns:a16="http://schemas.microsoft.com/office/drawing/2014/main" id="{AAD903B4-4244-44BE-8F5C-C7024DD87ADA}"/>
            </a:ext>
          </a:extLst>
        </xdr:cNvPr>
        <xdr:cNvSpPr/>
      </xdr:nvSpPr>
      <xdr:spPr>
        <a:xfrm>
          <a:off x="10002520" y="419946"/>
          <a:ext cx="1699259" cy="596900"/>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ctr"/>
          <a:r>
            <a:rPr lang="en-IN" sz="1400" b="0" i="0" u="none" strike="noStrike">
              <a:solidFill>
                <a:schemeClr val="accent6">
                  <a:lumMod val="50000"/>
                </a:schemeClr>
              </a:solidFill>
              <a:effectLst/>
              <a:latin typeface="Arial Black" panose="020B0A04020102020204" pitchFamily="34" charset="0"/>
              <a:ea typeface="+mn-ea"/>
              <a:cs typeface="+mn-cs"/>
            </a:rPr>
            <a:t>298038</a:t>
          </a:r>
          <a:r>
            <a:rPr lang="en-IN" sz="1400">
              <a:solidFill>
                <a:schemeClr val="accent6">
                  <a:lumMod val="50000"/>
                </a:schemeClr>
              </a:solidFill>
              <a:latin typeface="Arial Black" panose="020B0A04020102020204" pitchFamily="34" charset="0"/>
            </a:rPr>
            <a:t> </a:t>
          </a:r>
        </a:p>
        <a:p>
          <a:pPr algn="ctr"/>
          <a:r>
            <a:rPr lang="en-IN" sz="1100" b="1" i="0">
              <a:solidFill>
                <a:schemeClr val="lt1"/>
              </a:solidFill>
              <a:effectLst/>
              <a:latin typeface="Arial" panose="020B0604020202020204" pitchFamily="34" charset="0"/>
              <a:ea typeface="+mn-ea"/>
              <a:cs typeface="Arial" panose="020B0604020202020204" pitchFamily="34" charset="0"/>
            </a:rPr>
            <a:t>Total</a:t>
          </a:r>
          <a:r>
            <a:rPr lang="en-IN" sz="1100" b="1" i="0" baseline="0">
              <a:solidFill>
                <a:schemeClr val="lt1"/>
              </a:solidFill>
              <a:effectLst/>
              <a:latin typeface="Arial" panose="020B0604020202020204" pitchFamily="34" charset="0"/>
              <a:ea typeface="+mn-ea"/>
              <a:cs typeface="Arial" panose="020B0604020202020204" pitchFamily="34" charset="0"/>
            </a:rPr>
            <a:t> </a:t>
          </a:r>
          <a:r>
            <a:rPr lang="en-IN" sz="1100" b="1" i="0">
              <a:solidFill>
                <a:schemeClr val="lt1"/>
              </a:solidFill>
              <a:effectLst/>
              <a:latin typeface="Arial" panose="020B0604020202020204" pitchFamily="34" charset="0"/>
              <a:ea typeface="+mn-ea"/>
              <a:cs typeface="Arial" panose="020B0604020202020204" pitchFamily="34" charset="0"/>
            </a:rPr>
            <a:t>Conversions</a:t>
          </a:r>
          <a:r>
            <a:rPr lang="en-IN" sz="1100" b="1">
              <a:solidFill>
                <a:schemeClr val="lt1"/>
              </a:solidFill>
              <a:effectLst/>
              <a:latin typeface="Arial" panose="020B0604020202020204" pitchFamily="34" charset="0"/>
              <a:ea typeface="+mn-ea"/>
              <a:cs typeface="Arial" panose="020B0604020202020204" pitchFamily="34" charset="0"/>
            </a:rPr>
            <a:t> </a:t>
          </a:r>
          <a:endParaRPr lang="en-IN" sz="1100" b="1">
            <a:latin typeface="Arial" panose="020B0604020202020204" pitchFamily="34" charset="0"/>
            <a:cs typeface="Arial" panose="020B0604020202020204" pitchFamily="34" charset="0"/>
          </a:endParaRPr>
        </a:p>
      </xdr:txBody>
    </xdr:sp>
    <xdr:clientData/>
  </xdr:twoCellAnchor>
  <xdr:twoCellAnchor>
    <xdr:from>
      <xdr:col>19</xdr:col>
      <xdr:colOff>261620</xdr:colOff>
      <xdr:row>2</xdr:row>
      <xdr:rowOff>47413</xdr:rowOff>
    </xdr:from>
    <xdr:to>
      <xdr:col>22</xdr:col>
      <xdr:colOff>132079</xdr:colOff>
      <xdr:row>5</xdr:row>
      <xdr:rowOff>85513</xdr:rowOff>
    </xdr:to>
    <xdr:sp macro="" textlink="">
      <xdr:nvSpPr>
        <xdr:cNvPr id="16" name="Rectangle: Rounded Corners 15">
          <a:extLst>
            <a:ext uri="{FF2B5EF4-FFF2-40B4-BE49-F238E27FC236}">
              <a16:creationId xmlns:a16="http://schemas.microsoft.com/office/drawing/2014/main" id="{B5CE84AD-A4F6-4B17-96C0-55F22D8D57D1}"/>
            </a:ext>
          </a:extLst>
        </xdr:cNvPr>
        <xdr:cNvSpPr/>
      </xdr:nvSpPr>
      <xdr:spPr>
        <a:xfrm>
          <a:off x="11844020" y="419946"/>
          <a:ext cx="1699259" cy="596900"/>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ctr"/>
          <a:r>
            <a:rPr lang="en-IN" sz="1400" b="0" i="0" u="none" strike="noStrike">
              <a:solidFill>
                <a:schemeClr val="accent6">
                  <a:lumMod val="50000"/>
                </a:schemeClr>
              </a:solidFill>
              <a:effectLst/>
              <a:latin typeface="Arial Black" panose="020B0A04020102020204" pitchFamily="34" charset="0"/>
              <a:ea typeface="+mn-ea"/>
              <a:cs typeface="+mn-cs"/>
            </a:rPr>
            <a:t>12850.40266</a:t>
          </a:r>
          <a:r>
            <a:rPr lang="en-IN" sz="1400">
              <a:solidFill>
                <a:schemeClr val="accent6">
                  <a:lumMod val="50000"/>
                </a:schemeClr>
              </a:solidFill>
              <a:latin typeface="Arial Black" panose="020B0A04020102020204" pitchFamily="34" charset="0"/>
            </a:rPr>
            <a:t> </a:t>
          </a:r>
        </a:p>
        <a:p>
          <a:pPr algn="ctr"/>
          <a:r>
            <a:rPr lang="en-IN" sz="1100" b="1" i="0">
              <a:solidFill>
                <a:schemeClr val="lt1"/>
              </a:solidFill>
              <a:effectLst/>
              <a:latin typeface="Arial" panose="020B0604020202020204" pitchFamily="34" charset="0"/>
              <a:ea typeface="+mn-ea"/>
              <a:cs typeface="Arial" panose="020B0604020202020204" pitchFamily="34" charset="0"/>
            </a:rPr>
            <a:t>Total</a:t>
          </a:r>
          <a:r>
            <a:rPr lang="en-IN" sz="1100" b="1" i="0" baseline="0">
              <a:solidFill>
                <a:schemeClr val="lt1"/>
              </a:solidFill>
              <a:effectLst/>
              <a:latin typeface="Arial" panose="020B0604020202020204" pitchFamily="34" charset="0"/>
              <a:ea typeface="+mn-ea"/>
              <a:cs typeface="Arial" panose="020B0604020202020204" pitchFamily="34" charset="0"/>
            </a:rPr>
            <a:t> ROAS</a:t>
          </a:r>
          <a:r>
            <a:rPr lang="en-IN" sz="1100" b="1">
              <a:solidFill>
                <a:schemeClr val="lt1"/>
              </a:solidFill>
              <a:effectLst/>
              <a:latin typeface="Arial" panose="020B0604020202020204" pitchFamily="34" charset="0"/>
              <a:ea typeface="+mn-ea"/>
              <a:cs typeface="Arial" panose="020B0604020202020204" pitchFamily="34" charset="0"/>
            </a:rPr>
            <a:t> </a:t>
          </a:r>
          <a:endParaRPr lang="en-IN" sz="1100" b="1">
            <a:latin typeface="Arial" panose="020B0604020202020204" pitchFamily="34" charset="0"/>
            <a:cs typeface="Arial" panose="020B0604020202020204" pitchFamily="34" charset="0"/>
          </a:endParaRPr>
        </a:p>
      </xdr:txBody>
    </xdr:sp>
    <xdr:clientData/>
  </xdr:twoCellAnchor>
  <xdr:twoCellAnchor editAs="oneCell">
    <xdr:from>
      <xdr:col>19</xdr:col>
      <xdr:colOff>7620</xdr:colOff>
      <xdr:row>6</xdr:row>
      <xdr:rowOff>0</xdr:rowOff>
    </xdr:from>
    <xdr:to>
      <xdr:col>23</xdr:col>
      <xdr:colOff>7620</xdr:colOff>
      <xdr:row>14</xdr:row>
      <xdr:rowOff>38100</xdr:rowOff>
    </xdr:to>
    <mc:AlternateContent xmlns:mc="http://schemas.openxmlformats.org/markup-compatibility/2006">
      <mc:Choice xmlns:a14="http://schemas.microsoft.com/office/drawing/2010/main" Requires="a14">
        <xdr:graphicFrame macro="">
          <xdr:nvGraphicFramePr>
            <xdr:cNvPr id="17" name="target_audience 1">
              <a:extLst>
                <a:ext uri="{FF2B5EF4-FFF2-40B4-BE49-F238E27FC236}">
                  <a16:creationId xmlns:a16="http://schemas.microsoft.com/office/drawing/2014/main" id="{5A77873C-C133-47AE-A7D9-F660C9C712B0}"/>
                </a:ext>
              </a:extLst>
            </xdr:cNvPr>
            <xdr:cNvGraphicFramePr/>
          </xdr:nvGraphicFramePr>
          <xdr:xfrm>
            <a:off x="0" y="0"/>
            <a:ext cx="0" cy="0"/>
          </xdr:xfrm>
          <a:graphic>
            <a:graphicData uri="http://schemas.microsoft.com/office/drawing/2010/slicer">
              <sle:slicer xmlns:sle="http://schemas.microsoft.com/office/drawing/2010/slicer" name="target_audience 1"/>
            </a:graphicData>
          </a:graphic>
        </xdr:graphicFrame>
      </mc:Choice>
      <mc:Fallback>
        <xdr:sp macro="" textlink="">
          <xdr:nvSpPr>
            <xdr:cNvPr id="0" name=""/>
            <xdr:cNvSpPr>
              <a:spLocks noTextEdit="1"/>
            </xdr:cNvSpPr>
          </xdr:nvSpPr>
          <xdr:spPr>
            <a:xfrm>
              <a:off x="11590020" y="1117600"/>
              <a:ext cx="2438400" cy="15282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22860</xdr:colOff>
      <xdr:row>14</xdr:row>
      <xdr:rowOff>45720</xdr:rowOff>
    </xdr:from>
    <xdr:to>
      <xdr:col>22</xdr:col>
      <xdr:colOff>594360</xdr:colOff>
      <xdr:row>22</xdr:row>
      <xdr:rowOff>113211</xdr:rowOff>
    </xdr:to>
    <mc:AlternateContent xmlns:mc="http://schemas.openxmlformats.org/markup-compatibility/2006">
      <mc:Choice xmlns:a14="http://schemas.microsoft.com/office/drawing/2010/main" Requires="a14">
        <xdr:graphicFrame macro="">
          <xdr:nvGraphicFramePr>
            <xdr:cNvPr id="18" name="channel 1">
              <a:extLst>
                <a:ext uri="{FF2B5EF4-FFF2-40B4-BE49-F238E27FC236}">
                  <a16:creationId xmlns:a16="http://schemas.microsoft.com/office/drawing/2014/main" id="{98ED248B-4E41-4614-9D19-1D0F00DEC368}"/>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dr:sp macro="" textlink="">
          <xdr:nvSpPr>
            <xdr:cNvPr id="0" name=""/>
            <xdr:cNvSpPr>
              <a:spLocks noTextEdit="1"/>
            </xdr:cNvSpPr>
          </xdr:nvSpPr>
          <xdr:spPr>
            <a:xfrm>
              <a:off x="11605260" y="2653453"/>
              <a:ext cx="2400300" cy="1557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xdr:colOff>
      <xdr:row>17</xdr:row>
      <xdr:rowOff>175260</xdr:rowOff>
    </xdr:from>
    <xdr:to>
      <xdr:col>13</xdr:col>
      <xdr:colOff>15240</xdr:colOff>
      <xdr:row>29</xdr:row>
      <xdr:rowOff>15240</xdr:rowOff>
    </xdr:to>
    <xdr:graphicFrame macro="">
      <xdr:nvGraphicFramePr>
        <xdr:cNvPr id="20" name="Chart 19">
          <a:extLst>
            <a:ext uri="{FF2B5EF4-FFF2-40B4-BE49-F238E27FC236}">
              <a16:creationId xmlns:a16="http://schemas.microsoft.com/office/drawing/2014/main" id="{6C18D73C-5B5A-4E49-A3D1-07DD81F77F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15241</xdr:colOff>
      <xdr:row>5</xdr:row>
      <xdr:rowOff>167640</xdr:rowOff>
    </xdr:from>
    <xdr:to>
      <xdr:col>14</xdr:col>
      <xdr:colOff>83820</xdr:colOff>
      <xdr:row>17</xdr:row>
      <xdr:rowOff>175260</xdr:rowOff>
    </xdr:to>
    <xdr:graphicFrame macro="">
      <xdr:nvGraphicFramePr>
        <xdr:cNvPr id="21" name="Chart 20">
          <a:extLst>
            <a:ext uri="{FF2B5EF4-FFF2-40B4-BE49-F238E27FC236}">
              <a16:creationId xmlns:a16="http://schemas.microsoft.com/office/drawing/2014/main" id="{AC82F22A-3435-4B19-B482-CFF847F8C4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30480</xdr:colOff>
      <xdr:row>18</xdr:row>
      <xdr:rowOff>7620</xdr:rowOff>
    </xdr:from>
    <xdr:to>
      <xdr:col>18</xdr:col>
      <xdr:colOff>601980</xdr:colOff>
      <xdr:row>29</xdr:row>
      <xdr:rowOff>0</xdr:rowOff>
    </xdr:to>
    <xdr:graphicFrame macro="">
      <xdr:nvGraphicFramePr>
        <xdr:cNvPr id="23" name="Chart 22">
          <a:extLst>
            <a:ext uri="{FF2B5EF4-FFF2-40B4-BE49-F238E27FC236}">
              <a16:creationId xmlns:a16="http://schemas.microsoft.com/office/drawing/2014/main" id="{4971D2D1-4479-4C00-9A97-C5CDF4FF3E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0</xdr:colOff>
      <xdr:row>22</xdr:row>
      <xdr:rowOff>121921</xdr:rowOff>
    </xdr:from>
    <xdr:to>
      <xdr:col>22</xdr:col>
      <xdr:colOff>601980</xdr:colOff>
      <xdr:row>28</xdr:row>
      <xdr:rowOff>152401</xdr:rowOff>
    </xdr:to>
    <mc:AlternateContent xmlns:mc="http://schemas.openxmlformats.org/markup-compatibility/2006">
      <mc:Choice xmlns:tsle="http://schemas.microsoft.com/office/drawing/2012/timeslicer" Requires="tsle">
        <xdr:graphicFrame macro="">
          <xdr:nvGraphicFramePr>
            <xdr:cNvPr id="24" name="YEARS 1">
              <a:extLst>
                <a:ext uri="{FF2B5EF4-FFF2-40B4-BE49-F238E27FC236}">
                  <a16:creationId xmlns:a16="http://schemas.microsoft.com/office/drawing/2014/main" id="{5D688AE1-B2CF-4BE7-8E38-5D9E2A253102}"/>
                </a:ext>
              </a:extLst>
            </xdr:cNvPr>
            <xdr:cNvGraphicFramePr/>
          </xdr:nvGraphicFramePr>
          <xdr:xfrm>
            <a:off x="0" y="0"/>
            <a:ext cx="0" cy="0"/>
          </xdr:xfrm>
          <a:graphic>
            <a:graphicData uri="http://schemas.microsoft.com/office/drawing/2012/timeslicer">
              <tsle:timeslicer xmlns:tsle="http://schemas.microsoft.com/office/drawing/2012/timeslicer" name="YEARS 1"/>
            </a:graphicData>
          </a:graphic>
        </xdr:graphicFrame>
      </mc:Choice>
      <mc:Fallback>
        <xdr:sp macro="" textlink="">
          <xdr:nvSpPr>
            <xdr:cNvPr id="0" name=""/>
            <xdr:cNvSpPr>
              <a:spLocks noTextEdit="1"/>
            </xdr:cNvSpPr>
          </xdr:nvSpPr>
          <xdr:spPr>
            <a:xfrm>
              <a:off x="11582400" y="4219788"/>
              <a:ext cx="2430780" cy="11480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ㅤambar" refreshedDate="45993.403333333335" createdVersion="7" refreshedVersion="7" minRefreshableVersion="3" recordCount="5400" xr:uid="{FBB2F012-A2B6-4959-9210-B308F524ABCF}">
  <cacheSource type="worksheet">
    <worksheetSource ref="A1:X5401" sheet="blinkit_marketing_performance -"/>
  </cacheSource>
  <cacheFields count="27">
    <cacheField name="campaign_id" numFmtId="0">
      <sharedItems containsSemiMixedTypes="0" containsString="0" containsNumber="1" containsInteger="1" minValue="243" maxValue="999950"/>
    </cacheField>
    <cacheField name="campaign_name" numFmtId="0">
      <sharedItems count="9">
        <s v="New User Discount"/>
        <s v="Weekend Special"/>
        <s v="Festival Offer"/>
        <s v="Flash Sale"/>
        <s v="Membership Drive"/>
        <s v="Category Promotion"/>
        <s v="App Push Notification"/>
        <s v="Email Campaign"/>
        <s v="Referral Program"/>
      </sharedItems>
    </cacheField>
    <cacheField name="date" numFmtId="14">
      <sharedItems containsSemiMixedTypes="0" containsNonDate="0" containsDate="1" containsString="0" minDate="2023-03-17T00:00:00" maxDate="2024-11-06T00:00:00" count="6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sharedItems>
      <fieldGroup par="26" base="2">
        <rangePr groupBy="months" startDate="2023-03-17T00:00:00" endDate="2024-11-06T00:00:00"/>
        <groupItems count="14">
          <s v="&lt;17-03-2023"/>
          <s v="Jan"/>
          <s v="Feb"/>
          <s v="Mar"/>
          <s v="Apr"/>
          <s v="May"/>
          <s v="Jun"/>
          <s v="Jul"/>
          <s v="Aug"/>
          <s v="Sep"/>
          <s v="Oct"/>
          <s v="Nov"/>
          <s v="Dec"/>
          <s v="&gt;06-11-2024"/>
        </groupItems>
      </fieldGroup>
    </cacheField>
    <cacheField name="WEEKDAYS" numFmtId="164">
      <sharedItems containsSemiMixedTypes="0" containsNonDate="0" containsDate="1" containsString="0" minDate="2023-03-17T00:00:00" maxDate="2024-11-06T00:00:00"/>
    </cacheField>
    <cacheField name="MONTHS" numFmtId="165">
      <sharedItems containsSemiMixedTypes="0" containsNonDate="0" containsDate="1" containsString="0" minDate="2023-03-17T00:00:00" maxDate="2024-11-06T00:00:00" count="6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sharedItems>
      <fieldGroup par="25" base="4">
        <rangePr groupBy="months" startDate="2023-03-17T00:00:00" endDate="2024-11-06T00:00:00"/>
        <groupItems count="14">
          <s v="&lt;17-03-2023"/>
          <s v="Jan"/>
          <s v="Feb"/>
          <s v="Mar"/>
          <s v="Apr"/>
          <s v="May"/>
          <s v="Jun"/>
          <s v="Jul"/>
          <s v="Aug"/>
          <s v="Sep"/>
          <s v="Oct"/>
          <s v="Nov"/>
          <s v="Dec"/>
          <s v="&gt;06-11-2024"/>
        </groupItems>
      </fieldGroup>
    </cacheField>
    <cacheField name="YEARS" numFmtId="166">
      <sharedItems containsSemiMixedTypes="0" containsNonDate="0" containsDate="1" containsString="0" minDate="2023-03-17T00:00:00" maxDate="2024-11-06T00:00:00" count="6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sharedItems>
    </cacheField>
    <cacheField name="target_audience" numFmtId="0">
      <sharedItems count="4">
        <s v="Inactive"/>
        <s v="New Users"/>
        <s v="All"/>
        <s v="Premium"/>
      </sharedItems>
    </cacheField>
    <cacheField name="channel" numFmtId="0">
      <sharedItems count="4">
        <s v="SMS"/>
        <s v="Social Media"/>
        <s v="Email"/>
        <s v="App"/>
      </sharedItems>
    </cacheField>
    <cacheField name="impressions" numFmtId="0">
      <sharedItems containsSemiMixedTypes="0" containsString="0" containsNumber="1" containsInteger="1" minValue="1002" maxValue="9999"/>
    </cacheField>
    <cacheField name="clicks" numFmtId="0">
      <sharedItems containsSemiMixedTypes="0" containsString="0" containsNumber="1" containsInteger="1" minValue="100" maxValue="1000"/>
    </cacheField>
    <cacheField name="conversions" numFmtId="0">
      <sharedItems containsSemiMixedTypes="0" containsString="0" containsNumber="1" containsInteger="1" minValue="10" maxValue="100"/>
    </cacheField>
    <cacheField name="spend" numFmtId="44">
      <sharedItems containsSemiMixedTypes="0" containsString="0" containsNumber="1" minValue="1000.63" maxValue="4997.55"/>
    </cacheField>
    <cacheField name="revenue_generated" numFmtId="44">
      <sharedItems containsSemiMixedTypes="0" containsString="0" containsNumber="1" minValue="2003.1" maxValue="9999.5400000000009"/>
    </cacheField>
    <cacheField name="roas" numFmtId="1">
      <sharedItems containsSemiMixedTypes="0" containsString="0" containsNumber="1" minValue="0.40918570737494153" maxValue="9.6806790301272443"/>
    </cacheField>
    <cacheField name="CTR" numFmtId="9">
      <sharedItems containsSemiMixedTypes="0" containsString="0" containsNumber="1" minValue="1.0214300020028039E-2" maxValue="0.96019900497512434"/>
    </cacheField>
    <cacheField name="CVR" numFmtId="9">
      <sharedItems containsSemiMixedTypes="0" containsString="0" containsNumber="1" minValue="1.0030090270812437E-2" maxValue="0.94"/>
    </cacheField>
    <cacheField name="CPC" numFmtId="44">
      <sharedItems containsSemiMixedTypes="0" containsString="0" containsNumber="1" minValue="1.0223493975903615" maxValue="47.349519230769232"/>
    </cacheField>
    <cacheField name="CPA" numFmtId="44">
      <sharedItems containsSemiMixedTypes="0" containsString="0" containsNumber="1" minValue="10.151515151515152" maxValue="478.512"/>
    </cacheField>
    <cacheField name="PROFIT" numFmtId="44">
      <sharedItems containsSemiMixedTypes="0" containsString="0" containsNumber="1" minValue="-2943.3599999999997" maxValue="8849.16"/>
    </cacheField>
    <cacheField name="PROFIT MARGIN" numFmtId="9">
      <sharedItems containsSemiMixedTypes="0" containsString="0" containsNumber="1" minValue="-1.4438781266709506" maxValue="0.89670146103512993"/>
    </cacheField>
    <cacheField name="CPI" numFmtId="9">
      <sharedItems containsSemiMixedTypes="0" containsString="0" containsNumber="1" minValue="0.10166244811177483" maxValue="4.9235685884691849"/>
    </cacheField>
    <cacheField name="ROI" numFmtId="9">
      <sharedItems containsSemiMixedTypes="0" containsString="0" containsNumber="1" minValue="-73737.199999731747" maxValue="3502.2642857151959"/>
    </cacheField>
    <cacheField name="PERFROMANCE ROAS" numFmtId="0">
      <sharedItems/>
    </cacheField>
    <cacheField name="PERFORMANCE CAMPAIGN" numFmtId="0">
      <sharedItems/>
    </cacheField>
    <cacheField name="Quarters2" numFmtId="0" databaseField="0">
      <fieldGroup base="4">
        <rangePr groupBy="quarters" startDate="2023-03-17T00:00:00" endDate="2024-11-06T00:00:00"/>
        <groupItems count="6">
          <s v="&lt;17-03-2023"/>
          <s v="Qtr1"/>
          <s v="Qtr2"/>
          <s v="Qtr3"/>
          <s v="Qtr4"/>
          <s v="&gt;06-11-2024"/>
        </groupItems>
      </fieldGroup>
    </cacheField>
    <cacheField name="Years3" numFmtId="0" databaseField="0">
      <fieldGroup base="4">
        <rangePr groupBy="years" startDate="2023-03-17T00:00:00" endDate="2024-11-06T00:00:00"/>
        <groupItems count="4">
          <s v="&lt;17-03-2023"/>
          <s v="2023"/>
          <s v="2024"/>
          <s v="&gt;06-11-2024"/>
        </groupItems>
      </fieldGroup>
    </cacheField>
    <cacheField name="Years2" numFmtId="0" databaseField="0">
      <fieldGroup base="2">
        <rangePr groupBy="years" startDate="2023-03-17T00:00:00" endDate="2024-11-06T00:00:00"/>
        <groupItems count="4">
          <s v="&lt;17-03-2023"/>
          <s v="2023"/>
          <s v="2024"/>
          <s v="&gt;06-11-2024"/>
        </groupItems>
      </fieldGroup>
    </cacheField>
  </cacheFields>
  <extLst>
    <ext xmlns:x14="http://schemas.microsoft.com/office/spreadsheetml/2009/9/main" uri="{725AE2AE-9491-48be-B2B4-4EB974FC3084}">
      <x14:pivotCacheDefinition pivotCacheId="20110305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00">
  <r>
    <n v="196046"/>
    <x v="0"/>
    <x v="0"/>
    <d v="2023-03-17T00:00:00"/>
    <x v="0"/>
    <x v="0"/>
    <x v="0"/>
    <x v="0"/>
    <n v="8489"/>
    <n v="529"/>
    <n v="45"/>
    <n v="1090.49"/>
    <n v="2050.84"/>
    <n v="1.8806591532246972"/>
    <n v="6.231593827305925E-2"/>
    <n v="8.5066162570888462E-2"/>
    <n v="2.0614177693761815"/>
    <n v="24.233111111111111"/>
    <n v="960.35000000000014"/>
    <n v="0.46827153751633482"/>
    <n v="0.12845918247143362"/>
    <n v="1.1355130941844118"/>
    <s v="Need Improvement"/>
    <s v="Need Improvement"/>
  </r>
  <r>
    <n v="77754"/>
    <x v="1"/>
    <x v="0"/>
    <d v="2023-03-17T00:00:00"/>
    <x v="0"/>
    <x v="0"/>
    <x v="1"/>
    <x v="1"/>
    <n v="5675"/>
    <n v="404"/>
    <n v="64"/>
    <n v="3685.09"/>
    <n v="6883.28"/>
    <n v="1.8678729691812139"/>
    <n v="7.1189427312775333E-2"/>
    <n v="0.15841584158415842"/>
    <n v="9.1215099009901"/>
    <n v="57.579531250000002"/>
    <n v="3198.1899999999996"/>
    <n v="0.46463168721888398"/>
    <n v="0.64935506607929516"/>
    <n v="1.1522423620860551"/>
    <s v="Need Improvement"/>
    <s v="Need Improvement"/>
  </r>
  <r>
    <n v="640799"/>
    <x v="2"/>
    <x v="0"/>
    <d v="2023-03-17T00:00:00"/>
    <x v="0"/>
    <x v="0"/>
    <x v="1"/>
    <x v="2"/>
    <n v="7462"/>
    <n v="639"/>
    <n v="47"/>
    <n v="2322.4299999999998"/>
    <n v="4769.51"/>
    <n v="2.0536722312405544"/>
    <n v="8.5633878316805148E-2"/>
    <n v="7.3552425665101728E-2"/>
    <n v="3.6344757433489825"/>
    <n v="49.413404255319143"/>
    <n v="2447.0800000000004"/>
    <n v="0.51306738008726271"/>
    <n v="0.31123425355132672"/>
    <n v="0.94906173888879786"/>
    <s v="Need Improvement"/>
    <s v="Need Improvement"/>
  </r>
  <r>
    <n v="119887"/>
    <x v="3"/>
    <x v="0"/>
    <d v="2023-03-17T00:00:00"/>
    <x v="0"/>
    <x v="0"/>
    <x v="2"/>
    <x v="3"/>
    <n v="9057"/>
    <n v="167"/>
    <n v="97"/>
    <n v="4493.34"/>
    <n v="3860.26"/>
    <n v="0.859107033965825"/>
    <n v="1.8438776636855472E-2"/>
    <n v="0.58083832335329344"/>
    <n v="26.90622754491018"/>
    <n v="46.323092783505153"/>
    <n v="-633.07999999999993"/>
    <n v="-0.16399931610824139"/>
    <n v="0.49611791984100695"/>
    <n v="-7.0975864029822464"/>
    <s v="Need Improvement"/>
    <s v="Poor"/>
  </r>
  <r>
    <n v="381623"/>
    <x v="4"/>
    <x v="0"/>
    <d v="2023-03-17T00:00:00"/>
    <x v="0"/>
    <x v="0"/>
    <x v="1"/>
    <x v="2"/>
    <n v="8331"/>
    <n v="809"/>
    <n v="92"/>
    <n v="2363.0700000000002"/>
    <n v="3710.79"/>
    <n v="1.5703258896266297"/>
    <n v="9.7107190013203698E-2"/>
    <n v="0.11372064276885044"/>
    <n v="2.9209765142150808"/>
    <n v="25.685543478260872"/>
    <n v="1347.7199999999998"/>
    <n v="0.36318950951145168"/>
    <n v="0.28364782138998923"/>
    <n v="1.7533834921200253"/>
    <s v="Need Improvement"/>
    <s v="Need Improvement"/>
  </r>
  <r>
    <n v="493317"/>
    <x v="5"/>
    <x v="0"/>
    <d v="2023-03-17T00:00:00"/>
    <x v="0"/>
    <x v="0"/>
    <x v="3"/>
    <x v="1"/>
    <n v="5216"/>
    <n v="860"/>
    <n v="34"/>
    <n v="3922.53"/>
    <n v="7701.25"/>
    <n v="1.9633374378271167"/>
    <n v="0.16487730061349692"/>
    <n v="3.9534883720930232E-2"/>
    <n v="4.5610813953488378"/>
    <n v="115.36852941176471"/>
    <n v="3778.72"/>
    <n v="0.49066320402532054"/>
    <n v="0.75201878834355829"/>
    <n v="1.0380578608629378"/>
    <s v="Need Improvement"/>
    <s v="Need Improvement"/>
  </r>
  <r>
    <n v="879292"/>
    <x v="6"/>
    <x v="0"/>
    <d v="2023-03-17T00:00:00"/>
    <x v="0"/>
    <x v="0"/>
    <x v="2"/>
    <x v="3"/>
    <n v="8480"/>
    <n v="734"/>
    <n v="20"/>
    <n v="1990.75"/>
    <n v="6650.41"/>
    <n v="3.3406555318347357"/>
    <n v="8.65566037735849E-2"/>
    <n v="2.7247956403269755E-2"/>
    <n v="2.7121934604904632"/>
    <n v="99.537499999999994"/>
    <n v="4659.66"/>
    <n v="0.70065755344407332"/>
    <n v="0.23475825471698114"/>
    <n v="0.42723074215715312"/>
    <s v="Need Improvement"/>
    <s v="Good"/>
  </r>
  <r>
    <n v="461129"/>
    <x v="7"/>
    <x v="0"/>
    <d v="2023-03-17T00:00:00"/>
    <x v="0"/>
    <x v="0"/>
    <x v="1"/>
    <x v="2"/>
    <n v="3569"/>
    <n v="568"/>
    <n v="10"/>
    <n v="4246.47"/>
    <n v="5880.42"/>
    <n v="1.384778415954899"/>
    <n v="0.1591482207901373"/>
    <n v="1.7605633802816902E-2"/>
    <n v="7.476179577464789"/>
    <n v="424.64700000000005"/>
    <n v="1633.9499999999998"/>
    <n v="0.27786280571795891"/>
    <n v="1.1898206780610816"/>
    <n v="2.5988983751032779"/>
    <s v="Need Improvement"/>
    <s v="Need Improvement"/>
  </r>
  <r>
    <n v="282514"/>
    <x v="8"/>
    <x v="0"/>
    <d v="2023-03-17T00:00:00"/>
    <x v="0"/>
    <x v="0"/>
    <x v="1"/>
    <x v="1"/>
    <n v="5967"/>
    <n v="439"/>
    <n v="78"/>
    <n v="1511.93"/>
    <n v="8322.01"/>
    <n v="5.5042296931736256"/>
    <n v="7.357130886542651E-2"/>
    <n v="0.1776765375854214"/>
    <n v="3.4440318906605922"/>
    <n v="19.383717948717951"/>
    <n v="6810.08"/>
    <n v="0.81832153530216856"/>
    <n v="0.25338193397016928"/>
    <n v="0.22201354462796327"/>
    <s v="Good"/>
    <s v="Good"/>
  </r>
  <r>
    <n v="851380"/>
    <x v="0"/>
    <x v="1"/>
    <d v="2023-03-18T00:00:00"/>
    <x v="1"/>
    <x v="1"/>
    <x v="1"/>
    <x v="3"/>
    <n v="8830"/>
    <n v="925"/>
    <n v="63"/>
    <n v="2094.0500000000002"/>
    <n v="3707.31"/>
    <n v="1.7704018528688426"/>
    <n v="0.10475651189127973"/>
    <n v="6.8108108108108106E-2"/>
    <n v="2.2638378378378379"/>
    <n v="33.238888888888894"/>
    <n v="1613.2599999999998"/>
    <n v="0.43515648812751018"/>
    <n v="0.23715175537938846"/>
    <n v="1.2980238771183816"/>
    <s v="Need Improvement"/>
    <s v="Need Improvement"/>
  </r>
  <r>
    <n v="273056"/>
    <x v="1"/>
    <x v="1"/>
    <d v="2023-03-18T00:00:00"/>
    <x v="1"/>
    <x v="1"/>
    <x v="0"/>
    <x v="3"/>
    <n v="9471"/>
    <n v="348"/>
    <n v="56"/>
    <n v="4403.58"/>
    <n v="6769.76"/>
    <n v="1.5373309897855836"/>
    <n v="3.6743744060817235E-2"/>
    <n v="0.16091954022988506"/>
    <n v="12.65396551724138"/>
    <n v="78.635357142857146"/>
    <n v="2366.1800000000003"/>
    <n v="0.34952199191699562"/>
    <n v="0.46495407031992397"/>
    <n v="1.8610503004843246"/>
    <s v="Need Improvement"/>
    <s v="Need Improvement"/>
  </r>
  <r>
    <n v="897138"/>
    <x v="2"/>
    <x v="1"/>
    <d v="2023-03-18T00:00:00"/>
    <x v="1"/>
    <x v="1"/>
    <x v="0"/>
    <x v="2"/>
    <n v="2376"/>
    <n v="406"/>
    <n v="36"/>
    <n v="3217.48"/>
    <n v="9245.6"/>
    <n v="2.8735532155600034"/>
    <n v="0.17087542087542087"/>
    <n v="8.8669950738916259E-2"/>
    <n v="7.9248275862068969"/>
    <n v="89.37444444444445"/>
    <n v="6028.1200000000008"/>
    <n v="0.6519987886129619"/>
    <n v="1.3541582491582491"/>
    <n v="0.53374518091876066"/>
    <s v="Need Improvement"/>
    <s v="Good"/>
  </r>
  <r>
    <n v="179349"/>
    <x v="3"/>
    <x v="1"/>
    <d v="2023-03-18T00:00:00"/>
    <x v="1"/>
    <x v="1"/>
    <x v="1"/>
    <x v="1"/>
    <n v="7518"/>
    <n v="588"/>
    <n v="10"/>
    <n v="2842.07"/>
    <n v="4104.47"/>
    <n v="1.4441832889408073"/>
    <n v="7.8212290502793297E-2"/>
    <n v="1.7006802721088437E-2"/>
    <n v="4.8334523809523811"/>
    <n v="284.20699999999999"/>
    <n v="1262.4000000000001"/>
    <n v="0.30756711585174212"/>
    <n v="0.37803538175046558"/>
    <n v="2.251322877059569"/>
    <s v="Need Improvement"/>
    <s v="Need Improvement"/>
  </r>
  <r>
    <n v="105008"/>
    <x v="4"/>
    <x v="1"/>
    <d v="2023-03-18T00:00:00"/>
    <x v="1"/>
    <x v="1"/>
    <x v="2"/>
    <x v="3"/>
    <n v="8437"/>
    <n v="154"/>
    <n v="73"/>
    <n v="1114.55"/>
    <n v="3681.73"/>
    <n v="3.303333183796151"/>
    <n v="1.8252933507170794E-2"/>
    <n v="0.47402597402597402"/>
    <n v="7.2373376623376622"/>
    <n v="15.267808219178082"/>
    <n v="2567.1800000000003"/>
    <n v="0.69727546560991716"/>
    <n v="0.13210264311959227"/>
    <n v="0.43415342905444876"/>
    <s v="Need Improvement"/>
    <s v="Need Improvement"/>
  </r>
  <r>
    <n v="415387"/>
    <x v="5"/>
    <x v="1"/>
    <d v="2023-03-18T00:00:00"/>
    <x v="1"/>
    <x v="1"/>
    <x v="2"/>
    <x v="3"/>
    <n v="4678"/>
    <n v="933"/>
    <n v="93"/>
    <n v="3764.66"/>
    <n v="9022.56"/>
    <n v="2.3966467091317676"/>
    <n v="0.19944420692603676"/>
    <n v="9.9678456591639875E-2"/>
    <n v="4.0350053590568056"/>
    <n v="40.480215053763438"/>
    <n v="5257.9"/>
    <n v="0.58275035023319322"/>
    <n v="0.80475844377939287"/>
    <n v="0.71600068468399936"/>
    <s v="Need Improvement"/>
    <s v="Good"/>
  </r>
  <r>
    <n v="307671"/>
    <x v="6"/>
    <x v="1"/>
    <d v="2023-03-18T00:00:00"/>
    <x v="1"/>
    <x v="1"/>
    <x v="1"/>
    <x v="1"/>
    <n v="5143"/>
    <n v="877"/>
    <n v="72"/>
    <n v="4980.21"/>
    <n v="5334.19"/>
    <n v="1.0710773240485842"/>
    <n v="0.17052304102663815"/>
    <n v="8.2098061573546183E-2"/>
    <n v="5.6786887115165339"/>
    <n v="69.169583333333335"/>
    <n v="353.97999999999956"/>
    <n v="6.6360590830097835E-2"/>
    <n v="0.96834726813144079"/>
    <n v="14.069184699700566"/>
    <s v="Need Improvement"/>
    <s v="Need Improvement"/>
  </r>
  <r>
    <n v="438000"/>
    <x v="7"/>
    <x v="1"/>
    <d v="2023-03-18T00:00:00"/>
    <x v="1"/>
    <x v="1"/>
    <x v="2"/>
    <x v="1"/>
    <n v="2983"/>
    <n v="112"/>
    <n v="41"/>
    <n v="3073.32"/>
    <n v="9767.3799999999992"/>
    <n v="3.1781200786120545"/>
    <n v="3.7546094535702311E-2"/>
    <n v="0.36607142857142855"/>
    <n v="27.440357142857145"/>
    <n v="74.959024390243911"/>
    <n v="6694.0599999999995"/>
    <n v="0.68534857863623611"/>
    <n v="1.0302782433791486"/>
    <n v="0.45911151080211415"/>
    <s v="Need Improvement"/>
    <s v="Good"/>
  </r>
  <r>
    <n v="835474"/>
    <x v="8"/>
    <x v="1"/>
    <d v="2023-03-18T00:00:00"/>
    <x v="1"/>
    <x v="1"/>
    <x v="0"/>
    <x v="1"/>
    <n v="2333"/>
    <n v="671"/>
    <n v="92"/>
    <n v="1673.17"/>
    <n v="2489.65"/>
    <n v="1.4879838868734199"/>
    <n v="0.28761251607372484"/>
    <n v="0.13710879284649777"/>
    <n v="2.4935469448584202"/>
    <n v="18.186630434782611"/>
    <n v="816.48"/>
    <n v="0.32794971180688048"/>
    <n v="0.7171753107586798"/>
    <n v="2.0492479913776211"/>
    <s v="Need Improvement"/>
    <s v="Need Improvement"/>
  </r>
  <r>
    <n v="828749"/>
    <x v="0"/>
    <x v="2"/>
    <d v="2023-03-19T00:00:00"/>
    <x v="2"/>
    <x v="2"/>
    <x v="2"/>
    <x v="3"/>
    <n v="6482"/>
    <n v="303"/>
    <n v="98"/>
    <n v="2965.25"/>
    <n v="4747.72"/>
    <n v="1.6011196357811315"/>
    <n v="4.6744831842024069E-2"/>
    <n v="0.32343234323432341"/>
    <n v="9.7863036303630366"/>
    <n v="30.257653061224488"/>
    <n v="1782.4700000000003"/>
    <n v="0.37543705189017046"/>
    <n v="0.4574591175563098"/>
    <n v="1.6635623600958218"/>
    <s v="Need Improvement"/>
    <s v="Need Improvement"/>
  </r>
  <r>
    <n v="549810"/>
    <x v="1"/>
    <x v="2"/>
    <d v="2023-03-19T00:00:00"/>
    <x v="2"/>
    <x v="2"/>
    <x v="0"/>
    <x v="2"/>
    <n v="6361"/>
    <n v="873"/>
    <n v="70"/>
    <n v="2707.96"/>
    <n v="9365.24"/>
    <n v="3.4584114979541796"/>
    <n v="0.13724257192265368"/>
    <n v="8.0183276059564726E-2"/>
    <n v="3.1019014891179841"/>
    <n v="38.685142857142857"/>
    <n v="6657.28"/>
    <n v="0.7108499088117336"/>
    <n v="0.42571293821726142"/>
    <n v="0.40676672755239379"/>
    <s v="Need Improvement"/>
    <s v="Good"/>
  </r>
  <r>
    <n v="510065"/>
    <x v="2"/>
    <x v="2"/>
    <d v="2023-03-19T00:00:00"/>
    <x v="2"/>
    <x v="2"/>
    <x v="2"/>
    <x v="1"/>
    <n v="4263"/>
    <n v="315"/>
    <n v="92"/>
    <n v="2919.33"/>
    <n v="8142.55"/>
    <n v="2.7891845046637416"/>
    <n v="7.3891625615763554E-2"/>
    <n v="0.29206349206349208"/>
    <n v="9.2677142857142858"/>
    <n v="31.731847826086955"/>
    <n v="5223.22"/>
    <n v="0.64147226605915841"/>
    <n v="0.68480647431386343"/>
    <n v="0.55891385007715544"/>
    <s v="Need Improvement"/>
    <s v="Good"/>
  </r>
  <r>
    <n v="259079"/>
    <x v="3"/>
    <x v="2"/>
    <d v="2023-03-19T00:00:00"/>
    <x v="2"/>
    <x v="2"/>
    <x v="2"/>
    <x v="3"/>
    <n v="6838"/>
    <n v="552"/>
    <n v="54"/>
    <n v="4228.3100000000004"/>
    <n v="5697.99"/>
    <n v="1.3475809484167431"/>
    <n v="8.0725358291898211E-2"/>
    <n v="9.7826086956521743E-2"/>
    <n v="7.6599818840579719"/>
    <n v="78.302037037037039"/>
    <n v="1469.6799999999994"/>
    <n v="0.25792955059591177"/>
    <n v="0.61835478210002925"/>
    <n v="2.8770276522780485"/>
    <s v="Need Improvement"/>
    <s v="Need Improvement"/>
  </r>
  <r>
    <n v="910029"/>
    <x v="4"/>
    <x v="2"/>
    <d v="2023-03-19T00:00:00"/>
    <x v="2"/>
    <x v="2"/>
    <x v="3"/>
    <x v="0"/>
    <n v="4705"/>
    <n v="950"/>
    <n v="35"/>
    <n v="3550.33"/>
    <n v="7567.43"/>
    <n v="2.1314722856748527"/>
    <n v="0.20191285866099895"/>
    <n v="3.6842105263157891E-2"/>
    <n v="3.7371894736842104"/>
    <n v="101.438"/>
    <n v="4017.1000000000004"/>
    <n v="0.53084072135454174"/>
    <n v="0.75458660998937299"/>
    <n v="0.88380423688730669"/>
    <s v="Need Improvement"/>
    <s v="Good"/>
  </r>
  <r>
    <n v="670217"/>
    <x v="5"/>
    <x v="2"/>
    <d v="2023-03-19T00:00:00"/>
    <x v="2"/>
    <x v="2"/>
    <x v="0"/>
    <x v="1"/>
    <n v="6884"/>
    <n v="281"/>
    <n v="21"/>
    <n v="3833.74"/>
    <n v="9876.77"/>
    <n v="2.5762753864372652"/>
    <n v="4.0819291109819869E-2"/>
    <n v="7.4733096085409248E-2"/>
    <n v="13.643202846975088"/>
    <n v="182.55904761904762"/>
    <n v="6043.0300000000007"/>
    <n v="0.61184273806112732"/>
    <n v="0.55690586868099934"/>
    <n v="0.6344069117644624"/>
    <s v="Need Improvement"/>
    <s v="Good"/>
  </r>
  <r>
    <n v="844588"/>
    <x v="6"/>
    <x v="2"/>
    <d v="2023-03-19T00:00:00"/>
    <x v="2"/>
    <x v="2"/>
    <x v="0"/>
    <x v="2"/>
    <n v="2064"/>
    <n v="240"/>
    <n v="98"/>
    <n v="3006.57"/>
    <n v="9905.9"/>
    <n v="3.2947511616227128"/>
    <n v="0.11627906976744186"/>
    <n v="0.40833333333333333"/>
    <n v="12.527375000000001"/>
    <n v="30.679285714285715"/>
    <n v="6899.33"/>
    <n v="0.69648694212540008"/>
    <n v="1.456671511627907"/>
    <n v="0.43577709719639446"/>
    <s v="Need Improvement"/>
    <s v="Good"/>
  </r>
  <r>
    <n v="203042"/>
    <x v="7"/>
    <x v="2"/>
    <d v="2023-03-19T00:00:00"/>
    <x v="2"/>
    <x v="2"/>
    <x v="3"/>
    <x v="3"/>
    <n v="8554"/>
    <n v="434"/>
    <n v="85"/>
    <n v="1912.22"/>
    <n v="5526.85"/>
    <n v="2.8902793611613729"/>
    <n v="5.0736497545008183E-2"/>
    <n v="0.19585253456221199"/>
    <n v="4.4060368663594467"/>
    <n v="22.496705882352941"/>
    <n v="3614.63"/>
    <n v="0.65401268353582964"/>
    <n v="0.22354687865326164"/>
    <n v="0.52902233423614586"/>
    <s v="Need Improvement"/>
    <s v="Need Improvement"/>
  </r>
  <r>
    <n v="448908"/>
    <x v="8"/>
    <x v="2"/>
    <d v="2023-03-19T00:00:00"/>
    <x v="2"/>
    <x v="2"/>
    <x v="2"/>
    <x v="0"/>
    <n v="9662"/>
    <n v="957"/>
    <n v="10"/>
    <n v="2782.62"/>
    <n v="8041.16"/>
    <n v="2.8897801352682007"/>
    <n v="9.9047816187124813E-2"/>
    <n v="1.0449320794148381E-2"/>
    <n v="2.9076489028213164"/>
    <n v="278.262"/>
    <n v="5258.54"/>
    <n v="0.65395291226638941"/>
    <n v="0.28799627406334088"/>
    <n v="0.52916208681497146"/>
    <s v="Need Improvement"/>
    <s v="Good"/>
  </r>
  <r>
    <n v="876637"/>
    <x v="0"/>
    <x v="3"/>
    <d v="2023-03-20T00:00:00"/>
    <x v="3"/>
    <x v="3"/>
    <x v="0"/>
    <x v="0"/>
    <n v="8310"/>
    <n v="599"/>
    <n v="37"/>
    <n v="3778.57"/>
    <n v="8332.14"/>
    <n v="2.2051040472983163"/>
    <n v="7.208182912154032E-2"/>
    <n v="6.1769616026711188E-2"/>
    <n v="6.3081302170283813"/>
    <n v="102.12351351351352"/>
    <n v="4553.57"/>
    <n v="0.54650665975367674"/>
    <n v="0.45470156438026477"/>
    <n v="0.82980386817376262"/>
    <s v="Need Improvement"/>
    <s v="Good"/>
  </r>
  <r>
    <n v="631745"/>
    <x v="1"/>
    <x v="3"/>
    <d v="2023-03-20T00:00:00"/>
    <x v="3"/>
    <x v="3"/>
    <x v="1"/>
    <x v="2"/>
    <n v="3127"/>
    <n v="865"/>
    <n v="61"/>
    <n v="1234.31"/>
    <n v="4913.4399999999996"/>
    <n v="3.9807179719843475"/>
    <n v="0.27662296130476494"/>
    <n v="7.0520231213872839E-2"/>
    <n v="1.4269479768786126"/>
    <n v="20.234590163934424"/>
    <n v="3679.1299999999997"/>
    <n v="0.74878903578755418"/>
    <n v="0.39472657499200509"/>
    <n v="0.33548964021385491"/>
    <s v="Need Improvement"/>
    <s v="Need Improvement"/>
  </r>
  <r>
    <n v="253182"/>
    <x v="2"/>
    <x v="3"/>
    <d v="2023-03-20T00:00:00"/>
    <x v="3"/>
    <x v="3"/>
    <x v="3"/>
    <x v="3"/>
    <n v="1839"/>
    <n v="771"/>
    <n v="47"/>
    <n v="1400.73"/>
    <n v="6713.5"/>
    <n v="4.7928580097520577"/>
    <n v="0.4192495921696574"/>
    <n v="6.0959792477302203E-2"/>
    <n v="1.8167704280155643"/>
    <n v="29.802765957446809"/>
    <n v="5312.77"/>
    <n v="0.79135622253667992"/>
    <n v="0.76168026101141928"/>
    <n v="0.26365342373187622"/>
    <s v="Need Improvement"/>
    <s v="Good"/>
  </r>
  <r>
    <n v="757989"/>
    <x v="3"/>
    <x v="3"/>
    <d v="2023-03-20T00:00:00"/>
    <x v="3"/>
    <x v="3"/>
    <x v="1"/>
    <x v="0"/>
    <n v="2285"/>
    <n v="752"/>
    <n v="32"/>
    <n v="4078.77"/>
    <n v="5962.47"/>
    <n v="1.4618304047543746"/>
    <n v="0.32910284463894968"/>
    <n v="4.2553191489361701E-2"/>
    <n v="5.4238962765957446"/>
    <n v="127.4615625"/>
    <n v="1883.7000000000003"/>
    <n v="0.31592611786725971"/>
    <n v="1.785019693654267"/>
    <n v="2.1652970218187608"/>
    <s v="Need Improvement"/>
    <s v="Need Improvement"/>
  </r>
  <r>
    <n v="899836"/>
    <x v="4"/>
    <x v="3"/>
    <d v="2023-03-20T00:00:00"/>
    <x v="3"/>
    <x v="3"/>
    <x v="0"/>
    <x v="0"/>
    <n v="5898"/>
    <n v="183"/>
    <n v="84"/>
    <n v="4545.1400000000003"/>
    <n v="2224.39"/>
    <n v="0.48939966645691874"/>
    <n v="3.1027466937945065E-2"/>
    <n v="0.45901639344262296"/>
    <n v="24.836830601092899"/>
    <n v="54.108809523809526"/>
    <n v="-2320.7500000000005"/>
    <n v="-1.0433197415920772"/>
    <n v="0.77062394031875214"/>
    <n v="-1.9584789399978453"/>
    <s v="Need Improvement"/>
    <s v="Poor"/>
  </r>
  <r>
    <n v="479353"/>
    <x v="5"/>
    <x v="3"/>
    <d v="2023-03-20T00:00:00"/>
    <x v="3"/>
    <x v="3"/>
    <x v="1"/>
    <x v="2"/>
    <n v="5989"/>
    <n v="799"/>
    <n v="46"/>
    <n v="2310.46"/>
    <n v="3576.48"/>
    <n v="1.5479514901794447"/>
    <n v="0.1334112539656036"/>
    <n v="5.7571964956195244E-2"/>
    <n v="2.8916896120150186"/>
    <n v="50.227391304347826"/>
    <n v="1266.02"/>
    <n v="0.3539849237238849"/>
    <n v="0.38578393721823345"/>
    <n v="1.8249790682611651"/>
    <s v="Need Improvement"/>
    <s v="Need Improvement"/>
  </r>
  <r>
    <n v="281551"/>
    <x v="6"/>
    <x v="3"/>
    <d v="2023-03-20T00:00:00"/>
    <x v="3"/>
    <x v="3"/>
    <x v="1"/>
    <x v="0"/>
    <n v="1175"/>
    <n v="258"/>
    <n v="79"/>
    <n v="4582.3100000000004"/>
    <n v="6159.5"/>
    <n v="1.344191030288217"/>
    <n v="0.21957446808510639"/>
    <n v="0.30620155038759689"/>
    <n v="17.76089147286822"/>
    <n v="58.003924050632918"/>
    <n v="1577.1899999999996"/>
    <n v="0.25605812160077923"/>
    <n v="3.8998382978723409"/>
    <n v="2.9053633360597022"/>
    <s v="Need Improvement"/>
    <s v="Need Improvement"/>
  </r>
  <r>
    <n v="515671"/>
    <x v="7"/>
    <x v="3"/>
    <d v="2023-03-20T00:00:00"/>
    <x v="3"/>
    <x v="3"/>
    <x v="0"/>
    <x v="0"/>
    <n v="3668"/>
    <n v="265"/>
    <n v="43"/>
    <n v="4647.18"/>
    <n v="6848.41"/>
    <n v="1.4736700536669549"/>
    <n v="7.2246455834242093E-2"/>
    <n v="0.16226415094339622"/>
    <n v="17.536528301886793"/>
    <n v="108.0739534883721"/>
    <n v="2201.2299999999996"/>
    <n v="0.32142205271004504"/>
    <n v="1.2669520174482007"/>
    <n v="2.1111742071478226"/>
    <s v="Need Improvement"/>
    <s v="Need Improvement"/>
  </r>
  <r>
    <n v="792914"/>
    <x v="8"/>
    <x v="3"/>
    <d v="2023-03-20T00:00:00"/>
    <x v="3"/>
    <x v="3"/>
    <x v="3"/>
    <x v="0"/>
    <n v="5805"/>
    <n v="751"/>
    <n v="80"/>
    <n v="4487.51"/>
    <n v="4496.41"/>
    <n v="1.0019832824885069"/>
    <n v="0.12937123169681308"/>
    <n v="0.10652463382157124"/>
    <n v="5.9753794940079894"/>
    <n v="56.093875000000004"/>
    <n v="8.8999999999996362"/>
    <n v="1.9793568646986454E-3"/>
    <n v="0.77304220499569343"/>
    <n v="504.21460674159368"/>
    <s v="Need Improvement"/>
    <s v="Need Improvement"/>
  </r>
  <r>
    <n v="212103"/>
    <x v="0"/>
    <x v="4"/>
    <d v="2023-03-21T00:00:00"/>
    <x v="4"/>
    <x v="4"/>
    <x v="2"/>
    <x v="0"/>
    <n v="5647"/>
    <n v="442"/>
    <n v="86"/>
    <n v="2316.7199999999998"/>
    <n v="7813.91"/>
    <n v="3.3728331434096486"/>
    <n v="7.8271648663006912E-2"/>
    <n v="0.19457013574660634"/>
    <n v="5.2414479638009048"/>
    <n v="26.938604651162787"/>
    <n v="5497.1900000000005"/>
    <n v="0.70351334991060821"/>
    <n v="0.41025677350805734"/>
    <n v="0.42143713424495055"/>
    <s v="Need Improvement"/>
    <s v="Good"/>
  </r>
  <r>
    <n v="881442"/>
    <x v="1"/>
    <x v="4"/>
    <d v="2023-03-21T00:00:00"/>
    <x v="4"/>
    <x v="4"/>
    <x v="0"/>
    <x v="3"/>
    <n v="5608"/>
    <n v="334"/>
    <n v="72"/>
    <n v="3777.41"/>
    <n v="9756.74"/>
    <n v="2.5829179252450754"/>
    <n v="5.9557774607703284E-2"/>
    <n v="0.21556886227544911"/>
    <n v="11.309610778443114"/>
    <n v="52.464027777777773"/>
    <n v="5979.33"/>
    <n v="0.6128409694221636"/>
    <n v="0.67357524964336657"/>
    <n v="0.6317446938034863"/>
    <s v="Need Improvement"/>
    <s v="Good"/>
  </r>
  <r>
    <n v="503022"/>
    <x v="2"/>
    <x v="4"/>
    <d v="2023-03-21T00:00:00"/>
    <x v="4"/>
    <x v="4"/>
    <x v="3"/>
    <x v="0"/>
    <n v="9415"/>
    <n v="384"/>
    <n v="61"/>
    <n v="2329.08"/>
    <n v="3584.95"/>
    <n v="1.5392129081010528"/>
    <n v="4.0785979819437067E-2"/>
    <n v="0.15885416666666666"/>
    <n v="6.0653125000000001"/>
    <n v="38.181639344262294"/>
    <n v="1255.8699999999999"/>
    <n v="0.35031729870709494"/>
    <n v="0.24737971322357938"/>
    <n v="1.8545550096745684"/>
    <s v="Need Improvement"/>
    <s v="Need Improvement"/>
  </r>
  <r>
    <n v="436226"/>
    <x v="3"/>
    <x v="4"/>
    <d v="2023-03-21T00:00:00"/>
    <x v="4"/>
    <x v="4"/>
    <x v="3"/>
    <x v="2"/>
    <n v="2826"/>
    <n v="658"/>
    <n v="52"/>
    <n v="4616.28"/>
    <n v="4606.87"/>
    <n v="0.99796156212361475"/>
    <n v="0.23283793347487616"/>
    <n v="7.9027355623100301E-2"/>
    <n v="7.0156231003039506"/>
    <n v="88.774615384615373"/>
    <n v="-9.4099999999998545"/>
    <n v="-2.0426015928384899E-3"/>
    <n v="1.6335031847133756"/>
    <n v="-490.57173219979501"/>
    <s v="Need Improvement"/>
    <s v="Poor"/>
  </r>
  <r>
    <n v="594172"/>
    <x v="4"/>
    <x v="4"/>
    <d v="2023-03-21T00:00:00"/>
    <x v="4"/>
    <x v="4"/>
    <x v="0"/>
    <x v="1"/>
    <n v="8466"/>
    <n v="969"/>
    <n v="77"/>
    <n v="1266.57"/>
    <n v="2736.82"/>
    <n v="2.1608122725155345"/>
    <n v="0.1144578313253012"/>
    <n v="7.9463364293085662E-2"/>
    <n v="1.3070897832817336"/>
    <n v="16.448961038961038"/>
    <n v="1470.2500000000002"/>
    <n v="0.53721106978171751"/>
    <n v="0.14960666194188518"/>
    <n v="0.86146573711953733"/>
    <s v="Need Improvement"/>
    <s v="Need Improvement"/>
  </r>
  <r>
    <n v="126693"/>
    <x v="5"/>
    <x v="4"/>
    <d v="2023-03-21T00:00:00"/>
    <x v="4"/>
    <x v="4"/>
    <x v="3"/>
    <x v="3"/>
    <n v="1164"/>
    <n v="147"/>
    <n v="59"/>
    <n v="3786.03"/>
    <n v="7929.31"/>
    <n v="2.0943600552557693"/>
    <n v="0.12628865979381443"/>
    <n v="0.40136054421768708"/>
    <n v="25.755306122448982"/>
    <n v="64.17"/>
    <n v="4143.2800000000007"/>
    <n v="0.52252718080135607"/>
    <n v="3.2526030927835055"/>
    <n v="0.91377604216948882"/>
    <s v="Need Improvement"/>
    <s v="Good"/>
  </r>
  <r>
    <n v="716248"/>
    <x v="6"/>
    <x v="4"/>
    <d v="2023-03-21T00:00:00"/>
    <x v="4"/>
    <x v="4"/>
    <x v="2"/>
    <x v="3"/>
    <n v="7627"/>
    <n v="955"/>
    <n v="28"/>
    <n v="4079.72"/>
    <n v="9578.43"/>
    <n v="2.3478155363603386"/>
    <n v="0.12521305886980463"/>
    <n v="2.9319371727748691E-2"/>
    <n v="4.2719581151832458"/>
    <n v="145.7042857142857"/>
    <n v="5498.7100000000009"/>
    <n v="0.57407216005128192"/>
    <n v="0.5349049429657794"/>
    <n v="0.74194129168477685"/>
    <s v="Need Improvement"/>
    <s v="Good"/>
  </r>
  <r>
    <n v="466271"/>
    <x v="7"/>
    <x v="4"/>
    <d v="2023-03-21T00:00:00"/>
    <x v="4"/>
    <x v="4"/>
    <x v="3"/>
    <x v="0"/>
    <n v="9879"/>
    <n v="537"/>
    <n v="85"/>
    <n v="1389.99"/>
    <n v="8628.2800000000007"/>
    <n v="6.2074403412974197"/>
    <n v="5.4357728515031886E-2"/>
    <n v="0.15828677839851024"/>
    <n v="2.5884357541899443"/>
    <n v="16.352823529411765"/>
    <n v="7238.2900000000009"/>
    <n v="0.83890300268419671"/>
    <n v="0.14070148800485879"/>
    <n v="0.19203292490353382"/>
    <s v="Good"/>
    <s v="Excellent"/>
  </r>
  <r>
    <n v="805336"/>
    <x v="8"/>
    <x v="4"/>
    <d v="2023-03-21T00:00:00"/>
    <x v="4"/>
    <x v="4"/>
    <x v="3"/>
    <x v="2"/>
    <n v="2173"/>
    <n v="954"/>
    <n v="76"/>
    <n v="3455.25"/>
    <n v="7399.09"/>
    <n v="2.1414051081687289"/>
    <n v="0.43902439024390244"/>
    <n v="7.9664570230607967E-2"/>
    <n v="3.6218553459119498"/>
    <n v="45.463815789473685"/>
    <n v="3943.84"/>
    <n v="0.53301689802394625"/>
    <n v="1.590082834790612"/>
    <n v="0.87611312832163568"/>
    <s v="Need Improvement"/>
    <s v="Need Improvement"/>
  </r>
  <r>
    <n v="765659"/>
    <x v="0"/>
    <x v="5"/>
    <d v="2023-03-22T00:00:00"/>
    <x v="5"/>
    <x v="5"/>
    <x v="0"/>
    <x v="2"/>
    <n v="9215"/>
    <n v="917"/>
    <n v="95"/>
    <n v="4078.9"/>
    <n v="6369.96"/>
    <n v="1.5616857486086935"/>
    <n v="9.9511665762344007E-2"/>
    <n v="0.10359869138495092"/>
    <n v="4.4480916030534354"/>
    <n v="42.93578947368421"/>
    <n v="2291.06"/>
    <n v="0.35966630873663258"/>
    <n v="0.4426370048833424"/>
    <n v="1.7803549448726792"/>
    <s v="Need Improvement"/>
    <s v="Need Improvement"/>
  </r>
  <r>
    <n v="676110"/>
    <x v="1"/>
    <x v="5"/>
    <d v="2023-03-22T00:00:00"/>
    <x v="5"/>
    <x v="5"/>
    <x v="1"/>
    <x v="2"/>
    <n v="7296"/>
    <n v="407"/>
    <n v="63"/>
    <n v="2263.2800000000002"/>
    <n v="3328.71"/>
    <n v="1.4707459969601639"/>
    <n v="5.5783991228070179E-2"/>
    <n v="0.15479115479115479"/>
    <n v="5.560884520884521"/>
    <n v="35.92507936507937"/>
    <n v="1065.4299999999998"/>
    <n v="0.32007294116940188"/>
    <n v="0.31020833333333336"/>
    <n v="2.1242878462217138"/>
    <s v="Need Improvement"/>
    <s v="Need Improvement"/>
  </r>
  <r>
    <n v="531108"/>
    <x v="2"/>
    <x v="5"/>
    <d v="2023-03-22T00:00:00"/>
    <x v="5"/>
    <x v="5"/>
    <x v="1"/>
    <x v="2"/>
    <n v="3693"/>
    <n v="660"/>
    <n v="89"/>
    <n v="4290.9399999999996"/>
    <n v="6730.95"/>
    <n v="1.5686423021529083"/>
    <n v="0.17871649065800163"/>
    <n v="0.13484848484848486"/>
    <n v="6.5014242424242417"/>
    <n v="48.212808988764039"/>
    <n v="2440.0100000000002"/>
    <n v="0.36250603555218808"/>
    <n v="1.1619117248849173"/>
    <n v="1.7585747599395081"/>
    <s v="Need Improvement"/>
    <s v="Need Improvement"/>
  </r>
  <r>
    <n v="137436"/>
    <x v="3"/>
    <x v="5"/>
    <d v="2023-03-22T00:00:00"/>
    <x v="5"/>
    <x v="5"/>
    <x v="3"/>
    <x v="1"/>
    <n v="8985"/>
    <n v="810"/>
    <n v="30"/>
    <n v="1490.98"/>
    <n v="2104.12"/>
    <n v="1.4112328803873961"/>
    <n v="9.0150250417362271E-2"/>
    <n v="3.7037037037037035E-2"/>
    <n v="1.8407160493827162"/>
    <n v="49.699333333333335"/>
    <n v="613.13999999999987"/>
    <n v="0.29139973005341896"/>
    <n v="0.16594101279910964"/>
    <n v="2.4317121701405884"/>
    <s v="Need Improvement"/>
    <s v="Need Improvement"/>
  </r>
  <r>
    <n v="451408"/>
    <x v="4"/>
    <x v="5"/>
    <d v="2023-03-22T00:00:00"/>
    <x v="5"/>
    <x v="5"/>
    <x v="3"/>
    <x v="2"/>
    <n v="7310"/>
    <n v="380"/>
    <n v="78"/>
    <n v="2233.48"/>
    <n v="7492.12"/>
    <n v="3.3544603040994323"/>
    <n v="5.1983584131326949E-2"/>
    <n v="0.20526315789473684"/>
    <n v="5.8775789473684208"/>
    <n v="28.634358974358975"/>
    <n v="5258.6399999999994"/>
    <n v="0.70188945185074447"/>
    <n v="0.30553761969904242"/>
    <n v="0.42472578461351229"/>
    <s v="Need Improvement"/>
    <s v="Good"/>
  </r>
  <r>
    <n v="362757"/>
    <x v="5"/>
    <x v="5"/>
    <d v="2023-03-22T00:00:00"/>
    <x v="5"/>
    <x v="5"/>
    <x v="1"/>
    <x v="0"/>
    <n v="5909"/>
    <n v="107"/>
    <n v="64"/>
    <n v="4053.48"/>
    <n v="3118.41"/>
    <n v="0.76931673524971134"/>
    <n v="1.8107970891859875E-2"/>
    <n v="0.59813084112149528"/>
    <n v="37.882990654205607"/>
    <n v="63.335625"/>
    <n v="-935.07000000000016"/>
    <n v="-0.29985473366234722"/>
    <n v="0.68598409206295485"/>
    <n v="-4.3349481856973267"/>
    <s v="Need Improvement"/>
    <s v="Poor"/>
  </r>
  <r>
    <n v="188504"/>
    <x v="6"/>
    <x v="5"/>
    <d v="2023-03-22T00:00:00"/>
    <x v="5"/>
    <x v="5"/>
    <x v="1"/>
    <x v="1"/>
    <n v="3868"/>
    <n v="219"/>
    <n v="37"/>
    <n v="2023.12"/>
    <n v="6476.34"/>
    <n v="3.2011645379413975"/>
    <n v="5.6618407445708376E-2"/>
    <n v="0.16894977168949771"/>
    <n v="9.2379908675799083"/>
    <n v="54.678918918918917"/>
    <n v="4453.22"/>
    <n v="0.68761368303702397"/>
    <n v="0.52304033092037228"/>
    <n v="0.45430497482720361"/>
    <s v="Need Improvement"/>
    <s v="Good"/>
  </r>
  <r>
    <n v="348603"/>
    <x v="7"/>
    <x v="5"/>
    <d v="2023-03-22T00:00:00"/>
    <x v="5"/>
    <x v="5"/>
    <x v="2"/>
    <x v="2"/>
    <n v="4130"/>
    <n v="221"/>
    <n v="30"/>
    <n v="3163.3"/>
    <n v="2518.13"/>
    <n v="0.79604526918091867"/>
    <n v="5.3510895883777242E-2"/>
    <n v="0.13574660633484162"/>
    <n v="14.313574660633485"/>
    <n v="105.44333333333334"/>
    <n v="-645.17000000000007"/>
    <n v="-0.2562099653314166"/>
    <n v="0.76593220338983059"/>
    <n v="-4.9030488088410804"/>
    <s v="Need Improvement"/>
    <s v="Poor"/>
  </r>
  <r>
    <n v="840229"/>
    <x v="8"/>
    <x v="5"/>
    <d v="2023-03-22T00:00:00"/>
    <x v="5"/>
    <x v="5"/>
    <x v="2"/>
    <x v="1"/>
    <n v="3057"/>
    <n v="693"/>
    <n v="37"/>
    <n v="4725.78"/>
    <n v="7802.92"/>
    <n v="1.6511390712221052"/>
    <n v="0.22669283611383709"/>
    <n v="5.3391053391053392E-2"/>
    <n v="6.8193073593073592"/>
    <n v="127.72378378378377"/>
    <n v="3077.1400000000003"/>
    <n v="0.39435749693704414"/>
    <n v="1.5458881256133463"/>
    <n v="1.5357702281989116"/>
    <s v="Need Improvement"/>
    <s v="Need Improvement"/>
  </r>
  <r>
    <n v="717115"/>
    <x v="0"/>
    <x v="6"/>
    <d v="2023-03-23T00:00:00"/>
    <x v="6"/>
    <x v="6"/>
    <x v="0"/>
    <x v="0"/>
    <n v="6417"/>
    <n v="746"/>
    <n v="97"/>
    <n v="3803.8"/>
    <n v="4861.21"/>
    <n v="1.2779878016720121"/>
    <n v="0.11625370110643603"/>
    <n v="0.13002680965147453"/>
    <n v="5.0989276139410187"/>
    <n v="39.214432989690721"/>
    <n v="1057.4099999999999"/>
    <n v="0.21751991788052766"/>
    <n v="0.59276920679445222"/>
    <n v="3.5972801467737212"/>
    <s v="Need Improvement"/>
    <s v="Need Improvement"/>
  </r>
  <r>
    <n v="26051"/>
    <x v="1"/>
    <x v="6"/>
    <d v="2023-03-23T00:00:00"/>
    <x v="6"/>
    <x v="6"/>
    <x v="0"/>
    <x v="2"/>
    <n v="5924"/>
    <n v="472"/>
    <n v="87"/>
    <n v="1948.25"/>
    <n v="5118.53"/>
    <n v="2.6272449634287178"/>
    <n v="7.967589466576637E-2"/>
    <n v="0.18432203389830509"/>
    <n v="4.1276483050847457"/>
    <n v="22.393678160919539"/>
    <n v="3170.2799999999997"/>
    <n v="0.6193731403352134"/>
    <n v="0.32887407157326132"/>
    <n v="0.6145356246135989"/>
    <s v="Need Improvement"/>
    <s v="Need Improvement"/>
  </r>
  <r>
    <n v="804432"/>
    <x v="2"/>
    <x v="6"/>
    <d v="2023-03-23T00:00:00"/>
    <x v="6"/>
    <x v="6"/>
    <x v="0"/>
    <x v="2"/>
    <n v="7763"/>
    <n v="980"/>
    <n v="55"/>
    <n v="4171.25"/>
    <n v="8898.51"/>
    <n v="2.1332957746478876"/>
    <n v="0.12623985572587917"/>
    <n v="5.6122448979591837E-2"/>
    <n v="4.2563775510204085"/>
    <n v="75.840909090909093"/>
    <n v="4727.26"/>
    <n v="0.53124174721385942"/>
    <n v="0.53732448795568721"/>
    <n v="0.88238218333664742"/>
    <s v="Need Improvement"/>
    <s v="Good"/>
  </r>
  <r>
    <n v="654370"/>
    <x v="3"/>
    <x v="6"/>
    <d v="2023-03-23T00:00:00"/>
    <x v="6"/>
    <x v="6"/>
    <x v="0"/>
    <x v="0"/>
    <n v="1080"/>
    <n v="996"/>
    <n v="39"/>
    <n v="1190.48"/>
    <n v="3395.94"/>
    <n v="2.8525804717424905"/>
    <n v="0.92222222222222228"/>
    <n v="3.9156626506024098E-2"/>
    <n v="1.1952610441767069"/>
    <n v="30.525128205128205"/>
    <n v="2205.46"/>
    <n v="0.64944021390248352"/>
    <n v="1.1022962962962963"/>
    <n v="0.53978761800259356"/>
    <s v="Need Improvement"/>
    <s v="Need Improvement"/>
  </r>
  <r>
    <n v="322843"/>
    <x v="4"/>
    <x v="6"/>
    <d v="2023-03-23T00:00:00"/>
    <x v="6"/>
    <x v="6"/>
    <x v="2"/>
    <x v="3"/>
    <n v="5130"/>
    <n v="225"/>
    <n v="62"/>
    <n v="4271.84"/>
    <n v="2663.9"/>
    <n v="0.6235954530132215"/>
    <n v="4.3859649122807015E-2"/>
    <n v="0.27555555555555555"/>
    <n v="18.985955555555556"/>
    <n v="68.900645161290328"/>
    <n v="-1607.94"/>
    <n v="-0.60360373887908703"/>
    <n v="0.8327173489278753"/>
    <n v="-2.656716046618655"/>
    <s v="Need Improvement"/>
    <s v="Poor"/>
  </r>
  <r>
    <n v="255650"/>
    <x v="5"/>
    <x v="6"/>
    <d v="2023-03-23T00:00:00"/>
    <x v="6"/>
    <x v="6"/>
    <x v="0"/>
    <x v="2"/>
    <n v="7752"/>
    <n v="720"/>
    <n v="88"/>
    <n v="2303.66"/>
    <n v="9979.1200000000008"/>
    <n v="4.3318545271437632"/>
    <n v="9.2879256965944276E-2"/>
    <n v="0.12222222222222222"/>
    <n v="3.1995277777777775"/>
    <n v="26.177954545454543"/>
    <n v="7675.4600000000009"/>
    <n v="0.76915198935377072"/>
    <n v="0.29716976264189887"/>
    <n v="0.30013315162869714"/>
    <s v="Need Improvement"/>
    <s v="Excellent"/>
  </r>
  <r>
    <n v="999950"/>
    <x v="6"/>
    <x v="6"/>
    <d v="2023-03-23T00:00:00"/>
    <x v="6"/>
    <x v="6"/>
    <x v="1"/>
    <x v="0"/>
    <n v="2362"/>
    <n v="388"/>
    <n v="82"/>
    <n v="2454.0300000000002"/>
    <n v="4993.38"/>
    <n v="2.0347673011332379"/>
    <n v="0.1642675698560542"/>
    <n v="0.21134020618556701"/>
    <n v="6.3248195876288662"/>
    <n v="29.927195121951222"/>
    <n v="2539.35"/>
    <n v="0.50854331134421971"/>
    <n v="1.0389627434377646"/>
    <n v="0.96640085061137704"/>
    <s v="Need Improvement"/>
    <s v="Need Improvement"/>
  </r>
  <r>
    <n v="370006"/>
    <x v="7"/>
    <x v="6"/>
    <d v="2023-03-23T00:00:00"/>
    <x v="6"/>
    <x v="6"/>
    <x v="0"/>
    <x v="3"/>
    <n v="9564"/>
    <n v="313"/>
    <n v="54"/>
    <n v="2459.63"/>
    <n v="8632.89"/>
    <n v="3.5098327797270317"/>
    <n v="3.2726892513592641E-2"/>
    <n v="0.17252396166134185"/>
    <n v="7.8582428115015981"/>
    <n v="45.548703703703708"/>
    <n v="6173.2599999999993"/>
    <n v="0.71508614148911886"/>
    <n v="0.25717586783772484"/>
    <n v="0.39843291874957482"/>
    <s v="Need Improvement"/>
    <s v="Good"/>
  </r>
  <r>
    <n v="114549"/>
    <x v="8"/>
    <x v="6"/>
    <d v="2023-03-23T00:00:00"/>
    <x v="6"/>
    <x v="6"/>
    <x v="0"/>
    <x v="0"/>
    <n v="3612"/>
    <n v="410"/>
    <n v="98"/>
    <n v="4443.0200000000004"/>
    <n v="9532.8700000000008"/>
    <n v="2.1455834094827391"/>
    <n v="0.11351052048726468"/>
    <n v="0.23902439024390243"/>
    <n v="10.836634146341465"/>
    <n v="45.336938775510205"/>
    <n v="5089.8500000000004"/>
    <n v="0.5339262992152416"/>
    <n v="1.2300719822812847"/>
    <n v="0.87291766947945426"/>
    <s v="Need Improvement"/>
    <s v="Good"/>
  </r>
  <r>
    <n v="237122"/>
    <x v="0"/>
    <x v="7"/>
    <d v="2023-03-24T00:00:00"/>
    <x v="7"/>
    <x v="7"/>
    <x v="1"/>
    <x v="2"/>
    <n v="8879"/>
    <n v="713"/>
    <n v="65"/>
    <n v="3229.43"/>
    <n v="8042.72"/>
    <n v="2.4904456823649994"/>
    <n v="8.0301835792318949E-2"/>
    <n v="9.1164095371669002E-2"/>
    <n v="4.5293548387096774"/>
    <n v="49.683538461538461"/>
    <n v="4813.2900000000009"/>
    <n v="0.59846544452623007"/>
    <n v="0.36371550850320983"/>
    <n v="0.67094025084713349"/>
    <s v="Need Improvement"/>
    <s v="Good"/>
  </r>
  <r>
    <n v="137772"/>
    <x v="1"/>
    <x v="7"/>
    <d v="2023-03-24T00:00:00"/>
    <x v="7"/>
    <x v="7"/>
    <x v="1"/>
    <x v="3"/>
    <n v="8611"/>
    <n v="382"/>
    <n v="19"/>
    <n v="2805.98"/>
    <n v="4678.4399999999996"/>
    <n v="1.6673105296545234"/>
    <n v="4.436186273371269E-2"/>
    <n v="4.9738219895287955E-2"/>
    <n v="7.3454973821989533"/>
    <n v="147.68315789473684"/>
    <n v="1872.4599999999996"/>
    <n v="0.40023170116534568"/>
    <n v="0.32585994657995587"/>
    <n v="1.4985527060658175"/>
    <s v="Need Improvement"/>
    <s v="Need Improvement"/>
  </r>
  <r>
    <n v="79888"/>
    <x v="2"/>
    <x v="7"/>
    <d v="2023-03-24T00:00:00"/>
    <x v="7"/>
    <x v="7"/>
    <x v="2"/>
    <x v="3"/>
    <n v="5606"/>
    <n v="385"/>
    <n v="43"/>
    <n v="4112.18"/>
    <n v="9159.18"/>
    <n v="2.2273295429674769"/>
    <n v="6.8676418123439179E-2"/>
    <n v="0.11168831168831168"/>
    <n v="10.680987012987014"/>
    <n v="95.63209302325582"/>
    <n v="5047"/>
    <n v="0.55103186093078205"/>
    <n v="0.73353193007491979"/>
    <n v="0.81477709530414111"/>
    <s v="Need Improvement"/>
    <s v="Good"/>
  </r>
  <r>
    <n v="879401"/>
    <x v="3"/>
    <x v="7"/>
    <d v="2023-03-24T00:00:00"/>
    <x v="7"/>
    <x v="7"/>
    <x v="1"/>
    <x v="0"/>
    <n v="2054"/>
    <n v="917"/>
    <n v="78"/>
    <n v="3599.31"/>
    <n v="9439.85"/>
    <n v="2.6226832365092201"/>
    <n v="0.44644595910418694"/>
    <n v="8.5059978189749183E-2"/>
    <n v="3.925092693565976"/>
    <n v="46.144999999999996"/>
    <n v="5840.5400000000009"/>
    <n v="0.61871110240099159"/>
    <n v="1.7523417721518988"/>
    <n v="0.61626322223629992"/>
    <s v="Need Improvement"/>
    <s v="Good"/>
  </r>
  <r>
    <n v="142451"/>
    <x v="4"/>
    <x v="7"/>
    <d v="2023-03-24T00:00:00"/>
    <x v="7"/>
    <x v="7"/>
    <x v="3"/>
    <x v="2"/>
    <n v="4372"/>
    <n v="118"/>
    <n v="21"/>
    <n v="3685.58"/>
    <n v="6105.73"/>
    <n v="1.6566537695559449"/>
    <n v="2.6989935956084173E-2"/>
    <n v="0.17796610169491525"/>
    <n v="31.233728813559321"/>
    <n v="175.50380952380951"/>
    <n v="2420.1499999999996"/>
    <n v="0.39637357040026333"/>
    <n v="0.84299634034766691"/>
    <n v="1.5228725492221558"/>
    <s v="Need Improvement"/>
    <s v="Need Improvement"/>
  </r>
  <r>
    <n v="589818"/>
    <x v="5"/>
    <x v="7"/>
    <d v="2023-03-24T00:00:00"/>
    <x v="7"/>
    <x v="7"/>
    <x v="0"/>
    <x v="1"/>
    <n v="6810"/>
    <n v="662"/>
    <n v="63"/>
    <n v="1873.15"/>
    <n v="2188.86"/>
    <n v="1.16854496436484"/>
    <n v="9.7209985315712191E-2"/>
    <n v="9.5166163141993956E-2"/>
    <n v="2.829531722054381"/>
    <n v="29.732539682539684"/>
    <n v="315.71000000000004"/>
    <n v="0.14423489853165575"/>
    <n v="0.27505873715124818"/>
    <n v="5.9331348389344649"/>
    <s v="Need Improvement"/>
    <s v="Need Improvement"/>
  </r>
  <r>
    <n v="306347"/>
    <x v="6"/>
    <x v="7"/>
    <d v="2023-03-24T00:00:00"/>
    <x v="7"/>
    <x v="7"/>
    <x v="1"/>
    <x v="1"/>
    <n v="2471"/>
    <n v="517"/>
    <n v="87"/>
    <n v="2787.53"/>
    <n v="7948.75"/>
    <n v="2.8515388175194527"/>
    <n v="0.20922703358963982"/>
    <n v="0.16827852998065765"/>
    <n v="5.3917408123791111"/>
    <n v="32.040574712643682"/>
    <n v="5161.2199999999993"/>
    <n v="0.64931215599937087"/>
    <n v="1.1280979360582761"/>
    <n v="0.54009129624391139"/>
    <s v="Need Improvement"/>
    <s v="Good"/>
  </r>
  <r>
    <n v="487032"/>
    <x v="7"/>
    <x v="7"/>
    <d v="2023-03-24T00:00:00"/>
    <x v="7"/>
    <x v="7"/>
    <x v="2"/>
    <x v="1"/>
    <n v="1305"/>
    <n v="912"/>
    <n v="44"/>
    <n v="3755.14"/>
    <n v="3285.47"/>
    <n v="0.87492610129049775"/>
    <n v="0.69885057471264367"/>
    <n v="4.8245614035087717E-2"/>
    <n v="4.1174780701754381"/>
    <n v="85.344090909090909"/>
    <n v="-469.67000000000007"/>
    <n v="-0.14295367177298837"/>
    <n v="2.877501915708812"/>
    <n v="-7.9952732769817088"/>
    <s v="Need Improvement"/>
    <s v="Poor"/>
  </r>
  <r>
    <n v="390374"/>
    <x v="8"/>
    <x v="7"/>
    <d v="2023-03-24T00:00:00"/>
    <x v="7"/>
    <x v="7"/>
    <x v="2"/>
    <x v="3"/>
    <n v="4211"/>
    <n v="161"/>
    <n v="60"/>
    <n v="2952.92"/>
    <n v="8978.51"/>
    <n v="3.0405530796635194"/>
    <n v="3.823319876513892E-2"/>
    <n v="0.37267080745341613"/>
    <n v="18.34111801242236"/>
    <n v="49.215333333333334"/>
    <n v="6025.59"/>
    <n v="0.67111246743613362"/>
    <n v="0.70123961054381378"/>
    <n v="0.49006321372678857"/>
    <s v="Need Improvement"/>
    <s v="Good"/>
  </r>
  <r>
    <n v="884998"/>
    <x v="0"/>
    <x v="8"/>
    <d v="2023-03-25T00:00:00"/>
    <x v="8"/>
    <x v="8"/>
    <x v="3"/>
    <x v="2"/>
    <n v="8006"/>
    <n v="917"/>
    <n v="36"/>
    <n v="2916.87"/>
    <n v="8987.84"/>
    <n v="3.0813303301141293"/>
    <n v="0.11453909567824132"/>
    <n v="3.9258451472191931E-2"/>
    <n v="3.1808833151581242"/>
    <n v="81.024166666666659"/>
    <n v="6070.97"/>
    <n v="0.67546485028660952"/>
    <n v="0.36433549837621781"/>
    <n v="0.48046193606622989"/>
    <s v="Need Improvement"/>
    <s v="Good"/>
  </r>
  <r>
    <n v="387367"/>
    <x v="1"/>
    <x v="8"/>
    <d v="2023-03-25T00:00:00"/>
    <x v="8"/>
    <x v="8"/>
    <x v="2"/>
    <x v="1"/>
    <n v="1095"/>
    <n v="198"/>
    <n v="42"/>
    <n v="1462.65"/>
    <n v="3268.92"/>
    <n v="2.2349297507947901"/>
    <n v="0.18082191780821918"/>
    <n v="0.21212121212121213"/>
    <n v="7.3871212121212126"/>
    <n v="34.825000000000003"/>
    <n v="1806.27"/>
    <n v="0.55255864322161441"/>
    <n v="1.3357534246575344"/>
    <n v="0.80976266006743181"/>
    <s v="Need Improvement"/>
    <s v="Need Improvement"/>
  </r>
  <r>
    <n v="608627"/>
    <x v="2"/>
    <x v="8"/>
    <d v="2023-03-25T00:00:00"/>
    <x v="8"/>
    <x v="8"/>
    <x v="1"/>
    <x v="1"/>
    <n v="9996"/>
    <n v="400"/>
    <n v="21"/>
    <n v="4550.92"/>
    <n v="2914.84"/>
    <n v="0.64049466920974218"/>
    <n v="4.0016006402561026E-2"/>
    <n v="5.2499999999999998E-2"/>
    <n v="11.3773"/>
    <n v="216.71047619047619"/>
    <n v="-1636.08"/>
    <n v="-0.56129324422609816"/>
    <n v="0.45527410964385756"/>
    <n v="-2.7815999217642169"/>
    <s v="Need Improvement"/>
    <s v="Poor"/>
  </r>
  <r>
    <n v="815677"/>
    <x v="3"/>
    <x v="8"/>
    <d v="2023-03-25T00:00:00"/>
    <x v="8"/>
    <x v="8"/>
    <x v="2"/>
    <x v="1"/>
    <n v="1794"/>
    <n v="579"/>
    <n v="67"/>
    <n v="1090.48"/>
    <n v="8166.84"/>
    <n v="7.4892157581982248"/>
    <n v="0.32274247491638797"/>
    <n v="0.1157167530224525"/>
    <n v="1.8833851468048359"/>
    <n v="16.27582089552239"/>
    <n v="7076.3600000000006"/>
    <n v="0.86647467074168227"/>
    <n v="0.60784838350055748"/>
    <n v="0.15410182636270625"/>
    <s v="Good"/>
    <s v="Excellent"/>
  </r>
  <r>
    <n v="925829"/>
    <x v="4"/>
    <x v="8"/>
    <d v="2023-03-25T00:00:00"/>
    <x v="8"/>
    <x v="8"/>
    <x v="2"/>
    <x v="2"/>
    <n v="9953"/>
    <n v="756"/>
    <n v="30"/>
    <n v="3901.92"/>
    <n v="7255.43"/>
    <n v="1.8594512445155207"/>
    <n v="7.5956997890083394E-2"/>
    <n v="3.968253968253968E-2"/>
    <n v="5.1612698412698412"/>
    <n v="130.06399999999999"/>
    <n v="3353.51"/>
    <n v="0.46220692639857319"/>
    <n v="0.39203456244348439"/>
    <n v="1.1635331339402595"/>
    <s v="Need Improvement"/>
    <s v="Need Improvement"/>
  </r>
  <r>
    <n v="759139"/>
    <x v="5"/>
    <x v="8"/>
    <d v="2023-03-25T00:00:00"/>
    <x v="8"/>
    <x v="8"/>
    <x v="1"/>
    <x v="2"/>
    <n v="8528"/>
    <n v="144"/>
    <n v="67"/>
    <n v="4893.4399999999996"/>
    <n v="6130.27"/>
    <n v="1.2527526647920484"/>
    <n v="1.6885553470919325E-2"/>
    <n v="0.46527777777777779"/>
    <n v="33.982222222222219"/>
    <n v="73.036417910447753"/>
    <n v="1236.8300000000008"/>
    <n v="0.20175783448363624"/>
    <n v="0.57380863039399621"/>
    <n v="3.9564370204474311"/>
    <s v="Need Improvement"/>
    <s v="Need Improvement"/>
  </r>
  <r>
    <n v="351976"/>
    <x v="6"/>
    <x v="8"/>
    <d v="2023-03-25T00:00:00"/>
    <x v="8"/>
    <x v="8"/>
    <x v="0"/>
    <x v="1"/>
    <n v="5652"/>
    <n v="203"/>
    <n v="91"/>
    <n v="1347.57"/>
    <n v="6147.63"/>
    <n v="4.5620116209176524"/>
    <n v="3.591648973814579E-2"/>
    <n v="0.44827586206896552"/>
    <n v="6.6382758620689648"/>
    <n v="14.808461538461538"/>
    <n v="4800.0600000000004"/>
    <n v="0.78079845403838555"/>
    <n v="0.23842356687898089"/>
    <n v="0.28074024074699061"/>
    <s v="Need Improvement"/>
    <s v="Good"/>
  </r>
  <r>
    <n v="594757"/>
    <x v="7"/>
    <x v="8"/>
    <d v="2023-03-25T00:00:00"/>
    <x v="8"/>
    <x v="8"/>
    <x v="1"/>
    <x v="3"/>
    <n v="2404"/>
    <n v="104"/>
    <n v="92"/>
    <n v="4924.3500000000004"/>
    <n v="2998"/>
    <n v="0.60881131519896026"/>
    <n v="4.3261231281198007E-2"/>
    <n v="0.88461538461538458"/>
    <n v="47.349519230769232"/>
    <n v="53.525543478260872"/>
    <n v="-1926.3500000000004"/>
    <n v="-0.64254503002001351"/>
    <n v="2.0483985024958402"/>
    <n v="-2.5563111584083886"/>
    <s v="Need Improvement"/>
    <s v="Poor"/>
  </r>
  <r>
    <n v="532658"/>
    <x v="8"/>
    <x v="8"/>
    <d v="2023-03-25T00:00:00"/>
    <x v="8"/>
    <x v="8"/>
    <x v="0"/>
    <x v="2"/>
    <n v="1191"/>
    <n v="707"/>
    <n v="18"/>
    <n v="4311.66"/>
    <n v="4300.83"/>
    <n v="0.99748820639846369"/>
    <n v="0.59361880772460118"/>
    <n v="2.5459688826025461E-2"/>
    <n v="6.0985289957567179"/>
    <n v="239.53666666666666"/>
    <n v="-10.829999999999927"/>
    <n v="-2.5181185957129037E-3"/>
    <n v="3.6202015113350123"/>
    <n v="-398.12188365651235"/>
    <s v="Need Improvement"/>
    <s v="Poor"/>
  </r>
  <r>
    <n v="184976"/>
    <x v="0"/>
    <x v="9"/>
    <d v="2023-03-26T00:00:00"/>
    <x v="9"/>
    <x v="9"/>
    <x v="2"/>
    <x v="2"/>
    <n v="6515"/>
    <n v="978"/>
    <n v="55"/>
    <n v="3612.4"/>
    <n v="4154.1499999999996"/>
    <n v="1.1499695493300852"/>
    <n v="0.15011511895625479"/>
    <n v="5.6237218813905927E-2"/>
    <n v="3.6936605316973417"/>
    <n v="65.680000000000007"/>
    <n v="541.74999999999955"/>
    <n v="0.13041175691778092"/>
    <n v="0.55447429009976978"/>
    <n v="6.6680203045685333"/>
    <s v="Need Improvement"/>
    <s v="Need Improvement"/>
  </r>
  <r>
    <n v="449708"/>
    <x v="1"/>
    <x v="9"/>
    <d v="2023-03-26T00:00:00"/>
    <x v="9"/>
    <x v="9"/>
    <x v="2"/>
    <x v="2"/>
    <n v="9486"/>
    <n v="982"/>
    <n v="82"/>
    <n v="3393.15"/>
    <n v="6056.88"/>
    <n v="1.7850316077980637"/>
    <n v="0.10352097828378663"/>
    <n v="8.3503054989816694E-2"/>
    <n v="3.4553462321792261"/>
    <n v="41.37987804878049"/>
    <n v="2663.73"/>
    <n v="0.43978583032848595"/>
    <n v="0.35770082226438965"/>
    <n v="1.2738340597583089"/>
    <s v="Need Improvement"/>
    <s v="Need Improvement"/>
  </r>
  <r>
    <n v="888800"/>
    <x v="2"/>
    <x v="9"/>
    <d v="2023-03-26T00:00:00"/>
    <x v="9"/>
    <x v="9"/>
    <x v="0"/>
    <x v="0"/>
    <n v="8840"/>
    <n v="738"/>
    <n v="97"/>
    <n v="1710.93"/>
    <n v="7613.05"/>
    <n v="4.4496560350218886"/>
    <n v="8.3484162895927597E-2"/>
    <n v="0.13143631436314362"/>
    <n v="2.3183333333333334"/>
    <n v="17.638453608247424"/>
    <n v="5902.12"/>
    <n v="0.77526352775825713"/>
    <n v="0.19354411764705884"/>
    <n v="0.28988397389412618"/>
    <s v="Need Improvement"/>
    <s v="Good"/>
  </r>
  <r>
    <n v="571129"/>
    <x v="3"/>
    <x v="9"/>
    <d v="2023-03-26T00:00:00"/>
    <x v="9"/>
    <x v="9"/>
    <x v="1"/>
    <x v="3"/>
    <n v="6557"/>
    <n v="713"/>
    <n v="36"/>
    <n v="2739.57"/>
    <n v="2195.17"/>
    <n v="0.80128268304879957"/>
    <n v="0.1087387524782675"/>
    <n v="5.0490883590462832E-2"/>
    <n v="3.8423141654978963"/>
    <n v="76.099166666666676"/>
    <n v="-544.40000000000009"/>
    <n v="-0.24799901602153823"/>
    <n v="0.4178084489858167"/>
    <n v="-5.0322740631888312"/>
    <s v="Need Improvement"/>
    <s v="Poor"/>
  </r>
  <r>
    <n v="537138"/>
    <x v="4"/>
    <x v="9"/>
    <d v="2023-03-26T00:00:00"/>
    <x v="9"/>
    <x v="9"/>
    <x v="0"/>
    <x v="1"/>
    <n v="1217"/>
    <n v="844"/>
    <n v="81"/>
    <n v="2935.02"/>
    <n v="4996.5"/>
    <n v="1.7023734080176627"/>
    <n v="0.69350862777321287"/>
    <n v="9.597156398104266E-2"/>
    <n v="3.4775118483412322"/>
    <n v="36.234814814814811"/>
    <n v="2061.48"/>
    <n v="0.41258480936655662"/>
    <n v="2.411684470008217"/>
    <n v="1.4237441061761453"/>
    <s v="Need Improvement"/>
    <s v="Need Improvement"/>
  </r>
  <r>
    <n v="144627"/>
    <x v="5"/>
    <x v="9"/>
    <d v="2023-03-26T00:00:00"/>
    <x v="9"/>
    <x v="9"/>
    <x v="3"/>
    <x v="3"/>
    <n v="3264"/>
    <n v="377"/>
    <n v="33"/>
    <n v="4434.8100000000004"/>
    <n v="5948.99"/>
    <n v="1.3414306362617563"/>
    <n v="0.11550245098039216"/>
    <n v="8.7533156498673742E-2"/>
    <n v="11.763421750663131"/>
    <n v="134.38818181818183"/>
    <n v="1514.1799999999994"/>
    <n v="0.25452723907755759"/>
    <n v="1.3587040441176472"/>
    <n v="2.9288525802744734"/>
    <s v="Need Improvement"/>
    <s v="Need Improvement"/>
  </r>
  <r>
    <n v="715064"/>
    <x v="6"/>
    <x v="9"/>
    <d v="2023-03-26T00:00:00"/>
    <x v="9"/>
    <x v="9"/>
    <x v="0"/>
    <x v="2"/>
    <n v="8272"/>
    <n v="145"/>
    <n v="74"/>
    <n v="3268.34"/>
    <n v="3453.24"/>
    <n v="1.0565730615541833"/>
    <n v="1.7529013539651837E-2"/>
    <n v="0.51034482758620692"/>
    <n v="22.540275862068967"/>
    <n v="44.166756756756762"/>
    <n v="184.89999999999964"/>
    <n v="5.3543918175394598E-2"/>
    <n v="0.39510880077369442"/>
    <n v="17.676257436452172"/>
    <s v="Need Improvement"/>
    <s v="Need Improvement"/>
  </r>
  <r>
    <n v="566531"/>
    <x v="7"/>
    <x v="9"/>
    <d v="2023-03-26T00:00:00"/>
    <x v="9"/>
    <x v="9"/>
    <x v="2"/>
    <x v="3"/>
    <n v="4892"/>
    <n v="778"/>
    <n v="11"/>
    <n v="1978.81"/>
    <n v="6047.43"/>
    <n v="3.0560943193131229"/>
    <n v="0.15903515944399019"/>
    <n v="1.4138817480719794E-2"/>
    <n v="2.5434575835475579"/>
    <n v="179.89181818181817"/>
    <n v="4068.6200000000003"/>
    <n v="0.67278496816002831"/>
    <n v="0.40449918233851184"/>
    <n v="0.48635901116349028"/>
    <s v="Need Improvement"/>
    <s v="Good"/>
  </r>
  <r>
    <n v="529770"/>
    <x v="8"/>
    <x v="9"/>
    <d v="2023-03-26T00:00:00"/>
    <x v="9"/>
    <x v="9"/>
    <x v="2"/>
    <x v="0"/>
    <n v="4302"/>
    <n v="838"/>
    <n v="54"/>
    <n v="1396.97"/>
    <n v="7959.1"/>
    <n v="5.6974022348368258"/>
    <n v="0.19479311947931194"/>
    <n v="6.4439140811455853E-2"/>
    <n v="1.6670286396181384"/>
    <n v="25.869814814814816"/>
    <n v="6562.13"/>
    <n v="0.82448141121483587"/>
    <n v="0.32472570897257091"/>
    <n v="0.2128836216289528"/>
    <s v="Good"/>
    <s v="Good"/>
  </r>
  <r>
    <n v="177980"/>
    <x v="0"/>
    <x v="10"/>
    <d v="2023-03-27T00:00:00"/>
    <x v="10"/>
    <x v="10"/>
    <x v="0"/>
    <x v="1"/>
    <n v="2168"/>
    <n v="995"/>
    <n v="14"/>
    <n v="3727.85"/>
    <n v="3882.81"/>
    <n v="1.0415681961452312"/>
    <n v="0.45894833948339481"/>
    <n v="1.407035175879397E-2"/>
    <n v="3.7465829145728642"/>
    <n v="266.27499999999998"/>
    <n v="154.96000000000004"/>
    <n v="3.9909240987841287E-2"/>
    <n v="1.7194880073800738"/>
    <n v="24.056853381517804"/>
    <s v="Need Improvement"/>
    <s v="Need Improvement"/>
  </r>
  <r>
    <n v="261332"/>
    <x v="1"/>
    <x v="10"/>
    <d v="2023-03-27T00:00:00"/>
    <x v="10"/>
    <x v="10"/>
    <x v="1"/>
    <x v="0"/>
    <n v="7627"/>
    <n v="409"/>
    <n v="95"/>
    <n v="2902.6"/>
    <n v="4870.49"/>
    <n v="1.6779749190381037"/>
    <n v="5.3625278615445131E-2"/>
    <n v="0.23227383863080683"/>
    <n v="7.0968215158924206"/>
    <n v="30.553684210526313"/>
    <n v="1967.8899999999999"/>
    <n v="0.40404353566068302"/>
    <n v="0.38056903107381668"/>
    <n v="1.4749808170172114"/>
    <s v="Need Improvement"/>
    <s v="Need Improvement"/>
  </r>
  <r>
    <n v="380639"/>
    <x v="2"/>
    <x v="10"/>
    <d v="2023-03-27T00:00:00"/>
    <x v="10"/>
    <x v="10"/>
    <x v="0"/>
    <x v="1"/>
    <n v="9877"/>
    <n v="120"/>
    <n v="79"/>
    <n v="1004.12"/>
    <n v="5988.75"/>
    <n v="5.9641775883360557"/>
    <n v="1.2149438088488408E-2"/>
    <n v="0.65833333333333333"/>
    <n v="8.3676666666666666"/>
    <n v="12.710379746835443"/>
    <n v="4984.63"/>
    <n v="0.83233228970987272"/>
    <n v="0.10166244811177483"/>
    <n v="0.20144323650902876"/>
    <s v="Good"/>
    <s v="Good"/>
  </r>
  <r>
    <n v="343368"/>
    <x v="3"/>
    <x v="10"/>
    <d v="2023-03-27T00:00:00"/>
    <x v="10"/>
    <x v="10"/>
    <x v="2"/>
    <x v="0"/>
    <n v="8626"/>
    <n v="897"/>
    <n v="72"/>
    <n v="3849.1"/>
    <n v="7433.42"/>
    <n v="1.9312098932217923"/>
    <n v="0.10398794342684906"/>
    <n v="8.0267558528428096E-2"/>
    <n v="4.2910813823857303"/>
    <n v="53.459722222222219"/>
    <n v="3584.32"/>
    <n v="0.48218989375011773"/>
    <n v="0.44622072803153257"/>
    <n v="1.0738717525220962"/>
    <s v="Need Improvement"/>
    <s v="Need Improvement"/>
  </r>
  <r>
    <n v="337843"/>
    <x v="4"/>
    <x v="10"/>
    <d v="2023-03-27T00:00:00"/>
    <x v="10"/>
    <x v="10"/>
    <x v="3"/>
    <x v="3"/>
    <n v="4331"/>
    <n v="933"/>
    <n v="57"/>
    <n v="3852.99"/>
    <n v="6865.78"/>
    <n v="1.7819355876864462"/>
    <n v="0.21542368967905795"/>
    <n v="6.1093247588424437E-2"/>
    <n v="4.1296784565916393"/>
    <n v="67.596315789473678"/>
    <n v="3012.79"/>
    <n v="0.4388124874376983"/>
    <n v="0.88963057030708836"/>
    <n v="1.2788777179956119"/>
    <s v="Need Improvement"/>
    <s v="Need Improvement"/>
  </r>
  <r>
    <n v="431817"/>
    <x v="5"/>
    <x v="10"/>
    <d v="2023-03-27T00:00:00"/>
    <x v="10"/>
    <x v="10"/>
    <x v="0"/>
    <x v="3"/>
    <n v="8936"/>
    <n v="383"/>
    <n v="55"/>
    <n v="4651.7700000000004"/>
    <n v="4537.6400000000003"/>
    <n v="0.97546525301121934"/>
    <n v="4.2860340196956136E-2"/>
    <n v="0.14360313315926893"/>
    <n v="12.1456135770235"/>
    <n v="84.577636363636373"/>
    <n v="-114.13000000000011"/>
    <n v="-2.5151841045124801E-2"/>
    <n v="0.52056512981199643"/>
    <n v="-40.758520984841809"/>
    <s v="Need Improvement"/>
    <s v="Poor"/>
  </r>
  <r>
    <n v="269931"/>
    <x v="6"/>
    <x v="10"/>
    <d v="2023-03-27T00:00:00"/>
    <x v="10"/>
    <x v="10"/>
    <x v="3"/>
    <x v="0"/>
    <n v="5962"/>
    <n v="635"/>
    <n v="40"/>
    <n v="4000.94"/>
    <n v="6108.74"/>
    <n v="1.5268261958439766"/>
    <n v="0.10650788326065079"/>
    <n v="6.2992125984251968E-2"/>
    <n v="6.3006929133858272"/>
    <n v="100.0235"/>
    <n v="2107.7999999999997"/>
    <n v="0.34504660535560522"/>
    <n v="0.67107346528010736"/>
    <n v="1.8981592181421389"/>
    <s v="Need Improvement"/>
    <s v="Need Improvement"/>
  </r>
  <r>
    <n v="733494"/>
    <x v="7"/>
    <x v="10"/>
    <d v="2023-03-27T00:00:00"/>
    <x v="10"/>
    <x v="10"/>
    <x v="3"/>
    <x v="3"/>
    <n v="4960"/>
    <n v="221"/>
    <n v="32"/>
    <n v="1653.52"/>
    <n v="6389.35"/>
    <n v="3.8640899414582228"/>
    <n v="4.4556451612903225E-2"/>
    <n v="0.14479638009049775"/>
    <n v="7.4819909502262441"/>
    <n v="51.672499999999999"/>
    <n v="4735.83"/>
    <n v="0.74120685202720149"/>
    <n v="0.33337096774193548"/>
    <n v="0.34915104638468863"/>
    <s v="Need Improvement"/>
    <s v="Good"/>
  </r>
  <r>
    <n v="13895"/>
    <x v="8"/>
    <x v="10"/>
    <d v="2023-03-27T00:00:00"/>
    <x v="10"/>
    <x v="10"/>
    <x v="0"/>
    <x v="2"/>
    <n v="3684"/>
    <n v="212"/>
    <n v="75"/>
    <n v="1743.39"/>
    <n v="4131.25"/>
    <n v="2.3696648483701295"/>
    <n v="5.7546145494028228E-2"/>
    <n v="0.35377358490566035"/>
    <n v="8.2235377358490567"/>
    <n v="23.245200000000001"/>
    <n v="2387.8599999999997"/>
    <n v="0.57799939485627827"/>
    <n v="0.47323289902280136"/>
    <n v="0.73010561758227044"/>
    <s v="Need Improvement"/>
    <s v="Need Improvement"/>
  </r>
  <r>
    <n v="750763"/>
    <x v="0"/>
    <x v="11"/>
    <d v="2023-03-28T00:00:00"/>
    <x v="11"/>
    <x v="11"/>
    <x v="3"/>
    <x v="2"/>
    <n v="4839"/>
    <n v="196"/>
    <n v="99"/>
    <n v="2856.05"/>
    <n v="3628.72"/>
    <n v="1.2705379807776473"/>
    <n v="4.0504236412481916E-2"/>
    <n v="0.50510204081632648"/>
    <n v="14.571683673469389"/>
    <n v="28.848989898989903"/>
    <n v="772.66999999999962"/>
    <n v="0.2129318327123613"/>
    <n v="0.59021492043810708"/>
    <n v="3.6963386698072935"/>
    <s v="Need Improvement"/>
    <s v="Need Improvement"/>
  </r>
  <r>
    <n v="225908"/>
    <x v="1"/>
    <x v="11"/>
    <d v="2023-03-28T00:00:00"/>
    <x v="11"/>
    <x v="11"/>
    <x v="0"/>
    <x v="0"/>
    <n v="1404"/>
    <n v="578"/>
    <n v="22"/>
    <n v="3003.2"/>
    <n v="5171.68"/>
    <n v="1.7220564730953651"/>
    <n v="0.4116809116809117"/>
    <n v="3.8062283737024222E-2"/>
    <n v="5.1958477508650516"/>
    <n v="136.5090909090909"/>
    <n v="2168.4800000000005"/>
    <n v="0.41929895121121191"/>
    <n v="2.1390313390313387"/>
    <n v="1.3849332251162101"/>
    <s v="Need Improvement"/>
    <s v="Need Improvement"/>
  </r>
  <r>
    <n v="346502"/>
    <x v="2"/>
    <x v="11"/>
    <d v="2023-03-28T00:00:00"/>
    <x v="11"/>
    <x v="11"/>
    <x v="2"/>
    <x v="2"/>
    <n v="7055"/>
    <n v="492"/>
    <n v="69"/>
    <n v="1250.01"/>
    <n v="6591.15"/>
    <n v="5.2728778169774637"/>
    <n v="6.9737774627923452E-2"/>
    <n v="0.1402439024390244"/>
    <n v="2.5406707317073169"/>
    <n v="18.116086956521738"/>
    <n v="5341.1399999999994"/>
    <n v="0.81035024237045128"/>
    <n v="0.17718072289156625"/>
    <n v="0.23403430728271496"/>
    <s v="Good"/>
    <s v="Good"/>
  </r>
  <r>
    <n v="141742"/>
    <x v="3"/>
    <x v="11"/>
    <d v="2023-03-28T00:00:00"/>
    <x v="11"/>
    <x v="11"/>
    <x v="3"/>
    <x v="2"/>
    <n v="4433"/>
    <n v="601"/>
    <n v="35"/>
    <n v="3808.59"/>
    <n v="6844.83"/>
    <n v="1.7972084157129016"/>
    <n v="0.13557410331603881"/>
    <n v="5.8236272878535771E-2"/>
    <n v="6.3370881863560733"/>
    <n v="108.81685714285715"/>
    <n v="3036.24"/>
    <n v="0.44358150604178626"/>
    <n v="0.85914504849988726"/>
    <n v="1.2543771243379971"/>
    <s v="Need Improvement"/>
    <s v="Need Improvement"/>
  </r>
  <r>
    <n v="432100"/>
    <x v="4"/>
    <x v="11"/>
    <d v="2023-03-28T00:00:00"/>
    <x v="11"/>
    <x v="11"/>
    <x v="3"/>
    <x v="0"/>
    <n v="2415"/>
    <n v="959"/>
    <n v="54"/>
    <n v="3156.4"/>
    <n v="9044.93"/>
    <n v="2.8655842098593336"/>
    <n v="0.39710144927536234"/>
    <n v="5.6308654848800835E-2"/>
    <n v="3.2913451511991658"/>
    <n v="58.451851851851856"/>
    <n v="5888.5300000000007"/>
    <n v="0.6510310195877691"/>
    <n v="1.3069979296066252"/>
    <n v="0.53602512002146541"/>
    <s v="Need Improvement"/>
    <s v="Good"/>
  </r>
  <r>
    <n v="631902"/>
    <x v="5"/>
    <x v="11"/>
    <d v="2023-03-28T00:00:00"/>
    <x v="11"/>
    <x v="11"/>
    <x v="3"/>
    <x v="0"/>
    <n v="1983"/>
    <n v="714"/>
    <n v="96"/>
    <n v="3018.52"/>
    <n v="2258.4699999999998"/>
    <n v="0.74820441805918125"/>
    <n v="0.36006051437216341"/>
    <n v="0.13445378151260504"/>
    <n v="4.2276190476190472"/>
    <n v="31.442916666666665"/>
    <n v="-760.05000000000018"/>
    <n v="-0.33653313969191545"/>
    <n v="1.5221986888552699"/>
    <n v="-3.9714755608183663"/>
    <s v="Need Improvement"/>
    <s v="Poor"/>
  </r>
  <r>
    <n v="129327"/>
    <x v="6"/>
    <x v="11"/>
    <d v="2023-03-28T00:00:00"/>
    <x v="11"/>
    <x v="11"/>
    <x v="0"/>
    <x v="0"/>
    <n v="3877"/>
    <n v="644"/>
    <n v="77"/>
    <n v="2547.1799999999998"/>
    <n v="6142.99"/>
    <n v="2.4116827236394758"/>
    <n v="0.16610781532112459"/>
    <n v="0.11956521739130435"/>
    <n v="3.9552484472049687"/>
    <n v="33.080259740259741"/>
    <n v="3595.81"/>
    <n v="0.58535175867126599"/>
    <n v="0.6569976786174877"/>
    <n v="0.70837446917384395"/>
    <s v="Need Improvement"/>
    <s v="Need Improvement"/>
  </r>
  <r>
    <n v="546333"/>
    <x v="7"/>
    <x v="11"/>
    <d v="2023-03-28T00:00:00"/>
    <x v="11"/>
    <x v="11"/>
    <x v="3"/>
    <x v="0"/>
    <n v="7778"/>
    <n v="339"/>
    <n v="22"/>
    <n v="4590.96"/>
    <n v="3003.48"/>
    <n v="0.65421611166292015"/>
    <n v="4.3584469015170997E-2"/>
    <n v="6.4896755162241887E-2"/>
    <n v="13.542654867256637"/>
    <n v="208.68"/>
    <n v="-1587.48"/>
    <n v="-0.52854688561268925"/>
    <n v="0.59024942144510162"/>
    <n v="-2.8919797414770581"/>
    <s v="Need Improvement"/>
    <s v="Poor"/>
  </r>
  <r>
    <n v="887772"/>
    <x v="8"/>
    <x v="11"/>
    <d v="2023-03-28T00:00:00"/>
    <x v="11"/>
    <x v="11"/>
    <x v="1"/>
    <x v="2"/>
    <n v="1746"/>
    <n v="812"/>
    <n v="54"/>
    <n v="4129.05"/>
    <n v="5963.97"/>
    <n v="1.4443927779997821"/>
    <n v="0.46506300114547539"/>
    <n v="6.6502463054187194E-2"/>
    <n v="5.0850369458128082"/>
    <n v="76.463888888888889"/>
    <n v="1834.92"/>
    <n v="0.30766754359931386"/>
    <n v="2.3648625429553265"/>
    <n v="2.250261591786018"/>
    <s v="Need Improvement"/>
    <s v="Need Improvement"/>
  </r>
  <r>
    <n v="374635"/>
    <x v="0"/>
    <x v="12"/>
    <d v="2023-03-29T00:00:00"/>
    <x v="12"/>
    <x v="12"/>
    <x v="3"/>
    <x v="2"/>
    <n v="1864"/>
    <n v="674"/>
    <n v="75"/>
    <n v="4081.7"/>
    <n v="5808.31"/>
    <n v="1.4230124702942404"/>
    <n v="0.361587982832618"/>
    <n v="0.11127596439169139"/>
    <n v="6.0559347181008896"/>
    <n v="54.422666666666665"/>
    <n v="1726.6100000000006"/>
    <n v="0.29726546964607614"/>
    <n v="2.1897532188841202"/>
    <n v="2.3639965018156959"/>
    <s v="Need Improvement"/>
    <s v="Need Improvement"/>
  </r>
  <r>
    <n v="151395"/>
    <x v="1"/>
    <x v="12"/>
    <d v="2023-03-29T00:00:00"/>
    <x v="12"/>
    <x v="12"/>
    <x v="3"/>
    <x v="0"/>
    <n v="4834"/>
    <n v="408"/>
    <n v="89"/>
    <n v="1574.27"/>
    <n v="5312.99"/>
    <n v="3.3748912194223353"/>
    <n v="8.4402151427389327E-2"/>
    <n v="0.21813725490196079"/>
    <n v="3.8585049019607842"/>
    <n v="17.688426966292134"/>
    <n v="3738.72"/>
    <n v="0.70369415338632291"/>
    <n v="0.32566611501861814"/>
    <n v="0.42107191766165963"/>
    <s v="Need Improvement"/>
    <s v="Need Improvement"/>
  </r>
  <r>
    <n v="65159"/>
    <x v="2"/>
    <x v="12"/>
    <d v="2023-03-29T00:00:00"/>
    <x v="12"/>
    <x v="12"/>
    <x v="3"/>
    <x v="3"/>
    <n v="3011"/>
    <n v="896"/>
    <n v="71"/>
    <n v="3345.6"/>
    <n v="4694.5200000000004"/>
    <n v="1.4031922525107605"/>
    <n v="0.29757555629359017"/>
    <n v="7.9241071428571425E-2"/>
    <n v="3.7339285714285713"/>
    <n v="47.121126760563378"/>
    <n v="1348.9200000000005"/>
    <n v="0.28733928069323389"/>
    <n v="1.1111258718033876"/>
    <n v="2.4802063873320868"/>
    <s v="Need Improvement"/>
    <s v="Need Improvement"/>
  </r>
  <r>
    <n v="60990"/>
    <x v="3"/>
    <x v="12"/>
    <d v="2023-03-29T00:00:00"/>
    <x v="12"/>
    <x v="12"/>
    <x v="1"/>
    <x v="3"/>
    <n v="7888"/>
    <n v="798"/>
    <n v="61"/>
    <n v="3170.66"/>
    <n v="4184.41"/>
    <n v="1.3197283846265446"/>
    <n v="0.10116632860040568"/>
    <n v="7.6441102756892226E-2"/>
    <n v="3.9732581453634084"/>
    <n v="51.978032786885244"/>
    <n v="1013.75"/>
    <n v="0.24226832456666533"/>
    <n v="0.40195993914807299"/>
    <n v="3.1276547472256473"/>
    <s v="Need Improvement"/>
    <s v="Need Improvement"/>
  </r>
  <r>
    <n v="736093"/>
    <x v="4"/>
    <x v="12"/>
    <d v="2023-03-29T00:00:00"/>
    <x v="12"/>
    <x v="12"/>
    <x v="2"/>
    <x v="1"/>
    <n v="4671"/>
    <n v="547"/>
    <n v="96"/>
    <n v="4821.8100000000004"/>
    <n v="5426.91"/>
    <n v="1.1254922943873773"/>
    <n v="0.11710554485120959"/>
    <n v="0.17550274223034734"/>
    <n v="8.8150091407678257"/>
    <n v="50.227187500000007"/>
    <n v="605.09999999999945"/>
    <n v="0.11149991431588131"/>
    <n v="1.032286448298009"/>
    <n v="7.9686167575607412"/>
    <s v="Need Improvement"/>
    <s v="Need Improvement"/>
  </r>
  <r>
    <n v="164441"/>
    <x v="5"/>
    <x v="12"/>
    <d v="2023-03-29T00:00:00"/>
    <x v="12"/>
    <x v="12"/>
    <x v="2"/>
    <x v="0"/>
    <n v="5091"/>
    <n v="298"/>
    <n v="76"/>
    <n v="4098.68"/>
    <n v="9981.75"/>
    <n v="2.4353572369640957"/>
    <n v="5.853466902376743E-2"/>
    <n v="0.25503355704697989"/>
    <n v="13.753959731543626"/>
    <n v="53.930000000000007"/>
    <n v="5883.07"/>
    <n v="0.58938262328749969"/>
    <n v="0.80508348065213131"/>
    <n v="0.69669067340691182"/>
    <s v="Need Improvement"/>
    <s v="Good"/>
  </r>
  <r>
    <n v="619606"/>
    <x v="6"/>
    <x v="12"/>
    <d v="2023-03-29T00:00:00"/>
    <x v="12"/>
    <x v="12"/>
    <x v="2"/>
    <x v="1"/>
    <n v="5439"/>
    <n v="267"/>
    <n v="50"/>
    <n v="1138.46"/>
    <n v="3606.7"/>
    <n v="3.1680515784480789"/>
    <n v="4.9089906232763374E-2"/>
    <n v="0.18726591760299627"/>
    <n v="4.2638951310861426"/>
    <n v="22.769200000000001"/>
    <n v="2468.2399999999998"/>
    <n v="0.68434857348823019"/>
    <n v="0.20931421217135504"/>
    <n v="0.46124363919229905"/>
    <s v="Need Improvement"/>
    <s v="Need Improvement"/>
  </r>
  <r>
    <n v="204858"/>
    <x v="7"/>
    <x v="12"/>
    <d v="2023-03-29T00:00:00"/>
    <x v="12"/>
    <x v="12"/>
    <x v="0"/>
    <x v="2"/>
    <n v="8009"/>
    <n v="487"/>
    <n v="22"/>
    <n v="2485.6"/>
    <n v="9232.7999999999993"/>
    <n v="3.7145156099130991"/>
    <n v="6.0806592583343741E-2"/>
    <n v="4.5174537987679675E-2"/>
    <n v="5.1039014373716629"/>
    <n v="112.98181818181818"/>
    <n v="6747.1999999999989"/>
    <n v="0.73078589377003722"/>
    <n v="0.31035085528780121"/>
    <n v="0.36838985060469531"/>
    <s v="Need Improvement"/>
    <s v="Good"/>
  </r>
  <r>
    <n v="896959"/>
    <x v="8"/>
    <x v="12"/>
    <d v="2023-03-29T00:00:00"/>
    <x v="12"/>
    <x v="12"/>
    <x v="2"/>
    <x v="2"/>
    <n v="4563"/>
    <n v="826"/>
    <n v="40"/>
    <n v="3132.83"/>
    <n v="9986.0300000000007"/>
    <n v="3.187542892528481"/>
    <n v="0.18102125794433488"/>
    <n v="4.8426150121065374E-2"/>
    <n v="3.7927723970944309"/>
    <n v="78.320750000000004"/>
    <n v="6853.2000000000007"/>
    <n v="0.68627873138774875"/>
    <n v="0.68657243041858429"/>
    <n v="0.45713389365551854"/>
    <s v="Need Improvement"/>
    <s v="Good"/>
  </r>
  <r>
    <n v="27431"/>
    <x v="0"/>
    <x v="13"/>
    <d v="2023-03-30T00:00:00"/>
    <x v="13"/>
    <x v="13"/>
    <x v="2"/>
    <x v="0"/>
    <n v="7902"/>
    <n v="167"/>
    <n v="99"/>
    <n v="2021.45"/>
    <n v="5977.6"/>
    <n v="2.9570852605802767"/>
    <n v="2.1133890154391294E-2"/>
    <n v="0.59281437125748504"/>
    <n v="12.104491017964072"/>
    <n v="20.418686868686869"/>
    <n v="3956.1500000000005"/>
    <n v="0.66182916220556753"/>
    <n v="0.25581498354846877"/>
    <n v="0.51096394221654884"/>
    <s v="Need Improvement"/>
    <s v="Need Improvement"/>
  </r>
  <r>
    <n v="257323"/>
    <x v="1"/>
    <x v="13"/>
    <d v="2023-03-30T00:00:00"/>
    <x v="13"/>
    <x v="13"/>
    <x v="2"/>
    <x v="2"/>
    <n v="8929"/>
    <n v="294"/>
    <n v="98"/>
    <n v="1369.45"/>
    <n v="5560.78"/>
    <n v="4.0605936689912001"/>
    <n v="3.2926419531862469E-2"/>
    <n v="0.33333333333333331"/>
    <n v="4.6579931972789117"/>
    <n v="13.973979591836736"/>
    <n v="4191.33"/>
    <n v="0.75373059175151691"/>
    <n v="0.15337103819016687"/>
    <n v="0.32673399613010667"/>
    <s v="Need Improvement"/>
    <s v="Good"/>
  </r>
  <r>
    <n v="946149"/>
    <x v="2"/>
    <x v="13"/>
    <d v="2023-03-30T00:00:00"/>
    <x v="13"/>
    <x v="13"/>
    <x v="1"/>
    <x v="2"/>
    <n v="4391"/>
    <n v="498"/>
    <n v="41"/>
    <n v="1318.85"/>
    <n v="2947.82"/>
    <n v="2.2351442544641169"/>
    <n v="0.11341380095650194"/>
    <n v="8.2329317269076302E-2"/>
    <n v="2.6482931726907628"/>
    <n v="32.167073170731705"/>
    <n v="1628.9700000000003"/>
    <n v="0.55260158354309297"/>
    <n v="0.30035299476201321"/>
    <n v="0.80962203109940623"/>
    <s v="Need Improvement"/>
    <s v="Need Improvement"/>
  </r>
  <r>
    <n v="241483"/>
    <x v="3"/>
    <x v="13"/>
    <d v="2023-03-30T00:00:00"/>
    <x v="13"/>
    <x v="13"/>
    <x v="0"/>
    <x v="0"/>
    <n v="8892"/>
    <n v="686"/>
    <n v="46"/>
    <n v="4883.96"/>
    <n v="8800.23"/>
    <n v="1.8018636516269584"/>
    <n v="7.7147998200629786E-2"/>
    <n v="6.7055393586005832E-2"/>
    <n v="7.1194752186588923"/>
    <n v="106.17304347826087"/>
    <n v="3916.2699999999995"/>
    <n v="0.44501905063844921"/>
    <n v="0.54925326135852448"/>
    <n v="1.2470948121554439"/>
    <s v="Need Improvement"/>
    <s v="Need Improvement"/>
  </r>
  <r>
    <n v="665011"/>
    <x v="4"/>
    <x v="13"/>
    <d v="2023-03-30T00:00:00"/>
    <x v="13"/>
    <x v="13"/>
    <x v="2"/>
    <x v="2"/>
    <n v="1976"/>
    <n v="569"/>
    <n v="16"/>
    <n v="1843.14"/>
    <n v="4728.41"/>
    <n v="2.5654101153466367"/>
    <n v="0.28795546558704455"/>
    <n v="2.8119507908611598E-2"/>
    <n v="3.2392618629173993"/>
    <n v="115.19625000000001"/>
    <n v="2885.2699999999995"/>
    <n v="0.61019877717879789"/>
    <n v="0.93276315789473685"/>
    <n v="0.63881023266453418"/>
    <s v="Need Improvement"/>
    <s v="Need Improvement"/>
  </r>
  <r>
    <n v="5957"/>
    <x v="5"/>
    <x v="13"/>
    <d v="2023-03-30T00:00:00"/>
    <x v="13"/>
    <x v="13"/>
    <x v="3"/>
    <x v="0"/>
    <n v="3916"/>
    <n v="775"/>
    <n v="96"/>
    <n v="3366.67"/>
    <n v="6669.28"/>
    <n v="1.9809722960670335"/>
    <n v="0.19790602655771194"/>
    <n v="0.12387096774193548"/>
    <n v="4.3440903225806453"/>
    <n v="35.069479166666667"/>
    <n v="3302.6099999999997"/>
    <n v="0.4951973826260106"/>
    <n v="0.8597216547497446"/>
    <n v="1.0193967801223882"/>
    <s v="Need Improvement"/>
    <s v="Need Improvement"/>
  </r>
  <r>
    <n v="919079"/>
    <x v="6"/>
    <x v="13"/>
    <d v="2023-03-30T00:00:00"/>
    <x v="13"/>
    <x v="13"/>
    <x v="1"/>
    <x v="3"/>
    <n v="4489"/>
    <n v="648"/>
    <n v="96"/>
    <n v="3199.57"/>
    <n v="8519.89"/>
    <n v="2.662823441900005"/>
    <n v="0.14435286255290711"/>
    <n v="0.14814814814814814"/>
    <n v="4.9376080246913583"/>
    <n v="33.328854166666666"/>
    <n v="5320.32"/>
    <n v="0.62445876648642173"/>
    <n v="0.71275785252840285"/>
    <n v="0.60138675869120661"/>
    <s v="Need Improvement"/>
    <s v="Good"/>
  </r>
  <r>
    <n v="111429"/>
    <x v="7"/>
    <x v="13"/>
    <d v="2023-03-30T00:00:00"/>
    <x v="13"/>
    <x v="13"/>
    <x v="2"/>
    <x v="0"/>
    <n v="3672"/>
    <n v="172"/>
    <n v="16"/>
    <n v="4188.2"/>
    <n v="6808.85"/>
    <n v="1.6257222673224776"/>
    <n v="4.6840958605664486E-2"/>
    <n v="9.3023255813953487E-2"/>
    <n v="24.349999999999998"/>
    <n v="261.76249999999999"/>
    <n v="2620.6500000000005"/>
    <n v="0.38488878444965013"/>
    <n v="1.1405773420479302"/>
    <n v="1.5981531299486764"/>
    <s v="Need Improvement"/>
    <s v="Need Improvement"/>
  </r>
  <r>
    <n v="436899"/>
    <x v="8"/>
    <x v="13"/>
    <d v="2023-03-30T00:00:00"/>
    <x v="13"/>
    <x v="13"/>
    <x v="1"/>
    <x v="1"/>
    <n v="4993"/>
    <n v="143"/>
    <n v="87"/>
    <n v="2684.33"/>
    <n v="5713.54"/>
    <n v="2.1284789873078198"/>
    <n v="2.8640096134588424E-2"/>
    <n v="0.60839160839160844"/>
    <n v="18.771538461538462"/>
    <n v="30.854367816091955"/>
    <n v="3029.21"/>
    <n v="0.53018093861248894"/>
    <n v="0.53761866613258558"/>
    <n v="0.88614853377613301"/>
    <s v="Need Improvement"/>
    <s v="Need Improvement"/>
  </r>
  <r>
    <n v="276546"/>
    <x v="0"/>
    <x v="14"/>
    <d v="2023-03-31T00:00:00"/>
    <x v="14"/>
    <x v="14"/>
    <x v="1"/>
    <x v="0"/>
    <n v="3911"/>
    <n v="844"/>
    <n v="74"/>
    <n v="2361.64"/>
    <n v="3959.62"/>
    <n v="1.6766399620602632"/>
    <n v="0.21580158527230886"/>
    <n v="8.7677725118483416E-2"/>
    <n v="2.7981516587677722"/>
    <n v="31.914054054054052"/>
    <n v="1597.98"/>
    <n v="0.4035690293513014"/>
    <n v="0.603845563794426"/>
    <n v="1.4778908371819421"/>
    <s v="Need Improvement"/>
    <s v="Need Improvement"/>
  </r>
  <r>
    <n v="171017"/>
    <x v="1"/>
    <x v="14"/>
    <d v="2023-03-31T00:00:00"/>
    <x v="14"/>
    <x v="14"/>
    <x v="0"/>
    <x v="1"/>
    <n v="2642"/>
    <n v="607"/>
    <n v="14"/>
    <n v="2754.4"/>
    <n v="5412.99"/>
    <n v="1.9652156549520765"/>
    <n v="0.22975018925056775"/>
    <n v="2.3064250411861616E-2"/>
    <n v="4.537726523887974"/>
    <n v="196.74285714285716"/>
    <n v="2658.5899999999997"/>
    <n v="0.4911499928874799"/>
    <n v="1.042543527630583"/>
    <n v="1.0360378997889861"/>
    <s v="Need Improvement"/>
    <s v="Need Improvement"/>
  </r>
  <r>
    <n v="410776"/>
    <x v="2"/>
    <x v="14"/>
    <d v="2023-03-31T00:00:00"/>
    <x v="14"/>
    <x v="14"/>
    <x v="3"/>
    <x v="1"/>
    <n v="2677"/>
    <n v="871"/>
    <n v="44"/>
    <n v="4177.7700000000004"/>
    <n v="5813.68"/>
    <n v="1.3915749311235419"/>
    <n v="0.3253642136720209"/>
    <n v="5.0516647531572902E-2"/>
    <n v="4.7965212399540764"/>
    <n v="94.949318181818185"/>
    <n v="1635.9099999999999"/>
    <n v="0.28138975657414922"/>
    <n v="1.5606163615988049"/>
    <n v="2.5537896339040662"/>
    <s v="Need Improvement"/>
    <s v="Need Improvement"/>
  </r>
  <r>
    <n v="260088"/>
    <x v="3"/>
    <x v="14"/>
    <d v="2023-03-31T00:00:00"/>
    <x v="14"/>
    <x v="14"/>
    <x v="1"/>
    <x v="3"/>
    <n v="5124"/>
    <n v="627"/>
    <n v="77"/>
    <n v="4041.52"/>
    <n v="2385.37"/>
    <n v="0.59021605732496685"/>
    <n v="0.12236533957845433"/>
    <n v="0.12280701754385964"/>
    <n v="6.4458054226475276"/>
    <n v="52.487272727272725"/>
    <n v="-1656.15"/>
    <n v="-0.69429480541802746"/>
    <n v="0.7887431693989071"/>
    <n v="-2.4403103583612595"/>
    <s v="Need Improvement"/>
    <s v="Poor"/>
  </r>
  <r>
    <n v="569767"/>
    <x v="4"/>
    <x v="14"/>
    <d v="2023-03-31T00:00:00"/>
    <x v="14"/>
    <x v="14"/>
    <x v="1"/>
    <x v="0"/>
    <n v="3306"/>
    <n v="321"/>
    <n v="82"/>
    <n v="1184.56"/>
    <n v="7495.76"/>
    <n v="6.327885459579929"/>
    <n v="9.7096188747731391E-2"/>
    <n v="0.2554517133956386"/>
    <n v="3.6902180685358252"/>
    <n v="14.445853658536585"/>
    <n v="6311.2000000000007"/>
    <n v="0.8419693266593381"/>
    <n v="0.3583061101028433"/>
    <n v="0.1876917226517936"/>
    <s v="Good"/>
    <s v="Good"/>
  </r>
  <r>
    <n v="310654"/>
    <x v="5"/>
    <x v="14"/>
    <d v="2023-03-31T00:00:00"/>
    <x v="14"/>
    <x v="14"/>
    <x v="2"/>
    <x v="2"/>
    <n v="9458"/>
    <n v="834"/>
    <n v="26"/>
    <n v="2352.62"/>
    <n v="4444.8"/>
    <n v="1.8892978891618708"/>
    <n v="8.8179319094946071E-2"/>
    <n v="3.117505995203837E-2"/>
    <n v="2.8208872901678657"/>
    <n v="90.485384615384618"/>
    <n v="2092.1800000000003"/>
    <n v="0.47070284377249827"/>
    <n v="0.24874392049058996"/>
    <n v="1.1244825970996757"/>
    <s v="Need Improvement"/>
    <s v="Need Improvement"/>
  </r>
  <r>
    <n v="752351"/>
    <x v="6"/>
    <x v="14"/>
    <d v="2023-03-31T00:00:00"/>
    <x v="14"/>
    <x v="14"/>
    <x v="2"/>
    <x v="2"/>
    <n v="2580"/>
    <n v="472"/>
    <n v="95"/>
    <n v="3725.26"/>
    <n v="5458.71"/>
    <n v="1.4653232257614233"/>
    <n v="0.18294573643410852"/>
    <n v="0.20127118644067796"/>
    <n v="7.8925000000000001"/>
    <n v="39.213263157894737"/>
    <n v="1733.4499999999998"/>
    <n v="0.31755671211696535"/>
    <n v="1.4438992248062017"/>
    <n v="2.1490438143586492"/>
    <s v="Need Improvement"/>
    <s v="Need Improvement"/>
  </r>
  <r>
    <n v="790611"/>
    <x v="7"/>
    <x v="14"/>
    <d v="2023-03-31T00:00:00"/>
    <x v="14"/>
    <x v="14"/>
    <x v="1"/>
    <x v="3"/>
    <n v="6135"/>
    <n v="881"/>
    <n v="26"/>
    <n v="2317.4"/>
    <n v="4012.86"/>
    <n v="1.7316216449469233"/>
    <n v="0.14360228198859007"/>
    <n v="2.9511918274687854E-2"/>
    <n v="2.6304199772985246"/>
    <n v="89.130769230769232"/>
    <n v="1695.46"/>
    <n v="0.4225066411487069"/>
    <n v="0.37773431132844337"/>
    <n v="1.36682670189801"/>
    <s v="Need Improvement"/>
    <s v="Need Improvement"/>
  </r>
  <r>
    <n v="826193"/>
    <x v="8"/>
    <x v="14"/>
    <d v="2023-03-31T00:00:00"/>
    <x v="14"/>
    <x v="14"/>
    <x v="3"/>
    <x v="3"/>
    <n v="9396"/>
    <n v="655"/>
    <n v="83"/>
    <n v="2128.8200000000002"/>
    <n v="2492.54"/>
    <n v="1.1708552155654306"/>
    <n v="6.9710515112813967E-2"/>
    <n v="0.12671755725190839"/>
    <n v="3.2501068702290077"/>
    <n v="25.648433734939761"/>
    <n v="363.7199999999998"/>
    <n v="0.14592343553162629"/>
    <n v="0.22656662409535974"/>
    <n v="5.8529088309688806"/>
    <s v="Need Improvement"/>
    <s v="Need Improvement"/>
  </r>
  <r>
    <n v="352798"/>
    <x v="0"/>
    <x v="15"/>
    <d v="2023-04-01T00:00:00"/>
    <x v="15"/>
    <x v="15"/>
    <x v="3"/>
    <x v="3"/>
    <n v="9872"/>
    <n v="738"/>
    <n v="83"/>
    <n v="4036.72"/>
    <n v="7549.84"/>
    <n v="1.8702907310886068"/>
    <n v="7.4756888168557536E-2"/>
    <n v="0.11246612466124661"/>
    <n v="5.4698102981029804"/>
    <n v="48.635180722891562"/>
    <n v="3513.1200000000003"/>
    <n v="0.46532376845072215"/>
    <n v="0.40890599675850892"/>
    <n v="1.1490413080111124"/>
    <s v="Need Improvement"/>
    <s v="Need Improvement"/>
  </r>
  <r>
    <n v="645782"/>
    <x v="1"/>
    <x v="15"/>
    <d v="2023-04-01T00:00:00"/>
    <x v="15"/>
    <x v="15"/>
    <x v="0"/>
    <x v="3"/>
    <n v="3514"/>
    <n v="796"/>
    <n v="25"/>
    <n v="4117.71"/>
    <n v="7046.68"/>
    <n v="1.7113104128265468"/>
    <n v="0.22652248150256118"/>
    <n v="3.1407035175879394E-2"/>
    <n v="5.1730025125628138"/>
    <n v="164.70840000000001"/>
    <n v="2928.9700000000003"/>
    <n v="0.415652477478756"/>
    <n v="1.1718013659647126"/>
    <n v="1.4058559835027329"/>
    <s v="Need Improvement"/>
    <s v="Need Improvement"/>
  </r>
  <r>
    <n v="533892"/>
    <x v="2"/>
    <x v="15"/>
    <d v="2023-04-01T00:00:00"/>
    <x v="15"/>
    <x v="15"/>
    <x v="3"/>
    <x v="1"/>
    <n v="9798"/>
    <n v="706"/>
    <n v="41"/>
    <n v="3727.11"/>
    <n v="3669.94"/>
    <n v="0.98466103764042379"/>
    <n v="7.2055521535007147E-2"/>
    <n v="5.8073654390934842E-2"/>
    <n v="5.279192634560907"/>
    <n v="90.905121951219513"/>
    <n v="-57.170000000000073"/>
    <n v="-1.5577911355499019E-2"/>
    <n v="0.38039497856705451"/>
    <n v="-65.193458107398911"/>
    <s v="Need Improvement"/>
    <s v="Poor"/>
  </r>
  <r>
    <n v="941479"/>
    <x v="3"/>
    <x v="15"/>
    <d v="2023-04-01T00:00:00"/>
    <x v="15"/>
    <x v="15"/>
    <x v="1"/>
    <x v="0"/>
    <n v="3633"/>
    <n v="222"/>
    <n v="91"/>
    <n v="2162.37"/>
    <n v="5409.96"/>
    <n v="2.5018660081299688"/>
    <n v="6.1106523534269201E-2"/>
    <n v="0.40990990990990989"/>
    <n v="9.7404054054054043"/>
    <n v="23.76230769230769"/>
    <n v="3247.59"/>
    <n v="0.60029833861987891"/>
    <n v="0.59520231213872832"/>
    <n v="0.66583836013782527"/>
    <s v="Need Improvement"/>
    <s v="Need Improvement"/>
  </r>
  <r>
    <n v="204569"/>
    <x v="4"/>
    <x v="15"/>
    <d v="2023-04-01T00:00:00"/>
    <x v="15"/>
    <x v="15"/>
    <x v="3"/>
    <x v="1"/>
    <n v="9581"/>
    <n v="336"/>
    <n v="20"/>
    <n v="4465.3999999999996"/>
    <n v="8748.32"/>
    <n v="1.959134679983876"/>
    <n v="3.5069408203736559E-2"/>
    <n v="5.9523809523809521E-2"/>
    <n v="13.289880952380951"/>
    <n v="223.26999999999998"/>
    <n v="4282.92"/>
    <n v="0.4895705689778152"/>
    <n v="0.46606826009811081"/>
    <n v="1.0426064460695039"/>
    <s v="Need Improvement"/>
    <s v="Good"/>
  </r>
  <r>
    <n v="656675"/>
    <x v="5"/>
    <x v="15"/>
    <d v="2023-04-01T00:00:00"/>
    <x v="15"/>
    <x v="15"/>
    <x v="0"/>
    <x v="2"/>
    <n v="1377"/>
    <n v="587"/>
    <n v="79"/>
    <n v="4314.6099999999997"/>
    <n v="6890.15"/>
    <n v="1.5969346012733481"/>
    <n v="0.4262890341321714"/>
    <n v="0.13458262350936967"/>
    <n v="7.3502725724020435"/>
    <n v="54.615316455696195"/>
    <n v="2575.54"/>
    <n v="0.37380028011001215"/>
    <n v="3.133340595497458"/>
    <n v="1.6752253896270295"/>
    <s v="Need Improvement"/>
    <s v="Need Improvement"/>
  </r>
  <r>
    <n v="16552"/>
    <x v="6"/>
    <x v="15"/>
    <d v="2023-04-01T00:00:00"/>
    <x v="15"/>
    <x v="15"/>
    <x v="3"/>
    <x v="1"/>
    <n v="5791"/>
    <n v="466"/>
    <n v="38"/>
    <n v="3477.78"/>
    <n v="6151.75"/>
    <n v="1.768872671646855"/>
    <n v="8.046969435330685E-2"/>
    <n v="8.15450643776824E-2"/>
    <n v="7.4630472103004299"/>
    <n v="91.520526315789482"/>
    <n v="2673.97"/>
    <n v="0.4346681838501239"/>
    <n v="0.60054912795717497"/>
    <n v="1.3006054667778624"/>
    <s v="Need Improvement"/>
    <s v="Need Improvement"/>
  </r>
  <r>
    <n v="644736"/>
    <x v="7"/>
    <x v="15"/>
    <d v="2023-04-01T00:00:00"/>
    <x v="15"/>
    <x v="15"/>
    <x v="2"/>
    <x v="2"/>
    <n v="9101"/>
    <n v="381"/>
    <n v="12"/>
    <n v="4617.46"/>
    <n v="8721.3799999999992"/>
    <n v="1.8887830105729122"/>
    <n v="4.1863531480057135E-2"/>
    <n v="3.1496062992125984E-2"/>
    <n v="12.119317585301838"/>
    <n v="384.78833333333336"/>
    <n v="4103.9199999999992"/>
    <n v="0.47055855839328176"/>
    <n v="0.50735743324909355"/>
    <n v="1.1251340182069829"/>
    <s v="Need Improvement"/>
    <s v="Good"/>
  </r>
  <r>
    <n v="22573"/>
    <x v="8"/>
    <x v="15"/>
    <d v="2023-04-01T00:00:00"/>
    <x v="15"/>
    <x v="15"/>
    <x v="2"/>
    <x v="1"/>
    <n v="2166"/>
    <n v="546"/>
    <n v="22"/>
    <n v="3019.56"/>
    <n v="2248.48"/>
    <n v="0.74463829167163431"/>
    <n v="0.25207756232686979"/>
    <n v="4.0293040293040296E-2"/>
    <n v="5.53032967032967"/>
    <n v="137.25272727272727"/>
    <n v="-771.07999999999993"/>
    <n v="-0.34293389311890699"/>
    <n v="1.3940720221606648"/>
    <n v="-3.9160139025782024"/>
    <s v="Need Improvement"/>
    <s v="Poor"/>
  </r>
  <r>
    <n v="123265"/>
    <x v="0"/>
    <x v="16"/>
    <d v="2023-04-02T00:00:00"/>
    <x v="16"/>
    <x v="16"/>
    <x v="2"/>
    <x v="3"/>
    <n v="5344"/>
    <n v="808"/>
    <n v="81"/>
    <n v="3865.49"/>
    <n v="4650.29"/>
    <n v="1.2030273005492189"/>
    <n v="0.15119760479041916"/>
    <n v="0.10024752475247525"/>
    <n v="4.7840222772277228"/>
    <n v="47.722098765432094"/>
    <n v="784.80000000000018"/>
    <n v="0.16876366850239452"/>
    <n v="0.72333270958083828"/>
    <n v="4.9254459734964309"/>
    <s v="Need Improvement"/>
    <s v="Need Improvement"/>
  </r>
  <r>
    <n v="717154"/>
    <x v="1"/>
    <x v="16"/>
    <d v="2023-04-02T00:00:00"/>
    <x v="16"/>
    <x v="16"/>
    <x v="0"/>
    <x v="3"/>
    <n v="8668"/>
    <n v="883"/>
    <n v="65"/>
    <n v="3581.02"/>
    <n v="7202.22"/>
    <n v="2.0112202668513439"/>
    <n v="0.10186894323950162"/>
    <n v="7.3612684031710077E-2"/>
    <n v="4.0555152887882215"/>
    <n v="55.092615384615385"/>
    <n v="3621.2000000000003"/>
    <n v="0.502789417707318"/>
    <n v="0.41313105676049838"/>
    <n v="0.98890423064177613"/>
    <s v="Need Improvement"/>
    <s v="Need Improvement"/>
  </r>
  <r>
    <n v="731136"/>
    <x v="2"/>
    <x v="16"/>
    <d v="2023-04-02T00:00:00"/>
    <x v="16"/>
    <x v="16"/>
    <x v="0"/>
    <x v="3"/>
    <n v="3368"/>
    <n v="381"/>
    <n v="20"/>
    <n v="2798.5"/>
    <n v="2926.03"/>
    <n v="1.0455708415222442"/>
    <n v="0.11312351543942993"/>
    <n v="5.2493438320209973E-2"/>
    <n v="7.3451443569553803"/>
    <n v="139.92500000000001"/>
    <n v="127.5300000000002"/>
    <n v="4.3584652242116516E-2"/>
    <n v="0.83090855106888362"/>
    <n v="21.943856347526037"/>
    <s v="Need Improvement"/>
    <s v="Need Improvement"/>
  </r>
  <r>
    <n v="923434"/>
    <x v="3"/>
    <x v="16"/>
    <d v="2023-04-02T00:00:00"/>
    <x v="16"/>
    <x v="16"/>
    <x v="1"/>
    <x v="0"/>
    <n v="3753"/>
    <n v="665"/>
    <n v="62"/>
    <n v="4954.5600000000004"/>
    <n v="6691.3"/>
    <n v="1.3505336498094684"/>
    <n v="0.1771915800692779"/>
    <n v="9.3233082706766918E-2"/>
    <n v="7.450466165413534"/>
    <n v="79.912258064516138"/>
    <n v="1736.7399999999998"/>
    <n v="0.25955195552433752"/>
    <n v="1.3201598721023182"/>
    <n v="2.8527931642041993"/>
    <s v="Need Improvement"/>
    <s v="Need Improvement"/>
  </r>
  <r>
    <n v="569999"/>
    <x v="4"/>
    <x v="16"/>
    <d v="2023-04-02T00:00:00"/>
    <x v="16"/>
    <x v="16"/>
    <x v="0"/>
    <x v="0"/>
    <n v="6647"/>
    <n v="231"/>
    <n v="84"/>
    <n v="1138.22"/>
    <n v="4570.8500000000004"/>
    <n v="4.0157878090351602"/>
    <n v="3.4752519933804724E-2"/>
    <n v="0.36363636363636365"/>
    <n v="4.9273593073593078"/>
    <n v="13.550238095238095"/>
    <n v="3432.63"/>
    <n v="0.75098285876806281"/>
    <n v="0.17123815255002256"/>
    <n v="0.33158831566466529"/>
    <s v="Need Improvement"/>
    <s v="Need Improvement"/>
  </r>
  <r>
    <n v="432920"/>
    <x v="5"/>
    <x v="16"/>
    <d v="2023-04-02T00:00:00"/>
    <x v="16"/>
    <x v="16"/>
    <x v="1"/>
    <x v="3"/>
    <n v="5007"/>
    <n v="389"/>
    <n v="76"/>
    <n v="1379.33"/>
    <n v="2906.82"/>
    <n v="2.1074144693438122"/>
    <n v="7.7691232274815253E-2"/>
    <n v="0.19537275064267351"/>
    <n v="3.5458354755784058"/>
    <n v="18.14907894736842"/>
    <n v="1527.4900000000002"/>
    <n v="0.52548489414549238"/>
    <n v="0.27548032754144197"/>
    <n v="0.90300427498707014"/>
    <s v="Need Improvement"/>
    <s v="Need Improvement"/>
  </r>
  <r>
    <n v="350572"/>
    <x v="6"/>
    <x v="16"/>
    <d v="2023-04-02T00:00:00"/>
    <x v="16"/>
    <x v="16"/>
    <x v="2"/>
    <x v="2"/>
    <n v="9689"/>
    <n v="823"/>
    <n v="12"/>
    <n v="1464.18"/>
    <n v="4749.32"/>
    <n v="3.24367222609242"/>
    <n v="8.4941686448549908E-2"/>
    <n v="1.4580801944106925E-2"/>
    <n v="1.7790765492102067"/>
    <n v="122.015"/>
    <n v="3285.1399999999994"/>
    <n v="0.69170744443415044"/>
    <n v="0.15111776241098154"/>
    <n v="0.44569790024169453"/>
    <s v="Need Improvement"/>
    <s v="Need Improvement"/>
  </r>
  <r>
    <n v="398153"/>
    <x v="7"/>
    <x v="16"/>
    <d v="2023-04-02T00:00:00"/>
    <x v="16"/>
    <x v="16"/>
    <x v="1"/>
    <x v="3"/>
    <n v="7939"/>
    <n v="792"/>
    <n v="42"/>
    <n v="4165.22"/>
    <n v="2196.7399999999998"/>
    <n v="0.52740071352773676"/>
    <n v="9.9760675148003533E-2"/>
    <n v="5.3030303030303032E-2"/>
    <n v="5.2591161616161619"/>
    <n v="99.17190476190477"/>
    <n v="-1968.4800000000005"/>
    <n v="-0.89609148101277381"/>
    <n v="0.52465297896460517"/>
    <n v="-2.1159574900430784"/>
    <s v="Need Improvement"/>
    <s v="Poor"/>
  </r>
  <r>
    <n v="443885"/>
    <x v="8"/>
    <x v="16"/>
    <d v="2023-04-02T00:00:00"/>
    <x v="16"/>
    <x v="16"/>
    <x v="0"/>
    <x v="1"/>
    <n v="3520"/>
    <n v="102"/>
    <n v="78"/>
    <n v="3314.57"/>
    <n v="9933.94"/>
    <n v="2.9970524080046581"/>
    <n v="2.8977272727272727E-2"/>
    <n v="0.76470588235294112"/>
    <n v="32.495784313725494"/>
    <n v="42.49448717948718"/>
    <n v="6619.3700000000008"/>
    <n v="0.6663388343396478"/>
    <n v="0.94163920454545458"/>
    <n v="0.50073798563911665"/>
    <s v="Need Improvement"/>
    <s v="Good"/>
  </r>
  <r>
    <n v="625299"/>
    <x v="0"/>
    <x v="17"/>
    <d v="2023-04-03T00:00:00"/>
    <x v="17"/>
    <x v="17"/>
    <x v="2"/>
    <x v="3"/>
    <n v="1814"/>
    <n v="370"/>
    <n v="46"/>
    <n v="4990.6499999999996"/>
    <n v="4224.5200000000004"/>
    <n v="0.84648693056014768"/>
    <n v="0.20396912899669239"/>
    <n v="0.12432432432432433"/>
    <n v="13.488243243243243"/>
    <n v="108.49239130434782"/>
    <n v="-766.1299999999992"/>
    <n v="-0.18135314781324249"/>
    <n v="2.7511852260198455"/>
    <n v="-6.5141033506063"/>
    <s v="Need Improvement"/>
    <s v="Poor"/>
  </r>
  <r>
    <n v="77364"/>
    <x v="1"/>
    <x v="17"/>
    <d v="2023-04-03T00:00:00"/>
    <x v="17"/>
    <x v="17"/>
    <x v="3"/>
    <x v="1"/>
    <n v="9810"/>
    <n v="153"/>
    <n v="97"/>
    <n v="3459.95"/>
    <n v="3258.79"/>
    <n v="0.94186043150912591"/>
    <n v="1.5596330275229359E-2"/>
    <n v="0.63398692810457513"/>
    <n v="22.6140522875817"/>
    <n v="35.669587628865976"/>
    <n v="-201.15999999999985"/>
    <n v="-6.1728432945970697E-2"/>
    <n v="0.35269622833843017"/>
    <n v="-17.199990057665552"/>
    <s v="Need Improvement"/>
    <s v="Poor"/>
  </r>
  <r>
    <n v="337961"/>
    <x v="2"/>
    <x v="17"/>
    <d v="2023-04-03T00:00:00"/>
    <x v="17"/>
    <x v="17"/>
    <x v="2"/>
    <x v="3"/>
    <n v="7960"/>
    <n v="214"/>
    <n v="66"/>
    <n v="1764.94"/>
    <n v="3109.38"/>
    <n v="1.761748274728886"/>
    <n v="2.6884422110552763E-2"/>
    <n v="0.30841121495327101"/>
    <n v="8.247383177570093"/>
    <n v="26.741515151515152"/>
    <n v="1344.44"/>
    <n v="0.43238201828017159"/>
    <n v="0.22172613065326635"/>
    <n v="1.3127696289905091"/>
    <s v="Need Improvement"/>
    <s v="Need Improvement"/>
  </r>
  <r>
    <n v="31741"/>
    <x v="3"/>
    <x v="17"/>
    <d v="2023-04-03T00:00:00"/>
    <x v="17"/>
    <x v="17"/>
    <x v="2"/>
    <x v="3"/>
    <n v="8803"/>
    <n v="629"/>
    <n v="21"/>
    <n v="1692.28"/>
    <n v="8811.75"/>
    <n v="5.2070283877372541"/>
    <n v="7.145291377939339E-2"/>
    <n v="3.3386327503974564E-2"/>
    <n v="2.6904292527821938"/>
    <n v="80.584761904761905"/>
    <n v="7119.47"/>
    <n v="0.80795188242971039"/>
    <n v="0.19223900942860389"/>
    <n v="0.23769746905317388"/>
    <s v="Good"/>
    <s v="Excellent"/>
  </r>
  <r>
    <n v="725385"/>
    <x v="4"/>
    <x v="17"/>
    <d v="2023-04-03T00:00:00"/>
    <x v="17"/>
    <x v="17"/>
    <x v="0"/>
    <x v="0"/>
    <n v="4414"/>
    <n v="704"/>
    <n v="17"/>
    <n v="3751.18"/>
    <n v="3299.71"/>
    <n v="0.87964587143245598"/>
    <n v="0.15949252378794743"/>
    <n v="2.4147727272727272E-2"/>
    <n v="5.3283806818181816"/>
    <n v="220.65764705882353"/>
    <n v="-451.4699999999998"/>
    <n v="-0.13682111458279661"/>
    <n v="0.84983688264612589"/>
    <n v="-8.3088134316787414"/>
    <s v="Need Improvement"/>
    <s v="Poor"/>
  </r>
  <r>
    <n v="833546"/>
    <x v="5"/>
    <x v="17"/>
    <d v="2023-04-03T00:00:00"/>
    <x v="17"/>
    <x v="17"/>
    <x v="0"/>
    <x v="2"/>
    <n v="8045"/>
    <n v="263"/>
    <n v="58"/>
    <n v="2276.1999999999998"/>
    <n v="4167.68"/>
    <n v="1.8309814603286181"/>
    <n v="3.2691112492231202E-2"/>
    <n v="0.22053231939163498"/>
    <n v="8.6547528517110255"/>
    <n v="39.244827586206895"/>
    <n v="1891.4800000000005"/>
    <n v="0.45384482493857503"/>
    <n v="0.2829334990677439"/>
    <n v="1.2033962822763122"/>
    <s v="Need Improvement"/>
    <s v="Need Improvement"/>
  </r>
  <r>
    <n v="260737"/>
    <x v="6"/>
    <x v="17"/>
    <d v="2023-04-03T00:00:00"/>
    <x v="17"/>
    <x v="17"/>
    <x v="1"/>
    <x v="1"/>
    <n v="3693"/>
    <n v="151"/>
    <n v="77"/>
    <n v="3418.02"/>
    <n v="7337.66"/>
    <n v="2.1467574794764221"/>
    <n v="4.0888166802057944E-2"/>
    <n v="0.50993377483443714"/>
    <n v="22.635894039735099"/>
    <n v="44.389870129870133"/>
    <n v="3919.64"/>
    <n v="0.53418119673029274"/>
    <n v="0.92554021121039809"/>
    <n v="0.87202396138420879"/>
    <s v="Need Improvement"/>
    <s v="Need Improvement"/>
  </r>
  <r>
    <n v="904089"/>
    <x v="7"/>
    <x v="17"/>
    <d v="2023-04-03T00:00:00"/>
    <x v="17"/>
    <x v="17"/>
    <x v="2"/>
    <x v="0"/>
    <n v="7069"/>
    <n v="267"/>
    <n v="79"/>
    <n v="4027.71"/>
    <n v="5202.95"/>
    <n v="1.2917886342363278"/>
    <n v="3.7770547460744097E-2"/>
    <n v="0.29588014981273408"/>
    <n v="15.085056179775281"/>
    <n v="50.983670886075949"/>
    <n v="1175.2399999999998"/>
    <n v="0.22587954910195174"/>
    <n v="0.56977083038619325"/>
    <n v="3.4271382866478342"/>
    <s v="Need Improvement"/>
    <s v="Need Improvement"/>
  </r>
  <r>
    <n v="211473"/>
    <x v="8"/>
    <x v="17"/>
    <d v="2023-04-03T00:00:00"/>
    <x v="17"/>
    <x v="17"/>
    <x v="3"/>
    <x v="3"/>
    <n v="6711"/>
    <n v="960"/>
    <n v="12"/>
    <n v="1727.22"/>
    <n v="9750.26"/>
    <n v="5.64505969129584"/>
    <n v="0.1430487259722843"/>
    <n v="1.2500000000000001E-2"/>
    <n v="1.7991874999999999"/>
    <n v="143.935"/>
    <n v="8023.04"/>
    <n v="0.82285395466377309"/>
    <n v="0.25737147966025931"/>
    <n v="0.21528248643905554"/>
    <s v="Good"/>
    <s v="Excellent"/>
  </r>
  <r>
    <n v="167941"/>
    <x v="0"/>
    <x v="18"/>
    <d v="2023-04-04T00:00:00"/>
    <x v="18"/>
    <x v="18"/>
    <x v="2"/>
    <x v="1"/>
    <n v="3648"/>
    <n v="518"/>
    <n v="59"/>
    <n v="2039.34"/>
    <n v="5897.25"/>
    <n v="2.8917443878902001"/>
    <n v="0.14199561403508773"/>
    <n v="0.11389961389961389"/>
    <n v="3.9369498069498068"/>
    <n v="34.565084745762711"/>
    <n v="3857.91"/>
    <n v="0.654187968968587"/>
    <n v="0.55902960526315792"/>
    <n v="0.52861264259663909"/>
    <s v="Need Improvement"/>
    <s v="Need Improvement"/>
  </r>
  <r>
    <n v="529073"/>
    <x v="1"/>
    <x v="18"/>
    <d v="2023-04-04T00:00:00"/>
    <x v="18"/>
    <x v="18"/>
    <x v="2"/>
    <x v="1"/>
    <n v="2604"/>
    <n v="950"/>
    <n v="48"/>
    <n v="4661.8100000000004"/>
    <n v="4031.15"/>
    <n v="0.86471778129095778"/>
    <n v="0.36482334869431643"/>
    <n v="5.0526315789473683E-2"/>
    <n v="4.9071684210526323"/>
    <n v="97.12104166666667"/>
    <n v="-630.66000000000031"/>
    <n v="-0.15644667154534073"/>
    <n v="1.7902496159754226"/>
    <n v="-7.3919544604065548"/>
    <s v="Need Improvement"/>
    <s v="Poor"/>
  </r>
  <r>
    <n v="273357"/>
    <x v="2"/>
    <x v="18"/>
    <d v="2023-04-04T00:00:00"/>
    <x v="18"/>
    <x v="18"/>
    <x v="0"/>
    <x v="0"/>
    <n v="2331"/>
    <n v="411"/>
    <n v="50"/>
    <n v="2996.79"/>
    <n v="7260.03"/>
    <n v="2.4226021843372409"/>
    <n v="0.17631917631917632"/>
    <n v="0.12165450121654502"/>
    <n v="7.2914598540145983"/>
    <n v="59.9358"/>
    <n v="4263.24"/>
    <n v="0.58722071396399189"/>
    <n v="1.2856241956241956"/>
    <n v="0.7029372026909112"/>
    <s v="Need Improvement"/>
    <s v="Good"/>
  </r>
  <r>
    <n v="208085"/>
    <x v="3"/>
    <x v="18"/>
    <d v="2023-04-04T00:00:00"/>
    <x v="18"/>
    <x v="18"/>
    <x v="1"/>
    <x v="2"/>
    <n v="8729"/>
    <n v="599"/>
    <n v="97"/>
    <n v="3266.41"/>
    <n v="4890.5200000000004"/>
    <n v="1.4972155975520527"/>
    <n v="6.8621835261771111E-2"/>
    <n v="0.16193656093489148"/>
    <n v="5.4531051752921531"/>
    <n v="33.674329896907217"/>
    <n v="1624.1100000000006"/>
    <n v="0.33209351970751583"/>
    <n v="0.37420208500400959"/>
    <n v="2.0111999802969001"/>
    <s v="Need Improvement"/>
    <s v="Need Improvement"/>
  </r>
  <r>
    <n v="193199"/>
    <x v="4"/>
    <x v="18"/>
    <d v="2023-04-04T00:00:00"/>
    <x v="18"/>
    <x v="18"/>
    <x v="2"/>
    <x v="2"/>
    <n v="1201"/>
    <n v="352"/>
    <n v="53"/>
    <n v="2753.95"/>
    <n v="3038.88"/>
    <n v="1.1034622996060206"/>
    <n v="0.29308909242298087"/>
    <n v="0.15056818181818182"/>
    <n v="7.8237215909090905"/>
    <n v="51.961320754716979"/>
    <n v="284.93000000000029"/>
    <n v="9.3761517401147881E-2"/>
    <n v="2.2930474604496252"/>
    <n v="9.665356403327122"/>
    <s v="Need Improvement"/>
    <s v="Need Improvement"/>
  </r>
  <r>
    <n v="937642"/>
    <x v="5"/>
    <x v="18"/>
    <d v="2023-04-04T00:00:00"/>
    <x v="18"/>
    <x v="18"/>
    <x v="3"/>
    <x v="2"/>
    <n v="2550"/>
    <n v="684"/>
    <n v="33"/>
    <n v="2725.61"/>
    <n v="7262.73"/>
    <n v="2.6646255333668423"/>
    <n v="0.26823529411764707"/>
    <n v="4.8245614035087717E-2"/>
    <n v="3.9848099415204681"/>
    <n v="82.594242424242424"/>
    <n v="4537.119999999999"/>
    <n v="0.62471274575813762"/>
    <n v="1.0688666666666666"/>
    <n v="0.60073570899601525"/>
    <s v="Need Improvement"/>
    <s v="Good"/>
  </r>
  <r>
    <n v="469575"/>
    <x v="6"/>
    <x v="18"/>
    <d v="2023-04-04T00:00:00"/>
    <x v="18"/>
    <x v="18"/>
    <x v="1"/>
    <x v="2"/>
    <n v="5340"/>
    <n v="226"/>
    <n v="93"/>
    <n v="2312.9899999999998"/>
    <n v="8791.84"/>
    <n v="3.80107134055919"/>
    <n v="4.2322097378277156E-2"/>
    <n v="0.41150442477876104"/>
    <n v="10.234469026548672"/>
    <n v="24.87086021505376"/>
    <n v="6478.85"/>
    <n v="0.73691627691131778"/>
    <n v="0.43314419475655425"/>
    <n v="0.35700625882679793"/>
    <s v="Need Improvement"/>
    <s v="Good"/>
  </r>
  <r>
    <n v="175791"/>
    <x v="7"/>
    <x v="18"/>
    <d v="2023-04-04T00:00:00"/>
    <x v="18"/>
    <x v="18"/>
    <x v="0"/>
    <x v="1"/>
    <n v="5452"/>
    <n v="579"/>
    <n v="50"/>
    <n v="1988.75"/>
    <n v="7141.62"/>
    <n v="3.5910094280326836"/>
    <n v="0.1061995597945708"/>
    <n v="8.6355785837651119E-2"/>
    <n v="3.4348013816925733"/>
    <n v="39.774999999999999"/>
    <n v="5152.87"/>
    <n v="0.72152676843629315"/>
    <n v="0.36477439471753487"/>
    <n v="0.38594996574724377"/>
    <s v="Need Improvement"/>
    <s v="Good"/>
  </r>
  <r>
    <n v="325854"/>
    <x v="8"/>
    <x v="18"/>
    <d v="2023-04-04T00:00:00"/>
    <x v="18"/>
    <x v="18"/>
    <x v="3"/>
    <x v="0"/>
    <n v="7036"/>
    <n v="465"/>
    <n v="62"/>
    <n v="3597.51"/>
    <n v="6452.14"/>
    <n v="1.7935016163957849"/>
    <n v="6.6088686753837403E-2"/>
    <n v="0.13333333333333333"/>
    <n v="7.7365806451612906"/>
    <n v="58.024354838709684"/>
    <n v="2854.63"/>
    <n v="0.44243150334617659"/>
    <n v="0.51130045480386588"/>
    <n v="1.2602368783344953"/>
    <s v="Need Improvement"/>
    <s v="Need Improvement"/>
  </r>
  <r>
    <n v="262320"/>
    <x v="0"/>
    <x v="19"/>
    <d v="2023-04-05T00:00:00"/>
    <x v="19"/>
    <x v="19"/>
    <x v="2"/>
    <x v="1"/>
    <n v="4187"/>
    <n v="927"/>
    <n v="82"/>
    <n v="4754.6899999999996"/>
    <n v="4866.84"/>
    <n v="1.0235872370228134"/>
    <n v="0.22139957009792213"/>
    <n v="8.8457389428263214E-2"/>
    <n v="5.1291154261057166"/>
    <n v="57.984024390243896"/>
    <n v="112.15000000000055"/>
    <n v="2.3043699813431413E-2"/>
    <n v="1.1355839503224265"/>
    <n v="42.39580918412819"/>
    <s v="Need Improvement"/>
    <s v="Need Improvement"/>
  </r>
  <r>
    <n v="221023"/>
    <x v="1"/>
    <x v="19"/>
    <d v="2023-04-05T00:00:00"/>
    <x v="19"/>
    <x v="19"/>
    <x v="2"/>
    <x v="2"/>
    <n v="5300"/>
    <n v="301"/>
    <n v="77"/>
    <n v="1913.78"/>
    <n v="9351.66"/>
    <n v="4.886486429997178"/>
    <n v="5.6792452830188682E-2"/>
    <n v="0.2558139534883721"/>
    <n v="6.3580730897009969"/>
    <n v="24.854285714285712"/>
    <n v="7437.88"/>
    <n v="0.79535397993511314"/>
    <n v="0.36109056603773582"/>
    <n v="0.25730181180659006"/>
    <s v="Need Improvement"/>
    <s v="Excellent"/>
  </r>
  <r>
    <n v="95809"/>
    <x v="2"/>
    <x v="19"/>
    <d v="2023-04-05T00:00:00"/>
    <x v="19"/>
    <x v="19"/>
    <x v="3"/>
    <x v="1"/>
    <n v="7272"/>
    <n v="706"/>
    <n v="96"/>
    <n v="2800.01"/>
    <n v="9179.48"/>
    <n v="3.2783740058071218"/>
    <n v="9.7084708470847089E-2"/>
    <n v="0.1359773371104816"/>
    <n v="3.9660198300283289"/>
    <n v="29.166770833333334"/>
    <n v="6379.4699999999993"/>
    <n v="0.69497073908325957"/>
    <n v="0.38503987898789882"/>
    <n v="0.43890950188652045"/>
    <s v="Need Improvement"/>
    <s v="Good"/>
  </r>
  <r>
    <n v="467722"/>
    <x v="3"/>
    <x v="19"/>
    <d v="2023-04-05T00:00:00"/>
    <x v="19"/>
    <x v="19"/>
    <x v="1"/>
    <x v="0"/>
    <n v="3655"/>
    <n v="280"/>
    <n v="53"/>
    <n v="4906.1000000000004"/>
    <n v="7788.79"/>
    <n v="1.5875726136850044"/>
    <n v="7.6607387140902872E-2"/>
    <n v="0.18928571428571428"/>
    <n v="17.521785714285716"/>
    <n v="92.567924528301887"/>
    <n v="2882.6899999999996"/>
    <n v="0.37010755200743628"/>
    <n v="1.3422982216142272"/>
    <n v="1.7019173064047821"/>
    <s v="Need Improvement"/>
    <s v="Need Improvement"/>
  </r>
  <r>
    <n v="759562"/>
    <x v="4"/>
    <x v="19"/>
    <d v="2023-04-05T00:00:00"/>
    <x v="19"/>
    <x v="19"/>
    <x v="2"/>
    <x v="1"/>
    <n v="6323"/>
    <n v="782"/>
    <n v="20"/>
    <n v="4336.8500000000004"/>
    <n v="3994.19"/>
    <n v="0.92098873606419396"/>
    <n v="0.12367547050450735"/>
    <n v="2.557544757033248E-2"/>
    <n v="5.5458439897698213"/>
    <n v="216.84250000000003"/>
    <n v="-342.66000000000031"/>
    <n v="-8.578960940766471E-2"/>
    <n v="0.68588486477937693"/>
    <n v="-12.656423276717435"/>
    <s v="Need Improvement"/>
    <s v="Poor"/>
  </r>
  <r>
    <n v="556108"/>
    <x v="5"/>
    <x v="19"/>
    <d v="2023-04-05T00:00:00"/>
    <x v="19"/>
    <x v="19"/>
    <x v="2"/>
    <x v="3"/>
    <n v="5089"/>
    <n v="475"/>
    <n v="14"/>
    <n v="3669.8"/>
    <n v="8122.74"/>
    <n v="2.2134012752738568"/>
    <n v="9.3338573393594026E-2"/>
    <n v="2.9473684210526315E-2"/>
    <n v="7.7258947368421058"/>
    <n v="262.12857142857143"/>
    <n v="4452.9399999999996"/>
    <n v="0.54820663963145433"/>
    <n v="0.72112399292591867"/>
    <n v="0.82412967612408894"/>
    <s v="Need Improvement"/>
    <s v="Good"/>
  </r>
  <r>
    <n v="746123"/>
    <x v="6"/>
    <x v="19"/>
    <d v="2023-04-05T00:00:00"/>
    <x v="19"/>
    <x v="19"/>
    <x v="3"/>
    <x v="3"/>
    <n v="8629"/>
    <n v="397"/>
    <n v="76"/>
    <n v="1873.02"/>
    <n v="7239.5"/>
    <n v="3.8651482632326402"/>
    <n v="4.6007648626723838E-2"/>
    <n v="0.19143576826196473"/>
    <n v="4.7179345088161204"/>
    <n v="24.645"/>
    <n v="5366.48"/>
    <n v="0.74127771254920916"/>
    <n v="0.21706107312550701"/>
    <n v="0.34902207778655658"/>
    <s v="Need Improvement"/>
    <s v="Good"/>
  </r>
  <r>
    <n v="689759"/>
    <x v="7"/>
    <x v="19"/>
    <d v="2023-04-05T00:00:00"/>
    <x v="19"/>
    <x v="19"/>
    <x v="2"/>
    <x v="2"/>
    <n v="2187"/>
    <n v="460"/>
    <n v="40"/>
    <n v="4454.92"/>
    <n v="7995.66"/>
    <n v="1.7947931724924353"/>
    <n v="0.21033379058070417"/>
    <n v="8.6956521739130432E-2"/>
    <n v="9.6846086956521749"/>
    <n v="111.373"/>
    <n v="3540.74"/>
    <n v="0.44283273675969209"/>
    <n v="2.037000457247371"/>
    <n v="1.2581889661483194"/>
    <s v="Need Improvement"/>
    <s v="Need Improvement"/>
  </r>
  <r>
    <n v="449091"/>
    <x v="8"/>
    <x v="19"/>
    <d v="2023-04-05T00:00:00"/>
    <x v="19"/>
    <x v="19"/>
    <x v="0"/>
    <x v="0"/>
    <n v="9999"/>
    <n v="712"/>
    <n v="69"/>
    <n v="1239.22"/>
    <n v="9901.6200000000008"/>
    <n v="7.9902035151143469"/>
    <n v="7.1207120712071206E-2"/>
    <n v="9.6910112359550563E-2"/>
    <n v="1.7404775280898876"/>
    <n v="17.959710144927538"/>
    <n v="8662.4000000000015"/>
    <n v="0.87484674225025816"/>
    <n v="0.12393439343934394"/>
    <n v="0.14305735131141484"/>
    <s v="Good"/>
    <s v="Excellent"/>
  </r>
  <r>
    <n v="458783"/>
    <x v="0"/>
    <x v="20"/>
    <d v="2023-04-06T00:00:00"/>
    <x v="20"/>
    <x v="20"/>
    <x v="1"/>
    <x v="2"/>
    <n v="2005"/>
    <n v="226"/>
    <n v="46"/>
    <n v="2727.19"/>
    <n v="3898.02"/>
    <n v="1.4293173559597974"/>
    <n v="0.11271820448877805"/>
    <n v="0.20353982300884957"/>
    <n v="12.067212389380531"/>
    <n v="59.286739130434782"/>
    <n v="1170.83"/>
    <n v="0.30036531367206937"/>
    <n v="1.3601945137157108"/>
    <n v="2.32927922926471"/>
    <s v="Need Improvement"/>
    <s v="Need Improvement"/>
  </r>
  <r>
    <n v="381347"/>
    <x v="1"/>
    <x v="20"/>
    <d v="2023-04-06T00:00:00"/>
    <x v="20"/>
    <x v="20"/>
    <x v="1"/>
    <x v="0"/>
    <n v="3852"/>
    <n v="442"/>
    <n v="98"/>
    <n v="1743.38"/>
    <n v="9520.66"/>
    <n v="5.4610354598538464"/>
    <n v="0.11474558670820353"/>
    <n v="0.22171945701357465"/>
    <n v="3.944298642533937"/>
    <n v="17.789591836734694"/>
    <n v="7777.28"/>
    <n v="0.81688454371860775"/>
    <n v="0.45259086188992736"/>
    <n v="0.2241632035878868"/>
    <s v="Good"/>
    <s v="Excellent"/>
  </r>
  <r>
    <n v="872964"/>
    <x v="2"/>
    <x v="20"/>
    <d v="2023-04-06T00:00:00"/>
    <x v="20"/>
    <x v="20"/>
    <x v="0"/>
    <x v="2"/>
    <n v="7024"/>
    <n v="872"/>
    <n v="78"/>
    <n v="2302.5500000000002"/>
    <n v="5192.68"/>
    <n v="2.2551866408981347"/>
    <n v="0.12414578587699317"/>
    <n v="8.9449541284403675E-2"/>
    <n v="2.6405389908256884"/>
    <n v="29.519871794871797"/>
    <n v="2890.13"/>
    <n v="0.55657772094563884"/>
    <n v="0.32781178815489753"/>
    <n v="0.79669426634788054"/>
    <s v="Need Improvement"/>
    <s v="Need Improvement"/>
  </r>
  <r>
    <n v="952584"/>
    <x v="3"/>
    <x v="20"/>
    <d v="2023-04-06T00:00:00"/>
    <x v="20"/>
    <x v="20"/>
    <x v="0"/>
    <x v="2"/>
    <n v="5728"/>
    <n v="847"/>
    <n v="26"/>
    <n v="2662.2"/>
    <n v="7112.61"/>
    <n v="2.6717038539553752"/>
    <n v="0.14787011173184358"/>
    <n v="3.0696576151121605E-2"/>
    <n v="3.1430932703659975"/>
    <n v="102.39230769230768"/>
    <n v="4450.41"/>
    <n v="0.62570701894241354"/>
    <n v="0.46476955307262569"/>
    <n v="0.59819207668506946"/>
    <s v="Need Improvement"/>
    <s v="Good"/>
  </r>
  <r>
    <n v="55131"/>
    <x v="4"/>
    <x v="20"/>
    <d v="2023-04-06T00:00:00"/>
    <x v="20"/>
    <x v="20"/>
    <x v="1"/>
    <x v="2"/>
    <n v="4990"/>
    <n v="746"/>
    <n v="21"/>
    <n v="3226.93"/>
    <n v="5352.11"/>
    <n v="1.6585764178336686"/>
    <n v="0.14949899799599198"/>
    <n v="2.8150134048257374E-2"/>
    <n v="4.3256434316353882"/>
    <n v="153.66333333333333"/>
    <n v="2125.1799999999998"/>
    <n v="0.39707330379980976"/>
    <n v="0.64667935871743487"/>
    <n v="1.5184266744463999"/>
    <s v="Need Improvement"/>
    <s v="Need Improvement"/>
  </r>
  <r>
    <n v="137461"/>
    <x v="5"/>
    <x v="20"/>
    <d v="2023-04-06T00:00:00"/>
    <x v="20"/>
    <x v="20"/>
    <x v="1"/>
    <x v="3"/>
    <n v="5414"/>
    <n v="690"/>
    <n v="58"/>
    <n v="4849.92"/>
    <n v="6865.5"/>
    <n v="1.415590360253365"/>
    <n v="0.12744735869966753"/>
    <n v="8.4057971014492749E-2"/>
    <n v="7.0288695652173914"/>
    <n v="83.619310344827582"/>
    <n v="2015.58"/>
    <n v="0.29358094821935765"/>
    <n v="0.89581086073143701"/>
    <n v="2.4062155806269163"/>
    <s v="Need Improvement"/>
    <s v="Need Improvement"/>
  </r>
  <r>
    <n v="13677"/>
    <x v="6"/>
    <x v="20"/>
    <d v="2023-04-06T00:00:00"/>
    <x v="20"/>
    <x v="20"/>
    <x v="3"/>
    <x v="3"/>
    <n v="5698"/>
    <n v="744"/>
    <n v="99"/>
    <n v="3873.04"/>
    <n v="5814.04"/>
    <n v="1.5011567141057154"/>
    <n v="0.13057213057213057"/>
    <n v="0.13306451612903225"/>
    <n v="5.2056989247311831"/>
    <n v="39.12161616161616"/>
    <n v="1941"/>
    <n v="0.33384703235615854"/>
    <n v="0.6797191997191997"/>
    <n v="1.9953838227717671"/>
    <s v="Need Improvement"/>
    <s v="Need Improvement"/>
  </r>
  <r>
    <n v="412891"/>
    <x v="7"/>
    <x v="20"/>
    <d v="2023-04-06T00:00:00"/>
    <x v="20"/>
    <x v="20"/>
    <x v="0"/>
    <x v="0"/>
    <n v="5064"/>
    <n v="881"/>
    <n v="62"/>
    <n v="2570.2199999999998"/>
    <n v="6222.32"/>
    <n v="2.4209289477165381"/>
    <n v="0.17397314375987361"/>
    <n v="7.0374574347332575E-2"/>
    <n v="2.9173893303064697"/>
    <n v="41.455161290322579"/>
    <n v="3652.1"/>
    <n v="0.58693541958626361"/>
    <n v="0.50754739336492882"/>
    <n v="0.70376495714794229"/>
    <s v="Need Improvement"/>
    <s v="Need Improvement"/>
  </r>
  <r>
    <n v="320308"/>
    <x v="8"/>
    <x v="20"/>
    <d v="2023-04-06T00:00:00"/>
    <x v="20"/>
    <x v="20"/>
    <x v="2"/>
    <x v="1"/>
    <n v="1864"/>
    <n v="690"/>
    <n v="52"/>
    <n v="3695.71"/>
    <n v="9724.8700000000008"/>
    <n v="2.6313942381842734"/>
    <n v="0.37017167381974247"/>
    <n v="7.5362318840579715E-2"/>
    <n v="5.3561014492753625"/>
    <n v="71.07134615384615"/>
    <n v="6029.1600000000008"/>
    <n v="0.61997332612158318"/>
    <n v="1.9826770386266095"/>
    <n v="0.6129726197347557"/>
    <s v="Need Improvement"/>
    <s v="Good"/>
  </r>
  <r>
    <n v="524447"/>
    <x v="0"/>
    <x v="21"/>
    <d v="2023-04-07T00:00:00"/>
    <x v="21"/>
    <x v="21"/>
    <x v="0"/>
    <x v="1"/>
    <n v="6558"/>
    <n v="630"/>
    <n v="74"/>
    <n v="3233.39"/>
    <n v="4216.3900000000003"/>
    <n v="1.3040152904536726"/>
    <n v="9.6065873741994517E-2"/>
    <n v="0.11746031746031746"/>
    <n v="5.132365079365079"/>
    <n v="43.694459459459459"/>
    <n v="983.00000000000045"/>
    <n v="0.23313782643446179"/>
    <n v="0.49304513571210734"/>
    <n v="3.289308240081382"/>
    <s v="Need Improvement"/>
    <s v="Need Improvement"/>
  </r>
  <r>
    <n v="163962"/>
    <x v="1"/>
    <x v="21"/>
    <d v="2023-04-07T00:00:00"/>
    <x v="21"/>
    <x v="21"/>
    <x v="1"/>
    <x v="0"/>
    <n v="5940"/>
    <n v="157"/>
    <n v="61"/>
    <n v="4353.75"/>
    <n v="2476.5100000000002"/>
    <n v="0.56882227964398513"/>
    <n v="2.643097643097643E-2"/>
    <n v="0.38853503184713378"/>
    <n v="27.730891719745223"/>
    <n v="71.372950819672127"/>
    <n v="-1877.2399999999998"/>
    <n v="-0.75801834032570015"/>
    <n v="0.73295454545454541"/>
    <n v="-2.3192292940700181"/>
    <s v="Need Improvement"/>
    <s v="Poor"/>
  </r>
  <r>
    <n v="106401"/>
    <x v="2"/>
    <x v="21"/>
    <d v="2023-04-07T00:00:00"/>
    <x v="21"/>
    <x v="21"/>
    <x v="3"/>
    <x v="0"/>
    <n v="7906"/>
    <n v="800"/>
    <n v="84"/>
    <n v="2279.2199999999998"/>
    <n v="5312.62"/>
    <n v="2.3308939022999096"/>
    <n v="0.10118897040222616"/>
    <n v="0.105"/>
    <n v="2.8490249999999997"/>
    <n v="27.133571428571425"/>
    <n v="3033.4"/>
    <n v="0.57098004374489431"/>
    <n v="0.28828990640020236"/>
    <n v="0.75137469506164689"/>
    <s v="Need Improvement"/>
    <s v="Need Improvement"/>
  </r>
  <r>
    <n v="848154"/>
    <x v="3"/>
    <x v="21"/>
    <d v="2023-04-07T00:00:00"/>
    <x v="21"/>
    <x v="21"/>
    <x v="2"/>
    <x v="0"/>
    <n v="4640"/>
    <n v="275"/>
    <n v="27"/>
    <n v="2380.65"/>
    <n v="7555.88"/>
    <n v="3.1738726818305922"/>
    <n v="5.9267241379310345E-2"/>
    <n v="9.8181818181818176E-2"/>
    <n v="8.6569090909090907"/>
    <n v="88.172222222222231"/>
    <n v="5175.2299999999996"/>
    <n v="0.6849275001720514"/>
    <n v="0.51307112068965521"/>
    <n v="0.46000854068321606"/>
    <s v="Need Improvement"/>
    <s v="Good"/>
  </r>
  <r>
    <n v="438903"/>
    <x v="4"/>
    <x v="21"/>
    <d v="2023-04-07T00:00:00"/>
    <x v="21"/>
    <x v="21"/>
    <x v="2"/>
    <x v="0"/>
    <n v="6787"/>
    <n v="776"/>
    <n v="20"/>
    <n v="4189.8500000000004"/>
    <n v="6658.06"/>
    <n v="1.5890926882823968"/>
    <n v="0.11433623102991013"/>
    <n v="2.5773195876288658E-2"/>
    <n v="5.3992912371134025"/>
    <n v="209.49250000000001"/>
    <n v="2468.21"/>
    <n v="0.37071008672195804"/>
    <n v="0.6173346102843672"/>
    <n v="1.6975257372751915"/>
    <s v="Need Improvement"/>
    <s v="Need Improvement"/>
  </r>
  <r>
    <n v="254296"/>
    <x v="5"/>
    <x v="21"/>
    <d v="2023-04-07T00:00:00"/>
    <x v="21"/>
    <x v="21"/>
    <x v="3"/>
    <x v="1"/>
    <n v="7164"/>
    <n v="906"/>
    <n v="77"/>
    <n v="2895.95"/>
    <n v="3459.66"/>
    <n v="1.1946546038432984"/>
    <n v="0.12646566164154105"/>
    <n v="8.4988962472406185E-2"/>
    <n v="3.1964128035320085"/>
    <n v="37.609740259740256"/>
    <n v="563.71"/>
    <n v="0.16293797656417106"/>
    <n v="0.4042364600781686"/>
    <n v="5.1373046424580009"/>
    <s v="Need Improvement"/>
    <s v="Need Improvement"/>
  </r>
  <r>
    <n v="294088"/>
    <x v="6"/>
    <x v="21"/>
    <d v="2023-04-07T00:00:00"/>
    <x v="21"/>
    <x v="21"/>
    <x v="3"/>
    <x v="1"/>
    <n v="2713"/>
    <n v="203"/>
    <n v="31"/>
    <n v="2378.54"/>
    <n v="3510.08"/>
    <n v="1.4757288084286999"/>
    <n v="7.4824917065978616E-2"/>
    <n v="0.15270935960591134"/>
    <n v="11.716945812807882"/>
    <n v="76.727096774193541"/>
    <n v="1131.54"/>
    <n v="0.32236872094083324"/>
    <n v="0.87671949870991517"/>
    <n v="2.1020379306078443"/>
    <s v="Need Improvement"/>
    <s v="Need Improvement"/>
  </r>
  <r>
    <n v="902106"/>
    <x v="7"/>
    <x v="21"/>
    <d v="2023-04-07T00:00:00"/>
    <x v="21"/>
    <x v="21"/>
    <x v="2"/>
    <x v="3"/>
    <n v="5209"/>
    <n v="992"/>
    <n v="56"/>
    <n v="3532.78"/>
    <n v="8219.8799999999992"/>
    <n v="2.3267455092023841"/>
    <n v="0.19043962372816278"/>
    <n v="5.6451612903225805E-2"/>
    <n v="3.5612701612903228"/>
    <n v="63.085357142857148"/>
    <n v="4687.0999999999985"/>
    <n v="0.57021513696063675"/>
    <n v="0.67820694951046268"/>
    <n v="0.75372405111902907"/>
    <s v="Need Improvement"/>
    <s v="Good"/>
  </r>
  <r>
    <n v="417894"/>
    <x v="8"/>
    <x v="21"/>
    <d v="2023-04-07T00:00:00"/>
    <x v="21"/>
    <x v="21"/>
    <x v="3"/>
    <x v="1"/>
    <n v="9439"/>
    <n v="659"/>
    <n v="79"/>
    <n v="1836.98"/>
    <n v="7774.9"/>
    <n v="4.2324358457903735"/>
    <n v="6.9816717872656003E-2"/>
    <n v="0.11987860394537178"/>
    <n v="2.7875265553869499"/>
    <n v="23.252911392405064"/>
    <n v="5937.92"/>
    <n v="0.76372943703455998"/>
    <n v="0.1946159550799873"/>
    <n v="0.30936422181504636"/>
    <s v="Need Improvement"/>
    <s v="Good"/>
  </r>
  <r>
    <n v="955492"/>
    <x v="0"/>
    <x v="22"/>
    <d v="2023-04-08T00:00:00"/>
    <x v="22"/>
    <x v="22"/>
    <x v="3"/>
    <x v="1"/>
    <n v="5814"/>
    <n v="302"/>
    <n v="24"/>
    <n v="4207.3100000000004"/>
    <n v="8538.3700000000008"/>
    <n v="2.029413092926359"/>
    <n v="5.1943584451324389E-2"/>
    <n v="7.9470198675496692E-2"/>
    <n v="13.931490066225168"/>
    <n v="175.30458333333334"/>
    <n v="4331.0600000000004"/>
    <n v="0.50724669931146105"/>
    <n v="0.72365153078775379"/>
    <n v="0.97142731802376325"/>
    <s v="Need Improvement"/>
    <s v="Good"/>
  </r>
  <r>
    <n v="565634"/>
    <x v="1"/>
    <x v="22"/>
    <d v="2023-04-08T00:00:00"/>
    <x v="22"/>
    <x v="22"/>
    <x v="2"/>
    <x v="2"/>
    <n v="6667"/>
    <n v="127"/>
    <n v="87"/>
    <n v="1401.4"/>
    <n v="7050.13"/>
    <n v="5.0307763664906515"/>
    <n v="1.904904754762262E-2"/>
    <n v="0.68503937007874016"/>
    <n v="11.03464566929134"/>
    <n v="16.108045977011496"/>
    <n v="5648.73"/>
    <n v="0.80122352353786375"/>
    <n v="0.21019949002549873"/>
    <n v="0.24809116385453017"/>
    <s v="Good"/>
    <s v="Good"/>
  </r>
  <r>
    <n v="832376"/>
    <x v="2"/>
    <x v="22"/>
    <d v="2023-04-08T00:00:00"/>
    <x v="22"/>
    <x v="22"/>
    <x v="0"/>
    <x v="3"/>
    <n v="6081"/>
    <n v="453"/>
    <n v="21"/>
    <n v="1913.55"/>
    <n v="4301.5"/>
    <n v="2.2479161767395679"/>
    <n v="7.4494326591021218E-2"/>
    <n v="4.6357615894039736E-2"/>
    <n v="4.2241721854304632"/>
    <n v="91.121428571428567"/>
    <n v="2387.9499999999998"/>
    <n v="0.55514355457398579"/>
    <n v="0.31467686235816478"/>
    <n v="0.80133587386670579"/>
    <s v="Need Improvement"/>
    <s v="Need Improvement"/>
  </r>
  <r>
    <n v="48515"/>
    <x v="3"/>
    <x v="22"/>
    <d v="2023-04-08T00:00:00"/>
    <x v="22"/>
    <x v="22"/>
    <x v="1"/>
    <x v="1"/>
    <n v="9969"/>
    <n v="985"/>
    <n v="66"/>
    <n v="4713.0600000000004"/>
    <n v="5157.51"/>
    <n v="1.0943017911929829"/>
    <n v="9.8806299528538463E-2"/>
    <n v="6.7005076142131983E-2"/>
    <n v="4.7848324873096448"/>
    <n v="71.410000000000011"/>
    <n v="444.44999999999982"/>
    <n v="8.6175305525340681E-2"/>
    <n v="0.47277159193499851"/>
    <n v="10.60425244684442"/>
    <s v="Need Improvement"/>
    <s v="Need Improvement"/>
  </r>
  <r>
    <n v="413148"/>
    <x v="4"/>
    <x v="22"/>
    <d v="2023-04-08T00:00:00"/>
    <x v="22"/>
    <x v="22"/>
    <x v="2"/>
    <x v="2"/>
    <n v="1695"/>
    <n v="911"/>
    <n v="99"/>
    <n v="2981.81"/>
    <n v="9680.9599999999991"/>
    <n v="3.2466723231862522"/>
    <n v="0.53746312684365782"/>
    <n v="0.10867178924259056"/>
    <n v="3.273117453347969"/>
    <n v="30.119292929292929"/>
    <n v="6699.15"/>
    <n v="0.69199232307539749"/>
    <n v="1.7591799410029498"/>
    <n v="0.44510273691438468"/>
    <s v="Need Improvement"/>
    <s v="Good"/>
  </r>
  <r>
    <n v="268743"/>
    <x v="5"/>
    <x v="22"/>
    <d v="2023-04-08T00:00:00"/>
    <x v="22"/>
    <x v="22"/>
    <x v="3"/>
    <x v="0"/>
    <n v="6482"/>
    <n v="464"/>
    <n v="85"/>
    <n v="1297.2"/>
    <n v="5269.53"/>
    <n v="4.0622340425531913"/>
    <n v="7.1582844800987352E-2"/>
    <n v="0.18318965517241378"/>
    <n v="2.795689655172414"/>
    <n v="15.261176470588236"/>
    <n v="3972.33"/>
    <n v="0.75383003797302606"/>
    <n v="0.20012341869793274"/>
    <n v="0.32655897168664239"/>
    <s v="Need Improvement"/>
    <s v="Need Improvement"/>
  </r>
  <r>
    <n v="545556"/>
    <x v="6"/>
    <x v="22"/>
    <d v="2023-04-08T00:00:00"/>
    <x v="22"/>
    <x v="22"/>
    <x v="3"/>
    <x v="1"/>
    <n v="7293"/>
    <n v="430"/>
    <n v="24"/>
    <n v="3428.23"/>
    <n v="4994.8999999999996"/>
    <n v="1.4569909253463156"/>
    <n v="5.8960647195941317E-2"/>
    <n v="5.5813953488372092E-2"/>
    <n v="7.9726279069767445"/>
    <n v="142.84291666666667"/>
    <n v="1566.6699999999996"/>
    <n v="0.31365392700554562"/>
    <n v="0.47007130124777186"/>
    <n v="2.1882272590909388"/>
    <s v="Need Improvement"/>
    <s v="Need Improvement"/>
  </r>
  <r>
    <n v="336935"/>
    <x v="7"/>
    <x v="22"/>
    <d v="2023-04-08T00:00:00"/>
    <x v="22"/>
    <x v="22"/>
    <x v="1"/>
    <x v="3"/>
    <n v="4972"/>
    <n v="684"/>
    <n v="66"/>
    <n v="3356.86"/>
    <n v="7895.98"/>
    <n v="2.3521922272599989"/>
    <n v="0.13757039420756234"/>
    <n v="9.6491228070175433E-2"/>
    <n v="4.907690058479532"/>
    <n v="50.861515151515157"/>
    <n v="4539.119999999999"/>
    <n v="0.57486467797537466"/>
    <n v="0.67515285599356401"/>
    <n v="0.73953982269691065"/>
    <s v="Need Improvement"/>
    <s v="Good"/>
  </r>
  <r>
    <n v="182260"/>
    <x v="8"/>
    <x v="22"/>
    <d v="2023-04-08T00:00:00"/>
    <x v="22"/>
    <x v="22"/>
    <x v="2"/>
    <x v="0"/>
    <n v="5127"/>
    <n v="218"/>
    <n v="18"/>
    <n v="3980.61"/>
    <n v="7601.79"/>
    <n v="1.9097047939888609"/>
    <n v="4.2519992198166566E-2"/>
    <n v="8.2568807339449546E-2"/>
    <n v="18.259678899082569"/>
    <n v="221.14500000000001"/>
    <n v="3621.18"/>
    <n v="0.4763588575848583"/>
    <n v="0.77640140433001759"/>
    <n v="1.0992577005285571"/>
    <s v="Need Improvement"/>
    <s v="Need Improvement"/>
  </r>
  <r>
    <n v="804902"/>
    <x v="0"/>
    <x v="23"/>
    <d v="2023-04-09T00:00:00"/>
    <x v="23"/>
    <x v="23"/>
    <x v="3"/>
    <x v="0"/>
    <n v="9653"/>
    <n v="452"/>
    <n v="61"/>
    <n v="3429.33"/>
    <n v="8343.56"/>
    <n v="2.4330000320762362"/>
    <n v="4.6824821299078008E-2"/>
    <n v="0.13495575221238937"/>
    <n v="7.5870132743362833"/>
    <n v="56.218524590163931"/>
    <n v="4914.2299999999996"/>
    <n v="0.58898479785607105"/>
    <n v="0.35526054076452918"/>
    <n v="0.69783669059038755"/>
    <s v="Need Improvement"/>
    <s v="Good"/>
  </r>
  <r>
    <n v="178137"/>
    <x v="1"/>
    <x v="23"/>
    <d v="2023-04-09T00:00:00"/>
    <x v="23"/>
    <x v="23"/>
    <x v="0"/>
    <x v="1"/>
    <n v="4705"/>
    <n v="578"/>
    <n v="38"/>
    <n v="3796.73"/>
    <n v="6764.18"/>
    <n v="1.7815804652951357"/>
    <n v="0.1228480340063762"/>
    <n v="6.5743944636678195E-2"/>
    <n v="6.5687370242214529"/>
    <n v="99.913947368421049"/>
    <n v="2967.4500000000003"/>
    <n v="0.43870062594431258"/>
    <n v="0.80695642933049949"/>
    <n v="1.2794587945879459"/>
    <s v="Need Improvement"/>
    <s v="Need Improvement"/>
  </r>
  <r>
    <n v="688255"/>
    <x v="2"/>
    <x v="23"/>
    <d v="2023-04-09T00:00:00"/>
    <x v="23"/>
    <x v="23"/>
    <x v="3"/>
    <x v="1"/>
    <n v="4826"/>
    <n v="689"/>
    <n v="21"/>
    <n v="4126.58"/>
    <n v="5222.03"/>
    <n v="1.2654619563900373"/>
    <n v="0.14276833816825529"/>
    <n v="3.0478955007256895E-2"/>
    <n v="5.9892307692307689"/>
    <n v="196.50380952380951"/>
    <n v="1095.4499999999998"/>
    <n v="0.2097747427724467"/>
    <n v="0.85507252382925814"/>
    <n v="3.7670181204071391"/>
    <s v="Need Improvement"/>
    <s v="Need Improvement"/>
  </r>
  <r>
    <n v="189210"/>
    <x v="3"/>
    <x v="23"/>
    <d v="2023-04-09T00:00:00"/>
    <x v="23"/>
    <x v="23"/>
    <x v="2"/>
    <x v="0"/>
    <n v="9325"/>
    <n v="732"/>
    <n v="90"/>
    <n v="3843.93"/>
    <n v="9037.68"/>
    <n v="2.3511562385371225"/>
    <n v="7.8498659517426267E-2"/>
    <n v="0.12295081967213115"/>
    <n v="5.2512704918032789"/>
    <n v="42.710333333333331"/>
    <n v="5193.75"/>
    <n v="0.57467735082454785"/>
    <n v="0.41221769436997319"/>
    <n v="0.74010685920577612"/>
    <s v="Need Improvement"/>
    <s v="Good"/>
  </r>
  <r>
    <n v="363455"/>
    <x v="4"/>
    <x v="23"/>
    <d v="2023-04-09T00:00:00"/>
    <x v="23"/>
    <x v="23"/>
    <x v="1"/>
    <x v="2"/>
    <n v="1221"/>
    <n v="365"/>
    <n v="82"/>
    <n v="2263.96"/>
    <n v="7378.56"/>
    <n v="3.2591388540433579"/>
    <n v="0.29893529893529891"/>
    <n v="0.22465753424657534"/>
    <n v="6.2026301369863015"/>
    <n v="27.609268292682927"/>
    <n v="5114.6000000000004"/>
    <n v="0.69317048312949958"/>
    <n v="1.8541850941850941"/>
    <n v="0.44264654127399988"/>
    <s v="Need Improvement"/>
    <s v="Good"/>
  </r>
  <r>
    <n v="355933"/>
    <x v="5"/>
    <x v="23"/>
    <d v="2023-04-09T00:00:00"/>
    <x v="23"/>
    <x v="23"/>
    <x v="2"/>
    <x v="1"/>
    <n v="6882"/>
    <n v="653"/>
    <n v="74"/>
    <n v="2665.84"/>
    <n v="6708.83"/>
    <n v="2.5165913933319328"/>
    <n v="9.4885207788433595E-2"/>
    <n v="0.11332312404287902"/>
    <n v="4.0824502297090355"/>
    <n v="36.024864864864867"/>
    <n v="4042.99"/>
    <n v="0.60263712152491566"/>
    <n v="0.38736413833188027"/>
    <n v="0.65937338454955374"/>
    <s v="Need Improvement"/>
    <s v="Good"/>
  </r>
  <r>
    <n v="695492"/>
    <x v="6"/>
    <x v="23"/>
    <d v="2023-04-09T00:00:00"/>
    <x v="23"/>
    <x v="23"/>
    <x v="1"/>
    <x v="3"/>
    <n v="4714"/>
    <n v="946"/>
    <n v="98"/>
    <n v="3149.49"/>
    <n v="9236.7999999999993"/>
    <n v="2.932792293355432"/>
    <n v="0.20067882901994061"/>
    <n v="0.10359408033826638"/>
    <n v="3.329270613107822"/>
    <n v="32.137653061224491"/>
    <n v="6087.3099999999995"/>
    <n v="0.65902801836133729"/>
    <n v="0.66811412812897741"/>
    <n v="0.51738616893176137"/>
    <s v="Need Improvement"/>
    <s v="Good"/>
  </r>
  <r>
    <n v="233201"/>
    <x v="7"/>
    <x v="23"/>
    <d v="2023-04-09T00:00:00"/>
    <x v="23"/>
    <x v="23"/>
    <x v="0"/>
    <x v="0"/>
    <n v="1889"/>
    <n v="195"/>
    <n v="75"/>
    <n v="1141.53"/>
    <n v="9069.01"/>
    <n v="7.9446094276979142"/>
    <n v="0.10322922181048173"/>
    <n v="0.38461538461538464"/>
    <n v="5.8540000000000001"/>
    <n v="15.2204"/>
    <n v="7927.4800000000005"/>
    <n v="0.87412848811502031"/>
    <n v="0.6043038644785601"/>
    <n v="0.14399657898853102"/>
    <s v="Good"/>
    <s v="Excellent"/>
  </r>
  <r>
    <n v="907773"/>
    <x v="8"/>
    <x v="23"/>
    <d v="2023-04-09T00:00:00"/>
    <x v="23"/>
    <x v="23"/>
    <x v="0"/>
    <x v="3"/>
    <n v="6220"/>
    <n v="163"/>
    <n v="55"/>
    <n v="4938.4399999999996"/>
    <n v="2118.0100000000002"/>
    <n v="0.42888240011015633"/>
    <n v="2.6205787781350482E-2"/>
    <n v="0.33742331288343558"/>
    <n v="30.297177914110428"/>
    <n v="89.789818181818177"/>
    <n v="-2820.4299999999994"/>
    <n v="-1.331641493666224"/>
    <n v="0.79396141479099669"/>
    <n v="-1.7509528688887868"/>
    <s v="Need Improvement"/>
    <s v="Poor"/>
  </r>
  <r>
    <n v="705949"/>
    <x v="0"/>
    <x v="24"/>
    <d v="2023-04-10T00:00:00"/>
    <x v="24"/>
    <x v="24"/>
    <x v="2"/>
    <x v="1"/>
    <n v="9221"/>
    <n v="106"/>
    <n v="70"/>
    <n v="2141.3200000000002"/>
    <n v="5650.53"/>
    <n v="2.6388069041525783"/>
    <n v="1.1495499403535408E-2"/>
    <n v="0.660377358490566"/>
    <n v="20.201132075471701"/>
    <n v="30.590285714285717"/>
    <n v="3509.2099999999996"/>
    <n v="0.62104085811419452"/>
    <n v="0.23222210172432492"/>
    <n v="0.61020001652793665"/>
    <s v="Need Improvement"/>
    <s v="Need Improvement"/>
  </r>
  <r>
    <n v="271358"/>
    <x v="1"/>
    <x v="24"/>
    <d v="2023-04-10T00:00:00"/>
    <x v="24"/>
    <x v="24"/>
    <x v="2"/>
    <x v="2"/>
    <n v="5495"/>
    <n v="897"/>
    <n v="63"/>
    <n v="1860.21"/>
    <n v="8585.32"/>
    <n v="4.6152423651093155"/>
    <n v="0.16323930846223839"/>
    <n v="7.0234113712374577E-2"/>
    <n v="2.0738127090301002"/>
    <n v="29.527142857142859"/>
    <n v="6725.11"/>
    <n v="0.78332665526736334"/>
    <n v="0.33852775250227479"/>
    <n v="0.27660662799567592"/>
    <s v="Need Improvement"/>
    <s v="Good"/>
  </r>
  <r>
    <n v="467919"/>
    <x v="2"/>
    <x v="24"/>
    <d v="2023-04-10T00:00:00"/>
    <x v="24"/>
    <x v="24"/>
    <x v="3"/>
    <x v="3"/>
    <n v="7596"/>
    <n v="500"/>
    <n v="58"/>
    <n v="4690.29"/>
    <n v="3764.12"/>
    <n v="0.80253459807389305"/>
    <n v="6.5824117956819375E-2"/>
    <n v="0.11600000000000001"/>
    <n v="9.3805800000000001"/>
    <n v="80.867068965517234"/>
    <n v="-926.17000000000007"/>
    <n v="-0.24605219812333298"/>
    <n v="0.61746840442338069"/>
    <n v="-5.064178282604705"/>
    <s v="Need Improvement"/>
    <s v="Poor"/>
  </r>
  <r>
    <n v="479178"/>
    <x v="3"/>
    <x v="24"/>
    <d v="2023-04-10T00:00:00"/>
    <x v="24"/>
    <x v="24"/>
    <x v="0"/>
    <x v="3"/>
    <n v="4037"/>
    <n v="401"/>
    <n v="14"/>
    <n v="2404.75"/>
    <n v="7676.71"/>
    <n v="3.1923110510448072"/>
    <n v="9.9331186524647008E-2"/>
    <n v="3.4912718204488775E-2"/>
    <n v="5.9968827930174564"/>
    <n v="171.76785714285714"/>
    <n v="5271.96"/>
    <n v="0.68674731753576723"/>
    <n v="0.59567748327966308"/>
    <n v="0.45613965204591839"/>
    <s v="Need Improvement"/>
    <s v="Good"/>
  </r>
  <r>
    <n v="324254"/>
    <x v="4"/>
    <x v="24"/>
    <d v="2023-04-10T00:00:00"/>
    <x v="24"/>
    <x v="24"/>
    <x v="0"/>
    <x v="0"/>
    <n v="9756"/>
    <n v="162"/>
    <n v="89"/>
    <n v="4006.37"/>
    <n v="4930.3100000000004"/>
    <n v="1.2306177412470642"/>
    <n v="1.6605166051660517E-2"/>
    <n v="0.54938271604938271"/>
    <n v="24.730679012345679"/>
    <n v="45.015393258426968"/>
    <n v="923.94000000000051"/>
    <n v="0.18739998093426183"/>
    <n v="0.41065703157031569"/>
    <n v="4.3361798385176504"/>
    <s v="Need Improvement"/>
    <s v="Need Improvement"/>
  </r>
  <r>
    <n v="228000"/>
    <x v="5"/>
    <x v="24"/>
    <d v="2023-04-10T00:00:00"/>
    <x v="24"/>
    <x v="24"/>
    <x v="2"/>
    <x v="2"/>
    <n v="3411"/>
    <n v="895"/>
    <n v="89"/>
    <n v="3497.26"/>
    <n v="2786.06"/>
    <n v="0.7966407987967723"/>
    <n v="0.26238639695104077"/>
    <n v="9.9441340782122911E-2"/>
    <n v="3.9075530726256984"/>
    <n v="39.295056179775287"/>
    <n v="-711.20000000000027"/>
    <n v="-0.25527088433127798"/>
    <n v="1.0252887716212256"/>
    <n v="-4.9174071991001105"/>
    <s v="Need Improvement"/>
    <s v="Poor"/>
  </r>
  <r>
    <n v="553566"/>
    <x v="6"/>
    <x v="24"/>
    <d v="2023-04-10T00:00:00"/>
    <x v="24"/>
    <x v="24"/>
    <x v="3"/>
    <x v="2"/>
    <n v="3789"/>
    <n v="575"/>
    <n v="88"/>
    <n v="2485.9499999999998"/>
    <n v="5839.97"/>
    <n v="2.3491904503308598"/>
    <n v="0.15175508049617314"/>
    <n v="0.15304347826086956"/>
    <n v="4.323391304347826"/>
    <n v="28.249431818181815"/>
    <n v="3354.0200000000004"/>
    <n v="0.57432144343207248"/>
    <n v="0.65609659540775922"/>
    <n v="0.74118520462012738"/>
    <s v="Need Improvement"/>
    <s v="Need Improvement"/>
  </r>
  <r>
    <n v="808912"/>
    <x v="7"/>
    <x v="24"/>
    <d v="2023-04-10T00:00:00"/>
    <x v="24"/>
    <x v="24"/>
    <x v="3"/>
    <x v="1"/>
    <n v="5490"/>
    <n v="485"/>
    <n v="89"/>
    <n v="3655.44"/>
    <n v="5802.17"/>
    <n v="1.5872699319370582"/>
    <n v="8.83424408014572E-2"/>
    <n v="0.18350515463917524"/>
    <n v="7.5369896907216498"/>
    <n v="41.072359550561799"/>
    <n v="2146.73"/>
    <n v="0.36998743573525078"/>
    <n v="0.66583606557377051"/>
    <n v="1.7027944827714709"/>
    <s v="Need Improvement"/>
    <s v="Need Improvement"/>
  </r>
  <r>
    <n v="34479"/>
    <x v="8"/>
    <x v="24"/>
    <d v="2023-04-10T00:00:00"/>
    <x v="24"/>
    <x v="24"/>
    <x v="1"/>
    <x v="0"/>
    <n v="8100"/>
    <n v="801"/>
    <n v="84"/>
    <n v="1934.35"/>
    <n v="5040.8"/>
    <n v="2.6059399798381886"/>
    <n v="9.8888888888888887E-2"/>
    <n v="0.10486891385767791"/>
    <n v="2.4149188514357052"/>
    <n v="23.027976190476188"/>
    <n v="3106.4500000000003"/>
    <n v="0.61626130772893195"/>
    <n v="0.23880864197530863"/>
    <n v="0.62268827761592804"/>
    <s v="Need Improvement"/>
    <s v="Need Improvement"/>
  </r>
  <r>
    <n v="542979"/>
    <x v="0"/>
    <x v="25"/>
    <d v="2023-04-11T00:00:00"/>
    <x v="25"/>
    <x v="25"/>
    <x v="2"/>
    <x v="0"/>
    <n v="2887"/>
    <n v="535"/>
    <n v="50"/>
    <n v="3410.67"/>
    <n v="6461.03"/>
    <n v="1.8943580000410476"/>
    <n v="0.18531347419466573"/>
    <n v="9.3457943925233641E-2"/>
    <n v="6.3750841121495325"/>
    <n v="68.213400000000007"/>
    <n v="3050.3599999999997"/>
    <n v="0.47211667489548875"/>
    <n v="1.1813889851056461"/>
    <n v="1.1181204841395771"/>
    <s v="Need Improvement"/>
    <s v="Need Improvement"/>
  </r>
  <r>
    <n v="718585"/>
    <x v="1"/>
    <x v="25"/>
    <d v="2023-04-11T00:00:00"/>
    <x v="25"/>
    <x v="25"/>
    <x v="3"/>
    <x v="3"/>
    <n v="9499"/>
    <n v="131"/>
    <n v="57"/>
    <n v="1913.48"/>
    <n v="6887.1"/>
    <n v="3.5992537157430444"/>
    <n v="1.379092536056427E-2"/>
    <n v="0.4351145038167939"/>
    <n v="14.606717557251908"/>
    <n v="33.569824561403507"/>
    <n v="4973.6200000000008"/>
    <n v="0.72216462662078384"/>
    <n v="0.20144015159490472"/>
    <n v="0.38472581339145323"/>
    <s v="Need Improvement"/>
    <s v="Good"/>
  </r>
  <r>
    <n v="542200"/>
    <x v="2"/>
    <x v="25"/>
    <d v="2023-04-11T00:00:00"/>
    <x v="25"/>
    <x v="25"/>
    <x v="2"/>
    <x v="1"/>
    <n v="9920"/>
    <n v="666"/>
    <n v="15"/>
    <n v="1246.6099999999999"/>
    <n v="3534.43"/>
    <n v="2.8352331523090624"/>
    <n v="6.713709677419355E-2"/>
    <n v="2.2522522522522521E-2"/>
    <n v="1.8717867867867866"/>
    <n v="83.10733333333333"/>
    <n v="2287.8199999999997"/>
    <n v="0.64729532060332218"/>
    <n v="0.12566633064516128"/>
    <n v="0.54488989518406172"/>
    <s v="Need Improvement"/>
    <s v="Need Improvement"/>
  </r>
  <r>
    <n v="55061"/>
    <x v="3"/>
    <x v="25"/>
    <d v="2023-04-11T00:00:00"/>
    <x v="25"/>
    <x v="25"/>
    <x v="0"/>
    <x v="0"/>
    <n v="9905"/>
    <n v="575"/>
    <n v="43"/>
    <n v="1377.87"/>
    <n v="7318.25"/>
    <n v="5.3112775515832409"/>
    <n v="5.8051489146895507E-2"/>
    <n v="7.4782608695652175E-2"/>
    <n v="2.3962956521739129"/>
    <n v="32.043488372093023"/>
    <n v="5940.38"/>
    <n v="0.81172138147781236"/>
    <n v="0.13910853104492679"/>
    <n v="0.23194980792474554"/>
    <s v="Good"/>
    <s v="Good"/>
  </r>
  <r>
    <n v="609208"/>
    <x v="4"/>
    <x v="25"/>
    <d v="2023-04-11T00:00:00"/>
    <x v="25"/>
    <x v="25"/>
    <x v="3"/>
    <x v="1"/>
    <n v="6238"/>
    <n v="475"/>
    <n v="69"/>
    <n v="4647.28"/>
    <n v="5720.01"/>
    <n v="1.2308296465889725"/>
    <n v="7.6146200705354286E-2"/>
    <n v="0.14526315789473684"/>
    <n v="9.7837473684210519"/>
    <n v="67.351884057971006"/>
    <n v="1072.7300000000005"/>
    <n v="0.18753988192328341"/>
    <n v="0.74499519076627119"/>
    <n v="4.3321991554258741"/>
    <s v="Need Improvement"/>
    <s v="Need Improvement"/>
  </r>
  <r>
    <n v="588500"/>
    <x v="5"/>
    <x v="25"/>
    <d v="2023-04-11T00:00:00"/>
    <x v="25"/>
    <x v="25"/>
    <x v="3"/>
    <x v="2"/>
    <n v="3743"/>
    <n v="295"/>
    <n v="68"/>
    <n v="4638.37"/>
    <n v="9110.7900000000009"/>
    <n v="1.9642223453497676"/>
    <n v="7.881378573336896E-2"/>
    <n v="0.23050847457627119"/>
    <n v="15.72328813559322"/>
    <n v="68.211323529411757"/>
    <n v="4472.420000000001"/>
    <n v="0.49089266682691629"/>
    <n v="1.2392118621426662"/>
    <n v="1.037105191372903"/>
    <s v="Need Improvement"/>
    <s v="Good"/>
  </r>
  <r>
    <n v="895468"/>
    <x v="6"/>
    <x v="25"/>
    <d v="2023-04-11T00:00:00"/>
    <x v="25"/>
    <x v="25"/>
    <x v="1"/>
    <x v="2"/>
    <n v="2741"/>
    <n v="891"/>
    <n v="81"/>
    <n v="4097.76"/>
    <n v="4017.56"/>
    <n v="0.98042833157627574"/>
    <n v="0.32506384531192994"/>
    <n v="9.0909090909090912E-2"/>
    <n v="4.5990572390572391"/>
    <n v="50.589629629629634"/>
    <n v="-80.200000000000273"/>
    <n v="-1.9962365216698762E-2"/>
    <n v="1.494987230937614"/>
    <n v="-51.094264339151948"/>
    <s v="Need Improvement"/>
    <s v="Poor"/>
  </r>
  <r>
    <n v="234128"/>
    <x v="7"/>
    <x v="25"/>
    <d v="2023-04-11T00:00:00"/>
    <x v="25"/>
    <x v="25"/>
    <x v="2"/>
    <x v="0"/>
    <n v="6688"/>
    <n v="315"/>
    <n v="16"/>
    <n v="3255.99"/>
    <n v="7359.21"/>
    <n v="2.2602065731160108"/>
    <n v="4.7099282296650717E-2"/>
    <n v="5.0793650793650794E-2"/>
    <n v="10.336476190476191"/>
    <n v="203.49937499999999"/>
    <n v="4103.22"/>
    <n v="0.55756256446004393"/>
    <n v="0.48684061004784684"/>
    <n v="0.79352069837834671"/>
    <s v="Need Improvement"/>
    <s v="Good"/>
  </r>
  <r>
    <n v="219946"/>
    <x v="8"/>
    <x v="25"/>
    <d v="2023-04-11T00:00:00"/>
    <x v="25"/>
    <x v="25"/>
    <x v="0"/>
    <x v="0"/>
    <n v="7785"/>
    <n v="285"/>
    <n v="93"/>
    <n v="2843.66"/>
    <n v="4366.8500000000004"/>
    <n v="1.5356442050034114"/>
    <n v="3.6608863198458574E-2"/>
    <n v="0.32631578947368423"/>
    <n v="9.9777543859649125"/>
    <n v="30.576989247311825"/>
    <n v="1523.1900000000005"/>
    <n v="0.34880749281518725"/>
    <n v="0.36527424534360947"/>
    <n v="1.8669108909591048"/>
    <s v="Need Improvement"/>
    <s v="Need Improvement"/>
  </r>
  <r>
    <n v="369077"/>
    <x v="0"/>
    <x v="26"/>
    <d v="2023-04-12T00:00:00"/>
    <x v="26"/>
    <x v="26"/>
    <x v="2"/>
    <x v="1"/>
    <n v="1905"/>
    <n v="564"/>
    <n v="42"/>
    <n v="3361.55"/>
    <n v="5003.01"/>
    <n v="1.4883045023872916"/>
    <n v="0.29606299212598425"/>
    <n v="7.4468085106382975E-2"/>
    <n v="5.9601950354609929"/>
    <n v="80.036904761904765"/>
    <n v="1641.46"/>
    <n v="0.3280944871187545"/>
    <n v="1.7645931758530184"/>
    <n v="2.0479024770631025"/>
    <s v="Need Improvement"/>
    <s v="Need Improvement"/>
  </r>
  <r>
    <n v="350914"/>
    <x v="1"/>
    <x v="26"/>
    <d v="2023-04-12T00:00:00"/>
    <x v="26"/>
    <x v="26"/>
    <x v="3"/>
    <x v="1"/>
    <n v="9488"/>
    <n v="354"/>
    <n v="39"/>
    <n v="3685.71"/>
    <n v="5152.8900000000003"/>
    <n v="1.3980725558983209"/>
    <n v="3.7310286677908935E-2"/>
    <n v="0.11016949152542373"/>
    <n v="10.411610169491526"/>
    <n v="94.505384615384614"/>
    <n v="1467.1800000000003"/>
    <n v="0.28472954012214508"/>
    <n v="0.3884601602023609"/>
    <n v="2.5121048542101168"/>
    <s v="Need Improvement"/>
    <s v="Need Improvement"/>
  </r>
  <r>
    <n v="137049"/>
    <x v="2"/>
    <x v="26"/>
    <d v="2023-04-12T00:00:00"/>
    <x v="26"/>
    <x v="26"/>
    <x v="2"/>
    <x v="0"/>
    <n v="4453"/>
    <n v="770"/>
    <n v="56"/>
    <n v="2491.75"/>
    <n v="7993.02"/>
    <n v="3.207793719273603"/>
    <n v="0.17291713451605659"/>
    <n v="7.2727272727272724E-2"/>
    <n v="3.236038961038961"/>
    <n v="44.495535714285715"/>
    <n v="5501.27"/>
    <n v="0.68825925620103545"/>
    <n v="0.55956658432517403"/>
    <n v="0.45294086638176273"/>
    <s v="Need Improvement"/>
    <s v="Good"/>
  </r>
  <r>
    <n v="736163"/>
    <x v="3"/>
    <x v="26"/>
    <d v="2023-04-12T00:00:00"/>
    <x v="26"/>
    <x v="26"/>
    <x v="3"/>
    <x v="1"/>
    <n v="3942"/>
    <n v="604"/>
    <n v="72"/>
    <n v="2875.7"/>
    <n v="2616.9699999999998"/>
    <n v="0.9100288625378169"/>
    <n v="0.15322171486555047"/>
    <n v="0.11920529801324503"/>
    <n v="4.7610927152317881"/>
    <n v="39.940277777777773"/>
    <n v="-258.73"/>
    <n v="-9.8866246078480088E-2"/>
    <n v="0.72950279046169453"/>
    <n v="-11.114675530475784"/>
    <s v="Need Improvement"/>
    <s v="Poor"/>
  </r>
  <r>
    <n v="458871"/>
    <x v="4"/>
    <x v="26"/>
    <d v="2023-04-12T00:00:00"/>
    <x v="26"/>
    <x v="26"/>
    <x v="3"/>
    <x v="2"/>
    <n v="3564"/>
    <n v="633"/>
    <n v="12"/>
    <n v="1458.28"/>
    <n v="6504.13"/>
    <n v="4.4601379707600737"/>
    <n v="0.17760942760942761"/>
    <n v="1.8957345971563982E-2"/>
    <n v="2.3037598736176936"/>
    <n v="121.52333333333333"/>
    <n v="5045.8500000000004"/>
    <n v="0.77579168928050335"/>
    <n v="0.40916947250280583"/>
    <n v="0.28900581666121661"/>
    <s v="Need Improvement"/>
    <s v="Good"/>
  </r>
  <r>
    <n v="881790"/>
    <x v="5"/>
    <x v="26"/>
    <d v="2023-04-12T00:00:00"/>
    <x v="26"/>
    <x v="26"/>
    <x v="3"/>
    <x v="0"/>
    <n v="1715"/>
    <n v="733"/>
    <n v="35"/>
    <n v="1401.25"/>
    <n v="5272.33"/>
    <n v="3.7625905441570024"/>
    <n v="0.4274052478134111"/>
    <n v="4.7748976807639835E-2"/>
    <n v="1.9116643929058663"/>
    <n v="40.035714285714285"/>
    <n v="3871.08"/>
    <n v="0.73422566493371999"/>
    <n v="0.81705539358600587"/>
    <n v="0.36197908593984107"/>
    <s v="Need Improvement"/>
    <s v="Need Improvement"/>
  </r>
  <r>
    <n v="704949"/>
    <x v="6"/>
    <x v="26"/>
    <d v="2023-04-12T00:00:00"/>
    <x v="26"/>
    <x v="26"/>
    <x v="3"/>
    <x v="1"/>
    <n v="6877"/>
    <n v="943"/>
    <n v="52"/>
    <n v="2374.5500000000002"/>
    <n v="6040.92"/>
    <n v="2.5440272893811455"/>
    <n v="0.13712374581939799"/>
    <n v="5.5143160127253447E-2"/>
    <n v="2.5180805938494171"/>
    <n v="45.664423076923079"/>
    <n v="3666.37"/>
    <n v="0.60692245552002011"/>
    <n v="0.34528864330376619"/>
    <n v="0.64765694678933117"/>
    <s v="Need Improvement"/>
    <s v="Need Improvement"/>
  </r>
  <r>
    <n v="496238"/>
    <x v="7"/>
    <x v="26"/>
    <d v="2023-04-12T00:00:00"/>
    <x v="26"/>
    <x v="26"/>
    <x v="2"/>
    <x v="3"/>
    <n v="4938"/>
    <n v="657"/>
    <n v="81"/>
    <n v="4955.58"/>
    <n v="2649.51"/>
    <n v="0.53465184700882651"/>
    <n v="0.13304981773997571"/>
    <n v="0.12328767123287671"/>
    <n v="7.5427397260273974"/>
    <n v="61.18"/>
    <n v="-2306.0699999999997"/>
    <n v="-0.87037603179455802"/>
    <n v="1.0035601458080194"/>
    <n v="-2.1489286968739028"/>
    <s v="Need Improvement"/>
    <s v="Poor"/>
  </r>
  <r>
    <n v="691355"/>
    <x v="8"/>
    <x v="26"/>
    <d v="2023-04-12T00:00:00"/>
    <x v="26"/>
    <x v="26"/>
    <x v="2"/>
    <x v="2"/>
    <n v="8021"/>
    <n v="464"/>
    <n v="16"/>
    <n v="3246.1"/>
    <n v="2130.42"/>
    <n v="0.65630140784325808"/>
    <n v="5.7848148609899015E-2"/>
    <n v="3.4482758620689655E-2"/>
    <n v="6.9959051724137931"/>
    <n v="202.88124999999999"/>
    <n v="-1115.6799999999998"/>
    <n v="-0.52369016438073235"/>
    <n v="0.40470016207455428"/>
    <n v="-2.9095260289688802"/>
    <s v="Need Improvement"/>
    <s v="Poor"/>
  </r>
  <r>
    <n v="328135"/>
    <x v="0"/>
    <x v="27"/>
    <d v="2023-04-13T00:00:00"/>
    <x v="27"/>
    <x v="27"/>
    <x v="2"/>
    <x v="3"/>
    <n v="5833"/>
    <n v="156"/>
    <n v="78"/>
    <n v="2917.95"/>
    <n v="5899.36"/>
    <n v="2.0217481451018693"/>
    <n v="2.6744385393451055E-2"/>
    <n v="0.5"/>
    <n v="18.704807692307693"/>
    <n v="37.409615384615385"/>
    <n v="2981.41"/>
    <n v="0.50537854953757699"/>
    <n v="0.50024858563346475"/>
    <n v="0.97871476918639166"/>
    <s v="Need Improvement"/>
    <s v="Need Improvement"/>
  </r>
  <r>
    <n v="585057"/>
    <x v="1"/>
    <x v="27"/>
    <d v="2023-04-13T00:00:00"/>
    <x v="27"/>
    <x v="27"/>
    <x v="0"/>
    <x v="1"/>
    <n v="9712"/>
    <n v="305"/>
    <n v="10"/>
    <n v="1327.54"/>
    <n v="4883.8"/>
    <n v="3.6788345360591772"/>
    <n v="3.1404448105436571E-2"/>
    <n v="3.2786885245901641E-2"/>
    <n v="4.3525901639344262"/>
    <n v="132.75399999999999"/>
    <n v="3556.26"/>
    <n v="0.72817478193210206"/>
    <n v="0.13669069192751235"/>
    <n v="0.37329666559812835"/>
    <s v="Need Improvement"/>
    <s v="Need Improvement"/>
  </r>
  <r>
    <n v="523780"/>
    <x v="2"/>
    <x v="27"/>
    <d v="2023-04-13T00:00:00"/>
    <x v="27"/>
    <x v="27"/>
    <x v="2"/>
    <x v="2"/>
    <n v="3631"/>
    <n v="257"/>
    <n v="11"/>
    <n v="2967.62"/>
    <n v="4735.87"/>
    <n v="1.5958478511399707"/>
    <n v="7.077939961443129E-2"/>
    <n v="4.2801556420233464E-2"/>
    <n v="11.547159533073929"/>
    <n v="269.78363636363633"/>
    <n v="1768.25"/>
    <n v="0.3733738468327889"/>
    <n v="0.81730101900302943"/>
    <n v="1.6782807860879401"/>
    <s v="Need Improvement"/>
    <s v="Need Improvement"/>
  </r>
  <r>
    <n v="870335"/>
    <x v="3"/>
    <x v="27"/>
    <d v="2023-04-13T00:00:00"/>
    <x v="27"/>
    <x v="27"/>
    <x v="3"/>
    <x v="2"/>
    <n v="3708"/>
    <n v="697"/>
    <n v="10"/>
    <n v="1784.11"/>
    <n v="5207.17"/>
    <n v="2.9186373037536923"/>
    <n v="0.18797195253505933"/>
    <n v="1.4347202295552367E-2"/>
    <n v="2.5596987087517933"/>
    <n v="178.411"/>
    <n v="3423.0600000000004"/>
    <n v="0.65737435113506959"/>
    <n v="0.48115156418554472"/>
    <n v="0.52120325089247621"/>
    <s v="Need Improvement"/>
    <s v="Need Improvement"/>
  </r>
  <r>
    <n v="1836"/>
    <x v="4"/>
    <x v="27"/>
    <d v="2023-04-13T00:00:00"/>
    <x v="27"/>
    <x v="27"/>
    <x v="2"/>
    <x v="3"/>
    <n v="4198"/>
    <n v="926"/>
    <n v="88"/>
    <n v="3265.42"/>
    <n v="7039.53"/>
    <n v="2.1557808796418225"/>
    <n v="0.2205812291567413"/>
    <n v="9.5032397408207347E-2"/>
    <n v="3.5263714902807775"/>
    <n v="37.107045454545457"/>
    <n v="3774.1099999999997"/>
    <n v="0.53613096328874221"/>
    <n v="0.7778513577894236"/>
    <n v="0.86521590520679059"/>
    <s v="Need Improvement"/>
    <s v="Need Improvement"/>
  </r>
  <r>
    <n v="435597"/>
    <x v="5"/>
    <x v="27"/>
    <d v="2023-04-13T00:00:00"/>
    <x v="27"/>
    <x v="27"/>
    <x v="2"/>
    <x v="0"/>
    <n v="9282"/>
    <n v="647"/>
    <n v="74"/>
    <n v="3637.49"/>
    <n v="8327.82"/>
    <n v="2.2894413455432181"/>
    <n v="6.9704804998922648E-2"/>
    <n v="0.11437403400309119"/>
    <n v="5.6220865533230286"/>
    <n v="49.155270270270265"/>
    <n v="4690.33"/>
    <n v="0.56321222120554959"/>
    <n v="0.39188644688644686"/>
    <n v="0.77552965356382175"/>
    <s v="Need Improvement"/>
    <s v="Good"/>
  </r>
  <r>
    <n v="110926"/>
    <x v="6"/>
    <x v="27"/>
    <d v="2023-04-13T00:00:00"/>
    <x v="27"/>
    <x v="27"/>
    <x v="3"/>
    <x v="3"/>
    <n v="7076"/>
    <n v="760"/>
    <n v="41"/>
    <n v="2419.9899999999998"/>
    <n v="4756.83"/>
    <n v="1.9656403538857601"/>
    <n v="0.10740531373657433"/>
    <n v="5.3947368421052633E-2"/>
    <n v="3.1841973684210525"/>
    <n v="59.024146341463407"/>
    <n v="2336.84"/>
    <n v="0.49125993571348991"/>
    <n v="0.34199971735443752"/>
    <n v="1.0355822392632785"/>
    <s v="Need Improvement"/>
    <s v="Need Improvement"/>
  </r>
  <r>
    <n v="937264"/>
    <x v="7"/>
    <x v="27"/>
    <d v="2023-04-13T00:00:00"/>
    <x v="27"/>
    <x v="27"/>
    <x v="2"/>
    <x v="3"/>
    <n v="6308"/>
    <n v="481"/>
    <n v="69"/>
    <n v="4422.93"/>
    <n v="2197.34"/>
    <n v="0.49680641565658962"/>
    <n v="7.6252377932783763E-2"/>
    <n v="0.14345114345114346"/>
    <n v="9.1952806652806665"/>
    <n v="64.100434782608701"/>
    <n v="-2225.59"/>
    <n v="-1.0128564537122158"/>
    <n v="0.70116201648700072"/>
    <n v="-1.9873067366406212"/>
    <s v="Need Improvement"/>
    <s v="Poor"/>
  </r>
  <r>
    <n v="54476"/>
    <x v="8"/>
    <x v="27"/>
    <d v="2023-04-13T00:00:00"/>
    <x v="27"/>
    <x v="27"/>
    <x v="3"/>
    <x v="0"/>
    <n v="1211"/>
    <n v="935"/>
    <n v="99"/>
    <n v="3091.76"/>
    <n v="3766.76"/>
    <n v="1.2183222501099698"/>
    <n v="0.77208918249380676"/>
    <n v="0.10588235294117647"/>
    <n v="3.3066951871657757"/>
    <n v="31.229898989898992"/>
    <n v="675"/>
    <n v="0.17919909949134002"/>
    <n v="2.5530635838150291"/>
    <n v="4.5803851851851851"/>
    <s v="Need Improvement"/>
    <s v="Need Improvement"/>
  </r>
  <r>
    <n v="811435"/>
    <x v="0"/>
    <x v="28"/>
    <d v="2023-04-14T00:00:00"/>
    <x v="28"/>
    <x v="28"/>
    <x v="1"/>
    <x v="2"/>
    <n v="5662"/>
    <n v="124"/>
    <n v="88"/>
    <n v="2275.81"/>
    <n v="7033.22"/>
    <n v="3.0904249476010741"/>
    <n v="2.1900388555280821E-2"/>
    <n v="0.70967741935483875"/>
    <n v="18.353306451612902"/>
    <n v="25.861477272727271"/>
    <n v="4757.41"/>
    <n v="0.67641990439656374"/>
    <n v="0.40194454256446482"/>
    <n v="0.47837163498626356"/>
    <s v="Need Improvement"/>
    <s v="Good"/>
  </r>
  <r>
    <n v="773570"/>
    <x v="1"/>
    <x v="28"/>
    <d v="2023-04-14T00:00:00"/>
    <x v="28"/>
    <x v="28"/>
    <x v="3"/>
    <x v="3"/>
    <n v="4915"/>
    <n v="900"/>
    <n v="10"/>
    <n v="3667.09"/>
    <n v="9303.7900000000009"/>
    <n v="2.5371043524974843"/>
    <n v="0.18311291963377416"/>
    <n v="1.1111111111111112E-2"/>
    <n v="4.0745444444444443"/>
    <n v="366.709"/>
    <n v="5636.7000000000007"/>
    <n v="0.60584987408357238"/>
    <n v="0.74610172939979658"/>
    <n v="0.65057391736299597"/>
    <s v="Need Improvement"/>
    <s v="Good"/>
  </r>
  <r>
    <n v="991848"/>
    <x v="2"/>
    <x v="28"/>
    <d v="2023-04-14T00:00:00"/>
    <x v="28"/>
    <x v="28"/>
    <x v="1"/>
    <x v="0"/>
    <n v="3195"/>
    <n v="914"/>
    <n v="90"/>
    <n v="4085.11"/>
    <n v="4280.95"/>
    <n v="1.0479399575531625"/>
    <n v="0.28607198748043816"/>
    <n v="9.8468271334792121E-2"/>
    <n v="4.4694857768052518"/>
    <n v="45.390111111111111"/>
    <n v="195.83999999999969"/>
    <n v="4.5746855254090731E-2"/>
    <n v="1.2785946791862286"/>
    <n v="20.859426062091536"/>
    <s v="Need Improvement"/>
    <s v="Need Improvement"/>
  </r>
  <r>
    <n v="341725"/>
    <x v="3"/>
    <x v="28"/>
    <d v="2023-04-14T00:00:00"/>
    <x v="28"/>
    <x v="28"/>
    <x v="1"/>
    <x v="3"/>
    <n v="7511"/>
    <n v="272"/>
    <n v="46"/>
    <n v="4031.61"/>
    <n v="5289.69"/>
    <n v="1.3120539933178059"/>
    <n v="3.6213553454932768E-2"/>
    <n v="0.16911764705882354"/>
    <n v="14.822095588235294"/>
    <n v="87.643695652173918"/>
    <n v="1258.0799999999995"/>
    <n v="0.23783624371182424"/>
    <n v="0.53676075089868192"/>
    <n v="3.2045736360167889"/>
    <s v="Need Improvement"/>
    <s v="Need Improvement"/>
  </r>
  <r>
    <n v="891576"/>
    <x v="4"/>
    <x v="28"/>
    <d v="2023-04-14T00:00:00"/>
    <x v="28"/>
    <x v="28"/>
    <x v="1"/>
    <x v="3"/>
    <n v="6440"/>
    <n v="437"/>
    <n v="40"/>
    <n v="4331.58"/>
    <n v="4130.4799999999996"/>
    <n v="0.95357352282538932"/>
    <n v="6.7857142857142852E-2"/>
    <n v="9.1533180778032033E-2"/>
    <n v="9.9120823798626994"/>
    <n v="108.2895"/>
    <n v="-201.10000000000036"/>
    <n v="-4.8686835428328037E-2"/>
    <n v="0.67260559006211174"/>
    <n v="-21.539433117851775"/>
    <s v="Need Improvement"/>
    <s v="Poor"/>
  </r>
  <r>
    <n v="771295"/>
    <x v="5"/>
    <x v="28"/>
    <d v="2023-04-14T00:00:00"/>
    <x v="28"/>
    <x v="28"/>
    <x v="2"/>
    <x v="0"/>
    <n v="4457"/>
    <n v="530"/>
    <n v="55"/>
    <n v="1835.35"/>
    <n v="5808.48"/>
    <n v="3.164780559566295"/>
    <n v="0.118914067758582"/>
    <n v="0.10377358490566038"/>
    <n v="3.4629245283018868"/>
    <n v="33.369999999999997"/>
    <n v="3973.1299999999997"/>
    <n v="0.68402232597856927"/>
    <n v="0.41179044200134618"/>
    <n v="0.46194058588568709"/>
    <s v="Need Improvement"/>
    <s v="Need Improvement"/>
  </r>
  <r>
    <n v="176606"/>
    <x v="6"/>
    <x v="28"/>
    <d v="2023-04-14T00:00:00"/>
    <x v="28"/>
    <x v="28"/>
    <x v="1"/>
    <x v="1"/>
    <n v="5120"/>
    <n v="513"/>
    <n v="39"/>
    <n v="3777.84"/>
    <n v="8997.7800000000007"/>
    <n v="2.3817260656883299"/>
    <n v="0.10019531249999999"/>
    <n v="7.6023391812865493E-2"/>
    <n v="7.36421052631579"/>
    <n v="96.867692307692309"/>
    <n v="5219.9400000000005"/>
    <n v="0.58013643365363454"/>
    <n v="0.73785937499999998"/>
    <n v="0.72373245669490449"/>
    <s v="Need Improvement"/>
    <s v="Good"/>
  </r>
  <r>
    <n v="670546"/>
    <x v="7"/>
    <x v="28"/>
    <d v="2023-04-14T00:00:00"/>
    <x v="28"/>
    <x v="28"/>
    <x v="0"/>
    <x v="3"/>
    <n v="2683"/>
    <n v="821"/>
    <n v="62"/>
    <n v="3545.74"/>
    <n v="9962.4500000000007"/>
    <n v="2.8096955783559996"/>
    <n v="0.3060007454342154"/>
    <n v="7.5517661388550553E-2"/>
    <n v="4.3188063337393423"/>
    <n v="57.189354838709676"/>
    <n v="6416.7100000000009"/>
    <n v="0.6440895562838459"/>
    <n v="1.3215579575102496"/>
    <n v="0.55257912543967225"/>
    <s v="Need Improvement"/>
    <s v="Good"/>
  </r>
  <r>
    <n v="212680"/>
    <x v="8"/>
    <x v="28"/>
    <d v="2023-04-14T00:00:00"/>
    <x v="28"/>
    <x v="28"/>
    <x v="2"/>
    <x v="3"/>
    <n v="2520"/>
    <n v="197"/>
    <n v="83"/>
    <n v="2689.71"/>
    <n v="3524.07"/>
    <n v="1.3102044458324504"/>
    <n v="7.8174603174603174E-2"/>
    <n v="0.42131979695431471"/>
    <n v="13.653350253807107"/>
    <n v="32.406144578313253"/>
    <n v="834.36000000000013"/>
    <n v="0.23676033676970096"/>
    <n v="1.0673452380952382"/>
    <n v="3.2236804257155178"/>
    <s v="Need Improvement"/>
    <s v="Need Improvement"/>
  </r>
  <r>
    <n v="509467"/>
    <x v="0"/>
    <x v="29"/>
    <d v="2023-04-15T00:00:00"/>
    <x v="29"/>
    <x v="29"/>
    <x v="1"/>
    <x v="2"/>
    <n v="5271"/>
    <n v="423"/>
    <n v="34"/>
    <n v="3168.18"/>
    <n v="8776.82"/>
    <n v="2.7703034549804619"/>
    <n v="8.0250426863972685E-2"/>
    <n v="8.0378250591016553E-2"/>
    <n v="7.4897872340425531"/>
    <n v="93.181764705882344"/>
    <n v="5608.6399999999994"/>
    <n v="0.6390287142723674"/>
    <n v="0.60105862265224808"/>
    <n v="0.56487490728590173"/>
    <s v="Need Improvement"/>
    <s v="Good"/>
  </r>
  <r>
    <n v="393654"/>
    <x v="1"/>
    <x v="29"/>
    <d v="2023-04-15T00:00:00"/>
    <x v="29"/>
    <x v="29"/>
    <x v="1"/>
    <x v="3"/>
    <n v="4666"/>
    <n v="201"/>
    <n v="93"/>
    <n v="4868.2299999999996"/>
    <n v="3181.23"/>
    <n v="0.65346748202118643"/>
    <n v="4.30775825117874E-2"/>
    <n v="0.46268656716417911"/>
    <n v="24.220049751243778"/>
    <n v="52.346559139784944"/>
    <n v="-1686.9999999999995"/>
    <n v="-0.53029802937857351"/>
    <n v="1.0433411915987998"/>
    <n v="-2.885732068761115"/>
    <s v="Need Improvement"/>
    <s v="Poor"/>
  </r>
  <r>
    <n v="415708"/>
    <x v="2"/>
    <x v="29"/>
    <d v="2023-04-15T00:00:00"/>
    <x v="29"/>
    <x v="29"/>
    <x v="0"/>
    <x v="2"/>
    <n v="6067"/>
    <n v="422"/>
    <n v="84"/>
    <n v="3522.37"/>
    <n v="8178.42"/>
    <n v="2.3218514806792019"/>
    <n v="6.9556617768254489E-2"/>
    <n v="0.1990521327014218"/>
    <n v="8.3468483412322279"/>
    <n v="41.93297619047619"/>
    <n v="4656.05"/>
    <n v="0.56930923087833596"/>
    <n v="0.58057853964067907"/>
    <n v="0.75651464223966658"/>
    <s v="Need Improvement"/>
    <s v="Good"/>
  </r>
  <r>
    <n v="120812"/>
    <x v="3"/>
    <x v="29"/>
    <d v="2023-04-15T00:00:00"/>
    <x v="29"/>
    <x v="29"/>
    <x v="0"/>
    <x v="2"/>
    <n v="1872"/>
    <n v="386"/>
    <n v="45"/>
    <n v="4122.33"/>
    <n v="2991.89"/>
    <n v="0.72577644196364677"/>
    <n v="0.20619658119658119"/>
    <n v="0.11658031088082901"/>
    <n v="10.679611398963731"/>
    <n v="91.60733333333333"/>
    <n v="-1130.44"/>
    <n v="-0.37783474659830413"/>
    <n v="2.2020993589743592"/>
    <n v="-3.6466597077244258"/>
    <s v="Need Improvement"/>
    <s v="Poor"/>
  </r>
  <r>
    <n v="224487"/>
    <x v="4"/>
    <x v="29"/>
    <d v="2023-04-15T00:00:00"/>
    <x v="29"/>
    <x v="29"/>
    <x v="3"/>
    <x v="3"/>
    <n v="5837"/>
    <n v="386"/>
    <n v="77"/>
    <n v="2230.4699999999998"/>
    <n v="5876.68"/>
    <n v="2.634727209960233"/>
    <n v="6.612986123008395E-2"/>
    <n v="0.19948186528497408"/>
    <n v="5.7784196891191701"/>
    <n v="28.967142857142854"/>
    <n v="3646.2100000000005"/>
    <n v="0.62045406590115515"/>
    <n v="0.38212609217063559"/>
    <n v="0.6117228574327862"/>
    <s v="Need Improvement"/>
    <s v="Need Improvement"/>
  </r>
  <r>
    <n v="575516"/>
    <x v="5"/>
    <x v="29"/>
    <d v="2023-04-15T00:00:00"/>
    <x v="29"/>
    <x v="29"/>
    <x v="3"/>
    <x v="2"/>
    <n v="1630"/>
    <n v="255"/>
    <n v="76"/>
    <n v="1894.59"/>
    <n v="9935.59"/>
    <n v="5.2441900358388889"/>
    <n v="0.15644171779141106"/>
    <n v="0.29803921568627451"/>
    <n v="7.429764705882353"/>
    <n v="24.928815789473685"/>
    <n v="8041"/>
    <n v="0.8093127836394215"/>
    <n v="1.1623251533742331"/>
    <n v="0.23561621688844669"/>
    <s v="Good"/>
    <s v="Excellent"/>
  </r>
  <r>
    <n v="859693"/>
    <x v="6"/>
    <x v="29"/>
    <d v="2023-04-15T00:00:00"/>
    <x v="29"/>
    <x v="29"/>
    <x v="0"/>
    <x v="1"/>
    <n v="4696"/>
    <n v="413"/>
    <n v="97"/>
    <n v="4479.25"/>
    <n v="8137.79"/>
    <n v="1.8167751297650276"/>
    <n v="8.7947189097103917E-2"/>
    <n v="0.23486682808716708"/>
    <n v="10.845641646489105"/>
    <n v="46.177835051546388"/>
    <n v="3658.54"/>
    <n v="0.44957414728077277"/>
    <n v="0.95384369676320269"/>
    <n v="1.2243271906279554"/>
    <s v="Need Improvement"/>
    <s v="Need Improvement"/>
  </r>
  <r>
    <n v="836553"/>
    <x v="7"/>
    <x v="29"/>
    <d v="2023-04-15T00:00:00"/>
    <x v="29"/>
    <x v="29"/>
    <x v="1"/>
    <x v="0"/>
    <n v="6925"/>
    <n v="666"/>
    <n v="36"/>
    <n v="4068.72"/>
    <n v="8087.81"/>
    <n v="1.9878020605989108"/>
    <n v="9.6173285198555961E-2"/>
    <n v="5.4054054054054057E-2"/>
    <n v="6.1091891891891885"/>
    <n v="113.02"/>
    <n v="4019.0900000000006"/>
    <n v="0.49693180230495032"/>
    <n v="0.58754079422382666"/>
    <n v="1.0123485664665381"/>
    <s v="Need Improvement"/>
    <s v="Good"/>
  </r>
  <r>
    <n v="601966"/>
    <x v="8"/>
    <x v="29"/>
    <d v="2023-04-15T00:00:00"/>
    <x v="29"/>
    <x v="29"/>
    <x v="2"/>
    <x v="0"/>
    <n v="1050"/>
    <n v="997"/>
    <n v="38"/>
    <n v="1550.31"/>
    <n v="3171.49"/>
    <n v="2.0457134379575699"/>
    <n v="0.94952380952380955"/>
    <n v="3.8114343029087262E-2"/>
    <n v="1.554974924774323"/>
    <n v="40.797631578947367"/>
    <n v="1621.1799999999998"/>
    <n v="0.51117298178458703"/>
    <n v="1.4764857142857142"/>
    <n v="0.95628492826213007"/>
    <s v="Need Improvement"/>
    <s v="Need Improvement"/>
  </r>
  <r>
    <n v="379633"/>
    <x v="0"/>
    <x v="30"/>
    <d v="2023-04-16T00:00:00"/>
    <x v="30"/>
    <x v="30"/>
    <x v="2"/>
    <x v="3"/>
    <n v="9641"/>
    <n v="489"/>
    <n v="25"/>
    <n v="4510.43"/>
    <n v="8415.9"/>
    <n v="1.8658753156572654"/>
    <n v="5.0720879576807383E-2"/>
    <n v="5.112474437627812E-2"/>
    <n v="9.2237832310838446"/>
    <n v="180.41720000000001"/>
    <n v="3905.4699999999993"/>
    <n v="0.46405850829976586"/>
    <n v="0.46783839850637904"/>
    <n v="1.1549006905698933"/>
    <s v="Need Improvement"/>
    <s v="Need Improvement"/>
  </r>
  <r>
    <n v="114071"/>
    <x v="1"/>
    <x v="30"/>
    <d v="2023-04-16T00:00:00"/>
    <x v="30"/>
    <x v="30"/>
    <x v="1"/>
    <x v="3"/>
    <n v="7055"/>
    <n v="468"/>
    <n v="60"/>
    <n v="4000.89"/>
    <n v="5940.12"/>
    <n v="1.4846996543269122"/>
    <n v="6.6335931963146702E-2"/>
    <n v="0.12820512820512819"/>
    <n v="8.5489102564102559"/>
    <n v="66.6815"/>
    <n v="1939.23"/>
    <n v="0.32646310175552012"/>
    <n v="0.56709992912827778"/>
    <n v="2.0631333054872294"/>
    <s v="Need Improvement"/>
    <s v="Need Improvement"/>
  </r>
  <r>
    <n v="545750"/>
    <x v="2"/>
    <x v="30"/>
    <d v="2023-04-16T00:00:00"/>
    <x v="30"/>
    <x v="30"/>
    <x v="3"/>
    <x v="1"/>
    <n v="4577"/>
    <n v="938"/>
    <n v="31"/>
    <n v="3481.5"/>
    <n v="8542.15"/>
    <n v="2.4535832256211401"/>
    <n v="0.20493773213895564"/>
    <n v="3.3049040511727079E-2"/>
    <n v="3.7116204690831558"/>
    <n v="112.30645161290323"/>
    <n v="5060.6499999999996"/>
    <n v="0.59243281843563977"/>
    <n v="0.76065108149442862"/>
    <n v="0.68795510458142739"/>
    <s v="Need Improvement"/>
    <s v="Good"/>
  </r>
  <r>
    <n v="976657"/>
    <x v="3"/>
    <x v="30"/>
    <d v="2023-04-16T00:00:00"/>
    <x v="30"/>
    <x v="30"/>
    <x v="1"/>
    <x v="0"/>
    <n v="7694"/>
    <n v="439"/>
    <n v="85"/>
    <n v="2024.19"/>
    <n v="6005.19"/>
    <n v="2.9667126109703137"/>
    <n v="5.705744736158045E-2"/>
    <n v="0.19362186788154898"/>
    <n v="4.6109111617312077"/>
    <n v="23.814"/>
    <n v="3980.9999999999995"/>
    <n v="0.66292656851823173"/>
    <n v="0.26308682089940216"/>
    <n v="0.5084626978146195"/>
    <s v="Need Improvement"/>
    <s v="Need Improvement"/>
  </r>
  <r>
    <n v="337633"/>
    <x v="4"/>
    <x v="30"/>
    <d v="2023-04-16T00:00:00"/>
    <x v="30"/>
    <x v="30"/>
    <x v="0"/>
    <x v="0"/>
    <n v="9758"/>
    <n v="517"/>
    <n v="41"/>
    <n v="4354.3"/>
    <n v="7552.45"/>
    <n v="1.7344808580024342"/>
    <n v="5.2982168477146957E-2"/>
    <n v="7.9303675048355893E-2"/>
    <n v="8.4222437137330761"/>
    <n v="106.20243902439024"/>
    <n v="3198.1499999999996"/>
    <n v="0.42345861276804214"/>
    <n v="0.44622873539659769"/>
    <n v="1.36150587058143"/>
    <s v="Need Improvement"/>
    <s v="Need Improvement"/>
  </r>
  <r>
    <n v="953661"/>
    <x v="5"/>
    <x v="30"/>
    <d v="2023-04-16T00:00:00"/>
    <x v="30"/>
    <x v="30"/>
    <x v="0"/>
    <x v="3"/>
    <n v="9562"/>
    <n v="682"/>
    <n v="60"/>
    <n v="1641.26"/>
    <n v="5992.35"/>
    <n v="3.6510668632635905"/>
    <n v="7.1323990796904407E-2"/>
    <n v="8.797653958944282E-2"/>
    <n v="2.4065395894428154"/>
    <n v="27.354333333333333"/>
    <n v="4351.09"/>
    <n v="0.72610745367009599"/>
    <n v="0.17164400752980549"/>
    <n v="0.3772066309821217"/>
    <s v="Need Improvement"/>
    <s v="Good"/>
  </r>
  <r>
    <n v="314738"/>
    <x v="6"/>
    <x v="30"/>
    <d v="2023-04-16T00:00:00"/>
    <x v="30"/>
    <x v="30"/>
    <x v="0"/>
    <x v="0"/>
    <n v="5776"/>
    <n v="665"/>
    <n v="49"/>
    <n v="4563.33"/>
    <n v="7201.74"/>
    <n v="1.5781764632406599"/>
    <n v="0.11513157894736842"/>
    <n v="7.3684210526315783E-2"/>
    <n v="6.8621503759398497"/>
    <n v="93.129183673469385"/>
    <n v="2638.41"/>
    <n v="0.36635729698656155"/>
    <n v="0.79005020775623269"/>
    <n v="1.7295757672234415"/>
    <s v="Need Improvement"/>
    <s v="Need Improvement"/>
  </r>
  <r>
    <n v="712505"/>
    <x v="7"/>
    <x v="30"/>
    <d v="2023-04-16T00:00:00"/>
    <x v="30"/>
    <x v="30"/>
    <x v="0"/>
    <x v="0"/>
    <n v="1913"/>
    <n v="625"/>
    <n v="93"/>
    <n v="4740.54"/>
    <n v="9242.25"/>
    <n v="1.9496196635826299"/>
    <n v="0.3267119707266074"/>
    <n v="0.14879999999999999"/>
    <n v="7.5848639999999996"/>
    <n v="50.973548387096777"/>
    <n v="4501.71"/>
    <n v="0.48707944494035543"/>
    <n v="2.4780658651332983"/>
    <n v="1.0530531731275448"/>
    <s v="Need Improvement"/>
    <s v="Good"/>
  </r>
  <r>
    <n v="768168"/>
    <x v="8"/>
    <x v="30"/>
    <d v="2023-04-16T00:00:00"/>
    <x v="30"/>
    <x v="30"/>
    <x v="1"/>
    <x v="0"/>
    <n v="8603"/>
    <n v="995"/>
    <n v="99"/>
    <n v="2933.06"/>
    <n v="4409.47"/>
    <n v="1.5033684957007358"/>
    <n v="0.11565732883877718"/>
    <n v="9.9497487437185936E-2"/>
    <n v="2.9477989949748742"/>
    <n v="29.626868686868686"/>
    <n v="1476.4100000000003"/>
    <n v="0.33482708806273775"/>
    <n v="0.34093455771242587"/>
    <n v="1.9866161838513687"/>
    <s v="Need Improvement"/>
    <s v="Need Improvement"/>
  </r>
  <r>
    <n v="350389"/>
    <x v="0"/>
    <x v="31"/>
    <d v="2023-04-17T00:00:00"/>
    <x v="31"/>
    <x v="31"/>
    <x v="0"/>
    <x v="3"/>
    <n v="3538"/>
    <n v="777"/>
    <n v="15"/>
    <n v="2206.96"/>
    <n v="9897.86"/>
    <n v="4.4848388733823903"/>
    <n v="0.21961560203504804"/>
    <n v="1.9305019305019305E-2"/>
    <n v="2.8403603603603602"/>
    <n v="147.13066666666666"/>
    <n v="7690.9000000000005"/>
    <n v="0.77702654917325564"/>
    <n v="0.62378745053702656"/>
    <n v="0.28695731318831347"/>
    <s v="Need Improvement"/>
    <s v="Excellent"/>
  </r>
  <r>
    <n v="565127"/>
    <x v="1"/>
    <x v="31"/>
    <d v="2023-04-17T00:00:00"/>
    <x v="31"/>
    <x v="31"/>
    <x v="3"/>
    <x v="0"/>
    <n v="1656"/>
    <n v="344"/>
    <n v="59"/>
    <n v="2052.13"/>
    <n v="7427.75"/>
    <n v="3.6195319010004239"/>
    <n v="0.20772946859903382"/>
    <n v="0.17151162790697674"/>
    <n v="5.965494186046512"/>
    <n v="34.781864406779661"/>
    <n v="5375.62"/>
    <n v="0.72372118070748204"/>
    <n v="1.2392089371980677"/>
    <n v="0.38174759376592843"/>
    <s v="Need Improvement"/>
    <s v="Good"/>
  </r>
  <r>
    <n v="933249"/>
    <x v="2"/>
    <x v="31"/>
    <d v="2023-04-17T00:00:00"/>
    <x v="31"/>
    <x v="31"/>
    <x v="3"/>
    <x v="3"/>
    <n v="7878"/>
    <n v="717"/>
    <n v="11"/>
    <n v="3575.32"/>
    <n v="6148.18"/>
    <n v="1.7196167056375373"/>
    <n v="9.1012947448591008E-2"/>
    <n v="1.5341701534170154E-2"/>
    <n v="4.9864993026499302"/>
    <n v="325.02909090909094"/>
    <n v="2572.86"/>
    <n v="0.41847506091233505"/>
    <n v="0.45383599898451388"/>
    <n v="1.3896286622668936"/>
    <s v="Need Improvement"/>
    <s v="Need Improvement"/>
  </r>
  <r>
    <n v="262898"/>
    <x v="3"/>
    <x v="31"/>
    <d v="2023-04-17T00:00:00"/>
    <x v="31"/>
    <x v="31"/>
    <x v="2"/>
    <x v="1"/>
    <n v="2594"/>
    <n v="996"/>
    <n v="57"/>
    <n v="4756.74"/>
    <n v="2792.49"/>
    <n v="0.58705962486913299"/>
    <n v="0.38396299151888974"/>
    <n v="5.7228915662650599E-2"/>
    <n v="4.7758433734939754"/>
    <n v="83.451578947368418"/>
    <n v="-1964.25"/>
    <n v="-0.70340448846728199"/>
    <n v="1.8337471087124131"/>
    <n v="-2.4216571210385642"/>
    <s v="Need Improvement"/>
    <s v="Poor"/>
  </r>
  <r>
    <n v="194090"/>
    <x v="4"/>
    <x v="31"/>
    <d v="2023-04-17T00:00:00"/>
    <x v="31"/>
    <x v="31"/>
    <x v="0"/>
    <x v="0"/>
    <n v="9374"/>
    <n v="522"/>
    <n v="13"/>
    <n v="3939.8"/>
    <n v="6900.26"/>
    <n v="1.7514239301487384"/>
    <n v="5.5685939833582249E-2"/>
    <n v="2.4904214559386972E-2"/>
    <n v="7.5475095785440613"/>
    <n v="303.06153846153848"/>
    <n v="2960.46"/>
    <n v="0.42903600733885389"/>
    <n v="0.42029016428419036"/>
    <n v="1.3308066989589455"/>
    <s v="Need Improvement"/>
    <s v="Need Improvement"/>
  </r>
  <r>
    <n v="356409"/>
    <x v="5"/>
    <x v="31"/>
    <d v="2023-04-17T00:00:00"/>
    <x v="31"/>
    <x v="31"/>
    <x v="0"/>
    <x v="1"/>
    <n v="2576"/>
    <n v="580"/>
    <n v="63"/>
    <n v="3491.13"/>
    <n v="4789"/>
    <n v="1.3717621515096832"/>
    <n v="0.2251552795031056"/>
    <n v="0.10862068965517241"/>
    <n v="6.019189655172414"/>
    <n v="55.414761904761903"/>
    <n v="1297.8699999999999"/>
    <n v="0.27101064940488617"/>
    <n v="1.3552523291925467"/>
    <n v="2.6898918998050654"/>
    <s v="Need Improvement"/>
    <s v="Need Improvement"/>
  </r>
  <r>
    <n v="596915"/>
    <x v="6"/>
    <x v="31"/>
    <d v="2023-04-17T00:00:00"/>
    <x v="31"/>
    <x v="31"/>
    <x v="3"/>
    <x v="1"/>
    <n v="3386"/>
    <n v="789"/>
    <n v="46"/>
    <n v="1782.13"/>
    <n v="8154.42"/>
    <n v="4.575659463675489"/>
    <n v="0.23301831069108092"/>
    <n v="5.8301647655259824E-2"/>
    <n v="2.2587198986058303"/>
    <n v="38.741956521739134"/>
    <n v="6372.29"/>
    <n v="0.78145226760456288"/>
    <n v="0.52632309509746011"/>
    <n v="0.27966869053354448"/>
    <s v="Need Improvement"/>
    <s v="Good"/>
  </r>
  <r>
    <n v="432127"/>
    <x v="7"/>
    <x v="31"/>
    <d v="2023-04-17T00:00:00"/>
    <x v="31"/>
    <x v="31"/>
    <x v="2"/>
    <x v="1"/>
    <n v="2552"/>
    <n v="267"/>
    <n v="86"/>
    <n v="2402.89"/>
    <n v="6134.39"/>
    <n v="2.5529216901314671"/>
    <n v="0.10462382445141066"/>
    <n v="0.32209737827715357"/>
    <n v="8.9995880149812724"/>
    <n v="27.940581395348836"/>
    <n v="3731.5000000000005"/>
    <n v="0.60829194100798945"/>
    <n v="0.94157131661442006"/>
    <n v="0.64394747420608323"/>
    <s v="Need Improvement"/>
    <s v="Need Improvement"/>
  </r>
  <r>
    <n v="958437"/>
    <x v="8"/>
    <x v="31"/>
    <d v="2023-04-17T00:00:00"/>
    <x v="31"/>
    <x v="31"/>
    <x v="0"/>
    <x v="0"/>
    <n v="4941"/>
    <n v="596"/>
    <n v="80"/>
    <n v="1826.15"/>
    <n v="3855.28"/>
    <n v="2.1111518768994881"/>
    <n v="0.1206233555960332"/>
    <n v="0.13422818791946309"/>
    <n v="3.064010067114094"/>
    <n v="22.826875000000001"/>
    <n v="2029.13"/>
    <n v="0.52632493619140508"/>
    <n v="0.36959117587532891"/>
    <n v="0.89996698092285854"/>
    <s v="Need Improvement"/>
    <s v="Need Improvement"/>
  </r>
  <r>
    <n v="425932"/>
    <x v="0"/>
    <x v="32"/>
    <d v="2023-04-18T00:00:00"/>
    <x v="32"/>
    <x v="32"/>
    <x v="0"/>
    <x v="0"/>
    <n v="4822"/>
    <n v="359"/>
    <n v="63"/>
    <n v="3853.98"/>
    <n v="2376.13"/>
    <n v="0.61653926590174313"/>
    <n v="7.4450435503940274E-2"/>
    <n v="0.17548746518105848"/>
    <n v="10.735320334261839"/>
    <n v="61.174285714285716"/>
    <n v="-1477.85"/>
    <n v="-0.62195671112270789"/>
    <n v="0.7992492741600995"/>
    <n v="-2.6078289406908688"/>
    <s v="Need Improvement"/>
    <s v="Poor"/>
  </r>
  <r>
    <n v="64743"/>
    <x v="1"/>
    <x v="32"/>
    <d v="2023-04-18T00:00:00"/>
    <x v="32"/>
    <x v="32"/>
    <x v="2"/>
    <x v="2"/>
    <n v="7827"/>
    <n v="866"/>
    <n v="42"/>
    <n v="2956.06"/>
    <n v="7615.61"/>
    <n v="2.5762704410600596"/>
    <n v="0.11064264724671011"/>
    <n v="4.8498845265588918E-2"/>
    <n v="3.4134642032332563"/>
    <n v="70.382380952380956"/>
    <n v="4659.5499999999993"/>
    <n v="0.61184199295919817"/>
    <n v="0.37767471572760952"/>
    <n v="0.63440890214720314"/>
    <s v="Need Improvement"/>
    <s v="Good"/>
  </r>
  <r>
    <n v="403509"/>
    <x v="2"/>
    <x v="32"/>
    <d v="2023-04-18T00:00:00"/>
    <x v="32"/>
    <x v="32"/>
    <x v="0"/>
    <x v="3"/>
    <n v="1926"/>
    <n v="501"/>
    <n v="100"/>
    <n v="4887.72"/>
    <n v="3946.11"/>
    <n v="0.80735189413468855"/>
    <n v="0.26012461059190028"/>
    <n v="0.19960079840319361"/>
    <n v="9.7559281437125751"/>
    <n v="48.877200000000002"/>
    <n v="-941.61000000000013"/>
    <n v="-0.23861727118605414"/>
    <n v="2.5377570093457944"/>
    <n v="-5.1908114824608909"/>
    <s v="Need Improvement"/>
    <s v="Poor"/>
  </r>
  <r>
    <n v="98114"/>
    <x v="3"/>
    <x v="32"/>
    <d v="2023-04-18T00:00:00"/>
    <x v="32"/>
    <x v="32"/>
    <x v="3"/>
    <x v="0"/>
    <n v="7037"/>
    <n v="457"/>
    <n v="78"/>
    <n v="3840.41"/>
    <n v="4361.92"/>
    <n v="1.1357953968456493"/>
    <n v="6.4942447065510875E-2"/>
    <n v="0.17067833698030635"/>
    <n v="8.4035229759299774"/>
    <n v="49.236025641025641"/>
    <n v="521.51000000000022"/>
    <n v="0.11955973516249729"/>
    <n v="0.54574534602813696"/>
    <n v="7.3640198653908806"/>
    <s v="Need Improvement"/>
    <s v="Need Improvement"/>
  </r>
  <r>
    <n v="666677"/>
    <x v="4"/>
    <x v="32"/>
    <d v="2023-04-18T00:00:00"/>
    <x v="32"/>
    <x v="32"/>
    <x v="3"/>
    <x v="1"/>
    <n v="5785"/>
    <n v="217"/>
    <n v="24"/>
    <n v="3021.9"/>
    <n v="6470.08"/>
    <n v="2.1410635692776068"/>
    <n v="3.7510803802938635E-2"/>
    <n v="0.11059907834101383"/>
    <n v="13.925806451612903"/>
    <n v="125.91250000000001"/>
    <n v="3448.18"/>
    <n v="0.5329424056580444"/>
    <n v="0.52236819360414866"/>
    <n v="0.87637536323509801"/>
    <s v="Need Improvement"/>
    <s v="Need Improvement"/>
  </r>
  <r>
    <n v="151163"/>
    <x v="5"/>
    <x v="32"/>
    <d v="2023-04-18T00:00:00"/>
    <x v="32"/>
    <x v="32"/>
    <x v="2"/>
    <x v="2"/>
    <n v="1458"/>
    <n v="682"/>
    <n v="56"/>
    <n v="1422.03"/>
    <n v="9435.14"/>
    <n v="6.6349795714577047"/>
    <n v="0.46776406035665297"/>
    <n v="8.2111436950146624E-2"/>
    <n v="2.0850879765395893"/>
    <n v="25.393392857142857"/>
    <n v="8013.11"/>
    <n v="0.84928363543095287"/>
    <n v="0.97532921810699591"/>
    <n v="0.17746293261917034"/>
    <s v="Good"/>
    <s v="Excellent"/>
  </r>
  <r>
    <n v="574873"/>
    <x v="6"/>
    <x v="32"/>
    <d v="2023-04-18T00:00:00"/>
    <x v="32"/>
    <x v="32"/>
    <x v="2"/>
    <x v="0"/>
    <n v="9681"/>
    <n v="634"/>
    <n v="42"/>
    <n v="1246.55"/>
    <n v="3028.84"/>
    <n v="2.4297781877983238"/>
    <n v="6.5489102365458116E-2"/>
    <n v="6.6246056782334389E-2"/>
    <n v="1.966167192429022"/>
    <n v="29.679761904761904"/>
    <n v="1782.2900000000002"/>
    <n v="0.58843979873482921"/>
    <n v="0.1287625245325896"/>
    <n v="0.69940918705710065"/>
    <s v="Need Improvement"/>
    <s v="Need Improvement"/>
  </r>
  <r>
    <n v="292549"/>
    <x v="7"/>
    <x v="32"/>
    <d v="2023-04-18T00:00:00"/>
    <x v="32"/>
    <x v="32"/>
    <x v="2"/>
    <x v="0"/>
    <n v="8784"/>
    <n v="271"/>
    <n v="81"/>
    <n v="1416.16"/>
    <n v="8142.02"/>
    <n v="5.7493644785899898"/>
    <n v="3.0851548269581055E-2"/>
    <n v="0.2988929889298893"/>
    <n v="5.2256826568265682"/>
    <n v="17.483456790123459"/>
    <n v="6725.8600000000006"/>
    <n v="0.82606773257741939"/>
    <n v="0.16122040072859745"/>
    <n v="0.21055448671247989"/>
    <s v="Good"/>
    <s v="Good"/>
  </r>
  <r>
    <n v="678124"/>
    <x v="8"/>
    <x v="32"/>
    <d v="2023-04-18T00:00:00"/>
    <x v="32"/>
    <x v="32"/>
    <x v="1"/>
    <x v="1"/>
    <n v="2228"/>
    <n v="250"/>
    <n v="84"/>
    <n v="4096.2299999999996"/>
    <n v="3558.65"/>
    <n v="0.86876225211963209"/>
    <n v="0.11220825852782765"/>
    <n v="0.33600000000000002"/>
    <n v="16.384919999999997"/>
    <n v="48.764642857142853"/>
    <n v="-537.57999999999947"/>
    <n v="-0.15106290306717421"/>
    <n v="1.8385233393177736"/>
    <n v="-7.6197589196026705"/>
    <s v="Need Improvement"/>
    <s v="Poor"/>
  </r>
  <r>
    <n v="580945"/>
    <x v="0"/>
    <x v="33"/>
    <d v="2023-04-19T00:00:00"/>
    <x v="33"/>
    <x v="33"/>
    <x v="1"/>
    <x v="3"/>
    <n v="9352"/>
    <n v="299"/>
    <n v="99"/>
    <n v="4878.03"/>
    <n v="8217.49"/>
    <n v="1.6845919356789525"/>
    <n v="3.1971770744225837E-2"/>
    <n v="0.33110367892976589"/>
    <n v="16.314481605351169"/>
    <n v="49.273030303030303"/>
    <n v="3339.46"/>
    <n v="0.40638443125577278"/>
    <n v="0.52160286569717706"/>
    <n v="1.4607241889407268"/>
    <s v="Need Improvement"/>
    <s v="Need Improvement"/>
  </r>
  <r>
    <n v="722642"/>
    <x v="1"/>
    <x v="33"/>
    <d v="2023-04-19T00:00:00"/>
    <x v="33"/>
    <x v="33"/>
    <x v="2"/>
    <x v="0"/>
    <n v="4350"/>
    <n v="246"/>
    <n v="64"/>
    <n v="1474.35"/>
    <n v="7618.68"/>
    <n v="5.1674839759894198"/>
    <n v="5.6551724137931032E-2"/>
    <n v="0.26016260162601629"/>
    <n v="5.9932926829268292"/>
    <n v="23.036718749999999"/>
    <n v="6144.33"/>
    <n v="0.80648222526736912"/>
    <n v="0.33893103448275858"/>
    <n v="0.2399529322155548"/>
    <s v="Good"/>
    <s v="Good"/>
  </r>
  <r>
    <n v="854007"/>
    <x v="2"/>
    <x v="33"/>
    <d v="2023-04-19T00:00:00"/>
    <x v="33"/>
    <x v="33"/>
    <x v="2"/>
    <x v="3"/>
    <n v="9178"/>
    <n v="649"/>
    <n v="55"/>
    <n v="2260.39"/>
    <n v="3459.7"/>
    <n v="1.5305765819172799"/>
    <n v="7.071257354543474E-2"/>
    <n v="8.4745762711864403E-2"/>
    <n v="3.4828813559322032"/>
    <n v="41.097999999999999"/>
    <n v="1199.31"/>
    <n v="0.34665144376680057"/>
    <n v="0.24628350403137936"/>
    <n v="1.8847420600178435"/>
    <s v="Need Improvement"/>
    <s v="Need Improvement"/>
  </r>
  <r>
    <n v="517882"/>
    <x v="3"/>
    <x v="33"/>
    <d v="2023-04-19T00:00:00"/>
    <x v="33"/>
    <x v="33"/>
    <x v="1"/>
    <x v="3"/>
    <n v="8707"/>
    <n v="905"/>
    <n v="23"/>
    <n v="3455.71"/>
    <n v="7875.24"/>
    <n v="2.2789065054648683"/>
    <n v="0.1039393591363271"/>
    <n v="2.541436464088398E-2"/>
    <n v="3.8184640883977901"/>
    <n v="150.24826086956523"/>
    <n v="4419.53"/>
    <n v="0.56119305570369915"/>
    <n v="0.39688871023314576"/>
    <n v="0.78191798675424773"/>
    <s v="Need Improvement"/>
    <s v="Good"/>
  </r>
  <r>
    <n v="860706"/>
    <x v="4"/>
    <x v="33"/>
    <d v="2023-04-19T00:00:00"/>
    <x v="33"/>
    <x v="33"/>
    <x v="0"/>
    <x v="0"/>
    <n v="8560"/>
    <n v="530"/>
    <n v="28"/>
    <n v="2895.57"/>
    <n v="8546.35"/>
    <n v="2.9515259517124433"/>
    <n v="6.191588785046729E-2"/>
    <n v="5.2830188679245285E-2"/>
    <n v="5.4633396226415094"/>
    <n v="103.41321428571429"/>
    <n v="5650.7800000000007"/>
    <n v="0.66119220485938446"/>
    <n v="0.33826752336448601"/>
    <n v="0.51241952438424432"/>
    <s v="Need Improvement"/>
    <s v="Good"/>
  </r>
  <r>
    <n v="175630"/>
    <x v="5"/>
    <x v="33"/>
    <d v="2023-04-19T00:00:00"/>
    <x v="33"/>
    <x v="33"/>
    <x v="1"/>
    <x v="1"/>
    <n v="7164"/>
    <n v="241"/>
    <n v="40"/>
    <n v="2236.0700000000002"/>
    <n v="6012.69"/>
    <n v="2.6889542813954836"/>
    <n v="3.3640424343941933E-2"/>
    <n v="0.16597510373443983"/>
    <n v="9.2782987551867233"/>
    <n v="55.901750000000007"/>
    <n v="3776.6199999999994"/>
    <n v="0.62810821778604908"/>
    <n v="0.31212590731434953"/>
    <n v="0.59208233817540568"/>
    <s v="Need Improvement"/>
    <s v="Need Improvement"/>
  </r>
  <r>
    <n v="592245"/>
    <x v="6"/>
    <x v="33"/>
    <d v="2023-04-19T00:00:00"/>
    <x v="33"/>
    <x v="33"/>
    <x v="2"/>
    <x v="3"/>
    <n v="8654"/>
    <n v="207"/>
    <n v="75"/>
    <n v="3616.01"/>
    <n v="8344.0300000000007"/>
    <n v="2.3075240389268834"/>
    <n v="2.3919574763115323E-2"/>
    <n v="0.36231884057971014"/>
    <n v="17.468647342995169"/>
    <n v="48.213466666666669"/>
    <n v="4728.0200000000004"/>
    <n v="0.56663506722770651"/>
    <n v="0.41784261613126883"/>
    <n v="0.76480429439807784"/>
    <s v="Need Improvement"/>
    <s v="Good"/>
  </r>
  <r>
    <n v="901493"/>
    <x v="7"/>
    <x v="33"/>
    <d v="2023-04-19T00:00:00"/>
    <x v="33"/>
    <x v="33"/>
    <x v="3"/>
    <x v="1"/>
    <n v="7263"/>
    <n v="157"/>
    <n v="40"/>
    <n v="1736.23"/>
    <n v="4790.2700000000004"/>
    <n v="2.7590065832291808"/>
    <n v="2.1616411950984443E-2"/>
    <n v="0.25477707006369427"/>
    <n v="11.058789808917197"/>
    <n v="43.405749999999998"/>
    <n v="3054.0400000000004"/>
    <n v="0.6375507017349753"/>
    <n v="0.23905135618890266"/>
    <n v="0.56850270461421581"/>
    <s v="Need Improvement"/>
    <s v="Need Improvement"/>
  </r>
  <r>
    <n v="492382"/>
    <x v="8"/>
    <x v="33"/>
    <d v="2023-04-19T00:00:00"/>
    <x v="33"/>
    <x v="33"/>
    <x v="3"/>
    <x v="1"/>
    <n v="2893"/>
    <n v="245"/>
    <n v="11"/>
    <n v="4754.62"/>
    <n v="2937.32"/>
    <n v="0.6177822833370491"/>
    <n v="8.4687175941928788E-2"/>
    <n v="4.4897959183673466E-2"/>
    <n v="19.406612244897957"/>
    <n v="432.23818181818183"/>
    <n v="-1817.2999999999997"/>
    <n v="-0.61869323056391523"/>
    <n v="1.6434911856204633"/>
    <n v="-2.6163099103064988"/>
    <s v="Need Improvement"/>
    <s v="Poor"/>
  </r>
  <r>
    <n v="590957"/>
    <x v="0"/>
    <x v="34"/>
    <d v="2023-04-20T00:00:00"/>
    <x v="34"/>
    <x v="34"/>
    <x v="3"/>
    <x v="2"/>
    <n v="2351"/>
    <n v="724"/>
    <n v="18"/>
    <n v="4056.52"/>
    <n v="4894.7299999999996"/>
    <n v="1.2066327788350606"/>
    <n v="0.30795406210123349"/>
    <n v="2.4861878453038673E-2"/>
    <n v="5.6029281767955803"/>
    <n v="225.36222222222221"/>
    <n v="838.20999999999958"/>
    <n v="0.17124744367922229"/>
    <n v="1.7254444917056571"/>
    <n v="4.8395032271149256"/>
    <s v="Need Improvement"/>
    <s v="Need Improvement"/>
  </r>
  <r>
    <n v="491022"/>
    <x v="1"/>
    <x v="34"/>
    <d v="2023-04-20T00:00:00"/>
    <x v="34"/>
    <x v="34"/>
    <x v="2"/>
    <x v="3"/>
    <n v="2096"/>
    <n v="582"/>
    <n v="52"/>
    <n v="2327.7399999999998"/>
    <n v="4705.8500000000004"/>
    <n v="2.021639014666587"/>
    <n v="0.27767175572519082"/>
    <n v="8.9347079037800689E-2"/>
    <n v="3.9995532646048106"/>
    <n v="44.764230769230764"/>
    <n v="2378.1100000000006"/>
    <n v="0.50535184929396393"/>
    <n v="1.1105629770992365"/>
    <n v="0.97881931449764692"/>
    <s v="Need Improvement"/>
    <s v="Need Improvement"/>
  </r>
  <r>
    <n v="489464"/>
    <x v="2"/>
    <x v="34"/>
    <d v="2023-04-20T00:00:00"/>
    <x v="34"/>
    <x v="34"/>
    <x v="3"/>
    <x v="0"/>
    <n v="1309"/>
    <n v="350"/>
    <n v="100"/>
    <n v="2826.88"/>
    <n v="6372.4"/>
    <n v="2.2542166628933664"/>
    <n v="0.26737967914438504"/>
    <n v="0.2857142857142857"/>
    <n v="8.0768000000000004"/>
    <n v="28.268800000000002"/>
    <n v="3545.5199999999995"/>
    <n v="0.55638691858640388"/>
    <n v="2.1595721925133691"/>
    <n v="0.79731040862835367"/>
    <s v="Need Improvement"/>
    <s v="Need Improvement"/>
  </r>
  <r>
    <n v="513571"/>
    <x v="3"/>
    <x v="34"/>
    <d v="2023-04-20T00:00:00"/>
    <x v="34"/>
    <x v="34"/>
    <x v="2"/>
    <x v="1"/>
    <n v="6778"/>
    <n v="416"/>
    <n v="25"/>
    <n v="2285.44"/>
    <n v="2843.67"/>
    <n v="1.2442549355922712"/>
    <n v="6.1375036884036588E-2"/>
    <n v="6.0096153846153848E-2"/>
    <n v="5.493846153846154"/>
    <n v="91.417600000000007"/>
    <n v="558.23"/>
    <n v="0.19630618180027923"/>
    <n v="0.33718501032753023"/>
    <n v="4.0940830840334632"/>
    <s v="Need Improvement"/>
    <s v="Need Improvement"/>
  </r>
  <r>
    <n v="765157"/>
    <x v="4"/>
    <x v="34"/>
    <d v="2023-04-20T00:00:00"/>
    <x v="34"/>
    <x v="34"/>
    <x v="3"/>
    <x v="0"/>
    <n v="9581"/>
    <n v="997"/>
    <n v="42"/>
    <n v="2578.4"/>
    <n v="4447.42"/>
    <n v="1.7248758920260627"/>
    <n v="0.10406011898549213"/>
    <n v="4.212637913741224E-2"/>
    <n v="2.586158475426279"/>
    <n v="61.390476190476193"/>
    <n v="1869.02"/>
    <n v="0.42024814386768056"/>
    <n v="0.26911595866819749"/>
    <n v="1.3795465003049727"/>
    <s v="Need Improvement"/>
    <s v="Need Improvement"/>
  </r>
  <r>
    <n v="276239"/>
    <x v="5"/>
    <x v="34"/>
    <d v="2023-04-20T00:00:00"/>
    <x v="34"/>
    <x v="34"/>
    <x v="2"/>
    <x v="3"/>
    <n v="8064"/>
    <n v="759"/>
    <n v="85"/>
    <n v="2251.35"/>
    <n v="9052.5400000000009"/>
    <n v="4.0209385479823219"/>
    <n v="9.4122023809523808E-2"/>
    <n v="0.11198945981554677"/>
    <n v="2.9662055335968378"/>
    <n v="26.486470588235292"/>
    <n v="6801.1900000000005"/>
    <n v="0.75130184456517179"/>
    <n v="0.27918526785714287"/>
    <n v="0.33102295333610732"/>
    <s v="Need Improvement"/>
    <s v="Good"/>
  </r>
  <r>
    <n v="456764"/>
    <x v="6"/>
    <x v="34"/>
    <d v="2023-04-20T00:00:00"/>
    <x v="34"/>
    <x v="34"/>
    <x v="3"/>
    <x v="3"/>
    <n v="9425"/>
    <n v="243"/>
    <n v="37"/>
    <n v="3016.75"/>
    <n v="8671.94"/>
    <n v="2.8745968343415931"/>
    <n v="2.5782493368700265E-2"/>
    <n v="0.15226337448559671"/>
    <n v="12.414609053497943"/>
    <n v="81.53378378378379"/>
    <n v="5655.1900000000005"/>
    <n v="0.65212513001704353"/>
    <n v="0.32007957559681699"/>
    <n v="0.53344803622866777"/>
    <s v="Need Improvement"/>
    <s v="Good"/>
  </r>
  <r>
    <n v="460778"/>
    <x v="7"/>
    <x v="34"/>
    <d v="2023-04-20T00:00:00"/>
    <x v="34"/>
    <x v="34"/>
    <x v="0"/>
    <x v="2"/>
    <n v="7107"/>
    <n v="734"/>
    <n v="62"/>
    <n v="4143.83"/>
    <n v="5436.41"/>
    <n v="1.3119288194737719"/>
    <n v="0.10327845785844941"/>
    <n v="8.4468664850136238E-2"/>
    <n v="5.6455449591280651"/>
    <n v="66.835967741935477"/>
    <n v="1292.58"/>
    <n v="0.23776352409034637"/>
    <n v="0.58306317714928946"/>
    <n v="3.2058595986321929"/>
    <s v="Need Improvement"/>
    <s v="Need Improvement"/>
  </r>
  <r>
    <n v="350956"/>
    <x v="8"/>
    <x v="34"/>
    <d v="2023-04-20T00:00:00"/>
    <x v="34"/>
    <x v="34"/>
    <x v="0"/>
    <x v="0"/>
    <n v="3667"/>
    <n v="710"/>
    <n v="65"/>
    <n v="4811.1000000000004"/>
    <n v="6180.77"/>
    <n v="1.2846895720313443"/>
    <n v="0.19361876193073357"/>
    <n v="9.154929577464789E-2"/>
    <n v="6.7761971830985921"/>
    <n v="74.016923076923078"/>
    <n v="1369.67"/>
    <n v="0.22160183925303806"/>
    <n v="1.3119989091900737"/>
    <n v="3.5125979250476393"/>
    <s v="Need Improvement"/>
    <s v="Need Improvement"/>
  </r>
  <r>
    <n v="763191"/>
    <x v="0"/>
    <x v="35"/>
    <d v="2023-04-21T00:00:00"/>
    <x v="35"/>
    <x v="35"/>
    <x v="3"/>
    <x v="3"/>
    <n v="2244"/>
    <n v="417"/>
    <n v="94"/>
    <n v="2120.4899999999998"/>
    <n v="4531.47"/>
    <n v="2.1369919216784803"/>
    <n v="0.18582887700534759"/>
    <n v="0.22541966426858512"/>
    <n v="5.0851079136690638"/>
    <n v="22.558404255319147"/>
    <n v="2410.9800000000005"/>
    <n v="0.53205251276075982"/>
    <n v="0.94495989304812822"/>
    <n v="0.87951372470945399"/>
    <s v="Need Improvement"/>
    <s v="Need Improvement"/>
  </r>
  <r>
    <n v="227522"/>
    <x v="1"/>
    <x v="35"/>
    <d v="2023-04-21T00:00:00"/>
    <x v="35"/>
    <x v="35"/>
    <x v="0"/>
    <x v="2"/>
    <n v="6947"/>
    <n v="475"/>
    <n v="99"/>
    <n v="2458.85"/>
    <n v="2555.4699999999998"/>
    <n v="1.0392947922809443"/>
    <n v="6.8374838059594073E-2"/>
    <n v="0.20842105263157895"/>
    <n v="5.1765263157894736"/>
    <n v="24.836868686868687"/>
    <n v="96.619999999999891"/>
    <n v="3.7809091869597335E-2"/>
    <n v="0.35394414855333234"/>
    <n v="25.448664872697194"/>
    <s v="Need Improvement"/>
    <s v="Need Improvement"/>
  </r>
  <r>
    <n v="69342"/>
    <x v="2"/>
    <x v="35"/>
    <d v="2023-04-21T00:00:00"/>
    <x v="35"/>
    <x v="35"/>
    <x v="2"/>
    <x v="3"/>
    <n v="5630"/>
    <n v="462"/>
    <n v="14"/>
    <n v="3372.27"/>
    <n v="3064.53"/>
    <n v="0.90874396178241967"/>
    <n v="8.2060390763765548E-2"/>
    <n v="3.0303030303030304E-2"/>
    <n v="7.2992857142857144"/>
    <n v="240.87642857142856"/>
    <n v="-307.73999999999978"/>
    <n v="-0.10041996652015146"/>
    <n v="0.5989822380106572"/>
    <n v="-10.958178982257758"/>
    <s v="Need Improvement"/>
    <s v="Poor"/>
  </r>
  <r>
    <n v="379241"/>
    <x v="3"/>
    <x v="35"/>
    <d v="2023-04-21T00:00:00"/>
    <x v="35"/>
    <x v="35"/>
    <x v="0"/>
    <x v="1"/>
    <n v="3960"/>
    <n v="271"/>
    <n v="98"/>
    <n v="4337.96"/>
    <n v="3897.25"/>
    <n v="0.89840616326568246"/>
    <n v="6.8434343434343431E-2"/>
    <n v="0.36162361623616235"/>
    <n v="16.007232472324723"/>
    <n v="44.264897959183671"/>
    <n v="-440.71000000000004"/>
    <n v="-0.11308230162293927"/>
    <n v="1.0954444444444444"/>
    <n v="-9.8431167888180422"/>
    <s v="Need Improvement"/>
    <s v="Poor"/>
  </r>
  <r>
    <n v="890911"/>
    <x v="4"/>
    <x v="35"/>
    <d v="2023-04-21T00:00:00"/>
    <x v="35"/>
    <x v="35"/>
    <x v="0"/>
    <x v="1"/>
    <n v="4785"/>
    <n v="225"/>
    <n v="68"/>
    <n v="4414.5"/>
    <n v="8979.2199999999993"/>
    <n v="2.0340287688299918"/>
    <n v="4.7021943573667714E-2"/>
    <n v="0.30222222222222223"/>
    <n v="19.62"/>
    <n v="64.919117647058826"/>
    <n v="4564.7199999999993"/>
    <n v="0.50836486910889811"/>
    <n v="0.92257053291536051"/>
    <n v="0.9670910811616048"/>
    <s v="Need Improvement"/>
    <s v="Good"/>
  </r>
  <r>
    <n v="839825"/>
    <x v="5"/>
    <x v="35"/>
    <d v="2023-04-21T00:00:00"/>
    <x v="35"/>
    <x v="35"/>
    <x v="1"/>
    <x v="3"/>
    <n v="1647"/>
    <n v="803"/>
    <n v="93"/>
    <n v="4582.5200000000004"/>
    <n v="5311.79"/>
    <n v="1.1591416949625968"/>
    <n v="0.48755312689738917"/>
    <n v="0.11581569115815692"/>
    <n v="5.7067496886674975"/>
    <n v="49.274408602150544"/>
    <n v="729.26999999999953"/>
    <n v="0.13729270170695745"/>
    <n v="2.7823436551305405"/>
    <n v="6.2837083659001518"/>
    <s v="Need Improvement"/>
    <s v="Need Improvement"/>
  </r>
  <r>
    <n v="931869"/>
    <x v="6"/>
    <x v="35"/>
    <d v="2023-04-21T00:00:00"/>
    <x v="35"/>
    <x v="35"/>
    <x v="1"/>
    <x v="3"/>
    <n v="5499"/>
    <n v="236"/>
    <n v="14"/>
    <n v="3384.98"/>
    <n v="2388.79"/>
    <n v="0.70570284019403362"/>
    <n v="4.2916893980723771E-2"/>
    <n v="5.9322033898305086E-2"/>
    <n v="14.343135593220339"/>
    <n v="241.78428571428572"/>
    <n v="-996.19"/>
    <n v="-0.41702703042125933"/>
    <n v="0.61556282960538278"/>
    <n v="-3.3979260984350375"/>
    <s v="Need Improvement"/>
    <s v="Poor"/>
  </r>
  <r>
    <n v="741618"/>
    <x v="7"/>
    <x v="35"/>
    <d v="2023-04-21T00:00:00"/>
    <x v="35"/>
    <x v="35"/>
    <x v="1"/>
    <x v="3"/>
    <n v="9349"/>
    <n v="640"/>
    <n v="31"/>
    <n v="1777.09"/>
    <n v="4003.69"/>
    <n v="2.2529472339611387"/>
    <n v="6.8456519413841052E-2"/>
    <n v="4.8437500000000001E-2"/>
    <n v="2.776703125"/>
    <n v="57.325483870967737"/>
    <n v="2226.6000000000004"/>
    <n v="0.55613696365103205"/>
    <n v="0.1900834313830356"/>
    <n v="0.79811820713194992"/>
    <s v="Need Improvement"/>
    <s v="Need Improvement"/>
  </r>
  <r>
    <n v="586420"/>
    <x v="8"/>
    <x v="35"/>
    <d v="2023-04-21T00:00:00"/>
    <x v="35"/>
    <x v="35"/>
    <x v="1"/>
    <x v="3"/>
    <n v="2334"/>
    <n v="352"/>
    <n v="52"/>
    <n v="3231.24"/>
    <n v="3690.68"/>
    <n v="1.1421869003849916"/>
    <n v="0.15081405312767782"/>
    <n v="0.14772727272727273"/>
    <n v="9.1796590909090909"/>
    <n v="62.139230769230764"/>
    <n v="459.44000000000005"/>
    <n v="0.12448654448502718"/>
    <n v="1.3844215938303341"/>
    <n v="7.032996691624585"/>
    <s v="Need Improvement"/>
    <s v="Need Improvement"/>
  </r>
  <r>
    <n v="601617"/>
    <x v="0"/>
    <x v="36"/>
    <d v="2023-04-22T00:00:00"/>
    <x v="36"/>
    <x v="36"/>
    <x v="2"/>
    <x v="0"/>
    <n v="6424"/>
    <n v="918"/>
    <n v="78"/>
    <n v="1161.82"/>
    <n v="5149.6099999999997"/>
    <n v="4.4323647380833515"/>
    <n v="0.14290161892901618"/>
    <n v="8.4967320261437912E-2"/>
    <n v="1.265599128540305"/>
    <n v="14.895128205128204"/>
    <n v="3987.79"/>
    <n v="0.77438679822355483"/>
    <n v="0.18085616438356164"/>
    <n v="0.29134432856293835"/>
    <s v="Need Improvement"/>
    <s v="Need Improvement"/>
  </r>
  <r>
    <n v="762053"/>
    <x v="1"/>
    <x v="36"/>
    <d v="2023-04-22T00:00:00"/>
    <x v="36"/>
    <x v="36"/>
    <x v="3"/>
    <x v="2"/>
    <n v="8387"/>
    <n v="649"/>
    <n v="84"/>
    <n v="2245.0300000000002"/>
    <n v="6244"/>
    <n v="2.7812545934798196"/>
    <n v="7.7381662096101103E-2"/>
    <n v="0.12942989214175654"/>
    <n v="3.459214175654854"/>
    <n v="26.726547619047622"/>
    <n v="3998.97"/>
    <n v="0.64045003203074946"/>
    <n v="0.26767974245856685"/>
    <n v="0.56140206103071544"/>
    <s v="Need Improvement"/>
    <s v="Need Improvement"/>
  </r>
  <r>
    <n v="431436"/>
    <x v="2"/>
    <x v="36"/>
    <d v="2023-04-22T00:00:00"/>
    <x v="36"/>
    <x v="36"/>
    <x v="3"/>
    <x v="2"/>
    <n v="4659"/>
    <n v="442"/>
    <n v="51"/>
    <n v="1608.02"/>
    <n v="9395.69"/>
    <n v="5.8430181216651542"/>
    <n v="9.4870143807684049E-2"/>
    <n v="0.11538461538461539"/>
    <n v="3.6380542986425337"/>
    <n v="31.529803921568629"/>
    <n v="7787.67"/>
    <n v="0.82885557101181495"/>
    <n v="0.34514273449238031"/>
    <n v="0.20648281193219536"/>
    <s v="Good"/>
    <s v="Excellent"/>
  </r>
  <r>
    <n v="621508"/>
    <x v="3"/>
    <x v="36"/>
    <d v="2023-04-22T00:00:00"/>
    <x v="36"/>
    <x v="36"/>
    <x v="0"/>
    <x v="3"/>
    <n v="2438"/>
    <n v="543"/>
    <n v="30"/>
    <n v="4297.63"/>
    <n v="6373.14"/>
    <n v="1.4829429243559822"/>
    <n v="0.22272354388843313"/>
    <n v="5.5248618784530384E-2"/>
    <n v="7.9146040515653775"/>
    <n v="143.25433333333334"/>
    <n v="2075.5100000000002"/>
    <n v="0.32566521369372087"/>
    <n v="1.7627686628383921"/>
    <n v="2.0706380600430734"/>
    <s v="Need Improvement"/>
    <s v="Need Improvement"/>
  </r>
  <r>
    <n v="976829"/>
    <x v="4"/>
    <x v="36"/>
    <d v="2023-04-22T00:00:00"/>
    <x v="36"/>
    <x v="36"/>
    <x v="2"/>
    <x v="0"/>
    <n v="8137"/>
    <n v="112"/>
    <n v="22"/>
    <n v="3481.66"/>
    <n v="5034.83"/>
    <n v="1.4461004233612702"/>
    <n v="1.3764286592110115E-2"/>
    <n v="0.19642857142857142"/>
    <n v="31.08625"/>
    <n v="158.25727272727272"/>
    <n v="1553.17"/>
    <n v="0.30848509284325393"/>
    <n v="0.427880054073983"/>
    <n v="2.2416477269069062"/>
    <s v="Need Improvement"/>
    <s v="Need Improvement"/>
  </r>
  <r>
    <n v="730085"/>
    <x v="5"/>
    <x v="36"/>
    <d v="2023-04-22T00:00:00"/>
    <x v="36"/>
    <x v="36"/>
    <x v="2"/>
    <x v="1"/>
    <n v="7079"/>
    <n v="413"/>
    <n v="98"/>
    <n v="2924.16"/>
    <n v="2414.84"/>
    <n v="0.82582348435106157"/>
    <n v="5.8341573668597262E-2"/>
    <n v="0.23728813559322035"/>
    <n v="7.0802905569007262"/>
    <n v="29.838367346938774"/>
    <n v="-509.31999999999971"/>
    <n v="-0.21091252422520734"/>
    <n v="0.41307529312049723"/>
    <n v="-5.7413021283279697"/>
    <s v="Need Improvement"/>
    <s v="Poor"/>
  </r>
  <r>
    <n v="21583"/>
    <x v="6"/>
    <x v="36"/>
    <d v="2023-04-22T00:00:00"/>
    <x v="36"/>
    <x v="36"/>
    <x v="2"/>
    <x v="2"/>
    <n v="6287"/>
    <n v="572"/>
    <n v="18"/>
    <n v="4799.8100000000004"/>
    <n v="4253.05"/>
    <n v="0.88608715761665557"/>
    <n v="9.0981390170192467E-2"/>
    <n v="3.1468531468531472E-2"/>
    <n v="8.3912762237762237"/>
    <n v="266.65611111111116"/>
    <n v="-546.76000000000022"/>
    <n v="-0.12855715310189164"/>
    <n v="0.76344997614124388"/>
    <n v="-8.7786414514595048"/>
    <s v="Need Improvement"/>
    <s v="Poor"/>
  </r>
  <r>
    <n v="749734"/>
    <x v="7"/>
    <x v="36"/>
    <d v="2023-04-22T00:00:00"/>
    <x v="36"/>
    <x v="36"/>
    <x v="3"/>
    <x v="1"/>
    <n v="7906"/>
    <n v="249"/>
    <n v="97"/>
    <n v="1698.27"/>
    <n v="5717.08"/>
    <n v="3.3664140566576575"/>
    <n v="3.1495067037692892E-2"/>
    <n v="0.38955823293172692"/>
    <n v="6.8203614457831323"/>
    <n v="17.507938144329898"/>
    <n v="4018.81"/>
    <n v="0.70294800842388072"/>
    <n v="0.21480774095623575"/>
    <n v="0.42258031606371038"/>
    <s v="Need Improvement"/>
    <s v="Good"/>
  </r>
  <r>
    <n v="940610"/>
    <x v="8"/>
    <x v="36"/>
    <d v="2023-04-22T00:00:00"/>
    <x v="36"/>
    <x v="36"/>
    <x v="3"/>
    <x v="1"/>
    <n v="3856"/>
    <n v="267"/>
    <n v="98"/>
    <n v="4033.47"/>
    <n v="8017.89"/>
    <n v="1.9878392550335073"/>
    <n v="6.9242738589211622E-2"/>
    <n v="0.36704119850187267"/>
    <n v="15.106629213483146"/>
    <n v="41.157857142857139"/>
    <n v="3984.4200000000005"/>
    <n v="0.49694121520749229"/>
    <n v="1.0460243775933609"/>
    <n v="1.0123104491996324"/>
    <s v="Need Improvement"/>
    <s v="Need Improvement"/>
  </r>
  <r>
    <n v="452054"/>
    <x v="0"/>
    <x v="37"/>
    <d v="2023-04-23T00:00:00"/>
    <x v="37"/>
    <x v="37"/>
    <x v="3"/>
    <x v="3"/>
    <n v="4448"/>
    <n v="846"/>
    <n v="55"/>
    <n v="4622.3900000000003"/>
    <n v="4638.01"/>
    <n v="1.0033792042644605"/>
    <n v="0.19019784172661872"/>
    <n v="6.5011820330969264E-2"/>
    <n v="5.4638179669030738"/>
    <n v="84.043454545454551"/>
    <n v="15.619999999999891"/>
    <n v="3.3678237002507305E-3"/>
    <n v="1.0392063848920865"/>
    <n v="295.92765685019413"/>
    <s v="Need Improvement"/>
    <s v="Need Improvement"/>
  </r>
  <r>
    <n v="769588"/>
    <x v="1"/>
    <x v="37"/>
    <d v="2023-04-23T00:00:00"/>
    <x v="37"/>
    <x v="37"/>
    <x v="1"/>
    <x v="2"/>
    <n v="4453"/>
    <n v="581"/>
    <n v="73"/>
    <n v="1020.54"/>
    <n v="3953.43"/>
    <n v="3.8738608971720851"/>
    <n v="0.13047383786211542"/>
    <n v="0.12564543889845095"/>
    <n v="1.7565232358003442"/>
    <n v="13.979999999999999"/>
    <n v="2932.89"/>
    <n v="0.74185960039762944"/>
    <n v="0.22918032786885245"/>
    <n v="0.34796395364299376"/>
    <s v="Need Improvement"/>
    <s v="Need Improvement"/>
  </r>
  <r>
    <n v="292667"/>
    <x v="2"/>
    <x v="37"/>
    <d v="2023-04-23T00:00:00"/>
    <x v="37"/>
    <x v="37"/>
    <x v="1"/>
    <x v="2"/>
    <n v="3840"/>
    <n v="979"/>
    <n v="41"/>
    <n v="4195.22"/>
    <n v="4568.5200000000004"/>
    <n v="1.0889822226247969"/>
    <n v="0.25494791666666666"/>
    <n v="4.1879468845760978E-2"/>
    <n v="4.2852093973442287"/>
    <n v="102.32243902439025"/>
    <n v="373.30000000000018"/>
    <n v="8.1711363855252933E-2"/>
    <n v="1.0925052083333333"/>
    <n v="11.238199839271358"/>
    <s v="Need Improvement"/>
    <s v="Need Improvement"/>
  </r>
  <r>
    <n v="290059"/>
    <x v="3"/>
    <x v="37"/>
    <d v="2023-04-23T00:00:00"/>
    <x v="37"/>
    <x v="37"/>
    <x v="2"/>
    <x v="2"/>
    <n v="8577"/>
    <n v="817"/>
    <n v="78"/>
    <n v="4918.88"/>
    <n v="3113.7"/>
    <n v="0.63300995348534617"/>
    <n v="9.5254751078465663E-2"/>
    <n v="9.5471236230110154E-2"/>
    <n v="6.0206609547123628"/>
    <n v="63.062564102564103"/>
    <n v="-1805.1800000000003"/>
    <n v="-0.5797539904293928"/>
    <n v="0.57349656056896348"/>
    <n v="-2.7248695420955249"/>
    <s v="Need Improvement"/>
    <s v="Poor"/>
  </r>
  <r>
    <n v="161129"/>
    <x v="4"/>
    <x v="37"/>
    <d v="2023-04-23T00:00:00"/>
    <x v="37"/>
    <x v="37"/>
    <x v="3"/>
    <x v="3"/>
    <n v="4424"/>
    <n v="255"/>
    <n v="53"/>
    <n v="4342.66"/>
    <n v="9193.64"/>
    <n v="2.1170526819967486"/>
    <n v="5.7640144665461121E-2"/>
    <n v="0.20784313725490197"/>
    <n v="17.030039215686273"/>
    <n v="81.936981132075474"/>
    <n v="4850.9799999999996"/>
    <n v="0.52764519820223543"/>
    <n v="0.98161392405063286"/>
    <n v="0.89521292604793268"/>
    <s v="Need Improvement"/>
    <s v="Good"/>
  </r>
  <r>
    <n v="489367"/>
    <x v="5"/>
    <x v="37"/>
    <d v="2023-04-23T00:00:00"/>
    <x v="37"/>
    <x v="37"/>
    <x v="0"/>
    <x v="2"/>
    <n v="5757"/>
    <n v="670"/>
    <n v="38"/>
    <n v="3584.1"/>
    <n v="3067.07"/>
    <n v="0.85574342233754641"/>
    <n v="0.11638005905853743"/>
    <n v="5.6716417910447764E-2"/>
    <n v="5.3494029850746267"/>
    <n v="94.318421052631578"/>
    <n v="-517.02999999999975"/>
    <n v="-0.16857456791008998"/>
    <n v="0.62256383533090154"/>
    <n v="-6.9320929153047244"/>
    <s v="Need Improvement"/>
    <s v="Poor"/>
  </r>
  <r>
    <n v="605188"/>
    <x v="6"/>
    <x v="37"/>
    <d v="2023-04-23T00:00:00"/>
    <x v="37"/>
    <x v="37"/>
    <x v="1"/>
    <x v="3"/>
    <n v="9768"/>
    <n v="169"/>
    <n v="27"/>
    <n v="2502.16"/>
    <n v="2208.02"/>
    <n v="0.88244556703008603"/>
    <n v="1.7301392301392302E-2"/>
    <n v="0.15976331360946747"/>
    <n v="14.80568047337278"/>
    <n v="92.672592592592594"/>
    <n v="-294.13999999999987"/>
    <n v="-0.13321437305821499"/>
    <n v="0.25615888615888616"/>
    <n v="-8.5066974909906872"/>
    <s v="Need Improvement"/>
    <s v="Poor"/>
  </r>
  <r>
    <n v="705775"/>
    <x v="7"/>
    <x v="37"/>
    <d v="2023-04-23T00:00:00"/>
    <x v="37"/>
    <x v="37"/>
    <x v="0"/>
    <x v="3"/>
    <n v="6592"/>
    <n v="101"/>
    <n v="10"/>
    <n v="4435.05"/>
    <n v="5067.37"/>
    <n v="1.1425733644491043"/>
    <n v="1.5321601941747573E-2"/>
    <n v="9.9009900990099015E-2"/>
    <n v="43.911386138613864"/>
    <n v="443.505"/>
    <n v="632.31999999999971"/>
    <n v="0.1247826781940138"/>
    <n v="0.6727927791262136"/>
    <n v="7.0139328188259142"/>
    <s v="Need Improvement"/>
    <s v="Need Improvement"/>
  </r>
  <r>
    <n v="273217"/>
    <x v="8"/>
    <x v="37"/>
    <d v="2023-04-23T00:00:00"/>
    <x v="37"/>
    <x v="37"/>
    <x v="3"/>
    <x v="3"/>
    <n v="8875"/>
    <n v="910"/>
    <n v="31"/>
    <n v="4575.04"/>
    <n v="7774.59"/>
    <n v="1.6993490767293837"/>
    <n v="0.10253521126760563"/>
    <n v="3.4065934065934063E-2"/>
    <n v="5.0275164835164832"/>
    <n v="147.58193548387098"/>
    <n v="3199.55"/>
    <n v="0.41153938664289696"/>
    <n v="0.51549746478873237"/>
    <n v="1.4299010798393523"/>
    <s v="Need Improvement"/>
    <s v="Need Improvement"/>
  </r>
  <r>
    <n v="358779"/>
    <x v="0"/>
    <x v="38"/>
    <d v="2023-04-24T00:00:00"/>
    <x v="38"/>
    <x v="38"/>
    <x v="3"/>
    <x v="2"/>
    <n v="3894"/>
    <n v="771"/>
    <n v="63"/>
    <n v="2580.62"/>
    <n v="7719.94"/>
    <n v="2.9915059171826925"/>
    <n v="0.19799691833590138"/>
    <n v="8.171206225680934E-2"/>
    <n v="3.3471076523994809"/>
    <n v="40.962222222222223"/>
    <n v="5139.32"/>
    <n v="0.66572019989792663"/>
    <n v="0.66271700051361071"/>
    <n v="0.50213257785076626"/>
    <s v="Need Improvement"/>
    <s v="Good"/>
  </r>
  <r>
    <n v="846164"/>
    <x v="1"/>
    <x v="38"/>
    <d v="2023-04-24T00:00:00"/>
    <x v="38"/>
    <x v="38"/>
    <x v="3"/>
    <x v="2"/>
    <n v="5555"/>
    <n v="914"/>
    <n v="50"/>
    <n v="3573.35"/>
    <n v="6055.92"/>
    <n v="1.6947458267452111"/>
    <n v="0.16453645364536454"/>
    <n v="5.4704595185995623E-2"/>
    <n v="3.9095733041575493"/>
    <n v="71.466999999999999"/>
    <n v="2482.5700000000002"/>
    <n v="0.40994101639387576"/>
    <n v="0.64326732673267328"/>
    <n v="1.4393753247642562"/>
    <s v="Need Improvement"/>
    <s v="Need Improvement"/>
  </r>
  <r>
    <n v="977801"/>
    <x v="2"/>
    <x v="38"/>
    <d v="2023-04-24T00:00:00"/>
    <x v="38"/>
    <x v="38"/>
    <x v="3"/>
    <x v="3"/>
    <n v="8793"/>
    <n v="474"/>
    <n v="11"/>
    <n v="2928.88"/>
    <n v="2978.06"/>
    <n v="1.0167914014913551"/>
    <n v="5.3906516547253494E-2"/>
    <n v="2.3206751054852322E-2"/>
    <n v="6.1790717299578057"/>
    <n v="266.26181818181817"/>
    <n v="49.179999999999836"/>
    <n v="1.6514106498861619E-2"/>
    <n v="0.33309223245763675"/>
    <n v="59.554290361935948"/>
    <s v="Need Improvement"/>
    <s v="Need Improvement"/>
  </r>
  <r>
    <n v="702142"/>
    <x v="3"/>
    <x v="38"/>
    <d v="2023-04-24T00:00:00"/>
    <x v="38"/>
    <x v="38"/>
    <x v="3"/>
    <x v="0"/>
    <n v="6406"/>
    <n v="831"/>
    <n v="58"/>
    <n v="3113.07"/>
    <n v="6131.49"/>
    <n v="1.9695959294201542"/>
    <n v="0.12972213549797065"/>
    <n v="6.9795427196149215E-2"/>
    <n v="3.7461732851985561"/>
    <n v="53.673620689655174"/>
    <n v="3018.4199999999996"/>
    <n v="0.49228164769085486"/>
    <n v="0.48596159850140497"/>
    <n v="1.0313574651638939"/>
    <s v="Need Improvement"/>
    <s v="Need Improvement"/>
  </r>
  <r>
    <n v="967776"/>
    <x v="4"/>
    <x v="38"/>
    <d v="2023-04-24T00:00:00"/>
    <x v="38"/>
    <x v="38"/>
    <x v="2"/>
    <x v="3"/>
    <n v="3989"/>
    <n v="866"/>
    <n v="97"/>
    <n v="3228.59"/>
    <n v="8028.08"/>
    <n v="2.4865591481110947"/>
    <n v="0.21709701679618953"/>
    <n v="0.11200923787528869"/>
    <n v="3.7281639722863744"/>
    <n v="33.284432989690721"/>
    <n v="4799.49"/>
    <n v="0.59783783918446254"/>
    <n v="0.80937327651040369"/>
    <n v="0.6726943904456516"/>
    <s v="Need Improvement"/>
    <s v="Good"/>
  </r>
  <r>
    <n v="272895"/>
    <x v="5"/>
    <x v="38"/>
    <d v="2023-04-24T00:00:00"/>
    <x v="38"/>
    <x v="38"/>
    <x v="0"/>
    <x v="1"/>
    <n v="7135"/>
    <n v="813"/>
    <n v="100"/>
    <n v="1099.78"/>
    <n v="8085.2"/>
    <n v="7.3516521486115405"/>
    <n v="0.11394533987386125"/>
    <n v="0.12300123001230012"/>
    <n v="1.3527429274292742"/>
    <n v="10.9978"/>
    <n v="6985.42"/>
    <n v="0.86397615396032257"/>
    <n v="0.15413875262789067"/>
    <n v="0.157439352250831"/>
    <s v="Good"/>
    <s v="Good"/>
  </r>
  <r>
    <n v="182746"/>
    <x v="6"/>
    <x v="38"/>
    <d v="2023-04-24T00:00:00"/>
    <x v="38"/>
    <x v="38"/>
    <x v="2"/>
    <x v="2"/>
    <n v="7710"/>
    <n v="470"/>
    <n v="51"/>
    <n v="1536.87"/>
    <n v="6137.65"/>
    <n v="3.9936038832171881"/>
    <n v="6.0959792477302203E-2"/>
    <n v="0.10851063829787234"/>
    <n v="3.2699361702127656"/>
    <n v="30.134705882352939"/>
    <n v="4600.78"/>
    <n v="0.74959960245370783"/>
    <n v="0.19933463035019452"/>
    <n v="0.33404553140989135"/>
    <s v="Need Improvement"/>
    <s v="Good"/>
  </r>
  <r>
    <n v="585465"/>
    <x v="7"/>
    <x v="38"/>
    <d v="2023-04-24T00:00:00"/>
    <x v="38"/>
    <x v="38"/>
    <x v="0"/>
    <x v="0"/>
    <n v="7953"/>
    <n v="571"/>
    <n v="56"/>
    <n v="2339.56"/>
    <n v="6799.55"/>
    <n v="2.9063370890252869"/>
    <n v="7.1796806236640268E-2"/>
    <n v="9.8073555166374782E-2"/>
    <n v="4.0973029772329248"/>
    <n v="41.777857142857144"/>
    <n v="4459.99"/>
    <n v="0.65592428910736733"/>
    <n v="0.29417326794920157"/>
    <n v="0.52456619857892062"/>
    <s v="Need Improvement"/>
    <s v="Good"/>
  </r>
  <r>
    <n v="439533"/>
    <x v="8"/>
    <x v="38"/>
    <d v="2023-04-24T00:00:00"/>
    <x v="38"/>
    <x v="38"/>
    <x v="0"/>
    <x v="2"/>
    <n v="1435"/>
    <n v="710"/>
    <n v="43"/>
    <n v="2460.2600000000002"/>
    <n v="5715.12"/>
    <n v="2.3229739946184549"/>
    <n v="0.49477351916376305"/>
    <n v="6.0563380281690143E-2"/>
    <n v="3.4651549295774653"/>
    <n v="57.215348837209305"/>
    <n v="3254.8599999999997"/>
    <n v="0.56951735046683183"/>
    <n v="1.7144668989547041"/>
    <n v="0.75587275643192042"/>
    <s v="Need Improvement"/>
    <s v="Need Improvement"/>
  </r>
  <r>
    <n v="667892"/>
    <x v="0"/>
    <x v="39"/>
    <d v="2023-04-25T00:00:00"/>
    <x v="39"/>
    <x v="39"/>
    <x v="3"/>
    <x v="0"/>
    <n v="8041"/>
    <n v="524"/>
    <n v="87"/>
    <n v="2507.59"/>
    <n v="2960.87"/>
    <n v="1.1807632029159472"/>
    <n v="6.5166024126352445E-2"/>
    <n v="0.16603053435114504"/>
    <n v="4.7854770992366413"/>
    <n v="28.822873563218394"/>
    <n v="453.27999999999975"/>
    <n v="0.15309013904696922"/>
    <n v="0.31185051610496206"/>
    <n v="5.5320993646311365"/>
    <s v="Need Improvement"/>
    <s v="Need Improvement"/>
  </r>
  <r>
    <n v="501523"/>
    <x v="1"/>
    <x v="39"/>
    <d v="2023-04-25T00:00:00"/>
    <x v="39"/>
    <x v="39"/>
    <x v="1"/>
    <x v="1"/>
    <n v="5106"/>
    <n v="538"/>
    <n v="19"/>
    <n v="2177.75"/>
    <n v="7883.2"/>
    <n v="3.6198829066697278"/>
    <n v="0.10536623580101841"/>
    <n v="3.5315985130111527E-2"/>
    <n v="4.0478624535315983"/>
    <n v="114.61842105263158"/>
    <n v="5705.45"/>
    <n v="0.72374797036736349"/>
    <n v="0.42650802976889934"/>
    <n v="0.38169644813292553"/>
    <s v="Need Improvement"/>
    <s v="Good"/>
  </r>
  <r>
    <n v="592539"/>
    <x v="2"/>
    <x v="39"/>
    <d v="2023-04-25T00:00:00"/>
    <x v="39"/>
    <x v="39"/>
    <x v="3"/>
    <x v="0"/>
    <n v="9938"/>
    <n v="839"/>
    <n v="53"/>
    <n v="2116.0300000000002"/>
    <n v="2735.69"/>
    <n v="1.2928408387404715"/>
    <n v="8.4423425236466093E-2"/>
    <n v="6.3170441001191902E-2"/>
    <n v="2.5220858164481528"/>
    <n v="39.925094339622646"/>
    <n v="619.65999999999985"/>
    <n v="0.22650958259159476"/>
    <n v="0.21292312336486216"/>
    <n v="3.4148242584643205"/>
    <s v="Need Improvement"/>
    <s v="Need Improvement"/>
  </r>
  <r>
    <n v="944351"/>
    <x v="3"/>
    <x v="39"/>
    <d v="2023-04-25T00:00:00"/>
    <x v="39"/>
    <x v="39"/>
    <x v="3"/>
    <x v="2"/>
    <n v="2931"/>
    <n v="229"/>
    <n v="98"/>
    <n v="3971.66"/>
    <n v="5937.54"/>
    <n v="1.4949769114173923"/>
    <n v="7.8130330945069937E-2"/>
    <n v="0.42794759825327511"/>
    <n v="17.343493449781658"/>
    <n v="40.527142857142856"/>
    <n v="1965.88"/>
    <n v="0.33109334842375798"/>
    <n v="1.3550528829750939"/>
    <n v="2.0202962540948581"/>
    <s v="Need Improvement"/>
    <s v="Need Improvement"/>
  </r>
  <r>
    <n v="863399"/>
    <x v="4"/>
    <x v="39"/>
    <d v="2023-04-25T00:00:00"/>
    <x v="39"/>
    <x v="39"/>
    <x v="2"/>
    <x v="0"/>
    <n v="4709"/>
    <n v="982"/>
    <n v="51"/>
    <n v="2212.54"/>
    <n v="3335.9"/>
    <n v="1.5077241541395863"/>
    <n v="0.20853684434062433"/>
    <n v="5.1934826883910386E-2"/>
    <n v="2.2530957230142565"/>
    <n v="43.38313725490196"/>
    <n v="1123.3600000000001"/>
    <n v="0.33674870349830632"/>
    <n v="0.46985347207475048"/>
    <n v="1.9695734225893744"/>
    <s v="Need Improvement"/>
    <s v="Need Improvement"/>
  </r>
  <r>
    <n v="642380"/>
    <x v="5"/>
    <x v="39"/>
    <d v="2023-04-25T00:00:00"/>
    <x v="39"/>
    <x v="39"/>
    <x v="1"/>
    <x v="2"/>
    <n v="8991"/>
    <n v="116"/>
    <n v="54"/>
    <n v="1649.92"/>
    <n v="4039.13"/>
    <n v="2.4480762703646235"/>
    <n v="1.2901790679568457E-2"/>
    <n v="0.46551724137931033"/>
    <n v="14.22344827586207"/>
    <n v="30.554074074074077"/>
    <n v="2389.21"/>
    <n v="0.59151599478105432"/>
    <n v="0.18350795239684128"/>
    <n v="0.69057136040783362"/>
    <s v="Need Improvement"/>
    <s v="Need Improvement"/>
  </r>
  <r>
    <n v="178703"/>
    <x v="6"/>
    <x v="39"/>
    <d v="2023-04-25T00:00:00"/>
    <x v="39"/>
    <x v="39"/>
    <x v="3"/>
    <x v="2"/>
    <n v="5015"/>
    <n v="568"/>
    <n v="26"/>
    <n v="1472.31"/>
    <n v="3712.89"/>
    <n v="2.5218126617356398"/>
    <n v="0.11326021934197408"/>
    <n v="4.5774647887323945E-2"/>
    <n v="2.592095070422535"/>
    <n v="56.627307692307689"/>
    <n v="2240.58"/>
    <n v="0.6034598385624137"/>
    <n v="0.2935812562313061"/>
    <n v="0.65711110516027105"/>
    <s v="Need Improvement"/>
    <s v="Need Improvement"/>
  </r>
  <r>
    <n v="521134"/>
    <x v="7"/>
    <x v="39"/>
    <d v="2023-04-25T00:00:00"/>
    <x v="39"/>
    <x v="39"/>
    <x v="3"/>
    <x v="1"/>
    <n v="5548"/>
    <n v="187"/>
    <n v="24"/>
    <n v="1236.49"/>
    <n v="5631.47"/>
    <n v="4.5543999547105116"/>
    <n v="3.3705839942321555E-2"/>
    <n v="0.12834224598930483"/>
    <n v="6.6122459893048129"/>
    <n v="51.520416666666669"/>
    <n v="4394.9800000000005"/>
    <n v="0.780432107424882"/>
    <n v="0.22287130497476568"/>
    <n v="0.28134143955148827"/>
    <s v="Need Improvement"/>
    <s v="Good"/>
  </r>
  <r>
    <n v="492194"/>
    <x v="8"/>
    <x v="39"/>
    <d v="2023-04-25T00:00:00"/>
    <x v="39"/>
    <x v="39"/>
    <x v="3"/>
    <x v="1"/>
    <n v="2341"/>
    <n v="674"/>
    <n v="70"/>
    <n v="1363.33"/>
    <n v="2589.9499999999998"/>
    <n v="1.899723471206531"/>
    <n v="0.28791114908158905"/>
    <n v="0.10385756676557864"/>
    <n v="2.0227448071216618"/>
    <n v="19.476142857142857"/>
    <n v="1226.6199999999999"/>
    <n v="0.47360759860228963"/>
    <n v="0.58237078171721479"/>
    <n v="1.1114526096101482"/>
    <s v="Need Improvement"/>
    <s v="Need Improvement"/>
  </r>
  <r>
    <n v="600097"/>
    <x v="0"/>
    <x v="40"/>
    <d v="2023-04-26T00:00:00"/>
    <x v="40"/>
    <x v="40"/>
    <x v="3"/>
    <x v="3"/>
    <n v="8113"/>
    <n v="530"/>
    <n v="79"/>
    <n v="4603.3599999999997"/>
    <n v="6575.42"/>
    <n v="1.4283957804733936"/>
    <n v="6.5327252557623561E-2"/>
    <n v="0.1490566037735849"/>
    <n v="8.6855849056603773"/>
    <n v="58.270379746835438"/>
    <n v="1972.0600000000004"/>
    <n v="0.29991392184833826"/>
    <n v="0.56740539874275853"/>
    <n v="2.3342900317434556"/>
    <s v="Need Improvement"/>
    <s v="Need Improvement"/>
  </r>
  <r>
    <n v="877254"/>
    <x v="1"/>
    <x v="40"/>
    <d v="2023-04-26T00:00:00"/>
    <x v="40"/>
    <x v="40"/>
    <x v="0"/>
    <x v="0"/>
    <n v="4045"/>
    <n v="472"/>
    <n v="57"/>
    <n v="1718.15"/>
    <n v="4723.34"/>
    <n v="2.7490847714111109"/>
    <n v="0.11668726823238566"/>
    <n v="0.12076271186440678"/>
    <n v="3.6401483050847459"/>
    <n v="30.142982456140352"/>
    <n v="3005.19"/>
    <n v="0.63624257411069285"/>
    <n v="0.42475896168108779"/>
    <n v="0.5717275779568014"/>
    <s v="Need Improvement"/>
    <s v="Need Improvement"/>
  </r>
  <r>
    <n v="761714"/>
    <x v="2"/>
    <x v="40"/>
    <d v="2023-04-26T00:00:00"/>
    <x v="40"/>
    <x v="40"/>
    <x v="2"/>
    <x v="1"/>
    <n v="7696"/>
    <n v="821"/>
    <n v="22"/>
    <n v="4575.3500000000004"/>
    <n v="2907.22"/>
    <n v="0.63540931294873604"/>
    <n v="0.10667879417879418"/>
    <n v="2.679658952496955E-2"/>
    <n v="5.5728989037758838"/>
    <n v="207.97045454545457"/>
    <n v="-1668.1300000000006"/>
    <n v="-0.57378870536113558"/>
    <n v="0.59451013513513518"/>
    <n v="-2.7428018200020374"/>
    <s v="Need Improvement"/>
    <s v="Poor"/>
  </r>
  <r>
    <n v="709793"/>
    <x v="3"/>
    <x v="40"/>
    <d v="2023-04-26T00:00:00"/>
    <x v="40"/>
    <x v="40"/>
    <x v="3"/>
    <x v="1"/>
    <n v="2342"/>
    <n v="151"/>
    <n v="57"/>
    <n v="2804.82"/>
    <n v="6975.47"/>
    <n v="2.4869581648733252"/>
    <n v="6.4474807856532881E-2"/>
    <n v="0.37748344370860926"/>
    <n v="18.574966887417219"/>
    <n v="49.207368421052635"/>
    <n v="4170.6499999999996"/>
    <n v="0.59790236356833293"/>
    <n v="1.1976174210076858"/>
    <n v="0.67251387673384255"/>
    <s v="Need Improvement"/>
    <s v="Good"/>
  </r>
  <r>
    <n v="359615"/>
    <x v="4"/>
    <x v="40"/>
    <d v="2023-04-26T00:00:00"/>
    <x v="40"/>
    <x v="40"/>
    <x v="0"/>
    <x v="3"/>
    <n v="7172"/>
    <n v="509"/>
    <n v="80"/>
    <n v="2870.11"/>
    <n v="3214.21"/>
    <n v="1.1198908752626207"/>
    <n v="7.0970440602342449E-2"/>
    <n v="0.15717092337917485"/>
    <n v="5.6387229862475445"/>
    <n v="35.876375000000003"/>
    <n v="344.09999999999991"/>
    <n v="0.10705585509347551"/>
    <n v="0.40018265476854437"/>
    <n v="8.3409183376925338"/>
    <s v="Need Improvement"/>
    <s v="Need Improvement"/>
  </r>
  <r>
    <n v="769330"/>
    <x v="5"/>
    <x v="40"/>
    <d v="2023-04-26T00:00:00"/>
    <x v="40"/>
    <x v="40"/>
    <x v="3"/>
    <x v="1"/>
    <n v="4243"/>
    <n v="112"/>
    <n v="11"/>
    <n v="2859.77"/>
    <n v="9781.4500000000007"/>
    <n v="3.4203624767026723"/>
    <n v="2.6396417629036058E-2"/>
    <n v="9.8214285714285712E-2"/>
    <n v="25.533660714285713"/>
    <n v="259.97909090909093"/>
    <n v="6921.68"/>
    <n v="0.70763332634732068"/>
    <n v="0.67399717181239693"/>
    <n v="0.41316125564891759"/>
    <s v="Need Improvement"/>
    <s v="Good"/>
  </r>
  <r>
    <n v="795749"/>
    <x v="6"/>
    <x v="40"/>
    <d v="2023-04-26T00:00:00"/>
    <x v="40"/>
    <x v="40"/>
    <x v="3"/>
    <x v="1"/>
    <n v="8392"/>
    <n v="219"/>
    <n v="37"/>
    <n v="1029.76"/>
    <n v="6018.12"/>
    <n v="5.8441967060285895"/>
    <n v="2.6096282173498572E-2"/>
    <n v="0.16894977168949771"/>
    <n v="4.7021004566210047"/>
    <n v="27.831351351351351"/>
    <n v="4988.3599999999997"/>
    <n v="0.82889008527580033"/>
    <n v="0.1227073403241182"/>
    <n v="0.20643257503468074"/>
    <s v="Good"/>
    <s v="Good"/>
  </r>
  <r>
    <n v="714155"/>
    <x v="7"/>
    <x v="40"/>
    <d v="2023-04-26T00:00:00"/>
    <x v="40"/>
    <x v="40"/>
    <x v="3"/>
    <x v="0"/>
    <n v="7110"/>
    <n v="641"/>
    <n v="91"/>
    <n v="2208.2399999999998"/>
    <n v="5015.83"/>
    <n v="2.2714152447197771"/>
    <n v="9.0154711673699012E-2"/>
    <n v="0.1419656786271451"/>
    <n v="3.4449921996879871"/>
    <n v="24.266373626373625"/>
    <n v="2807.59"/>
    <n v="0.55974584465581967"/>
    <n v="0.31058227848101261"/>
    <n v="0.78652509803781878"/>
    <s v="Need Improvement"/>
    <s v="Need Improvement"/>
  </r>
  <r>
    <n v="576438"/>
    <x v="8"/>
    <x v="40"/>
    <d v="2023-04-26T00:00:00"/>
    <x v="40"/>
    <x v="40"/>
    <x v="2"/>
    <x v="1"/>
    <n v="6544"/>
    <n v="598"/>
    <n v="38"/>
    <n v="4692.28"/>
    <n v="9638.59"/>
    <n v="2.0541378604857341"/>
    <n v="9.1381418092909533E-2"/>
    <n v="6.354515050167224E-2"/>
    <n v="7.8466220735785948"/>
    <n v="123.48105263157895"/>
    <n v="4946.3100000000004"/>
    <n v="0.51317775732757598"/>
    <n v="0.71703545232273835"/>
    <n v="0.94864252341644562"/>
    <s v="Need Improvement"/>
    <s v="Good"/>
  </r>
  <r>
    <n v="613112"/>
    <x v="0"/>
    <x v="41"/>
    <d v="2023-04-27T00:00:00"/>
    <x v="41"/>
    <x v="41"/>
    <x v="0"/>
    <x v="2"/>
    <n v="7747"/>
    <n v="306"/>
    <n v="36"/>
    <n v="2953.49"/>
    <n v="5443.03"/>
    <n v="1.8429146535116083"/>
    <n v="3.9499160965535046E-2"/>
    <n v="0.11764705882352941"/>
    <n v="9.6519281045751626"/>
    <n v="82.041388888888889"/>
    <n v="2489.54"/>
    <n v="0.45738127476791424"/>
    <n v="0.38124306183038592"/>
    <n v="1.1863597291065819"/>
    <s v="Need Improvement"/>
    <s v="Need Improvement"/>
  </r>
  <r>
    <n v="418387"/>
    <x v="1"/>
    <x v="41"/>
    <d v="2023-04-27T00:00:00"/>
    <x v="41"/>
    <x v="41"/>
    <x v="0"/>
    <x v="0"/>
    <n v="8823"/>
    <n v="490"/>
    <n v="24"/>
    <n v="3198.19"/>
    <n v="3477.77"/>
    <n v="1.0874181959170655"/>
    <n v="5.5536665533265327E-2"/>
    <n v="4.8979591836734691E-2"/>
    <n v="6.5269183673469389"/>
    <n v="133.25791666666666"/>
    <n v="279.57999999999993"/>
    <n v="8.0390595122736677E-2"/>
    <n v="0.36248328233027316"/>
    <n v="11.439266041920026"/>
    <s v="Need Improvement"/>
    <s v="Need Improvement"/>
  </r>
  <r>
    <n v="717858"/>
    <x v="2"/>
    <x v="41"/>
    <d v="2023-04-27T00:00:00"/>
    <x v="41"/>
    <x v="41"/>
    <x v="2"/>
    <x v="2"/>
    <n v="7381"/>
    <n v="474"/>
    <n v="73"/>
    <n v="1866.17"/>
    <n v="8215.2199999999993"/>
    <n v="4.4021820091417174"/>
    <n v="6.4218940522964368E-2"/>
    <n v="0.15400843881856541"/>
    <n v="3.9370675105485233"/>
    <n v="25.563972602739728"/>
    <n v="6349.0499999999993"/>
    <n v="0.77283992394604162"/>
    <n v="0.25283430429481102"/>
    <n v="0.29392901300194524"/>
    <s v="Need Improvement"/>
    <s v="Good"/>
  </r>
  <r>
    <n v="463464"/>
    <x v="3"/>
    <x v="41"/>
    <d v="2023-04-27T00:00:00"/>
    <x v="41"/>
    <x v="41"/>
    <x v="0"/>
    <x v="0"/>
    <n v="6183"/>
    <n v="918"/>
    <n v="32"/>
    <n v="4814.38"/>
    <n v="6086.32"/>
    <n v="1.2641960127783847"/>
    <n v="0.14847161572052403"/>
    <n v="3.4858387799564274E-2"/>
    <n v="5.2444226579520699"/>
    <n v="150.449375"/>
    <n v="1271.9399999999996"/>
    <n v="0.20898342512388432"/>
    <n v="0.77864790554746888"/>
    <n v="3.7850684780728665"/>
    <s v="Need Improvement"/>
    <s v="Need Improvement"/>
  </r>
  <r>
    <n v="405861"/>
    <x v="4"/>
    <x v="41"/>
    <d v="2023-04-27T00:00:00"/>
    <x v="41"/>
    <x v="41"/>
    <x v="2"/>
    <x v="3"/>
    <n v="4445"/>
    <n v="660"/>
    <n v="50"/>
    <n v="3757.79"/>
    <n v="2060.73"/>
    <n v="0.54838881363780312"/>
    <n v="0.14848143982002249"/>
    <n v="7.575757575757576E-2"/>
    <n v="5.6936212121212124"/>
    <n v="75.155799999999999"/>
    <n v="-1697.06"/>
    <n v="-0.82352370276552478"/>
    <n v="0.84539707536557929"/>
    <n v="-2.2142941322051075"/>
    <s v="Need Improvement"/>
    <s v="Poor"/>
  </r>
  <r>
    <n v="871327"/>
    <x v="5"/>
    <x v="41"/>
    <d v="2023-04-27T00:00:00"/>
    <x v="41"/>
    <x v="41"/>
    <x v="0"/>
    <x v="2"/>
    <n v="7002"/>
    <n v="293"/>
    <n v="14"/>
    <n v="3709.21"/>
    <n v="6831.3"/>
    <n v="1.8417129253938171"/>
    <n v="4.1845187089403026E-2"/>
    <n v="4.778156996587031E-2"/>
    <n v="12.659419795221844"/>
    <n v="264.94357142857143"/>
    <n v="3122.09"/>
    <n v="0.45702721297556836"/>
    <n v="0.52973578977435021"/>
    <n v="1.1880535154335716"/>
    <s v="Need Improvement"/>
    <s v="Need Improvement"/>
  </r>
  <r>
    <n v="775726"/>
    <x v="6"/>
    <x v="41"/>
    <d v="2023-04-27T00:00:00"/>
    <x v="41"/>
    <x v="41"/>
    <x v="3"/>
    <x v="3"/>
    <n v="7302"/>
    <n v="180"/>
    <n v="76"/>
    <n v="3688.79"/>
    <n v="6023.25"/>
    <n v="1.6328525071907047"/>
    <n v="2.4650780608052588E-2"/>
    <n v="0.42222222222222222"/>
    <n v="20.493277777777777"/>
    <n v="48.536710526315787"/>
    <n v="2334.46"/>
    <n v="0.38757481426140372"/>
    <n v="0.50517529443987952"/>
    <n v="1.5801470147271746"/>
    <s v="Need Improvement"/>
    <s v="Need Improvement"/>
  </r>
  <r>
    <n v="933013"/>
    <x v="7"/>
    <x v="41"/>
    <d v="2023-04-27T00:00:00"/>
    <x v="41"/>
    <x v="41"/>
    <x v="2"/>
    <x v="3"/>
    <n v="5635"/>
    <n v="887"/>
    <n v="61"/>
    <n v="4177"/>
    <n v="9459.93"/>
    <n v="2.2647665788843669"/>
    <n v="0.15740905057675245"/>
    <n v="6.8771138669673049E-2"/>
    <n v="4.7091319052987597"/>
    <n v="68.47540983606558"/>
    <n v="5282.93"/>
    <n v="0.55845339236125424"/>
    <n v="0.7412599822537711"/>
    <n v="0.79065972859757738"/>
    <s v="Need Improvement"/>
    <s v="Good"/>
  </r>
  <r>
    <n v="961794"/>
    <x v="8"/>
    <x v="41"/>
    <d v="2023-04-27T00:00:00"/>
    <x v="41"/>
    <x v="41"/>
    <x v="0"/>
    <x v="0"/>
    <n v="1330"/>
    <n v="339"/>
    <n v="19"/>
    <n v="2989.43"/>
    <n v="7456.78"/>
    <n v="2.4943818721294697"/>
    <n v="0.25488721804511277"/>
    <n v="5.6047197640117993E-2"/>
    <n v="8.8183775811209433"/>
    <n v="157.33842105263156"/>
    <n v="4467.3500000000004"/>
    <n v="0.59909907493583026"/>
    <n v="2.2476917293233081"/>
    <n v="0.66917299965303811"/>
    <s v="Need Improvement"/>
    <s v="Good"/>
  </r>
  <r>
    <n v="807270"/>
    <x v="0"/>
    <x v="42"/>
    <d v="2023-04-28T00:00:00"/>
    <x v="42"/>
    <x v="42"/>
    <x v="0"/>
    <x v="1"/>
    <n v="9827"/>
    <n v="627"/>
    <n v="60"/>
    <n v="1448.96"/>
    <n v="7026.95"/>
    <n v="4.8496507840106009"/>
    <n v="6.3803805841050165E-2"/>
    <n v="9.569377990430622E-2"/>
    <n v="2.3109409888357257"/>
    <n v="24.149333333333335"/>
    <n v="5577.99"/>
    <n v="0.79379958588007593"/>
    <n v="0.14744683016179913"/>
    <n v="0.25976382173506946"/>
    <s v="Need Improvement"/>
    <s v="Good"/>
  </r>
  <r>
    <n v="108229"/>
    <x v="1"/>
    <x v="42"/>
    <d v="2023-04-28T00:00:00"/>
    <x v="42"/>
    <x v="42"/>
    <x v="1"/>
    <x v="3"/>
    <n v="8600"/>
    <n v="221"/>
    <n v="57"/>
    <n v="2650.04"/>
    <n v="7589.09"/>
    <n v="2.8637643205385581"/>
    <n v="2.5697674418604651E-2"/>
    <n v="0.25791855203619912"/>
    <n v="11.991131221719456"/>
    <n v="46.491929824561403"/>
    <n v="4939.05"/>
    <n v="0.65080925381040411"/>
    <n v="0.30814418604651161"/>
    <n v="0.53654852653850438"/>
    <s v="Need Improvement"/>
    <s v="Good"/>
  </r>
  <r>
    <n v="983126"/>
    <x v="2"/>
    <x v="42"/>
    <d v="2023-04-28T00:00:00"/>
    <x v="42"/>
    <x v="42"/>
    <x v="1"/>
    <x v="1"/>
    <n v="3878"/>
    <n v="183"/>
    <n v="100"/>
    <n v="2116.21"/>
    <n v="3599.86"/>
    <n v="1.7010882662873723"/>
    <n v="4.7189272821041774E-2"/>
    <n v="0.54644808743169404"/>
    <n v="11.563989071038252"/>
    <n v="21.162099999999999"/>
    <n v="1483.65"/>
    <n v="0.41214102770663302"/>
    <n v="0.54569623517276944"/>
    <n v="1.4263539244430963"/>
    <s v="Need Improvement"/>
    <s v="Need Improvement"/>
  </r>
  <r>
    <n v="292097"/>
    <x v="3"/>
    <x v="42"/>
    <d v="2023-04-28T00:00:00"/>
    <x v="42"/>
    <x v="42"/>
    <x v="3"/>
    <x v="2"/>
    <n v="1987"/>
    <n v="154"/>
    <n v="56"/>
    <n v="2468.1999999999998"/>
    <n v="4483.8599999999997"/>
    <n v="1.8166518110363827"/>
    <n v="7.7503774534474087E-2"/>
    <n v="0.36363636363636365"/>
    <n v="16.027272727272727"/>
    <n v="44.074999999999996"/>
    <n v="2015.6599999999999"/>
    <n v="0.4495367830396132"/>
    <n v="1.2421741318570709"/>
    <n v="1.2245120704880783"/>
    <s v="Need Improvement"/>
    <s v="Need Improvement"/>
  </r>
  <r>
    <n v="843992"/>
    <x v="4"/>
    <x v="42"/>
    <d v="2023-04-28T00:00:00"/>
    <x v="42"/>
    <x v="42"/>
    <x v="1"/>
    <x v="2"/>
    <n v="3111"/>
    <n v="764"/>
    <n v="23"/>
    <n v="1265.7"/>
    <n v="8152.75"/>
    <n v="6.441297305838666"/>
    <n v="0.2455801992928319"/>
    <n v="3.0104712041884817E-2"/>
    <n v="1.6566753926701572"/>
    <n v="55.030434782608701"/>
    <n v="6887.05"/>
    <n v="0.8447517708748582"/>
    <n v="0.40684667309546774"/>
    <n v="0.18377970248509884"/>
    <s v="Good"/>
    <s v="Good"/>
  </r>
  <r>
    <n v="868947"/>
    <x v="5"/>
    <x v="42"/>
    <d v="2023-04-28T00:00:00"/>
    <x v="42"/>
    <x v="42"/>
    <x v="1"/>
    <x v="3"/>
    <n v="6619"/>
    <n v="134"/>
    <n v="62"/>
    <n v="4405.54"/>
    <n v="8114.92"/>
    <n v="1.8419807787467597"/>
    <n v="2.0244749962229944E-2"/>
    <n v="0.46268656716417911"/>
    <n v="32.877164179104476"/>
    <n v="71.057096774193553"/>
    <n v="3709.38"/>
    <n v="0.45710616986982006"/>
    <n v="0.66558996827315309"/>
    <n v="1.1876755684238336"/>
    <s v="Need Improvement"/>
    <s v="Need Improvement"/>
  </r>
  <r>
    <n v="390817"/>
    <x v="6"/>
    <x v="42"/>
    <d v="2023-04-28T00:00:00"/>
    <x v="42"/>
    <x v="42"/>
    <x v="3"/>
    <x v="1"/>
    <n v="5939"/>
    <n v="550"/>
    <n v="47"/>
    <n v="2675.93"/>
    <n v="7084.72"/>
    <n v="2.647572993314474"/>
    <n v="9.2608183195824215E-2"/>
    <n v="8.545454545454545E-2"/>
    <n v="4.8653272727272725"/>
    <n v="56.934680851063824"/>
    <n v="4408.7900000000009"/>
    <n v="0.62229558825190001"/>
    <n v="0.45056911938036703"/>
    <n v="0.60695338176687919"/>
    <s v="Need Improvement"/>
    <s v="Good"/>
  </r>
  <r>
    <n v="126056"/>
    <x v="7"/>
    <x v="42"/>
    <d v="2023-04-28T00:00:00"/>
    <x v="42"/>
    <x v="42"/>
    <x v="3"/>
    <x v="1"/>
    <n v="4735"/>
    <n v="277"/>
    <n v="68"/>
    <n v="1834.31"/>
    <n v="6566.1"/>
    <n v="3.5796021392240136"/>
    <n v="5.8500527983104539E-2"/>
    <n v="0.24548736462093862"/>
    <n v="6.6220577617328518"/>
    <n v="26.975147058823527"/>
    <n v="4731.7900000000009"/>
    <n v="0.7206393445119631"/>
    <n v="0.3873938753959873"/>
    <n v="0.38765667960750577"/>
    <s v="Need Improvement"/>
    <s v="Good"/>
  </r>
  <r>
    <n v="272636"/>
    <x v="8"/>
    <x v="42"/>
    <d v="2023-04-28T00:00:00"/>
    <x v="42"/>
    <x v="42"/>
    <x v="3"/>
    <x v="0"/>
    <n v="9012"/>
    <n v="277"/>
    <n v="87"/>
    <n v="3199.45"/>
    <n v="4950.54"/>
    <n v="1.5473096938536313"/>
    <n v="3.0736795383932536E-2"/>
    <n v="0.3140794223826715"/>
    <n v="11.550361010830324"/>
    <n v="36.77528735632184"/>
    <n v="1751.0900000000001"/>
    <n v="0.35371696824992832"/>
    <n v="0.35502108300044383"/>
    <n v="1.8271191086694571"/>
    <s v="Need Improvement"/>
    <s v="Need Improvement"/>
  </r>
  <r>
    <n v="976500"/>
    <x v="0"/>
    <x v="43"/>
    <d v="2023-04-29T00:00:00"/>
    <x v="43"/>
    <x v="43"/>
    <x v="3"/>
    <x v="3"/>
    <n v="3018"/>
    <n v="151"/>
    <n v="91"/>
    <n v="3020.85"/>
    <n v="4867.2"/>
    <n v="1.6112021450916132"/>
    <n v="5.0033134526176276E-2"/>
    <n v="0.60264900662251653"/>
    <n v="20.005629139072848"/>
    <n v="33.196153846153848"/>
    <n v="1846.35"/>
    <n v="0.37934541420118345"/>
    <n v="1.0009443339960238"/>
    <n v="1.6361199122593224"/>
    <s v="Need Improvement"/>
    <s v="Need Improvement"/>
  </r>
  <r>
    <n v="409612"/>
    <x v="1"/>
    <x v="43"/>
    <d v="2023-04-29T00:00:00"/>
    <x v="43"/>
    <x v="43"/>
    <x v="3"/>
    <x v="1"/>
    <n v="3181"/>
    <n v="324"/>
    <n v="66"/>
    <n v="2743.83"/>
    <n v="8970.2099999999991"/>
    <n v="3.2692295076590021"/>
    <n v="0.10185476265325369"/>
    <n v="0.20370370370370369"/>
    <n v="8.4686111111111106"/>
    <n v="41.573181818181816"/>
    <n v="6226.3799999999992"/>
    <n v="0.69411752902105972"/>
    <n v="0.8625683747249292"/>
    <n v="0.4406782110953717"/>
    <s v="Need Improvement"/>
    <s v="Good"/>
  </r>
  <r>
    <n v="9650"/>
    <x v="2"/>
    <x v="43"/>
    <d v="2023-04-29T00:00:00"/>
    <x v="43"/>
    <x v="43"/>
    <x v="3"/>
    <x v="1"/>
    <n v="5010"/>
    <n v="232"/>
    <n v="91"/>
    <n v="1582.17"/>
    <n v="8900.41"/>
    <n v="5.6254448004955213"/>
    <n v="4.6307385229540921E-2"/>
    <n v="0.39224137931034481"/>
    <n v="6.819698275862069"/>
    <n v="17.386483516483516"/>
    <n v="7318.24"/>
    <n v="0.82223627900287743"/>
    <n v="0.31580239520958087"/>
    <n v="0.21619542403638034"/>
    <s v="Good"/>
    <s v="Excellent"/>
  </r>
  <r>
    <n v="519826"/>
    <x v="3"/>
    <x v="43"/>
    <d v="2023-04-29T00:00:00"/>
    <x v="43"/>
    <x v="43"/>
    <x v="1"/>
    <x v="0"/>
    <n v="5865"/>
    <n v="212"/>
    <n v="94"/>
    <n v="2221.65"/>
    <n v="9322.73"/>
    <n v="4.1963090495802664"/>
    <n v="3.6146632566069904E-2"/>
    <n v="0.44339622641509435"/>
    <n v="10.479481132075472"/>
    <n v="23.634574468085109"/>
    <n v="7101.08"/>
    <n v="0.76169534031340613"/>
    <n v="0.37879795396419441"/>
    <n v="0.31286086060148599"/>
    <s v="Need Improvement"/>
    <s v="Excellent"/>
  </r>
  <r>
    <n v="929941"/>
    <x v="4"/>
    <x v="43"/>
    <d v="2023-04-29T00:00:00"/>
    <x v="43"/>
    <x v="43"/>
    <x v="2"/>
    <x v="0"/>
    <n v="8856"/>
    <n v="788"/>
    <n v="40"/>
    <n v="3076.29"/>
    <n v="5633.32"/>
    <n v="1.8312057705872982"/>
    <n v="8.8979223125564583E-2"/>
    <n v="5.0761421319796954E-2"/>
    <n v="3.9039213197969542"/>
    <n v="76.907250000000005"/>
    <n v="2557.0299999999997"/>
    <n v="0.45391172523485263"/>
    <n v="0.34736788617886177"/>
    <n v="1.2030715322072876"/>
    <s v="Need Improvement"/>
    <s v="Need Improvement"/>
  </r>
  <r>
    <n v="478646"/>
    <x v="5"/>
    <x v="43"/>
    <d v="2023-04-29T00:00:00"/>
    <x v="43"/>
    <x v="43"/>
    <x v="3"/>
    <x v="2"/>
    <n v="1112"/>
    <n v="322"/>
    <n v="64"/>
    <n v="1715.26"/>
    <n v="6831.32"/>
    <n v="3.9826731807422782"/>
    <n v="0.28956834532374098"/>
    <n v="0.19875776397515527"/>
    <n v="5.3268944099378883"/>
    <n v="26.8009375"/>
    <n v="5116.0599999999995"/>
    <n v="0.74891236247167459"/>
    <n v="1.5425"/>
    <n v="0.33526971927616178"/>
    <s v="Need Improvement"/>
    <s v="Good"/>
  </r>
  <r>
    <n v="820037"/>
    <x v="6"/>
    <x v="43"/>
    <d v="2023-04-29T00:00:00"/>
    <x v="43"/>
    <x v="43"/>
    <x v="0"/>
    <x v="0"/>
    <n v="2015"/>
    <n v="738"/>
    <n v="40"/>
    <n v="4032.39"/>
    <n v="3433.97"/>
    <n v="0.85159669575611485"/>
    <n v="0.36625310173697273"/>
    <n v="5.4200542005420058E-2"/>
    <n v="5.4639430894308942"/>
    <n v="100.80974999999999"/>
    <n v="-598.42000000000007"/>
    <n v="-0.17426477226067791"/>
    <n v="2.0011861042183621"/>
    <n v="-6.7383944386885455"/>
    <s v="Need Improvement"/>
    <s v="Poor"/>
  </r>
  <r>
    <n v="907515"/>
    <x v="7"/>
    <x v="43"/>
    <d v="2023-04-29T00:00:00"/>
    <x v="43"/>
    <x v="43"/>
    <x v="1"/>
    <x v="2"/>
    <n v="8751"/>
    <n v="633"/>
    <n v="46"/>
    <n v="1972.16"/>
    <n v="6814.81"/>
    <n v="3.4555056384877494"/>
    <n v="7.2334590332533422E-2"/>
    <n v="7.266982622432859E-2"/>
    <n v="3.1155766192733019"/>
    <n v="42.873043478260868"/>
    <n v="4842.6500000000005"/>
    <n v="0.71060675205911839"/>
    <n v="0.22536395840475376"/>
    <n v="0.40724809763249459"/>
    <s v="Need Improvement"/>
    <s v="Good"/>
  </r>
  <r>
    <n v="139388"/>
    <x v="8"/>
    <x v="43"/>
    <d v="2023-04-29T00:00:00"/>
    <x v="43"/>
    <x v="43"/>
    <x v="1"/>
    <x v="2"/>
    <n v="1213"/>
    <n v="656"/>
    <n v="99"/>
    <n v="2957.67"/>
    <n v="8154.87"/>
    <n v="2.7571940074450496"/>
    <n v="0.54080791426215991"/>
    <n v="0.15091463414634146"/>
    <n v="4.508643292682927"/>
    <n v="29.875454545454545"/>
    <n v="5197.2"/>
    <n v="0.63731242803380062"/>
    <n v="2.4383099752679307"/>
    <n v="0.5690891249134149"/>
    <s v="Need Improvement"/>
    <s v="Good"/>
  </r>
  <r>
    <n v="611913"/>
    <x v="0"/>
    <x v="44"/>
    <d v="2023-04-30T00:00:00"/>
    <x v="44"/>
    <x v="44"/>
    <x v="0"/>
    <x v="3"/>
    <n v="1112"/>
    <n v="113"/>
    <n v="41"/>
    <n v="3242.38"/>
    <n v="7915.72"/>
    <n v="2.4413301340373428"/>
    <n v="0.10161870503597123"/>
    <n v="0.36283185840707965"/>
    <n v="28.693628318584071"/>
    <n v="79.08243902439024"/>
    <n v="4673.34"/>
    <n v="0.5903872294623862"/>
    <n v="2.9158093525179858"/>
    <n v="0.69380357517321656"/>
    <s v="Need Improvement"/>
    <s v="Good"/>
  </r>
  <r>
    <n v="905847"/>
    <x v="1"/>
    <x v="44"/>
    <d v="2023-04-30T00:00:00"/>
    <x v="44"/>
    <x v="44"/>
    <x v="2"/>
    <x v="3"/>
    <n v="4374"/>
    <n v="236"/>
    <n v="83"/>
    <n v="3164.56"/>
    <n v="3144.28"/>
    <n v="0.99359152615213497"/>
    <n v="5.3955189757658895E-2"/>
    <n v="0.35169491525423729"/>
    <n v="13.409152542372881"/>
    <n v="38.127228915662648"/>
    <n v="-20.279999999999745"/>
    <n v="-6.4498072690726471E-3"/>
    <n v="0.72349336991312296"/>
    <n v="-156.04339250493291"/>
    <s v="Need Improvement"/>
    <s v="Poor"/>
  </r>
  <r>
    <n v="203084"/>
    <x v="2"/>
    <x v="44"/>
    <d v="2023-04-30T00:00:00"/>
    <x v="44"/>
    <x v="44"/>
    <x v="2"/>
    <x v="0"/>
    <n v="4642"/>
    <n v="980"/>
    <n v="80"/>
    <n v="4762.46"/>
    <n v="5680.11"/>
    <n v="1.1926840330417472"/>
    <n v="0.2111158983196898"/>
    <n v="8.1632653061224483E-2"/>
    <n v="4.8596530612244901"/>
    <n v="59.530749999999998"/>
    <n v="917.64999999999964"/>
    <n v="0.16155496988614651"/>
    <n v="1.0259500215424386"/>
    <n v="5.1898436222960846"/>
    <s v="Need Improvement"/>
    <s v="Need Improvement"/>
  </r>
  <r>
    <n v="682159"/>
    <x v="3"/>
    <x v="44"/>
    <d v="2023-04-30T00:00:00"/>
    <x v="44"/>
    <x v="44"/>
    <x v="3"/>
    <x v="0"/>
    <n v="3097"/>
    <n v="308"/>
    <n v="27"/>
    <n v="3168.95"/>
    <n v="2350.1"/>
    <n v="0.7416021079537386"/>
    <n v="9.9451081691959958E-2"/>
    <n v="8.7662337662337664E-2"/>
    <n v="10.288798701298701"/>
    <n v="117.36851851851851"/>
    <n v="-818.84999999999991"/>
    <n v="-0.34843198161780348"/>
    <n v="1.0232321601549887"/>
    <n v="-3.8700006106124443"/>
    <s v="Need Improvement"/>
    <s v="Poor"/>
  </r>
  <r>
    <n v="513309"/>
    <x v="4"/>
    <x v="44"/>
    <d v="2023-04-30T00:00:00"/>
    <x v="44"/>
    <x v="44"/>
    <x v="1"/>
    <x v="3"/>
    <n v="2397"/>
    <n v="406"/>
    <n v="99"/>
    <n v="2400.48"/>
    <n v="6194.57"/>
    <n v="2.5805547223888556"/>
    <n v="0.16937838965373384"/>
    <n v="0.24384236453201971"/>
    <n v="5.912512315270936"/>
    <n v="24.247272727272726"/>
    <n v="3794.0899999999997"/>
    <n v="0.61248641955777394"/>
    <n v="1.0014518147684606"/>
    <n v="0.63268926145663396"/>
    <s v="Need Improvement"/>
    <s v="Need Improvement"/>
  </r>
  <r>
    <n v="278796"/>
    <x v="5"/>
    <x v="44"/>
    <d v="2023-04-30T00:00:00"/>
    <x v="44"/>
    <x v="44"/>
    <x v="3"/>
    <x v="2"/>
    <n v="3814"/>
    <n v="746"/>
    <n v="32"/>
    <n v="4636.3"/>
    <n v="5441.7"/>
    <n v="1.1737161098289584"/>
    <n v="0.19559517566858942"/>
    <n v="4.2895442359249331E-2"/>
    <n v="6.2148793565683649"/>
    <n v="144.88437500000001"/>
    <n v="805.39999999999964"/>
    <n v="0.14800521895731109"/>
    <n v="1.2156004195070793"/>
    <n v="5.756518500124165"/>
    <s v="Need Improvement"/>
    <s v="Need Improvement"/>
  </r>
  <r>
    <n v="223366"/>
    <x v="6"/>
    <x v="44"/>
    <d v="2023-04-30T00:00:00"/>
    <x v="44"/>
    <x v="44"/>
    <x v="1"/>
    <x v="1"/>
    <n v="7641"/>
    <n v="512"/>
    <n v="10"/>
    <n v="4515.1899999999996"/>
    <n v="9561.4"/>
    <n v="2.1176074539498893"/>
    <n v="6.7006936264886796E-2"/>
    <n v="1.953125E-2"/>
    <n v="8.8187304687499992"/>
    <n v="451.51899999999995"/>
    <n v="5046.21"/>
    <n v="0.52776894597025548"/>
    <n v="0.59091611045674641"/>
    <n v="0.89476854906949965"/>
    <s v="Need Improvement"/>
    <s v="Good"/>
  </r>
  <r>
    <n v="378707"/>
    <x v="7"/>
    <x v="44"/>
    <d v="2023-04-30T00:00:00"/>
    <x v="44"/>
    <x v="44"/>
    <x v="0"/>
    <x v="1"/>
    <n v="2347"/>
    <n v="919"/>
    <n v="32"/>
    <n v="4792.9399999999996"/>
    <n v="5506.96"/>
    <n v="1.1489732815349243"/>
    <n v="0.39156369833830423"/>
    <n v="3.4820457018498369E-2"/>
    <n v="5.2153862894450489"/>
    <n v="149.77937499999999"/>
    <n v="714.02000000000044"/>
    <n v="0.1296577422025946"/>
    <n v="2.0421559437579888"/>
    <n v="6.7126130920702458"/>
    <s v="Need Improvement"/>
    <s v="Need Improvement"/>
  </r>
  <r>
    <n v="796926"/>
    <x v="8"/>
    <x v="44"/>
    <d v="2023-04-30T00:00:00"/>
    <x v="44"/>
    <x v="44"/>
    <x v="0"/>
    <x v="3"/>
    <n v="1560"/>
    <n v="761"/>
    <n v="29"/>
    <n v="2492.5300000000002"/>
    <n v="3711.71"/>
    <n v="1.4891335309905998"/>
    <n v="0.48782051282051281"/>
    <n v="3.8107752956636008E-2"/>
    <n v="3.2753350854139294"/>
    <n v="85.949310344827595"/>
    <n v="1219.1799999999998"/>
    <n v="0.32846854953646698"/>
    <n v="1.5977756410256412"/>
    <n v="2.0444315031414564"/>
    <s v="Need Improvement"/>
    <s v="Need Improvement"/>
  </r>
  <r>
    <n v="288640"/>
    <x v="0"/>
    <x v="45"/>
    <d v="2023-05-01T00:00:00"/>
    <x v="45"/>
    <x v="45"/>
    <x v="2"/>
    <x v="1"/>
    <n v="2236"/>
    <n v="115"/>
    <n v="80"/>
    <n v="2338.12"/>
    <n v="8799.0499999999993"/>
    <n v="3.7633012847929104"/>
    <n v="5.1431127012522358E-2"/>
    <n v="0.69565217391304346"/>
    <n v="20.331478260869563"/>
    <n v="29.226499999999998"/>
    <n v="6460.9299999999994"/>
    <n v="0.7342758593257227"/>
    <n v="1.0456708407871198"/>
    <n v="0.36188598235857689"/>
    <s v="Need Improvement"/>
    <s v="Good"/>
  </r>
  <r>
    <n v="773293"/>
    <x v="1"/>
    <x v="45"/>
    <d v="2023-05-01T00:00:00"/>
    <x v="45"/>
    <x v="45"/>
    <x v="3"/>
    <x v="0"/>
    <n v="9775"/>
    <n v="238"/>
    <n v="86"/>
    <n v="2093.79"/>
    <n v="7166.28"/>
    <n v="3.4226355078589541"/>
    <n v="2.4347826086956521E-2"/>
    <n v="0.36134453781512604"/>
    <n v="8.7974369747899157"/>
    <n v="24.346395348837209"/>
    <n v="5072.49"/>
    <n v="0.70782749208794515"/>
    <n v="0.21419846547314578"/>
    <n v="0.41277360822791176"/>
    <s v="Need Improvement"/>
    <s v="Good"/>
  </r>
  <r>
    <n v="426086"/>
    <x v="2"/>
    <x v="45"/>
    <d v="2023-05-01T00:00:00"/>
    <x v="45"/>
    <x v="45"/>
    <x v="2"/>
    <x v="1"/>
    <n v="4187"/>
    <n v="497"/>
    <n v="18"/>
    <n v="3573.18"/>
    <n v="5398.09"/>
    <n v="1.51072434078328"/>
    <n v="0.11870074038691188"/>
    <n v="3.6217303822937627E-2"/>
    <n v="7.1894969818913479"/>
    <n v="198.51"/>
    <n v="1824.9100000000003"/>
    <n v="0.33806587144712302"/>
    <n v="0.85339861475997125"/>
    <n v="1.9580034083872626"/>
    <s v="Need Improvement"/>
    <s v="Need Improvement"/>
  </r>
  <r>
    <n v="384946"/>
    <x v="3"/>
    <x v="45"/>
    <d v="2023-05-01T00:00:00"/>
    <x v="45"/>
    <x v="45"/>
    <x v="0"/>
    <x v="3"/>
    <n v="6335"/>
    <n v="993"/>
    <n v="77"/>
    <n v="1075.96"/>
    <n v="9185.5499999999993"/>
    <n v="8.5370738689170587"/>
    <n v="0.15674822415153908"/>
    <n v="7.7542799597180259E-2"/>
    <n v="1.0835448136958712"/>
    <n v="13.973506493506495"/>
    <n v="8109.5899999999992"/>
    <n v="0.88286384593192568"/>
    <n v="0.16984372533543804"/>
    <n v="0.13267748431178397"/>
    <s v="Excellent"/>
    <s v="Excellent"/>
  </r>
  <r>
    <n v="479548"/>
    <x v="4"/>
    <x v="45"/>
    <d v="2023-05-01T00:00:00"/>
    <x v="45"/>
    <x v="45"/>
    <x v="3"/>
    <x v="3"/>
    <n v="9198"/>
    <n v="125"/>
    <n v="20"/>
    <n v="3370.41"/>
    <n v="8731.99"/>
    <n v="2.5907797567654973"/>
    <n v="1.3589910850184822E-2"/>
    <n v="0.16"/>
    <n v="26.963279999999997"/>
    <n v="168.5205"/>
    <n v="5361.58"/>
    <n v="0.61401581999063215"/>
    <n v="0.36642857142857144"/>
    <n v="0.62862253291007497"/>
    <s v="Need Improvement"/>
    <s v="Good"/>
  </r>
  <r>
    <n v="775539"/>
    <x v="5"/>
    <x v="45"/>
    <d v="2023-05-01T00:00:00"/>
    <x v="45"/>
    <x v="45"/>
    <x v="3"/>
    <x v="0"/>
    <n v="9419"/>
    <n v="876"/>
    <n v="23"/>
    <n v="2837.62"/>
    <n v="3495.72"/>
    <n v="1.2319197073603936"/>
    <n v="9.3003503556640832E-2"/>
    <n v="2.6255707762557076E-2"/>
    <n v="3.2392922374429221"/>
    <n v="123.37478260869565"/>
    <n v="658.09999999999991"/>
    <n v="0.18825878502854917"/>
    <n v="0.30126552712602184"/>
    <n v="4.3118371068226722"/>
    <s v="Need Improvement"/>
    <s v="Need Improvement"/>
  </r>
  <r>
    <n v="994496"/>
    <x v="6"/>
    <x v="45"/>
    <d v="2023-05-01T00:00:00"/>
    <x v="45"/>
    <x v="45"/>
    <x v="2"/>
    <x v="0"/>
    <n v="9667"/>
    <n v="322"/>
    <n v="72"/>
    <n v="4537.6400000000003"/>
    <n v="5847"/>
    <n v="1.2885552842446732"/>
    <n v="3.3309196234612599E-2"/>
    <n v="0.2236024844720497"/>
    <n v="14.092049689440994"/>
    <n v="63.022777777777783"/>
    <n v="1309.3599999999997"/>
    <n v="0.22393706174106373"/>
    <n v="0.46939484845350166"/>
    <n v="3.4655404166921255"/>
    <s v="Need Improvement"/>
    <s v="Need Improvement"/>
  </r>
  <r>
    <n v="959200"/>
    <x v="7"/>
    <x v="45"/>
    <d v="2023-05-01T00:00:00"/>
    <x v="45"/>
    <x v="45"/>
    <x v="0"/>
    <x v="0"/>
    <n v="5075"/>
    <n v="848"/>
    <n v="65"/>
    <n v="2325.88"/>
    <n v="5110.7"/>
    <n v="2.197318864257829"/>
    <n v="0.16709359605911331"/>
    <n v="7.6650943396226412E-2"/>
    <n v="2.7427830188679247"/>
    <n v="35.782769230769233"/>
    <n v="2784.8199999999997"/>
    <n v="0.54489991586279762"/>
    <n v="0.45830147783251235"/>
    <n v="0.83519940247484592"/>
    <s v="Need Improvement"/>
    <s v="Need Improvement"/>
  </r>
  <r>
    <n v="251405"/>
    <x v="8"/>
    <x v="45"/>
    <d v="2023-05-01T00:00:00"/>
    <x v="45"/>
    <x v="45"/>
    <x v="3"/>
    <x v="2"/>
    <n v="4923"/>
    <n v="577"/>
    <n v="49"/>
    <n v="2400.1"/>
    <n v="3474.78"/>
    <n v="1.4477646764718137"/>
    <n v="0.11720495632744261"/>
    <n v="8.4922010398613523E-2"/>
    <n v="4.1596187175043324"/>
    <n v="48.981632653061226"/>
    <n v="1074.6800000000003"/>
    <n v="0.30928001197198102"/>
    <n v="0.48752793012390816"/>
    <n v="2.2333159638217883"/>
    <s v="Need Improvement"/>
    <s v="Need Improvement"/>
  </r>
  <r>
    <n v="680386"/>
    <x v="0"/>
    <x v="46"/>
    <d v="2023-05-02T00:00:00"/>
    <x v="46"/>
    <x v="46"/>
    <x v="0"/>
    <x v="3"/>
    <n v="6334"/>
    <n v="376"/>
    <n v="79"/>
    <n v="4847.8599999999997"/>
    <n v="6773.88"/>
    <n v="1.3972928261129653"/>
    <n v="5.9362172402904957E-2"/>
    <n v="0.21010638297872342"/>
    <n v="12.893244680851064"/>
    <n v="61.365316455696195"/>
    <n v="1926.0200000000004"/>
    <n v="0.28433039853082731"/>
    <n v="0.76537101357751813"/>
    <n v="2.5170351294379074"/>
    <s v="Need Improvement"/>
    <s v="Need Improvement"/>
  </r>
  <r>
    <n v="888253"/>
    <x v="1"/>
    <x v="46"/>
    <d v="2023-05-02T00:00:00"/>
    <x v="46"/>
    <x v="46"/>
    <x v="1"/>
    <x v="0"/>
    <n v="3608"/>
    <n v="484"/>
    <n v="21"/>
    <n v="4152.6499999999996"/>
    <n v="6404.07"/>
    <n v="1.5421646418552009"/>
    <n v="0.13414634146341464"/>
    <n v="4.3388429752066117E-2"/>
    <n v="8.579855371900825"/>
    <n v="197.74523809523808"/>
    <n v="2251.42"/>
    <n v="0.35156080430101483"/>
    <n v="1.1509562084257206"/>
    <n v="1.844458164180828"/>
    <s v="Need Improvement"/>
    <s v="Need Improvement"/>
  </r>
  <r>
    <n v="781740"/>
    <x v="2"/>
    <x v="46"/>
    <d v="2023-05-02T00:00:00"/>
    <x v="46"/>
    <x v="46"/>
    <x v="1"/>
    <x v="2"/>
    <n v="6603"/>
    <n v="859"/>
    <n v="83"/>
    <n v="4123.17"/>
    <n v="3291.99"/>
    <n v="0.79841238658604907"/>
    <n v="0.13009238225049219"/>
    <n v="9.662398137369034E-2"/>
    <n v="4.799965075669383"/>
    <n v="49.676746987951809"/>
    <n v="-831.18000000000029"/>
    <n v="-0.25248557863176996"/>
    <n v="0.62443889141299413"/>
    <n v="-4.9606222478885424"/>
    <s v="Need Improvement"/>
    <s v="Poor"/>
  </r>
  <r>
    <n v="57397"/>
    <x v="3"/>
    <x v="46"/>
    <d v="2023-05-02T00:00:00"/>
    <x v="46"/>
    <x v="46"/>
    <x v="0"/>
    <x v="1"/>
    <n v="8543"/>
    <n v="227"/>
    <n v="44"/>
    <n v="1371.53"/>
    <n v="8075.42"/>
    <n v="5.8878916246819246"/>
    <n v="2.6571462015685356E-2"/>
    <n v="0.19383259911894274"/>
    <n v="6.0419823788546259"/>
    <n v="31.171136363636364"/>
    <n v="6703.89"/>
    <n v="0.83015991737891037"/>
    <n v="0.16054430527917593"/>
    <n v="0.2045871874389347"/>
    <s v="Good"/>
    <s v="Good"/>
  </r>
  <r>
    <n v="810994"/>
    <x v="4"/>
    <x v="46"/>
    <d v="2023-05-02T00:00:00"/>
    <x v="46"/>
    <x v="46"/>
    <x v="1"/>
    <x v="3"/>
    <n v="8932"/>
    <n v="839"/>
    <n v="20"/>
    <n v="4350.29"/>
    <n v="8068.04"/>
    <n v="1.8545981992005132"/>
    <n v="9.3931930138826697E-2"/>
    <n v="2.3837902264600714E-2"/>
    <n v="5.1850893921334924"/>
    <n v="217.5145"/>
    <n v="3717.75"/>
    <n v="0.46079964898537934"/>
    <n v="0.48704545454545456"/>
    <n v="1.1701405419944859"/>
    <s v="Need Improvement"/>
    <s v="Need Improvement"/>
  </r>
  <r>
    <n v="387897"/>
    <x v="5"/>
    <x v="46"/>
    <d v="2023-05-02T00:00:00"/>
    <x v="46"/>
    <x v="46"/>
    <x v="0"/>
    <x v="0"/>
    <n v="1219"/>
    <n v="619"/>
    <n v="53"/>
    <n v="1937.58"/>
    <n v="4427.59"/>
    <n v="2.2851133888665243"/>
    <n v="0.50779327317473344"/>
    <n v="8.5621970920840063E-2"/>
    <n v="3.1301777059773825"/>
    <n v="36.558113207547166"/>
    <n v="2490.0100000000002"/>
    <n v="0.56238495434310765"/>
    <n v="1.5894831829368334"/>
    <n v="0.77814145324717565"/>
    <s v="Need Improvement"/>
    <s v="Need Improvement"/>
  </r>
  <r>
    <n v="432760"/>
    <x v="6"/>
    <x v="46"/>
    <d v="2023-05-02T00:00:00"/>
    <x v="46"/>
    <x v="46"/>
    <x v="1"/>
    <x v="3"/>
    <n v="2992"/>
    <n v="417"/>
    <n v="68"/>
    <n v="2014.76"/>
    <n v="2755.88"/>
    <n v="1.3678453016736485"/>
    <n v="0.1393716577540107"/>
    <n v="0.16306954436450841"/>
    <n v="4.8315587529976023"/>
    <n v="29.628823529411765"/>
    <n v="741.12000000000012"/>
    <n v="0.26892317517453596"/>
    <n v="0.67338235294117643"/>
    <n v="2.7185341105354053"/>
    <s v="Need Improvement"/>
    <s v="Need Improvement"/>
  </r>
  <r>
    <n v="147648"/>
    <x v="7"/>
    <x v="46"/>
    <d v="2023-05-02T00:00:00"/>
    <x v="46"/>
    <x v="46"/>
    <x v="2"/>
    <x v="2"/>
    <n v="8093"/>
    <n v="218"/>
    <n v="95"/>
    <n v="2061.9"/>
    <n v="9766.32"/>
    <n v="4.7365633638876758"/>
    <n v="2.6936859013962682E-2"/>
    <n v="0.43577981651376146"/>
    <n v="9.4582568807339449"/>
    <n v="21.704210526315791"/>
    <n v="7704.42"/>
    <n v="0.78887646523972188"/>
    <n v="0.25477573211417276"/>
    <n v="0.2676255967353805"/>
    <s v="Need Improvement"/>
    <s v="Excellent"/>
  </r>
  <r>
    <n v="860480"/>
    <x v="8"/>
    <x v="46"/>
    <d v="2023-05-02T00:00:00"/>
    <x v="46"/>
    <x v="46"/>
    <x v="2"/>
    <x v="1"/>
    <n v="2026"/>
    <n v="882"/>
    <n v="97"/>
    <n v="1143.1500000000001"/>
    <n v="8138.32"/>
    <n v="7.1192057035384675"/>
    <n v="0.43534057255676212"/>
    <n v="0.10997732426303855"/>
    <n v="1.2960884353741497"/>
    <n v="11.785051546391754"/>
    <n v="6995.17"/>
    <n v="0.85953489172212449"/>
    <n v="0.56423988153998028"/>
    <n v="0.16341990258992992"/>
    <s v="Good"/>
    <s v="Good"/>
  </r>
  <r>
    <n v="527629"/>
    <x v="0"/>
    <x v="47"/>
    <d v="2023-05-03T00:00:00"/>
    <x v="47"/>
    <x v="47"/>
    <x v="2"/>
    <x v="1"/>
    <n v="6693"/>
    <n v="729"/>
    <n v="98"/>
    <n v="4007.44"/>
    <n v="4946.38"/>
    <n v="1.2342992034815243"/>
    <n v="0.10891976692066338"/>
    <n v="0.13443072702331962"/>
    <n v="5.4971742112482858"/>
    <n v="40.892244897959188"/>
    <n v="938.94"/>
    <n v="0.18982366902664172"/>
    <n v="0.59875093381144484"/>
    <n v="4.2680469465567556"/>
    <s v="Need Improvement"/>
    <s v="Need Improvement"/>
  </r>
  <r>
    <n v="362529"/>
    <x v="1"/>
    <x v="47"/>
    <d v="2023-05-03T00:00:00"/>
    <x v="47"/>
    <x v="47"/>
    <x v="3"/>
    <x v="1"/>
    <n v="1865"/>
    <n v="361"/>
    <n v="98"/>
    <n v="4700.17"/>
    <n v="3408.23"/>
    <n v="0.72512909107542922"/>
    <n v="0.1935656836461126"/>
    <n v="0.27146814404432135"/>
    <n v="13.019861495844875"/>
    <n v="47.960918367346942"/>
    <n v="-1291.94"/>
    <n v="-0.3790647931624333"/>
    <n v="2.5201983914209114"/>
    <n v="-3.6380714274656718"/>
    <s v="Need Improvement"/>
    <s v="Poor"/>
  </r>
  <r>
    <n v="456116"/>
    <x v="2"/>
    <x v="47"/>
    <d v="2023-05-03T00:00:00"/>
    <x v="47"/>
    <x v="47"/>
    <x v="0"/>
    <x v="1"/>
    <n v="4998"/>
    <n v="868"/>
    <n v="85"/>
    <n v="3359.48"/>
    <n v="2183.8000000000002"/>
    <n v="0.65004107778584785"/>
    <n v="0.17366946778711484"/>
    <n v="9.7926267281105997E-2"/>
    <n v="3.8703686635944701"/>
    <n v="39.523294117647062"/>
    <n v="-1175.6799999999998"/>
    <n v="-0.53836431907683846"/>
    <n v="0.67216486594637859"/>
    <n v="-2.8574782253674473"/>
    <s v="Need Improvement"/>
    <s v="Poor"/>
  </r>
  <r>
    <n v="846135"/>
    <x v="3"/>
    <x v="47"/>
    <d v="2023-05-03T00:00:00"/>
    <x v="47"/>
    <x v="47"/>
    <x v="3"/>
    <x v="3"/>
    <n v="7863"/>
    <n v="185"/>
    <n v="51"/>
    <n v="4158.5"/>
    <n v="2650.27"/>
    <n v="0.6373139353132139"/>
    <n v="2.352791555385985E-2"/>
    <n v="0.27567567567567569"/>
    <n v="22.478378378378377"/>
    <n v="81.539215686274517"/>
    <n v="-1508.23"/>
    <n v="-0.56908541393895717"/>
    <n v="0.52886938827419561"/>
    <n v="-2.7572054660098262"/>
    <s v="Need Improvement"/>
    <s v="Poor"/>
  </r>
  <r>
    <n v="218497"/>
    <x v="4"/>
    <x v="47"/>
    <d v="2023-05-03T00:00:00"/>
    <x v="47"/>
    <x v="47"/>
    <x v="2"/>
    <x v="0"/>
    <n v="1768"/>
    <n v="670"/>
    <n v="11"/>
    <n v="3703.38"/>
    <n v="3450.02"/>
    <n v="0.93158682068812815"/>
    <n v="0.37895927601809953"/>
    <n v="1.6417910447761194E-2"/>
    <n v="5.5274328358208953"/>
    <n v="336.67090909090911"/>
    <n v="-253.36000000000013"/>
    <n v="-7.3437255436200402E-2"/>
    <n v="2.0946719457013576"/>
    <n v="-14.617066624565828"/>
    <s v="Need Improvement"/>
    <s v="Poor"/>
  </r>
  <r>
    <n v="632360"/>
    <x v="5"/>
    <x v="47"/>
    <d v="2023-05-03T00:00:00"/>
    <x v="47"/>
    <x v="47"/>
    <x v="2"/>
    <x v="3"/>
    <n v="3500"/>
    <n v="874"/>
    <n v="20"/>
    <n v="4916.51"/>
    <n v="2253.37"/>
    <n v="0.45832714669552177"/>
    <n v="0.24971428571428572"/>
    <n v="2.2883295194508008E-2"/>
    <n v="5.6252974828375288"/>
    <n v="245.82550000000001"/>
    <n v="-2663.1400000000003"/>
    <n v="-1.1818476326568652"/>
    <n v="1.404717142857143"/>
    <n v="-1.8461327605758615"/>
    <s v="Need Improvement"/>
    <s v="Poor"/>
  </r>
  <r>
    <n v="840265"/>
    <x v="6"/>
    <x v="47"/>
    <d v="2023-05-03T00:00:00"/>
    <x v="47"/>
    <x v="47"/>
    <x v="0"/>
    <x v="2"/>
    <n v="6663"/>
    <n v="298"/>
    <n v="15"/>
    <n v="4955.72"/>
    <n v="2736.37"/>
    <n v="0.5521639640657664"/>
    <n v="4.4724598529191056E-2"/>
    <n v="5.0335570469798654E-2"/>
    <n v="16.62993288590604"/>
    <n v="330.38133333333337"/>
    <n v="-2219.3500000000004"/>
    <n v="-0.81105625335755049"/>
    <n v="0.74376707188953928"/>
    <n v="-2.2329601009304523"/>
    <s v="Need Improvement"/>
    <s v="Poor"/>
  </r>
  <r>
    <n v="203842"/>
    <x v="7"/>
    <x v="47"/>
    <d v="2023-05-03T00:00:00"/>
    <x v="47"/>
    <x v="47"/>
    <x v="1"/>
    <x v="2"/>
    <n v="1516"/>
    <n v="839"/>
    <n v="61"/>
    <n v="1899.54"/>
    <n v="2384.38"/>
    <n v="1.2552407424955516"/>
    <n v="0.55343007915567277"/>
    <n v="7.270560190703218E-2"/>
    <n v="2.264052443384982"/>
    <n v="31.14"/>
    <n v="484.84000000000015"/>
    <n v="0.20334007163287737"/>
    <n v="1.252994722955145"/>
    <n v="3.9178698127217215"/>
    <s v="Need Improvement"/>
    <s v="Need Improvement"/>
  </r>
  <r>
    <n v="147272"/>
    <x v="8"/>
    <x v="47"/>
    <d v="2023-05-03T00:00:00"/>
    <x v="47"/>
    <x v="47"/>
    <x v="2"/>
    <x v="1"/>
    <n v="7768"/>
    <n v="825"/>
    <n v="10"/>
    <n v="3910.75"/>
    <n v="3783.4"/>
    <n v="0.96743591382727101"/>
    <n v="0.10620494335736354"/>
    <n v="1.2121212121212121E-2"/>
    <n v="4.7403030303030302"/>
    <n v="391.07499999999999"/>
    <n v="-127.34999999999991"/>
    <n v="-3.366019982026746E-2"/>
    <n v="0.50344361483007205"/>
    <n v="-30.708676874754634"/>
    <s v="Need Improvement"/>
    <s v="Poor"/>
  </r>
  <r>
    <n v="993622"/>
    <x v="0"/>
    <x v="48"/>
    <d v="2023-05-04T00:00:00"/>
    <x v="48"/>
    <x v="48"/>
    <x v="2"/>
    <x v="0"/>
    <n v="3482"/>
    <n v="303"/>
    <n v="98"/>
    <n v="4095.83"/>
    <n v="2125.48"/>
    <n v="0.51893755356057258"/>
    <n v="8.701895462377944E-2"/>
    <n v="0.32343234323432341"/>
    <n v="13.517590759075908"/>
    <n v="41.794183673469384"/>
    <n v="-1970.35"/>
    <n v="-0.92701413327813009"/>
    <n v="1.1762866168868467"/>
    <n v="-2.0787322049382091"/>
    <s v="Need Improvement"/>
    <s v="Poor"/>
  </r>
  <r>
    <n v="638364"/>
    <x v="1"/>
    <x v="48"/>
    <d v="2023-05-04T00:00:00"/>
    <x v="48"/>
    <x v="48"/>
    <x v="3"/>
    <x v="2"/>
    <n v="5049"/>
    <n v="866"/>
    <n v="70"/>
    <n v="2992.47"/>
    <n v="7641.51"/>
    <n v="2.5535794845061104"/>
    <n v="0.17151911269558329"/>
    <n v="8.0831408775981523E-2"/>
    <n v="3.4555080831408773"/>
    <n v="42.749571428571429"/>
    <n v="4649.0400000000009"/>
    <n v="0.60839284382275238"/>
    <n v="0.59268568033273916"/>
    <n v="0.64367482318930347"/>
    <s v="Need Improvement"/>
    <s v="Good"/>
  </r>
  <r>
    <n v="768061"/>
    <x v="2"/>
    <x v="48"/>
    <d v="2023-05-04T00:00:00"/>
    <x v="48"/>
    <x v="48"/>
    <x v="2"/>
    <x v="3"/>
    <n v="1172"/>
    <n v="496"/>
    <n v="29"/>
    <n v="4065.3"/>
    <n v="7389.65"/>
    <n v="1.8177379283201731"/>
    <n v="0.42320819112627989"/>
    <n v="5.8467741935483868E-2"/>
    <n v="8.1961693548387107"/>
    <n v="140.18275862068967"/>
    <n v="3324.3499999999995"/>
    <n v="0.4498656905266149"/>
    <n v="3.4686860068259389"/>
    <n v="1.2228856768992438"/>
    <s v="Need Improvement"/>
    <s v="Need Improvement"/>
  </r>
  <r>
    <n v="804950"/>
    <x v="3"/>
    <x v="48"/>
    <d v="2023-05-04T00:00:00"/>
    <x v="48"/>
    <x v="48"/>
    <x v="2"/>
    <x v="3"/>
    <n v="1155"/>
    <n v="407"/>
    <n v="89"/>
    <n v="1133.6400000000001"/>
    <n v="2467.66"/>
    <n v="2.1767580537031153"/>
    <n v="0.35238095238095241"/>
    <n v="0.21867321867321868"/>
    <n v="2.7853562653562656"/>
    <n v="12.737528089887642"/>
    <n v="1334.0199999999998"/>
    <n v="0.54060121734760858"/>
    <n v="0.98150649350649355"/>
    <n v="0.84979235693617805"/>
    <s v="Need Improvement"/>
    <s v="Need Improvement"/>
  </r>
  <r>
    <n v="914035"/>
    <x v="4"/>
    <x v="48"/>
    <d v="2023-05-04T00:00:00"/>
    <x v="48"/>
    <x v="48"/>
    <x v="1"/>
    <x v="1"/>
    <n v="8731"/>
    <n v="920"/>
    <n v="71"/>
    <n v="3251.26"/>
    <n v="9169.15"/>
    <n v="2.8201835596045837"/>
    <n v="0.10537166418508762"/>
    <n v="7.7173913043478259E-2"/>
    <n v="3.5339782608695653"/>
    <n v="45.792394366197186"/>
    <n v="5917.8899999999994"/>
    <n v="0.64541315170980951"/>
    <n v="0.3723811705417478"/>
    <n v="0.54939513914587812"/>
    <s v="Need Improvement"/>
    <s v="Good"/>
  </r>
  <r>
    <n v="194588"/>
    <x v="5"/>
    <x v="48"/>
    <d v="2023-05-04T00:00:00"/>
    <x v="48"/>
    <x v="48"/>
    <x v="0"/>
    <x v="2"/>
    <n v="8610"/>
    <n v="118"/>
    <n v="46"/>
    <n v="3350.49"/>
    <n v="9849.44"/>
    <n v="2.93970135711493"/>
    <n v="1.3704994192799072E-2"/>
    <n v="0.38983050847457629"/>
    <n v="28.393983050847456"/>
    <n v="72.836739130434779"/>
    <n v="6498.9500000000007"/>
    <n v="0.65982939131564844"/>
    <n v="0.3891393728222996"/>
    <n v="0.51554328006831862"/>
    <s v="Need Improvement"/>
    <s v="Good"/>
  </r>
  <r>
    <n v="295179"/>
    <x v="6"/>
    <x v="48"/>
    <d v="2023-05-04T00:00:00"/>
    <x v="48"/>
    <x v="48"/>
    <x v="1"/>
    <x v="3"/>
    <n v="1137"/>
    <n v="211"/>
    <n v="43"/>
    <n v="4203.53"/>
    <n v="5246.05"/>
    <n v="1.2480106006142457"/>
    <n v="0.18557607739665788"/>
    <n v="0.20379146919431279"/>
    <n v="19.921943127962084"/>
    <n v="97.756511627906974"/>
    <n v="1042.5200000000004"/>
    <n v="0.19872475481552795"/>
    <n v="3.697036059806508"/>
    <n v="4.0320857153819576"/>
    <s v="Need Improvement"/>
    <s v="Need Improvement"/>
  </r>
  <r>
    <n v="458372"/>
    <x v="7"/>
    <x v="48"/>
    <d v="2023-05-04T00:00:00"/>
    <x v="48"/>
    <x v="48"/>
    <x v="1"/>
    <x v="3"/>
    <n v="4808"/>
    <n v="158"/>
    <n v="26"/>
    <n v="3325.73"/>
    <n v="3019"/>
    <n v="0.9077706247951578"/>
    <n v="3.2861896838602328E-2"/>
    <n v="0.16455696202531644"/>
    <n v="21.048924050632912"/>
    <n v="127.91269230769231"/>
    <n v="-306.73"/>
    <n v="-0.10159986750579662"/>
    <n v="0.69170757071547417"/>
    <n v="-10.842532520457731"/>
    <s v="Need Improvement"/>
    <s v="Poor"/>
  </r>
  <r>
    <n v="437770"/>
    <x v="8"/>
    <x v="48"/>
    <d v="2023-05-04T00:00:00"/>
    <x v="48"/>
    <x v="48"/>
    <x v="2"/>
    <x v="0"/>
    <n v="4341"/>
    <n v="312"/>
    <n v="44"/>
    <n v="3753.58"/>
    <n v="5174.18"/>
    <n v="1.3784653584045099"/>
    <n v="7.1872840359364198E-2"/>
    <n v="0.14102564102564102"/>
    <n v="12.030705128205128"/>
    <n v="85.308636363636367"/>
    <n v="1420.6000000000004"/>
    <n v="0.27455558175401712"/>
    <n v="0.86468094909007143"/>
    <n v="2.6422497536252281"/>
    <s v="Need Improvement"/>
    <s v="Need Improvement"/>
  </r>
  <r>
    <n v="932860"/>
    <x v="0"/>
    <x v="49"/>
    <d v="2023-05-05T00:00:00"/>
    <x v="49"/>
    <x v="49"/>
    <x v="3"/>
    <x v="1"/>
    <n v="2155"/>
    <n v="819"/>
    <n v="62"/>
    <n v="4599.4399999999996"/>
    <n v="9198.4500000000007"/>
    <n v="1.9999065103577831"/>
    <n v="0.38004640371229698"/>
    <n v="7.5702075702075697E-2"/>
    <n v="5.6159218559218553"/>
    <n v="74.184516129032247"/>
    <n v="4599.0100000000011"/>
    <n v="0.49997662649685554"/>
    <n v="2.1343109048723896"/>
    <n v="1.0000934983833474"/>
    <s v="Need Improvement"/>
    <s v="Good"/>
  </r>
  <r>
    <n v="701379"/>
    <x v="1"/>
    <x v="49"/>
    <d v="2023-05-05T00:00:00"/>
    <x v="49"/>
    <x v="49"/>
    <x v="3"/>
    <x v="3"/>
    <n v="4414"/>
    <n v="290"/>
    <n v="88"/>
    <n v="1740.64"/>
    <n v="8910.3799999999992"/>
    <n v="5.1190251861384315"/>
    <n v="6.5700045310376071E-2"/>
    <n v="0.30344827586206896"/>
    <n v="6.0022068965517246"/>
    <n v="19.78"/>
    <n v="7169.7399999999989"/>
    <n v="0.80465030672092541"/>
    <n v="0.39434526506570006"/>
    <n v="0.24277588866541888"/>
    <s v="Good"/>
    <s v="Excellent"/>
  </r>
  <r>
    <n v="181141"/>
    <x v="2"/>
    <x v="49"/>
    <d v="2023-05-05T00:00:00"/>
    <x v="49"/>
    <x v="49"/>
    <x v="2"/>
    <x v="0"/>
    <n v="8451"/>
    <n v="312"/>
    <n v="32"/>
    <n v="2196.5700000000002"/>
    <n v="5125.6499999999996"/>
    <n v="2.3334790150097651"/>
    <n v="3.6918707845225419E-2"/>
    <n v="0.10256410256410256"/>
    <n v="7.040288461538462"/>
    <n v="68.642812500000005"/>
    <n v="2929.0799999999995"/>
    <n v="0.57145532761698514"/>
    <n v="0.25991835285765003"/>
    <n v="0.74991806300954589"/>
    <s v="Need Improvement"/>
    <s v="Need Improvement"/>
  </r>
  <r>
    <n v="822622"/>
    <x v="3"/>
    <x v="49"/>
    <d v="2023-05-05T00:00:00"/>
    <x v="49"/>
    <x v="49"/>
    <x v="1"/>
    <x v="2"/>
    <n v="9066"/>
    <n v="533"/>
    <n v="98"/>
    <n v="4267.4399999999996"/>
    <n v="7357"/>
    <n v="1.7239844028269877"/>
    <n v="5.8791087579969113E-2"/>
    <n v="0.18386491557223264"/>
    <n v="8.0064540337711065"/>
    <n v="43.545306122448977"/>
    <n v="3089.5600000000004"/>
    <n v="0.41994834851162166"/>
    <n v="0.47070814030443409"/>
    <n v="1.3812452258574033"/>
    <s v="Need Improvement"/>
    <s v="Need Improvement"/>
  </r>
  <r>
    <n v="377827"/>
    <x v="4"/>
    <x v="49"/>
    <d v="2023-05-05T00:00:00"/>
    <x v="49"/>
    <x v="49"/>
    <x v="2"/>
    <x v="3"/>
    <n v="6100"/>
    <n v="227"/>
    <n v="92"/>
    <n v="1031.21"/>
    <n v="2440.64"/>
    <n v="2.3667730142260059"/>
    <n v="3.7213114754098359E-2"/>
    <n v="0.40528634361233479"/>
    <n v="4.5427753303964762"/>
    <n v="11.208804347826087"/>
    <n v="1409.4299999999998"/>
    <n v="0.57748377474760715"/>
    <n v="0.16905081967213115"/>
    <n v="0.73165038348836064"/>
    <s v="Need Improvement"/>
    <s v="Need Improvement"/>
  </r>
  <r>
    <n v="719654"/>
    <x v="5"/>
    <x v="49"/>
    <d v="2023-05-05T00:00:00"/>
    <x v="49"/>
    <x v="49"/>
    <x v="1"/>
    <x v="0"/>
    <n v="1077"/>
    <n v="581"/>
    <n v="42"/>
    <n v="2297.16"/>
    <n v="6388.8"/>
    <n v="2.7811732748263074"/>
    <n v="0.53946146703806874"/>
    <n v="7.2289156626506021E-2"/>
    <n v="3.9538037865748707"/>
    <n v="54.694285714285712"/>
    <n v="4091.6400000000003"/>
    <n v="0.64043951915852748"/>
    <n v="2.1329247910863507"/>
    <n v="0.56142769158576988"/>
    <s v="Need Improvement"/>
    <s v="Good"/>
  </r>
  <r>
    <n v="515134"/>
    <x v="6"/>
    <x v="49"/>
    <d v="2023-05-05T00:00:00"/>
    <x v="49"/>
    <x v="49"/>
    <x v="3"/>
    <x v="0"/>
    <n v="1482"/>
    <n v="165"/>
    <n v="62"/>
    <n v="3927.43"/>
    <n v="9233.1"/>
    <n v="2.3509266874266381"/>
    <n v="0.11133603238866396"/>
    <n v="0.37575757575757573"/>
    <n v="23.80260606060606"/>
    <n v="63.345645161290321"/>
    <n v="5305.67"/>
    <n v="0.57463582112183342"/>
    <n v="2.6500877192982455"/>
    <n v="0.740232619066018"/>
    <s v="Need Improvement"/>
    <s v="Good"/>
  </r>
  <r>
    <n v="459615"/>
    <x v="7"/>
    <x v="49"/>
    <d v="2023-05-05T00:00:00"/>
    <x v="49"/>
    <x v="49"/>
    <x v="3"/>
    <x v="2"/>
    <n v="6571"/>
    <n v="635"/>
    <n v="91"/>
    <n v="2183.69"/>
    <n v="7923.88"/>
    <n v="3.6286652409453724"/>
    <n v="9.6636737178511636E-2"/>
    <n v="0.14330708661417324"/>
    <n v="3.4388818897637794"/>
    <n v="23.996593406593409"/>
    <n v="5740.1900000000005"/>
    <n v="0.72441657369874357"/>
    <n v="0.33232232536904582"/>
    <n v="0.38042120556985043"/>
    <s v="Need Improvement"/>
    <s v="Good"/>
  </r>
  <r>
    <n v="461552"/>
    <x v="8"/>
    <x v="49"/>
    <d v="2023-05-05T00:00:00"/>
    <x v="49"/>
    <x v="49"/>
    <x v="2"/>
    <x v="2"/>
    <n v="1897"/>
    <n v="170"/>
    <n v="36"/>
    <n v="2828.31"/>
    <n v="5297.27"/>
    <n v="1.8729453277752441"/>
    <n v="8.9615181866104371E-2"/>
    <n v="0.21176470588235294"/>
    <n v="16.637117647058822"/>
    <n v="78.564166666666665"/>
    <n v="2468.9600000000005"/>
    <n v="0.46608158542041472"/>
    <n v="1.4909383236689508"/>
    <n v="1.1455471129544421"/>
    <s v="Need Improvement"/>
    <s v="Need Improvement"/>
  </r>
  <r>
    <n v="76521"/>
    <x v="0"/>
    <x v="50"/>
    <d v="2023-05-06T00:00:00"/>
    <x v="50"/>
    <x v="50"/>
    <x v="3"/>
    <x v="0"/>
    <n v="5675"/>
    <n v="722"/>
    <n v="38"/>
    <n v="2316.16"/>
    <n v="2219.3000000000002"/>
    <n v="0.95818078198397361"/>
    <n v="0.12722466960352422"/>
    <n v="5.2631578947368418E-2"/>
    <n v="3.2079778393351797"/>
    <n v="60.951578947368418"/>
    <n v="-96.859999999999673"/>
    <n v="-4.3644392375974256E-2"/>
    <n v="0.40813392070484578"/>
    <n v="-23.912450960148746"/>
    <s v="Need Improvement"/>
    <s v="Poor"/>
  </r>
  <r>
    <n v="787411"/>
    <x v="1"/>
    <x v="50"/>
    <d v="2023-05-06T00:00:00"/>
    <x v="50"/>
    <x v="50"/>
    <x v="2"/>
    <x v="0"/>
    <n v="5295"/>
    <n v="972"/>
    <n v="18"/>
    <n v="2027.96"/>
    <n v="7980.62"/>
    <n v="3.9352945817471743"/>
    <n v="0.18356940509915015"/>
    <n v="1.8518518518518517E-2"/>
    <n v="2.0863786008230454"/>
    <n v="112.66444444444444"/>
    <n v="5952.66"/>
    <n v="0.74588941711295609"/>
    <n v="0.38299527856468368"/>
    <n v="0.34068130886024067"/>
    <s v="Need Improvement"/>
    <s v="Good"/>
  </r>
  <r>
    <n v="527274"/>
    <x v="2"/>
    <x v="50"/>
    <d v="2023-05-06T00:00:00"/>
    <x v="50"/>
    <x v="50"/>
    <x v="2"/>
    <x v="0"/>
    <n v="8269"/>
    <n v="849"/>
    <n v="65"/>
    <n v="3321.08"/>
    <n v="2485.77"/>
    <n v="0.74848242138099652"/>
    <n v="0.10267263272463417"/>
    <n v="7.656065959952886E-2"/>
    <n v="3.9117550058892814"/>
    <n v="51.093538461538458"/>
    <n v="-835.31"/>
    <n v="-0.33603672101602317"/>
    <n v="0.40163018502841941"/>
    <n v="-3.9758652476326155"/>
    <s v="Need Improvement"/>
    <s v="Poor"/>
  </r>
  <r>
    <n v="714997"/>
    <x v="3"/>
    <x v="50"/>
    <d v="2023-05-06T00:00:00"/>
    <x v="50"/>
    <x v="50"/>
    <x v="1"/>
    <x v="1"/>
    <n v="8109"/>
    <n v="825"/>
    <n v="80"/>
    <n v="3970.09"/>
    <n v="2950.73"/>
    <n v="0.74324007768085865"/>
    <n v="0.10173880873103959"/>
    <n v="9.696969696969697E-2"/>
    <n v="4.8122303030303035"/>
    <n v="49.626125000000002"/>
    <n v="-1019.3600000000001"/>
    <n v="-0.34546027593171863"/>
    <n v="0.4895905783697127"/>
    <n v="-3.8946888243603826"/>
    <s v="Need Improvement"/>
    <s v="Poor"/>
  </r>
  <r>
    <n v="404213"/>
    <x v="4"/>
    <x v="50"/>
    <d v="2023-05-06T00:00:00"/>
    <x v="50"/>
    <x v="50"/>
    <x v="2"/>
    <x v="1"/>
    <n v="2169"/>
    <n v="219"/>
    <n v="18"/>
    <n v="2196.5300000000002"/>
    <n v="5040.59"/>
    <n v="2.2947967931236994"/>
    <n v="0.10096818810511757"/>
    <n v="8.2191780821917804E-2"/>
    <n v="10.029817351598174"/>
    <n v="122.02944444444445"/>
    <n v="2844.06"/>
    <n v="0.56423156812992126"/>
    <n v="1.0126924850161365"/>
    <n v="0.77232196226521255"/>
    <s v="Need Improvement"/>
    <s v="Need Improvement"/>
  </r>
  <r>
    <n v="334438"/>
    <x v="5"/>
    <x v="50"/>
    <d v="2023-05-06T00:00:00"/>
    <x v="50"/>
    <x v="50"/>
    <x v="0"/>
    <x v="2"/>
    <n v="3617"/>
    <n v="679"/>
    <n v="16"/>
    <n v="4131.5600000000004"/>
    <n v="7044.96"/>
    <n v="1.7051573739701225"/>
    <n v="0.18772463367431574"/>
    <n v="2.3564064801178203E-2"/>
    <n v="6.0847717231222394"/>
    <n v="258.22250000000003"/>
    <n v="2913.3999999999996"/>
    <n v="0.41354386682110328"/>
    <n v="1.1422615427149572"/>
    <n v="1.4181231550765432"/>
    <s v="Need Improvement"/>
    <s v="Need Improvement"/>
  </r>
  <r>
    <n v="903816"/>
    <x v="6"/>
    <x v="50"/>
    <d v="2023-05-06T00:00:00"/>
    <x v="50"/>
    <x v="50"/>
    <x v="1"/>
    <x v="3"/>
    <n v="2128"/>
    <n v="390"/>
    <n v="26"/>
    <n v="4335.38"/>
    <n v="6926.23"/>
    <n v="1.5976062075296744"/>
    <n v="0.18327067669172933"/>
    <n v="6.6666666666666666E-2"/>
    <n v="11.116358974358974"/>
    <n v="166.74538461538461"/>
    <n v="2590.8499999999995"/>
    <n v="0.37406352373513435"/>
    <n v="2.0373026315789473"/>
    <n v="1.6733427253604034"/>
    <s v="Need Improvement"/>
    <s v="Need Improvement"/>
  </r>
  <r>
    <n v="487893"/>
    <x v="7"/>
    <x v="50"/>
    <d v="2023-05-06T00:00:00"/>
    <x v="50"/>
    <x v="50"/>
    <x v="1"/>
    <x v="2"/>
    <n v="1874"/>
    <n v="845"/>
    <n v="13"/>
    <n v="3704.75"/>
    <n v="5271.18"/>
    <n v="1.4228166542951617"/>
    <n v="0.45090715048025615"/>
    <n v="1.5384615384615385E-2"/>
    <n v="4.3843195266272188"/>
    <n v="284.98076923076923"/>
    <n v="1566.4300000000003"/>
    <n v="0.29716875538304521"/>
    <n v="1.9769210245464248"/>
    <n v="2.3650913223061352"/>
    <s v="Need Improvement"/>
    <s v="Need Improvement"/>
  </r>
  <r>
    <n v="505743"/>
    <x v="8"/>
    <x v="50"/>
    <d v="2023-05-06T00:00:00"/>
    <x v="50"/>
    <x v="50"/>
    <x v="0"/>
    <x v="0"/>
    <n v="7418"/>
    <n v="751"/>
    <n v="19"/>
    <n v="2351.5"/>
    <n v="6873.12"/>
    <n v="2.9228662555815434"/>
    <n v="0.10124022647613912"/>
    <n v="2.529960053262317E-2"/>
    <n v="3.1311584553928098"/>
    <n v="123.76315789473684"/>
    <n v="4521.62"/>
    <n v="0.65787007938170727"/>
    <n v="0.31699919115664599"/>
    <n v="0.52005697073172885"/>
    <s v="Need Improvement"/>
    <s v="Good"/>
  </r>
  <r>
    <n v="126382"/>
    <x v="0"/>
    <x v="51"/>
    <d v="2023-05-07T00:00:00"/>
    <x v="51"/>
    <x v="51"/>
    <x v="2"/>
    <x v="1"/>
    <n v="3323"/>
    <n v="784"/>
    <n v="75"/>
    <n v="1856.61"/>
    <n v="6204.88"/>
    <n v="3.3420481415052166"/>
    <n v="0.23593138730063196"/>
    <n v="9.5663265306122444E-2"/>
    <n v="2.368125"/>
    <n v="24.754799999999999"/>
    <n v="4348.2700000000004"/>
    <n v="0.70078228748984672"/>
    <n v="0.55871501655130906"/>
    <n v="0.42697670567835017"/>
    <s v="Need Improvement"/>
    <s v="Good"/>
  </r>
  <r>
    <n v="118442"/>
    <x v="1"/>
    <x v="51"/>
    <d v="2023-05-07T00:00:00"/>
    <x v="51"/>
    <x v="51"/>
    <x v="3"/>
    <x v="3"/>
    <n v="8598"/>
    <n v="916"/>
    <n v="17"/>
    <n v="1896.58"/>
    <n v="7115.31"/>
    <n v="3.7516529753556407"/>
    <n v="0.10653640381484066"/>
    <n v="1.8558951965065504E-2"/>
    <n v="2.0705021834061133"/>
    <n v="111.5635294117647"/>
    <n v="5218.7300000000005"/>
    <n v="0.7334508264573153"/>
    <n v="0.22058385671086297"/>
    <n v="0.36341791968544068"/>
    <s v="Need Improvement"/>
    <s v="Good"/>
  </r>
  <r>
    <n v="298334"/>
    <x v="2"/>
    <x v="51"/>
    <d v="2023-05-07T00:00:00"/>
    <x v="51"/>
    <x v="51"/>
    <x v="0"/>
    <x v="2"/>
    <n v="8008"/>
    <n v="136"/>
    <n v="69"/>
    <n v="3536.97"/>
    <n v="7224.78"/>
    <n v="2.0426466721515872"/>
    <n v="1.6983016983016984E-2"/>
    <n v="0.50735294117647056"/>
    <n v="26.007132352941174"/>
    <n v="51.260434782608691"/>
    <n v="3687.81"/>
    <n v="0.51043907219320173"/>
    <n v="0.4416795704295704"/>
    <n v="0.95909767585640249"/>
    <s v="Need Improvement"/>
    <s v="Need Improvement"/>
  </r>
  <r>
    <n v="267743"/>
    <x v="3"/>
    <x v="51"/>
    <d v="2023-05-07T00:00:00"/>
    <x v="51"/>
    <x v="51"/>
    <x v="2"/>
    <x v="2"/>
    <n v="5779"/>
    <n v="243"/>
    <n v="72"/>
    <n v="2532.58"/>
    <n v="4762.0200000000004"/>
    <n v="1.8803038798379521"/>
    <n v="4.2048797369787158E-2"/>
    <n v="0.29629629629629628"/>
    <n v="10.422139917695473"/>
    <n v="35.174722222222222"/>
    <n v="2229.4400000000005"/>
    <n v="0.46817107026009974"/>
    <n v="0.43823844955874719"/>
    <n v="1.1359713650064587"/>
    <s v="Need Improvement"/>
    <s v="Need Improvement"/>
  </r>
  <r>
    <n v="205249"/>
    <x v="4"/>
    <x v="51"/>
    <d v="2023-05-07T00:00:00"/>
    <x v="51"/>
    <x v="51"/>
    <x v="0"/>
    <x v="0"/>
    <n v="1004"/>
    <n v="804"/>
    <n v="37"/>
    <n v="4011.21"/>
    <n v="8654.0300000000007"/>
    <n v="2.1574612149451164"/>
    <n v="0.80079681274900394"/>
    <n v="4.6019900497512436E-2"/>
    <n v="4.9890671641791045"/>
    <n v="108.41108108108108"/>
    <n v="4642.8200000000006"/>
    <n v="0.53649224696470899"/>
    <n v="3.9952290836653388"/>
    <n v="0.86395983475560101"/>
    <s v="Need Improvement"/>
    <s v="Good"/>
  </r>
  <r>
    <n v="925862"/>
    <x v="5"/>
    <x v="51"/>
    <d v="2023-05-07T00:00:00"/>
    <x v="51"/>
    <x v="51"/>
    <x v="1"/>
    <x v="2"/>
    <n v="7569"/>
    <n v="906"/>
    <n v="49"/>
    <n v="4127.7"/>
    <n v="3752.23"/>
    <n v="0.90903650943624781"/>
    <n v="0.11969877130400317"/>
    <n v="5.4083885209713023E-2"/>
    <n v="4.5559602649006621"/>
    <n v="84.238775510204079"/>
    <n v="-375.4699999999998"/>
    <n v="-0.10006582752123398"/>
    <n v="0.54534284581847003"/>
    <n v="-10.993421578288551"/>
    <s v="Need Improvement"/>
    <s v="Poor"/>
  </r>
  <r>
    <n v="168190"/>
    <x v="6"/>
    <x v="51"/>
    <d v="2023-05-07T00:00:00"/>
    <x v="51"/>
    <x v="51"/>
    <x v="1"/>
    <x v="3"/>
    <n v="8687"/>
    <n v="332"/>
    <n v="14"/>
    <n v="3770.41"/>
    <n v="7258.14"/>
    <n v="1.9250267212319085"/>
    <n v="3.8218026936802117E-2"/>
    <n v="4.2168674698795178E-2"/>
    <n v="11.356656626506023"/>
    <n v="269.315"/>
    <n v="3487.7300000000005"/>
    <n v="0.48052669141129828"/>
    <n v="0.43402900886381951"/>
    <n v="1.0810498519094078"/>
    <s v="Need Improvement"/>
    <s v="Need Improvement"/>
  </r>
  <r>
    <n v="230235"/>
    <x v="7"/>
    <x v="51"/>
    <d v="2023-05-07T00:00:00"/>
    <x v="51"/>
    <x v="51"/>
    <x v="2"/>
    <x v="0"/>
    <n v="9057"/>
    <n v="754"/>
    <n v="85"/>
    <n v="3967.16"/>
    <n v="9205.7999999999993"/>
    <n v="2.3205013158027405"/>
    <n v="8.3250524456221706E-2"/>
    <n v="0.11273209549071618"/>
    <n v="5.2614854111405833"/>
    <n v="46.672470588235292"/>
    <n v="5238.6399999999994"/>
    <n v="0.56905863694627301"/>
    <n v="0.43802141989621285"/>
    <n v="0.75728815112319237"/>
    <s v="Need Improvement"/>
    <s v="Good"/>
  </r>
  <r>
    <n v="860299"/>
    <x v="8"/>
    <x v="51"/>
    <d v="2023-05-07T00:00:00"/>
    <x v="51"/>
    <x v="51"/>
    <x v="1"/>
    <x v="1"/>
    <n v="3698"/>
    <n v="856"/>
    <n v="13"/>
    <n v="1556.31"/>
    <n v="6209.86"/>
    <n v="3.990117650082567"/>
    <n v="0.2314764737696052"/>
    <n v="1.5186915887850467E-2"/>
    <n v="1.8181191588785046"/>
    <n v="119.71615384615384"/>
    <n v="4653.5499999999993"/>
    <n v="0.7493808234002054"/>
    <n v="0.42085181179015685"/>
    <n v="0.33443500123561587"/>
    <s v="Need Improvement"/>
    <s v="Good"/>
  </r>
  <r>
    <n v="313445"/>
    <x v="0"/>
    <x v="52"/>
    <d v="2023-05-08T00:00:00"/>
    <x v="52"/>
    <x v="52"/>
    <x v="3"/>
    <x v="3"/>
    <n v="8648"/>
    <n v="676"/>
    <n v="16"/>
    <n v="2291.5100000000002"/>
    <n v="2415.7199999999998"/>
    <n v="1.0542044328848661"/>
    <n v="7.8168362627197036E-2"/>
    <n v="2.3668639053254437E-2"/>
    <n v="3.3898076923076927"/>
    <n v="143.21937500000001"/>
    <n v="124.20999999999958"/>
    <n v="5.1417382809265805E-2"/>
    <n v="0.2649757169287697"/>
    <n v="18.448675629981548"/>
    <s v="Need Improvement"/>
    <s v="Need Improvement"/>
  </r>
  <r>
    <n v="574878"/>
    <x v="1"/>
    <x v="52"/>
    <d v="2023-05-08T00:00:00"/>
    <x v="52"/>
    <x v="52"/>
    <x v="0"/>
    <x v="2"/>
    <n v="5050"/>
    <n v="900"/>
    <n v="95"/>
    <n v="1766.32"/>
    <n v="5655.25"/>
    <n v="3.2017131663571723"/>
    <n v="0.17821782178217821"/>
    <n v="0.10555555555555556"/>
    <n v="1.9625777777777778"/>
    <n v="18.592842105263156"/>
    <n v="3888.9300000000003"/>
    <n v="0.68766721188276381"/>
    <n v="0.34976633663366336"/>
    <n v="0.45419176997271737"/>
    <s v="Need Improvement"/>
    <s v="Need Improvement"/>
  </r>
  <r>
    <n v="509547"/>
    <x v="2"/>
    <x v="52"/>
    <d v="2023-05-08T00:00:00"/>
    <x v="52"/>
    <x v="52"/>
    <x v="3"/>
    <x v="0"/>
    <n v="5454"/>
    <n v="512"/>
    <n v="27"/>
    <n v="3545.43"/>
    <n v="7088.76"/>
    <n v="1.9994076882070724"/>
    <n v="9.3876054272093876E-2"/>
    <n v="5.2734375E-2"/>
    <n v="6.9246679687499997"/>
    <n v="131.3122222222222"/>
    <n v="3543.3300000000004"/>
    <n v="0.49985187818461907"/>
    <n v="0.65006050605060506"/>
    <n v="1.0005926628341135"/>
    <s v="Need Improvement"/>
    <s v="Need Improvement"/>
  </r>
  <r>
    <n v="157620"/>
    <x v="3"/>
    <x v="52"/>
    <d v="2023-05-08T00:00:00"/>
    <x v="52"/>
    <x v="52"/>
    <x v="2"/>
    <x v="2"/>
    <n v="8950"/>
    <n v="646"/>
    <n v="55"/>
    <n v="2829.44"/>
    <n v="9003.92"/>
    <n v="3.182226871748473"/>
    <n v="7.2178770949720666E-2"/>
    <n v="8.5139318885448914E-2"/>
    <n v="4.3799380804953563"/>
    <n v="51.44436363636364"/>
    <n v="6174.48"/>
    <n v="0.68575464908617578"/>
    <n v="0.31613854748603354"/>
    <n v="0.45824749614542443"/>
    <s v="Need Improvement"/>
    <s v="Good"/>
  </r>
  <r>
    <n v="126790"/>
    <x v="4"/>
    <x v="52"/>
    <d v="2023-05-08T00:00:00"/>
    <x v="52"/>
    <x v="52"/>
    <x v="2"/>
    <x v="3"/>
    <n v="6252"/>
    <n v="296"/>
    <n v="95"/>
    <n v="2488.25"/>
    <n v="2991.15"/>
    <n v="1.202109916608058"/>
    <n v="4.7344849648112607E-2"/>
    <n v="0.32094594594594594"/>
    <n v="8.40625"/>
    <n v="26.192105263157895"/>
    <n v="502.90000000000009"/>
    <n v="0.16812931481202883"/>
    <n v="0.39799264235444659"/>
    <n v="4.94780274408431"/>
    <s v="Need Improvement"/>
    <s v="Need Improvement"/>
  </r>
  <r>
    <n v="332833"/>
    <x v="5"/>
    <x v="52"/>
    <d v="2023-05-08T00:00:00"/>
    <x v="52"/>
    <x v="52"/>
    <x v="1"/>
    <x v="3"/>
    <n v="1147"/>
    <n v="665"/>
    <n v="11"/>
    <n v="3562.23"/>
    <n v="4494.17"/>
    <n v="1.2616170207987694"/>
    <n v="0.57977332170880558"/>
    <n v="1.6541353383458645E-2"/>
    <n v="5.3567368421052635"/>
    <n v="323.83909090909088"/>
    <n v="931.94"/>
    <n v="0.20736643251145373"/>
    <n v="3.1056931124673062"/>
    <n v="3.8223812691804193"/>
    <s v="Need Improvement"/>
    <s v="Need Improvement"/>
  </r>
  <r>
    <n v="680945"/>
    <x v="6"/>
    <x v="52"/>
    <d v="2023-05-08T00:00:00"/>
    <x v="52"/>
    <x v="52"/>
    <x v="0"/>
    <x v="0"/>
    <n v="4448"/>
    <n v="790"/>
    <n v="21"/>
    <n v="1508.5"/>
    <n v="8223.6"/>
    <n v="5.4515081206496525"/>
    <n v="0.17760791366906475"/>
    <n v="2.6582278481012658E-2"/>
    <n v="1.9094936708860759"/>
    <n v="71.833333333333329"/>
    <n v="6715.1"/>
    <n v="0.81656452162070137"/>
    <n v="0.33914118705035973"/>
    <n v="0.22464296883143958"/>
    <s v="Good"/>
    <s v="Good"/>
  </r>
  <r>
    <n v="783070"/>
    <x v="7"/>
    <x v="52"/>
    <d v="2023-05-08T00:00:00"/>
    <x v="52"/>
    <x v="52"/>
    <x v="1"/>
    <x v="2"/>
    <n v="7586"/>
    <n v="997"/>
    <n v="11"/>
    <n v="1925.16"/>
    <n v="8274.98"/>
    <n v="4.2983336449957399"/>
    <n v="0.13142631162668073"/>
    <n v="1.1033099297893681E-2"/>
    <n v="1.9309528585757272"/>
    <n v="175.01454545454547"/>
    <n v="6349.82"/>
    <n v="0.76735170356907212"/>
    <n v="0.25377801212760348"/>
    <n v="0.30318339732464861"/>
    <s v="Need Improvement"/>
    <s v="Good"/>
  </r>
  <r>
    <n v="2127"/>
    <x v="8"/>
    <x v="52"/>
    <d v="2023-05-08T00:00:00"/>
    <x v="52"/>
    <x v="52"/>
    <x v="0"/>
    <x v="1"/>
    <n v="6947"/>
    <n v="625"/>
    <n v="57"/>
    <n v="2830.06"/>
    <n v="5541.54"/>
    <n v="1.9580998282721922"/>
    <n v="8.99668921836764E-2"/>
    <n v="9.1200000000000003E-2"/>
    <n v="4.5280959999999997"/>
    <n v="49.650175438596492"/>
    <n v="2711.48"/>
    <n v="0.48930080807862075"/>
    <n v="0.40737872462933639"/>
    <n v="1.0437325740923775"/>
    <s v="Need Improvement"/>
    <s v="Need Improvement"/>
  </r>
  <r>
    <n v="768915"/>
    <x v="0"/>
    <x v="53"/>
    <d v="2023-05-09T00:00:00"/>
    <x v="53"/>
    <x v="53"/>
    <x v="1"/>
    <x v="0"/>
    <n v="2990"/>
    <n v="779"/>
    <n v="96"/>
    <n v="4311.1499999999996"/>
    <n v="7648.5"/>
    <n v="1.7741205942729898"/>
    <n v="0.26053511705685617"/>
    <n v="0.12323491655969192"/>
    <n v="5.534210526315789"/>
    <n v="44.907812499999999"/>
    <n v="3337.3500000000004"/>
    <n v="0.43634045891351247"/>
    <n v="1.4418561872909699"/>
    <n v="1.2917883949840441"/>
    <s v="Need Improvement"/>
    <s v="Need Improvement"/>
  </r>
  <r>
    <n v="228887"/>
    <x v="1"/>
    <x v="53"/>
    <d v="2023-05-09T00:00:00"/>
    <x v="53"/>
    <x v="53"/>
    <x v="2"/>
    <x v="0"/>
    <n v="8237"/>
    <n v="689"/>
    <n v="17"/>
    <n v="2201.69"/>
    <n v="7904.5"/>
    <n v="3.5901966216860681"/>
    <n v="8.3646958844239408E-2"/>
    <n v="2.4673439767779391E-2"/>
    <n v="3.1954862119013061"/>
    <n v="129.51117647058823"/>
    <n v="5702.8099999999995"/>
    <n v="0.721463723195648"/>
    <n v="0.26729270365424307"/>
    <n v="0.38607107724086903"/>
    <s v="Need Improvement"/>
    <s v="Good"/>
  </r>
  <r>
    <n v="949625"/>
    <x v="2"/>
    <x v="53"/>
    <d v="2023-05-09T00:00:00"/>
    <x v="53"/>
    <x v="53"/>
    <x v="0"/>
    <x v="0"/>
    <n v="2917"/>
    <n v="706"/>
    <n v="70"/>
    <n v="3192.64"/>
    <n v="3819.96"/>
    <n v="1.1964894256790619"/>
    <n v="0.24202948234487487"/>
    <n v="9.9150141643059492E-2"/>
    <n v="4.522152974504249"/>
    <n v="45.609142857142857"/>
    <n v="627.32000000000016"/>
    <n v="0.1642216148860198"/>
    <n v="1.0944943435035996"/>
    <n v="5.0893323981381098"/>
    <s v="Need Improvement"/>
    <s v="Need Improvement"/>
  </r>
  <r>
    <n v="812143"/>
    <x v="3"/>
    <x v="53"/>
    <d v="2023-05-09T00:00:00"/>
    <x v="53"/>
    <x v="53"/>
    <x v="2"/>
    <x v="1"/>
    <n v="7690"/>
    <n v="574"/>
    <n v="65"/>
    <n v="2423.35"/>
    <n v="9125.0499999999993"/>
    <n v="3.7654692883817855"/>
    <n v="7.4642392717815351E-2"/>
    <n v="0.1132404181184669"/>
    <n v="4.2218641114982578"/>
    <n v="37.28230769230769"/>
    <n v="6701.6999999999989"/>
    <n v="0.73442885244464406"/>
    <n v="0.3151300390117035"/>
    <n v="0.36160228001850281"/>
    <s v="Need Improvement"/>
    <s v="Good"/>
  </r>
  <r>
    <n v="354702"/>
    <x v="4"/>
    <x v="53"/>
    <d v="2023-05-09T00:00:00"/>
    <x v="53"/>
    <x v="53"/>
    <x v="1"/>
    <x v="2"/>
    <n v="6092"/>
    <n v="899"/>
    <n v="14"/>
    <n v="1707.94"/>
    <n v="7839.92"/>
    <n v="4.5902783470145323"/>
    <n v="0.14757058437294812"/>
    <n v="1.557285873192436E-2"/>
    <n v="1.8998220244716353"/>
    <n v="121.99571428571429"/>
    <n v="6131.98"/>
    <n v="0.78214828722742058"/>
    <n v="0.28035784635587657"/>
    <n v="0.27852993649685748"/>
    <s v="Need Improvement"/>
    <s v="Good"/>
  </r>
  <r>
    <n v="635834"/>
    <x v="5"/>
    <x v="53"/>
    <d v="2023-05-09T00:00:00"/>
    <x v="53"/>
    <x v="53"/>
    <x v="3"/>
    <x v="2"/>
    <n v="7222"/>
    <n v="355"/>
    <n v="30"/>
    <n v="3911.2"/>
    <n v="3435.73"/>
    <n v="0.87843372877889148"/>
    <n v="4.9155358626419274E-2"/>
    <n v="8.4507042253521125E-2"/>
    <n v="11.017464788732394"/>
    <n v="130.37333333333333"/>
    <n v="-475.4699999999998"/>
    <n v="-0.13838980362251976"/>
    <n v="0.54156743284408748"/>
    <n v="-8.2259658863861045"/>
    <s v="Need Improvement"/>
    <s v="Poor"/>
  </r>
  <r>
    <n v="27094"/>
    <x v="6"/>
    <x v="53"/>
    <d v="2023-05-09T00:00:00"/>
    <x v="53"/>
    <x v="53"/>
    <x v="3"/>
    <x v="2"/>
    <n v="6290"/>
    <n v="231"/>
    <n v="16"/>
    <n v="3026.27"/>
    <n v="6913.03"/>
    <n v="2.2843401282767233"/>
    <n v="3.6724960254372017E-2"/>
    <n v="6.9264069264069264E-2"/>
    <n v="13.100735930735931"/>
    <n v="189.141875"/>
    <n v="3886.7599999999998"/>
    <n v="0.56223681945543413"/>
    <n v="0.48112400635930047"/>
    <n v="0.77860994761703839"/>
    <s v="Need Improvement"/>
    <s v="Need Improvement"/>
  </r>
  <r>
    <n v="691955"/>
    <x v="7"/>
    <x v="53"/>
    <d v="2023-05-09T00:00:00"/>
    <x v="53"/>
    <x v="53"/>
    <x v="3"/>
    <x v="0"/>
    <n v="8921"/>
    <n v="476"/>
    <n v="19"/>
    <n v="4150.37"/>
    <n v="7743.9"/>
    <n v="1.8658336485662723"/>
    <n v="5.3357246945409706E-2"/>
    <n v="3.9915966386554619E-2"/>
    <n v="8.7192647058823525"/>
    <n v="218.44052631578947"/>
    <n v="3593.5299999999997"/>
    <n v="0.46404653985717792"/>
    <n v="0.46523596009415985"/>
    <n v="1.1549562686272272"/>
    <s v="Need Improvement"/>
    <s v="Need Improvement"/>
  </r>
  <r>
    <n v="294518"/>
    <x v="8"/>
    <x v="53"/>
    <d v="2023-05-09T00:00:00"/>
    <x v="53"/>
    <x v="53"/>
    <x v="2"/>
    <x v="2"/>
    <n v="9559"/>
    <n v="589"/>
    <n v="58"/>
    <n v="4692.28"/>
    <n v="9397.17"/>
    <n v="2.0026873929092042"/>
    <n v="6.161732398786484E-2"/>
    <n v="9.8471986417657045E-2"/>
    <n v="7.9665195246179961"/>
    <n v="80.901379310344822"/>
    <n v="4704.8900000000003"/>
    <n v="0.50067094667862777"/>
    <n v="0.49087561460403806"/>
    <n v="0.99731980981489454"/>
    <s v="Need Improvement"/>
    <s v="Good"/>
  </r>
  <r>
    <n v="22873"/>
    <x v="0"/>
    <x v="54"/>
    <d v="2023-05-10T00:00:00"/>
    <x v="54"/>
    <x v="54"/>
    <x v="3"/>
    <x v="2"/>
    <n v="4915"/>
    <n v="238"/>
    <n v="15"/>
    <n v="2770.37"/>
    <n v="9548.93"/>
    <n v="3.4468067442255008"/>
    <n v="4.8423194303153609E-2"/>
    <n v="6.3025210084033612E-2"/>
    <n v="11.640210084033614"/>
    <n v="184.69133333333332"/>
    <n v="6778.56"/>
    <n v="0.70987639452797335"/>
    <n v="0.56365615462868768"/>
    <n v="0.40869594722182878"/>
    <s v="Need Improvement"/>
    <s v="Good"/>
  </r>
  <r>
    <n v="971506"/>
    <x v="1"/>
    <x v="54"/>
    <d v="2023-05-10T00:00:00"/>
    <x v="54"/>
    <x v="54"/>
    <x v="3"/>
    <x v="0"/>
    <n v="5574"/>
    <n v="350"/>
    <n v="20"/>
    <n v="4412.9799999999996"/>
    <n v="7725.6"/>
    <n v="1.7506537532461062"/>
    <n v="6.2791532113383564E-2"/>
    <n v="5.7142857142857141E-2"/>
    <n v="12.608514285714284"/>
    <n v="220.64899999999997"/>
    <n v="3312.6200000000008"/>
    <n v="0.42878481930206075"/>
    <n v="0.79170792967348391"/>
    <n v="1.3321721175383832"/>
    <s v="Need Improvement"/>
    <s v="Need Improvement"/>
  </r>
  <r>
    <n v="954185"/>
    <x v="2"/>
    <x v="54"/>
    <d v="2023-05-10T00:00:00"/>
    <x v="54"/>
    <x v="54"/>
    <x v="3"/>
    <x v="3"/>
    <n v="8489"/>
    <n v="352"/>
    <n v="42"/>
    <n v="2584.65"/>
    <n v="8080.76"/>
    <n v="3.1264426518097226"/>
    <n v="4.146542584521145E-2"/>
    <n v="0.11931818181818182"/>
    <n v="7.3427556818181818"/>
    <n v="61.539285714285718"/>
    <n v="5496.1100000000006"/>
    <n v="0.68014765937857335"/>
    <n v="0.30447049122393688"/>
    <n v="0.47026897205478052"/>
    <s v="Need Improvement"/>
    <s v="Good"/>
  </r>
  <r>
    <n v="417625"/>
    <x v="3"/>
    <x v="54"/>
    <d v="2023-05-10T00:00:00"/>
    <x v="54"/>
    <x v="54"/>
    <x v="1"/>
    <x v="2"/>
    <n v="2499"/>
    <n v="715"/>
    <n v="78"/>
    <n v="2583.46"/>
    <n v="7593.75"/>
    <n v="2.9393720049855618"/>
    <n v="0.2861144457783113"/>
    <n v="0.10909090909090909"/>
    <n v="3.6132307692307695"/>
    <n v="33.121282051282051"/>
    <n v="5010.29"/>
    <n v="0.65979127572016461"/>
    <n v="1.033797519007603"/>
    <n v="0.51563083174826208"/>
    <s v="Need Improvement"/>
    <s v="Good"/>
  </r>
  <r>
    <n v="279189"/>
    <x v="4"/>
    <x v="54"/>
    <d v="2023-05-10T00:00:00"/>
    <x v="54"/>
    <x v="54"/>
    <x v="1"/>
    <x v="1"/>
    <n v="7733"/>
    <n v="542"/>
    <n v="79"/>
    <n v="3201.35"/>
    <n v="7387.87"/>
    <n v="2.307735798959814"/>
    <n v="7.008922798396483E-2"/>
    <n v="0.14575645756457564"/>
    <n v="5.9065498154981544"/>
    <n v="40.523417721518989"/>
    <n v="4186.5200000000004"/>
    <n v="0.56667483320632339"/>
    <n v="0.41398551661709554"/>
    <n v="0.76468045058903322"/>
    <s v="Need Improvement"/>
    <s v="Good"/>
  </r>
  <r>
    <n v="383252"/>
    <x v="5"/>
    <x v="54"/>
    <d v="2023-05-10T00:00:00"/>
    <x v="54"/>
    <x v="54"/>
    <x v="0"/>
    <x v="1"/>
    <n v="2173"/>
    <n v="304"/>
    <n v="100"/>
    <n v="4321.09"/>
    <n v="9490.74"/>
    <n v="2.1963763772566645"/>
    <n v="0.13989875747814082"/>
    <n v="0.32894736842105265"/>
    <n v="14.214111842105263"/>
    <n v="43.210900000000002"/>
    <n v="5169.6499999999996"/>
    <n v="0.54470462787938556"/>
    <n v="1.9885365853658536"/>
    <n v="0.83585735978257725"/>
    <s v="Need Improvement"/>
    <s v="Good"/>
  </r>
  <r>
    <n v="341661"/>
    <x v="6"/>
    <x v="54"/>
    <d v="2023-05-10T00:00:00"/>
    <x v="54"/>
    <x v="54"/>
    <x v="0"/>
    <x v="2"/>
    <n v="3207"/>
    <n v="695"/>
    <n v="84"/>
    <n v="1010.36"/>
    <n v="9099.2199999999993"/>
    <n v="9.0059186824498187"/>
    <n v="0.21671343935141876"/>
    <n v="0.12086330935251799"/>
    <n v="1.4537553956834532"/>
    <n v="12.028095238095238"/>
    <n v="8088.86"/>
    <n v="0.88896191102094468"/>
    <n v="0.31504833177424385"/>
    <n v="0.12490758895567484"/>
    <s v="Excellent"/>
    <s v="Excellent"/>
  </r>
  <r>
    <n v="249341"/>
    <x v="7"/>
    <x v="54"/>
    <d v="2023-05-10T00:00:00"/>
    <x v="54"/>
    <x v="54"/>
    <x v="3"/>
    <x v="0"/>
    <n v="6523"/>
    <n v="817"/>
    <n v="45"/>
    <n v="4325.82"/>
    <n v="4887.38"/>
    <n v="1.1298158499429012"/>
    <n v="0.12524911850375595"/>
    <n v="5.5079559363525092E-2"/>
    <n v="5.2947613219094247"/>
    <n v="96.129333333333321"/>
    <n v="561.5600000000004"/>
    <n v="0.11490000777512704"/>
    <n v="0.6631641882569369"/>
    <n v="7.7032196025357873"/>
    <s v="Need Improvement"/>
    <s v="Need Improvement"/>
  </r>
  <r>
    <n v="642699"/>
    <x v="8"/>
    <x v="54"/>
    <d v="2023-05-10T00:00:00"/>
    <x v="54"/>
    <x v="54"/>
    <x v="1"/>
    <x v="3"/>
    <n v="7830"/>
    <n v="837"/>
    <n v="10"/>
    <n v="3988.21"/>
    <n v="8273.4699999999993"/>
    <n v="2.0744820358005218"/>
    <n v="0.10689655172413794"/>
    <n v="1.1947431302270013E-2"/>
    <n v="4.7648864994026283"/>
    <n v="398.82100000000003"/>
    <n v="4285.2599999999993"/>
    <n v="0.51795195969768426"/>
    <n v="0.50934993614303958"/>
    <n v="0.93068098551779843"/>
    <s v="Need Improvement"/>
    <s v="Good"/>
  </r>
  <r>
    <n v="733736"/>
    <x v="0"/>
    <x v="55"/>
    <d v="2023-05-11T00:00:00"/>
    <x v="55"/>
    <x v="55"/>
    <x v="3"/>
    <x v="1"/>
    <n v="4052"/>
    <n v="544"/>
    <n v="75"/>
    <n v="1319.8"/>
    <n v="4403.5200000000004"/>
    <n v="3.3365055311410825"/>
    <n v="0.13425468904244817"/>
    <n v="0.13786764705882354"/>
    <n v="2.4261029411764703"/>
    <n v="17.597333333333331"/>
    <n v="3083.7200000000003"/>
    <n v="0.70028522636436308"/>
    <n v="0.32571569595261596"/>
    <n v="0.42798957103757795"/>
    <s v="Need Improvement"/>
    <s v="Need Improvement"/>
  </r>
  <r>
    <n v="325390"/>
    <x v="1"/>
    <x v="55"/>
    <d v="2023-05-11T00:00:00"/>
    <x v="55"/>
    <x v="55"/>
    <x v="1"/>
    <x v="0"/>
    <n v="4058"/>
    <n v="329"/>
    <n v="54"/>
    <n v="2570.61"/>
    <n v="8558.83"/>
    <n v="3.3294937777414697"/>
    <n v="8.1074420896993599E-2"/>
    <n v="0.1641337386018237"/>
    <n v="7.8134042553191492"/>
    <n v="47.603888888888889"/>
    <n v="5988.2199999999993"/>
    <n v="0.69965404149866273"/>
    <n v="0.63346722523410548"/>
    <n v="0.42927781544432242"/>
    <s v="Need Improvement"/>
    <s v="Good"/>
  </r>
  <r>
    <n v="981182"/>
    <x v="2"/>
    <x v="55"/>
    <d v="2023-05-11T00:00:00"/>
    <x v="55"/>
    <x v="55"/>
    <x v="3"/>
    <x v="0"/>
    <n v="6182"/>
    <n v="877"/>
    <n v="91"/>
    <n v="4498.4799999999996"/>
    <n v="3360.27"/>
    <n v="0.74697897956643144"/>
    <n v="0.14186347460368812"/>
    <n v="0.10376282782212087"/>
    <n v="5.12939566704675"/>
    <n v="49.433846153846147"/>
    <n v="-1138.2099999999996"/>
    <n v="-0.33872575715641884"/>
    <n v="0.7276738919443545"/>
    <n v="-3.9522407991495427"/>
    <s v="Need Improvement"/>
    <s v="Poor"/>
  </r>
  <r>
    <n v="465503"/>
    <x v="3"/>
    <x v="55"/>
    <d v="2023-05-11T00:00:00"/>
    <x v="55"/>
    <x v="55"/>
    <x v="3"/>
    <x v="2"/>
    <n v="1263"/>
    <n v="154"/>
    <n v="68"/>
    <n v="2137.6799999999998"/>
    <n v="4163.6899999999996"/>
    <n v="1.9477611242094233"/>
    <n v="0.12193190815518606"/>
    <n v="0.44155844155844154"/>
    <n v="13.881038961038961"/>
    <n v="31.436470588235292"/>
    <n v="2026.0099999999998"/>
    <n v="0.48659001991022388"/>
    <n v="1.6925415676959619"/>
    <n v="1.0551181879655087"/>
    <s v="Need Improvement"/>
    <s v="Need Improvement"/>
  </r>
  <r>
    <n v="235131"/>
    <x v="4"/>
    <x v="55"/>
    <d v="2023-05-11T00:00:00"/>
    <x v="55"/>
    <x v="55"/>
    <x v="1"/>
    <x v="3"/>
    <n v="3814"/>
    <n v="608"/>
    <n v="44"/>
    <n v="2747.55"/>
    <n v="9350.9599999999991"/>
    <n v="3.4033811941547918"/>
    <n v="0.15941269008914524"/>
    <n v="7.2368421052631582E-2"/>
    <n v="4.5189967105263165"/>
    <n v="62.444318181818183"/>
    <n v="6603.4099999999989"/>
    <n v="0.70617455320095468"/>
    <n v="0.72038542212899848"/>
    <n v="0.41608047963097866"/>
    <s v="Need Improvement"/>
    <s v="Good"/>
  </r>
  <r>
    <n v="818661"/>
    <x v="5"/>
    <x v="55"/>
    <d v="2023-05-11T00:00:00"/>
    <x v="55"/>
    <x v="55"/>
    <x v="3"/>
    <x v="3"/>
    <n v="7272"/>
    <n v="363"/>
    <n v="24"/>
    <n v="2576.11"/>
    <n v="6645.25"/>
    <n v="2.5795676426860652"/>
    <n v="4.9917491749174918E-2"/>
    <n v="6.6115702479338845E-2"/>
    <n v="7.0967217630853998"/>
    <n v="107.33791666666667"/>
    <n v="4069.14"/>
    <n v="0.61233813626274403"/>
    <n v="0.3542505500550055"/>
    <n v="0.63308463213357125"/>
    <s v="Need Improvement"/>
    <s v="Good"/>
  </r>
  <r>
    <n v="769087"/>
    <x v="6"/>
    <x v="55"/>
    <d v="2023-05-11T00:00:00"/>
    <x v="55"/>
    <x v="55"/>
    <x v="2"/>
    <x v="0"/>
    <n v="1721"/>
    <n v="211"/>
    <n v="20"/>
    <n v="4935.87"/>
    <n v="3652.05"/>
    <n v="0.73989995684651344"/>
    <n v="0.12260313771063336"/>
    <n v="9.4786729857819899E-2"/>
    <n v="23.392748815165877"/>
    <n v="246.79349999999999"/>
    <n v="-1283.8199999999997"/>
    <n v="-0.35153406990594316"/>
    <n v="2.8680244044160372"/>
    <n v="-3.8446744870776284"/>
    <s v="Need Improvement"/>
    <s v="Poor"/>
  </r>
  <r>
    <n v="23763"/>
    <x v="7"/>
    <x v="55"/>
    <d v="2023-05-11T00:00:00"/>
    <x v="55"/>
    <x v="55"/>
    <x v="3"/>
    <x v="3"/>
    <n v="1868"/>
    <n v="547"/>
    <n v="92"/>
    <n v="4430.5600000000004"/>
    <n v="7795.23"/>
    <n v="1.7594231880394349"/>
    <n v="0.29282655246252676"/>
    <n v="0.16819012797074953"/>
    <n v="8.0997440585009155"/>
    <n v="48.158260869565218"/>
    <n v="3364.6699999999992"/>
    <n v="0.43163190823105918"/>
    <n v="2.3718201284796576"/>
    <n v="1.3167888678533115"/>
    <s v="Need Improvement"/>
    <s v="Need Improvement"/>
  </r>
  <r>
    <n v="605119"/>
    <x v="8"/>
    <x v="55"/>
    <d v="2023-05-11T00:00:00"/>
    <x v="55"/>
    <x v="55"/>
    <x v="2"/>
    <x v="0"/>
    <n v="3371"/>
    <n v="439"/>
    <n v="28"/>
    <n v="2000.59"/>
    <n v="2927.71"/>
    <n v="1.463423290129412"/>
    <n v="0.13022841886680511"/>
    <n v="6.3781321184510256E-2"/>
    <n v="4.557152619589977"/>
    <n v="71.449642857142848"/>
    <n v="927.12000000000012"/>
    <n v="0.31667070850596546"/>
    <n v="0.59347078018392163"/>
    <n v="2.1578544309258776"/>
    <s v="Need Improvement"/>
    <s v="Need Improvement"/>
  </r>
  <r>
    <n v="924043"/>
    <x v="0"/>
    <x v="56"/>
    <d v="2023-05-12T00:00:00"/>
    <x v="56"/>
    <x v="56"/>
    <x v="0"/>
    <x v="3"/>
    <n v="8550"/>
    <n v="486"/>
    <n v="89"/>
    <n v="2206.4899999999998"/>
    <n v="3029.02"/>
    <n v="1.3727775788696075"/>
    <n v="5.6842105263157895E-2"/>
    <n v="0.1831275720164609"/>
    <n v="4.540102880658436"/>
    <n v="24.792022471910109"/>
    <n v="822.5300000000002"/>
    <n v="0.27154987421674343"/>
    <n v="0.25806900584795317"/>
    <n v="2.6825647696740536"/>
    <s v="Need Improvement"/>
    <s v="Need Improvement"/>
  </r>
  <r>
    <n v="127407"/>
    <x v="1"/>
    <x v="56"/>
    <d v="2023-05-12T00:00:00"/>
    <x v="56"/>
    <x v="56"/>
    <x v="1"/>
    <x v="1"/>
    <n v="4679"/>
    <n v="322"/>
    <n v="62"/>
    <n v="2376.58"/>
    <n v="9638.16"/>
    <n v="4.0554746736907656"/>
    <n v="6.8818123530668948E-2"/>
    <n v="0.19254658385093168"/>
    <n v="7.3806832298136644"/>
    <n v="38.331935483870964"/>
    <n v="7261.58"/>
    <n v="0.75341973986736055"/>
    <n v="0.50792477025005345"/>
    <n v="0.32728139055136762"/>
    <s v="Need Improvement"/>
    <s v="Excellent"/>
  </r>
  <r>
    <n v="550201"/>
    <x v="2"/>
    <x v="56"/>
    <d v="2023-05-12T00:00:00"/>
    <x v="56"/>
    <x v="56"/>
    <x v="2"/>
    <x v="1"/>
    <n v="1195"/>
    <n v="153"/>
    <n v="11"/>
    <n v="4244.67"/>
    <n v="9038.57"/>
    <n v="2.1293928621070659"/>
    <n v="0.12803347280334729"/>
    <n v="7.1895424836601302E-2"/>
    <n v="27.742941176470588"/>
    <n v="385.87909090909091"/>
    <n v="4793.8999999999996"/>
    <n v="0.53038257157935376"/>
    <n v="3.5520251046025106"/>
    <n v="0.88543148584659681"/>
    <s v="Need Improvement"/>
    <s v="Good"/>
  </r>
  <r>
    <n v="37189"/>
    <x v="3"/>
    <x v="56"/>
    <d v="2023-05-12T00:00:00"/>
    <x v="56"/>
    <x v="56"/>
    <x v="1"/>
    <x v="1"/>
    <n v="3574"/>
    <n v="237"/>
    <n v="26"/>
    <n v="2570.46"/>
    <n v="3802.92"/>
    <n v="1.4794706005928899"/>
    <n v="6.631225517627308E-2"/>
    <n v="0.10970464135021098"/>
    <n v="10.845822784810126"/>
    <n v="98.863846153846154"/>
    <n v="1232.46"/>
    <n v="0.32408254709538986"/>
    <n v="0.71921096810296592"/>
    <n v="2.0856336108271263"/>
    <s v="Need Improvement"/>
    <s v="Need Improvement"/>
  </r>
  <r>
    <n v="68501"/>
    <x v="4"/>
    <x v="56"/>
    <d v="2023-05-12T00:00:00"/>
    <x v="56"/>
    <x v="56"/>
    <x v="3"/>
    <x v="0"/>
    <n v="8379"/>
    <n v="721"/>
    <n v="77"/>
    <n v="2955.57"/>
    <n v="8980.91"/>
    <n v="3.038638908907588"/>
    <n v="8.6048454469507096E-2"/>
    <n v="0.10679611650485436"/>
    <n v="4.0992649098474345"/>
    <n v="38.384025974025974"/>
    <n v="6025.34"/>
    <n v="0.67090528688072815"/>
    <n v="0.35273540995345509"/>
    <n v="0.4905233563583134"/>
    <s v="Need Improvement"/>
    <s v="Good"/>
  </r>
  <r>
    <n v="275016"/>
    <x v="5"/>
    <x v="56"/>
    <d v="2023-05-12T00:00:00"/>
    <x v="56"/>
    <x v="56"/>
    <x v="2"/>
    <x v="0"/>
    <n v="1181"/>
    <n v="748"/>
    <n v="47"/>
    <n v="1510.24"/>
    <n v="2351.9"/>
    <n v="1.5573021506515521"/>
    <n v="0.63336155800169347"/>
    <n v="6.2834224598930483E-2"/>
    <n v="2.0190374331550802"/>
    <n v="32.132765957446807"/>
    <n v="841.66000000000008"/>
    <n v="0.3578638547557294"/>
    <n v="1.2787806943268416"/>
    <n v="1.7943587671981558"/>
    <s v="Need Improvement"/>
    <s v="Need Improvement"/>
  </r>
  <r>
    <n v="506222"/>
    <x v="6"/>
    <x v="56"/>
    <d v="2023-05-12T00:00:00"/>
    <x v="56"/>
    <x v="56"/>
    <x v="1"/>
    <x v="3"/>
    <n v="4647"/>
    <n v="880"/>
    <n v="76"/>
    <n v="2772.02"/>
    <n v="3812.75"/>
    <n v="1.3754410141340971"/>
    <n v="0.18936948568969228"/>
    <n v="8.6363636363636365E-2"/>
    <n v="3.1500227272727273"/>
    <n v="36.473947368421051"/>
    <n v="1040.73"/>
    <n v="0.27296046160907483"/>
    <n v="0.59651818377447818"/>
    <n v="2.6635342499975976"/>
    <s v="Need Improvement"/>
    <s v="Need Improvement"/>
  </r>
  <r>
    <n v="524490"/>
    <x v="7"/>
    <x v="56"/>
    <d v="2023-05-12T00:00:00"/>
    <x v="56"/>
    <x v="56"/>
    <x v="2"/>
    <x v="1"/>
    <n v="7262"/>
    <n v="268"/>
    <n v="96"/>
    <n v="1897.05"/>
    <n v="7945.95"/>
    <n v="4.1885822724756858"/>
    <n v="3.6904434040209308E-2"/>
    <n v="0.35820895522388058"/>
    <n v="7.0785447761194025"/>
    <n v="19.760937500000001"/>
    <n v="6048.9"/>
    <n v="0.76125573405319691"/>
    <n v="0.2612296887909667"/>
    <n v="0.31361900510836682"/>
    <s v="Need Improvement"/>
    <s v="Good"/>
  </r>
  <r>
    <n v="864140"/>
    <x v="8"/>
    <x v="56"/>
    <d v="2023-05-12T00:00:00"/>
    <x v="56"/>
    <x v="56"/>
    <x v="2"/>
    <x v="2"/>
    <n v="2879"/>
    <n v="665"/>
    <n v="40"/>
    <n v="1212.32"/>
    <n v="6783.54"/>
    <n v="5.5955028375346449"/>
    <n v="0.23098298020145883"/>
    <n v="6.0150375939849621E-2"/>
    <n v="1.8230375939849623"/>
    <n v="30.308"/>
    <n v="5571.22"/>
    <n v="0.82128505175763689"/>
    <n v="0.42109065647794369"/>
    <n v="0.2176040436385567"/>
    <s v="Good"/>
    <s v="Good"/>
  </r>
  <r>
    <n v="163857"/>
    <x v="0"/>
    <x v="57"/>
    <d v="2023-05-13T00:00:00"/>
    <x v="57"/>
    <x v="57"/>
    <x v="0"/>
    <x v="1"/>
    <n v="4659"/>
    <n v="549"/>
    <n v="23"/>
    <n v="2561.63"/>
    <n v="9141.66"/>
    <n v="3.5686886865003919"/>
    <n v="0.11783644558918223"/>
    <n v="4.1894353369763208E-2"/>
    <n v="4.6659927140255011"/>
    <n v="111.37521739130435"/>
    <n v="6580.03"/>
    <n v="0.71978502810211709"/>
    <n v="0.54982399656578662"/>
    <n v="0.38930369618375604"/>
    <s v="Need Improvement"/>
    <s v="Good"/>
  </r>
  <r>
    <n v="21048"/>
    <x v="1"/>
    <x v="57"/>
    <d v="2023-05-13T00:00:00"/>
    <x v="57"/>
    <x v="57"/>
    <x v="2"/>
    <x v="1"/>
    <n v="6701"/>
    <n v="715"/>
    <n v="31"/>
    <n v="1156.0899999999999"/>
    <n v="7542.31"/>
    <n v="6.523981696926711"/>
    <n v="0.10670049246381137"/>
    <n v="4.3356643356643354E-2"/>
    <n v="1.6169090909090909"/>
    <n v="37.293225806451609"/>
    <n v="6386.22"/>
    <n v="0.84671937377275663"/>
    <n v="0.17252499626921353"/>
    <n v="0.18102884022160212"/>
    <s v="Good"/>
    <s v="Good"/>
  </r>
  <r>
    <n v="51352"/>
    <x v="2"/>
    <x v="57"/>
    <d v="2023-05-13T00:00:00"/>
    <x v="57"/>
    <x v="57"/>
    <x v="1"/>
    <x v="3"/>
    <n v="2185"/>
    <n v="157"/>
    <n v="66"/>
    <n v="4498.95"/>
    <n v="5350.64"/>
    <n v="1.1893086164549507"/>
    <n v="7.1853546910755142E-2"/>
    <n v="0.42038216560509556"/>
    <n v="28.655732484076431"/>
    <n v="68.165909090909082"/>
    <n v="851.69000000000051"/>
    <n v="0.15917535098605035"/>
    <n v="2.0590160183066359"/>
    <n v="5.2823797391069487"/>
    <s v="Need Improvement"/>
    <s v="Need Improvement"/>
  </r>
  <r>
    <n v="602174"/>
    <x v="3"/>
    <x v="57"/>
    <d v="2023-05-13T00:00:00"/>
    <x v="57"/>
    <x v="57"/>
    <x v="3"/>
    <x v="0"/>
    <n v="3197"/>
    <n v="344"/>
    <n v="75"/>
    <n v="2565.9"/>
    <n v="7676.89"/>
    <n v="2.9918897852605322"/>
    <n v="0.10760087582108227"/>
    <n v="0.21802325581395349"/>
    <n v="7.4590116279069774"/>
    <n v="34.212000000000003"/>
    <n v="5110.99"/>
    <n v="0.66576308895920089"/>
    <n v="0.80259618392242726"/>
    <n v="0.50203580910938983"/>
    <s v="Need Improvement"/>
    <s v="Good"/>
  </r>
  <r>
    <n v="470591"/>
    <x v="4"/>
    <x v="57"/>
    <d v="2023-05-13T00:00:00"/>
    <x v="57"/>
    <x v="57"/>
    <x v="3"/>
    <x v="1"/>
    <n v="5111"/>
    <n v="625"/>
    <n v="10"/>
    <n v="2761.91"/>
    <n v="9749.57"/>
    <n v="3.5300100292913239"/>
    <n v="0.12228526707102329"/>
    <n v="1.6E-2"/>
    <n v="4.4190559999999994"/>
    <n v="276.19099999999997"/>
    <n v="6987.66"/>
    <n v="0.71671468587845411"/>
    <n v="0.54038544316180781"/>
    <n v="0.39525535014582847"/>
    <s v="Need Improvement"/>
    <s v="Good"/>
  </r>
  <r>
    <n v="767585"/>
    <x v="5"/>
    <x v="57"/>
    <d v="2023-05-13T00:00:00"/>
    <x v="57"/>
    <x v="57"/>
    <x v="3"/>
    <x v="2"/>
    <n v="7895"/>
    <n v="997"/>
    <n v="83"/>
    <n v="4816.4399999999996"/>
    <n v="5470.79"/>
    <n v="1.1358576043716937"/>
    <n v="0.12628245725142495"/>
    <n v="8.3249749247743227E-2"/>
    <n v="4.8309327983951853"/>
    <n v="58.029397590361441"/>
    <n v="654.35000000000036"/>
    <n v="0.11960795424426826"/>
    <n v="0.61006206459784673"/>
    <n v="7.3606479712691941"/>
    <s v="Need Improvement"/>
    <s v="Need Improvement"/>
  </r>
  <r>
    <n v="483179"/>
    <x v="6"/>
    <x v="57"/>
    <d v="2023-05-13T00:00:00"/>
    <x v="57"/>
    <x v="57"/>
    <x v="0"/>
    <x v="1"/>
    <n v="8467"/>
    <n v="947"/>
    <n v="36"/>
    <n v="2846.47"/>
    <n v="6271.59"/>
    <n v="2.2032868781332668"/>
    <n v="0.11184599031534191"/>
    <n v="3.8014783526927137E-2"/>
    <n v="3.0057761351636745"/>
    <n v="79.06861111111111"/>
    <n v="3425.1200000000003"/>
    <n v="0.54613263941042067"/>
    <n v="0.33618400850360219"/>
    <n v="0.83105701406082111"/>
    <s v="Need Improvement"/>
    <s v="Need Improvement"/>
  </r>
  <r>
    <n v="847895"/>
    <x v="7"/>
    <x v="57"/>
    <d v="2023-05-13T00:00:00"/>
    <x v="57"/>
    <x v="57"/>
    <x v="1"/>
    <x v="0"/>
    <n v="2415"/>
    <n v="838"/>
    <n v="78"/>
    <n v="3556.84"/>
    <n v="7048.13"/>
    <n v="1.981570720077372"/>
    <n v="0.34699792960662523"/>
    <n v="9.3078758949880672E-2"/>
    <n v="4.2444391408114557"/>
    <n v="45.600512820512826"/>
    <n v="3491.29"/>
    <n v="0.49534983038054065"/>
    <n v="1.4728115942028985"/>
    <n v="1.0187752950914992"/>
    <s v="Need Improvement"/>
    <s v="Need Improvement"/>
  </r>
  <r>
    <n v="895242"/>
    <x v="8"/>
    <x v="57"/>
    <d v="2023-05-13T00:00:00"/>
    <x v="57"/>
    <x v="57"/>
    <x v="3"/>
    <x v="3"/>
    <n v="2241"/>
    <n v="105"/>
    <n v="74"/>
    <n v="1606.96"/>
    <n v="8635.18"/>
    <n v="5.3736122865534925"/>
    <n v="4.6854082998661312E-2"/>
    <n v="0.70476190476190481"/>
    <n v="15.304380952380953"/>
    <n v="21.715675675675676"/>
    <n v="7028.22"/>
    <n v="0.81390544261960951"/>
    <n v="0.71707273538598837"/>
    <n v="0.2286439525228294"/>
    <s v="Good"/>
    <s v="Excellent"/>
  </r>
  <r>
    <n v="931273"/>
    <x v="0"/>
    <x v="58"/>
    <d v="2023-05-14T00:00:00"/>
    <x v="58"/>
    <x v="58"/>
    <x v="1"/>
    <x v="0"/>
    <n v="1472"/>
    <n v="771"/>
    <n v="13"/>
    <n v="4904.82"/>
    <n v="7893.06"/>
    <n v="1.609245599226883"/>
    <n v="0.52377717391304346"/>
    <n v="1.6861219195849545E-2"/>
    <n v="6.3616342412451354"/>
    <n v="377.29384615384612"/>
    <n v="2988.2400000000007"/>
    <n v="0.37859081268861511"/>
    <n v="3.3320788043478258"/>
    <n v="1.6413741868123037"/>
    <s v="Need Improvement"/>
    <s v="Need Improvement"/>
  </r>
  <r>
    <n v="824412"/>
    <x v="1"/>
    <x v="58"/>
    <d v="2023-05-14T00:00:00"/>
    <x v="58"/>
    <x v="58"/>
    <x v="1"/>
    <x v="3"/>
    <n v="8099"/>
    <n v="327"/>
    <n v="74"/>
    <n v="2393.83"/>
    <n v="2682.42"/>
    <n v="1.1205557621050786"/>
    <n v="4.0375354982096552E-2"/>
    <n v="0.22629969418960244"/>
    <n v="7.3205810397553517"/>
    <n v="32.349054054054051"/>
    <n v="288.59000000000015"/>
    <n v="0.10758568755079374"/>
    <n v="0.2955710581553278"/>
    <n v="8.294916663779059"/>
    <s v="Need Improvement"/>
    <s v="Need Improvement"/>
  </r>
  <r>
    <n v="558754"/>
    <x v="2"/>
    <x v="58"/>
    <d v="2023-05-14T00:00:00"/>
    <x v="58"/>
    <x v="58"/>
    <x v="1"/>
    <x v="0"/>
    <n v="4050"/>
    <n v="467"/>
    <n v="80"/>
    <n v="1447.59"/>
    <n v="2943.29"/>
    <n v="2.0332345484564001"/>
    <n v="0.11530864197530864"/>
    <n v="0.17130620985010706"/>
    <n v="3.0997644539614559"/>
    <n v="18.094874999999998"/>
    <n v="1495.7"/>
    <n v="0.50817282700651312"/>
    <n v="0.3574296296296296"/>
    <n v="0.96783445878184116"/>
    <s v="Need Improvement"/>
    <s v="Need Improvement"/>
  </r>
  <r>
    <n v="240519"/>
    <x v="3"/>
    <x v="58"/>
    <d v="2023-05-14T00:00:00"/>
    <x v="58"/>
    <x v="58"/>
    <x v="3"/>
    <x v="2"/>
    <n v="3894"/>
    <n v="694"/>
    <n v="97"/>
    <n v="1870.39"/>
    <n v="9762.51"/>
    <n v="5.2195050230165903"/>
    <n v="0.17822290703646637"/>
    <n v="0.13976945244956773"/>
    <n v="2.6950864553314124"/>
    <n v="19.282371134020618"/>
    <n v="7892.12"/>
    <n v="0.80841095169172683"/>
    <n v="0.48032614278376995"/>
    <n v="0.23699462248419945"/>
    <s v="Good"/>
    <s v="Excellent"/>
  </r>
  <r>
    <n v="933333"/>
    <x v="4"/>
    <x v="58"/>
    <d v="2023-05-14T00:00:00"/>
    <x v="58"/>
    <x v="58"/>
    <x v="2"/>
    <x v="2"/>
    <n v="9026"/>
    <n v="933"/>
    <n v="79"/>
    <n v="3755.75"/>
    <n v="5240.4799999999996"/>
    <n v="1.39532183984557"/>
    <n v="0.10336804786173277"/>
    <n v="8.4673097534833874E-2"/>
    <n v="4.02545551982851"/>
    <n v="47.541139240506332"/>
    <n v="1484.7299999999996"/>
    <n v="0.28331946691906079"/>
    <n v="0.4161034788389098"/>
    <n v="2.5295845035797764"/>
    <s v="Need Improvement"/>
    <s v="Need Improvement"/>
  </r>
  <r>
    <n v="136074"/>
    <x v="5"/>
    <x v="58"/>
    <d v="2023-05-14T00:00:00"/>
    <x v="58"/>
    <x v="58"/>
    <x v="0"/>
    <x v="1"/>
    <n v="9292"/>
    <n v="482"/>
    <n v="11"/>
    <n v="4096"/>
    <n v="3484.87"/>
    <n v="0.85079833984374997"/>
    <n v="5.187257856220405E-2"/>
    <n v="2.2821576763485476E-2"/>
    <n v="8.4979253112033195"/>
    <n v="372.36363636363637"/>
    <n v="-611.13000000000011"/>
    <n v="-0.17536665643194729"/>
    <n v="0.44080929832113647"/>
    <n v="-6.7023382913619018"/>
    <s v="Need Improvement"/>
    <s v="Poor"/>
  </r>
  <r>
    <n v="36759"/>
    <x v="6"/>
    <x v="58"/>
    <d v="2023-05-14T00:00:00"/>
    <x v="58"/>
    <x v="58"/>
    <x v="1"/>
    <x v="2"/>
    <n v="7422"/>
    <n v="812"/>
    <n v="57"/>
    <n v="2883.81"/>
    <n v="9742.3700000000008"/>
    <n v="3.3782981541779802"/>
    <n v="0.10940447318782"/>
    <n v="7.0197044334975367E-2"/>
    <n v="3.5514901477832512"/>
    <n v="50.593157894736841"/>
    <n v="6858.5600000000013"/>
    <n v="0.7039929709095426"/>
    <n v="0.38854890864995956"/>
    <n v="0.4204687281295198"/>
    <s v="Need Improvement"/>
    <s v="Good"/>
  </r>
  <r>
    <n v="956541"/>
    <x v="7"/>
    <x v="58"/>
    <d v="2023-05-14T00:00:00"/>
    <x v="58"/>
    <x v="58"/>
    <x v="2"/>
    <x v="3"/>
    <n v="1790"/>
    <n v="957"/>
    <n v="63"/>
    <n v="4042.33"/>
    <n v="7574.75"/>
    <n v="1.8738574040219378"/>
    <n v="0.53463687150837991"/>
    <n v="6.5830721003134793E-2"/>
    <n v="4.2239602925809825"/>
    <n v="64.16396825396825"/>
    <n v="3532.42"/>
    <n v="0.46634146341463417"/>
    <n v="2.2582849162011174"/>
    <n v="1.1443514644351465"/>
    <s v="Need Improvement"/>
    <s v="Need Improvement"/>
  </r>
  <r>
    <n v="849059"/>
    <x v="8"/>
    <x v="58"/>
    <d v="2023-05-14T00:00:00"/>
    <x v="58"/>
    <x v="58"/>
    <x v="2"/>
    <x v="0"/>
    <n v="9157"/>
    <n v="544"/>
    <n v="12"/>
    <n v="3730.72"/>
    <n v="3156.47"/>
    <n v="0.84607528841617707"/>
    <n v="5.9408103090531836E-2"/>
    <n v="2.2058823529411766E-2"/>
    <n v="6.8579411764705878"/>
    <n v="310.89333333333332"/>
    <n v="-574.25"/>
    <n v="-0.18192791314347992"/>
    <n v="0.40741727640056785"/>
    <n v="-6.4966826295167603"/>
    <s v="Need Improvement"/>
    <s v="Poor"/>
  </r>
  <r>
    <n v="970628"/>
    <x v="0"/>
    <x v="59"/>
    <d v="2023-05-15T00:00:00"/>
    <x v="59"/>
    <x v="59"/>
    <x v="2"/>
    <x v="2"/>
    <n v="1458"/>
    <n v="883"/>
    <n v="96"/>
    <n v="1667.03"/>
    <n v="9824.17"/>
    <n v="5.8932172786332577"/>
    <n v="0.6056241426611797"/>
    <n v="0.1087202718006795"/>
    <n v="1.887916194790487"/>
    <n v="17.364895833333332"/>
    <n v="8157.14"/>
    <n v="0.83031340052136726"/>
    <n v="1.1433676268861455"/>
    <n v="0.20436451991752011"/>
    <s v="Good"/>
    <s v="Excellent"/>
  </r>
  <r>
    <n v="64454"/>
    <x v="1"/>
    <x v="59"/>
    <d v="2023-05-15T00:00:00"/>
    <x v="59"/>
    <x v="59"/>
    <x v="0"/>
    <x v="1"/>
    <n v="4536"/>
    <n v="628"/>
    <n v="47"/>
    <n v="3309.39"/>
    <n v="3421.24"/>
    <n v="1.0337977693774381"/>
    <n v="0.13844797178130511"/>
    <n v="7.4840764331210188E-2"/>
    <n v="5.2697292993630569"/>
    <n v="70.412553191489366"/>
    <n v="111.84999999999991"/>
    <n v="3.2692824823748093E-2"/>
    <n v="0.72958333333333325"/>
    <n v="29.587751452838646"/>
    <s v="Need Improvement"/>
    <s v="Need Improvement"/>
  </r>
  <r>
    <n v="989288"/>
    <x v="2"/>
    <x v="59"/>
    <d v="2023-05-15T00:00:00"/>
    <x v="59"/>
    <x v="59"/>
    <x v="2"/>
    <x v="0"/>
    <n v="2666"/>
    <n v="553"/>
    <n v="97"/>
    <n v="1050.76"/>
    <n v="6751.72"/>
    <n v="6.4255586432677303"/>
    <n v="0.20742685671417854"/>
    <n v="0.17540687160940324"/>
    <n v="1.9001084990958408"/>
    <n v="10.832577319587628"/>
    <n v="5700.96"/>
    <n v="0.84437150829714502"/>
    <n v="0.39413353338334584"/>
    <n v="0.18431281749038758"/>
    <s v="Good"/>
    <s v="Good"/>
  </r>
  <r>
    <n v="17827"/>
    <x v="3"/>
    <x v="59"/>
    <d v="2023-05-15T00:00:00"/>
    <x v="59"/>
    <x v="59"/>
    <x v="2"/>
    <x v="2"/>
    <n v="3256"/>
    <n v="289"/>
    <n v="91"/>
    <n v="1968.37"/>
    <n v="6523.2"/>
    <n v="3.3140110853142448"/>
    <n v="8.8759213759213765E-2"/>
    <n v="0.31487889273356401"/>
    <n v="6.8109688581314876"/>
    <n v="21.630439560439559"/>
    <n v="4554.83"/>
    <n v="0.69825085847436841"/>
    <n v="0.6045362407862408"/>
    <n v="0.43215004731241341"/>
    <s v="Need Improvement"/>
    <s v="Good"/>
  </r>
  <r>
    <n v="684574"/>
    <x v="4"/>
    <x v="59"/>
    <d v="2023-05-15T00:00:00"/>
    <x v="59"/>
    <x v="59"/>
    <x v="1"/>
    <x v="2"/>
    <n v="6471"/>
    <n v="313"/>
    <n v="43"/>
    <n v="1051"/>
    <n v="6833.46"/>
    <n v="6.5018648905804"/>
    <n v="4.8369649204141552E-2"/>
    <n v="0.13738019169329074"/>
    <n v="3.3578274760383389"/>
    <n v="24.441860465116278"/>
    <n v="5782.46"/>
    <n v="0.84619797291562404"/>
    <n v="0.16241693710400248"/>
    <n v="0.1817565534391937"/>
    <s v="Good"/>
    <s v="Good"/>
  </r>
  <r>
    <n v="187926"/>
    <x v="5"/>
    <x v="59"/>
    <d v="2023-05-15T00:00:00"/>
    <x v="59"/>
    <x v="59"/>
    <x v="1"/>
    <x v="1"/>
    <n v="4778"/>
    <n v="267"/>
    <n v="77"/>
    <n v="2565.27"/>
    <n v="7402.77"/>
    <n v="2.8857664105532752"/>
    <n v="5.5881121808287984E-2"/>
    <n v="0.28838951310861421"/>
    <n v="9.6077528089887636"/>
    <n v="33.315194805194807"/>
    <n v="4837.5"/>
    <n v="0.65347160589887299"/>
    <n v="0.53689200502302215"/>
    <n v="0.53028837209302326"/>
    <s v="Need Improvement"/>
    <s v="Good"/>
  </r>
  <r>
    <n v="115385"/>
    <x v="6"/>
    <x v="59"/>
    <d v="2023-05-15T00:00:00"/>
    <x v="59"/>
    <x v="59"/>
    <x v="0"/>
    <x v="0"/>
    <n v="1128"/>
    <n v="913"/>
    <n v="13"/>
    <n v="1856.37"/>
    <n v="8250.26"/>
    <n v="4.4442972036824555"/>
    <n v="0.80939716312056742"/>
    <n v="1.4238773274917854E-2"/>
    <n v="2.0332639649507116"/>
    <n v="142.7976923076923"/>
    <n v="6393.89"/>
    <n v="0.77499254568946918"/>
    <n v="1.6457180851063828"/>
    <n v="0.29033499168737653"/>
    <s v="Need Improvement"/>
    <s v="Good"/>
  </r>
  <r>
    <n v="489166"/>
    <x v="7"/>
    <x v="59"/>
    <d v="2023-05-15T00:00:00"/>
    <x v="59"/>
    <x v="59"/>
    <x v="2"/>
    <x v="1"/>
    <n v="3093"/>
    <n v="203"/>
    <n v="78"/>
    <n v="1610.75"/>
    <n v="9035.59"/>
    <n v="5.6095545553313677"/>
    <n v="6.563207242159716E-2"/>
    <n v="0.38423645320197042"/>
    <n v="7.9347290640394093"/>
    <n v="20.650641025641026"/>
    <n v="7424.84"/>
    <n v="0.82173272580982537"/>
    <n v="0.52077271257678626"/>
    <n v="0.21694070175249566"/>
    <s v="Good"/>
    <s v="Excellent"/>
  </r>
  <r>
    <n v="16774"/>
    <x v="8"/>
    <x v="59"/>
    <d v="2023-05-15T00:00:00"/>
    <x v="59"/>
    <x v="59"/>
    <x v="1"/>
    <x v="3"/>
    <n v="7840"/>
    <n v="315"/>
    <n v="32"/>
    <n v="1628.5"/>
    <n v="6223.44"/>
    <n v="3.8215781393920785"/>
    <n v="4.0178571428571432E-2"/>
    <n v="0.10158730158730159"/>
    <n v="5.1698412698412701"/>
    <n v="50.890625"/>
    <n v="4594.9399999999996"/>
    <n v="0.73832799866311882"/>
    <n v="0.20771683673469388"/>
    <n v="0.35441159188150445"/>
    <s v="Need Improvement"/>
    <s v="Good"/>
  </r>
  <r>
    <n v="593516"/>
    <x v="0"/>
    <x v="60"/>
    <d v="2023-05-16T00:00:00"/>
    <x v="60"/>
    <x v="60"/>
    <x v="1"/>
    <x v="0"/>
    <n v="8634"/>
    <n v="708"/>
    <n v="30"/>
    <n v="4965.57"/>
    <n v="6027.94"/>
    <n v="1.2139472406994565"/>
    <n v="8.2001389854065326E-2"/>
    <n v="4.2372881355932202E-2"/>
    <n v="7.0135169491525415"/>
    <n v="165.51899999999998"/>
    <n v="1062.3699999999999"/>
    <n v="0.17624097121072871"/>
    <n v="0.57511813759555241"/>
    <n v="4.6740495307661174"/>
    <s v="Need Improvement"/>
    <s v="Need Improvement"/>
  </r>
  <r>
    <n v="679337"/>
    <x v="1"/>
    <x v="60"/>
    <d v="2023-05-16T00:00:00"/>
    <x v="60"/>
    <x v="60"/>
    <x v="2"/>
    <x v="0"/>
    <n v="9915"/>
    <n v="481"/>
    <n v="57"/>
    <n v="3713.96"/>
    <n v="4064.65"/>
    <n v="1.0944248187918018"/>
    <n v="4.8512355017650027E-2"/>
    <n v="0.11850311850311851"/>
    <n v="7.7213305613305616"/>
    <n v="65.157192982456138"/>
    <n v="350.69000000000005"/>
    <n v="8.6278031318809748E-2"/>
    <n v="0.37457992939989915"/>
    <n v="10.59043599760472"/>
    <s v="Need Improvement"/>
    <s v="Need Improvement"/>
  </r>
  <r>
    <n v="583577"/>
    <x v="2"/>
    <x v="60"/>
    <d v="2023-05-16T00:00:00"/>
    <x v="60"/>
    <x v="60"/>
    <x v="3"/>
    <x v="2"/>
    <n v="5138"/>
    <n v="598"/>
    <n v="63"/>
    <n v="1690.7"/>
    <n v="9992.76"/>
    <n v="5.9104276335245753"/>
    <n v="0.11638769949396652"/>
    <n v="0.10535117056856187"/>
    <n v="2.8272575250836121"/>
    <n v="26.836507936507939"/>
    <n v="8302.06"/>
    <n v="0.83080750463335451"/>
    <n v="0.32905799922148699"/>
    <n v="0.2036482511569418"/>
    <s v="Good"/>
    <s v="Excellent"/>
  </r>
  <r>
    <n v="448415"/>
    <x v="3"/>
    <x v="60"/>
    <d v="2023-05-16T00:00:00"/>
    <x v="60"/>
    <x v="60"/>
    <x v="1"/>
    <x v="3"/>
    <n v="8967"/>
    <n v="126"/>
    <n v="79"/>
    <n v="4963.72"/>
    <n v="8440.25"/>
    <n v="1.7003880154400328"/>
    <n v="1.405152224824356E-2"/>
    <n v="0.62698412698412698"/>
    <n v="39.394603174603176"/>
    <n v="62.831898734177216"/>
    <n v="3476.5299999999997"/>
    <n v="0.41189893664287192"/>
    <n v="0.5535541429686629"/>
    <n v="1.4277799990220135"/>
    <s v="Need Improvement"/>
    <s v="Need Improvement"/>
  </r>
  <r>
    <n v="934062"/>
    <x v="4"/>
    <x v="60"/>
    <d v="2023-05-16T00:00:00"/>
    <x v="60"/>
    <x v="60"/>
    <x v="2"/>
    <x v="3"/>
    <n v="5428"/>
    <n v="567"/>
    <n v="22"/>
    <n v="3999.89"/>
    <n v="4399.76"/>
    <n v="1.0999702491818526"/>
    <n v="0.10445836403831982"/>
    <n v="3.8800705467372132E-2"/>
    <n v="7.0544797178130505"/>
    <n v="181.81318181818182"/>
    <n v="399.87000000000035"/>
    <n v="9.0884502791061403E-2"/>
    <n v="0.73689941046425933"/>
    <n v="10.002975967189327"/>
    <s v="Need Improvement"/>
    <s v="Need Improvement"/>
  </r>
  <r>
    <n v="650093"/>
    <x v="5"/>
    <x v="60"/>
    <d v="2023-05-16T00:00:00"/>
    <x v="60"/>
    <x v="60"/>
    <x v="3"/>
    <x v="1"/>
    <n v="9181"/>
    <n v="894"/>
    <n v="93"/>
    <n v="2995.42"/>
    <n v="6519.68"/>
    <n v="2.1765495322859567"/>
    <n v="9.7375013615074613E-2"/>
    <n v="0.1040268456375839"/>
    <n v="3.3505816554809846"/>
    <n v="32.208817204301077"/>
    <n v="3524.26"/>
    <n v="0.54055720526160789"/>
    <n v="0.3262629343208801"/>
    <n v="0.84994296675046677"/>
    <s v="Need Improvement"/>
    <s v="Need Improvement"/>
  </r>
  <r>
    <n v="735186"/>
    <x v="6"/>
    <x v="60"/>
    <d v="2023-05-16T00:00:00"/>
    <x v="60"/>
    <x v="60"/>
    <x v="2"/>
    <x v="3"/>
    <n v="8012"/>
    <n v="785"/>
    <n v="26"/>
    <n v="4604.7700000000004"/>
    <n v="2931.72"/>
    <n v="0.63667023542978252"/>
    <n v="9.797803295057414E-2"/>
    <n v="3.3121019108280254E-2"/>
    <n v="5.8659490445859879"/>
    <n v="177.10653846153849"/>
    <n v="-1673.0500000000006"/>
    <n v="-0.57067182404868155"/>
    <n v="0.57473414877683482"/>
    <n v="-2.7523206120558252"/>
    <s v="Need Improvement"/>
    <s v="Poor"/>
  </r>
  <r>
    <n v="336779"/>
    <x v="7"/>
    <x v="60"/>
    <d v="2023-05-16T00:00:00"/>
    <x v="60"/>
    <x v="60"/>
    <x v="1"/>
    <x v="1"/>
    <n v="1436"/>
    <n v="800"/>
    <n v="18"/>
    <n v="1213.8599999999999"/>
    <n v="7146.98"/>
    <n v="5.8878124330647683"/>
    <n v="0.55710306406685239"/>
    <n v="2.2499999999999999E-2"/>
    <n v="1.5173249999999998"/>
    <n v="67.436666666666667"/>
    <n v="5933.12"/>
    <n v="0.83015763301422418"/>
    <n v="0.84530640668523671"/>
    <n v="0.20459050213041366"/>
    <s v="Good"/>
    <s v="Good"/>
  </r>
  <r>
    <n v="435981"/>
    <x v="8"/>
    <x v="60"/>
    <d v="2023-05-16T00:00:00"/>
    <x v="60"/>
    <x v="60"/>
    <x v="0"/>
    <x v="0"/>
    <n v="2997"/>
    <n v="256"/>
    <n v="50"/>
    <n v="1878.3"/>
    <n v="7947.33"/>
    <n v="4.2311292125858486"/>
    <n v="8.5418752085418756E-2"/>
    <n v="0.1953125"/>
    <n v="7.3371093749999998"/>
    <n v="37.566000000000003"/>
    <n v="6069.03"/>
    <n v="0.76365647330612918"/>
    <n v="0.62672672672672669"/>
    <n v="0.30948932531228218"/>
    <s v="Need Improvement"/>
    <s v="Good"/>
  </r>
  <r>
    <n v="836950"/>
    <x v="0"/>
    <x v="61"/>
    <d v="2023-05-17T00:00:00"/>
    <x v="61"/>
    <x v="61"/>
    <x v="2"/>
    <x v="0"/>
    <n v="1129"/>
    <n v="359"/>
    <n v="77"/>
    <n v="4383.95"/>
    <n v="9985.75"/>
    <n v="2.2777974201348101"/>
    <n v="0.31798051372896369"/>
    <n v="0.21448467966573817"/>
    <n v="12.211559888579387"/>
    <n v="56.934415584415582"/>
    <n v="5601.8"/>
    <n v="0.56097939563878529"/>
    <n v="3.8830380868024799"/>
    <n v="0.78259666535756356"/>
    <s v="Need Improvement"/>
    <s v="Good"/>
  </r>
  <r>
    <n v="624461"/>
    <x v="1"/>
    <x v="61"/>
    <d v="2023-05-17T00:00:00"/>
    <x v="61"/>
    <x v="61"/>
    <x v="3"/>
    <x v="2"/>
    <n v="6041"/>
    <n v="552"/>
    <n v="32"/>
    <n v="3314.93"/>
    <n v="5418.18"/>
    <n v="1.6344779527772835"/>
    <n v="9.1375600066214202E-2"/>
    <n v="5.7971014492753624E-2"/>
    <n v="6.0053079710144921"/>
    <n v="103.59156249999999"/>
    <n v="2103.2500000000005"/>
    <n v="0.38818385509525344"/>
    <n v="0.54873861943386859"/>
    <n v="1.5760988945679302"/>
    <s v="Need Improvement"/>
    <s v="Need Improvement"/>
  </r>
  <r>
    <n v="524799"/>
    <x v="2"/>
    <x v="61"/>
    <d v="2023-05-17T00:00:00"/>
    <x v="61"/>
    <x v="61"/>
    <x v="2"/>
    <x v="1"/>
    <n v="3456"/>
    <n v="862"/>
    <n v="87"/>
    <n v="4344.55"/>
    <n v="9743.25"/>
    <n v="2.2426373272260647"/>
    <n v="0.24942129629629631"/>
    <n v="0.10092807424593968"/>
    <n v="5.0400812064965201"/>
    <n v="49.937356321839083"/>
    <n v="5398.7"/>
    <n v="0.554096425730634"/>
    <n v="1.2571035879629631"/>
    <n v="0.80474003000722405"/>
    <s v="Need Improvement"/>
    <s v="Good"/>
  </r>
  <r>
    <n v="748629"/>
    <x v="3"/>
    <x v="61"/>
    <d v="2023-05-17T00:00:00"/>
    <x v="61"/>
    <x v="61"/>
    <x v="0"/>
    <x v="2"/>
    <n v="6892"/>
    <n v="563"/>
    <n v="49"/>
    <n v="3955.82"/>
    <n v="8077.33"/>
    <n v="2.0418851211632481"/>
    <n v="8.168891468369123E-2"/>
    <n v="8.7033747779751328E-2"/>
    <n v="7.0263232682060393"/>
    <n v="80.731020408163275"/>
    <n v="4121.51"/>
    <n v="0.51025648326860484"/>
    <n v="0.57397272199651772"/>
    <n v="0.95979871454879395"/>
    <s v="Need Improvement"/>
    <s v="Good"/>
  </r>
  <r>
    <n v="160000"/>
    <x v="4"/>
    <x v="61"/>
    <d v="2023-05-17T00:00:00"/>
    <x v="61"/>
    <x v="61"/>
    <x v="0"/>
    <x v="0"/>
    <n v="7740"/>
    <n v="584"/>
    <n v="28"/>
    <n v="3544.44"/>
    <n v="6340.95"/>
    <n v="1.7889850018620712"/>
    <n v="7.5452196382428935E-2"/>
    <n v="4.7945205479452052E-2"/>
    <n v="6.0692465753424658"/>
    <n v="126.58714285714287"/>
    <n v="2796.5099999999998"/>
    <n v="0.44102382135169016"/>
    <n v="0.45793798449612405"/>
    <n v="1.2674512159799181"/>
    <s v="Need Improvement"/>
    <s v="Need Improvement"/>
  </r>
  <r>
    <n v="697974"/>
    <x v="5"/>
    <x v="61"/>
    <d v="2023-05-17T00:00:00"/>
    <x v="61"/>
    <x v="61"/>
    <x v="1"/>
    <x v="3"/>
    <n v="5973"/>
    <n v="188"/>
    <n v="24"/>
    <n v="1076.6600000000001"/>
    <n v="4624.8900000000003"/>
    <n v="4.2955900655731618"/>
    <n v="3.1474970701490038E-2"/>
    <n v="0.1276595744680851"/>
    <n v="5.726914893617022"/>
    <n v="44.860833333333339"/>
    <n v="3548.2300000000005"/>
    <n v="0.76720311185779555"/>
    <n v="0.18025447848652271"/>
    <n v="0.30343579756667405"/>
    <s v="Need Improvement"/>
    <s v="Need Improvement"/>
  </r>
  <r>
    <n v="997865"/>
    <x v="6"/>
    <x v="61"/>
    <d v="2023-05-17T00:00:00"/>
    <x v="61"/>
    <x v="61"/>
    <x v="0"/>
    <x v="3"/>
    <n v="4064"/>
    <n v="367"/>
    <n v="34"/>
    <n v="3256.24"/>
    <n v="4827.3"/>
    <n v="1.4824767216175714"/>
    <n v="9.0305118110236227E-2"/>
    <n v="9.264305177111716E-2"/>
    <n v="8.8725885558583109"/>
    <n v="95.771764705882347"/>
    <n v="1571.0600000000004"/>
    <n v="0.32545315186543211"/>
    <n v="0.80124015748031485"/>
    <n v="2.0726388552951502"/>
    <s v="Need Improvement"/>
    <s v="Need Improvement"/>
  </r>
  <r>
    <n v="915584"/>
    <x v="7"/>
    <x v="61"/>
    <d v="2023-05-17T00:00:00"/>
    <x v="61"/>
    <x v="61"/>
    <x v="2"/>
    <x v="1"/>
    <n v="6515"/>
    <n v="463"/>
    <n v="64"/>
    <n v="2714.06"/>
    <n v="7829.58"/>
    <n v="2.8848220009874508"/>
    <n v="7.1066768994627785E-2"/>
    <n v="0.13822894168466524"/>
    <n v="5.8619006479481639"/>
    <n v="42.407187499999999"/>
    <n v="5115.5200000000004"/>
    <n v="0.65335816225135968"/>
    <n v="0.41658633921719107"/>
    <n v="0.53055407856874759"/>
    <s v="Need Improvement"/>
    <s v="Good"/>
  </r>
  <r>
    <n v="696161"/>
    <x v="8"/>
    <x v="61"/>
    <d v="2023-05-17T00:00:00"/>
    <x v="61"/>
    <x v="61"/>
    <x v="0"/>
    <x v="2"/>
    <n v="8097"/>
    <n v="257"/>
    <n v="84"/>
    <n v="2761.41"/>
    <n v="4383.74"/>
    <n v="1.5875005884674858"/>
    <n v="3.1740150673088802E-2"/>
    <n v="0.32684824902723736"/>
    <n v="10.744785992217897"/>
    <n v="32.873928571428571"/>
    <n v="1622.33"/>
    <n v="0.37007897366175913"/>
    <n v="0.34104112634309003"/>
    <n v="1.702125954645479"/>
    <s v="Need Improvement"/>
    <s v="Need Improvement"/>
  </r>
  <r>
    <n v="111755"/>
    <x v="0"/>
    <x v="62"/>
    <d v="2023-05-18T00:00:00"/>
    <x v="62"/>
    <x v="62"/>
    <x v="2"/>
    <x v="2"/>
    <n v="4901"/>
    <n v="342"/>
    <n v="40"/>
    <n v="2155.7800000000002"/>
    <n v="4051.32"/>
    <n v="1.8792826726289324"/>
    <n v="6.9781677208732906E-2"/>
    <n v="0.11695906432748537"/>
    <n v="6.3034502923976614"/>
    <n v="53.894500000000008"/>
    <n v="1895.54"/>
    <n v="0.46788207300336676"/>
    <n v="0.43986533360538671"/>
    <n v="1.1372906928896251"/>
    <s v="Need Improvement"/>
    <s v="Need Improvement"/>
  </r>
  <r>
    <n v="152531"/>
    <x v="1"/>
    <x v="62"/>
    <d v="2023-05-18T00:00:00"/>
    <x v="62"/>
    <x v="62"/>
    <x v="1"/>
    <x v="1"/>
    <n v="7779"/>
    <n v="322"/>
    <n v="98"/>
    <n v="4346.54"/>
    <n v="8552.15"/>
    <n v="1.967576509131401"/>
    <n v="4.1393495307880189E-2"/>
    <n v="0.30434782608695654"/>
    <n v="13.498571428571429"/>
    <n v="44.352448979591834"/>
    <n v="4205.6099999999997"/>
    <n v="0.49176055144028108"/>
    <n v="0.55875305309165701"/>
    <n v="1.0335100021162211"/>
    <s v="Need Improvement"/>
    <s v="Good"/>
  </r>
  <r>
    <n v="198692"/>
    <x v="2"/>
    <x v="62"/>
    <d v="2023-05-18T00:00:00"/>
    <x v="62"/>
    <x v="62"/>
    <x v="0"/>
    <x v="2"/>
    <n v="2573"/>
    <n v="330"/>
    <n v="26"/>
    <n v="3661.44"/>
    <n v="7338.73"/>
    <n v="2.0043288979199438"/>
    <n v="0.12825495530509134"/>
    <n v="7.8787878787878782E-2"/>
    <n v="11.095272727272727"/>
    <n v="140.82461538461538"/>
    <n v="3677.2899999999995"/>
    <n v="0.50107988711943341"/>
    <n v="1.4230237077341625"/>
    <n v="0.9956897606661429"/>
    <s v="Need Improvement"/>
    <s v="Need Improvement"/>
  </r>
  <r>
    <n v="424620"/>
    <x v="3"/>
    <x v="62"/>
    <d v="2023-05-18T00:00:00"/>
    <x v="62"/>
    <x v="62"/>
    <x v="3"/>
    <x v="3"/>
    <n v="5867"/>
    <n v="597"/>
    <n v="41"/>
    <n v="2342.2399999999998"/>
    <n v="5906.3"/>
    <n v="2.5216459457613229"/>
    <n v="0.10175558206920061"/>
    <n v="6.8676716917922945E-2"/>
    <n v="3.9233500837520934"/>
    <n v="57.127804878048778"/>
    <n v="3564.0600000000004"/>
    <n v="0.60343362172595372"/>
    <n v="0.39922277143344126"/>
    <n v="0.65718310017227533"/>
    <s v="Need Improvement"/>
    <s v="Need Improvement"/>
  </r>
  <r>
    <n v="399294"/>
    <x v="4"/>
    <x v="62"/>
    <d v="2023-05-18T00:00:00"/>
    <x v="62"/>
    <x v="62"/>
    <x v="3"/>
    <x v="2"/>
    <n v="1833"/>
    <n v="787"/>
    <n v="74"/>
    <n v="3387.71"/>
    <n v="4482.05"/>
    <n v="1.3230323729008682"/>
    <n v="0.42935079105291873"/>
    <n v="9.4027954256670904E-2"/>
    <n v="4.3045870393900891"/>
    <n v="45.779864864864862"/>
    <n v="1094.3400000000001"/>
    <n v="0.24416059615577695"/>
    <n v="1.848177850518276"/>
    <n v="3.0956649670120799"/>
    <s v="Need Improvement"/>
    <s v="Need Improvement"/>
  </r>
  <r>
    <n v="573419"/>
    <x v="5"/>
    <x v="62"/>
    <d v="2023-05-18T00:00:00"/>
    <x v="62"/>
    <x v="62"/>
    <x v="2"/>
    <x v="0"/>
    <n v="1419"/>
    <n v="958"/>
    <n v="74"/>
    <n v="3395.06"/>
    <n v="8425.0400000000009"/>
    <n v="2.4815584997025093"/>
    <n v="0.67512332628611693"/>
    <n v="7.724425887265135E-2"/>
    <n v="3.5439039665970773"/>
    <n v="45.879189189189191"/>
    <n v="5029.9800000000014"/>
    <n v="0.59702743251070634"/>
    <n v="2.3925722339675826"/>
    <n v="0.67496491039725781"/>
    <s v="Need Improvement"/>
    <s v="Good"/>
  </r>
  <r>
    <n v="652498"/>
    <x v="6"/>
    <x v="62"/>
    <d v="2023-05-18T00:00:00"/>
    <x v="62"/>
    <x v="62"/>
    <x v="2"/>
    <x v="2"/>
    <n v="5595"/>
    <n v="923"/>
    <n v="32"/>
    <n v="1951.84"/>
    <n v="6666.66"/>
    <n v="3.4155770964833185"/>
    <n v="0.16496872207327973"/>
    <n v="3.4669555796316358E-2"/>
    <n v="2.1146695557963162"/>
    <n v="60.994999999999997"/>
    <n v="4714.82"/>
    <n v="0.7072237072237072"/>
    <n v="0.34885433422698836"/>
    <n v="0.41397974896178436"/>
    <s v="Need Improvement"/>
    <s v="Good"/>
  </r>
  <r>
    <n v="476221"/>
    <x v="7"/>
    <x v="62"/>
    <d v="2023-05-18T00:00:00"/>
    <x v="62"/>
    <x v="62"/>
    <x v="1"/>
    <x v="2"/>
    <n v="8932"/>
    <n v="868"/>
    <n v="95"/>
    <n v="2019.8"/>
    <n v="8469.7199999999993"/>
    <n v="4.1933458758292899"/>
    <n v="9.7178683385579931E-2"/>
    <n v="0.10944700460829493"/>
    <n v="2.326958525345622"/>
    <n v="21.261052631578949"/>
    <n v="6449.9199999999992"/>
    <n v="0.76152694540079247"/>
    <n v="0.22613076578593819"/>
    <n v="0.3131511708672356"/>
    <s v="Need Improvement"/>
    <s v="Good"/>
  </r>
  <r>
    <n v="333172"/>
    <x v="8"/>
    <x v="62"/>
    <d v="2023-05-18T00:00:00"/>
    <x v="62"/>
    <x v="62"/>
    <x v="3"/>
    <x v="3"/>
    <n v="8099"/>
    <n v="519"/>
    <n v="87"/>
    <n v="3615.69"/>
    <n v="5282.47"/>
    <n v="1.4609853167721791"/>
    <n v="6.408198543030004E-2"/>
    <n v="0.16763005780346821"/>
    <n v="6.9666473988439304"/>
    <n v="41.559655172413791"/>
    <n v="1666.7800000000002"/>
    <n v="0.31553042421443001"/>
    <n v="0.4464365971107544"/>
    <n v="2.1692664898786882"/>
    <s v="Need Improvement"/>
    <s v="Need Improvement"/>
  </r>
  <r>
    <n v="860359"/>
    <x v="0"/>
    <x v="63"/>
    <d v="2023-05-19T00:00:00"/>
    <x v="63"/>
    <x v="63"/>
    <x v="1"/>
    <x v="0"/>
    <n v="9073"/>
    <n v="190"/>
    <n v="93"/>
    <n v="3194.31"/>
    <n v="7491.99"/>
    <n v="2.3454173201724315"/>
    <n v="2.0941254270913701E-2"/>
    <n v="0.48947368421052634"/>
    <n v="16.812157894736842"/>
    <n v="34.347419354838706"/>
    <n v="4297.68"/>
    <n v="0.57363664393572344"/>
    <n v="0.35206767331643335"/>
    <n v="0.74326380744960063"/>
    <s v="Need Improvement"/>
    <s v="Good"/>
  </r>
  <r>
    <n v="966350"/>
    <x v="1"/>
    <x v="63"/>
    <d v="2023-05-19T00:00:00"/>
    <x v="63"/>
    <x v="63"/>
    <x v="3"/>
    <x v="2"/>
    <n v="8310"/>
    <n v="936"/>
    <n v="61"/>
    <n v="4366.54"/>
    <n v="5555.01"/>
    <n v="1.2721765974890875"/>
    <n v="0.11263537906137185"/>
    <n v="6.5170940170940175E-2"/>
    <n v="4.6651068376068379"/>
    <n v="71.582622950819669"/>
    <n v="1188.4700000000003"/>
    <n v="0.21394560945884888"/>
    <n v="0.52545607701564379"/>
    <n v="3.6740851683256617"/>
    <s v="Need Improvement"/>
    <s v="Need Improvement"/>
  </r>
  <r>
    <n v="495600"/>
    <x v="2"/>
    <x v="63"/>
    <d v="2023-05-19T00:00:00"/>
    <x v="63"/>
    <x v="63"/>
    <x v="2"/>
    <x v="2"/>
    <n v="1871"/>
    <n v="685"/>
    <n v="87"/>
    <n v="2619.39"/>
    <n v="9943.8799999999992"/>
    <n v="3.7962579073753813"/>
    <n v="0.36611437733832175"/>
    <n v="0.12700729927007298"/>
    <n v="3.8239270072992699"/>
    <n v="30.107931034482757"/>
    <n v="7324.49"/>
    <n v="0.73658270212432175"/>
    <n v="1.3999946552645643"/>
    <n v="0.3576208036327444"/>
    <s v="Need Improvement"/>
    <s v="Excellent"/>
  </r>
  <r>
    <n v="998736"/>
    <x v="3"/>
    <x v="63"/>
    <d v="2023-05-19T00:00:00"/>
    <x v="63"/>
    <x v="63"/>
    <x v="0"/>
    <x v="0"/>
    <n v="6061"/>
    <n v="197"/>
    <n v="63"/>
    <n v="3108.63"/>
    <n v="4748.99"/>
    <n v="1.5276793957466792"/>
    <n v="3.2502887312324702E-2"/>
    <n v="0.31979695431472083"/>
    <n v="15.779847715736041"/>
    <n v="49.343333333333334"/>
    <n v="1640.3599999999997"/>
    <n v="0.34541239295092213"/>
    <n v="0.51289061211021281"/>
    <n v="1.8950901021726942"/>
    <s v="Need Improvement"/>
    <s v="Need Improvement"/>
  </r>
  <r>
    <n v="497921"/>
    <x v="4"/>
    <x v="63"/>
    <d v="2023-05-19T00:00:00"/>
    <x v="63"/>
    <x v="63"/>
    <x v="1"/>
    <x v="3"/>
    <n v="5895"/>
    <n v="475"/>
    <n v="42"/>
    <n v="3624.61"/>
    <n v="6787.74"/>
    <n v="1.8726814746965879"/>
    <n v="8.0576759966072942E-2"/>
    <n v="8.8421052631578942E-2"/>
    <n v="7.630757894736842"/>
    <n v="86.3002380952381"/>
    <n v="3163.1299999999997"/>
    <n v="0.4660063585228662"/>
    <n v="0.61486174724342668"/>
    <n v="1.1458934662818159"/>
    <s v="Need Improvement"/>
    <s v="Need Improvement"/>
  </r>
  <r>
    <n v="801854"/>
    <x v="5"/>
    <x v="63"/>
    <d v="2023-05-19T00:00:00"/>
    <x v="63"/>
    <x v="63"/>
    <x v="1"/>
    <x v="3"/>
    <n v="1432"/>
    <n v="100"/>
    <n v="64"/>
    <n v="2069.34"/>
    <n v="2759.29"/>
    <n v="1.3334154851305247"/>
    <n v="6.9832402234636867E-2"/>
    <n v="0.64"/>
    <n v="20.6934"/>
    <n v="32.333437500000002"/>
    <n v="689.94999999999982"/>
    <n v="0.25004620753889584"/>
    <n v="1.4450698324022346"/>
    <n v="2.9992608160011605"/>
    <s v="Need Improvement"/>
    <s v="Need Improvement"/>
  </r>
  <r>
    <n v="696280"/>
    <x v="6"/>
    <x v="63"/>
    <d v="2023-05-19T00:00:00"/>
    <x v="63"/>
    <x v="63"/>
    <x v="0"/>
    <x v="3"/>
    <n v="4912"/>
    <n v="984"/>
    <n v="55"/>
    <n v="4671.84"/>
    <n v="4690.7299999999996"/>
    <n v="1.0040433747731086"/>
    <n v="0.20032573289902281"/>
    <n v="5.589430894308943E-2"/>
    <n v="4.7478048780487807"/>
    <n v="84.942545454545453"/>
    <n v="18.889999999999418"/>
    <n v="4.0270917319904197E-3"/>
    <n v="0.95110749185667753"/>
    <n v="247.31815775543379"/>
    <s v="Need Improvement"/>
    <s v="Need Improvement"/>
  </r>
  <r>
    <n v="223682"/>
    <x v="7"/>
    <x v="63"/>
    <d v="2023-05-19T00:00:00"/>
    <x v="63"/>
    <x v="63"/>
    <x v="2"/>
    <x v="2"/>
    <n v="3897"/>
    <n v="838"/>
    <n v="23"/>
    <n v="3237"/>
    <n v="6154.37"/>
    <n v="1.9012573370404695"/>
    <n v="0.21503720810880164"/>
    <n v="2.7446300715990454E-2"/>
    <n v="3.8627684964200477"/>
    <n v="140.7391304347826"/>
    <n v="2917.37"/>
    <n v="0.47403227300276063"/>
    <n v="0.8306389530408006"/>
    <n v="1.1095610087167551"/>
    <s v="Need Improvement"/>
    <s v="Need Improvement"/>
  </r>
  <r>
    <n v="659617"/>
    <x v="8"/>
    <x v="63"/>
    <d v="2023-05-19T00:00:00"/>
    <x v="63"/>
    <x v="63"/>
    <x v="3"/>
    <x v="0"/>
    <n v="2025"/>
    <n v="282"/>
    <n v="66"/>
    <n v="1895.95"/>
    <n v="2235.52"/>
    <n v="1.1791028244415729"/>
    <n v="0.13925925925925925"/>
    <n v="0.23404255319148937"/>
    <n v="6.7232269503546105"/>
    <n v="28.726515151515152"/>
    <n v="339.56999999999994"/>
    <n v="0.15189754509018033"/>
    <n v="0.93627160493827166"/>
    <n v="5.5833848690991559"/>
    <s v="Need Improvement"/>
    <s v="Need Improvement"/>
  </r>
  <r>
    <n v="716080"/>
    <x v="0"/>
    <x v="64"/>
    <d v="2023-05-20T00:00:00"/>
    <x v="64"/>
    <x v="64"/>
    <x v="0"/>
    <x v="1"/>
    <n v="2030"/>
    <n v="566"/>
    <n v="63"/>
    <n v="3198.63"/>
    <n v="7467.71"/>
    <n v="2.334658900841923"/>
    <n v="0.27881773399014781"/>
    <n v="0.11130742049469965"/>
    <n v="5.6512897526501771"/>
    <n v="50.771904761904764"/>
    <n v="4269.08"/>
    <n v="0.57167190477402041"/>
    <n v="1.5756798029556651"/>
    <n v="0.74925510882906865"/>
    <s v="Need Improvement"/>
    <s v="Good"/>
  </r>
  <r>
    <n v="226542"/>
    <x v="1"/>
    <x v="64"/>
    <d v="2023-05-20T00:00:00"/>
    <x v="64"/>
    <x v="64"/>
    <x v="3"/>
    <x v="3"/>
    <n v="8000"/>
    <n v="999"/>
    <n v="24"/>
    <n v="3815.1"/>
    <n v="8880.2900000000009"/>
    <n v="2.3276689995019795"/>
    <n v="0.124875"/>
    <n v="2.4024024024024024E-2"/>
    <n v="3.8189189189189188"/>
    <n v="158.96250000000001"/>
    <n v="5065.1900000000005"/>
    <n v="0.57038565181992928"/>
    <n v="0.47688749999999996"/>
    <n v="0.7531997812520359"/>
    <s v="Need Improvement"/>
    <s v="Good"/>
  </r>
  <r>
    <n v="852556"/>
    <x v="2"/>
    <x v="64"/>
    <d v="2023-05-20T00:00:00"/>
    <x v="64"/>
    <x v="64"/>
    <x v="0"/>
    <x v="3"/>
    <n v="7485"/>
    <n v="158"/>
    <n v="84"/>
    <n v="2348.4299999999998"/>
    <n v="3279.72"/>
    <n v="1.3965585518835988"/>
    <n v="2.1108884435537743E-2"/>
    <n v="0.53164556962025311"/>
    <n v="14.863481012658227"/>
    <n v="27.9575"/>
    <n v="931.29"/>
    <n v="0.28395411803446635"/>
    <n v="0.31375150300601201"/>
    <n v="2.5216957123989303"/>
    <s v="Need Improvement"/>
    <s v="Need Improvement"/>
  </r>
  <r>
    <n v="797926"/>
    <x v="3"/>
    <x v="64"/>
    <d v="2023-05-20T00:00:00"/>
    <x v="64"/>
    <x v="64"/>
    <x v="0"/>
    <x v="0"/>
    <n v="2195"/>
    <n v="641"/>
    <n v="73"/>
    <n v="3647.57"/>
    <n v="5904.32"/>
    <n v="1.618699572592164"/>
    <n v="0.29202733485193622"/>
    <n v="0.11388455538221529"/>
    <n v="5.6904368174726994"/>
    <n v="49.966712328767123"/>
    <n v="2256.7499999999995"/>
    <n v="0.38222013711993924"/>
    <n v="1.6617630979498861"/>
    <n v="1.6162933421956358"/>
    <s v="Need Improvement"/>
    <s v="Need Improvement"/>
  </r>
  <r>
    <n v="225311"/>
    <x v="4"/>
    <x v="64"/>
    <d v="2023-05-20T00:00:00"/>
    <x v="64"/>
    <x v="64"/>
    <x v="2"/>
    <x v="3"/>
    <n v="7308"/>
    <n v="105"/>
    <n v="57"/>
    <n v="1931.97"/>
    <n v="5372.46"/>
    <n v="2.780819577943757"/>
    <n v="1.4367816091954023E-2"/>
    <n v="0.54285714285714282"/>
    <n v="18.399714285714285"/>
    <n v="33.894210526315788"/>
    <n v="3440.49"/>
    <n v="0.64039378608682052"/>
    <n v="0.26436371100164202"/>
    <n v="0.56153919935823104"/>
    <s v="Need Improvement"/>
    <s v="Need Improvement"/>
  </r>
  <r>
    <n v="845496"/>
    <x v="5"/>
    <x v="64"/>
    <d v="2023-05-20T00:00:00"/>
    <x v="64"/>
    <x v="64"/>
    <x v="0"/>
    <x v="1"/>
    <n v="7466"/>
    <n v="446"/>
    <n v="31"/>
    <n v="1462.82"/>
    <n v="7247.3"/>
    <n v="4.9543347780314742"/>
    <n v="5.9737476560407177E-2"/>
    <n v="6.9506726457399109E-2"/>
    <n v="3.2798654708520179"/>
    <n v="47.187741935483871"/>
    <n v="5784.4800000000005"/>
    <n v="0.79815655485491155"/>
    <n v="0.19593088668631126"/>
    <n v="0.25288703565402593"/>
    <s v="Need Improvement"/>
    <s v="Good"/>
  </r>
  <r>
    <n v="530817"/>
    <x v="6"/>
    <x v="64"/>
    <d v="2023-05-20T00:00:00"/>
    <x v="64"/>
    <x v="64"/>
    <x v="2"/>
    <x v="2"/>
    <n v="8152"/>
    <n v="865"/>
    <n v="44"/>
    <n v="4771.08"/>
    <n v="6642.73"/>
    <n v="1.3922906344056272"/>
    <n v="0.10610893032384691"/>
    <n v="5.086705202312139E-2"/>
    <n v="5.5156994219653175"/>
    <n v="108.43363636363637"/>
    <n v="1871.6499999999996"/>
    <n v="0.28175915625051745"/>
    <n v="0.58526496565260056"/>
    <n v="2.5491304463975641"/>
    <s v="Need Improvement"/>
    <s v="Need Improvement"/>
  </r>
  <r>
    <n v="682797"/>
    <x v="7"/>
    <x v="64"/>
    <d v="2023-05-20T00:00:00"/>
    <x v="64"/>
    <x v="64"/>
    <x v="1"/>
    <x v="1"/>
    <n v="4590"/>
    <n v="546"/>
    <n v="89"/>
    <n v="1627.12"/>
    <n v="9253.4"/>
    <n v="5.686980677516102"/>
    <n v="0.11895424836601307"/>
    <n v="0.16300366300366301"/>
    <n v="2.9800732600732598"/>
    <n v="18.282247191011233"/>
    <n v="7626.28"/>
    <n v="0.82415976830138116"/>
    <n v="0.35449237472766881"/>
    <n v="0.21335697089537756"/>
    <s v="Good"/>
    <s v="Excellent"/>
  </r>
  <r>
    <n v="412691"/>
    <x v="8"/>
    <x v="64"/>
    <d v="2023-05-20T00:00:00"/>
    <x v="64"/>
    <x v="64"/>
    <x v="3"/>
    <x v="3"/>
    <n v="5998"/>
    <n v="321"/>
    <n v="11"/>
    <n v="4312.75"/>
    <n v="7287.61"/>
    <n v="1.6897826212973159"/>
    <n v="5.3517839279759921E-2"/>
    <n v="3.4267912772585667E-2"/>
    <n v="13.435358255451714"/>
    <n v="392.06818181818181"/>
    <n v="2974.8599999999997"/>
    <n v="0.40820790355137004"/>
    <n v="0.71903134378126043"/>
    <n v="1.4497320882327238"/>
    <s v="Need Improvement"/>
    <s v="Need Improvement"/>
  </r>
  <r>
    <n v="767022"/>
    <x v="0"/>
    <x v="65"/>
    <d v="2023-05-21T00:00:00"/>
    <x v="65"/>
    <x v="65"/>
    <x v="1"/>
    <x v="1"/>
    <n v="1037"/>
    <n v="620"/>
    <n v="45"/>
    <n v="4608.97"/>
    <n v="2443.1"/>
    <n v="0.53007504930602711"/>
    <n v="0.59787849566055928"/>
    <n v="7.2580645161290328E-2"/>
    <n v="7.4338225806451614"/>
    <n v="102.42155555555556"/>
    <n v="-2165.8700000000003"/>
    <n v="-0.88652531619663555"/>
    <n v="4.4445226615236262"/>
    <n v="-2.1279993720768093"/>
    <s v="Need Improvement"/>
    <s v="Poor"/>
  </r>
  <r>
    <n v="154831"/>
    <x v="1"/>
    <x v="65"/>
    <d v="2023-05-21T00:00:00"/>
    <x v="65"/>
    <x v="65"/>
    <x v="1"/>
    <x v="1"/>
    <n v="7975"/>
    <n v="764"/>
    <n v="12"/>
    <n v="1143.0899999999999"/>
    <n v="6710.07"/>
    <n v="5.8701152140251427"/>
    <n v="9.5799373040752353E-2"/>
    <n v="1.5706806282722512E-2"/>
    <n v="1.4961910994764396"/>
    <n v="95.257499999999993"/>
    <n v="5566.98"/>
    <n v="0.82964559237086943"/>
    <n v="0.14333416927899686"/>
    <n v="0.20533395126262355"/>
    <s v="Good"/>
    <s v="Good"/>
  </r>
  <r>
    <n v="655044"/>
    <x v="2"/>
    <x v="65"/>
    <d v="2023-05-21T00:00:00"/>
    <x v="65"/>
    <x v="65"/>
    <x v="3"/>
    <x v="0"/>
    <n v="9031"/>
    <n v="699"/>
    <n v="39"/>
    <n v="3407.01"/>
    <n v="4568.62"/>
    <n v="1.340947047411073"/>
    <n v="7.7400066437825266E-2"/>
    <n v="5.5793991416309016E-2"/>
    <n v="4.8741201716738196"/>
    <n v="87.359230769230777"/>
    <n v="1161.6099999999997"/>
    <n v="0.2542583975029658"/>
    <n v="0.37725722511349796"/>
    <n v="2.9330067750794169"/>
    <s v="Need Improvement"/>
    <s v="Need Improvement"/>
  </r>
  <r>
    <n v="490094"/>
    <x v="3"/>
    <x v="65"/>
    <d v="2023-05-21T00:00:00"/>
    <x v="65"/>
    <x v="65"/>
    <x v="1"/>
    <x v="3"/>
    <n v="7155"/>
    <n v="631"/>
    <n v="56"/>
    <n v="4854.84"/>
    <n v="5559.44"/>
    <n v="1.1451335162435836"/>
    <n v="8.8190076869322148E-2"/>
    <n v="8.874801901743265E-2"/>
    <n v="7.6938827258320126"/>
    <n v="86.693571428571431"/>
    <n v="704.59999999999945"/>
    <n v="0.12673938382283098"/>
    <n v="0.67852410901467508"/>
    <n v="6.8902072097644105"/>
    <s v="Need Improvement"/>
    <s v="Need Improvement"/>
  </r>
  <r>
    <n v="428168"/>
    <x v="4"/>
    <x v="65"/>
    <d v="2023-05-21T00:00:00"/>
    <x v="65"/>
    <x v="65"/>
    <x v="0"/>
    <x v="0"/>
    <n v="9393"/>
    <n v="571"/>
    <n v="16"/>
    <n v="4693.0600000000004"/>
    <n v="2106.9899999999998"/>
    <n v="0.44895867515011517"/>
    <n v="6.0789949962738211E-2"/>
    <n v="2.8021015761821366E-2"/>
    <n v="8.2190192644483364"/>
    <n v="293.31625000000003"/>
    <n v="-2586.0700000000006"/>
    <n v="-1.2273764944304439"/>
    <n v="0.49963376982859581"/>
    <n v="-1.8147459272177471"/>
    <s v="Need Improvement"/>
    <s v="Poor"/>
  </r>
  <r>
    <n v="448094"/>
    <x v="5"/>
    <x v="65"/>
    <d v="2023-05-21T00:00:00"/>
    <x v="65"/>
    <x v="65"/>
    <x v="2"/>
    <x v="2"/>
    <n v="4837"/>
    <n v="492"/>
    <n v="78"/>
    <n v="2551.81"/>
    <n v="3954.98"/>
    <n v="1.5498724434812936"/>
    <n v="0.1017159396320033"/>
    <n v="0.15853658536585366"/>
    <n v="5.1866056910569105"/>
    <n v="32.715512820512821"/>
    <n v="1403.17"/>
    <n v="0.35478561206377784"/>
    <n v="0.52756047136654949"/>
    <n v="1.8186035904416427"/>
    <s v="Need Improvement"/>
    <s v="Need Improvement"/>
  </r>
  <r>
    <n v="52598"/>
    <x v="6"/>
    <x v="65"/>
    <d v="2023-05-21T00:00:00"/>
    <x v="65"/>
    <x v="65"/>
    <x v="3"/>
    <x v="2"/>
    <n v="4796"/>
    <n v="897"/>
    <n v="99"/>
    <n v="3865.85"/>
    <n v="3288.22"/>
    <n v="0.85058137278994272"/>
    <n v="0.18703085904920766"/>
    <n v="0.11036789297658862"/>
    <n v="4.3097547380156076"/>
    <n v="39.048989898989895"/>
    <n v="-577.63000000000011"/>
    <n v="-0.17566647000504837"/>
    <n v="0.80605713094245202"/>
    <n v="-6.6926059934560174"/>
    <s v="Need Improvement"/>
    <s v="Poor"/>
  </r>
  <r>
    <n v="795341"/>
    <x v="7"/>
    <x v="65"/>
    <d v="2023-05-21T00:00:00"/>
    <x v="65"/>
    <x v="65"/>
    <x v="3"/>
    <x v="0"/>
    <n v="4450"/>
    <n v="242"/>
    <n v="93"/>
    <n v="2131.65"/>
    <n v="4179.78"/>
    <n v="1.9608190838083173"/>
    <n v="5.438202247191011E-2"/>
    <n v="0.38429752066115702"/>
    <n v="8.8084710743801651"/>
    <n v="22.920967741935485"/>
    <n v="2048.1299999999997"/>
    <n v="0.49000904353817659"/>
    <n v="0.47902247191011238"/>
    <n v="1.0407786615107442"/>
    <s v="Need Improvement"/>
    <s v="Need Improvement"/>
  </r>
  <r>
    <n v="786693"/>
    <x v="8"/>
    <x v="65"/>
    <d v="2023-05-21T00:00:00"/>
    <x v="65"/>
    <x v="65"/>
    <x v="1"/>
    <x v="1"/>
    <n v="9608"/>
    <n v="991"/>
    <n v="46"/>
    <n v="1449.82"/>
    <n v="4420.8999999999996"/>
    <n v="3.0492750824240251"/>
    <n v="0.10314321398834304"/>
    <n v="4.6417759838546922E-2"/>
    <n v="1.462986881937437"/>
    <n v="31.517826086956521"/>
    <n v="2971.08"/>
    <n v="0.67205320183673012"/>
    <n v="0.15089716902581182"/>
    <n v="0.48797743581458591"/>
    <s v="Need Improvement"/>
    <s v="Need Improvement"/>
  </r>
  <r>
    <n v="725504"/>
    <x v="0"/>
    <x v="66"/>
    <d v="2023-05-22T00:00:00"/>
    <x v="66"/>
    <x v="66"/>
    <x v="0"/>
    <x v="2"/>
    <n v="1264"/>
    <n v="865"/>
    <n v="10"/>
    <n v="2599.59"/>
    <n v="7936.39"/>
    <n v="3.0529391173223468"/>
    <n v="0.68433544303797467"/>
    <n v="1.1560693641618497E-2"/>
    <n v="3.0053063583815032"/>
    <n v="259.959"/>
    <n v="5336.8"/>
    <n v="0.67244679255933748"/>
    <n v="2.0566376582278481"/>
    <n v="0.4871065057712487"/>
    <s v="Need Improvement"/>
    <s v="Good"/>
  </r>
  <r>
    <n v="593696"/>
    <x v="1"/>
    <x v="66"/>
    <d v="2023-05-22T00:00:00"/>
    <x v="66"/>
    <x v="66"/>
    <x v="3"/>
    <x v="3"/>
    <n v="9432"/>
    <n v="159"/>
    <n v="38"/>
    <n v="1055.1300000000001"/>
    <n v="5290.52"/>
    <n v="5.0140930501454797"/>
    <n v="1.6857506361323157E-2"/>
    <n v="0.2389937106918239"/>
    <n v="6.6360377358490572"/>
    <n v="27.766578947368423"/>
    <n v="4235.3900000000003"/>
    <n v="0.80056213755925698"/>
    <n v="0.11186704834605599"/>
    <n v="0.24912227681512211"/>
    <s v="Good"/>
    <s v="Good"/>
  </r>
  <r>
    <n v="861857"/>
    <x v="2"/>
    <x v="66"/>
    <d v="2023-05-22T00:00:00"/>
    <x v="66"/>
    <x v="66"/>
    <x v="2"/>
    <x v="0"/>
    <n v="8367"/>
    <n v="146"/>
    <n v="47"/>
    <n v="4376.09"/>
    <n v="9735.68"/>
    <n v="2.2247440066360609"/>
    <n v="1.7449504003824549E-2"/>
    <n v="0.32191780821917809"/>
    <n v="29.973219178082193"/>
    <n v="93.10829787234043"/>
    <n v="5359.59"/>
    <n v="0.55051008250065736"/>
    <n v="0.52301780805545595"/>
    <n v="0.8164971574318185"/>
    <s v="Need Improvement"/>
    <s v="Good"/>
  </r>
  <r>
    <n v="332755"/>
    <x v="3"/>
    <x v="66"/>
    <d v="2023-05-22T00:00:00"/>
    <x v="66"/>
    <x v="66"/>
    <x v="3"/>
    <x v="1"/>
    <n v="4619"/>
    <n v="782"/>
    <n v="11"/>
    <n v="2313.35"/>
    <n v="9280.6200000000008"/>
    <n v="4.0117664858322355"/>
    <n v="0.16930071444035505"/>
    <n v="1.4066496163682864E-2"/>
    <n v="2.9582480818414321"/>
    <n v="210.30454545454543"/>
    <n v="6967.27"/>
    <n v="0.75073324842521294"/>
    <n v="0.50083351374756435"/>
    <n v="0.33203105376998449"/>
    <s v="Need Improvement"/>
    <s v="Good"/>
  </r>
  <r>
    <n v="760109"/>
    <x v="4"/>
    <x v="66"/>
    <d v="2023-05-22T00:00:00"/>
    <x v="66"/>
    <x v="66"/>
    <x v="1"/>
    <x v="0"/>
    <n v="7742"/>
    <n v="377"/>
    <n v="64"/>
    <n v="4111.2299999999996"/>
    <n v="5638.48"/>
    <n v="1.3714825003709352"/>
    <n v="4.8695427538103853E-2"/>
    <n v="0.16976127320954906"/>
    <n v="10.905119363395224"/>
    <n v="64.237968749999993"/>
    <n v="1527.25"/>
    <n v="0.27086200536314753"/>
    <n v="0.53102944975458533"/>
    <n v="2.6919168440006547"/>
    <s v="Need Improvement"/>
    <s v="Need Improvement"/>
  </r>
  <r>
    <n v="146258"/>
    <x v="5"/>
    <x v="66"/>
    <d v="2023-05-22T00:00:00"/>
    <x v="66"/>
    <x v="66"/>
    <x v="3"/>
    <x v="1"/>
    <n v="7729"/>
    <n v="716"/>
    <n v="79"/>
    <n v="3633.66"/>
    <n v="3503.23"/>
    <n v="0.96410506211368152"/>
    <n v="9.2638116185793762E-2"/>
    <n v="0.11033519553072625"/>
    <n v="5.074944134078212"/>
    <n v="45.995696202531647"/>
    <n v="-130.42999999999984"/>
    <n v="-3.7231355063755404E-2"/>
    <n v="0.47013326432914992"/>
    <n v="-27.859081499655023"/>
    <s v="Need Improvement"/>
    <s v="Poor"/>
  </r>
  <r>
    <n v="199843"/>
    <x v="6"/>
    <x v="66"/>
    <d v="2023-05-22T00:00:00"/>
    <x v="66"/>
    <x v="66"/>
    <x v="2"/>
    <x v="2"/>
    <n v="1630"/>
    <n v="275"/>
    <n v="58"/>
    <n v="4160.92"/>
    <n v="3507.75"/>
    <n v="0.84302269690356935"/>
    <n v="0.16871165644171779"/>
    <n v="0.21090909090909091"/>
    <n v="15.130618181818182"/>
    <n v="71.739999999999995"/>
    <n v="-653.17000000000007"/>
    <n v="-0.18620768298767018"/>
    <n v="2.5527116564417178"/>
    <n v="-6.3703476889630561"/>
    <s v="Need Improvement"/>
    <s v="Poor"/>
  </r>
  <r>
    <n v="78089"/>
    <x v="7"/>
    <x v="66"/>
    <d v="2023-05-22T00:00:00"/>
    <x v="66"/>
    <x v="66"/>
    <x v="2"/>
    <x v="2"/>
    <n v="3597"/>
    <n v="323"/>
    <n v="46"/>
    <n v="3079.75"/>
    <n v="9804.7900000000009"/>
    <n v="3.1836317882945049"/>
    <n v="8.9797053099805388E-2"/>
    <n v="0.14241486068111456"/>
    <n v="9.5348297213622288"/>
    <n v="66.951086956521735"/>
    <n v="6725.0400000000009"/>
    <n v="0.68589332356939825"/>
    <n v="0.85619961078676676"/>
    <n v="0.45795266645254151"/>
    <s v="Need Improvement"/>
    <s v="Good"/>
  </r>
  <r>
    <n v="269570"/>
    <x v="8"/>
    <x v="66"/>
    <d v="2023-05-22T00:00:00"/>
    <x v="66"/>
    <x v="66"/>
    <x v="3"/>
    <x v="3"/>
    <n v="9200"/>
    <n v="795"/>
    <n v="33"/>
    <n v="3942.72"/>
    <n v="7479.21"/>
    <n v="1.8969670684197713"/>
    <n v="8.641304347826087E-2"/>
    <n v="4.1509433962264149E-2"/>
    <n v="4.9593962264150937"/>
    <n v="119.47636363636363"/>
    <n v="3536.4900000000002"/>
    <n v="0.47284272001989519"/>
    <n v="0.42855652173913039"/>
    <n v="1.1148681319613514"/>
    <s v="Need Improvement"/>
    <s v="Need Improvement"/>
  </r>
  <r>
    <n v="828826"/>
    <x v="0"/>
    <x v="67"/>
    <d v="2023-05-23T00:00:00"/>
    <x v="67"/>
    <x v="67"/>
    <x v="2"/>
    <x v="1"/>
    <n v="3409"/>
    <n v="250"/>
    <n v="21"/>
    <n v="3227.9"/>
    <n v="4806.3999999999996"/>
    <n v="1.4890176275597136"/>
    <n v="7.3335288941038426E-2"/>
    <n v="8.4000000000000005E-2"/>
    <n v="12.9116"/>
    <n v="153.7095238095238"/>
    <n v="1578.4999999999995"/>
    <n v="0.32841627829560577"/>
    <n v="0.94687591669111182"/>
    <n v="2.0449160595502067"/>
    <s v="Need Improvement"/>
    <s v="Need Improvement"/>
  </r>
  <r>
    <n v="163865"/>
    <x v="1"/>
    <x v="67"/>
    <d v="2023-05-23T00:00:00"/>
    <x v="67"/>
    <x v="67"/>
    <x v="3"/>
    <x v="1"/>
    <n v="1635"/>
    <n v="130"/>
    <n v="78"/>
    <n v="1385.45"/>
    <n v="4387.34"/>
    <n v="3.1667256126168395"/>
    <n v="7.9510703363914373E-2"/>
    <n v="0.6"/>
    <n v="10.657307692307693"/>
    <n v="17.762179487179488"/>
    <n v="3001.8900000000003"/>
    <n v="0.68421640447286969"/>
    <n v="0.84737003058103977"/>
    <n v="0.46152590534629845"/>
    <s v="Need Improvement"/>
    <s v="Need Improvement"/>
  </r>
  <r>
    <n v="881609"/>
    <x v="2"/>
    <x v="67"/>
    <d v="2023-05-23T00:00:00"/>
    <x v="67"/>
    <x v="67"/>
    <x v="3"/>
    <x v="0"/>
    <n v="8653"/>
    <n v="481"/>
    <n v="24"/>
    <n v="3608.98"/>
    <n v="9134.4699999999993"/>
    <n v="2.5310392410043834"/>
    <n v="5.5587657459840518E-2"/>
    <n v="4.9896049896049899E-2"/>
    <n v="7.5030769230769234"/>
    <n v="150.37416666666667"/>
    <n v="5525.49"/>
    <n v="0.60490537491501972"/>
    <n v="0.41707846989483416"/>
    <n v="0.65315112324879787"/>
    <s v="Need Improvement"/>
    <s v="Good"/>
  </r>
  <r>
    <n v="726165"/>
    <x v="3"/>
    <x v="67"/>
    <d v="2023-05-23T00:00:00"/>
    <x v="67"/>
    <x v="67"/>
    <x v="3"/>
    <x v="3"/>
    <n v="9328"/>
    <n v="384"/>
    <n v="19"/>
    <n v="4633.54"/>
    <n v="3547.82"/>
    <n v="0.76568239402271265"/>
    <n v="4.1166380789022301E-2"/>
    <n v="4.9479166666666664E-2"/>
    <n v="12.066510416666667"/>
    <n v="243.87052631578948"/>
    <n v="-1085.7199999999998"/>
    <n v="-0.30602454464995399"/>
    <n v="0.49673456260720411"/>
    <n v="-4.2677117488855325"/>
    <s v="Need Improvement"/>
    <s v="Poor"/>
  </r>
  <r>
    <n v="594913"/>
    <x v="4"/>
    <x v="67"/>
    <d v="2023-05-23T00:00:00"/>
    <x v="67"/>
    <x v="67"/>
    <x v="0"/>
    <x v="1"/>
    <n v="6876"/>
    <n v="559"/>
    <n v="37"/>
    <n v="2339.56"/>
    <n v="7800.83"/>
    <n v="3.334314999401597"/>
    <n v="8.1297265852239675E-2"/>
    <n v="6.6189624329159216E-2"/>
    <n v="4.1852593917710195"/>
    <n v="63.23135135135135"/>
    <n v="5461.27"/>
    <n v="0.70008832393476084"/>
    <n v="0.34025014543339149"/>
    <n v="0.42839119838425854"/>
    <s v="Need Improvement"/>
    <s v="Good"/>
  </r>
  <r>
    <n v="424752"/>
    <x v="5"/>
    <x v="67"/>
    <d v="2023-05-23T00:00:00"/>
    <x v="67"/>
    <x v="67"/>
    <x v="0"/>
    <x v="1"/>
    <n v="5719"/>
    <n v="920"/>
    <n v="83"/>
    <n v="2031.55"/>
    <n v="5147.51"/>
    <n v="2.5337845487435704"/>
    <n v="0.1608672844902955"/>
    <n v="9.0217391304347833E-2"/>
    <n v="2.2082065217391302"/>
    <n v="24.476506024096384"/>
    <n v="3115.96"/>
    <n v="0.60533345248479364"/>
    <n v="0.35522818674593459"/>
    <n v="0.6519820536848997"/>
    <s v="Need Improvement"/>
    <s v="Need Improvement"/>
  </r>
  <r>
    <n v="511901"/>
    <x v="6"/>
    <x v="67"/>
    <d v="2023-05-23T00:00:00"/>
    <x v="67"/>
    <x v="67"/>
    <x v="1"/>
    <x v="1"/>
    <n v="1449"/>
    <n v="461"/>
    <n v="10"/>
    <n v="2119.85"/>
    <n v="9087.8700000000008"/>
    <n v="4.2870344599853771"/>
    <n v="0.31815044858523117"/>
    <n v="2.1691973969631236E-2"/>
    <n v="4.5983731019522773"/>
    <n v="211.98499999999999"/>
    <n v="6968.02"/>
    <n v="0.76673852068746584"/>
    <n v="1.462974465148378"/>
    <n v="0.30422559062689253"/>
    <s v="Need Improvement"/>
    <s v="Good"/>
  </r>
  <r>
    <n v="745710"/>
    <x v="7"/>
    <x v="67"/>
    <d v="2023-05-23T00:00:00"/>
    <x v="67"/>
    <x v="67"/>
    <x v="0"/>
    <x v="1"/>
    <n v="8922"/>
    <n v="583"/>
    <n v="87"/>
    <n v="4781.54"/>
    <n v="6043.32"/>
    <n v="1.2638856937304717"/>
    <n v="6.5344093252633934E-2"/>
    <n v="0.14922813036020582"/>
    <n v="8.201612349914237"/>
    <n v="54.960229885057473"/>
    <n v="1261.7799999999997"/>
    <n v="0.20878920858071387"/>
    <n v="0.53592692221475002"/>
    <n v="3.7895195675949855"/>
    <s v="Need Improvement"/>
    <s v="Need Improvement"/>
  </r>
  <r>
    <n v="443697"/>
    <x v="8"/>
    <x v="67"/>
    <d v="2023-05-23T00:00:00"/>
    <x v="67"/>
    <x v="67"/>
    <x v="3"/>
    <x v="2"/>
    <n v="6922"/>
    <n v="694"/>
    <n v="31"/>
    <n v="2767.91"/>
    <n v="9151.9699999999993"/>
    <n v="3.3064550509228985"/>
    <n v="0.10026004045073678"/>
    <n v="4.4668587896253602E-2"/>
    <n v="3.9883429394812677"/>
    <n v="89.287419354838704"/>
    <n v="6384.0599999999995"/>
    <n v="0.69756129008290013"/>
    <n v="0.39987142444380236"/>
    <n v="0.43356578728896661"/>
    <s v="Need Improvement"/>
    <s v="Good"/>
  </r>
  <r>
    <n v="980333"/>
    <x v="0"/>
    <x v="68"/>
    <d v="2023-05-24T00:00:00"/>
    <x v="68"/>
    <x v="68"/>
    <x v="1"/>
    <x v="2"/>
    <n v="9783"/>
    <n v="858"/>
    <n v="27"/>
    <n v="2215.15"/>
    <n v="9447.09"/>
    <n v="4.2647631085930975"/>
    <n v="8.7703158540325052E-2"/>
    <n v="3.1468531468531472E-2"/>
    <n v="2.5817599067599071"/>
    <n v="82.042592592592598"/>
    <n v="7231.9400000000005"/>
    <n v="0.76552038775961706"/>
    <n v="0.22642849841561893"/>
    <n v="0.30630093723122703"/>
    <s v="Need Improvement"/>
    <s v="Excellent"/>
  </r>
  <r>
    <n v="379239"/>
    <x v="1"/>
    <x v="68"/>
    <d v="2023-05-24T00:00:00"/>
    <x v="68"/>
    <x v="68"/>
    <x v="3"/>
    <x v="3"/>
    <n v="5575"/>
    <n v="194"/>
    <n v="90"/>
    <n v="4205.2"/>
    <n v="5526.17"/>
    <n v="1.3141277465994483"/>
    <n v="3.4798206278026905E-2"/>
    <n v="0.46391752577319589"/>
    <n v="21.676288659793812"/>
    <n v="46.724444444444444"/>
    <n v="1320.9700000000003"/>
    <n v="0.23903897274242383"/>
    <n v="0.75429596412556055"/>
    <n v="3.1834182456830957"/>
    <s v="Need Improvement"/>
    <s v="Need Improvement"/>
  </r>
  <r>
    <n v="893923"/>
    <x v="2"/>
    <x v="68"/>
    <d v="2023-05-24T00:00:00"/>
    <x v="68"/>
    <x v="68"/>
    <x v="3"/>
    <x v="2"/>
    <n v="4060"/>
    <n v="362"/>
    <n v="66"/>
    <n v="3634.07"/>
    <n v="3803.65"/>
    <n v="1.0466639332759138"/>
    <n v="8.9162561576354674E-2"/>
    <n v="0.18232044198895028"/>
    <n v="10.038867403314917"/>
    <n v="55.061666666666667"/>
    <n v="169.57999999999993"/>
    <n v="4.4583492171992672E-2"/>
    <n v="0.89509113300492615"/>
    <n v="21.429826630498891"/>
    <s v="Need Improvement"/>
    <s v="Need Improvement"/>
  </r>
  <r>
    <n v="689126"/>
    <x v="3"/>
    <x v="68"/>
    <d v="2023-05-24T00:00:00"/>
    <x v="68"/>
    <x v="68"/>
    <x v="0"/>
    <x v="1"/>
    <n v="3142"/>
    <n v="342"/>
    <n v="65"/>
    <n v="4014.81"/>
    <n v="6286.45"/>
    <n v="1.5658150697044193"/>
    <n v="0.10884786760025461"/>
    <n v="0.19005847953216373"/>
    <n v="11.739210526315789"/>
    <n v="61.766307692307691"/>
    <n v="2271.64"/>
    <n v="0.36135497776964742"/>
    <n v="1.2777880330999363"/>
    <n v="1.7673619059357997"/>
    <s v="Need Improvement"/>
    <s v="Need Improvement"/>
  </r>
  <r>
    <n v="699420"/>
    <x v="4"/>
    <x v="68"/>
    <d v="2023-05-24T00:00:00"/>
    <x v="68"/>
    <x v="68"/>
    <x v="0"/>
    <x v="0"/>
    <n v="2380"/>
    <n v="574"/>
    <n v="17"/>
    <n v="2111.88"/>
    <n v="9893.35"/>
    <n v="4.6846174972062808"/>
    <n v="0.2411764705882353"/>
    <n v="2.9616724738675958E-2"/>
    <n v="3.6792334494773522"/>
    <n v="124.22823529411765"/>
    <n v="7781.47"/>
    <n v="0.78653540004144196"/>
    <n v="0.88734453781512612"/>
    <n v="0.27139859178278652"/>
    <s v="Need Improvement"/>
    <s v="Excellent"/>
  </r>
  <r>
    <n v="146921"/>
    <x v="5"/>
    <x v="68"/>
    <d v="2023-05-24T00:00:00"/>
    <x v="68"/>
    <x v="68"/>
    <x v="2"/>
    <x v="1"/>
    <n v="4841"/>
    <n v="303"/>
    <n v="30"/>
    <n v="2839.45"/>
    <n v="9482.27"/>
    <n v="3.3394741939460109"/>
    <n v="6.2590373889692213E-2"/>
    <n v="9.9009900990099015E-2"/>
    <n v="9.3711221122112214"/>
    <n v="94.648333333333326"/>
    <n v="6642.8200000000006"/>
    <n v="0.70055166115286749"/>
    <n v="0.58654203676926253"/>
    <n v="0.42744647604481223"/>
    <s v="Need Improvement"/>
    <s v="Good"/>
  </r>
  <r>
    <n v="304963"/>
    <x v="6"/>
    <x v="68"/>
    <d v="2023-05-24T00:00:00"/>
    <x v="68"/>
    <x v="68"/>
    <x v="0"/>
    <x v="1"/>
    <n v="7157"/>
    <n v="531"/>
    <n v="88"/>
    <n v="4436.07"/>
    <n v="9671.0400000000009"/>
    <n v="2.1800918380458381"/>
    <n v="7.4193097666620092E-2"/>
    <n v="0.16572504708097929"/>
    <n v="8.3541807909604522"/>
    <n v="50.40988636363636"/>
    <n v="5234.9700000000012"/>
    <n v="0.54130372741711341"/>
    <n v="0.61982255134833031"/>
    <n v="0.84739167559699458"/>
    <s v="Need Improvement"/>
    <s v="Good"/>
  </r>
  <r>
    <n v="725674"/>
    <x v="7"/>
    <x v="68"/>
    <d v="2023-05-24T00:00:00"/>
    <x v="68"/>
    <x v="68"/>
    <x v="3"/>
    <x v="3"/>
    <n v="6505"/>
    <n v="420"/>
    <n v="62"/>
    <n v="2275.56"/>
    <n v="2059.29"/>
    <n v="0.90495965828191738"/>
    <n v="6.4565718677940045E-2"/>
    <n v="0.14761904761904762"/>
    <n v="5.4180000000000001"/>
    <n v="36.702580645161291"/>
    <n v="-216.26999999999998"/>
    <n v="-0.10502163366985708"/>
    <n v="0.34981706379707916"/>
    <n v="-10.521847690387016"/>
    <s v="Need Improvement"/>
    <s v="Poor"/>
  </r>
  <r>
    <n v="464727"/>
    <x v="8"/>
    <x v="68"/>
    <d v="2023-05-24T00:00:00"/>
    <x v="68"/>
    <x v="68"/>
    <x v="0"/>
    <x v="3"/>
    <n v="4373"/>
    <n v="686"/>
    <n v="98"/>
    <n v="3671.76"/>
    <n v="4587.09"/>
    <n v="1.2492891692267467"/>
    <n v="0.15687171278298651"/>
    <n v="0.14285714285714285"/>
    <n v="5.3524198250728867"/>
    <n v="37.466938775510208"/>
    <n v="915.32999999999993"/>
    <n v="0.19954480945435993"/>
    <n v="0.83964326549279678"/>
    <n v="4.0114057225263027"/>
    <s v="Need Improvement"/>
    <s v="Need Improvement"/>
  </r>
  <r>
    <n v="585687"/>
    <x v="0"/>
    <x v="69"/>
    <d v="2023-05-25T00:00:00"/>
    <x v="69"/>
    <x v="69"/>
    <x v="2"/>
    <x v="3"/>
    <n v="8366"/>
    <n v="556"/>
    <n v="15"/>
    <n v="4932.54"/>
    <n v="4414.37"/>
    <n v="0.89494864714731148"/>
    <n v="6.6459478842935696E-2"/>
    <n v="2.6978417266187049E-2"/>
    <n v="8.8714748201438844"/>
    <n v="328.83600000000001"/>
    <n v="-518.17000000000007"/>
    <n v="-0.11738254835910902"/>
    <n v="0.58959359311498927"/>
    <n v="-9.5191539456163028"/>
    <s v="Need Improvement"/>
    <s v="Poor"/>
  </r>
  <r>
    <n v="402517"/>
    <x v="1"/>
    <x v="69"/>
    <d v="2023-05-25T00:00:00"/>
    <x v="69"/>
    <x v="69"/>
    <x v="1"/>
    <x v="0"/>
    <n v="1553"/>
    <n v="736"/>
    <n v="47"/>
    <n v="3782.54"/>
    <n v="4133.9399999999996"/>
    <n v="1.0929005377339036"/>
    <n v="0.4739214423696072"/>
    <n v="6.3858695652173919E-2"/>
    <n v="5.1393206521739128"/>
    <n v="80.479574468085104"/>
    <n v="351.39999999999964"/>
    <n v="8.5003652689685794E-2"/>
    <n v="2.4356342562781714"/>
    <n v="10.76420034149119"/>
    <s v="Need Improvement"/>
    <s v="Need Improvement"/>
  </r>
  <r>
    <n v="92123"/>
    <x v="2"/>
    <x v="69"/>
    <d v="2023-05-25T00:00:00"/>
    <x v="69"/>
    <x v="69"/>
    <x v="0"/>
    <x v="1"/>
    <n v="2085"/>
    <n v="688"/>
    <n v="59"/>
    <n v="2375.65"/>
    <n v="2728.75"/>
    <n v="1.1486330057037022"/>
    <n v="0.3299760191846523"/>
    <n v="8.5755813953488372E-2"/>
    <n v="3.4529796511627908"/>
    <n v="40.26525423728814"/>
    <n v="353.09999999999991"/>
    <n v="0.1293999083829592"/>
    <n v="1.1394004796163071"/>
    <n v="6.7279807419994357"/>
    <s v="Need Improvement"/>
    <s v="Need Improvement"/>
  </r>
  <r>
    <n v="292188"/>
    <x v="3"/>
    <x v="69"/>
    <d v="2023-05-25T00:00:00"/>
    <x v="69"/>
    <x v="69"/>
    <x v="1"/>
    <x v="3"/>
    <n v="7725"/>
    <n v="570"/>
    <n v="43"/>
    <n v="3611.85"/>
    <n v="3084.04"/>
    <n v="0.85386713180226204"/>
    <n v="7.3786407766990289E-2"/>
    <n v="7.5438596491228069E-2"/>
    <n v="6.3365789473684213"/>
    <n v="83.996511627906969"/>
    <n v="-527.80999999999995"/>
    <n v="-0.17114239763427191"/>
    <n v="0.46755339805825241"/>
    <n v="-6.8430874746594421"/>
    <s v="Need Improvement"/>
    <s v="Poor"/>
  </r>
  <r>
    <n v="741446"/>
    <x v="4"/>
    <x v="69"/>
    <d v="2023-05-25T00:00:00"/>
    <x v="69"/>
    <x v="69"/>
    <x v="3"/>
    <x v="1"/>
    <n v="1320"/>
    <n v="848"/>
    <n v="73"/>
    <n v="3574.15"/>
    <n v="8044.11"/>
    <n v="2.2506358155085824"/>
    <n v="0.64242424242424245"/>
    <n v="8.6084905660377353E-2"/>
    <n v="4.2147995283018869"/>
    <n v="48.960958904109589"/>
    <n v="4469.9599999999991"/>
    <n v="0.55568111326175296"/>
    <n v="2.7076893939393942"/>
    <n v="0.79959328495109594"/>
    <s v="Need Improvement"/>
    <s v="Good"/>
  </r>
  <r>
    <n v="540653"/>
    <x v="5"/>
    <x v="69"/>
    <d v="2023-05-25T00:00:00"/>
    <x v="69"/>
    <x v="69"/>
    <x v="2"/>
    <x v="2"/>
    <n v="5120"/>
    <n v="806"/>
    <n v="98"/>
    <n v="4287.13"/>
    <n v="2637.49"/>
    <n v="0.61521110859712669"/>
    <n v="0.15742187499999999"/>
    <n v="0.12158808933002481"/>
    <n v="5.3190198511166251"/>
    <n v="43.746224489795921"/>
    <n v="-1649.6400000000003"/>
    <n v="-0.62545829557647625"/>
    <n v="0.83733007812500004"/>
    <n v="-2.5988276229965321"/>
    <s v="Need Improvement"/>
    <s v="Poor"/>
  </r>
  <r>
    <n v="172859"/>
    <x v="6"/>
    <x v="69"/>
    <d v="2023-05-25T00:00:00"/>
    <x v="69"/>
    <x v="69"/>
    <x v="1"/>
    <x v="0"/>
    <n v="5146"/>
    <n v="176"/>
    <n v="67"/>
    <n v="4470.79"/>
    <n v="9770.5"/>
    <n v="2.1854079480360293"/>
    <n v="3.4201321414691024E-2"/>
    <n v="0.38068181818181818"/>
    <n v="25.402215909090909"/>
    <n v="66.728208955223877"/>
    <n v="5299.71"/>
    <n v="0.54241952817153682"/>
    <n v="0.86878935095219589"/>
    <n v="0.84359144179587187"/>
    <s v="Need Improvement"/>
    <s v="Good"/>
  </r>
  <r>
    <n v="447102"/>
    <x v="7"/>
    <x v="69"/>
    <d v="2023-05-25T00:00:00"/>
    <x v="69"/>
    <x v="69"/>
    <x v="2"/>
    <x v="2"/>
    <n v="6240"/>
    <n v="245"/>
    <n v="85"/>
    <n v="2035.8"/>
    <n v="7839.12"/>
    <n v="3.8506336575302091"/>
    <n v="3.9262820512820512E-2"/>
    <n v="0.34693877551020408"/>
    <n v="8.3093877551020405"/>
    <n v="23.950588235294116"/>
    <n v="5803.32"/>
    <n v="0.7403024829317576"/>
    <n v="0.32624999999999998"/>
    <n v="0.35079919770062656"/>
    <s v="Need Improvement"/>
    <s v="Good"/>
  </r>
  <r>
    <n v="887774"/>
    <x v="8"/>
    <x v="69"/>
    <d v="2023-05-25T00:00:00"/>
    <x v="69"/>
    <x v="69"/>
    <x v="2"/>
    <x v="1"/>
    <n v="5841"/>
    <n v="672"/>
    <n v="87"/>
    <n v="2306.33"/>
    <n v="9691.9500000000007"/>
    <n v="4.2023257729813173"/>
    <n v="0.11504879301489471"/>
    <n v="0.12946428571428573"/>
    <n v="3.4320386904761904"/>
    <n v="26.509540229885058"/>
    <n v="7385.6200000000008"/>
    <n v="0.76203653547531713"/>
    <n v="0.39485190891970551"/>
    <n v="0.31227303868869499"/>
    <s v="Need Improvement"/>
    <s v="Excellent"/>
  </r>
  <r>
    <n v="271488"/>
    <x v="0"/>
    <x v="70"/>
    <d v="2023-05-26T00:00:00"/>
    <x v="70"/>
    <x v="70"/>
    <x v="0"/>
    <x v="3"/>
    <n v="7884"/>
    <n v="199"/>
    <n v="53"/>
    <n v="2683.61"/>
    <n v="3963.7"/>
    <n v="1.4770029922380672"/>
    <n v="2.5240994419076609E-2"/>
    <n v="0.26633165829145727"/>
    <n v="13.485477386934674"/>
    <n v="50.634150943396229"/>
    <n v="1280.0899999999997"/>
    <n v="0.32295330120846677"/>
    <n v="0.34038685946220193"/>
    <n v="2.0964229077642984"/>
    <s v="Need Improvement"/>
    <s v="Need Improvement"/>
  </r>
  <r>
    <n v="757422"/>
    <x v="1"/>
    <x v="70"/>
    <d v="2023-05-26T00:00:00"/>
    <x v="70"/>
    <x v="70"/>
    <x v="1"/>
    <x v="3"/>
    <n v="6078"/>
    <n v="673"/>
    <n v="92"/>
    <n v="1722.81"/>
    <n v="6445.21"/>
    <n v="3.7411031976828553"/>
    <n v="0.11072721289897992"/>
    <n v="0.13670133729569092"/>
    <n v="2.5598959881129271"/>
    <n v="18.726195652173914"/>
    <n v="4722.3999999999996"/>
    <n v="0.73269916728857554"/>
    <n v="0.28345014807502467"/>
    <n v="0.36481661866847365"/>
    <s v="Need Improvement"/>
    <s v="Good"/>
  </r>
  <r>
    <n v="929568"/>
    <x v="2"/>
    <x v="70"/>
    <d v="2023-05-26T00:00:00"/>
    <x v="70"/>
    <x v="70"/>
    <x v="3"/>
    <x v="3"/>
    <n v="5965"/>
    <n v="887"/>
    <n v="28"/>
    <n v="3822.58"/>
    <n v="9317.11"/>
    <n v="2.4373878375338123"/>
    <n v="0.14870075440067057"/>
    <n v="3.1567080045095827E-2"/>
    <n v="4.3095603156708"/>
    <n v="136.52071428571429"/>
    <n v="5494.5300000000007"/>
    <n v="0.58972471077404909"/>
    <n v="0.64083487007544004"/>
    <n v="0.69570645714920099"/>
    <s v="Need Improvement"/>
    <s v="Good"/>
  </r>
  <r>
    <n v="162601"/>
    <x v="3"/>
    <x v="70"/>
    <d v="2023-05-26T00:00:00"/>
    <x v="70"/>
    <x v="70"/>
    <x v="1"/>
    <x v="2"/>
    <n v="8867"/>
    <n v="452"/>
    <n v="58"/>
    <n v="3225.88"/>
    <n v="5967.71"/>
    <n v="1.8499479211873968"/>
    <n v="5.0975527235818205E-2"/>
    <n v="0.12831858407079647"/>
    <n v="7.1369026548672565"/>
    <n v="55.618620689655174"/>
    <n v="2741.83"/>
    <n v="0.4594442424313514"/>
    <n v="0.3638073756625691"/>
    <n v="1.1765426740534608"/>
    <s v="Need Improvement"/>
    <s v="Need Improvement"/>
  </r>
  <r>
    <n v="998051"/>
    <x v="4"/>
    <x v="70"/>
    <d v="2023-05-26T00:00:00"/>
    <x v="70"/>
    <x v="70"/>
    <x v="3"/>
    <x v="1"/>
    <n v="6555"/>
    <n v="928"/>
    <n v="37"/>
    <n v="3224.24"/>
    <n v="7077.43"/>
    <n v="2.1950692256159594"/>
    <n v="0.14157131960335623"/>
    <n v="3.9870689655172417E-2"/>
    <n v="3.4743965517241375"/>
    <n v="87.14162162162161"/>
    <n v="3853.1900000000005"/>
    <n v="0.54443350199154217"/>
    <n v="0.49187490465293665"/>
    <n v="0.83677161001663536"/>
    <s v="Need Improvement"/>
    <s v="Need Improvement"/>
  </r>
  <r>
    <n v="914426"/>
    <x v="5"/>
    <x v="70"/>
    <d v="2023-05-26T00:00:00"/>
    <x v="70"/>
    <x v="70"/>
    <x v="1"/>
    <x v="1"/>
    <n v="1902"/>
    <n v="908"/>
    <n v="18"/>
    <n v="2997.54"/>
    <n v="9283.65"/>
    <n v="3.0970896134830559"/>
    <n v="0.47739221871713983"/>
    <n v="1.9823788546255508E-2"/>
    <n v="3.3012555066079297"/>
    <n v="166.53"/>
    <n v="6286.11"/>
    <n v="0.67711622045208508"/>
    <n v="1.5759936908517349"/>
    <n v="0.47685134367677312"/>
    <s v="Need Improvement"/>
    <s v="Good"/>
  </r>
  <r>
    <n v="571933"/>
    <x v="6"/>
    <x v="70"/>
    <d v="2023-05-26T00:00:00"/>
    <x v="70"/>
    <x v="70"/>
    <x v="0"/>
    <x v="2"/>
    <n v="7386"/>
    <n v="176"/>
    <n v="79"/>
    <n v="2834.39"/>
    <n v="9337.1"/>
    <n v="3.2942185090971958"/>
    <n v="2.3828865421066884E-2"/>
    <n v="0.44886363636363635"/>
    <n v="16.104488636363637"/>
    <n v="35.878354430379744"/>
    <n v="6502.7100000000009"/>
    <n v="0.69643786614687653"/>
    <n v="0.38375169239100998"/>
    <n v="0.43587827228955306"/>
    <s v="Need Improvement"/>
    <s v="Good"/>
  </r>
  <r>
    <n v="985926"/>
    <x v="7"/>
    <x v="70"/>
    <d v="2023-05-26T00:00:00"/>
    <x v="70"/>
    <x v="70"/>
    <x v="2"/>
    <x v="1"/>
    <n v="3698"/>
    <n v="796"/>
    <n v="84"/>
    <n v="4400.21"/>
    <n v="2105.7399999999998"/>
    <n v="0.47855443262935171"/>
    <n v="0.21525148729042726"/>
    <n v="0.10552763819095477"/>
    <n v="5.5279020100502514"/>
    <n v="52.383452380952384"/>
    <n v="-2294.4700000000003"/>
    <n v="-1.0896264496091637"/>
    <n v="1.189889129259059"/>
    <n v="-1.9177457103383351"/>
    <s v="Need Improvement"/>
    <s v="Poor"/>
  </r>
  <r>
    <n v="172107"/>
    <x v="8"/>
    <x v="70"/>
    <d v="2023-05-26T00:00:00"/>
    <x v="70"/>
    <x v="70"/>
    <x v="3"/>
    <x v="2"/>
    <n v="8074"/>
    <n v="779"/>
    <n v="52"/>
    <n v="4004.93"/>
    <n v="8535.8799999999992"/>
    <n v="2.1313431196050865"/>
    <n v="9.6482536537032454E-2"/>
    <n v="6.6752246469833118E-2"/>
    <n v="5.1411168164313219"/>
    <n v="77.017884615384617"/>
    <n v="4530.9499999999989"/>
    <n v="0.53081228883255149"/>
    <n v="0.49602799108248696"/>
    <n v="0.88390514130590736"/>
    <s v="Need Improvement"/>
    <s v="Good"/>
  </r>
  <r>
    <n v="357256"/>
    <x v="0"/>
    <x v="71"/>
    <d v="2023-05-27T00:00:00"/>
    <x v="71"/>
    <x v="71"/>
    <x v="0"/>
    <x v="2"/>
    <n v="2924"/>
    <n v="338"/>
    <n v="40"/>
    <n v="3502.88"/>
    <n v="3431.33"/>
    <n v="0.97957395057781016"/>
    <n v="0.11559507523939809"/>
    <n v="0.11834319526627218"/>
    <n v="10.363550295857989"/>
    <n v="87.572000000000003"/>
    <n v="-71.550000000000182"/>
    <n v="-2.0851972850177682E-2"/>
    <n v="1.1979753761969905"/>
    <n v="-48.957092941998482"/>
    <s v="Need Improvement"/>
    <s v="Poor"/>
  </r>
  <r>
    <n v="128641"/>
    <x v="1"/>
    <x v="71"/>
    <d v="2023-05-27T00:00:00"/>
    <x v="71"/>
    <x v="71"/>
    <x v="3"/>
    <x v="1"/>
    <n v="6567"/>
    <n v="652"/>
    <n v="53"/>
    <n v="2608.2600000000002"/>
    <n v="2392.4499999999998"/>
    <n v="0.91725901558893652"/>
    <n v="9.9284300289325417E-2"/>
    <n v="8.1288343558282211E-2"/>
    <n v="4.0003987730061352"/>
    <n v="49.212452830188681"/>
    <n v="-215.8100000000004"/>
    <n v="-9.0204601977052989E-2"/>
    <n v="0.39717679305619008"/>
    <n v="-12.085908901348388"/>
    <s v="Need Improvement"/>
    <s v="Poor"/>
  </r>
  <r>
    <n v="821879"/>
    <x v="2"/>
    <x v="71"/>
    <d v="2023-05-27T00:00:00"/>
    <x v="71"/>
    <x v="71"/>
    <x v="1"/>
    <x v="1"/>
    <n v="3401"/>
    <n v="479"/>
    <n v="74"/>
    <n v="4629.1400000000003"/>
    <n v="2655.61"/>
    <n v="0.57367243159636561"/>
    <n v="0.14084092913848867"/>
    <n v="0.1544885177453027"/>
    <n v="9.6641753653444677"/>
    <n v="62.55594594594595"/>
    <n v="-1973.5300000000002"/>
    <n v="-0.74315505665365023"/>
    <n v="1.3611114378124083"/>
    <n v="-2.3456142039898049"/>
    <s v="Need Improvement"/>
    <s v="Poor"/>
  </r>
  <r>
    <n v="8471"/>
    <x v="3"/>
    <x v="71"/>
    <d v="2023-05-27T00:00:00"/>
    <x v="71"/>
    <x v="71"/>
    <x v="2"/>
    <x v="0"/>
    <n v="4776"/>
    <n v="598"/>
    <n v="26"/>
    <n v="4970.87"/>
    <n v="6411.89"/>
    <n v="1.2898929161293697"/>
    <n v="0.12520938023450587"/>
    <n v="4.3478260869565216E-2"/>
    <n v="8.3124916387959864"/>
    <n v="191.18730769230768"/>
    <n v="1441.0200000000004"/>
    <n v="0.22474184678776465"/>
    <n v="1.0408019262981574"/>
    <n v="3.4495496245714832"/>
    <s v="Need Improvement"/>
    <s v="Need Improvement"/>
  </r>
  <r>
    <n v="59743"/>
    <x v="4"/>
    <x v="71"/>
    <d v="2023-05-27T00:00:00"/>
    <x v="71"/>
    <x v="71"/>
    <x v="2"/>
    <x v="2"/>
    <n v="6728"/>
    <n v="760"/>
    <n v="78"/>
    <n v="4676.5600000000004"/>
    <n v="2483.69"/>
    <n v="0.53109336777460348"/>
    <n v="0.11296076099881094"/>
    <n v="0.10263157894736842"/>
    <n v="6.1533684210526323"/>
    <n v="59.955897435897441"/>
    <n v="-2192.8700000000003"/>
    <n v="-0.88290809239478374"/>
    <n v="0.69508917954815697"/>
    <n v="-2.1326207207905621"/>
    <s v="Need Improvement"/>
    <s v="Poor"/>
  </r>
  <r>
    <n v="669836"/>
    <x v="5"/>
    <x v="71"/>
    <d v="2023-05-27T00:00:00"/>
    <x v="71"/>
    <x v="71"/>
    <x v="2"/>
    <x v="3"/>
    <n v="8321"/>
    <n v="536"/>
    <n v="36"/>
    <n v="4319.6099999999997"/>
    <n v="7058.1"/>
    <n v="1.6339669553501359"/>
    <n v="6.4415334695349116E-2"/>
    <n v="6.7164179104477612E-2"/>
    <n v="8.0589738805970139"/>
    <n v="119.98916666666666"/>
    <n v="2738.4900000000007"/>
    <n v="0.38799251923322148"/>
    <n v="0.51912149981973321"/>
    <n v="1.5773692801507395"/>
    <s v="Need Improvement"/>
    <s v="Need Improvement"/>
  </r>
  <r>
    <n v="335030"/>
    <x v="6"/>
    <x v="71"/>
    <d v="2023-05-27T00:00:00"/>
    <x v="71"/>
    <x v="71"/>
    <x v="2"/>
    <x v="3"/>
    <n v="4547"/>
    <n v="380"/>
    <n v="36"/>
    <n v="2215.34"/>
    <n v="5468.05"/>
    <n v="2.4682667220381522"/>
    <n v="8.3571585660875303E-2"/>
    <n v="9.4736842105263161E-2"/>
    <n v="5.8298421052631584"/>
    <n v="61.537222222222226"/>
    <n v="3252.71"/>
    <n v="0.59485739888991507"/>
    <n v="0.48720914888937766"/>
    <n v="0.68107516501624799"/>
    <s v="Need Improvement"/>
    <s v="Need Improvement"/>
  </r>
  <r>
    <n v="224993"/>
    <x v="7"/>
    <x v="71"/>
    <d v="2023-05-27T00:00:00"/>
    <x v="71"/>
    <x v="71"/>
    <x v="0"/>
    <x v="1"/>
    <n v="3125"/>
    <n v="575"/>
    <n v="64"/>
    <n v="4557.63"/>
    <n v="3868.44"/>
    <n v="0.84878324918872305"/>
    <n v="0.184"/>
    <n v="0.11130434782608696"/>
    <n v="7.9263130434782614"/>
    <n v="71.212968750000002"/>
    <n v="-689.19"/>
    <n v="-0.17815708657753515"/>
    <n v="1.4584416"/>
    <n v="-6.6130239846776648"/>
    <s v="Need Improvement"/>
    <s v="Poor"/>
  </r>
  <r>
    <n v="593512"/>
    <x v="8"/>
    <x v="71"/>
    <d v="2023-05-27T00:00:00"/>
    <x v="71"/>
    <x v="71"/>
    <x v="1"/>
    <x v="2"/>
    <n v="2125"/>
    <n v="159"/>
    <n v="43"/>
    <n v="3290.98"/>
    <n v="3615.42"/>
    <n v="1.0985846161325805"/>
    <n v="7.4823529411764705E-2"/>
    <n v="0.27044025157232704"/>
    <n v="20.697987421383647"/>
    <n v="76.534418604651165"/>
    <n v="324.44000000000005"/>
    <n v="8.9737845118962684E-2"/>
    <n v="1.5486964705882353"/>
    <n v="10.143570459869311"/>
    <s v="Need Improvement"/>
    <s v="Need Improvement"/>
  </r>
  <r>
    <n v="104955"/>
    <x v="0"/>
    <x v="72"/>
    <d v="2023-05-28T00:00:00"/>
    <x v="72"/>
    <x v="72"/>
    <x v="3"/>
    <x v="2"/>
    <n v="9262"/>
    <n v="560"/>
    <n v="53"/>
    <n v="1657.42"/>
    <n v="5616.4"/>
    <n v="3.388640175694754"/>
    <n v="6.0462103217447632E-2"/>
    <n v="9.464285714285714E-2"/>
    <n v="2.9596785714285714"/>
    <n v="31.272075471698116"/>
    <n v="3958.9799999999996"/>
    <n v="0.70489637490207246"/>
    <n v="0.17894839127618226"/>
    <n v="0.41864823767738163"/>
    <s v="Need Improvement"/>
    <s v="Need Improvement"/>
  </r>
  <r>
    <n v="529135"/>
    <x v="1"/>
    <x v="72"/>
    <d v="2023-05-28T00:00:00"/>
    <x v="72"/>
    <x v="72"/>
    <x v="1"/>
    <x v="1"/>
    <n v="7513"/>
    <n v="200"/>
    <n v="36"/>
    <n v="4026.88"/>
    <n v="5110"/>
    <n v="1.2689725047679592"/>
    <n v="2.662052442433116E-2"/>
    <n v="0.18"/>
    <n v="20.134399999999999"/>
    <n v="111.85777777777778"/>
    <n v="1083.1199999999999"/>
    <n v="0.21196086105675144"/>
    <n v="0.53598828696925327"/>
    <n v="3.7178521308811585"/>
    <s v="Need Improvement"/>
    <s v="Need Improvement"/>
  </r>
  <r>
    <n v="110811"/>
    <x v="2"/>
    <x v="72"/>
    <d v="2023-05-28T00:00:00"/>
    <x v="72"/>
    <x v="72"/>
    <x v="3"/>
    <x v="1"/>
    <n v="2071"/>
    <n v="668"/>
    <n v="27"/>
    <n v="2354.9"/>
    <n v="2587.06"/>
    <n v="1.0985859272155929"/>
    <n v="0.3225494929985514"/>
    <n v="4.0419161676646706E-2"/>
    <n v="3.5252994011976049"/>
    <n v="87.218518518518522"/>
    <n v="232.15999999999985"/>
    <n v="8.9738931451145268E-2"/>
    <n v="1.1370835345243844"/>
    <n v="10.143435561681606"/>
    <s v="Need Improvement"/>
    <s v="Need Improvement"/>
  </r>
  <r>
    <n v="425660"/>
    <x v="3"/>
    <x v="72"/>
    <d v="2023-05-28T00:00:00"/>
    <x v="72"/>
    <x v="72"/>
    <x v="1"/>
    <x v="3"/>
    <n v="5970"/>
    <n v="743"/>
    <n v="70"/>
    <n v="3235.8"/>
    <n v="6256.18"/>
    <n v="1.9334260461091539"/>
    <n v="0.12445561139028476"/>
    <n v="9.4212651413189769E-2"/>
    <n v="4.3550471063257072"/>
    <n v="46.22571428571429"/>
    <n v="3020.38"/>
    <n v="0.48278342375059541"/>
    <n v="0.54201005025125626"/>
    <n v="1.0713221515173588"/>
    <s v="Need Improvement"/>
    <s v="Need Improvement"/>
  </r>
  <r>
    <n v="699355"/>
    <x v="4"/>
    <x v="72"/>
    <d v="2023-05-28T00:00:00"/>
    <x v="72"/>
    <x v="72"/>
    <x v="3"/>
    <x v="0"/>
    <n v="7335"/>
    <n v="318"/>
    <n v="74"/>
    <n v="3278.28"/>
    <n v="2723.44"/>
    <n v="0.83075271178788879"/>
    <n v="4.3353783231083846E-2"/>
    <n v="0.23270440251572327"/>
    <n v="10.309056603773586"/>
    <n v="44.301081081081087"/>
    <n v="-554.84000000000015"/>
    <n v="-0.20372763857474377"/>
    <n v="0.44693660531697343"/>
    <n v="-5.9085141662461238"/>
    <s v="Need Improvement"/>
    <s v="Poor"/>
  </r>
  <r>
    <n v="54529"/>
    <x v="5"/>
    <x v="72"/>
    <d v="2023-05-28T00:00:00"/>
    <x v="72"/>
    <x v="72"/>
    <x v="3"/>
    <x v="1"/>
    <n v="8634"/>
    <n v="825"/>
    <n v="79"/>
    <n v="2733.58"/>
    <n v="2227.59"/>
    <n v="0.81489841160675747"/>
    <n v="9.5552466990965951E-2"/>
    <n v="9.5757575757575764E-2"/>
    <n v="3.3134303030303029"/>
    <n v="34.602278481012654"/>
    <n v="-505.98999999999978"/>
    <n v="-0.22714682683976842"/>
    <n v="0.31660643965716934"/>
    <n v="-5.4024387833751675"/>
    <s v="Need Improvement"/>
    <s v="Poor"/>
  </r>
  <r>
    <n v="597540"/>
    <x v="6"/>
    <x v="72"/>
    <d v="2023-05-28T00:00:00"/>
    <x v="72"/>
    <x v="72"/>
    <x v="3"/>
    <x v="2"/>
    <n v="3374"/>
    <n v="963"/>
    <n v="94"/>
    <n v="4855.05"/>
    <n v="6635.72"/>
    <n v="1.36676656265126"/>
    <n v="0.2854179016004742"/>
    <n v="9.7611630321910697E-2"/>
    <n v="5.0415887850467289"/>
    <n v="51.649468085106385"/>
    <n v="1780.67"/>
    <n v="0.26834616288812668"/>
    <n v="1.4389596917605216"/>
    <n v="2.7265299016662268"/>
    <s v="Need Improvement"/>
    <s v="Need Improvement"/>
  </r>
  <r>
    <n v="633594"/>
    <x v="7"/>
    <x v="72"/>
    <d v="2023-05-28T00:00:00"/>
    <x v="72"/>
    <x v="72"/>
    <x v="2"/>
    <x v="0"/>
    <n v="9717"/>
    <n v="823"/>
    <n v="44"/>
    <n v="2500.25"/>
    <n v="3999.43"/>
    <n v="1.5996120387961204"/>
    <n v="8.4696922918596276E-2"/>
    <n v="5.3462940461725394E-2"/>
    <n v="3.0379708383961117"/>
    <n v="56.823863636363633"/>
    <n v="1499.1799999999998"/>
    <n v="0.3748484158992656"/>
    <n v="0.25730678192857875"/>
    <n v="1.6677450339518938"/>
    <s v="Need Improvement"/>
    <s v="Need Improvement"/>
  </r>
  <r>
    <n v="601834"/>
    <x v="8"/>
    <x v="72"/>
    <d v="2023-05-28T00:00:00"/>
    <x v="72"/>
    <x v="72"/>
    <x v="1"/>
    <x v="1"/>
    <n v="5371"/>
    <n v="688"/>
    <n v="10"/>
    <n v="2447.7600000000002"/>
    <n v="8878.31"/>
    <n v="3.6271162205444973"/>
    <n v="0.12809532675479426"/>
    <n v="1.4534883720930232E-2"/>
    <n v="3.5577906976744189"/>
    <n v="244.77600000000001"/>
    <n v="6430.5499999999993"/>
    <n v="0.72429888120599528"/>
    <n v="0.45573636194377215"/>
    <n v="0.3806455124367279"/>
    <s v="Need Improvement"/>
    <s v="Good"/>
  </r>
  <r>
    <n v="22916"/>
    <x v="0"/>
    <x v="73"/>
    <d v="2023-05-29T00:00:00"/>
    <x v="73"/>
    <x v="73"/>
    <x v="3"/>
    <x v="3"/>
    <n v="3611"/>
    <n v="533"/>
    <n v="38"/>
    <n v="4786.95"/>
    <n v="5036.45"/>
    <n v="1.0521208702827478"/>
    <n v="0.14760454167820547"/>
    <n v="7.1294559099437146E-2"/>
    <n v="8.9811444652908072"/>
    <n v="125.97236842105262"/>
    <n v="249.5"/>
    <n v="4.9538861698219978E-2"/>
    <n v="1.3256577125450013"/>
    <n v="19.186172344689378"/>
    <s v="Need Improvement"/>
    <s v="Need Improvement"/>
  </r>
  <r>
    <n v="336790"/>
    <x v="1"/>
    <x v="73"/>
    <d v="2023-05-29T00:00:00"/>
    <x v="73"/>
    <x v="73"/>
    <x v="2"/>
    <x v="2"/>
    <n v="3173"/>
    <n v="237"/>
    <n v="79"/>
    <n v="2500.7199999999998"/>
    <n v="3972.07"/>
    <n v="1.588370549281807"/>
    <n v="7.4692719823510875E-2"/>
    <n v="0.33333333333333331"/>
    <n v="10.551561181434598"/>
    <n v="31.654683544303793"/>
    <n v="1471.3500000000004"/>
    <n v="0.37042398547860445"/>
    <n v="0.78812480302552779"/>
    <n v="1.6996092024331391"/>
    <s v="Need Improvement"/>
    <s v="Need Improvement"/>
  </r>
  <r>
    <n v="954347"/>
    <x v="2"/>
    <x v="73"/>
    <d v="2023-05-29T00:00:00"/>
    <x v="73"/>
    <x v="73"/>
    <x v="1"/>
    <x v="1"/>
    <n v="4934"/>
    <n v="202"/>
    <n v="33"/>
    <n v="3145.79"/>
    <n v="2408.0500000000002"/>
    <n v="0.76548339208910965"/>
    <n v="4.0940413457640858E-2"/>
    <n v="0.16336633663366337"/>
    <n v="15.573217821782178"/>
    <n v="95.326969696969698"/>
    <n v="-737.73999999999978"/>
    <n v="-0.30636407051348591"/>
    <n v="0.63757397648966352"/>
    <n v="-4.2640903299265336"/>
    <s v="Need Improvement"/>
    <s v="Poor"/>
  </r>
  <r>
    <n v="828331"/>
    <x v="3"/>
    <x v="73"/>
    <d v="2023-05-29T00:00:00"/>
    <x v="73"/>
    <x v="73"/>
    <x v="1"/>
    <x v="0"/>
    <n v="4967"/>
    <n v="795"/>
    <n v="66"/>
    <n v="2471.0300000000002"/>
    <n v="5679.07"/>
    <n v="2.2982602396571465"/>
    <n v="0.16005637205556675"/>
    <n v="8.3018867924528297E-2"/>
    <n v="3.1082138364779879"/>
    <n v="37.43984848484849"/>
    <n v="3208.0399999999995"/>
    <n v="0.56488826515609059"/>
    <n v="0.49748943023958125"/>
    <n v="0.77026159274822026"/>
    <s v="Need Improvement"/>
    <s v="Need Improvement"/>
  </r>
  <r>
    <n v="689707"/>
    <x v="4"/>
    <x v="73"/>
    <d v="2023-05-29T00:00:00"/>
    <x v="73"/>
    <x v="73"/>
    <x v="3"/>
    <x v="0"/>
    <n v="2316"/>
    <n v="800"/>
    <n v="58"/>
    <n v="1493.02"/>
    <n v="3450.01"/>
    <n v="2.3107594004099075"/>
    <n v="0.34542314335060448"/>
    <n v="7.2499999999999995E-2"/>
    <n v="1.8662749999999999"/>
    <n v="25.741724137931033"/>
    <n v="1956.9900000000002"/>
    <n v="0.56724183408164042"/>
    <n v="0.6446545768566494"/>
    <n v="0.76291651975738239"/>
    <s v="Need Improvement"/>
    <s v="Need Improvement"/>
  </r>
  <r>
    <n v="769466"/>
    <x v="5"/>
    <x v="73"/>
    <d v="2023-05-29T00:00:00"/>
    <x v="73"/>
    <x v="73"/>
    <x v="0"/>
    <x v="0"/>
    <n v="7999"/>
    <n v="953"/>
    <n v="95"/>
    <n v="2016.56"/>
    <n v="2802.87"/>
    <n v="1.3899264093307415"/>
    <n v="0.11913989248656082"/>
    <n v="9.9685204616998951E-2"/>
    <n v="2.1160125918153199"/>
    <n v="21.226947368421051"/>
    <n v="786.31"/>
    <n v="0.28053744911465744"/>
    <n v="0.25210151268908615"/>
    <n v="2.5645864862458829"/>
    <s v="Need Improvement"/>
    <s v="Need Improvement"/>
  </r>
  <r>
    <n v="152082"/>
    <x v="6"/>
    <x v="73"/>
    <d v="2023-05-29T00:00:00"/>
    <x v="73"/>
    <x v="73"/>
    <x v="1"/>
    <x v="2"/>
    <n v="9261"/>
    <n v="294"/>
    <n v="93"/>
    <n v="2337.25"/>
    <n v="7010.37"/>
    <n v="2.9994095625200554"/>
    <n v="3.1746031746031744E-2"/>
    <n v="0.31632653061224492"/>
    <n v="7.949829931972789"/>
    <n v="25.131720430107528"/>
    <n v="4673.12"/>
    <n v="0.66660104958796751"/>
    <n v="0.25237555339596157"/>
    <n v="0.50014765295990693"/>
    <s v="Need Improvement"/>
    <s v="Good"/>
  </r>
  <r>
    <n v="103827"/>
    <x v="7"/>
    <x v="73"/>
    <d v="2023-05-29T00:00:00"/>
    <x v="73"/>
    <x v="73"/>
    <x v="3"/>
    <x v="1"/>
    <n v="2912"/>
    <n v="405"/>
    <n v="71"/>
    <n v="1833.72"/>
    <n v="2287.58"/>
    <n v="1.2475077983552558"/>
    <n v="0.13907967032967034"/>
    <n v="0.17530864197530865"/>
    <n v="4.527703703703704"/>
    <n v="25.827042253521128"/>
    <n v="453.8599999999999"/>
    <n v="0.19840180452705475"/>
    <n v="0.62971153846153849"/>
    <n v="4.0402767373198794"/>
    <s v="Need Improvement"/>
    <s v="Need Improvement"/>
  </r>
  <r>
    <n v="387710"/>
    <x v="8"/>
    <x v="73"/>
    <d v="2023-05-29T00:00:00"/>
    <x v="73"/>
    <x v="73"/>
    <x v="0"/>
    <x v="1"/>
    <n v="3932"/>
    <n v="451"/>
    <n v="19"/>
    <n v="2448.2600000000002"/>
    <n v="6924.12"/>
    <n v="2.828180013560651"/>
    <n v="0.1146998982706002"/>
    <n v="4.2128603104212861E-2"/>
    <n v="5.4285144124168516"/>
    <n v="128.85578947368421"/>
    <n v="4475.8599999999997"/>
    <n v="0.64641571780962781"/>
    <n v="0.62265005086469993"/>
    <n v="0.54699208643702002"/>
    <s v="Need Improvement"/>
    <s v="Good"/>
  </r>
  <r>
    <n v="643416"/>
    <x v="0"/>
    <x v="74"/>
    <d v="2023-05-30T00:00:00"/>
    <x v="74"/>
    <x v="74"/>
    <x v="0"/>
    <x v="3"/>
    <n v="7041"/>
    <n v="486"/>
    <n v="12"/>
    <n v="4702.71"/>
    <n v="4736.3999999999996"/>
    <n v="1.0071639544007602"/>
    <n v="6.9024286322965492E-2"/>
    <n v="2.4691358024691357E-2"/>
    <n v="9.6763580246913588"/>
    <n v="391.89249999999998"/>
    <n v="33.6899999999996"/>
    <n v="7.1129972130731366E-3"/>
    <n v="0.66790370685982103"/>
    <n v="139.58771148708982"/>
    <s v="Need Improvement"/>
    <s v="Need Improvement"/>
  </r>
  <r>
    <n v="167455"/>
    <x v="1"/>
    <x v="74"/>
    <d v="2023-05-30T00:00:00"/>
    <x v="74"/>
    <x v="74"/>
    <x v="0"/>
    <x v="2"/>
    <n v="6545"/>
    <n v="460"/>
    <n v="88"/>
    <n v="1055"/>
    <n v="6865.87"/>
    <n v="6.5079336492890993"/>
    <n v="7.0282658517952637E-2"/>
    <n v="0.19130434782608696"/>
    <n v="2.2934782608695654"/>
    <n v="11.988636363636363"/>
    <n v="5810.87"/>
    <n v="0.8463413959192353"/>
    <n v="0.16119174942704353"/>
    <n v="0.18155629019406733"/>
    <s v="Good"/>
    <s v="Good"/>
  </r>
  <r>
    <n v="80814"/>
    <x v="2"/>
    <x v="74"/>
    <d v="2023-05-30T00:00:00"/>
    <x v="74"/>
    <x v="74"/>
    <x v="1"/>
    <x v="2"/>
    <n v="9761"/>
    <n v="460"/>
    <n v="63"/>
    <n v="4678.0200000000004"/>
    <n v="8689.9"/>
    <n v="1.8576021479172811"/>
    <n v="4.712631902469009E-2"/>
    <n v="0.13695652173913042"/>
    <n v="10.169608695652174"/>
    <n v="74.254285714285714"/>
    <n v="4011.8799999999992"/>
    <n v="0.46167159576059558"/>
    <n v="0.47925622374756688"/>
    <n v="1.1660418556886052"/>
    <s v="Need Improvement"/>
    <s v="Good"/>
  </r>
  <r>
    <n v="922087"/>
    <x v="3"/>
    <x v="74"/>
    <d v="2023-05-30T00:00:00"/>
    <x v="74"/>
    <x v="74"/>
    <x v="2"/>
    <x v="0"/>
    <n v="1616"/>
    <n v="726"/>
    <n v="75"/>
    <n v="3900.24"/>
    <n v="8308.11"/>
    <n v="2.1301535290135996"/>
    <n v="0.44925742574257427"/>
    <n v="0.10330578512396695"/>
    <n v="5.3722314049586775"/>
    <n v="52.0032"/>
    <n v="4407.8700000000008"/>
    <n v="0.5305502695558918"/>
    <n v="2.4135148514851483"/>
    <n v="0.88483553280836302"/>
    <s v="Need Improvement"/>
    <s v="Good"/>
  </r>
  <r>
    <n v="235061"/>
    <x v="4"/>
    <x v="74"/>
    <d v="2023-05-30T00:00:00"/>
    <x v="74"/>
    <x v="74"/>
    <x v="0"/>
    <x v="1"/>
    <n v="3547"/>
    <n v="191"/>
    <n v="25"/>
    <n v="3814.6"/>
    <n v="5656.97"/>
    <n v="1.4829785560740314"/>
    <n v="5.3848322526078379E-2"/>
    <n v="0.13089005235602094"/>
    <n v="19.971727748691098"/>
    <n v="152.584"/>
    <n v="1842.3700000000003"/>
    <n v="0.32568141602306538"/>
    <n v="1.0754440372145475"/>
    <n v="2.0704852988270539"/>
    <s v="Need Improvement"/>
    <s v="Need Improvement"/>
  </r>
  <r>
    <n v="171448"/>
    <x v="5"/>
    <x v="74"/>
    <d v="2023-05-30T00:00:00"/>
    <x v="74"/>
    <x v="74"/>
    <x v="0"/>
    <x v="0"/>
    <n v="2793"/>
    <n v="332"/>
    <n v="55"/>
    <n v="4070.81"/>
    <n v="3319.26"/>
    <n v="0.81538072275542217"/>
    <n v="0.11886860007160759"/>
    <n v="0.16566265060240964"/>
    <n v="12.261475903614457"/>
    <n v="74.014727272727271"/>
    <n v="-751.54999999999973"/>
    <n v="-0.2264209492477238"/>
    <n v="1.4575044754744002"/>
    <n v="-5.4165524582529461"/>
    <s v="Need Improvement"/>
    <s v="Poor"/>
  </r>
  <r>
    <n v="229811"/>
    <x v="6"/>
    <x v="74"/>
    <d v="2023-05-30T00:00:00"/>
    <x v="74"/>
    <x v="74"/>
    <x v="2"/>
    <x v="3"/>
    <n v="2005"/>
    <n v="884"/>
    <n v="82"/>
    <n v="2318.16"/>
    <n v="5237.1400000000003"/>
    <n v="2.25917969424026"/>
    <n v="0.44089775561097255"/>
    <n v="9.2760180995475117E-2"/>
    <n v="2.6223529411764703"/>
    <n v="28.270243902439024"/>
    <n v="2918.9800000000005"/>
    <n v="0.55736146064455028"/>
    <n v="1.1561895261845385"/>
    <n v="0.7941678257473499"/>
    <s v="Need Improvement"/>
    <s v="Need Improvement"/>
  </r>
  <r>
    <n v="635603"/>
    <x v="7"/>
    <x v="74"/>
    <d v="2023-05-30T00:00:00"/>
    <x v="74"/>
    <x v="74"/>
    <x v="0"/>
    <x v="1"/>
    <n v="2494"/>
    <n v="460"/>
    <n v="52"/>
    <n v="4544.5600000000004"/>
    <n v="7422.52"/>
    <n v="1.6332758286830849"/>
    <n v="0.18444266238973536"/>
    <n v="0.11304347826086956"/>
    <n v="9.8794782608695666"/>
    <n v="87.395384615384629"/>
    <n v="2877.96"/>
    <n v="0.38773354601941118"/>
    <n v="1.8221972734562952"/>
    <n v="1.5790907448331457"/>
    <s v="Need Improvement"/>
    <s v="Need Improvement"/>
  </r>
  <r>
    <n v="642121"/>
    <x v="8"/>
    <x v="74"/>
    <d v="2023-05-30T00:00:00"/>
    <x v="74"/>
    <x v="74"/>
    <x v="0"/>
    <x v="0"/>
    <n v="7246"/>
    <n v="295"/>
    <n v="57"/>
    <n v="2682.13"/>
    <n v="5728.17"/>
    <n v="2.1356794786233331"/>
    <n v="4.0712117030085565E-2"/>
    <n v="0.19322033898305085"/>
    <n v="9.0919661016949149"/>
    <n v="47.054912280701757"/>
    <n v="3046.04"/>
    <n v="0.53176494412700737"/>
    <n v="0.37015318796577423"/>
    <n v="0.88053013092408505"/>
    <s v="Need Improvement"/>
    <s v="Need Improvement"/>
  </r>
  <r>
    <n v="727793"/>
    <x v="0"/>
    <x v="75"/>
    <d v="2023-05-31T00:00:00"/>
    <x v="75"/>
    <x v="75"/>
    <x v="0"/>
    <x v="3"/>
    <n v="2128"/>
    <n v="477"/>
    <n v="79"/>
    <n v="2142.81"/>
    <n v="3920.9"/>
    <n v="1.8297935887922869"/>
    <n v="0.22415413533834586"/>
    <n v="0.16561844863731656"/>
    <n v="4.492264150943396"/>
    <n v="27.124177215189874"/>
    <n v="1778.0900000000001"/>
    <n v="0.45349027009105053"/>
    <n v="1.0069595864661653"/>
    <n v="1.2051189759798435"/>
    <s v="Need Improvement"/>
    <s v="Need Improvement"/>
  </r>
  <r>
    <n v="380443"/>
    <x v="1"/>
    <x v="75"/>
    <d v="2023-05-31T00:00:00"/>
    <x v="75"/>
    <x v="75"/>
    <x v="2"/>
    <x v="3"/>
    <n v="9542"/>
    <n v="386"/>
    <n v="19"/>
    <n v="3228.72"/>
    <n v="6145.18"/>
    <n v="1.9032867514061302"/>
    <n v="4.0452735275623562E-2"/>
    <n v="4.9222797927461141E-2"/>
    <n v="8.364559585492227"/>
    <n v="169.93263157894737"/>
    <n v="2916.4600000000005"/>
    <n v="0.47459309572705771"/>
    <n v="0.33836931460909658"/>
    <n v="1.107068157972336"/>
    <s v="Need Improvement"/>
    <s v="Need Improvement"/>
  </r>
  <r>
    <n v="850012"/>
    <x v="2"/>
    <x v="75"/>
    <d v="2023-05-31T00:00:00"/>
    <x v="75"/>
    <x v="75"/>
    <x v="2"/>
    <x v="2"/>
    <n v="3652"/>
    <n v="385"/>
    <n v="63"/>
    <n v="1465.34"/>
    <n v="3709.88"/>
    <n v="2.5317537226855205"/>
    <n v="0.10542168674698796"/>
    <n v="0.16363636363636364"/>
    <n v="3.8060779220779217"/>
    <n v="23.259365079365079"/>
    <n v="2244.54"/>
    <n v="0.60501687386114911"/>
    <n v="0.40124315443592551"/>
    <n v="0.65284646297236848"/>
    <s v="Need Improvement"/>
    <s v="Need Improvement"/>
  </r>
  <r>
    <n v="254918"/>
    <x v="3"/>
    <x v="75"/>
    <d v="2023-05-31T00:00:00"/>
    <x v="75"/>
    <x v="75"/>
    <x v="3"/>
    <x v="3"/>
    <n v="2275"/>
    <n v="814"/>
    <n v="30"/>
    <n v="3896.3"/>
    <n v="7958.64"/>
    <n v="2.0426147883889842"/>
    <n v="0.3578021978021978"/>
    <n v="3.6855036855036855E-2"/>
    <n v="4.7866093366093372"/>
    <n v="129.87666666666667"/>
    <n v="4062.34"/>
    <n v="0.51043143049566253"/>
    <n v="1.7126593406593407"/>
    <n v="0.95912700561745201"/>
    <s v="Need Improvement"/>
    <s v="Good"/>
  </r>
  <r>
    <n v="447700"/>
    <x v="4"/>
    <x v="75"/>
    <d v="2023-05-31T00:00:00"/>
    <x v="75"/>
    <x v="75"/>
    <x v="2"/>
    <x v="1"/>
    <n v="6671"/>
    <n v="803"/>
    <n v="49"/>
    <n v="4763.33"/>
    <n v="5684.55"/>
    <n v="1.193398315884056"/>
    <n v="0.12037175835706791"/>
    <n v="6.1021170610211707E-2"/>
    <n v="5.9319178082191781"/>
    <n v="97.210816326530605"/>
    <n v="921.22000000000025"/>
    <n v="0.1620568030890748"/>
    <n v="0.71403537700494679"/>
    <n v="5.1706758429039734"/>
    <s v="Need Improvement"/>
    <s v="Need Improvement"/>
  </r>
  <r>
    <n v="951138"/>
    <x v="5"/>
    <x v="75"/>
    <d v="2023-05-31T00:00:00"/>
    <x v="75"/>
    <x v="75"/>
    <x v="0"/>
    <x v="0"/>
    <n v="1981"/>
    <n v="741"/>
    <n v="72"/>
    <n v="2700"/>
    <n v="5350.12"/>
    <n v="1.9815259259259259"/>
    <n v="0.3740535083291267"/>
    <n v="9.7165991902834009E-2"/>
    <n v="3.6437246963562755"/>
    <n v="37.5"/>
    <n v="2650.12"/>
    <n v="0.49533842231576114"/>
    <n v="1.3629480060575467"/>
    <n v="1.0188217892019984"/>
    <s v="Need Improvement"/>
    <s v="Need Improvement"/>
  </r>
  <r>
    <n v="391056"/>
    <x v="6"/>
    <x v="75"/>
    <d v="2023-05-31T00:00:00"/>
    <x v="75"/>
    <x v="75"/>
    <x v="1"/>
    <x v="3"/>
    <n v="1497"/>
    <n v="854"/>
    <n v="87"/>
    <n v="2878.23"/>
    <n v="5732.71"/>
    <n v="1.9917484009269586"/>
    <n v="0.57047428189712757"/>
    <n v="0.10187353629976581"/>
    <n v="3.3702927400468385"/>
    <n v="33.083103448275864"/>
    <n v="2854.48"/>
    <n v="0.49792855386021617"/>
    <n v="1.9226653306613226"/>
    <n v="1.0083202544771728"/>
    <s v="Need Improvement"/>
    <s v="Need Improvement"/>
  </r>
  <r>
    <n v="673857"/>
    <x v="7"/>
    <x v="75"/>
    <d v="2023-05-31T00:00:00"/>
    <x v="75"/>
    <x v="75"/>
    <x v="1"/>
    <x v="2"/>
    <n v="8475"/>
    <n v="751"/>
    <n v="63"/>
    <n v="3744.16"/>
    <n v="3709.46"/>
    <n v="0.990732233665228"/>
    <n v="8.8613569321533928E-2"/>
    <n v="8.3888149134487347E-2"/>
    <n v="4.9855659121171767"/>
    <n v="59.431111111111107"/>
    <n v="-34.699999999999818"/>
    <n v="-9.3544612962533132E-3"/>
    <n v="0.44178879056047193"/>
    <n v="-107.90086455331468"/>
    <s v="Need Improvement"/>
    <s v="Poor"/>
  </r>
  <r>
    <n v="126509"/>
    <x v="8"/>
    <x v="75"/>
    <d v="2023-05-31T00:00:00"/>
    <x v="75"/>
    <x v="75"/>
    <x v="0"/>
    <x v="0"/>
    <n v="8961"/>
    <n v="407"/>
    <n v="55"/>
    <n v="1928.66"/>
    <n v="7535.75"/>
    <n v="3.9072464820134183"/>
    <n v="4.5419038053788642E-2"/>
    <n v="0.13513513513513514"/>
    <n v="4.7387223587223586"/>
    <n v="35.066545454545455"/>
    <n v="5607.09"/>
    <n v="0.74406528879010059"/>
    <n v="0.21522821113714988"/>
    <n v="0.34396808326600786"/>
    <s v="Need Improvement"/>
    <s v="Good"/>
  </r>
  <r>
    <n v="805673"/>
    <x v="0"/>
    <x v="76"/>
    <d v="2023-06-01T00:00:00"/>
    <x v="76"/>
    <x v="76"/>
    <x v="0"/>
    <x v="2"/>
    <n v="7589"/>
    <n v="548"/>
    <n v="93"/>
    <n v="3874.9"/>
    <n v="3747.72"/>
    <n v="0.96717850783246007"/>
    <n v="7.2209777309263409E-2"/>
    <n v="0.16970802919708028"/>
    <n v="7.0709854014598541"/>
    <n v="41.665591397849461"/>
    <n v="-127.18000000000029"/>
    <n v="-3.3935299328658568E-2"/>
    <n v="0.51059428119646855"/>
    <n v="-30.467840855480354"/>
    <s v="Need Improvement"/>
    <s v="Poor"/>
  </r>
  <r>
    <n v="332876"/>
    <x v="1"/>
    <x v="76"/>
    <d v="2023-06-01T00:00:00"/>
    <x v="76"/>
    <x v="76"/>
    <x v="2"/>
    <x v="2"/>
    <n v="6063"/>
    <n v="733"/>
    <n v="26"/>
    <n v="3903.7"/>
    <n v="6565.62"/>
    <n v="1.6818966621410458"/>
    <n v="0.12089724558799274"/>
    <n v="3.5470668485675309E-2"/>
    <n v="5.325648021828103"/>
    <n v="150.1423076923077"/>
    <n v="2661.92"/>
    <n v="0.4054331502584676"/>
    <n v="0.64385617681015994"/>
    <n v="1.4664978662018391"/>
    <s v="Need Improvement"/>
    <s v="Need Improvement"/>
  </r>
  <r>
    <n v="722989"/>
    <x v="2"/>
    <x v="76"/>
    <d v="2023-06-01T00:00:00"/>
    <x v="76"/>
    <x v="76"/>
    <x v="1"/>
    <x v="1"/>
    <n v="5670"/>
    <n v="471"/>
    <n v="10"/>
    <n v="3247.79"/>
    <n v="7099.74"/>
    <n v="2.1860218794934401"/>
    <n v="8.306878306878307E-2"/>
    <n v="2.1231422505307854E-2"/>
    <n v="6.8955201698513804"/>
    <n v="324.779"/>
    <n v="3851.95"/>
    <n v="0.54254803697036791"/>
    <n v="0.57280246913580246"/>
    <n v="0.84315476576798765"/>
    <s v="Need Improvement"/>
    <s v="Need Improvement"/>
  </r>
  <r>
    <n v="251406"/>
    <x v="3"/>
    <x v="76"/>
    <d v="2023-06-01T00:00:00"/>
    <x v="76"/>
    <x v="76"/>
    <x v="2"/>
    <x v="2"/>
    <n v="1800"/>
    <n v="493"/>
    <n v="61"/>
    <n v="4331.0200000000004"/>
    <n v="9421.91"/>
    <n v="2.1754482777729032"/>
    <n v="0.2738888888888889"/>
    <n v="0.12373225152129817"/>
    <n v="8.7850304259634893"/>
    <n v="71.000327868852466"/>
    <n v="5090.8899999999994"/>
    <n v="0.54032462632311273"/>
    <n v="2.4061222222222223"/>
    <n v="0.85073926170080294"/>
    <s v="Need Improvement"/>
    <s v="Good"/>
  </r>
  <r>
    <n v="350370"/>
    <x v="4"/>
    <x v="76"/>
    <d v="2023-06-01T00:00:00"/>
    <x v="76"/>
    <x v="76"/>
    <x v="2"/>
    <x v="2"/>
    <n v="3446"/>
    <n v="885"/>
    <n v="75"/>
    <n v="4795.8599999999997"/>
    <n v="5077.16"/>
    <n v="1.0586547563940565"/>
    <n v="0.25681950087057459"/>
    <n v="8.4745762711864403E-2"/>
    <n v="5.4190508474576271"/>
    <n v="63.944799999999994"/>
    <n v="281.30000000000018"/>
    <n v="5.5404990191366868E-2"/>
    <n v="1.3917179338363319"/>
    <n v="17.048915748311398"/>
    <s v="Need Improvement"/>
    <s v="Need Improvement"/>
  </r>
  <r>
    <n v="138432"/>
    <x v="5"/>
    <x v="76"/>
    <d v="2023-06-01T00:00:00"/>
    <x v="76"/>
    <x v="76"/>
    <x v="1"/>
    <x v="0"/>
    <n v="4229"/>
    <n v="800"/>
    <n v="26"/>
    <n v="1416.49"/>
    <n v="9591.84"/>
    <n v="6.771555040981581"/>
    <n v="0.18917001655237645"/>
    <n v="3.2500000000000001E-2"/>
    <n v="1.7706124999999999"/>
    <n v="54.480384615384615"/>
    <n v="8175.35"/>
    <n v="0.85232343325159721"/>
    <n v="0.33494679593284465"/>
    <n v="0.17326353000177361"/>
    <s v="Good"/>
    <s v="Excellent"/>
  </r>
  <r>
    <n v="386827"/>
    <x v="6"/>
    <x v="76"/>
    <d v="2023-06-01T00:00:00"/>
    <x v="76"/>
    <x v="76"/>
    <x v="0"/>
    <x v="0"/>
    <n v="5244"/>
    <n v="112"/>
    <n v="85"/>
    <n v="4712.4399999999996"/>
    <n v="8653.2900000000009"/>
    <n v="1.8362652893193339"/>
    <n v="2.1357742181540809E-2"/>
    <n v="0.7589285714285714"/>
    <n v="42.075357142857136"/>
    <n v="55.440470588235293"/>
    <n v="3940.8500000000013"/>
    <n v="0.45541637920374806"/>
    <n v="0.89863463005339428"/>
    <n v="1.1957927858203174"/>
    <s v="Need Improvement"/>
    <s v="Need Improvement"/>
  </r>
  <r>
    <n v="770100"/>
    <x v="7"/>
    <x v="76"/>
    <d v="2023-06-01T00:00:00"/>
    <x v="76"/>
    <x v="76"/>
    <x v="3"/>
    <x v="2"/>
    <n v="1172"/>
    <n v="789"/>
    <n v="69"/>
    <n v="4737.2299999999996"/>
    <n v="6706.24"/>
    <n v="1.4156458521118882"/>
    <n v="0.67320819112627983"/>
    <n v="8.7452471482889732E-2"/>
    <n v="6.0040937896070972"/>
    <n v="68.6555072463768"/>
    <n v="1969.0100000000002"/>
    <n v="0.29360863911819446"/>
    <n v="4.0420051194539246"/>
    <n v="2.4058943326849529"/>
    <s v="Need Improvement"/>
    <s v="Need Improvement"/>
  </r>
  <r>
    <n v="813461"/>
    <x v="8"/>
    <x v="76"/>
    <d v="2023-06-01T00:00:00"/>
    <x v="76"/>
    <x v="76"/>
    <x v="2"/>
    <x v="0"/>
    <n v="9937"/>
    <n v="323"/>
    <n v="94"/>
    <n v="2416.1999999999998"/>
    <n v="2303.77"/>
    <n v="0.95346825593907791"/>
    <n v="3.2504780114722756E-2"/>
    <n v="0.29102167182662536"/>
    <n v="7.4804953560371512"/>
    <n v="25.704255319148935"/>
    <n v="-112.42999999999984"/>
    <n v="-4.8802614844363733E-2"/>
    <n v="0.2431518566971923"/>
    <n v="-21.490705327759525"/>
    <s v="Need Improvement"/>
    <s v="Poor"/>
  </r>
  <r>
    <n v="502324"/>
    <x v="0"/>
    <x v="77"/>
    <d v="2023-06-02T00:00:00"/>
    <x v="77"/>
    <x v="77"/>
    <x v="0"/>
    <x v="3"/>
    <n v="3670"/>
    <n v="564"/>
    <n v="42"/>
    <n v="1794.97"/>
    <n v="2459.6"/>
    <n v="1.3702735978874299"/>
    <n v="0.15367847411444141"/>
    <n v="7.4468085106382975E-2"/>
    <n v="3.1825709219858158"/>
    <n v="42.737380952380953"/>
    <n v="664.62999999999988"/>
    <n v="0.27021873475361846"/>
    <n v="0.48909264305177114"/>
    <n v="2.7007056557784037"/>
    <s v="Need Improvement"/>
    <s v="Need Improvement"/>
  </r>
  <r>
    <n v="970084"/>
    <x v="1"/>
    <x v="77"/>
    <d v="2023-06-02T00:00:00"/>
    <x v="77"/>
    <x v="77"/>
    <x v="1"/>
    <x v="2"/>
    <n v="3703"/>
    <n v="112"/>
    <n v="68"/>
    <n v="3703.4"/>
    <n v="9735.77"/>
    <n v="2.628873467624345"/>
    <n v="3.0245746691871456E-2"/>
    <n v="0.6071428571428571"/>
    <n v="33.066071428571426"/>
    <n v="54.461764705882352"/>
    <n v="6032.3700000000008"/>
    <n v="0.61960892666938527"/>
    <n v="1.0001080205238995"/>
    <n v="0.6139212283066191"/>
    <s v="Need Improvement"/>
    <s v="Good"/>
  </r>
  <r>
    <n v="715962"/>
    <x v="2"/>
    <x v="77"/>
    <d v="2023-06-02T00:00:00"/>
    <x v="77"/>
    <x v="77"/>
    <x v="0"/>
    <x v="3"/>
    <n v="3484"/>
    <n v="314"/>
    <n v="63"/>
    <n v="3056.46"/>
    <n v="2920.09"/>
    <n v="0.95538302480647552"/>
    <n v="9.012629161882893E-2"/>
    <n v="0.20063694267515925"/>
    <n v="9.7339490445859873"/>
    <n v="48.515238095238097"/>
    <n v="-136.36999999999989"/>
    <n v="-4.6700615391991301E-2"/>
    <n v="0.87728473019517794"/>
    <n v="-22.412994060277207"/>
    <s v="Need Improvement"/>
    <s v="Poor"/>
  </r>
  <r>
    <n v="489080"/>
    <x v="3"/>
    <x v="77"/>
    <d v="2023-06-02T00:00:00"/>
    <x v="77"/>
    <x v="77"/>
    <x v="3"/>
    <x v="3"/>
    <n v="4785"/>
    <n v="332"/>
    <n v="76"/>
    <n v="1890.89"/>
    <n v="9344.18"/>
    <n v="4.9416835458434916"/>
    <n v="6.9383490073145246E-2"/>
    <n v="0.2289156626506024"/>
    <n v="5.695451807228916"/>
    <n v="24.88013157894737"/>
    <n v="7453.29"/>
    <n v="0.79763981430152242"/>
    <n v="0.39517032392894463"/>
    <n v="0.25369870218386781"/>
    <s v="Need Improvement"/>
    <s v="Excellent"/>
  </r>
  <r>
    <n v="743717"/>
    <x v="4"/>
    <x v="77"/>
    <d v="2023-06-02T00:00:00"/>
    <x v="77"/>
    <x v="77"/>
    <x v="1"/>
    <x v="0"/>
    <n v="4890"/>
    <n v="533"/>
    <n v="18"/>
    <n v="1227.4000000000001"/>
    <n v="9068.41"/>
    <n v="7.3883086198468302"/>
    <n v="0.10899795501022495"/>
    <n v="3.3771106941838651E-2"/>
    <n v="2.3028142589118201"/>
    <n v="68.188888888888897"/>
    <n v="7841.01"/>
    <n v="0.86465102482133038"/>
    <n v="0.25100204498977507"/>
    <n v="0.15653595646479218"/>
    <s v="Good"/>
    <s v="Excellent"/>
  </r>
  <r>
    <n v="837699"/>
    <x v="5"/>
    <x v="77"/>
    <d v="2023-06-02T00:00:00"/>
    <x v="77"/>
    <x v="77"/>
    <x v="3"/>
    <x v="0"/>
    <n v="1527"/>
    <n v="612"/>
    <n v="53"/>
    <n v="3240.11"/>
    <n v="6536.12"/>
    <n v="2.017252500686705"/>
    <n v="0.40078585461689586"/>
    <n v="8.6601307189542481E-2"/>
    <n v="5.294297385620915"/>
    <n v="61.134150943396229"/>
    <n v="3296.0099999999998"/>
    <n v="0.50427623727838533"/>
    <n v="2.1218795022920762"/>
    <n v="0.98304009999969666"/>
    <s v="Need Improvement"/>
    <s v="Need Improvement"/>
  </r>
  <r>
    <n v="153735"/>
    <x v="6"/>
    <x v="77"/>
    <d v="2023-06-02T00:00:00"/>
    <x v="77"/>
    <x v="77"/>
    <x v="3"/>
    <x v="0"/>
    <n v="3591"/>
    <n v="612"/>
    <n v="90"/>
    <n v="3503.65"/>
    <n v="5937.43"/>
    <n v="1.694641302641531"/>
    <n v="0.17042606516290726"/>
    <n v="0.14705882352941177"/>
    <n v="5.7249183006535951"/>
    <n v="38.929444444444442"/>
    <n v="2433.7800000000002"/>
    <n v="0.40990462203343875"/>
    <n v="0.97567529935950992"/>
    <n v="1.4395919105260129"/>
    <s v="Need Improvement"/>
    <s v="Need Improvement"/>
  </r>
  <r>
    <n v="19412"/>
    <x v="7"/>
    <x v="77"/>
    <d v="2023-06-02T00:00:00"/>
    <x v="77"/>
    <x v="77"/>
    <x v="2"/>
    <x v="3"/>
    <n v="4784"/>
    <n v="241"/>
    <n v="32"/>
    <n v="3372.36"/>
    <n v="8273.65"/>
    <n v="2.4533709331150884"/>
    <n v="5.0376254180602008E-2"/>
    <n v="0.13278008298755187"/>
    <n v="13.993195020746889"/>
    <n v="105.38625"/>
    <n v="4901.2899999999991"/>
    <n v="0.59239755126213933"/>
    <n v="0.70492474916387959"/>
    <n v="0.68805559352741841"/>
    <s v="Need Improvement"/>
    <s v="Good"/>
  </r>
  <r>
    <n v="18874"/>
    <x v="8"/>
    <x v="77"/>
    <d v="2023-06-02T00:00:00"/>
    <x v="77"/>
    <x v="77"/>
    <x v="2"/>
    <x v="2"/>
    <n v="6897"/>
    <n v="236"/>
    <n v="89"/>
    <n v="2341.1799999999998"/>
    <n v="2705.61"/>
    <n v="1.1556608206118284"/>
    <n v="3.42177758445701E-2"/>
    <n v="0.3771186440677966"/>
    <n v="9.9202542372881357"/>
    <n v="26.305393258426964"/>
    <n v="364.43000000000029"/>
    <n v="0.13469420943890667"/>
    <n v="0.33944903581267216"/>
    <n v="6.4242241308344479"/>
    <s v="Need Improvement"/>
    <s v="Need Improvement"/>
  </r>
  <r>
    <n v="905779"/>
    <x v="0"/>
    <x v="78"/>
    <d v="2023-06-03T00:00:00"/>
    <x v="78"/>
    <x v="78"/>
    <x v="0"/>
    <x v="2"/>
    <n v="6475"/>
    <n v="815"/>
    <n v="92"/>
    <n v="4561.17"/>
    <n v="5940.69"/>
    <n v="1.3024487138168495"/>
    <n v="0.12586872586872586"/>
    <n v="0.11288343558282209"/>
    <n v="5.5965276073619634"/>
    <n v="49.577934782608693"/>
    <n v="1379.5199999999995"/>
    <n v="0.23221544972048694"/>
    <n v="0.70442779922779919"/>
    <n v="3.306345685455812"/>
    <s v="Need Improvement"/>
    <s v="Need Improvement"/>
  </r>
  <r>
    <n v="390676"/>
    <x v="1"/>
    <x v="78"/>
    <d v="2023-06-03T00:00:00"/>
    <x v="78"/>
    <x v="78"/>
    <x v="1"/>
    <x v="1"/>
    <n v="3936"/>
    <n v="489"/>
    <n v="19"/>
    <n v="3341.3"/>
    <n v="5816.26"/>
    <n v="1.7407176847334869"/>
    <n v="0.12423780487804878"/>
    <n v="3.8854805725971372E-2"/>
    <n v="6.8329243353783236"/>
    <n v="175.85789473684213"/>
    <n v="2474.96"/>
    <n v="0.42552430599732471"/>
    <n v="0.84890752032520334"/>
    <n v="1.3500420208811457"/>
    <s v="Need Improvement"/>
    <s v="Need Improvement"/>
  </r>
  <r>
    <n v="95720"/>
    <x v="2"/>
    <x v="78"/>
    <d v="2023-06-03T00:00:00"/>
    <x v="78"/>
    <x v="78"/>
    <x v="1"/>
    <x v="1"/>
    <n v="2982"/>
    <n v="789"/>
    <n v="90"/>
    <n v="4994.3999999999996"/>
    <n v="2464.0300000000002"/>
    <n v="0.49335856158897973"/>
    <n v="0.26458752515090544"/>
    <n v="0.11406844106463879"/>
    <n v="6.3300380228136879"/>
    <n v="55.493333333333332"/>
    <n v="-2530.3699999999994"/>
    <n v="-1.0269233734978873"/>
    <n v="1.6748490945674044"/>
    <n v="-1.9737824903077419"/>
    <s v="Need Improvement"/>
    <s v="Poor"/>
  </r>
  <r>
    <n v="86995"/>
    <x v="3"/>
    <x v="78"/>
    <d v="2023-06-03T00:00:00"/>
    <x v="78"/>
    <x v="78"/>
    <x v="0"/>
    <x v="3"/>
    <n v="6088"/>
    <n v="781"/>
    <n v="66"/>
    <n v="4076.19"/>
    <n v="9543.06"/>
    <n v="2.3411715351835904"/>
    <n v="0.12828515111695138"/>
    <n v="8.4507042253521125E-2"/>
    <n v="5.2191933418693983"/>
    <n v="61.760454545454543"/>
    <n v="5466.869999999999"/>
    <n v="0.57286342116679545"/>
    <n v="0.66954500657030225"/>
    <n v="0.74561677888810252"/>
    <s v="Need Improvement"/>
    <s v="Good"/>
  </r>
  <r>
    <n v="500656"/>
    <x v="4"/>
    <x v="78"/>
    <d v="2023-06-03T00:00:00"/>
    <x v="78"/>
    <x v="78"/>
    <x v="1"/>
    <x v="3"/>
    <n v="4594"/>
    <n v="548"/>
    <n v="42"/>
    <n v="2595.3200000000002"/>
    <n v="3104.64"/>
    <n v="1.1962455496817348"/>
    <n v="0.11928602525032651"/>
    <n v="7.6642335766423361E-2"/>
    <n v="4.7359854014598541"/>
    <n v="61.793333333333337"/>
    <n v="509.31999999999971"/>
    <n v="0.16405122655122648"/>
    <n v="0.56493687418371796"/>
    <n v="5.0956569543705363"/>
    <s v="Need Improvement"/>
    <s v="Need Improvement"/>
  </r>
  <r>
    <n v="164983"/>
    <x v="5"/>
    <x v="78"/>
    <d v="2023-06-03T00:00:00"/>
    <x v="78"/>
    <x v="78"/>
    <x v="1"/>
    <x v="2"/>
    <n v="2100"/>
    <n v="493"/>
    <n v="51"/>
    <n v="3052.21"/>
    <n v="8986.16"/>
    <n v="2.9441486660485352"/>
    <n v="0.23476190476190475"/>
    <n v="0.10344827586206896"/>
    <n v="6.1910953346855981"/>
    <n v="59.847254901960788"/>
    <n v="5933.95"/>
    <n v="0.66034323893631985"/>
    <n v="1.4534333333333334"/>
    <n v="0.51436395655507716"/>
    <s v="Need Improvement"/>
    <s v="Good"/>
  </r>
  <r>
    <n v="698392"/>
    <x v="6"/>
    <x v="78"/>
    <d v="2023-06-03T00:00:00"/>
    <x v="78"/>
    <x v="78"/>
    <x v="3"/>
    <x v="1"/>
    <n v="5745"/>
    <n v="999"/>
    <n v="53"/>
    <n v="3512.61"/>
    <n v="4534.84"/>
    <n v="1.2910172208130137"/>
    <n v="0.17389033942558746"/>
    <n v="5.3053053053053051E-2"/>
    <n v="3.5161261261261263"/>
    <n v="66.275660377358491"/>
    <n v="1022.23"/>
    <n v="0.22541699376383731"/>
    <n v="0.61142036553524803"/>
    <n v="3.4362227678702446"/>
    <s v="Need Improvement"/>
    <s v="Need Improvement"/>
  </r>
  <r>
    <n v="888795"/>
    <x v="7"/>
    <x v="78"/>
    <d v="2023-06-03T00:00:00"/>
    <x v="78"/>
    <x v="78"/>
    <x v="2"/>
    <x v="1"/>
    <n v="1281"/>
    <n v="239"/>
    <n v="50"/>
    <n v="4295.74"/>
    <n v="3307.01"/>
    <n v="0.76983476653614991"/>
    <n v="0.18657298985167839"/>
    <n v="0.20920502092050208"/>
    <n v="17.973807531380753"/>
    <n v="85.9148"/>
    <n v="-988.72999999999956"/>
    <n v="-0.29898004541867107"/>
    <n v="3.3534270101483217"/>
    <n v="-4.3447048233592609"/>
    <s v="Need Improvement"/>
    <s v="Poor"/>
  </r>
  <r>
    <n v="877692"/>
    <x v="8"/>
    <x v="78"/>
    <d v="2023-06-03T00:00:00"/>
    <x v="78"/>
    <x v="78"/>
    <x v="0"/>
    <x v="2"/>
    <n v="6633"/>
    <n v="614"/>
    <n v="89"/>
    <n v="3646.09"/>
    <n v="9565.98"/>
    <n v="2.6236269538053092"/>
    <n v="9.2567465701794055E-2"/>
    <n v="0.14495114006514659"/>
    <n v="5.9382573289902281"/>
    <n v="40.967303370786517"/>
    <n v="5919.8899999999994"/>
    <n v="0.61884825182574077"/>
    <n v="0.54968943162973016"/>
    <n v="0.61590502526229385"/>
    <s v="Need Improvement"/>
    <s v="Good"/>
  </r>
  <r>
    <n v="318398"/>
    <x v="0"/>
    <x v="79"/>
    <d v="2023-06-04T00:00:00"/>
    <x v="79"/>
    <x v="79"/>
    <x v="0"/>
    <x v="2"/>
    <n v="3618"/>
    <n v="460"/>
    <n v="49"/>
    <n v="3417.46"/>
    <n v="2724.52"/>
    <n v="0.7972353736400718"/>
    <n v="0.12714206744057491"/>
    <n v="0.10652173913043478"/>
    <n v="7.4292608695652174"/>
    <n v="69.744081632653064"/>
    <n v="-692.94"/>
    <n v="-0.25433470849911177"/>
    <n v="0.944571586511885"/>
    <n v="-4.9318267093832073"/>
    <s v="Need Improvement"/>
    <s v="Poor"/>
  </r>
  <r>
    <n v="56958"/>
    <x v="1"/>
    <x v="79"/>
    <d v="2023-06-04T00:00:00"/>
    <x v="79"/>
    <x v="79"/>
    <x v="1"/>
    <x v="2"/>
    <n v="3044"/>
    <n v="581"/>
    <n v="93"/>
    <n v="1177.56"/>
    <n v="4539.82"/>
    <n v="3.8552770134855123"/>
    <n v="0.19086727989487517"/>
    <n v="0.16006884681583478"/>
    <n v="2.0267814113597247"/>
    <n v="12.661935483870968"/>
    <n v="3362.2599999999998"/>
    <n v="0.74061526668458222"/>
    <n v="0.38684625492772667"/>
    <n v="0.35022871520941273"/>
    <s v="Need Improvement"/>
    <s v="Need Improvement"/>
  </r>
  <r>
    <n v="130716"/>
    <x v="2"/>
    <x v="79"/>
    <d v="2023-06-04T00:00:00"/>
    <x v="79"/>
    <x v="79"/>
    <x v="2"/>
    <x v="1"/>
    <n v="4120"/>
    <n v="115"/>
    <n v="65"/>
    <n v="4101.46"/>
    <n v="7378.76"/>
    <n v="1.7990569211939162"/>
    <n v="2.7912621359223302E-2"/>
    <n v="0.56521739130434778"/>
    <n v="35.664869565217394"/>
    <n v="63.099384615384615"/>
    <n v="3277.3"/>
    <n v="0.44415321815589615"/>
    <n v="0.99550000000000005"/>
    <n v="1.2514752997894607"/>
    <s v="Need Improvement"/>
    <s v="Need Improvement"/>
  </r>
  <r>
    <n v="148626"/>
    <x v="3"/>
    <x v="79"/>
    <d v="2023-06-04T00:00:00"/>
    <x v="79"/>
    <x v="79"/>
    <x v="0"/>
    <x v="2"/>
    <n v="9738"/>
    <n v="418"/>
    <n v="45"/>
    <n v="2066.19"/>
    <n v="6388.15"/>
    <n v="3.091753420546997"/>
    <n v="4.292462517970836E-2"/>
    <n v="0.1076555023923445"/>
    <n v="4.9430382775119615"/>
    <n v="45.915333333333336"/>
    <n v="4321.9599999999991"/>
    <n v="0.67655894116449977"/>
    <n v="0.21217806531115219"/>
    <n v="0.47806782108117624"/>
    <s v="Need Improvement"/>
    <s v="Good"/>
  </r>
  <r>
    <n v="325150"/>
    <x v="4"/>
    <x v="79"/>
    <d v="2023-06-04T00:00:00"/>
    <x v="79"/>
    <x v="79"/>
    <x v="0"/>
    <x v="2"/>
    <n v="6036"/>
    <n v="246"/>
    <n v="51"/>
    <n v="4362.18"/>
    <n v="2403.8200000000002"/>
    <n v="0.55105933271896157"/>
    <n v="4.0755467196819085E-2"/>
    <n v="0.2073170731707317"/>
    <n v="17.732439024390246"/>
    <n v="85.532941176470601"/>
    <n v="-1958.3600000000001"/>
    <n v="-0.81468662379046686"/>
    <n v="0.72269383697813128"/>
    <n v="-2.2274658387630466"/>
    <s v="Need Improvement"/>
    <s v="Poor"/>
  </r>
  <r>
    <n v="196212"/>
    <x v="5"/>
    <x v="79"/>
    <d v="2023-06-04T00:00:00"/>
    <x v="79"/>
    <x v="79"/>
    <x v="0"/>
    <x v="3"/>
    <n v="8644"/>
    <n v="727"/>
    <n v="74"/>
    <n v="4223.43"/>
    <n v="3046.09"/>
    <n v="0.72123605694897275"/>
    <n v="8.4104581212401663E-2"/>
    <n v="0.10178817056396149"/>
    <n v="5.80939477303989"/>
    <n v="57.073378378378379"/>
    <n v="-1177.3400000000001"/>
    <n v="-0.38650860611472415"/>
    <n v="0.48859671448403519"/>
    <n v="-3.5872645115259822"/>
    <s v="Need Improvement"/>
    <s v="Poor"/>
  </r>
  <r>
    <n v="465873"/>
    <x v="6"/>
    <x v="79"/>
    <d v="2023-06-04T00:00:00"/>
    <x v="79"/>
    <x v="79"/>
    <x v="3"/>
    <x v="3"/>
    <n v="4749"/>
    <n v="168"/>
    <n v="97"/>
    <n v="2996.45"/>
    <n v="3237.62"/>
    <n v="1.080485240868361"/>
    <n v="3.5375868603916616E-2"/>
    <n v="0.57738095238095233"/>
    <n v="17.836011904761904"/>
    <n v="30.89123711340206"/>
    <n v="241.17000000000007"/>
    <n v="7.4489903076951608E-2"/>
    <n v="0.63096441356074962"/>
    <n v="12.424638222001073"/>
    <s v="Need Improvement"/>
    <s v="Need Improvement"/>
  </r>
  <r>
    <n v="717018"/>
    <x v="7"/>
    <x v="79"/>
    <d v="2023-06-04T00:00:00"/>
    <x v="79"/>
    <x v="79"/>
    <x v="0"/>
    <x v="3"/>
    <n v="2462"/>
    <n v="988"/>
    <n v="48"/>
    <n v="1074.4000000000001"/>
    <n v="7441.01"/>
    <n v="6.9257352941176471"/>
    <n v="0.40129975629569453"/>
    <n v="4.8582995951417005E-2"/>
    <n v="1.0874493927125506"/>
    <n v="22.383333333333336"/>
    <n v="6366.6100000000006"/>
    <n v="0.85561099904448457"/>
    <n v="0.43639317627944763"/>
    <n v="0.16875542871323984"/>
    <s v="Good"/>
    <s v="Good"/>
  </r>
  <r>
    <n v="584175"/>
    <x v="8"/>
    <x v="79"/>
    <d v="2023-06-04T00:00:00"/>
    <x v="79"/>
    <x v="79"/>
    <x v="1"/>
    <x v="1"/>
    <n v="7061"/>
    <n v="527"/>
    <n v="89"/>
    <n v="3990.71"/>
    <n v="8065.38"/>
    <n v="2.0210388627587572"/>
    <n v="7.4635320776094041E-2"/>
    <n v="0.16888045540796964"/>
    <n v="7.5725047438330169"/>
    <n v="44.839438202247194"/>
    <n v="4074.67"/>
    <n v="0.50520496244442292"/>
    <n v="0.5651763206344711"/>
    <n v="0.97939465036432394"/>
    <s v="Need Improvement"/>
    <s v="Good"/>
  </r>
  <r>
    <n v="636553"/>
    <x v="0"/>
    <x v="80"/>
    <d v="2023-06-05T00:00:00"/>
    <x v="80"/>
    <x v="80"/>
    <x v="3"/>
    <x v="2"/>
    <n v="1709"/>
    <n v="741"/>
    <n v="21"/>
    <n v="4067.01"/>
    <n v="4039.3"/>
    <n v="0.99318664079999808"/>
    <n v="0.43358689291983615"/>
    <n v="2.8340080971659919E-2"/>
    <n v="5.4885425101214578"/>
    <n v="193.66714285714286"/>
    <n v="-27.710000000000036"/>
    <n v="-6.860099522194448E-3"/>
    <n v="2.3797600936220014"/>
    <n v="-146.77047997112936"/>
    <s v="Need Improvement"/>
    <s v="Poor"/>
  </r>
  <r>
    <n v="948478"/>
    <x v="1"/>
    <x v="80"/>
    <d v="2023-06-05T00:00:00"/>
    <x v="80"/>
    <x v="80"/>
    <x v="0"/>
    <x v="0"/>
    <n v="9971"/>
    <n v="524"/>
    <n v="56"/>
    <n v="3312.09"/>
    <n v="3390.7"/>
    <n v="1.0237342584289677"/>
    <n v="5.2552401965700532E-2"/>
    <n v="0.10687022900763359"/>
    <n v="6.3207824427480919"/>
    <n v="59.144464285714285"/>
    <n v="78.609999999999673"/>
    <n v="2.3184003303152647E-2"/>
    <n v="0.33217229966904022"/>
    <n v="42.133189161684442"/>
    <s v="Need Improvement"/>
    <s v="Need Improvement"/>
  </r>
  <r>
    <n v="595859"/>
    <x v="2"/>
    <x v="80"/>
    <d v="2023-06-05T00:00:00"/>
    <x v="80"/>
    <x v="80"/>
    <x v="0"/>
    <x v="0"/>
    <n v="2570"/>
    <n v="852"/>
    <n v="12"/>
    <n v="2363.86"/>
    <n v="9723.35"/>
    <n v="4.1133358151497976"/>
    <n v="0.33151750972762645"/>
    <n v="1.4084507042253521E-2"/>
    <n v="2.7744835680751176"/>
    <n v="196.98833333333334"/>
    <n v="7359.49"/>
    <n v="0.7568883152411463"/>
    <n v="0.91978988326848254"/>
    <n v="0.3211988874229057"/>
    <s v="Need Improvement"/>
    <s v="Excellent"/>
  </r>
  <r>
    <n v="699427"/>
    <x v="3"/>
    <x v="80"/>
    <d v="2023-06-05T00:00:00"/>
    <x v="80"/>
    <x v="80"/>
    <x v="1"/>
    <x v="0"/>
    <n v="3072"/>
    <n v="574"/>
    <n v="58"/>
    <n v="4457.72"/>
    <n v="6890.33"/>
    <n v="1.5457072225263138"/>
    <n v="0.18684895833333334"/>
    <n v="0.10104529616724739"/>
    <n v="7.7660627177700352"/>
    <n v="76.857241379310352"/>
    <n v="2432.6099999999997"/>
    <n v="0.35304695130712166"/>
    <n v="1.4510807291666667"/>
    <n v="1.8324844508573099"/>
    <s v="Need Improvement"/>
    <s v="Need Improvement"/>
  </r>
  <r>
    <n v="800353"/>
    <x v="4"/>
    <x v="80"/>
    <d v="2023-06-05T00:00:00"/>
    <x v="80"/>
    <x v="80"/>
    <x v="1"/>
    <x v="3"/>
    <n v="7831"/>
    <n v="330"/>
    <n v="20"/>
    <n v="4609.6099999999997"/>
    <n v="2173.09"/>
    <n v="0.47142599916261901"/>
    <n v="4.214021197803601E-2"/>
    <n v="6.0606060606060608E-2"/>
    <n v="13.968515151515151"/>
    <n v="230.48049999999998"/>
    <n v="-2436.5199999999995"/>
    <n v="-1.1212236952910368"/>
    <n v="0.58863618950325625"/>
    <n v="-1.891882685141103"/>
    <s v="Need Improvement"/>
    <s v="Poor"/>
  </r>
  <r>
    <n v="338070"/>
    <x v="5"/>
    <x v="80"/>
    <d v="2023-06-05T00:00:00"/>
    <x v="80"/>
    <x v="80"/>
    <x v="0"/>
    <x v="3"/>
    <n v="1081"/>
    <n v="303"/>
    <n v="42"/>
    <n v="2049.84"/>
    <n v="6936.62"/>
    <n v="3.3839811887757092"/>
    <n v="0.28029602220166511"/>
    <n v="0.13861386138613863"/>
    <n v="6.7651485148514858"/>
    <n v="48.805714285714288"/>
    <n v="4886.78"/>
    <n v="0.70449008306639249"/>
    <n v="1.8962442183163739"/>
    <n v="0.41946639709583822"/>
    <s v="Need Improvement"/>
    <s v="Good"/>
  </r>
  <r>
    <n v="821806"/>
    <x v="6"/>
    <x v="80"/>
    <d v="2023-06-05T00:00:00"/>
    <x v="80"/>
    <x v="80"/>
    <x v="1"/>
    <x v="3"/>
    <n v="8763"/>
    <n v="138"/>
    <n v="46"/>
    <n v="3480.85"/>
    <n v="4810.8599999999997"/>
    <n v="1.3820934541850409"/>
    <n v="1.5748031496062992E-2"/>
    <n v="0.33333333333333331"/>
    <n v="25.223550724637679"/>
    <n v="75.670652173913041"/>
    <n v="1330.0099999999998"/>
    <n v="0.2764599260839018"/>
    <n v="0.3972212712541367"/>
    <n v="2.6171607732272695"/>
    <s v="Need Improvement"/>
    <s v="Need Improvement"/>
  </r>
  <r>
    <n v="61068"/>
    <x v="7"/>
    <x v="80"/>
    <d v="2023-06-05T00:00:00"/>
    <x v="80"/>
    <x v="80"/>
    <x v="3"/>
    <x v="2"/>
    <n v="5700"/>
    <n v="685"/>
    <n v="40"/>
    <n v="4073.06"/>
    <n v="8323.42"/>
    <n v="2.0435299259033748"/>
    <n v="0.12017543859649123"/>
    <n v="5.8394160583941604E-2"/>
    <n v="5.9460729927007296"/>
    <n v="101.8265"/>
    <n v="4250.3600000000006"/>
    <n v="0.5106506700370762"/>
    <n v="0.71457192982456141"/>
    <n v="0.95828588637197776"/>
    <s v="Need Improvement"/>
    <s v="Good"/>
  </r>
  <r>
    <n v="486447"/>
    <x v="8"/>
    <x v="80"/>
    <d v="2023-06-05T00:00:00"/>
    <x v="80"/>
    <x v="80"/>
    <x v="1"/>
    <x v="3"/>
    <n v="1983"/>
    <n v="800"/>
    <n v="54"/>
    <n v="3361.02"/>
    <n v="8495.18"/>
    <n v="2.5275600859262961"/>
    <n v="0.40342914775592537"/>
    <n v="6.7500000000000004E-2"/>
    <n v="4.2012749999999999"/>
    <n v="62.24111111111111"/>
    <n v="5134.16"/>
    <n v="0.60436153206877308"/>
    <n v="1.6949167927382753"/>
    <n v="0.65463873350265678"/>
    <s v="Need Improvement"/>
    <s v="Good"/>
  </r>
  <r>
    <n v="411048"/>
    <x v="0"/>
    <x v="81"/>
    <d v="2023-06-06T00:00:00"/>
    <x v="81"/>
    <x v="81"/>
    <x v="2"/>
    <x v="3"/>
    <n v="6635"/>
    <n v="455"/>
    <n v="25"/>
    <n v="2099.3000000000002"/>
    <n v="9378.7099999999991"/>
    <n v="4.4675415614728715"/>
    <n v="6.8575734740015076E-2"/>
    <n v="5.4945054945054944E-2"/>
    <n v="4.6138461538461542"/>
    <n v="83.972000000000008"/>
    <n v="7279.4099999999989"/>
    <n v="0.77616324633131839"/>
    <n v="0.31639788997739265"/>
    <n v="0.28838875678111281"/>
    <s v="Need Improvement"/>
    <s v="Excellent"/>
  </r>
  <r>
    <n v="698231"/>
    <x v="1"/>
    <x v="81"/>
    <d v="2023-06-06T00:00:00"/>
    <x v="81"/>
    <x v="81"/>
    <x v="3"/>
    <x v="2"/>
    <n v="6425"/>
    <n v="976"/>
    <n v="57"/>
    <n v="2806.21"/>
    <n v="5759.19"/>
    <n v="2.0523018590910871"/>
    <n v="0.15190661478599221"/>
    <n v="5.8401639344262297E-2"/>
    <n v="2.8752151639344263"/>
    <n v="49.231754385964912"/>
    <n v="2952.9799999999996"/>
    <n v="0.51274224326684825"/>
    <n v="0.43676420233463037"/>
    <n v="0.95029766540918004"/>
    <s v="Need Improvement"/>
    <s v="Need Improvement"/>
  </r>
  <r>
    <n v="689019"/>
    <x v="2"/>
    <x v="81"/>
    <d v="2023-06-06T00:00:00"/>
    <x v="81"/>
    <x v="81"/>
    <x v="3"/>
    <x v="0"/>
    <n v="7434"/>
    <n v="418"/>
    <n v="53"/>
    <n v="4683.18"/>
    <n v="4640.34"/>
    <n v="0.99085236954377154"/>
    <n v="5.6228140973903683E-2"/>
    <n v="0.12679425837320574"/>
    <n v="11.20377990430622"/>
    <n v="88.361886792452836"/>
    <n v="-42.840000000000146"/>
    <n v="-9.2320821319127784E-3"/>
    <n v="0.62996771589991929"/>
    <n v="-109.31792717086799"/>
    <s v="Need Improvement"/>
    <s v="Poor"/>
  </r>
  <r>
    <n v="663091"/>
    <x v="3"/>
    <x v="81"/>
    <d v="2023-06-06T00:00:00"/>
    <x v="81"/>
    <x v="81"/>
    <x v="2"/>
    <x v="3"/>
    <n v="5756"/>
    <n v="530"/>
    <n v="14"/>
    <n v="4207.8999999999996"/>
    <n v="5316.03"/>
    <n v="1.2633451365289099"/>
    <n v="9.2077831827658094E-2"/>
    <n v="2.6415094339622643E-2"/>
    <n v="7.9394339622641503"/>
    <n v="300.56428571428569"/>
    <n v="1108.1300000000001"/>
    <n v="0.20845066713318025"/>
    <n v="0.7310458651841556"/>
    <n v="3.7972981509389685"/>
    <s v="Need Improvement"/>
    <s v="Need Improvement"/>
  </r>
  <r>
    <n v="721775"/>
    <x v="4"/>
    <x v="81"/>
    <d v="2023-06-06T00:00:00"/>
    <x v="81"/>
    <x v="81"/>
    <x v="0"/>
    <x v="2"/>
    <n v="1375"/>
    <n v="707"/>
    <n v="65"/>
    <n v="1649.25"/>
    <n v="9822.15"/>
    <n v="5.955525238744884"/>
    <n v="0.51418181818181818"/>
    <n v="9.1937765205091934E-2"/>
    <n v="2.3327439886845829"/>
    <n v="25.373076923076923"/>
    <n v="8172.9"/>
    <n v="0.83208869748476655"/>
    <n v="1.1994545454545456"/>
    <n v="0.20179495650258783"/>
    <s v="Good"/>
    <s v="Excellent"/>
  </r>
  <r>
    <n v="835356"/>
    <x v="5"/>
    <x v="81"/>
    <d v="2023-06-06T00:00:00"/>
    <x v="81"/>
    <x v="81"/>
    <x v="2"/>
    <x v="1"/>
    <n v="3237"/>
    <n v="418"/>
    <n v="39"/>
    <n v="4269.68"/>
    <n v="3217.93"/>
    <n v="0.75367006426711125"/>
    <n v="0.12913191226444237"/>
    <n v="9.3301435406698566E-2"/>
    <n v="10.214545454545455"/>
    <n v="109.47897435897437"/>
    <n v="-1051.7500000000005"/>
    <n v="-0.32684054656254191"/>
    <n v="1.3190237874575226"/>
    <n v="-4.0595959115759435"/>
    <s v="Need Improvement"/>
    <s v="Poor"/>
  </r>
  <r>
    <n v="893210"/>
    <x v="6"/>
    <x v="81"/>
    <d v="2023-06-06T00:00:00"/>
    <x v="81"/>
    <x v="81"/>
    <x v="0"/>
    <x v="2"/>
    <n v="5680"/>
    <n v="440"/>
    <n v="76"/>
    <n v="1360.36"/>
    <n v="4783.8"/>
    <n v="3.516569143462025"/>
    <n v="7.746478873239436E-2"/>
    <n v="0.17272727272727273"/>
    <n v="3.0917272727272724"/>
    <n v="17.899473684210523"/>
    <n v="3423.4400000000005"/>
    <n v="0.71563192441155576"/>
    <n v="0.23949999999999999"/>
    <n v="0.39736639169957694"/>
    <s v="Need Improvement"/>
    <s v="Need Improvement"/>
  </r>
  <r>
    <n v="268419"/>
    <x v="7"/>
    <x v="81"/>
    <d v="2023-06-06T00:00:00"/>
    <x v="81"/>
    <x v="81"/>
    <x v="0"/>
    <x v="2"/>
    <n v="8304"/>
    <n v="919"/>
    <n v="60"/>
    <n v="4526.3"/>
    <n v="5476"/>
    <n v="1.2098181737843272"/>
    <n v="0.11066955684007707"/>
    <n v="6.5288356909684445E-2"/>
    <n v="4.9252448313384116"/>
    <n v="75.438333333333333"/>
    <n v="949.69999999999982"/>
    <n v="0.17342951059167272"/>
    <n v="0.54507466281310213"/>
    <n v="4.7660313783300001"/>
    <s v="Need Improvement"/>
    <s v="Need Improvement"/>
  </r>
  <r>
    <n v="985626"/>
    <x v="8"/>
    <x v="81"/>
    <d v="2023-06-06T00:00:00"/>
    <x v="81"/>
    <x v="81"/>
    <x v="3"/>
    <x v="0"/>
    <n v="9646"/>
    <n v="185"/>
    <n v="41"/>
    <n v="2985.31"/>
    <n v="6802.5"/>
    <n v="2.2786578278302758"/>
    <n v="1.9178934273273895E-2"/>
    <n v="0.22162162162162163"/>
    <n v="16.136810810810811"/>
    <n v="72.812439024390244"/>
    <n v="3817.19"/>
    <n v="0.56114516721793462"/>
    <n v="0.30948683392079618"/>
    <n v="0.78207005676950847"/>
    <s v="Need Improvement"/>
    <s v="Need Improvement"/>
  </r>
  <r>
    <n v="485933"/>
    <x v="0"/>
    <x v="82"/>
    <d v="2023-06-07T00:00:00"/>
    <x v="82"/>
    <x v="82"/>
    <x v="0"/>
    <x v="2"/>
    <n v="1297"/>
    <n v="583"/>
    <n v="77"/>
    <n v="1984.37"/>
    <n v="9403.2999999999993"/>
    <n v="4.7386828061299049"/>
    <n v="0.44949884348496533"/>
    <n v="0.13207547169811321"/>
    <n v="3.403722126929674"/>
    <n v="25.771038961038961"/>
    <n v="7418.9299999999994"/>
    <n v="0.78897089319706915"/>
    <n v="1.5299691595990748"/>
    <n v="0.26747388100440361"/>
    <s v="Need Improvement"/>
    <s v="Excellent"/>
  </r>
  <r>
    <n v="40931"/>
    <x v="1"/>
    <x v="82"/>
    <d v="2023-06-07T00:00:00"/>
    <x v="82"/>
    <x v="82"/>
    <x v="3"/>
    <x v="0"/>
    <n v="2369"/>
    <n v="517"/>
    <n v="28"/>
    <n v="4252.68"/>
    <n v="3323.87"/>
    <n v="0.78159419471956504"/>
    <n v="0.21823554242296328"/>
    <n v="5.4158607350096713E-2"/>
    <n v="8.2256866537717599"/>
    <n v="151.88142857142859"/>
    <n v="-928.8100000000004"/>
    <n v="-0.27943631971166155"/>
    <n v="1.7951371886872098"/>
    <n v="-4.5786328743230564"/>
    <s v="Need Improvement"/>
    <s v="Poor"/>
  </r>
  <r>
    <n v="326526"/>
    <x v="2"/>
    <x v="82"/>
    <d v="2023-06-07T00:00:00"/>
    <x v="82"/>
    <x v="82"/>
    <x v="2"/>
    <x v="3"/>
    <n v="7823"/>
    <n v="712"/>
    <n v="99"/>
    <n v="1070.54"/>
    <n v="5989.36"/>
    <n v="5.5947092121732958"/>
    <n v="9.1013677617282379E-2"/>
    <n v="0.13904494382022473"/>
    <n v="1.5035674157303369"/>
    <n v="10.813535353535354"/>
    <n v="4918.82"/>
    <n v="0.82125970053561648"/>
    <n v="0.13684520005113127"/>
    <n v="0.21764162949650526"/>
    <s v="Good"/>
    <s v="Good"/>
  </r>
  <r>
    <n v="285081"/>
    <x v="3"/>
    <x v="82"/>
    <d v="2023-06-07T00:00:00"/>
    <x v="82"/>
    <x v="82"/>
    <x v="3"/>
    <x v="1"/>
    <n v="1323"/>
    <n v="746"/>
    <n v="97"/>
    <n v="4557.34"/>
    <n v="5022.5200000000004"/>
    <n v="1.1020727003032471"/>
    <n v="0.563869992441421"/>
    <n v="0.13002680965147453"/>
    <n v="6.1090348525469169"/>
    <n v="46.982886597938148"/>
    <n v="465.18000000000029"/>
    <n v="9.2618844723366012E-2"/>
    <n v="3.4447014361300075"/>
    <n v="9.7969388193817384"/>
    <s v="Need Improvement"/>
    <s v="Need Improvement"/>
  </r>
  <r>
    <n v="784977"/>
    <x v="4"/>
    <x v="82"/>
    <d v="2023-06-07T00:00:00"/>
    <x v="82"/>
    <x v="82"/>
    <x v="3"/>
    <x v="2"/>
    <n v="2685"/>
    <n v="863"/>
    <n v="94"/>
    <n v="1566.57"/>
    <n v="7286.54"/>
    <n v="4.6512699719769941"/>
    <n v="0.32141527001862197"/>
    <n v="0.10892236384704519"/>
    <n v="1.8152607184241019"/>
    <n v="16.665638297872341"/>
    <n v="5719.97"/>
    <n v="0.78500495434046891"/>
    <n v="0.58345251396648046"/>
    <n v="0.27387731054533498"/>
    <s v="Need Improvement"/>
    <s v="Good"/>
  </r>
  <r>
    <n v="893735"/>
    <x v="5"/>
    <x v="82"/>
    <d v="2023-06-07T00:00:00"/>
    <x v="82"/>
    <x v="82"/>
    <x v="1"/>
    <x v="0"/>
    <n v="8952"/>
    <n v="648"/>
    <n v="38"/>
    <n v="4062.51"/>
    <n v="2927.1"/>
    <n v="0.72051514950117035"/>
    <n v="7.2386058981233251E-2"/>
    <n v="5.8641975308641972E-2"/>
    <n v="6.2693055555555555"/>
    <n v="106.90815789473685"/>
    <n v="-1135.4100000000003"/>
    <n v="-0.38789586963205913"/>
    <n v="0.4538103217158177"/>
    <n v="-3.578011467223293"/>
    <s v="Need Improvement"/>
    <s v="Poor"/>
  </r>
  <r>
    <n v="41094"/>
    <x v="6"/>
    <x v="82"/>
    <d v="2023-06-07T00:00:00"/>
    <x v="82"/>
    <x v="82"/>
    <x v="1"/>
    <x v="2"/>
    <n v="2471"/>
    <n v="642"/>
    <n v="64"/>
    <n v="4045.98"/>
    <n v="5552.56"/>
    <n v="1.3723646681397339"/>
    <n v="0.25981384055038448"/>
    <n v="9.9688473520249218E-2"/>
    <n v="6.3021495327102803"/>
    <n v="63.2184375"/>
    <n v="1506.5800000000004"/>
    <n v="0.27133070151425653"/>
    <n v="1.6373856738162686"/>
    <n v="2.6855394336842378"/>
    <s v="Need Improvement"/>
    <s v="Need Improvement"/>
  </r>
  <r>
    <n v="462395"/>
    <x v="7"/>
    <x v="82"/>
    <d v="2023-06-07T00:00:00"/>
    <x v="82"/>
    <x v="82"/>
    <x v="0"/>
    <x v="0"/>
    <n v="7274"/>
    <n v="873"/>
    <n v="98"/>
    <n v="1153.43"/>
    <n v="8169.68"/>
    <n v="7.082943915105381"/>
    <n v="0.12001649711300523"/>
    <n v="0.11225658648339061"/>
    <n v="1.3212256586483391"/>
    <n v="11.76969387755102"/>
    <n v="7016.25"/>
    <n v="0.85881576756984357"/>
    <n v="0.15856887544679682"/>
    <n v="0.16439408515945128"/>
    <s v="Good"/>
    <s v="Excellent"/>
  </r>
  <r>
    <n v="247777"/>
    <x v="8"/>
    <x v="82"/>
    <d v="2023-06-07T00:00:00"/>
    <x v="82"/>
    <x v="82"/>
    <x v="0"/>
    <x v="2"/>
    <n v="2509"/>
    <n v="552"/>
    <n v="47"/>
    <n v="1595.51"/>
    <n v="9398.25"/>
    <n v="5.8904362868299165"/>
    <n v="0.2200079713033081"/>
    <n v="8.5144927536231887E-2"/>
    <n v="2.8904166666666669"/>
    <n v="33.947021276595741"/>
    <n v="7802.74"/>
    <n v="0.83023328811214847"/>
    <n v="0.6359147070546034"/>
    <n v="0.20448073369098549"/>
    <s v="Good"/>
    <s v="Excellent"/>
  </r>
  <r>
    <n v="763587"/>
    <x v="0"/>
    <x v="83"/>
    <d v="2023-06-08T00:00:00"/>
    <x v="83"/>
    <x v="83"/>
    <x v="1"/>
    <x v="2"/>
    <n v="1290"/>
    <n v="837"/>
    <n v="18"/>
    <n v="2175.58"/>
    <n v="5868.02"/>
    <n v="2.6972209709594686"/>
    <n v="0.64883720930232558"/>
    <n v="2.1505376344086023E-2"/>
    <n v="2.5992592592592594"/>
    <n v="120.86555555555555"/>
    <n v="3692.4400000000005"/>
    <n v="0.62924802573951699"/>
    <n v="1.6864961240310077"/>
    <n v="0.58919847038814432"/>
    <s v="Need Improvement"/>
    <s v="Need Improvement"/>
  </r>
  <r>
    <n v="424584"/>
    <x v="1"/>
    <x v="83"/>
    <d v="2023-06-08T00:00:00"/>
    <x v="83"/>
    <x v="83"/>
    <x v="3"/>
    <x v="2"/>
    <n v="2297"/>
    <n v="371"/>
    <n v="56"/>
    <n v="3008.85"/>
    <n v="9441.19"/>
    <n v="3.1378068032637056"/>
    <n v="0.16151501959077058"/>
    <n v="0.15094339622641509"/>
    <n v="8.1101078167115901"/>
    <n v="53.729464285714286"/>
    <n v="6432.34"/>
    <n v="0.68130606417199524"/>
    <n v="1.309904222899434"/>
    <n v="0.4677691166822649"/>
    <s v="Need Improvement"/>
    <s v="Good"/>
  </r>
  <r>
    <n v="182690"/>
    <x v="2"/>
    <x v="83"/>
    <d v="2023-06-08T00:00:00"/>
    <x v="83"/>
    <x v="83"/>
    <x v="3"/>
    <x v="3"/>
    <n v="7433"/>
    <n v="251"/>
    <n v="37"/>
    <n v="2973.35"/>
    <n v="4816.82"/>
    <n v="1.6199976457531067"/>
    <n v="3.3768330418404414E-2"/>
    <n v="0.14741035856573706"/>
    <n v="11.846015936254979"/>
    <n v="80.360810810810804"/>
    <n v="1843.4699999999998"/>
    <n v="0.38271515232041053"/>
    <n v="0.40002018027714248"/>
    <n v="1.6129093503013341"/>
    <s v="Need Improvement"/>
    <s v="Need Improvement"/>
  </r>
  <r>
    <n v="284073"/>
    <x v="3"/>
    <x v="83"/>
    <d v="2023-06-08T00:00:00"/>
    <x v="83"/>
    <x v="83"/>
    <x v="0"/>
    <x v="2"/>
    <n v="5697"/>
    <n v="843"/>
    <n v="19"/>
    <n v="2582.5700000000002"/>
    <n v="8482.91"/>
    <n v="3.2846776660458379"/>
    <n v="0.14797261716692997"/>
    <n v="2.2538552787663108E-2"/>
    <n v="3.0635468564650061"/>
    <n v="135.92473684210526"/>
    <n v="5900.34"/>
    <n v="0.69555612401876243"/>
    <n v="0.45332104616464808"/>
    <n v="0.43769850550985201"/>
    <s v="Need Improvement"/>
    <s v="Good"/>
  </r>
  <r>
    <n v="717556"/>
    <x v="4"/>
    <x v="83"/>
    <d v="2023-06-08T00:00:00"/>
    <x v="83"/>
    <x v="83"/>
    <x v="0"/>
    <x v="2"/>
    <n v="6945"/>
    <n v="160"/>
    <n v="53"/>
    <n v="4428.8999999999996"/>
    <n v="7078.07"/>
    <n v="1.5981552981552982"/>
    <n v="2.3038156947444204E-2"/>
    <n v="0.33124999999999999"/>
    <n v="27.680624999999999"/>
    <n v="83.564150943396214"/>
    <n v="2649.17"/>
    <n v="0.3742785815907444"/>
    <n v="0.63771058315334772"/>
    <n v="1.671806641325396"/>
    <s v="Need Improvement"/>
    <s v="Need Improvement"/>
  </r>
  <r>
    <n v="976412"/>
    <x v="5"/>
    <x v="83"/>
    <d v="2023-06-08T00:00:00"/>
    <x v="83"/>
    <x v="83"/>
    <x v="3"/>
    <x v="1"/>
    <n v="6231"/>
    <n v="697"/>
    <n v="57"/>
    <n v="4661.6499999999996"/>
    <n v="8804.2199999999993"/>
    <n v="1.8886488689627063"/>
    <n v="0.11186005456588027"/>
    <n v="8.1779053084648487E-2"/>
    <n v="6.6881635581061687"/>
    <n v="81.783333333333331"/>
    <n v="4142.57"/>
    <n v="0.47052095472398464"/>
    <n v="0.74813834055528805"/>
    <n v="1.1253038572673486"/>
    <s v="Need Improvement"/>
    <s v="Good"/>
  </r>
  <r>
    <n v="744926"/>
    <x v="6"/>
    <x v="83"/>
    <d v="2023-06-08T00:00:00"/>
    <x v="83"/>
    <x v="83"/>
    <x v="1"/>
    <x v="0"/>
    <n v="6573"/>
    <n v="163"/>
    <n v="85"/>
    <n v="2220.33"/>
    <n v="2312.9699999999998"/>
    <n v="1.0417235275837375"/>
    <n v="2.4798417769663777E-2"/>
    <n v="0.5214723926380368"/>
    <n v="13.621656441717791"/>
    <n v="26.121529411764705"/>
    <n v="92.639999999999873"/>
    <n v="4.0052400160832127E-2"/>
    <n v="0.33779552715654954"/>
    <n v="23.967292746114023"/>
    <s v="Need Improvement"/>
    <s v="Need Improvement"/>
  </r>
  <r>
    <n v="49757"/>
    <x v="7"/>
    <x v="83"/>
    <d v="2023-06-08T00:00:00"/>
    <x v="83"/>
    <x v="83"/>
    <x v="2"/>
    <x v="3"/>
    <n v="7805"/>
    <n v="292"/>
    <n v="99"/>
    <n v="1006.57"/>
    <n v="8402.5"/>
    <n v="8.3476559007321889"/>
    <n v="3.7411915438821268E-2"/>
    <n v="0.33904109589041098"/>
    <n v="3.4471575342465757"/>
    <n v="10.167373737373739"/>
    <n v="7395.93"/>
    <n v="0.88020589110383818"/>
    <n v="0.12896476617552852"/>
    <n v="0.13609782677770071"/>
    <s v="Excellent"/>
    <s v="Excellent"/>
  </r>
  <r>
    <n v="171468"/>
    <x v="8"/>
    <x v="83"/>
    <d v="2023-06-08T00:00:00"/>
    <x v="83"/>
    <x v="83"/>
    <x v="3"/>
    <x v="0"/>
    <n v="7995"/>
    <n v="766"/>
    <n v="44"/>
    <n v="2717.25"/>
    <n v="7512.68"/>
    <n v="2.7648100101205264"/>
    <n v="9.5809881175734829E-2"/>
    <n v="5.7441253263707574E-2"/>
    <n v="3.5473237597911229"/>
    <n v="61.75568181818182"/>
    <n v="4795.43"/>
    <n v="0.63831149469962789"/>
    <n v="0.33986866791744841"/>
    <n v="0.56663323205635363"/>
    <s v="Need Improvement"/>
    <s v="Good"/>
  </r>
  <r>
    <n v="35201"/>
    <x v="0"/>
    <x v="84"/>
    <d v="2023-06-09T00:00:00"/>
    <x v="84"/>
    <x v="84"/>
    <x v="1"/>
    <x v="3"/>
    <n v="2094"/>
    <n v="275"/>
    <n v="49"/>
    <n v="2507.89"/>
    <n v="9695.51"/>
    <n v="3.8660028948638101"/>
    <n v="0.13132760267430754"/>
    <n v="0.17818181818181819"/>
    <n v="9.1196000000000002"/>
    <n v="51.181428571428569"/>
    <n v="7187.6200000000008"/>
    <n v="0.74133490657015466"/>
    <n v="1.1976552053486151"/>
    <n v="0.34891800067338002"/>
    <s v="Need Improvement"/>
    <s v="Excellent"/>
  </r>
  <r>
    <n v="707345"/>
    <x v="1"/>
    <x v="84"/>
    <d v="2023-06-09T00:00:00"/>
    <x v="84"/>
    <x v="84"/>
    <x v="1"/>
    <x v="0"/>
    <n v="1194"/>
    <n v="302"/>
    <n v="53"/>
    <n v="1206.21"/>
    <n v="5692.15"/>
    <n v="4.7190373152270331"/>
    <n v="0.2529313232830821"/>
    <n v="0.17549668874172186"/>
    <n v="3.9940728476821192"/>
    <n v="22.75867924528302"/>
    <n v="4485.9399999999996"/>
    <n v="0.78809237282924727"/>
    <n v="1.0102261306532663"/>
    <n v="0.26888678849917746"/>
    <s v="Need Improvement"/>
    <s v="Good"/>
  </r>
  <r>
    <n v="457791"/>
    <x v="2"/>
    <x v="84"/>
    <d v="2023-06-09T00:00:00"/>
    <x v="84"/>
    <x v="84"/>
    <x v="1"/>
    <x v="3"/>
    <n v="3149"/>
    <n v="234"/>
    <n v="11"/>
    <n v="1315.22"/>
    <n v="6559.49"/>
    <n v="4.9873709341402961"/>
    <n v="7.4309304541124166E-2"/>
    <n v="4.7008547008547008E-2"/>
    <n v="5.6205982905982905"/>
    <n v="119.56545454545454"/>
    <n v="5244.2699999999995"/>
    <n v="0.79949355818821277"/>
    <n v="0.4176627500793903"/>
    <n v="0.25079181659220445"/>
    <s v="Need Improvement"/>
    <s v="Good"/>
  </r>
  <r>
    <n v="225199"/>
    <x v="3"/>
    <x v="84"/>
    <d v="2023-06-09T00:00:00"/>
    <x v="84"/>
    <x v="84"/>
    <x v="3"/>
    <x v="3"/>
    <n v="3778"/>
    <n v="512"/>
    <n v="83"/>
    <n v="1351.79"/>
    <n v="7406.28"/>
    <n v="5.478868759200763"/>
    <n v="0.13552143991529911"/>
    <n v="0.162109375"/>
    <n v="2.6402148437499999"/>
    <n v="16.286626506024096"/>
    <n v="6054.49"/>
    <n v="0.81748057054283663"/>
    <n v="0.3578057173107464"/>
    <n v="0.22327066359016201"/>
    <s v="Good"/>
    <s v="Good"/>
  </r>
  <r>
    <n v="956733"/>
    <x v="4"/>
    <x v="84"/>
    <d v="2023-06-09T00:00:00"/>
    <x v="84"/>
    <x v="84"/>
    <x v="1"/>
    <x v="3"/>
    <n v="5807"/>
    <n v="550"/>
    <n v="26"/>
    <n v="3989.78"/>
    <n v="9582.5499999999993"/>
    <n v="2.4017740326534294"/>
    <n v="9.471327707938694E-2"/>
    <n v="4.7272727272727272E-2"/>
    <n v="7.2541454545454549"/>
    <n v="153.45307692307694"/>
    <n v="5592.7699999999986"/>
    <n v="0.58364109762015315"/>
    <n v="0.687063888410539"/>
    <n v="0.71338174106927355"/>
    <s v="Need Improvement"/>
    <s v="Good"/>
  </r>
  <r>
    <n v="906705"/>
    <x v="5"/>
    <x v="84"/>
    <d v="2023-06-09T00:00:00"/>
    <x v="84"/>
    <x v="84"/>
    <x v="2"/>
    <x v="1"/>
    <n v="6928"/>
    <n v="108"/>
    <n v="31"/>
    <n v="4835.71"/>
    <n v="9683.02"/>
    <n v="2.0023988204420862"/>
    <n v="1.558891454965358E-2"/>
    <n v="0.28703703703703703"/>
    <n v="44.775092592592593"/>
    <n v="155.99064516129033"/>
    <n v="4847.3100000000004"/>
    <n v="0.50059898667977554"/>
    <n v="0.6979950923787529"/>
    <n v="0.99760692012683316"/>
    <s v="Need Improvement"/>
    <s v="Good"/>
  </r>
  <r>
    <n v="225007"/>
    <x v="6"/>
    <x v="84"/>
    <d v="2023-06-09T00:00:00"/>
    <x v="84"/>
    <x v="84"/>
    <x v="0"/>
    <x v="1"/>
    <n v="6875"/>
    <n v="914"/>
    <n v="19"/>
    <n v="1892.68"/>
    <n v="2233.64"/>
    <n v="1.1801466703299024"/>
    <n v="0.13294545454545453"/>
    <n v="2.0787746170678335E-2"/>
    <n v="2.0707658643326039"/>
    <n v="99.614736842105273"/>
    <n v="340.95999999999981"/>
    <n v="0.15264769613724674"/>
    <n v="0.27529890909090909"/>
    <n v="5.5510323791647149"/>
    <s v="Need Improvement"/>
    <s v="Need Improvement"/>
  </r>
  <r>
    <n v="532712"/>
    <x v="7"/>
    <x v="84"/>
    <d v="2023-06-09T00:00:00"/>
    <x v="84"/>
    <x v="84"/>
    <x v="2"/>
    <x v="0"/>
    <n v="4207"/>
    <n v="387"/>
    <n v="42"/>
    <n v="1066.0999999999999"/>
    <n v="5823.31"/>
    <n v="5.4622549479410942"/>
    <n v="9.1989541240789161E-2"/>
    <n v="0.10852713178294573"/>
    <n v="2.7547803617571058"/>
    <n v="25.383333333333333"/>
    <n v="4757.2100000000009"/>
    <n v="0.81692542557411518"/>
    <n v="0.25341098169717136"/>
    <n v="0.22410194210472098"/>
    <s v="Good"/>
    <s v="Good"/>
  </r>
  <r>
    <n v="876064"/>
    <x v="8"/>
    <x v="84"/>
    <d v="2023-06-09T00:00:00"/>
    <x v="84"/>
    <x v="84"/>
    <x v="1"/>
    <x v="1"/>
    <n v="7303"/>
    <n v="702"/>
    <n v="13"/>
    <n v="2838.83"/>
    <n v="5063.25"/>
    <n v="1.7835692873472522"/>
    <n v="9.6124880186224837E-2"/>
    <n v="1.8518518518518517E-2"/>
    <n v="4.0439173789173788"/>
    <n v="218.37153846153845"/>
    <n v="2224.42"/>
    <n v="0.43932651952797119"/>
    <n v="0.38872107353142543"/>
    <n v="1.2762113269975992"/>
    <s v="Need Improvement"/>
    <s v="Need Improvement"/>
  </r>
  <r>
    <n v="642178"/>
    <x v="0"/>
    <x v="85"/>
    <d v="2023-06-10T00:00:00"/>
    <x v="85"/>
    <x v="85"/>
    <x v="1"/>
    <x v="3"/>
    <n v="1642"/>
    <n v="246"/>
    <n v="39"/>
    <n v="3213.01"/>
    <n v="9571.06"/>
    <n v="2.9788453817448435"/>
    <n v="0.14981729598051158"/>
    <n v="0.15853658536585366"/>
    <n v="13.061016260162603"/>
    <n v="82.384871794871799"/>
    <n v="6358.0499999999993"/>
    <n v="0.66429946108372528"/>
    <n v="1.956766138855055"/>
    <n v="0.50534519231525399"/>
    <s v="Need Improvement"/>
    <s v="Good"/>
  </r>
  <r>
    <n v="17254"/>
    <x v="1"/>
    <x v="85"/>
    <d v="2023-06-10T00:00:00"/>
    <x v="85"/>
    <x v="85"/>
    <x v="0"/>
    <x v="3"/>
    <n v="9009"/>
    <n v="599"/>
    <n v="38"/>
    <n v="3378.6"/>
    <n v="9573.4599999999991"/>
    <n v="2.8335582785769251"/>
    <n v="6.6489066489066495E-2"/>
    <n v="6.3439065108514187E-2"/>
    <n v="5.640400667779633"/>
    <n v="88.910526315789468"/>
    <n v="6194.8599999999988"/>
    <n v="0.64708684216573731"/>
    <n v="0.375024975024975"/>
    <n v="0.54538762780756955"/>
    <s v="Need Improvement"/>
    <s v="Good"/>
  </r>
  <r>
    <n v="753753"/>
    <x v="2"/>
    <x v="85"/>
    <d v="2023-06-10T00:00:00"/>
    <x v="85"/>
    <x v="85"/>
    <x v="3"/>
    <x v="0"/>
    <n v="6353"/>
    <n v="729"/>
    <n v="65"/>
    <n v="3055.02"/>
    <n v="5270.67"/>
    <n v="1.7252489345405269"/>
    <n v="0.11474893750983788"/>
    <n v="8.9163237311385465E-2"/>
    <n v="4.1906995884773659"/>
    <n v="47.000307692307693"/>
    <n v="2215.65"/>
    <n v="0.42037350090216236"/>
    <n v="0.48087832520069257"/>
    <n v="1.3788369101618034"/>
    <s v="Need Improvement"/>
    <s v="Need Improvement"/>
  </r>
  <r>
    <n v="378111"/>
    <x v="3"/>
    <x v="85"/>
    <d v="2023-06-10T00:00:00"/>
    <x v="85"/>
    <x v="85"/>
    <x v="3"/>
    <x v="3"/>
    <n v="1473"/>
    <n v="904"/>
    <n v="26"/>
    <n v="1558.75"/>
    <n v="6339.54"/>
    <n v="4.0670665597433837"/>
    <n v="0.61371350984385609"/>
    <n v="2.8761061946902654E-2"/>
    <n v="1.7242809734513274"/>
    <n v="59.95192307692308"/>
    <n v="4780.79"/>
    <n v="0.75412253885928637"/>
    <n v="1.0582145281737949"/>
    <n v="0.3260444403540001"/>
    <s v="Need Improvement"/>
    <s v="Good"/>
  </r>
  <r>
    <n v="269649"/>
    <x v="4"/>
    <x v="85"/>
    <d v="2023-06-10T00:00:00"/>
    <x v="85"/>
    <x v="85"/>
    <x v="1"/>
    <x v="3"/>
    <n v="2292"/>
    <n v="346"/>
    <n v="37"/>
    <n v="2520.85"/>
    <n v="9149.52"/>
    <n v="3.6295376559493824"/>
    <n v="0.15095986038394416"/>
    <n v="0.1069364161849711"/>
    <n v="7.2856936416184972"/>
    <n v="68.131081081081078"/>
    <n v="6628.67"/>
    <n v="0.72448281439900675"/>
    <n v="1.099847294938918"/>
    <n v="0.38029499130293104"/>
    <s v="Need Improvement"/>
    <s v="Good"/>
  </r>
  <r>
    <n v="795124"/>
    <x v="5"/>
    <x v="85"/>
    <d v="2023-06-10T00:00:00"/>
    <x v="85"/>
    <x v="85"/>
    <x v="3"/>
    <x v="1"/>
    <n v="6741"/>
    <n v="815"/>
    <n v="38"/>
    <n v="3588.59"/>
    <n v="2006.21"/>
    <n v="0.55905244120950015"/>
    <n v="0.12090194333184988"/>
    <n v="4.6625766871165646E-2"/>
    <n v="4.4031779141104295"/>
    <n v="94.436578947368432"/>
    <n v="-1582.38"/>
    <n v="-0.78874095932130739"/>
    <n v="0.53235276665183207"/>
    <n v="-2.2678433751690492"/>
    <s v="Need Improvement"/>
    <s v="Poor"/>
  </r>
  <r>
    <n v="917664"/>
    <x v="6"/>
    <x v="85"/>
    <d v="2023-06-10T00:00:00"/>
    <x v="85"/>
    <x v="85"/>
    <x v="0"/>
    <x v="0"/>
    <n v="9059"/>
    <n v="315"/>
    <n v="64"/>
    <n v="2529.12"/>
    <n v="7126.76"/>
    <n v="2.8178813184032392"/>
    <n v="3.4772049895131912E-2"/>
    <n v="0.20317460317460317"/>
    <n v="8.0289523809523811"/>
    <n v="39.517499999999998"/>
    <n v="4597.6400000000003"/>
    <n v="0.64512345020738737"/>
    <n v="0.27918313279611434"/>
    <n v="0.55009091620918549"/>
    <s v="Need Improvement"/>
    <s v="Good"/>
  </r>
  <r>
    <n v="171648"/>
    <x v="7"/>
    <x v="85"/>
    <d v="2023-06-10T00:00:00"/>
    <x v="85"/>
    <x v="85"/>
    <x v="1"/>
    <x v="0"/>
    <n v="3087"/>
    <n v="687"/>
    <n v="51"/>
    <n v="3512.53"/>
    <n v="4414.07"/>
    <n v="1.2566640000227756"/>
    <n v="0.22254616132167152"/>
    <n v="7.4235807860262015E-2"/>
    <n v="5.1128529839883559"/>
    <n v="68.873137254901962"/>
    <n v="901.53999999999951"/>
    <n v="0.20424234323424856"/>
    <n v="1.1378458049886622"/>
    <n v="3.8961443751802496"/>
    <s v="Need Improvement"/>
    <s v="Need Improvement"/>
  </r>
  <r>
    <n v="837766"/>
    <x v="8"/>
    <x v="85"/>
    <d v="2023-06-10T00:00:00"/>
    <x v="85"/>
    <x v="85"/>
    <x v="0"/>
    <x v="1"/>
    <n v="7616"/>
    <n v="147"/>
    <n v="95"/>
    <n v="4275.82"/>
    <n v="2986.11"/>
    <n v="0.69837130655640334"/>
    <n v="1.9301470588235295E-2"/>
    <n v="0.6462585034013606"/>
    <n v="29.087210884353741"/>
    <n v="45.008631578947366"/>
    <n v="-1289.7099999999996"/>
    <n v="-0.43190304442903965"/>
    <n v="0.56142594537815127"/>
    <n v="-3.3153344550325277"/>
    <s v="Need Improvement"/>
    <s v="Poor"/>
  </r>
  <r>
    <n v="683367"/>
    <x v="0"/>
    <x v="86"/>
    <d v="2023-06-11T00:00:00"/>
    <x v="86"/>
    <x v="86"/>
    <x v="2"/>
    <x v="2"/>
    <n v="8010"/>
    <n v="620"/>
    <n v="76"/>
    <n v="1590.37"/>
    <n v="8970.86"/>
    <n v="5.6407376899715169"/>
    <n v="7.740324594257178E-2"/>
    <n v="0.12258064516129032"/>
    <n v="2.5651129032258062"/>
    <n v="20.925921052631576"/>
    <n v="7380.4900000000007"/>
    <n v="0.82271822322497512"/>
    <n v="0.19854806491885144"/>
    <n v="0.21548298283718287"/>
    <s v="Good"/>
    <s v="Excellent"/>
  </r>
  <r>
    <n v="567543"/>
    <x v="1"/>
    <x v="86"/>
    <d v="2023-06-11T00:00:00"/>
    <x v="86"/>
    <x v="86"/>
    <x v="1"/>
    <x v="3"/>
    <n v="9600"/>
    <n v="168"/>
    <n v="85"/>
    <n v="4484.1099999999997"/>
    <n v="6606.25"/>
    <n v="1.4732577925162409"/>
    <n v="1.7500000000000002E-2"/>
    <n v="0.50595238095238093"/>
    <n v="26.691130952380952"/>
    <n v="52.754235294117642"/>
    <n v="2122.1400000000003"/>
    <n v="0.32123216650898773"/>
    <n v="0.46709479166666662"/>
    <n v="2.113013279048507"/>
    <s v="Need Improvement"/>
    <s v="Need Improvement"/>
  </r>
  <r>
    <n v="644154"/>
    <x v="2"/>
    <x v="86"/>
    <d v="2023-06-11T00:00:00"/>
    <x v="86"/>
    <x v="86"/>
    <x v="3"/>
    <x v="0"/>
    <n v="3806"/>
    <n v="180"/>
    <n v="70"/>
    <n v="1661.56"/>
    <n v="8410.0499999999993"/>
    <n v="5.0615385541298537"/>
    <n v="4.7293746715712036E-2"/>
    <n v="0.3888888888888889"/>
    <n v="9.230888888888888"/>
    <n v="23.736571428571427"/>
    <n v="6748.49"/>
    <n v="0.80243161455639389"/>
    <n v="0.43656332107199158"/>
    <n v="0.24621211559919329"/>
    <s v="Good"/>
    <s v="Good"/>
  </r>
  <r>
    <n v="396968"/>
    <x v="3"/>
    <x v="86"/>
    <d v="2023-06-11T00:00:00"/>
    <x v="86"/>
    <x v="86"/>
    <x v="0"/>
    <x v="1"/>
    <n v="3388"/>
    <n v="279"/>
    <n v="11"/>
    <n v="2532.5"/>
    <n v="4837.96"/>
    <n v="1.9103494570582429"/>
    <n v="8.234946871310507E-2"/>
    <n v="3.9426523297491037E-2"/>
    <n v="9.0770609318996414"/>
    <n v="230.22727272727272"/>
    <n v="2305.46"/>
    <n v="0.47653556457680513"/>
    <n v="0.74749114521841797"/>
    <n v="1.0984792622730388"/>
    <s v="Need Improvement"/>
    <s v="Need Improvement"/>
  </r>
  <r>
    <n v="633944"/>
    <x v="4"/>
    <x v="86"/>
    <d v="2023-06-11T00:00:00"/>
    <x v="86"/>
    <x v="86"/>
    <x v="1"/>
    <x v="3"/>
    <n v="3253"/>
    <n v="778"/>
    <n v="27"/>
    <n v="1503.71"/>
    <n v="8547.83"/>
    <n v="5.6844936856175723"/>
    <n v="0.23916384875499538"/>
    <n v="3.4704370179948589E-2"/>
    <n v="1.932789203084833"/>
    <n v="55.692962962962966"/>
    <n v="7044.12"/>
    <n v="0.82408283739849764"/>
    <n v="0.46225330464186903"/>
    <n v="0.21347024184710087"/>
    <s v="Good"/>
    <s v="Excellent"/>
  </r>
  <r>
    <n v="451132"/>
    <x v="5"/>
    <x v="86"/>
    <d v="2023-06-11T00:00:00"/>
    <x v="86"/>
    <x v="86"/>
    <x v="2"/>
    <x v="2"/>
    <n v="2417"/>
    <n v="717"/>
    <n v="45"/>
    <n v="4175.3900000000003"/>
    <n v="3018.22"/>
    <n v="0.72285942151511584"/>
    <n v="0.29664873810508896"/>
    <n v="6.2761506276150625E-2"/>
    <n v="5.8234170153417022"/>
    <n v="92.786444444444456"/>
    <n v="-1157.1700000000005"/>
    <n v="-0.38339484861938511"/>
    <n v="1.7275093090608193"/>
    <n v="-3.6082770897966578"/>
    <s v="Need Improvement"/>
    <s v="Poor"/>
  </r>
  <r>
    <n v="703847"/>
    <x v="6"/>
    <x v="86"/>
    <d v="2023-06-11T00:00:00"/>
    <x v="86"/>
    <x v="86"/>
    <x v="0"/>
    <x v="0"/>
    <n v="5579"/>
    <n v="291"/>
    <n v="46"/>
    <n v="3716.51"/>
    <n v="6510.25"/>
    <n v="1.7517106102230318"/>
    <n v="5.2159885284101093E-2"/>
    <n v="0.15807560137457044"/>
    <n v="12.77151202749141"/>
    <n v="80.793695652173923"/>
    <n v="2793.74"/>
    <n v="0.42912944971391265"/>
    <n v="0.66616060225846929"/>
    <n v="1.3302991688560857"/>
    <s v="Need Improvement"/>
    <s v="Need Improvement"/>
  </r>
  <r>
    <n v="796512"/>
    <x v="7"/>
    <x v="86"/>
    <d v="2023-06-11T00:00:00"/>
    <x v="86"/>
    <x v="86"/>
    <x v="1"/>
    <x v="1"/>
    <n v="3238"/>
    <n v="254"/>
    <n v="25"/>
    <n v="3629.91"/>
    <n v="2185.67"/>
    <n v="0.60212787644872745"/>
    <n v="7.8443483631871522E-2"/>
    <n v="9.8425196850393706E-2"/>
    <n v="14.290984251968503"/>
    <n v="145.19639999999998"/>
    <n v="-1444.2399999999998"/>
    <n v="-0.66077678698065112"/>
    <n v="1.121034589252625"/>
    <n v="-2.5133703539577912"/>
    <s v="Need Improvement"/>
    <s v="Poor"/>
  </r>
  <r>
    <n v="674767"/>
    <x v="8"/>
    <x v="86"/>
    <d v="2023-06-11T00:00:00"/>
    <x v="86"/>
    <x v="86"/>
    <x v="0"/>
    <x v="0"/>
    <n v="8384"/>
    <n v="376"/>
    <n v="94"/>
    <n v="3637.26"/>
    <n v="7582.97"/>
    <n v="2.0848028460984365"/>
    <n v="4.4847328244274808E-2"/>
    <n v="0.25"/>
    <n v="9.6735638297872342"/>
    <n v="38.694255319148937"/>
    <n v="3945.71"/>
    <n v="0.52033833708955723"/>
    <n v="0.43383349236641222"/>
    <n v="0.9218264900360138"/>
    <s v="Need Improvement"/>
    <s v="Need Improvement"/>
  </r>
  <r>
    <n v="25710"/>
    <x v="0"/>
    <x v="87"/>
    <d v="2023-06-12T00:00:00"/>
    <x v="87"/>
    <x v="87"/>
    <x v="2"/>
    <x v="1"/>
    <n v="7236"/>
    <n v="704"/>
    <n v="45"/>
    <n v="2646.41"/>
    <n v="3578.14"/>
    <n v="1.3520731859386868"/>
    <n v="9.7291321171918188E-2"/>
    <n v="6.3920454545454544E-2"/>
    <n v="3.7591051136363633"/>
    <n v="58.809111111111108"/>
    <n v="931.73"/>
    <n v="0.26039506559273812"/>
    <n v="0.36572830292979547"/>
    <n v="2.8403185472186148"/>
    <s v="Need Improvement"/>
    <s v="Need Improvement"/>
  </r>
  <r>
    <n v="115539"/>
    <x v="1"/>
    <x v="87"/>
    <d v="2023-06-12T00:00:00"/>
    <x v="87"/>
    <x v="87"/>
    <x v="2"/>
    <x v="0"/>
    <n v="6580"/>
    <n v="723"/>
    <n v="48"/>
    <n v="3819.53"/>
    <n v="6820.09"/>
    <n v="1.7855835665644726"/>
    <n v="0.10987841945288754"/>
    <n v="6.6390041493775934E-2"/>
    <n v="5.2828907330567088"/>
    <n v="79.573541666666671"/>
    <n v="3000.56"/>
    <n v="0.43995900347356121"/>
    <n v="0.58047568389057758"/>
    <n v="1.2729390513770764"/>
    <s v="Need Improvement"/>
    <s v="Need Improvement"/>
  </r>
  <r>
    <n v="673827"/>
    <x v="2"/>
    <x v="87"/>
    <d v="2023-06-12T00:00:00"/>
    <x v="87"/>
    <x v="87"/>
    <x v="2"/>
    <x v="2"/>
    <n v="3736"/>
    <n v="247"/>
    <n v="46"/>
    <n v="4984.88"/>
    <n v="5744.47"/>
    <n v="1.1523787934714578"/>
    <n v="6.6113490364025695E-2"/>
    <n v="0.18623481781376519"/>
    <n v="20.181700404858301"/>
    <n v="108.36695652173913"/>
    <n v="759.59000000000015"/>
    <n v="0.1322297792485643"/>
    <n v="1.3342826552462528"/>
    <n v="6.5625929777906489"/>
    <s v="Need Improvement"/>
    <s v="Need Improvement"/>
  </r>
  <r>
    <n v="491855"/>
    <x v="3"/>
    <x v="87"/>
    <d v="2023-06-12T00:00:00"/>
    <x v="87"/>
    <x v="87"/>
    <x v="1"/>
    <x v="1"/>
    <n v="4931"/>
    <n v="935"/>
    <n v="59"/>
    <n v="2284.2399999999998"/>
    <n v="2661.21"/>
    <n v="1.165030819878822"/>
    <n v="0.18961671060636787"/>
    <n v="6.310160427807486E-2"/>
    <n v="2.4430374331550802"/>
    <n v="38.715932203389826"/>
    <n v="376.97000000000025"/>
    <n v="0.14165360869679591"/>
    <n v="0.46324072196309063"/>
    <n v="6.0594742287184609"/>
    <s v="Need Improvement"/>
    <s v="Need Improvement"/>
  </r>
  <r>
    <n v="616782"/>
    <x v="4"/>
    <x v="87"/>
    <d v="2023-06-12T00:00:00"/>
    <x v="87"/>
    <x v="87"/>
    <x v="2"/>
    <x v="3"/>
    <n v="7634"/>
    <n v="169"/>
    <n v="44"/>
    <n v="1604.07"/>
    <n v="9147.0300000000007"/>
    <n v="5.7023882997624797"/>
    <n v="2.2137804558553839E-2"/>
    <n v="0.26035502958579881"/>
    <n v="9.491538461538461"/>
    <n v="36.456136363636361"/>
    <n v="7542.9600000000009"/>
    <n v="0.82463488148612174"/>
    <n v="0.21012182342153524"/>
    <n v="0.21265789557415124"/>
    <s v="Good"/>
    <s v="Excellent"/>
  </r>
  <r>
    <n v="972675"/>
    <x v="5"/>
    <x v="87"/>
    <d v="2023-06-12T00:00:00"/>
    <x v="87"/>
    <x v="87"/>
    <x v="1"/>
    <x v="3"/>
    <n v="6925"/>
    <n v="277"/>
    <n v="20"/>
    <n v="1008.16"/>
    <n v="3780.37"/>
    <n v="3.7497718616092683"/>
    <n v="0.04"/>
    <n v="7.2202166064981949E-2"/>
    <n v="3.6395667870036101"/>
    <n v="50.408000000000001"/>
    <n v="2772.21"/>
    <n v="0.73331710917185355"/>
    <n v="0.14558267148014439"/>
    <n v="0.36366653319914433"/>
    <s v="Need Improvement"/>
    <s v="Need Improvement"/>
  </r>
  <r>
    <n v="767837"/>
    <x v="6"/>
    <x v="87"/>
    <d v="2023-06-12T00:00:00"/>
    <x v="87"/>
    <x v="87"/>
    <x v="3"/>
    <x v="0"/>
    <n v="6348"/>
    <n v="885"/>
    <n v="39"/>
    <n v="1757.8"/>
    <n v="4216.96"/>
    <n v="2.3989987484355444"/>
    <n v="0.13941398865784499"/>
    <n v="4.4067796610169491E-2"/>
    <n v="1.9862146892655366"/>
    <n v="45.071794871794872"/>
    <n v="2459.16"/>
    <n v="0.58315943238731216"/>
    <n v="0.27690611216131067"/>
    <n v="0.71479692252639115"/>
    <s v="Need Improvement"/>
    <s v="Need Improvement"/>
  </r>
  <r>
    <n v="380528"/>
    <x v="7"/>
    <x v="87"/>
    <d v="2023-06-12T00:00:00"/>
    <x v="87"/>
    <x v="87"/>
    <x v="3"/>
    <x v="1"/>
    <n v="9716"/>
    <n v="789"/>
    <n v="47"/>
    <n v="4974.71"/>
    <n v="5443.38"/>
    <n v="1.0942105167939438"/>
    <n v="8.1206257719226016E-2"/>
    <n v="5.9569074778200254E-2"/>
    <n v="6.3050823827629916"/>
    <n v="105.84489361702127"/>
    <n v="468.67000000000007"/>
    <n v="8.6099078146298816E-2"/>
    <n v="0.5120121449156031"/>
    <n v="10.614526212473594"/>
    <s v="Need Improvement"/>
    <s v="Need Improvement"/>
  </r>
  <r>
    <n v="689654"/>
    <x v="8"/>
    <x v="87"/>
    <d v="2023-06-12T00:00:00"/>
    <x v="87"/>
    <x v="87"/>
    <x v="1"/>
    <x v="2"/>
    <n v="8762"/>
    <n v="229"/>
    <n v="48"/>
    <n v="4223.37"/>
    <n v="9273.0499999999993"/>
    <n v="2.1956518135990923"/>
    <n v="2.6135585482766493E-2"/>
    <n v="0.20960698689956331"/>
    <n v="18.442663755458515"/>
    <n v="87.986874999999998"/>
    <n v="5049.6799999999994"/>
    <n v="0.54455438070537743"/>
    <n v="0.48200981511070529"/>
    <n v="0.83636388840480991"/>
    <s v="Need Improvement"/>
    <s v="Good"/>
  </r>
  <r>
    <n v="896707"/>
    <x v="0"/>
    <x v="88"/>
    <d v="2023-06-13T00:00:00"/>
    <x v="88"/>
    <x v="88"/>
    <x v="0"/>
    <x v="2"/>
    <n v="4177"/>
    <n v="213"/>
    <n v="91"/>
    <n v="2254.7800000000002"/>
    <n v="7837.21"/>
    <n v="3.4758202574087047"/>
    <n v="5.0993536030644E-2"/>
    <n v="0.42723004694835681"/>
    <n v="10.585821596244132"/>
    <n v="24.777802197802199"/>
    <n v="5582.43"/>
    <n v="0.71229812650165047"/>
    <n v="0.53980847498204454"/>
    <n v="0.40390654249135233"/>
    <s v="Need Improvement"/>
    <s v="Good"/>
  </r>
  <r>
    <n v="700060"/>
    <x v="1"/>
    <x v="88"/>
    <d v="2023-06-13T00:00:00"/>
    <x v="88"/>
    <x v="88"/>
    <x v="1"/>
    <x v="1"/>
    <n v="7381"/>
    <n v="747"/>
    <n v="47"/>
    <n v="3555.16"/>
    <n v="7621.48"/>
    <n v="2.1437797454966865"/>
    <n v="0.10120579867226663"/>
    <n v="6.2918340026773767E-2"/>
    <n v="4.7592503346720214"/>
    <n v="75.64170212765957"/>
    <n v="4066.3199999999997"/>
    <n v="0.53353416921647767"/>
    <n v="0.48166373120173417"/>
    <n v="0.87429420212870612"/>
    <s v="Need Improvement"/>
    <s v="Good"/>
  </r>
  <r>
    <n v="623276"/>
    <x v="2"/>
    <x v="88"/>
    <d v="2023-06-13T00:00:00"/>
    <x v="88"/>
    <x v="88"/>
    <x v="2"/>
    <x v="3"/>
    <n v="5416"/>
    <n v="925"/>
    <n v="31"/>
    <n v="4861.2299999999996"/>
    <n v="7886.02"/>
    <n v="1.6222272963838373"/>
    <n v="0.17079025110782867"/>
    <n v="3.3513513513513511E-2"/>
    <n v="5.2553837837837829"/>
    <n v="156.81387096774193"/>
    <n v="3024.7900000000009"/>
    <n v="0.38356357199195545"/>
    <n v="0.89756831610044308"/>
    <n v="1.6071297511562781"/>
    <s v="Need Improvement"/>
    <s v="Need Improvement"/>
  </r>
  <r>
    <n v="152982"/>
    <x v="3"/>
    <x v="88"/>
    <d v="2023-06-13T00:00:00"/>
    <x v="88"/>
    <x v="88"/>
    <x v="3"/>
    <x v="0"/>
    <n v="5189"/>
    <n v="752"/>
    <n v="20"/>
    <n v="2286.81"/>
    <n v="3645.64"/>
    <n v="1.5942032788032237"/>
    <n v="0.14492195027943727"/>
    <n v="2.6595744680851064E-2"/>
    <n v="3.0409707446808509"/>
    <n v="114.34049999999999"/>
    <n v="1358.83"/>
    <n v="0.37272742234559636"/>
    <n v="0.44070341106186162"/>
    <n v="1.6829257523016126"/>
    <s v="Need Improvement"/>
    <s v="Need Improvement"/>
  </r>
  <r>
    <n v="807949"/>
    <x v="4"/>
    <x v="88"/>
    <d v="2023-06-13T00:00:00"/>
    <x v="88"/>
    <x v="88"/>
    <x v="3"/>
    <x v="1"/>
    <n v="3091"/>
    <n v="296"/>
    <n v="12"/>
    <n v="1609.31"/>
    <n v="9197.64"/>
    <n v="5.715269276895067"/>
    <n v="9.5761889356195409E-2"/>
    <n v="4.0540540540540543E-2"/>
    <n v="5.4368581081081082"/>
    <n v="134.10916666666665"/>
    <n v="7588.33"/>
    <n v="0.82503011642116897"/>
    <n v="0.52064380459398252"/>
    <n v="0.2120769655510501"/>
    <s v="Good"/>
    <s v="Excellent"/>
  </r>
  <r>
    <n v="468772"/>
    <x v="5"/>
    <x v="88"/>
    <d v="2023-06-13T00:00:00"/>
    <x v="88"/>
    <x v="88"/>
    <x v="0"/>
    <x v="1"/>
    <n v="8638"/>
    <n v="249"/>
    <n v="10"/>
    <n v="4008.52"/>
    <n v="2585.21"/>
    <n v="0.64492880165248023"/>
    <n v="2.8826117156749247E-2"/>
    <n v="4.0160642570281124E-2"/>
    <n v="16.09847389558233"/>
    <n v="400.85199999999998"/>
    <n v="-1423.31"/>
    <n v="-0.55055875538157439"/>
    <n v="0.46405649455892567"/>
    <n v="-2.8163365675783911"/>
    <s v="Need Improvement"/>
    <s v="Poor"/>
  </r>
  <r>
    <n v="608780"/>
    <x v="6"/>
    <x v="88"/>
    <d v="2023-06-13T00:00:00"/>
    <x v="88"/>
    <x v="88"/>
    <x v="2"/>
    <x v="0"/>
    <n v="5979"/>
    <n v="102"/>
    <n v="62"/>
    <n v="2516.9499999999998"/>
    <n v="7585.38"/>
    <n v="3.013718985279803"/>
    <n v="1.7059708981435023E-2"/>
    <n v="0.60784313725490191"/>
    <n v="24.675980392156863"/>
    <n v="40.595967741935482"/>
    <n v="5068.43"/>
    <n v="0.66818405933519487"/>
    <n v="0.42096504432179294"/>
    <n v="0.49659361972050509"/>
    <s v="Need Improvement"/>
    <s v="Good"/>
  </r>
  <r>
    <n v="245337"/>
    <x v="7"/>
    <x v="88"/>
    <d v="2023-06-13T00:00:00"/>
    <x v="88"/>
    <x v="88"/>
    <x v="0"/>
    <x v="2"/>
    <n v="3453"/>
    <n v="870"/>
    <n v="83"/>
    <n v="3538.74"/>
    <n v="3243.24"/>
    <n v="0.91649570185998408"/>
    <n v="0.2519548218940052"/>
    <n v="9.5402298850574718E-2"/>
    <n v="4.0675172413793099"/>
    <n v="42.635421686746987"/>
    <n v="-295.5"/>
    <n v="-9.1112591112591124E-2"/>
    <n v="1.0248305821025194"/>
    <n v="-11.975431472081217"/>
    <s v="Need Improvement"/>
    <s v="Poor"/>
  </r>
  <r>
    <n v="730978"/>
    <x v="8"/>
    <x v="88"/>
    <d v="2023-06-13T00:00:00"/>
    <x v="88"/>
    <x v="88"/>
    <x v="2"/>
    <x v="0"/>
    <n v="7873"/>
    <n v="407"/>
    <n v="12"/>
    <n v="4123.63"/>
    <n v="5917.27"/>
    <n v="1.4349662797098675"/>
    <n v="5.1695668741267624E-2"/>
    <n v="2.9484029484029485E-2"/>
    <n v="10.131769041769042"/>
    <n v="343.63583333333332"/>
    <n v="1793.6400000000003"/>
    <n v="0.303119512883475"/>
    <n v="0.52376857614632288"/>
    <n v="2.299028790615731"/>
    <s v="Need Improvement"/>
    <s v="Need Improvement"/>
  </r>
  <r>
    <n v="369759"/>
    <x v="0"/>
    <x v="89"/>
    <d v="2023-06-14T00:00:00"/>
    <x v="89"/>
    <x v="89"/>
    <x v="0"/>
    <x v="2"/>
    <n v="7167"/>
    <n v="918"/>
    <n v="93"/>
    <n v="3952.12"/>
    <n v="7022.54"/>
    <n v="1.7769045474327703"/>
    <n v="0.12808706571787359"/>
    <n v="0.10130718954248366"/>
    <n v="4.305141612200436"/>
    <n v="42.49591397849462"/>
    <n v="3070.42"/>
    <n v="0.43722356868027806"/>
    <n v="0.55143295660666947"/>
    <n v="1.2871594114160276"/>
    <s v="Need Improvement"/>
    <s v="Need Improvement"/>
  </r>
  <r>
    <n v="83907"/>
    <x v="1"/>
    <x v="89"/>
    <d v="2023-06-14T00:00:00"/>
    <x v="89"/>
    <x v="89"/>
    <x v="3"/>
    <x v="1"/>
    <n v="8305"/>
    <n v="312"/>
    <n v="23"/>
    <n v="2419.4299999999998"/>
    <n v="6245.97"/>
    <n v="2.5815873986848143"/>
    <n v="3.7567730282962071E-2"/>
    <n v="7.371794871794872E-2"/>
    <n v="7.7545833333333327"/>
    <n v="105.19260869565217"/>
    <n v="3826.5400000000004"/>
    <n v="0.6126414311948345"/>
    <n v="0.29132209512341961"/>
    <n v="0.63227615548249849"/>
    <s v="Need Improvement"/>
    <s v="Need Improvement"/>
  </r>
  <r>
    <n v="500070"/>
    <x v="2"/>
    <x v="89"/>
    <d v="2023-06-14T00:00:00"/>
    <x v="89"/>
    <x v="89"/>
    <x v="3"/>
    <x v="3"/>
    <n v="6217"/>
    <n v="493"/>
    <n v="77"/>
    <n v="2596.5700000000002"/>
    <n v="4209.58"/>
    <n v="1.6212079782174174"/>
    <n v="7.9298697120797818E-2"/>
    <n v="0.15618661257606492"/>
    <n v="5.2668762677484793"/>
    <n v="33.721688311688311"/>
    <n v="1613.0099999999998"/>
    <n v="0.38317599380460754"/>
    <n v="0.41765642592890462"/>
    <n v="1.609766833435627"/>
    <s v="Need Improvement"/>
    <s v="Need Improvement"/>
  </r>
  <r>
    <n v="57508"/>
    <x v="3"/>
    <x v="89"/>
    <d v="2023-06-14T00:00:00"/>
    <x v="89"/>
    <x v="89"/>
    <x v="0"/>
    <x v="1"/>
    <n v="4090"/>
    <n v="605"/>
    <n v="23"/>
    <n v="1526.85"/>
    <n v="3045.82"/>
    <n v="1.9948390477126112"/>
    <n v="0.14792176039119803"/>
    <n v="3.8016528925619832E-2"/>
    <n v="2.5237190082644627"/>
    <n v="66.384782608695645"/>
    <n v="1518.9700000000003"/>
    <n v="0.49870642388585018"/>
    <n v="0.37331295843520779"/>
    <n v="1.0051877258932038"/>
    <s v="Need Improvement"/>
    <s v="Need Improvement"/>
  </r>
  <r>
    <n v="373659"/>
    <x v="4"/>
    <x v="89"/>
    <d v="2023-06-14T00:00:00"/>
    <x v="89"/>
    <x v="89"/>
    <x v="2"/>
    <x v="1"/>
    <n v="5839"/>
    <n v="917"/>
    <n v="79"/>
    <n v="4139.8599999999997"/>
    <n v="5312.39"/>
    <n v="1.2832293845685605"/>
    <n v="0.15704743963007364"/>
    <n v="8.6150490730643403E-2"/>
    <n v="4.5145692475463468"/>
    <n v="52.403291139240501"/>
    <n v="1172.5300000000007"/>
    <n v="0.22071609953335516"/>
    <n v="0.70900154135982185"/>
    <n v="3.53070710344298"/>
    <s v="Need Improvement"/>
    <s v="Need Improvement"/>
  </r>
  <r>
    <n v="798347"/>
    <x v="5"/>
    <x v="89"/>
    <d v="2023-06-14T00:00:00"/>
    <x v="89"/>
    <x v="89"/>
    <x v="2"/>
    <x v="0"/>
    <n v="3330"/>
    <n v="239"/>
    <n v="12"/>
    <n v="2260.27"/>
    <n v="2263.56"/>
    <n v="1.001455578315865"/>
    <n v="7.177177177177177E-2"/>
    <n v="5.0209205020920501E-2"/>
    <n v="9.4571966527196647"/>
    <n v="188.35583333333332"/>
    <n v="3.2899999999999636"/>
    <n v="1.453462687094649E-3"/>
    <n v="0.67875975975975977"/>
    <n v="687.01215805471884"/>
    <s v="Need Improvement"/>
    <s v="Need Improvement"/>
  </r>
  <r>
    <n v="912246"/>
    <x v="6"/>
    <x v="89"/>
    <d v="2023-06-14T00:00:00"/>
    <x v="89"/>
    <x v="89"/>
    <x v="1"/>
    <x v="2"/>
    <n v="5127"/>
    <n v="279"/>
    <n v="21"/>
    <n v="1835.65"/>
    <n v="2006.13"/>
    <n v="1.0928717348078338"/>
    <n v="5.4417788180222353E-2"/>
    <n v="7.5268817204301078E-2"/>
    <n v="6.5793906810035843"/>
    <n v="87.411904761904765"/>
    <n v="170.48000000000002"/>
    <n v="8.4979537716897716E-2"/>
    <n v="0.35803588843378198"/>
    <n v="10.767538714218675"/>
    <s v="Need Improvement"/>
    <s v="Need Improvement"/>
  </r>
  <r>
    <n v="75283"/>
    <x v="7"/>
    <x v="89"/>
    <d v="2023-06-14T00:00:00"/>
    <x v="89"/>
    <x v="89"/>
    <x v="3"/>
    <x v="0"/>
    <n v="4151"/>
    <n v="235"/>
    <n v="66"/>
    <n v="2975.34"/>
    <n v="5299.99"/>
    <n v="1.7813056659070894"/>
    <n v="5.6612864370031317E-2"/>
    <n v="0.28085106382978725"/>
    <n v="12.661021276595745"/>
    <n v="45.080909090909095"/>
    <n v="2324.6499999999996"/>
    <n v="0.43861403512082092"/>
    <n v="0.71677668031799568"/>
    <n v="1.2799088034757924"/>
    <s v="Need Improvement"/>
    <s v="Need Improvement"/>
  </r>
  <r>
    <n v="809224"/>
    <x v="8"/>
    <x v="89"/>
    <d v="2023-06-14T00:00:00"/>
    <x v="89"/>
    <x v="89"/>
    <x v="2"/>
    <x v="0"/>
    <n v="7734"/>
    <n v="126"/>
    <n v="12"/>
    <n v="1867.36"/>
    <n v="5836.29"/>
    <n v="3.1254230571502015"/>
    <n v="1.6291698991466253E-2"/>
    <n v="9.5238095238095233E-2"/>
    <n v="14.82031746031746"/>
    <n v="155.61333333333332"/>
    <n v="3968.9300000000003"/>
    <n v="0.68004331518824468"/>
    <n v="0.24144815102146366"/>
    <n v="0.4704945665456432"/>
    <s v="Need Improvement"/>
    <s v="Need Improvement"/>
  </r>
  <r>
    <n v="942081"/>
    <x v="0"/>
    <x v="90"/>
    <d v="2023-06-15T00:00:00"/>
    <x v="90"/>
    <x v="90"/>
    <x v="1"/>
    <x v="1"/>
    <n v="1925"/>
    <n v="960"/>
    <n v="25"/>
    <n v="2966.34"/>
    <n v="3250.58"/>
    <n v="1.0958217871181319"/>
    <n v="0.4987012987012987"/>
    <n v="2.6041666666666668E-2"/>
    <n v="3.0899375"/>
    <n v="118.65360000000001"/>
    <n v="284.23999999999978"/>
    <n v="8.7442856351789458E-2"/>
    <n v="1.5409558441558442"/>
    <n v="10.436039966225733"/>
    <s v="Need Improvement"/>
    <s v="Need Improvement"/>
  </r>
  <r>
    <n v="852499"/>
    <x v="1"/>
    <x v="90"/>
    <d v="2023-06-15T00:00:00"/>
    <x v="90"/>
    <x v="90"/>
    <x v="0"/>
    <x v="3"/>
    <n v="5775"/>
    <n v="931"/>
    <n v="98"/>
    <n v="1325.7"/>
    <n v="6922.75"/>
    <n v="5.221958210756581"/>
    <n v="0.16121212121212122"/>
    <n v="0.10526315789473684"/>
    <n v="1.423952738990333"/>
    <n v="13.527551020408163"/>
    <n v="5597.05"/>
    <n v="0.80850095698963564"/>
    <n v="0.22955844155844157"/>
    <n v="0.23685691569666165"/>
    <s v="Good"/>
    <s v="Good"/>
  </r>
  <r>
    <n v="985922"/>
    <x v="2"/>
    <x v="90"/>
    <d v="2023-06-15T00:00:00"/>
    <x v="90"/>
    <x v="90"/>
    <x v="0"/>
    <x v="3"/>
    <n v="6440"/>
    <n v="880"/>
    <n v="49"/>
    <n v="2928.03"/>
    <n v="3472.7"/>
    <n v="1.1860192689282554"/>
    <n v="0.13664596273291926"/>
    <n v="5.568181818181818E-2"/>
    <n v="3.3273068181818184"/>
    <n v="59.755714285714291"/>
    <n v="544.66999999999962"/>
    <n v="0.15684337835113879"/>
    <n v="0.45466304347826092"/>
    <n v="5.3757871738851088"/>
    <s v="Need Improvement"/>
    <s v="Need Improvement"/>
  </r>
  <r>
    <n v="366234"/>
    <x v="3"/>
    <x v="90"/>
    <d v="2023-06-15T00:00:00"/>
    <x v="90"/>
    <x v="90"/>
    <x v="1"/>
    <x v="3"/>
    <n v="1720"/>
    <n v="410"/>
    <n v="31"/>
    <n v="2967.56"/>
    <n v="4915.51"/>
    <n v="1.6564146975966789"/>
    <n v="0.23837209302325582"/>
    <n v="7.5609756097560973E-2"/>
    <n v="7.2379512195121949"/>
    <n v="95.727741935483863"/>
    <n v="1947.9500000000003"/>
    <n v="0.39628644840515026"/>
    <n v="1.7253255813953488"/>
    <n v="1.5234271926897505"/>
    <s v="Need Improvement"/>
    <s v="Need Improvement"/>
  </r>
  <r>
    <n v="765417"/>
    <x v="4"/>
    <x v="90"/>
    <d v="2023-06-15T00:00:00"/>
    <x v="90"/>
    <x v="90"/>
    <x v="3"/>
    <x v="1"/>
    <n v="7859"/>
    <n v="352"/>
    <n v="51"/>
    <n v="4064.73"/>
    <n v="2230.84"/>
    <n v="0.54882858148019675"/>
    <n v="4.4789413411375496E-2"/>
    <n v="0.14488636363636365"/>
    <n v="11.547528409090908"/>
    <n v="79.70058823529412"/>
    <n v="-1833.8899999999999"/>
    <n v="-0.82206254146420177"/>
    <n v="0.51720702379437589"/>
    <n v="-2.2164524589806369"/>
    <s v="Need Improvement"/>
    <s v="Poor"/>
  </r>
  <r>
    <n v="636604"/>
    <x v="5"/>
    <x v="90"/>
    <d v="2023-06-15T00:00:00"/>
    <x v="90"/>
    <x v="90"/>
    <x v="2"/>
    <x v="2"/>
    <n v="5383"/>
    <n v="322"/>
    <n v="31"/>
    <n v="3052.48"/>
    <n v="9687.5400000000009"/>
    <n v="3.173662071495964"/>
    <n v="5.9817945383615082E-2"/>
    <n v="9.627329192546584E-2"/>
    <n v="9.4797515527950313"/>
    <n v="98.46709677419355"/>
    <n v="6635.0600000000013"/>
    <n v="0.68490659135342935"/>
    <n v="0.56705926063533341"/>
    <n v="0.46005311180305819"/>
    <s v="Need Improvement"/>
    <s v="Good"/>
  </r>
  <r>
    <n v="684464"/>
    <x v="6"/>
    <x v="90"/>
    <d v="2023-06-15T00:00:00"/>
    <x v="90"/>
    <x v="90"/>
    <x v="3"/>
    <x v="2"/>
    <n v="2279"/>
    <n v="154"/>
    <n v="87"/>
    <n v="2602.88"/>
    <n v="4331.01"/>
    <n v="1.6639299545119253"/>
    <n v="6.7573497147871878E-2"/>
    <n v="0.56493506493506496"/>
    <n v="16.901818181818182"/>
    <n v="29.918160919540231"/>
    <n v="1728.13"/>
    <n v="0.39901316321135255"/>
    <n v="1.1421149627029399"/>
    <n v="1.5061829839190339"/>
    <s v="Need Improvement"/>
    <s v="Need Improvement"/>
  </r>
  <r>
    <n v="667257"/>
    <x v="7"/>
    <x v="90"/>
    <d v="2023-06-15T00:00:00"/>
    <x v="90"/>
    <x v="90"/>
    <x v="2"/>
    <x v="2"/>
    <n v="3548"/>
    <n v="808"/>
    <n v="53"/>
    <n v="1295.21"/>
    <n v="2568.02"/>
    <n v="1.9827055072150461"/>
    <n v="0.22773393461104849"/>
    <n v="6.5594059405940597E-2"/>
    <n v="1.6029826732673267"/>
    <n v="24.437924528301888"/>
    <n v="1272.81"/>
    <n v="0.49563866325028622"/>
    <n v="0.36505355129650507"/>
    <n v="1.0175988560743552"/>
    <s v="Need Improvement"/>
    <s v="Need Improvement"/>
  </r>
  <r>
    <n v="984732"/>
    <x v="8"/>
    <x v="90"/>
    <d v="2023-06-15T00:00:00"/>
    <x v="90"/>
    <x v="90"/>
    <x v="0"/>
    <x v="3"/>
    <n v="5019"/>
    <n v="785"/>
    <n v="22"/>
    <n v="3146.73"/>
    <n v="9894.0300000000007"/>
    <n v="3.1442259107073061"/>
    <n v="0.15640565849770871"/>
    <n v="2.802547770700637E-2"/>
    <n v="4.0085732484076431"/>
    <n v="143.03318181818182"/>
    <n v="6747.3000000000011"/>
    <n v="0.68195669509795309"/>
    <n v="0.62696353855349674"/>
    <n v="0.46636876973011421"/>
    <s v="Need Improvement"/>
    <s v="Good"/>
  </r>
  <r>
    <n v="502631"/>
    <x v="0"/>
    <x v="91"/>
    <d v="2023-06-16T00:00:00"/>
    <x v="91"/>
    <x v="91"/>
    <x v="0"/>
    <x v="3"/>
    <n v="4796"/>
    <n v="522"/>
    <n v="36"/>
    <n v="1016.85"/>
    <n v="6721.73"/>
    <n v="6.6103456753700147"/>
    <n v="0.10884070058381985"/>
    <n v="6.8965517241379309E-2"/>
    <n v="1.9479885057471265"/>
    <n v="28.245833333333334"/>
    <n v="5704.8799999999992"/>
    <n v="0.84872198079958572"/>
    <n v="0.21202043369474563"/>
    <n v="0.17824213655677248"/>
    <s v="Good"/>
    <s v="Good"/>
  </r>
  <r>
    <n v="557978"/>
    <x v="1"/>
    <x v="91"/>
    <d v="2023-06-16T00:00:00"/>
    <x v="91"/>
    <x v="91"/>
    <x v="0"/>
    <x v="3"/>
    <n v="6261"/>
    <n v="176"/>
    <n v="68"/>
    <n v="3301.03"/>
    <n v="3447.48"/>
    <n v="1.0443649406397397"/>
    <n v="2.8110525475163711E-2"/>
    <n v="0.38636363636363635"/>
    <n v="18.755852272727275"/>
    <n v="48.544558823529414"/>
    <n v="146.44999999999982"/>
    <n v="4.2480304454267995E-2"/>
    <n v="0.52723686312090723"/>
    <n v="22.540320928644618"/>
    <s v="Need Improvement"/>
    <s v="Need Improvement"/>
  </r>
  <r>
    <n v="805876"/>
    <x v="2"/>
    <x v="91"/>
    <d v="2023-06-16T00:00:00"/>
    <x v="91"/>
    <x v="91"/>
    <x v="1"/>
    <x v="1"/>
    <n v="4036"/>
    <n v="478"/>
    <n v="29"/>
    <n v="1472.13"/>
    <n v="9488.2900000000009"/>
    <n v="6.4452799684810449"/>
    <n v="0.11843409316154609"/>
    <n v="6.0669456066945605E-2"/>
    <n v="3.0797698744769875"/>
    <n v="50.763103448275864"/>
    <n v="8016.1600000000008"/>
    <n v="0.84484770174604695"/>
    <n v="0.36474975222993067"/>
    <n v="0.18364528652122711"/>
    <s v="Good"/>
    <s v="Excellent"/>
  </r>
  <r>
    <n v="311414"/>
    <x v="3"/>
    <x v="91"/>
    <d v="2023-06-16T00:00:00"/>
    <x v="91"/>
    <x v="91"/>
    <x v="0"/>
    <x v="1"/>
    <n v="2573"/>
    <n v="320"/>
    <n v="34"/>
    <n v="1109.28"/>
    <n v="7966.87"/>
    <n v="7.182018967258041"/>
    <n v="0.12436844150796736"/>
    <n v="0.10625"/>
    <n v="3.4664999999999999"/>
    <n v="32.625882352941176"/>
    <n v="6857.59"/>
    <n v="0.86076338637382066"/>
    <n v="0.4311232024873688"/>
    <n v="0.16175945193573835"/>
    <s v="Good"/>
    <s v="Good"/>
  </r>
  <r>
    <n v="923137"/>
    <x v="4"/>
    <x v="91"/>
    <d v="2023-06-16T00:00:00"/>
    <x v="91"/>
    <x v="91"/>
    <x v="1"/>
    <x v="0"/>
    <n v="2708"/>
    <n v="356"/>
    <n v="77"/>
    <n v="1003.02"/>
    <n v="6460.01"/>
    <n v="6.4405595102789581"/>
    <n v="0.13146233382570163"/>
    <n v="0.21629213483146068"/>
    <n v="2.8174719101123595"/>
    <n v="13.026233766233766"/>
    <n v="5456.99"/>
    <n v="0.84473398647989706"/>
    <n v="0.3703914327917282"/>
    <n v="0.18380462489394336"/>
    <s v="Good"/>
    <s v="Good"/>
  </r>
  <r>
    <n v="228345"/>
    <x v="5"/>
    <x v="91"/>
    <d v="2023-06-16T00:00:00"/>
    <x v="91"/>
    <x v="91"/>
    <x v="0"/>
    <x v="1"/>
    <n v="1710"/>
    <n v="710"/>
    <n v="54"/>
    <n v="2806.91"/>
    <n v="3039.44"/>
    <n v="1.0828419863836034"/>
    <n v="0.41520467836257308"/>
    <n v="7.605633802816901E-2"/>
    <n v="3.9533943661971831"/>
    <n v="51.979814814814809"/>
    <n v="232.5300000000002"/>
    <n v="7.650422446240103E-2"/>
    <n v="1.6414678362573099"/>
    <n v="12.071173612007042"/>
    <s v="Need Improvement"/>
    <s v="Need Improvement"/>
  </r>
  <r>
    <n v="620123"/>
    <x v="6"/>
    <x v="91"/>
    <d v="2023-06-16T00:00:00"/>
    <x v="91"/>
    <x v="91"/>
    <x v="2"/>
    <x v="1"/>
    <n v="8697"/>
    <n v="390"/>
    <n v="84"/>
    <n v="4022.76"/>
    <n v="2446.83"/>
    <n v="0.6082465769770008"/>
    <n v="4.4843049327354258E-2"/>
    <n v="0.2153846153846154"/>
    <n v="10.314769230769231"/>
    <n v="47.89"/>
    <n v="-1575.9300000000003"/>
    <n v="-0.64407008251492759"/>
    <n v="0.46254570541566059"/>
    <n v="-2.5526260684167439"/>
    <s v="Need Improvement"/>
    <s v="Poor"/>
  </r>
  <r>
    <n v="575919"/>
    <x v="7"/>
    <x v="91"/>
    <d v="2023-06-16T00:00:00"/>
    <x v="91"/>
    <x v="91"/>
    <x v="3"/>
    <x v="0"/>
    <n v="3788"/>
    <n v="648"/>
    <n v="74"/>
    <n v="3904.25"/>
    <n v="9663.17"/>
    <n v="2.4750387398347953"/>
    <n v="0.17106652587117213"/>
    <n v="0.11419753086419752"/>
    <n v="6.0250771604938276"/>
    <n v="52.760135135135137"/>
    <n v="5758.92"/>
    <n v="0.5959659200862657"/>
    <n v="1.0306890179514256"/>
    <n v="0.67794829586102945"/>
    <s v="Need Improvement"/>
    <s v="Good"/>
  </r>
  <r>
    <n v="261678"/>
    <x v="8"/>
    <x v="91"/>
    <d v="2023-06-16T00:00:00"/>
    <x v="91"/>
    <x v="91"/>
    <x v="1"/>
    <x v="0"/>
    <n v="7390"/>
    <n v="911"/>
    <n v="29"/>
    <n v="2960.98"/>
    <n v="9497.75"/>
    <n v="3.2076373362873101"/>
    <n v="0.1232746955345061"/>
    <n v="3.1833150384193196E-2"/>
    <n v="3.2502524698133919"/>
    <n v="102.10275862068966"/>
    <n v="6536.77"/>
    <n v="0.688244057803164"/>
    <n v="0.40067388362652234"/>
    <n v="0.45297295147297517"/>
    <s v="Need Improvement"/>
    <s v="Good"/>
  </r>
  <r>
    <n v="636228"/>
    <x v="0"/>
    <x v="92"/>
    <d v="2023-06-17T00:00:00"/>
    <x v="92"/>
    <x v="92"/>
    <x v="3"/>
    <x v="3"/>
    <n v="6453"/>
    <n v="999"/>
    <n v="43"/>
    <n v="4443.42"/>
    <n v="9198.15"/>
    <n v="2.070060899037228"/>
    <n v="0.15481171548117154"/>
    <n v="4.3043043043043044E-2"/>
    <n v="4.4478678678678678"/>
    <n v="103.33534883720931"/>
    <n v="4754.7299999999996"/>
    <n v="0.51692242461799376"/>
    <n v="0.68858205485820545"/>
    <n v="0.93452625070193274"/>
    <s v="Need Improvement"/>
    <s v="Good"/>
  </r>
  <r>
    <n v="260171"/>
    <x v="1"/>
    <x v="92"/>
    <d v="2023-06-17T00:00:00"/>
    <x v="92"/>
    <x v="92"/>
    <x v="1"/>
    <x v="1"/>
    <n v="5257"/>
    <n v="854"/>
    <n v="78"/>
    <n v="4266.5"/>
    <n v="8443.75"/>
    <n v="1.9790812141099261"/>
    <n v="0.16245006657789615"/>
    <n v="9.1334894613583142E-2"/>
    <n v="4.9959016393442619"/>
    <n v="54.698717948717949"/>
    <n v="4177.25"/>
    <n v="0.49471502590673577"/>
    <n v="0.81158455392809592"/>
    <n v="1.0213657310431503"/>
    <s v="Need Improvement"/>
    <s v="Good"/>
  </r>
  <r>
    <n v="512165"/>
    <x v="2"/>
    <x v="92"/>
    <d v="2023-06-17T00:00:00"/>
    <x v="92"/>
    <x v="92"/>
    <x v="0"/>
    <x v="1"/>
    <n v="5095"/>
    <n v="685"/>
    <n v="91"/>
    <n v="1844.88"/>
    <n v="4132.91"/>
    <n v="2.2402053250075884"/>
    <n v="0.13444553483807656"/>
    <n v="0.13284671532846715"/>
    <n v="2.6932554744525548"/>
    <n v="20.273406593406595"/>
    <n v="2288.0299999999997"/>
    <n v="0.55361234578057583"/>
    <n v="0.36209617271835137"/>
    <n v="0.80631809897597506"/>
    <s v="Need Improvement"/>
    <s v="Need Improvement"/>
  </r>
  <r>
    <n v="675813"/>
    <x v="3"/>
    <x v="92"/>
    <d v="2023-06-17T00:00:00"/>
    <x v="92"/>
    <x v="92"/>
    <x v="3"/>
    <x v="2"/>
    <n v="2745"/>
    <n v="293"/>
    <n v="26"/>
    <n v="4055.84"/>
    <n v="3607.14"/>
    <n v="0.88936940313227342"/>
    <n v="0.10673952641165756"/>
    <n v="8.8737201365187715E-2"/>
    <n v="13.84245733788396"/>
    <n v="155.99384615384616"/>
    <n v="-448.70000000000027"/>
    <n v="-0.12439217773637848"/>
    <n v="1.477537340619308"/>
    <n v="-9.0390907064853963"/>
    <s v="Need Improvement"/>
    <s v="Poor"/>
  </r>
  <r>
    <n v="967689"/>
    <x v="4"/>
    <x v="92"/>
    <d v="2023-06-17T00:00:00"/>
    <x v="92"/>
    <x v="92"/>
    <x v="3"/>
    <x v="1"/>
    <n v="2926"/>
    <n v="259"/>
    <n v="79"/>
    <n v="3282"/>
    <n v="2779.42"/>
    <n v="0.84686776355880566"/>
    <n v="8.8516746411483258E-2"/>
    <n v="0.30501930501930502"/>
    <n v="12.671814671814673"/>
    <n v="41.544303797468352"/>
    <n v="-502.57999999999993"/>
    <n v="-0.18082189809384688"/>
    <n v="1.1216678058783323"/>
    <n v="-6.5303036332524185"/>
    <s v="Need Improvement"/>
    <s v="Poor"/>
  </r>
  <r>
    <n v="564880"/>
    <x v="5"/>
    <x v="92"/>
    <d v="2023-06-17T00:00:00"/>
    <x v="92"/>
    <x v="92"/>
    <x v="2"/>
    <x v="0"/>
    <n v="6746"/>
    <n v="929"/>
    <n v="19"/>
    <n v="4448.63"/>
    <n v="4688.5200000000004"/>
    <n v="1.0539244666335479"/>
    <n v="0.13771123628817078"/>
    <n v="2.0452099031216361E-2"/>
    <n v="4.7886221743810546"/>
    <n v="234.13842105263157"/>
    <n v="239.89000000000033"/>
    <n v="5.116539974234946E-2"/>
    <n v="0.65944707975096351"/>
    <n v="18.544457876526717"/>
    <s v="Need Improvement"/>
    <s v="Need Improvement"/>
  </r>
  <r>
    <n v="290348"/>
    <x v="6"/>
    <x v="92"/>
    <d v="2023-06-17T00:00:00"/>
    <x v="92"/>
    <x v="92"/>
    <x v="2"/>
    <x v="2"/>
    <n v="3044"/>
    <n v="138"/>
    <n v="31"/>
    <n v="1874.37"/>
    <n v="8126.32"/>
    <n v="4.3354940593372708"/>
    <n v="4.5335085413929041E-2"/>
    <n v="0.22463768115942029"/>
    <n v="13.582391304347825"/>
    <n v="60.463548387096772"/>
    <n v="6251.95"/>
    <n v="0.76934578013172017"/>
    <n v="0.61575886990801576"/>
    <n v="0.2998056606338822"/>
    <s v="Need Improvement"/>
    <s v="Good"/>
  </r>
  <r>
    <n v="860253"/>
    <x v="7"/>
    <x v="92"/>
    <d v="2023-06-17T00:00:00"/>
    <x v="92"/>
    <x v="92"/>
    <x v="2"/>
    <x v="2"/>
    <n v="1782"/>
    <n v="114"/>
    <n v="21"/>
    <n v="3976.87"/>
    <n v="2539.7800000000002"/>
    <n v="0.63863792379434081"/>
    <n v="6.3973063973063973E-2"/>
    <n v="0.18421052631578946"/>
    <n v="34.884824561403505"/>
    <n v="189.3747619047619"/>
    <n v="-1437.0899999999997"/>
    <n v="-0.56583247367882239"/>
    <n v="2.2316891133557801"/>
    <n v="-2.7673075451085185"/>
    <s v="Need Improvement"/>
    <s v="Poor"/>
  </r>
  <r>
    <n v="312956"/>
    <x v="8"/>
    <x v="92"/>
    <d v="2023-06-17T00:00:00"/>
    <x v="92"/>
    <x v="92"/>
    <x v="3"/>
    <x v="1"/>
    <n v="6624"/>
    <n v="156"/>
    <n v="89"/>
    <n v="1250.48"/>
    <n v="2392.61"/>
    <n v="1.9133532723434201"/>
    <n v="2.355072463768116E-2"/>
    <n v="0.57051282051282048"/>
    <n v="8.0158974358974362"/>
    <n v="14.050337078651685"/>
    <n v="1142.1300000000001"/>
    <n v="0.47735736287986763"/>
    <n v="0.18878019323671497"/>
    <n v="1.0948666088798997"/>
    <s v="Need Improvement"/>
    <s v="Need Improvement"/>
  </r>
  <r>
    <n v="901920"/>
    <x v="0"/>
    <x v="93"/>
    <d v="2023-06-18T00:00:00"/>
    <x v="93"/>
    <x v="93"/>
    <x v="3"/>
    <x v="3"/>
    <n v="3968"/>
    <n v="159"/>
    <n v="97"/>
    <n v="3009.26"/>
    <n v="6627.48"/>
    <n v="2.2023620424954968"/>
    <n v="4.0070564516129031E-2"/>
    <n v="0.61006289308176098"/>
    <n v="18.92616352201258"/>
    <n v="31.023298969072169"/>
    <n v="3618.2199999999993"/>
    <n v="0.54594204735434881"/>
    <n v="0.75838205645161294"/>
    <n v="0.83169624843154943"/>
    <s v="Need Improvement"/>
    <s v="Need Improvement"/>
  </r>
  <r>
    <n v="905353"/>
    <x v="1"/>
    <x v="93"/>
    <d v="2023-06-18T00:00:00"/>
    <x v="93"/>
    <x v="93"/>
    <x v="0"/>
    <x v="0"/>
    <n v="8019"/>
    <n v="577"/>
    <n v="81"/>
    <n v="2996.62"/>
    <n v="3718.13"/>
    <n v="1.2407746060561566"/>
    <n v="7.1954108991146029E-2"/>
    <n v="0.14038128249566725"/>
    <n v="5.1934488734835353"/>
    <n v="36.995308641975306"/>
    <n v="721.51000000000022"/>
    <n v="0.19405184864434546"/>
    <n v="0.37368998628257888"/>
    <n v="4.1532619090518486"/>
    <s v="Need Improvement"/>
    <s v="Need Improvement"/>
  </r>
  <r>
    <n v="700070"/>
    <x v="2"/>
    <x v="93"/>
    <d v="2023-06-18T00:00:00"/>
    <x v="93"/>
    <x v="93"/>
    <x v="3"/>
    <x v="2"/>
    <n v="6567"/>
    <n v="452"/>
    <n v="66"/>
    <n v="4834.93"/>
    <n v="8196"/>
    <n v="1.6951641492224292"/>
    <n v="6.8828993452109036E-2"/>
    <n v="0.14601769911504425"/>
    <n v="10.696747787610621"/>
    <n v="73.25651515151516"/>
    <n v="3361.0699999999997"/>
    <n v="0.41008662762323078"/>
    <n v="0.73624638343231308"/>
    <n v="1.4385091652360709"/>
    <s v="Need Improvement"/>
    <s v="Need Improvement"/>
  </r>
  <r>
    <n v="264139"/>
    <x v="3"/>
    <x v="93"/>
    <d v="2023-06-18T00:00:00"/>
    <x v="93"/>
    <x v="93"/>
    <x v="2"/>
    <x v="0"/>
    <n v="3618"/>
    <n v="521"/>
    <n v="95"/>
    <n v="4515.01"/>
    <n v="4588.08"/>
    <n v="1.0161837958276947"/>
    <n v="0.14400221116639028"/>
    <n v="0.18234165067178504"/>
    <n v="8.6660460652591169"/>
    <n v="47.526421052631584"/>
    <n v="73.069999999999709"/>
    <n v="1.5926051856114041E-2"/>
    <n v="1.2479297954671089"/>
    <n v="61.790201176953857"/>
    <s v="Need Improvement"/>
    <s v="Need Improvement"/>
  </r>
  <r>
    <n v="1005"/>
    <x v="4"/>
    <x v="93"/>
    <d v="2023-06-18T00:00:00"/>
    <x v="93"/>
    <x v="93"/>
    <x v="2"/>
    <x v="2"/>
    <n v="8276"/>
    <n v="793"/>
    <n v="68"/>
    <n v="1189.21"/>
    <n v="9253.77"/>
    <n v="7.7814431429268174"/>
    <n v="9.5819236346060904E-2"/>
    <n v="8.5750315258511983E-2"/>
    <n v="1.4996343001261034"/>
    <n v="17.488382352941176"/>
    <n v="8064.56"/>
    <n v="0.87148913361797409"/>
    <n v="0.14369381343644272"/>
    <n v="0.14746123781086631"/>
    <s v="Good"/>
    <s v="Excellent"/>
  </r>
  <r>
    <n v="672953"/>
    <x v="5"/>
    <x v="93"/>
    <d v="2023-06-18T00:00:00"/>
    <x v="93"/>
    <x v="93"/>
    <x v="1"/>
    <x v="1"/>
    <n v="6598"/>
    <n v="187"/>
    <n v="82"/>
    <n v="3981.26"/>
    <n v="6061.99"/>
    <n v="1.5226310263584895"/>
    <n v="2.8341921794483176E-2"/>
    <n v="0.43850267379679142"/>
    <n v="21.290160427807489"/>
    <n v="48.551951219512198"/>
    <n v="2080.7299999999996"/>
    <n v="0.3432420706731617"/>
    <n v="0.6034040618369203"/>
    <n v="1.9133957793658962"/>
    <s v="Need Improvement"/>
    <s v="Need Improvement"/>
  </r>
  <r>
    <n v="219747"/>
    <x v="6"/>
    <x v="93"/>
    <d v="2023-06-18T00:00:00"/>
    <x v="93"/>
    <x v="93"/>
    <x v="2"/>
    <x v="1"/>
    <n v="3256"/>
    <n v="693"/>
    <n v="16"/>
    <n v="4803.8599999999997"/>
    <n v="3497.09"/>
    <n v="0.72797500343473798"/>
    <n v="0.21283783783783783"/>
    <n v="2.3088023088023088E-2"/>
    <n v="6.9319769119769115"/>
    <n v="300.24124999999998"/>
    <n v="-1306.7699999999995"/>
    <n v="-0.37367354000040021"/>
    <n v="1.4753869778869777"/>
    <n v="-3.6761327548076568"/>
    <s v="Need Improvement"/>
    <s v="Poor"/>
  </r>
  <r>
    <n v="888561"/>
    <x v="7"/>
    <x v="93"/>
    <d v="2023-06-18T00:00:00"/>
    <x v="93"/>
    <x v="93"/>
    <x v="2"/>
    <x v="2"/>
    <n v="1045"/>
    <n v="161"/>
    <n v="31"/>
    <n v="3843.77"/>
    <n v="5559.64"/>
    <n v="1.4464028805053373"/>
    <n v="0.15406698564593302"/>
    <n v="0.19254658385093168"/>
    <n v="23.874347826086957"/>
    <n v="123.99258064516128"/>
    <n v="1715.8700000000003"/>
    <n v="0.30862969544790675"/>
    <n v="3.678248803827751"/>
    <n v="2.240128914195131"/>
    <s v="Need Improvement"/>
    <s v="Need Improvement"/>
  </r>
  <r>
    <n v="973863"/>
    <x v="8"/>
    <x v="93"/>
    <d v="2023-06-18T00:00:00"/>
    <x v="93"/>
    <x v="93"/>
    <x v="3"/>
    <x v="3"/>
    <n v="8040"/>
    <n v="867"/>
    <n v="47"/>
    <n v="2335.31"/>
    <n v="2636.65"/>
    <n v="1.1290364020194321"/>
    <n v="0.10783582089552239"/>
    <n v="5.4209919261822379E-2"/>
    <n v="2.6935524798154553"/>
    <n v="49.687446808510636"/>
    <n v="301.34000000000015"/>
    <n v="0.11428896516412877"/>
    <n v="0.29046144278606967"/>
    <n v="7.7497511117010642"/>
    <s v="Need Improvement"/>
    <s v="Need Improvement"/>
  </r>
  <r>
    <n v="509893"/>
    <x v="0"/>
    <x v="94"/>
    <d v="2023-06-19T00:00:00"/>
    <x v="94"/>
    <x v="94"/>
    <x v="0"/>
    <x v="2"/>
    <n v="3461"/>
    <n v="664"/>
    <n v="50"/>
    <n v="2233.06"/>
    <n v="2025.49"/>
    <n v="0.90704683259742236"/>
    <n v="0.1918520658769142"/>
    <n v="7.5301204819277115E-2"/>
    <n v="3.3630421686746987"/>
    <n v="44.661200000000001"/>
    <n v="-207.56999999999994"/>
    <n v="-0.10247890633871307"/>
    <n v="0.6452065876914187"/>
    <n v="-10.758105699282172"/>
    <s v="Need Improvement"/>
    <s v="Poor"/>
  </r>
  <r>
    <n v="942329"/>
    <x v="1"/>
    <x v="94"/>
    <d v="2023-06-19T00:00:00"/>
    <x v="94"/>
    <x v="94"/>
    <x v="0"/>
    <x v="1"/>
    <n v="1418"/>
    <n v="637"/>
    <n v="22"/>
    <n v="2212.96"/>
    <n v="7017.8"/>
    <n v="3.1712276769575589"/>
    <n v="0.44922425952045136"/>
    <n v="3.453689167974882E-2"/>
    <n v="3.4740345368916796"/>
    <n v="100.58909090909091"/>
    <n v="4804.84"/>
    <n v="0.68466470973809457"/>
    <n v="1.5606205923836389"/>
    <n v="0.46056892633261459"/>
    <s v="Need Improvement"/>
    <s v="Good"/>
  </r>
  <r>
    <n v="39073"/>
    <x v="2"/>
    <x v="94"/>
    <d v="2023-06-19T00:00:00"/>
    <x v="94"/>
    <x v="94"/>
    <x v="3"/>
    <x v="1"/>
    <n v="8575"/>
    <n v="280"/>
    <n v="98"/>
    <n v="1027"/>
    <n v="5171.33"/>
    <n v="5.0353748782862704"/>
    <n v="3.2653061224489799E-2"/>
    <n v="0.35"/>
    <n v="3.6678571428571427"/>
    <n v="10.479591836734693"/>
    <n v="4144.33"/>
    <n v="0.80140505440573317"/>
    <n v="0.1197667638483965"/>
    <n v="0.24780845154705344"/>
    <s v="Good"/>
    <s v="Good"/>
  </r>
  <r>
    <n v="255345"/>
    <x v="3"/>
    <x v="94"/>
    <d v="2023-06-19T00:00:00"/>
    <x v="94"/>
    <x v="94"/>
    <x v="3"/>
    <x v="1"/>
    <n v="5686"/>
    <n v="141"/>
    <n v="40"/>
    <n v="4477.4399999999996"/>
    <n v="5860.49"/>
    <n v="1.3088930281589481"/>
    <n v="2.4797748856841363E-2"/>
    <n v="0.28368794326241137"/>
    <n v="31.754893617021274"/>
    <n v="111.93599999999999"/>
    <n v="1383.0500000000002"/>
    <n v="0.23599562493921161"/>
    <n v="0.78744987689060841"/>
    <n v="3.2373666895629216"/>
    <s v="Need Improvement"/>
    <s v="Need Improvement"/>
  </r>
  <r>
    <n v="278509"/>
    <x v="4"/>
    <x v="94"/>
    <d v="2023-06-19T00:00:00"/>
    <x v="94"/>
    <x v="94"/>
    <x v="3"/>
    <x v="0"/>
    <n v="6374"/>
    <n v="512"/>
    <n v="84"/>
    <n v="2768.06"/>
    <n v="9936.18"/>
    <n v="3.5895825957529826"/>
    <n v="8.0326325698148723E-2"/>
    <n v="0.1640625"/>
    <n v="5.4063671874999999"/>
    <n v="32.953095238095237"/>
    <n v="7168.1200000000008"/>
    <n v="0.72141607740600522"/>
    <n v="0.4342736115469093"/>
    <n v="0.38616262004542329"/>
    <s v="Need Improvement"/>
    <s v="Excellent"/>
  </r>
  <r>
    <n v="893549"/>
    <x v="5"/>
    <x v="94"/>
    <d v="2023-06-19T00:00:00"/>
    <x v="94"/>
    <x v="94"/>
    <x v="2"/>
    <x v="3"/>
    <n v="3971"/>
    <n v="616"/>
    <n v="10"/>
    <n v="1287.52"/>
    <n v="3773.01"/>
    <n v="2.9304476823660992"/>
    <n v="0.15512465373961218"/>
    <n v="1.6233766233766232E-2"/>
    <n v="2.0901298701298701"/>
    <n v="128.75200000000001"/>
    <n v="2485.4900000000002"/>
    <n v="0.65875521135645021"/>
    <n v="0.3242306723747167"/>
    <n v="0.51801455648584382"/>
    <s v="Need Improvement"/>
    <s v="Need Improvement"/>
  </r>
  <r>
    <n v="350266"/>
    <x v="6"/>
    <x v="94"/>
    <d v="2023-06-19T00:00:00"/>
    <x v="94"/>
    <x v="94"/>
    <x v="0"/>
    <x v="0"/>
    <n v="7275"/>
    <n v="539"/>
    <n v="85"/>
    <n v="4805.2"/>
    <n v="8311.5499999999993"/>
    <n v="1.7296990760009989"/>
    <n v="7.4089347079037804E-2"/>
    <n v="0.15769944341372913"/>
    <n v="8.9150278293135425"/>
    <n v="56.531764705882352"/>
    <n v="3506.3499999999995"/>
    <n v="0.42186475446817978"/>
    <n v="0.66050859106529203"/>
    <n v="1.3704279378841246"/>
    <s v="Need Improvement"/>
    <s v="Need Improvement"/>
  </r>
  <r>
    <n v="68120"/>
    <x v="7"/>
    <x v="94"/>
    <d v="2023-06-19T00:00:00"/>
    <x v="94"/>
    <x v="94"/>
    <x v="0"/>
    <x v="2"/>
    <n v="9104"/>
    <n v="478"/>
    <n v="53"/>
    <n v="4102.26"/>
    <n v="9403.92"/>
    <n v="2.2923754223281798"/>
    <n v="5.2504393673110723E-2"/>
    <n v="0.11087866108786611"/>
    <n v="8.58213389121339"/>
    <n v="77.401132075471708"/>
    <n v="5301.66"/>
    <n v="0.56377127836051344"/>
    <n v="0.45059973637961337"/>
    <n v="0.77376897047339899"/>
    <s v="Need Improvement"/>
    <s v="Good"/>
  </r>
  <r>
    <n v="614164"/>
    <x v="8"/>
    <x v="94"/>
    <d v="2023-06-19T00:00:00"/>
    <x v="94"/>
    <x v="94"/>
    <x v="1"/>
    <x v="2"/>
    <n v="9834"/>
    <n v="473"/>
    <n v="89"/>
    <n v="2410.94"/>
    <n v="7304.83"/>
    <n v="3.0298680182833251"/>
    <n v="4.8098434004474271E-2"/>
    <n v="0.18816067653276955"/>
    <n v="5.0971247357293867"/>
    <n v="27.089213483146068"/>
    <n v="4893.8899999999994"/>
    <n v="0.66995262038952297"/>
    <n v="0.24516371771405329"/>
    <n v="0.4926428669218148"/>
    <s v="Need Improvement"/>
    <s v="Good"/>
  </r>
  <r>
    <n v="770120"/>
    <x v="0"/>
    <x v="95"/>
    <d v="2023-06-20T00:00:00"/>
    <x v="95"/>
    <x v="95"/>
    <x v="0"/>
    <x v="2"/>
    <n v="6855"/>
    <n v="768"/>
    <n v="26"/>
    <n v="3923.26"/>
    <n v="4942.03"/>
    <n v="1.2596743524517875"/>
    <n v="0.11203501094091904"/>
    <n v="3.3854166666666664E-2"/>
    <n v="5.1084114583333333"/>
    <n v="150.89461538461541"/>
    <n v="1018.7699999999995"/>
    <n v="0.20614403392937711"/>
    <n v="0.57232093362509118"/>
    <n v="3.8509771587306281"/>
    <s v="Need Improvement"/>
    <s v="Need Improvement"/>
  </r>
  <r>
    <n v="776639"/>
    <x v="1"/>
    <x v="95"/>
    <d v="2023-06-20T00:00:00"/>
    <x v="95"/>
    <x v="95"/>
    <x v="0"/>
    <x v="2"/>
    <n v="7037"/>
    <n v="241"/>
    <n v="76"/>
    <n v="3665.15"/>
    <n v="8866.1"/>
    <n v="2.4190278706192108"/>
    <n v="3.4247548671308796E-2"/>
    <n v="0.31535269709543567"/>
    <n v="15.208091286307054"/>
    <n v="48.225657894736841"/>
    <n v="5200.9500000000007"/>
    <n v="0.58661079843448649"/>
    <n v="0.52083984652550808"/>
    <n v="0.70470779376844606"/>
    <s v="Need Improvement"/>
    <s v="Good"/>
  </r>
  <r>
    <n v="653369"/>
    <x v="2"/>
    <x v="95"/>
    <d v="2023-06-20T00:00:00"/>
    <x v="95"/>
    <x v="95"/>
    <x v="2"/>
    <x v="0"/>
    <n v="6951"/>
    <n v="300"/>
    <n v="21"/>
    <n v="3874.36"/>
    <n v="6691.67"/>
    <n v="1.7271678419145355"/>
    <n v="4.3159257660768238E-2"/>
    <n v="7.0000000000000007E-2"/>
    <n v="12.914533333333333"/>
    <n v="184.49333333333334"/>
    <n v="2817.31"/>
    <n v="0.42101747396389838"/>
    <n v="0.55738167170191344"/>
    <n v="1.3751983274825987"/>
    <s v="Need Improvement"/>
    <s v="Need Improvement"/>
  </r>
  <r>
    <n v="843160"/>
    <x v="3"/>
    <x v="95"/>
    <d v="2023-06-20T00:00:00"/>
    <x v="95"/>
    <x v="95"/>
    <x v="0"/>
    <x v="3"/>
    <n v="9651"/>
    <n v="170"/>
    <n v="21"/>
    <n v="2168.81"/>
    <n v="5077.0200000000004"/>
    <n v="2.3409242856681778"/>
    <n v="1.7614754947673818E-2"/>
    <n v="0.12352941176470589"/>
    <n v="12.757705882352941"/>
    <n v="103.27666666666667"/>
    <n v="2908.2100000000005"/>
    <n v="0.57281830680202173"/>
    <n v="0.22472386281214382"/>
    <n v="0.74575426121222321"/>
    <s v="Need Improvement"/>
    <s v="Need Improvement"/>
  </r>
  <r>
    <n v="353433"/>
    <x v="4"/>
    <x v="95"/>
    <d v="2023-06-20T00:00:00"/>
    <x v="95"/>
    <x v="95"/>
    <x v="2"/>
    <x v="1"/>
    <n v="5735"/>
    <n v="687"/>
    <n v="26"/>
    <n v="2317.6999999999998"/>
    <n v="7423.75"/>
    <n v="3.2030676964231786"/>
    <n v="0.11979075850043593"/>
    <n v="3.7845705967976713E-2"/>
    <n v="3.3736535662299851"/>
    <n v="89.142307692307682"/>
    <n v="5106.05"/>
    <n v="0.68779929281023744"/>
    <n v="0.40413251961639057"/>
    <n v="0.45391251554528445"/>
    <s v="Need Improvement"/>
    <s v="Good"/>
  </r>
  <r>
    <n v="200575"/>
    <x v="5"/>
    <x v="95"/>
    <d v="2023-06-20T00:00:00"/>
    <x v="95"/>
    <x v="95"/>
    <x v="2"/>
    <x v="2"/>
    <n v="9372"/>
    <n v="725"/>
    <n v="34"/>
    <n v="3041.04"/>
    <n v="4303.25"/>
    <n v="1.4150586641412148"/>
    <n v="7.7358087921468199E-2"/>
    <n v="4.6896551724137932E-2"/>
    <n v="4.1945379310344828"/>
    <n v="89.442352941176466"/>
    <n v="1262.21"/>
    <n v="0.29331551734154421"/>
    <n v="0.32448143405889884"/>
    <n v="2.4092979773571752"/>
    <s v="Need Improvement"/>
    <s v="Need Improvement"/>
  </r>
  <r>
    <n v="141430"/>
    <x v="6"/>
    <x v="95"/>
    <d v="2023-06-20T00:00:00"/>
    <x v="95"/>
    <x v="95"/>
    <x v="3"/>
    <x v="0"/>
    <n v="4949"/>
    <n v="923"/>
    <n v="48"/>
    <n v="4548.78"/>
    <n v="2634.61"/>
    <n v="0.57919046425635012"/>
    <n v="0.18650232370175793"/>
    <n v="5.200433369447454E-2"/>
    <n v="4.9282556879739978"/>
    <n v="94.766249999999999"/>
    <n v="-1914.1699999999996"/>
    <n v="-0.72654776228739715"/>
    <n v="0.91913113760355625"/>
    <n v="-2.3763720045763965"/>
    <s v="Need Improvement"/>
    <s v="Poor"/>
  </r>
  <r>
    <n v="863124"/>
    <x v="7"/>
    <x v="95"/>
    <d v="2023-06-20T00:00:00"/>
    <x v="95"/>
    <x v="95"/>
    <x v="0"/>
    <x v="3"/>
    <n v="1686"/>
    <n v="778"/>
    <n v="44"/>
    <n v="2469.48"/>
    <n v="7043.63"/>
    <n v="2.8522725432074769"/>
    <n v="0.46144721233689207"/>
    <n v="5.6555269922879174E-2"/>
    <n v="3.1741388174807197"/>
    <n v="56.124545454545455"/>
    <n v="4574.1499999999996"/>
    <n v="0.64940236781318716"/>
    <n v="1.4646975088967971"/>
    <n v="0.53987735426254058"/>
    <s v="Need Improvement"/>
    <s v="Good"/>
  </r>
  <r>
    <n v="641741"/>
    <x v="8"/>
    <x v="95"/>
    <d v="2023-06-20T00:00:00"/>
    <x v="95"/>
    <x v="95"/>
    <x v="3"/>
    <x v="1"/>
    <n v="6663"/>
    <n v="160"/>
    <n v="61"/>
    <n v="1639.02"/>
    <n v="3378.16"/>
    <n v="2.0610852826689117"/>
    <n v="2.4013207263995199E-2"/>
    <n v="0.38124999999999998"/>
    <n v="10.243874999999999"/>
    <n v="26.869180327868854"/>
    <n v="1739.1399999999999"/>
    <n v="0.5148187178819239"/>
    <n v="0.24598829356145879"/>
    <n v="0.94243131662775859"/>
    <s v="Need Improvement"/>
    <s v="Need Improvement"/>
  </r>
  <r>
    <n v="252525"/>
    <x v="0"/>
    <x v="96"/>
    <d v="2023-06-21T00:00:00"/>
    <x v="96"/>
    <x v="96"/>
    <x v="0"/>
    <x v="1"/>
    <n v="1846"/>
    <n v="868"/>
    <n v="80"/>
    <n v="4311.0200000000004"/>
    <n v="2609.66"/>
    <n v="0.60534629855579414"/>
    <n v="0.47020585048754066"/>
    <n v="9.2165898617511524E-2"/>
    <n v="4.9666129032258066"/>
    <n v="53.887750000000004"/>
    <n v="-1701.3600000000006"/>
    <n v="-0.65194699692680302"/>
    <n v="2.335330444203684"/>
    <n v="-2.533867024027836"/>
    <s v="Need Improvement"/>
    <s v="Poor"/>
  </r>
  <r>
    <n v="629550"/>
    <x v="1"/>
    <x v="96"/>
    <d v="2023-06-21T00:00:00"/>
    <x v="96"/>
    <x v="96"/>
    <x v="0"/>
    <x v="3"/>
    <n v="5125"/>
    <n v="193"/>
    <n v="24"/>
    <n v="4430.93"/>
    <n v="6893.49"/>
    <n v="1.5557659452981651"/>
    <n v="3.7658536585365852E-2"/>
    <n v="0.12435233160621761"/>
    <n v="22.958186528497411"/>
    <n v="184.62208333333334"/>
    <n v="2462.5599999999995"/>
    <n v="0.35722979216623213"/>
    <n v="0.86457170731707322"/>
    <n v="1.799318595282958"/>
    <s v="Need Improvement"/>
    <s v="Need Improvement"/>
  </r>
  <r>
    <n v="238006"/>
    <x v="2"/>
    <x v="96"/>
    <d v="2023-06-21T00:00:00"/>
    <x v="96"/>
    <x v="96"/>
    <x v="3"/>
    <x v="1"/>
    <n v="1806"/>
    <n v="251"/>
    <n v="18"/>
    <n v="2385.87"/>
    <n v="8248.1"/>
    <n v="3.4570617845901079"/>
    <n v="0.13898117386489481"/>
    <n v="7.1713147410358571E-2"/>
    <n v="9.5054581673306764"/>
    <n v="132.54833333333332"/>
    <n v="5862.2300000000005"/>
    <n v="0.71073701822237856"/>
    <n v="1.3210797342192691"/>
    <n v="0.40699017268172688"/>
    <s v="Need Improvement"/>
    <s v="Good"/>
  </r>
  <r>
    <n v="710739"/>
    <x v="3"/>
    <x v="96"/>
    <d v="2023-06-21T00:00:00"/>
    <x v="96"/>
    <x v="96"/>
    <x v="3"/>
    <x v="0"/>
    <n v="9045"/>
    <n v="331"/>
    <n v="65"/>
    <n v="1088.95"/>
    <n v="2003.1"/>
    <n v="1.8394783966205976"/>
    <n v="3.6594803758982865E-2"/>
    <n v="0.19637462235649547"/>
    <n v="3.2898791540785499"/>
    <n v="16.753076923076925"/>
    <n v="914.14999999999986"/>
    <n v="0.45636763017323145"/>
    <n v="0.12039248203427308"/>
    <n v="1.1912158836077233"/>
    <s v="Need Improvement"/>
    <s v="Need Improvement"/>
  </r>
  <r>
    <n v="944187"/>
    <x v="4"/>
    <x v="96"/>
    <d v="2023-06-21T00:00:00"/>
    <x v="96"/>
    <x v="96"/>
    <x v="3"/>
    <x v="0"/>
    <n v="5472"/>
    <n v="926"/>
    <n v="91"/>
    <n v="4757.3599999999997"/>
    <n v="3082.33"/>
    <n v="0.64790766307363756"/>
    <n v="0.16922514619883042"/>
    <n v="9.827213822894168E-2"/>
    <n v="5.1375377969762415"/>
    <n v="52.278681318681315"/>
    <n v="-1675.0299999999997"/>
    <n v="-0.54342980796994478"/>
    <n v="0.86940058479532156"/>
    <n v="-2.8401640567631627"/>
    <s v="Need Improvement"/>
    <s v="Poor"/>
  </r>
  <r>
    <n v="172735"/>
    <x v="5"/>
    <x v="96"/>
    <d v="2023-06-21T00:00:00"/>
    <x v="96"/>
    <x v="96"/>
    <x v="0"/>
    <x v="3"/>
    <n v="7646"/>
    <n v="689"/>
    <n v="86"/>
    <n v="3296.51"/>
    <n v="3438.95"/>
    <n v="1.0432093335072545"/>
    <n v="9.0112477112215539E-2"/>
    <n v="0.12481857764876633"/>
    <n v="4.7844847605224965"/>
    <n v="38.331511627906977"/>
    <n v="142.4399999999996"/>
    <n v="4.1419619360560524E-2"/>
    <n v="0.43114177347632754"/>
    <n v="23.143147992137106"/>
    <s v="Need Improvement"/>
    <s v="Need Improvement"/>
  </r>
  <r>
    <n v="217567"/>
    <x v="6"/>
    <x v="96"/>
    <d v="2023-06-21T00:00:00"/>
    <x v="96"/>
    <x v="96"/>
    <x v="3"/>
    <x v="2"/>
    <n v="1197"/>
    <n v="150"/>
    <n v="84"/>
    <n v="3484.97"/>
    <n v="2206.1"/>
    <n v="0.63303270903336328"/>
    <n v="0.12531328320802004"/>
    <n v="0.56000000000000005"/>
    <n v="23.233133333333331"/>
    <n v="41.487738095238093"/>
    <n v="-1278.8699999999999"/>
    <n v="-0.57969720320928331"/>
    <n v="2.9114202172096908"/>
    <n v="-2.725038510560104"/>
    <s v="Need Improvement"/>
    <s v="Poor"/>
  </r>
  <r>
    <n v="289478"/>
    <x v="7"/>
    <x v="96"/>
    <d v="2023-06-21T00:00:00"/>
    <x v="96"/>
    <x v="96"/>
    <x v="3"/>
    <x v="1"/>
    <n v="8890"/>
    <n v="173"/>
    <n v="81"/>
    <n v="3012.18"/>
    <n v="3745.23"/>
    <n v="1.2433619504810469"/>
    <n v="1.9460067491563555E-2"/>
    <n v="0.46820809248554912"/>
    <n v="17.4114450867052"/>
    <n v="37.187407407407406"/>
    <n v="733.05000000000018"/>
    <n v="0.1957289672463374"/>
    <n v="0.33882789651293588"/>
    <n v="4.1091057908737456"/>
    <s v="Need Improvement"/>
    <s v="Need Improvement"/>
  </r>
  <r>
    <n v="409337"/>
    <x v="8"/>
    <x v="96"/>
    <d v="2023-06-21T00:00:00"/>
    <x v="96"/>
    <x v="96"/>
    <x v="0"/>
    <x v="2"/>
    <n v="4725"/>
    <n v="765"/>
    <n v="39"/>
    <n v="2107.29"/>
    <n v="3192.44"/>
    <n v="1.5149504814240091"/>
    <n v="0.16190476190476191"/>
    <n v="5.0980392156862744E-2"/>
    <n v="2.7546274509803923"/>
    <n v="54.033076923076919"/>
    <n v="1085.1500000000001"/>
    <n v="0.33991241808773232"/>
    <n v="0.4459873015873016"/>
    <n v="1.9419342947979541"/>
    <s v="Need Improvement"/>
    <s v="Need Improvement"/>
  </r>
  <r>
    <n v="796615"/>
    <x v="0"/>
    <x v="97"/>
    <d v="2023-06-22T00:00:00"/>
    <x v="97"/>
    <x v="97"/>
    <x v="2"/>
    <x v="2"/>
    <n v="3091"/>
    <n v="591"/>
    <n v="75"/>
    <n v="2748.32"/>
    <n v="2050.6799999999998"/>
    <n v="0.74615765267508871"/>
    <n v="0.19120025881591718"/>
    <n v="0.12690355329949238"/>
    <n v="4.650287648054146"/>
    <n v="36.644266666666667"/>
    <n v="-697.64000000000033"/>
    <n v="-0.34019934850878752"/>
    <n v="0.8891362018764154"/>
    <n v="-3.9394530130153069"/>
    <s v="Need Improvement"/>
    <s v="Poor"/>
  </r>
  <r>
    <n v="927749"/>
    <x v="1"/>
    <x v="97"/>
    <d v="2023-06-22T00:00:00"/>
    <x v="97"/>
    <x v="97"/>
    <x v="1"/>
    <x v="1"/>
    <n v="3228"/>
    <n v="912"/>
    <n v="78"/>
    <n v="3342.97"/>
    <n v="7083.27"/>
    <n v="2.1188553890701982"/>
    <n v="0.28252788104089221"/>
    <n v="8.5526315789473686E-2"/>
    <n v="3.6655372807017543"/>
    <n v="42.858589743589739"/>
    <n v="3740.3000000000006"/>
    <n v="0.52804707430325271"/>
    <n v="1.0356164807930606"/>
    <n v="0.89377055316418452"/>
    <s v="Need Improvement"/>
    <s v="Need Improvement"/>
  </r>
  <r>
    <n v="88019"/>
    <x v="2"/>
    <x v="97"/>
    <d v="2023-06-22T00:00:00"/>
    <x v="97"/>
    <x v="97"/>
    <x v="0"/>
    <x v="2"/>
    <n v="8393"/>
    <n v="477"/>
    <n v="50"/>
    <n v="4940.79"/>
    <n v="3900.96"/>
    <n v="0.78954175344428723"/>
    <n v="5.6833075181699035E-2"/>
    <n v="0.10482180293501048"/>
    <n v="10.358050314465409"/>
    <n v="98.815799999999996"/>
    <n v="-1039.83"/>
    <n v="-0.26655746277839298"/>
    <n v="0.58867985225783392"/>
    <n v="-4.7515363088197109"/>
    <s v="Need Improvement"/>
    <s v="Poor"/>
  </r>
  <r>
    <n v="843543"/>
    <x v="3"/>
    <x v="97"/>
    <d v="2023-06-22T00:00:00"/>
    <x v="97"/>
    <x v="97"/>
    <x v="2"/>
    <x v="2"/>
    <n v="9524"/>
    <n v="781"/>
    <n v="77"/>
    <n v="4819.51"/>
    <n v="9819.42"/>
    <n v="2.0374311911376881"/>
    <n v="8.2003359932801348E-2"/>
    <n v="9.8591549295774641E-2"/>
    <n v="6.1709475032010248"/>
    <n v="62.591038961038961"/>
    <n v="4999.91"/>
    <n v="0.50918587859568076"/>
    <n v="0.5060384292314154"/>
    <n v="0.96391935054830991"/>
    <s v="Need Improvement"/>
    <s v="Good"/>
  </r>
  <r>
    <n v="826856"/>
    <x v="4"/>
    <x v="97"/>
    <d v="2023-06-22T00:00:00"/>
    <x v="97"/>
    <x v="97"/>
    <x v="2"/>
    <x v="0"/>
    <n v="1205"/>
    <n v="387"/>
    <n v="59"/>
    <n v="1763.32"/>
    <n v="4707.42"/>
    <n v="2.6696345530022914"/>
    <n v="0.3211618257261411"/>
    <n v="0.15245478036175711"/>
    <n v="4.5563824289405686"/>
    <n v="29.886779661016948"/>
    <n v="2944.1000000000004"/>
    <n v="0.62541689502954911"/>
    <n v="1.4633360995850622"/>
    <n v="0.5989334601406201"/>
    <s v="Need Improvement"/>
    <s v="Need Improvement"/>
  </r>
  <r>
    <n v="93990"/>
    <x v="5"/>
    <x v="97"/>
    <d v="2023-06-22T00:00:00"/>
    <x v="97"/>
    <x v="97"/>
    <x v="1"/>
    <x v="1"/>
    <n v="6947"/>
    <n v="671"/>
    <n v="44"/>
    <n v="3857.86"/>
    <n v="5572.35"/>
    <n v="1.4444147791780937"/>
    <n v="9.6588455448394991E-2"/>
    <n v="6.5573770491803282E-2"/>
    <n v="5.7494187779433679"/>
    <n v="87.678636363636372"/>
    <n v="1714.4900000000002"/>
    <n v="0.30767808913654027"/>
    <n v="0.55532747948754857"/>
    <n v="2.2501501904356394"/>
    <s v="Need Improvement"/>
    <s v="Need Improvement"/>
  </r>
  <r>
    <n v="130334"/>
    <x v="6"/>
    <x v="97"/>
    <d v="2023-06-22T00:00:00"/>
    <x v="97"/>
    <x v="97"/>
    <x v="1"/>
    <x v="0"/>
    <n v="8881"/>
    <n v="756"/>
    <n v="53"/>
    <n v="1363.24"/>
    <n v="3306.94"/>
    <n v="2.425794430914586"/>
    <n v="8.5125548924670641E-2"/>
    <n v="7.0105820105820102E-2"/>
    <n v="1.8032275132275133"/>
    <n v="25.721509433962265"/>
    <n v="1943.7"/>
    <n v="0.58776391467640776"/>
    <n v="0.15350073189956087"/>
    <n v="0.70136337912229252"/>
    <s v="Need Improvement"/>
    <s v="Need Improvement"/>
  </r>
  <r>
    <n v="65802"/>
    <x v="7"/>
    <x v="97"/>
    <d v="2023-06-22T00:00:00"/>
    <x v="97"/>
    <x v="97"/>
    <x v="0"/>
    <x v="3"/>
    <n v="5278"/>
    <n v="693"/>
    <n v="37"/>
    <n v="2136.52"/>
    <n v="2636.05"/>
    <n v="1.2338054406230694"/>
    <n v="0.1312997347480106"/>
    <n v="5.3391053391053392E-2"/>
    <n v="3.083001443001443"/>
    <n v="57.743783783783783"/>
    <n v="499.5300000000002"/>
    <n v="0.18949944045067438"/>
    <n v="0.4047972716938234"/>
    <n v="4.2770604368105998"/>
    <s v="Need Improvement"/>
    <s v="Need Improvement"/>
  </r>
  <r>
    <n v="338074"/>
    <x v="8"/>
    <x v="97"/>
    <d v="2023-06-22T00:00:00"/>
    <x v="97"/>
    <x v="97"/>
    <x v="1"/>
    <x v="0"/>
    <n v="1435"/>
    <n v="743"/>
    <n v="19"/>
    <n v="4367.37"/>
    <n v="7128.16"/>
    <n v="1.6321401667365028"/>
    <n v="0.51777003484320561"/>
    <n v="2.5572005383580079E-2"/>
    <n v="5.8780215343203226"/>
    <n v="229.86157894736843"/>
    <n v="2760.79"/>
    <n v="0.3873075239613028"/>
    <n v="3.0434634146341462"/>
    <n v="1.5819276366547257"/>
    <s v="Need Improvement"/>
    <s v="Need Improvement"/>
  </r>
  <r>
    <n v="628007"/>
    <x v="0"/>
    <x v="98"/>
    <d v="2023-06-23T00:00:00"/>
    <x v="98"/>
    <x v="98"/>
    <x v="0"/>
    <x v="1"/>
    <n v="8851"/>
    <n v="554"/>
    <n v="48"/>
    <n v="2116.0100000000002"/>
    <n v="4058.63"/>
    <n v="1.9180580432039545"/>
    <n v="6.2591797537001476E-2"/>
    <n v="8.6642599277978335E-2"/>
    <n v="3.8195126353790618"/>
    <n v="44.083541666666669"/>
    <n v="1942.62"/>
    <n v="0.47863934381798778"/>
    <n v="0.23907016156366515"/>
    <n v="1.0892557473926967"/>
    <s v="Need Improvement"/>
    <s v="Need Improvement"/>
  </r>
  <r>
    <n v="537589"/>
    <x v="1"/>
    <x v="98"/>
    <d v="2023-06-23T00:00:00"/>
    <x v="98"/>
    <x v="98"/>
    <x v="0"/>
    <x v="1"/>
    <n v="8054"/>
    <n v="449"/>
    <n v="90"/>
    <n v="1913.02"/>
    <n v="7879.92"/>
    <n v="4.1190996434956251"/>
    <n v="5.574869629997517E-2"/>
    <n v="0.20044543429844097"/>
    <n v="4.2606236080178173"/>
    <n v="21.255777777777777"/>
    <n v="5966.9"/>
    <n v="0.75722849978172357"/>
    <n v="0.23752421157188974"/>
    <n v="0.32060533945599895"/>
    <s v="Need Improvement"/>
    <s v="Good"/>
  </r>
  <r>
    <n v="797842"/>
    <x v="2"/>
    <x v="98"/>
    <d v="2023-06-23T00:00:00"/>
    <x v="98"/>
    <x v="98"/>
    <x v="2"/>
    <x v="1"/>
    <n v="5368"/>
    <n v="673"/>
    <n v="80"/>
    <n v="1549.99"/>
    <n v="6087.34"/>
    <n v="3.92734146671914"/>
    <n v="0.12537257824143069"/>
    <n v="0.1188707280832095"/>
    <n v="2.303105497771174"/>
    <n v="19.374874999999999"/>
    <n v="4537.3500000000004"/>
    <n v="0.74537482710017844"/>
    <n v="0.2887462742175857"/>
    <n v="0.34160688507609066"/>
    <s v="Need Improvement"/>
    <s v="Good"/>
  </r>
  <r>
    <n v="493290"/>
    <x v="3"/>
    <x v="98"/>
    <d v="2023-06-23T00:00:00"/>
    <x v="98"/>
    <x v="98"/>
    <x v="1"/>
    <x v="3"/>
    <n v="5068"/>
    <n v="891"/>
    <n v="48"/>
    <n v="2854.05"/>
    <n v="3892.11"/>
    <n v="1.3637147211856835"/>
    <n v="0.17580899763220206"/>
    <n v="5.387205387205387E-2"/>
    <n v="3.2031986531986534"/>
    <n v="59.459375000000001"/>
    <n v="1038.06"/>
    <n v="0.2667088031941543"/>
    <n v="0.56315114443567482"/>
    <n v="2.7494075486966074"/>
    <s v="Need Improvement"/>
    <s v="Need Improvement"/>
  </r>
  <r>
    <n v="388211"/>
    <x v="4"/>
    <x v="98"/>
    <d v="2023-06-23T00:00:00"/>
    <x v="98"/>
    <x v="98"/>
    <x v="0"/>
    <x v="0"/>
    <n v="8396"/>
    <n v="463"/>
    <n v="57"/>
    <n v="3632.55"/>
    <n v="6310.06"/>
    <n v="1.7370882713245517"/>
    <n v="5.5145307289185326E-2"/>
    <n v="0.12311015118790497"/>
    <n v="7.8456803455723545"/>
    <n v="63.728947368421053"/>
    <n v="2677.51"/>
    <n v="0.42432401593645702"/>
    <n v="0.4326524535493092"/>
    <n v="1.3566896108698006"/>
    <s v="Need Improvement"/>
    <s v="Need Improvement"/>
  </r>
  <r>
    <n v="899257"/>
    <x v="5"/>
    <x v="98"/>
    <d v="2023-06-23T00:00:00"/>
    <x v="98"/>
    <x v="98"/>
    <x v="3"/>
    <x v="0"/>
    <n v="1556"/>
    <n v="207"/>
    <n v="81"/>
    <n v="2592.1"/>
    <n v="5409.91"/>
    <n v="2.0870761158905906"/>
    <n v="0.13303341902313626"/>
    <n v="0.39130434782608697"/>
    <n v="12.522222222222222"/>
    <n v="32.001234567901236"/>
    <n v="2817.81"/>
    <n v="0.52086079066010338"/>
    <n v="1.6658740359897171"/>
    <n v="0.91989878664636715"/>
    <s v="Need Improvement"/>
    <s v="Need Improvement"/>
  </r>
  <r>
    <n v="828170"/>
    <x v="6"/>
    <x v="98"/>
    <d v="2023-06-23T00:00:00"/>
    <x v="98"/>
    <x v="98"/>
    <x v="0"/>
    <x v="2"/>
    <n v="1206"/>
    <n v="808"/>
    <n v="91"/>
    <n v="2170.7399999999998"/>
    <n v="2661.9"/>
    <n v="1.226263854722353"/>
    <n v="0.66998341625207292"/>
    <n v="0.11262376237623763"/>
    <n v="2.6865594059405939"/>
    <n v="23.854285714285712"/>
    <n v="491.16000000000031"/>
    <n v="0.18451482024118121"/>
    <n v="1.7999502487562187"/>
    <n v="4.4196188614708003"/>
    <s v="Need Improvement"/>
    <s v="Need Improvement"/>
  </r>
  <r>
    <n v="331219"/>
    <x v="7"/>
    <x v="98"/>
    <d v="2023-06-23T00:00:00"/>
    <x v="98"/>
    <x v="98"/>
    <x v="0"/>
    <x v="3"/>
    <n v="4656"/>
    <n v="179"/>
    <n v="77"/>
    <n v="2156.3000000000002"/>
    <n v="9559.4"/>
    <n v="4.4332421277187768"/>
    <n v="3.8445017182130586E-2"/>
    <n v="0.43016759776536312"/>
    <n v="12.046368715083799"/>
    <n v="28.003896103896107"/>
    <n v="7403.0999999999995"/>
    <n v="0.7744314496725736"/>
    <n v="0.463122852233677"/>
    <n v="0.29126987343140043"/>
    <s v="Need Improvement"/>
    <s v="Excellent"/>
  </r>
  <r>
    <n v="131311"/>
    <x v="8"/>
    <x v="98"/>
    <d v="2023-06-23T00:00:00"/>
    <x v="98"/>
    <x v="98"/>
    <x v="1"/>
    <x v="2"/>
    <n v="9004"/>
    <n v="706"/>
    <n v="85"/>
    <n v="4567.8"/>
    <n v="9649.5499999999993"/>
    <n v="2.1125158719733785"/>
    <n v="7.8409595735228793E-2"/>
    <n v="0.12039660056657224"/>
    <n v="6.4699716713881026"/>
    <n v="53.738823529411768"/>
    <n v="5081.7499999999991"/>
    <n v="0.52663077552839244"/>
    <n v="0.50730786317192356"/>
    <n v="0.89886358045948755"/>
    <s v="Need Improvement"/>
    <s v="Good"/>
  </r>
  <r>
    <n v="552500"/>
    <x v="0"/>
    <x v="99"/>
    <d v="2023-06-24T00:00:00"/>
    <x v="99"/>
    <x v="99"/>
    <x v="1"/>
    <x v="3"/>
    <n v="7099"/>
    <n v="151"/>
    <n v="24"/>
    <n v="3009.82"/>
    <n v="3368.11"/>
    <n v="1.1190403412828673"/>
    <n v="2.1270601493168052E-2"/>
    <n v="0.15894039735099338"/>
    <n v="19.932582781456954"/>
    <n v="125.40916666666668"/>
    <n v="358.28999999999996"/>
    <n v="0.10637716701651667"/>
    <n v="0.4239780250739541"/>
    <n v="8.400513550475873"/>
    <s v="Need Improvement"/>
    <s v="Need Improvement"/>
  </r>
  <r>
    <n v="319181"/>
    <x v="1"/>
    <x v="99"/>
    <d v="2023-06-24T00:00:00"/>
    <x v="99"/>
    <x v="99"/>
    <x v="1"/>
    <x v="2"/>
    <n v="4854"/>
    <n v="245"/>
    <n v="51"/>
    <n v="1521.9"/>
    <n v="6297.75"/>
    <n v="4.1380839739798931"/>
    <n v="5.0473836011536877E-2"/>
    <n v="0.20816326530612245"/>
    <n v="6.2118367346938781"/>
    <n v="29.841176470588238"/>
    <n v="4775.8500000000004"/>
    <n v="0.75834226509467673"/>
    <n v="0.31353522867737948"/>
    <n v="0.31866578724206163"/>
    <s v="Need Improvement"/>
    <s v="Good"/>
  </r>
  <r>
    <n v="978477"/>
    <x v="2"/>
    <x v="99"/>
    <d v="2023-06-24T00:00:00"/>
    <x v="99"/>
    <x v="99"/>
    <x v="3"/>
    <x v="1"/>
    <n v="8682"/>
    <n v="698"/>
    <n v="19"/>
    <n v="2502.06"/>
    <n v="2814.65"/>
    <n v="1.124933055162546"/>
    <n v="8.0396222068647771E-2"/>
    <n v="2.7220630372492838E-2"/>
    <n v="3.5846131805157593"/>
    <n v="131.68736842105264"/>
    <n v="312.59000000000015"/>
    <n v="0.11105821327696166"/>
    <n v="0.2881893572909468"/>
    <n v="8.0042867654115568"/>
    <s v="Need Improvement"/>
    <s v="Need Improvement"/>
  </r>
  <r>
    <n v="489457"/>
    <x v="3"/>
    <x v="99"/>
    <d v="2023-06-24T00:00:00"/>
    <x v="99"/>
    <x v="99"/>
    <x v="2"/>
    <x v="1"/>
    <n v="4742"/>
    <n v="749"/>
    <n v="78"/>
    <n v="3823.17"/>
    <n v="5749.47"/>
    <n v="1.5038489002581628"/>
    <n v="0.15795023196963306"/>
    <n v="0.1041388518024032"/>
    <n v="5.1043658210947935"/>
    <n v="49.015000000000001"/>
    <n v="1926.3000000000002"/>
    <n v="0.33503957756106217"/>
    <n v="0.80623576549978915"/>
    <n v="1.9847220059180812"/>
    <s v="Need Improvement"/>
    <s v="Need Improvement"/>
  </r>
  <r>
    <n v="155602"/>
    <x v="4"/>
    <x v="99"/>
    <d v="2023-06-24T00:00:00"/>
    <x v="99"/>
    <x v="99"/>
    <x v="0"/>
    <x v="1"/>
    <n v="4587"/>
    <n v="267"/>
    <n v="23"/>
    <n v="1630.61"/>
    <n v="9882.4699999999993"/>
    <n v="6.0605969545139553"/>
    <n v="5.8207979071288427E-2"/>
    <n v="8.6142322097378279E-2"/>
    <n v="6.1071535580524339"/>
    <n v="70.896086956521728"/>
    <n v="8251.8599999999988"/>
    <n v="0.83499975208626986"/>
    <n v="0.35548506649226069"/>
    <n v="0.19760514599132803"/>
    <s v="Good"/>
    <s v="Excellent"/>
  </r>
  <r>
    <n v="130713"/>
    <x v="5"/>
    <x v="99"/>
    <d v="2023-06-24T00:00:00"/>
    <x v="99"/>
    <x v="99"/>
    <x v="3"/>
    <x v="3"/>
    <n v="9875"/>
    <n v="922"/>
    <n v="92"/>
    <n v="3578.95"/>
    <n v="2385.6799999999998"/>
    <n v="0.66658656868634658"/>
    <n v="9.3367088607594934E-2"/>
    <n v="9.9783080260303691E-2"/>
    <n v="3.8817245119305857"/>
    <n v="38.901630434782604"/>
    <n v="-1193.27"/>
    <n v="-0.50018024211126388"/>
    <n v="0.3624253164556962"/>
    <n v="-2.9992792913590387"/>
    <s v="Need Improvement"/>
    <s v="Poor"/>
  </r>
  <r>
    <n v="911600"/>
    <x v="6"/>
    <x v="99"/>
    <d v="2023-06-24T00:00:00"/>
    <x v="99"/>
    <x v="99"/>
    <x v="2"/>
    <x v="3"/>
    <n v="2547"/>
    <n v="500"/>
    <n v="80"/>
    <n v="3597.84"/>
    <n v="2329.36"/>
    <n v="0.64743290418695665"/>
    <n v="0.19630938358853553"/>
    <n v="0.16"/>
    <n v="7.1956800000000003"/>
    <n v="44.972999999999999"/>
    <n v="-1268.48"/>
    <n v="-0.54456159631830203"/>
    <n v="1.4125795053003534"/>
    <n v="-2.8363395560040363"/>
    <s v="Need Improvement"/>
    <s v="Poor"/>
  </r>
  <r>
    <n v="545644"/>
    <x v="7"/>
    <x v="99"/>
    <d v="2023-06-24T00:00:00"/>
    <x v="99"/>
    <x v="99"/>
    <x v="1"/>
    <x v="2"/>
    <n v="1351"/>
    <n v="555"/>
    <n v="37"/>
    <n v="1996.55"/>
    <n v="4125.16"/>
    <n v="2.0661440985700334"/>
    <n v="0.41080680977054035"/>
    <n v="6.6666666666666666E-2"/>
    <n v="3.5973873873873874"/>
    <n v="53.960810810810813"/>
    <n v="2128.6099999999997"/>
    <n v="0.51600665186320038"/>
    <n v="1.4778312361213914"/>
    <n v="0.93795951348532625"/>
    <s v="Need Improvement"/>
    <s v="Need Improvement"/>
  </r>
  <r>
    <n v="827847"/>
    <x v="8"/>
    <x v="99"/>
    <d v="2023-06-24T00:00:00"/>
    <x v="99"/>
    <x v="99"/>
    <x v="0"/>
    <x v="3"/>
    <n v="3389"/>
    <n v="926"/>
    <n v="46"/>
    <n v="4236.6099999999997"/>
    <n v="7057.23"/>
    <n v="1.6657728702901613"/>
    <n v="0.27323694305104751"/>
    <n v="4.9676025917926567E-2"/>
    <n v="4.5751727861771059"/>
    <n v="92.100217391304341"/>
    <n v="2820.62"/>
    <n v="0.3996780606555263"/>
    <n v="1.2501062260253761"/>
    <n v="1.5020137416596351"/>
    <s v="Need Improvement"/>
    <s v="Need Improvement"/>
  </r>
  <r>
    <n v="961155"/>
    <x v="0"/>
    <x v="100"/>
    <d v="2023-06-25T00:00:00"/>
    <x v="100"/>
    <x v="100"/>
    <x v="1"/>
    <x v="0"/>
    <n v="3774"/>
    <n v="778"/>
    <n v="94"/>
    <n v="1282.0899999999999"/>
    <n v="6543.77"/>
    <n v="5.1039864596089206"/>
    <n v="0.20614732379438261"/>
    <n v="0.12082262210796915"/>
    <n v="1.64793059125964"/>
    <n v="13.639255319148935"/>
    <n v="5261.68"/>
    <n v="0.80407471533993402"/>
    <n v="0.33971648118706937"/>
    <n v="0.24366552127837493"/>
    <s v="Good"/>
    <s v="Good"/>
  </r>
  <r>
    <n v="384407"/>
    <x v="1"/>
    <x v="100"/>
    <d v="2023-06-25T00:00:00"/>
    <x v="100"/>
    <x v="100"/>
    <x v="1"/>
    <x v="2"/>
    <n v="7330"/>
    <n v="390"/>
    <n v="90"/>
    <n v="3462.23"/>
    <n v="2278.46"/>
    <n v="0.65809030595887619"/>
    <n v="5.3206002728512961E-2"/>
    <n v="0.23076923076923078"/>
    <n v="8.8775128205128198"/>
    <n v="38.469222222222221"/>
    <n v="-1183.77"/>
    <n v="-0.51954829138979841"/>
    <n v="0.47233697135061392"/>
    <n v="-2.924748895478007"/>
    <s v="Need Improvement"/>
    <s v="Poor"/>
  </r>
  <r>
    <n v="675622"/>
    <x v="2"/>
    <x v="100"/>
    <d v="2023-06-25T00:00:00"/>
    <x v="100"/>
    <x v="100"/>
    <x v="2"/>
    <x v="3"/>
    <n v="8185"/>
    <n v="839"/>
    <n v="67"/>
    <n v="1748.48"/>
    <n v="9445.9699999999993"/>
    <n v="5.4023895040263543"/>
    <n v="0.10250458155161882"/>
    <n v="7.9856972586412389E-2"/>
    <n v="2.0840047675804527"/>
    <n v="26.096716417910446"/>
    <n v="7697.49"/>
    <n v="0.81489672315283668"/>
    <n v="0.21362003665241294"/>
    <n v="0.22714936946978823"/>
    <s v="Good"/>
    <s v="Excellent"/>
  </r>
  <r>
    <n v="597932"/>
    <x v="3"/>
    <x v="100"/>
    <d v="2023-06-25T00:00:00"/>
    <x v="100"/>
    <x v="100"/>
    <x v="0"/>
    <x v="1"/>
    <n v="9170"/>
    <n v="948"/>
    <n v="88"/>
    <n v="3345.74"/>
    <n v="8935.6299999999992"/>
    <n v="2.6707484741791054"/>
    <n v="0.10338058887677208"/>
    <n v="9.2827004219409287E-2"/>
    <n v="3.5292616033755273"/>
    <n v="38.019772727272724"/>
    <n v="5589.8899999999994"/>
    <n v="0.62557312690879097"/>
    <n v="0.36485714285714282"/>
    <n v="0.59853413931222266"/>
    <s v="Need Improvement"/>
    <s v="Good"/>
  </r>
  <r>
    <n v="795303"/>
    <x v="4"/>
    <x v="100"/>
    <d v="2023-06-25T00:00:00"/>
    <x v="100"/>
    <x v="100"/>
    <x v="1"/>
    <x v="0"/>
    <n v="9573"/>
    <n v="160"/>
    <n v="28"/>
    <n v="4829.63"/>
    <n v="3353.51"/>
    <n v="0.69436167988023934"/>
    <n v="1.6713673874438523E-2"/>
    <n v="0.17499999999999999"/>
    <n v="30.185187500000001"/>
    <n v="172.48678571428573"/>
    <n v="-1476.12"/>
    <n v="-0.44017164105668383"/>
    <n v="0.5045053797137784"/>
    <n v="-3.2718410427336533"/>
    <s v="Need Improvement"/>
    <s v="Poor"/>
  </r>
  <r>
    <n v="810567"/>
    <x v="5"/>
    <x v="100"/>
    <d v="2023-06-25T00:00:00"/>
    <x v="100"/>
    <x v="100"/>
    <x v="1"/>
    <x v="3"/>
    <n v="4586"/>
    <n v="872"/>
    <n v="71"/>
    <n v="3170.87"/>
    <n v="7199.39"/>
    <n v="2.2704778183905368"/>
    <n v="0.19014391626689925"/>
    <n v="8.1422018348623851E-2"/>
    <n v="3.6363188073394492"/>
    <n v="44.660140845070423"/>
    <n v="4028.5200000000004"/>
    <n v="0.55956407417850684"/>
    <n v="0.69142389882250321"/>
    <n v="0.78710543822545243"/>
    <s v="Need Improvement"/>
    <s v="Good"/>
  </r>
  <r>
    <n v="17075"/>
    <x v="6"/>
    <x v="100"/>
    <d v="2023-06-25T00:00:00"/>
    <x v="100"/>
    <x v="100"/>
    <x v="2"/>
    <x v="2"/>
    <n v="2573"/>
    <n v="355"/>
    <n v="40"/>
    <n v="4220.54"/>
    <n v="3844.88"/>
    <n v="0.91099243224800619"/>
    <n v="0.1379712397979013"/>
    <n v="0.11267605633802817"/>
    <n v="11.888845070422535"/>
    <n v="105.51349999999999"/>
    <n v="-375.65999999999985"/>
    <n v="-9.7703959551403388E-2"/>
    <n v="1.6403186941313641"/>
    <n v="-11.234999733801846"/>
    <s v="Need Improvement"/>
    <s v="Poor"/>
  </r>
  <r>
    <n v="153725"/>
    <x v="7"/>
    <x v="100"/>
    <d v="2023-06-25T00:00:00"/>
    <x v="100"/>
    <x v="100"/>
    <x v="0"/>
    <x v="2"/>
    <n v="3076"/>
    <n v="113"/>
    <n v="77"/>
    <n v="2135.4899999999998"/>
    <n v="3768.9"/>
    <n v="1.764887683857101"/>
    <n v="3.6736020806241873E-2"/>
    <n v="0.68141592920353977"/>
    <n v="18.898141592920354"/>
    <n v="27.733636363636361"/>
    <n v="1633.4100000000003"/>
    <n v="0.43339170580275421"/>
    <n v="0.69424252275682696"/>
    <n v="1.3073814902565795"/>
    <s v="Need Improvement"/>
    <s v="Need Improvement"/>
  </r>
  <r>
    <n v="501729"/>
    <x v="8"/>
    <x v="100"/>
    <d v="2023-06-25T00:00:00"/>
    <x v="100"/>
    <x v="100"/>
    <x v="3"/>
    <x v="0"/>
    <n v="9632"/>
    <n v="684"/>
    <n v="67"/>
    <n v="2021.79"/>
    <n v="3508.23"/>
    <n v="1.7352098882673275"/>
    <n v="7.1013289036544844E-2"/>
    <n v="9.7953216374269E-2"/>
    <n v="2.9558333333333331"/>
    <n v="30.175970149253732"/>
    <n v="1486.44"/>
    <n v="0.42370084059482988"/>
    <n v="0.20990344684385381"/>
    <n v="1.3601558085089205"/>
    <s v="Need Improvement"/>
    <s v="Need Improvement"/>
  </r>
  <r>
    <n v="131542"/>
    <x v="0"/>
    <x v="101"/>
    <d v="2023-06-26T00:00:00"/>
    <x v="101"/>
    <x v="101"/>
    <x v="3"/>
    <x v="0"/>
    <n v="5474"/>
    <n v="414"/>
    <n v="79"/>
    <n v="2286.06"/>
    <n v="2178.04"/>
    <n v="0.95274839680498324"/>
    <n v="7.5630252100840331E-2"/>
    <n v="0.19082125603864733"/>
    <n v="5.5218840579710147"/>
    <n v="28.937468354430379"/>
    <n v="-108.01999999999998"/>
    <n v="-4.959504875943508E-2"/>
    <n v="0.41762148337595906"/>
    <n v="-21.163303092019998"/>
    <s v="Need Improvement"/>
    <s v="Poor"/>
  </r>
  <r>
    <n v="841811"/>
    <x v="1"/>
    <x v="101"/>
    <d v="2023-06-26T00:00:00"/>
    <x v="101"/>
    <x v="101"/>
    <x v="0"/>
    <x v="0"/>
    <n v="6661"/>
    <n v="592"/>
    <n v="46"/>
    <n v="1745.93"/>
    <n v="6189.2"/>
    <n v="3.5449302091149129"/>
    <n v="8.887554421258069E-2"/>
    <n v="7.77027027027027E-2"/>
    <n v="2.9492060810810812"/>
    <n v="37.954999999999998"/>
    <n v="4443.2699999999995"/>
    <n v="0.71790699928908419"/>
    <n v="0.26211229545113346"/>
    <n v="0.39293808388866763"/>
    <s v="Need Improvement"/>
    <s v="Good"/>
  </r>
  <r>
    <n v="784708"/>
    <x v="2"/>
    <x v="101"/>
    <d v="2023-06-26T00:00:00"/>
    <x v="101"/>
    <x v="101"/>
    <x v="3"/>
    <x v="1"/>
    <n v="9200"/>
    <n v="216"/>
    <n v="55"/>
    <n v="4790.22"/>
    <n v="2185.33"/>
    <n v="0.45620660428957333"/>
    <n v="2.3478260869565216E-2"/>
    <n v="0.25462962962962965"/>
    <n v="22.176944444444445"/>
    <n v="87.094909090909098"/>
    <n v="-2604.8900000000003"/>
    <n v="-1.1919893105389119"/>
    <n v="0.52067608695652179"/>
    <n v="-1.8389336977761055"/>
    <s v="Need Improvement"/>
    <s v="Poor"/>
  </r>
  <r>
    <n v="433163"/>
    <x v="3"/>
    <x v="101"/>
    <d v="2023-06-26T00:00:00"/>
    <x v="101"/>
    <x v="101"/>
    <x v="0"/>
    <x v="1"/>
    <n v="8823"/>
    <n v="820"/>
    <n v="83"/>
    <n v="2385.1799999999998"/>
    <n v="6511.46"/>
    <n v="2.7299658725966176"/>
    <n v="9.2938909667913405E-2"/>
    <n v="0.10121951219512196"/>
    <n v="2.9087560975609752"/>
    <n v="28.737108433734939"/>
    <n v="4126.2800000000007"/>
    <n v="0.6336950545653357"/>
    <n v="0.27033662019721183"/>
    <n v="0.57804608509359512"/>
    <s v="Need Improvement"/>
    <s v="Good"/>
  </r>
  <r>
    <n v="173175"/>
    <x v="4"/>
    <x v="101"/>
    <d v="2023-06-26T00:00:00"/>
    <x v="101"/>
    <x v="101"/>
    <x v="0"/>
    <x v="0"/>
    <n v="8846"/>
    <n v="109"/>
    <n v="25"/>
    <n v="3233.33"/>
    <n v="8845.91"/>
    <n v="2.7358512740734784"/>
    <n v="1.2321953425276961E-2"/>
    <n v="0.22935779816513763"/>
    <n v="29.663577981651375"/>
    <n v="129.33320000000001"/>
    <n v="5612.58"/>
    <n v="0.6344830548807302"/>
    <n v="0.36551322631697941"/>
    <n v="0.57608622059730108"/>
    <s v="Need Improvement"/>
    <s v="Good"/>
  </r>
  <r>
    <n v="610353"/>
    <x v="5"/>
    <x v="101"/>
    <d v="2023-06-26T00:00:00"/>
    <x v="101"/>
    <x v="101"/>
    <x v="0"/>
    <x v="3"/>
    <n v="9809"/>
    <n v="350"/>
    <n v="47"/>
    <n v="1086.76"/>
    <n v="9649.42"/>
    <n v="8.8790717361698999"/>
    <n v="3.5681516974207364E-2"/>
    <n v="0.13428571428571429"/>
    <n v="3.1050285714285715"/>
    <n v="23.122553191489363"/>
    <n v="8562.66"/>
    <n v="0.88737561428562539"/>
    <n v="0.1107921296768274"/>
    <n v="0.12691850429656204"/>
    <s v="Excellent"/>
    <s v="Excellent"/>
  </r>
  <r>
    <n v="179647"/>
    <x v="6"/>
    <x v="101"/>
    <d v="2023-06-26T00:00:00"/>
    <x v="101"/>
    <x v="101"/>
    <x v="1"/>
    <x v="1"/>
    <n v="6655"/>
    <n v="148"/>
    <n v="38"/>
    <n v="4646.53"/>
    <n v="3329.47"/>
    <n v="0.71654976939780868"/>
    <n v="2.2238918106686701E-2"/>
    <n v="0.25675675675675674"/>
    <n v="31.395472972972971"/>
    <n v="122.27710526315789"/>
    <n v="-1317.06"/>
    <n v="-0.39557647313236044"/>
    <n v="0.6982013523666416"/>
    <n v="-3.5279562054879809"/>
    <s v="Need Improvement"/>
    <s v="Poor"/>
  </r>
  <r>
    <n v="519334"/>
    <x v="7"/>
    <x v="101"/>
    <d v="2023-06-26T00:00:00"/>
    <x v="101"/>
    <x v="101"/>
    <x v="1"/>
    <x v="1"/>
    <n v="7547"/>
    <n v="913"/>
    <n v="56"/>
    <n v="4190.67"/>
    <n v="5663.62"/>
    <n v="1.3514831757213046"/>
    <n v="0.1209752219424937"/>
    <n v="6.1336254107338443E-2"/>
    <n v="4.59"/>
    <n v="74.833392857142854"/>
    <n v="1472.9499999999998"/>
    <n v="0.26007217998382659"/>
    <n v="0.55527626871604607"/>
    <n v="2.8450863912556437"/>
    <s v="Need Improvement"/>
    <s v="Need Improvement"/>
  </r>
  <r>
    <n v="96295"/>
    <x v="8"/>
    <x v="101"/>
    <d v="2023-06-26T00:00:00"/>
    <x v="101"/>
    <x v="101"/>
    <x v="1"/>
    <x v="3"/>
    <n v="6243"/>
    <n v="770"/>
    <n v="21"/>
    <n v="3157.51"/>
    <n v="9238.64"/>
    <n v="2.9259258086276843"/>
    <n v="0.1233381387153612"/>
    <n v="2.7272727272727271E-2"/>
    <n v="4.1006623376623379"/>
    <n v="150.35761904761907"/>
    <n v="6081.1299999999992"/>
    <n v="0.65822783439986832"/>
    <n v="0.5057680602274548"/>
    <n v="0.51923080085444662"/>
    <s v="Need Improvement"/>
    <s v="Good"/>
  </r>
  <r>
    <n v="699314"/>
    <x v="0"/>
    <x v="102"/>
    <d v="2023-06-27T00:00:00"/>
    <x v="102"/>
    <x v="102"/>
    <x v="0"/>
    <x v="0"/>
    <n v="7412"/>
    <n v="508"/>
    <n v="91"/>
    <n v="1017.16"/>
    <n v="6054.02"/>
    <n v="5.9518856423768147"/>
    <n v="6.8537506745817586E-2"/>
    <n v="0.17913385826771652"/>
    <n v="2.0022834645669292"/>
    <n v="11.177582417582418"/>
    <n v="5036.8600000000006"/>
    <n v="0.83198601920707238"/>
    <n v="0.13723151645979492"/>
    <n v="0.20194327418272492"/>
    <s v="Good"/>
    <s v="Good"/>
  </r>
  <r>
    <n v="71778"/>
    <x v="1"/>
    <x v="102"/>
    <d v="2023-06-27T00:00:00"/>
    <x v="102"/>
    <x v="102"/>
    <x v="2"/>
    <x v="2"/>
    <n v="1176"/>
    <n v="743"/>
    <n v="80"/>
    <n v="1718.37"/>
    <n v="9538.98"/>
    <n v="5.5511793152813427"/>
    <n v="0.63180272108843538"/>
    <n v="0.10767160161507403"/>
    <n v="2.3127456258411843"/>
    <n v="21.479624999999999"/>
    <n v="7820.61"/>
    <n v="0.81985809803563903"/>
    <n v="1.4611989795918365"/>
    <n v="0.21972326966822281"/>
    <s v="Good"/>
    <s v="Excellent"/>
  </r>
  <r>
    <n v="759176"/>
    <x v="2"/>
    <x v="102"/>
    <d v="2023-06-27T00:00:00"/>
    <x v="102"/>
    <x v="102"/>
    <x v="0"/>
    <x v="3"/>
    <n v="5980"/>
    <n v="281"/>
    <n v="20"/>
    <n v="2393.3200000000002"/>
    <n v="6796.97"/>
    <n v="2.8399754316180035"/>
    <n v="4.6989966555183948E-2"/>
    <n v="7.1174377224199295E-2"/>
    <n v="8.5171530249110319"/>
    <n v="119.66600000000001"/>
    <n v="4403.6499999999996"/>
    <n v="0.64788427784733482"/>
    <n v="0.40022073578595319"/>
    <n v="0.54348551769554809"/>
    <s v="Need Improvement"/>
    <s v="Good"/>
  </r>
  <r>
    <n v="892121"/>
    <x v="3"/>
    <x v="102"/>
    <d v="2023-06-27T00:00:00"/>
    <x v="102"/>
    <x v="102"/>
    <x v="0"/>
    <x v="1"/>
    <n v="6499"/>
    <n v="773"/>
    <n v="82"/>
    <n v="2394"/>
    <n v="7431.7"/>
    <n v="3.1043024227234755"/>
    <n v="0.11894137559624558"/>
    <n v="0.10608020698576973"/>
    <n v="3.0970245795601552"/>
    <n v="29.195121951219512"/>
    <n v="5037.7"/>
    <n v="0.67786643701979354"/>
    <n v="0.36836436374826897"/>
    <n v="0.47521686483911313"/>
    <s v="Need Improvement"/>
    <s v="Good"/>
  </r>
  <r>
    <n v="587592"/>
    <x v="4"/>
    <x v="102"/>
    <d v="2023-06-27T00:00:00"/>
    <x v="102"/>
    <x v="102"/>
    <x v="3"/>
    <x v="2"/>
    <n v="7237"/>
    <n v="874"/>
    <n v="28"/>
    <n v="2119.27"/>
    <n v="8160.47"/>
    <n v="3.8506042174899848"/>
    <n v="0.12076827414674589"/>
    <n v="3.2036613272311214E-2"/>
    <n v="2.4247940503432495"/>
    <n v="75.688214285714281"/>
    <n v="6041.2000000000007"/>
    <n v="0.74030049739782156"/>
    <n v="0.29283819262125188"/>
    <n v="0.35080282063166252"/>
    <s v="Need Improvement"/>
    <s v="Good"/>
  </r>
  <r>
    <n v="809235"/>
    <x v="5"/>
    <x v="102"/>
    <d v="2023-06-27T00:00:00"/>
    <x v="102"/>
    <x v="102"/>
    <x v="2"/>
    <x v="1"/>
    <n v="9683"/>
    <n v="614"/>
    <n v="84"/>
    <n v="3420.08"/>
    <n v="5970.76"/>
    <n v="1.7457954199901757"/>
    <n v="6.341010017556542E-2"/>
    <n v="0.13680781758957655"/>
    <n v="5.5701628664495111"/>
    <n v="40.715238095238092"/>
    <n v="2550.6800000000003"/>
    <n v="0.42719519793125166"/>
    <n v="0.35320458535577814"/>
    <n v="1.3408502830617717"/>
    <s v="Need Improvement"/>
    <s v="Need Improvement"/>
  </r>
  <r>
    <n v="649342"/>
    <x v="6"/>
    <x v="102"/>
    <d v="2023-06-27T00:00:00"/>
    <x v="102"/>
    <x v="102"/>
    <x v="1"/>
    <x v="3"/>
    <n v="5533"/>
    <n v="669"/>
    <n v="17"/>
    <n v="4350.79"/>
    <n v="8243.49"/>
    <n v="1.8947110754598591"/>
    <n v="0.12091089824688234"/>
    <n v="2.5411061285500747E-2"/>
    <n v="6.5034230194319882"/>
    <n v="255.92882352941177"/>
    <n v="3892.7"/>
    <n v="0.47221504484144455"/>
    <n v="0.78633471895897344"/>
    <n v="1.1176792457677192"/>
    <s v="Need Improvement"/>
    <s v="Need Improvement"/>
  </r>
  <r>
    <n v="379441"/>
    <x v="7"/>
    <x v="102"/>
    <d v="2023-06-27T00:00:00"/>
    <x v="102"/>
    <x v="102"/>
    <x v="1"/>
    <x v="3"/>
    <n v="8793"/>
    <n v="259"/>
    <n v="55"/>
    <n v="1548.43"/>
    <n v="6501.77"/>
    <n v="4.1989434459420192"/>
    <n v="2.9455248493119528E-2"/>
    <n v="0.21235521235521235"/>
    <n v="5.978494208494209"/>
    <n v="28.153272727272729"/>
    <n v="4953.34"/>
    <n v="0.76184485147890491"/>
    <n v="0.17609803252587286"/>
    <n v="0.31260321318544659"/>
    <s v="Need Improvement"/>
    <s v="Good"/>
  </r>
  <r>
    <n v="799501"/>
    <x v="8"/>
    <x v="102"/>
    <d v="2023-06-27T00:00:00"/>
    <x v="102"/>
    <x v="102"/>
    <x v="0"/>
    <x v="3"/>
    <n v="8182"/>
    <n v="779"/>
    <n v="16"/>
    <n v="1394.41"/>
    <n v="7147.8"/>
    <n v="5.1260389698869053"/>
    <n v="9.5208995355658757E-2"/>
    <n v="2.0539152759948651E-2"/>
    <n v="1.79"/>
    <n v="87.150625000000005"/>
    <n v="5753.39"/>
    <n v="0.80491759702286025"/>
    <n v="0.17042410168662919"/>
    <n v="0.24236319804497869"/>
    <s v="Good"/>
    <s v="Good"/>
  </r>
  <r>
    <n v="465432"/>
    <x v="0"/>
    <x v="103"/>
    <d v="2023-06-28T00:00:00"/>
    <x v="103"/>
    <x v="103"/>
    <x v="3"/>
    <x v="2"/>
    <n v="3987"/>
    <n v="549"/>
    <n v="64"/>
    <n v="4470.49"/>
    <n v="3372.47"/>
    <n v="0.75438486608850486"/>
    <n v="0.13769751693002258"/>
    <n v="0.11657559198542805"/>
    <n v="8.1429690346083792"/>
    <n v="69.851406249999997"/>
    <n v="-1098.02"/>
    <n v="-0.32558332616746777"/>
    <n v="1.1212666165036367"/>
    <n v="-4.0714103568241011"/>
    <s v="Need Improvement"/>
    <s v="Poor"/>
  </r>
  <r>
    <n v="15969"/>
    <x v="1"/>
    <x v="103"/>
    <d v="2023-06-28T00:00:00"/>
    <x v="103"/>
    <x v="103"/>
    <x v="0"/>
    <x v="3"/>
    <n v="1356"/>
    <n v="209"/>
    <n v="23"/>
    <n v="1627.27"/>
    <n v="7989.47"/>
    <n v="4.9097383962096028"/>
    <n v="0.15412979351032449"/>
    <n v="0.11004784688995216"/>
    <n v="7.7859808612440187"/>
    <n v="70.750869565217386"/>
    <n v="6362.2000000000007"/>
    <n v="0.79632316035982365"/>
    <n v="1.2000516224188791"/>
    <n v="0.2557715884442488"/>
    <s v="Need Improvement"/>
    <s v="Good"/>
  </r>
  <r>
    <n v="528272"/>
    <x v="2"/>
    <x v="103"/>
    <d v="2023-06-28T00:00:00"/>
    <x v="103"/>
    <x v="103"/>
    <x v="3"/>
    <x v="2"/>
    <n v="7881"/>
    <n v="894"/>
    <n v="54"/>
    <n v="2936.12"/>
    <n v="3784.73"/>
    <n v="1.2890242905603313"/>
    <n v="0.11343738104301485"/>
    <n v="6.0402684563758392E-2"/>
    <n v="3.284250559284116"/>
    <n v="54.372592592592589"/>
    <n v="848.61000000000013"/>
    <n v="0.22421942912704476"/>
    <n v="0.37255678213424692"/>
    <n v="3.459916805128386"/>
    <s v="Need Improvement"/>
    <s v="Need Improvement"/>
  </r>
  <r>
    <n v="298526"/>
    <x v="3"/>
    <x v="103"/>
    <d v="2023-06-28T00:00:00"/>
    <x v="103"/>
    <x v="103"/>
    <x v="0"/>
    <x v="2"/>
    <n v="3927"/>
    <n v="673"/>
    <n v="45"/>
    <n v="1965.36"/>
    <n v="3420.86"/>
    <n v="1.7405767900028495"/>
    <n v="0.17137764196587726"/>
    <n v="6.6864784546805348E-2"/>
    <n v="2.920297176820208"/>
    <n v="43.674666666666667"/>
    <n v="1455.5000000000002"/>
    <n v="0.42547780382710787"/>
    <n v="0.50047364400305572"/>
    <n v="1.350298866368945"/>
    <s v="Need Improvement"/>
    <s v="Need Improvement"/>
  </r>
  <r>
    <n v="860847"/>
    <x v="4"/>
    <x v="103"/>
    <d v="2023-06-28T00:00:00"/>
    <x v="103"/>
    <x v="103"/>
    <x v="1"/>
    <x v="0"/>
    <n v="6066"/>
    <n v="632"/>
    <n v="26"/>
    <n v="3782.85"/>
    <n v="9562.16"/>
    <n v="2.5277661022773836"/>
    <n v="0.1041872733267392"/>
    <n v="4.1139240506329111E-2"/>
    <n v="5.985522151898734"/>
    <n v="145.49423076923077"/>
    <n v="5779.3099999999995"/>
    <n v="0.60439377713821973"/>
    <n v="0.62361523244312556"/>
    <n v="0.65455045671542111"/>
    <s v="Need Improvement"/>
    <s v="Good"/>
  </r>
  <r>
    <n v="905593"/>
    <x v="5"/>
    <x v="103"/>
    <d v="2023-06-28T00:00:00"/>
    <x v="103"/>
    <x v="103"/>
    <x v="0"/>
    <x v="2"/>
    <n v="7688"/>
    <n v="376"/>
    <n v="19"/>
    <n v="3654.01"/>
    <n v="3672.23"/>
    <n v="1.0049863027194781"/>
    <n v="4.8907388137356921E-2"/>
    <n v="5.0531914893617018E-2"/>
    <n v="9.7181117021276595"/>
    <n v="192.31631578947369"/>
    <n v="18.2199999999998"/>
    <n v="4.9615628650710331E-3"/>
    <n v="0.47528746097814778"/>
    <n v="200.54939626783977"/>
    <s v="Need Improvement"/>
    <s v="Need Improvement"/>
  </r>
  <r>
    <n v="457659"/>
    <x v="6"/>
    <x v="103"/>
    <d v="2023-06-28T00:00:00"/>
    <x v="103"/>
    <x v="103"/>
    <x v="3"/>
    <x v="0"/>
    <n v="1427"/>
    <n v="841"/>
    <n v="79"/>
    <n v="4081.54"/>
    <n v="3219.34"/>
    <n v="0.78875620476584818"/>
    <n v="0.58934828311142251"/>
    <n v="9.3935790725326998E-2"/>
    <n v="4.8531985731272291"/>
    <n v="51.665063291139241"/>
    <n v="-862.19999999999982"/>
    <n v="-0.26781886970621299"/>
    <n v="2.8602242466713386"/>
    <n v="-4.733866852238461"/>
    <s v="Need Improvement"/>
    <s v="Poor"/>
  </r>
  <r>
    <n v="264110"/>
    <x v="7"/>
    <x v="103"/>
    <d v="2023-06-28T00:00:00"/>
    <x v="103"/>
    <x v="103"/>
    <x v="1"/>
    <x v="0"/>
    <n v="4118"/>
    <n v="881"/>
    <n v="58"/>
    <n v="2377.31"/>
    <n v="7231.53"/>
    <n v="3.0418960926425247"/>
    <n v="0.21393880524526468"/>
    <n v="6.5834279228149828E-2"/>
    <n v="2.6984222474460839"/>
    <n v="40.988103448275858"/>
    <n v="4854.2199999999993"/>
    <n v="0.67125767299589434"/>
    <n v="0.57729723166585722"/>
    <n v="0.48974088525035953"/>
    <s v="Need Improvement"/>
    <s v="Good"/>
  </r>
  <r>
    <n v="800085"/>
    <x v="8"/>
    <x v="103"/>
    <d v="2023-06-28T00:00:00"/>
    <x v="103"/>
    <x v="103"/>
    <x v="0"/>
    <x v="0"/>
    <n v="3118"/>
    <n v="409"/>
    <n v="46"/>
    <n v="3806.92"/>
    <n v="9102.2800000000007"/>
    <n v="2.390982736700535"/>
    <n v="0.13117382937780628"/>
    <n v="0.11246943765281174"/>
    <n v="9.3078728606356975"/>
    <n v="82.759130434782605"/>
    <n v="5295.3600000000006"/>
    <n v="0.5817619321752352"/>
    <n v="1.2209493264913407"/>
    <n v="0.71891618322455875"/>
    <s v="Need Improvement"/>
    <s v="Good"/>
  </r>
  <r>
    <n v="96180"/>
    <x v="0"/>
    <x v="104"/>
    <d v="2023-06-29T00:00:00"/>
    <x v="104"/>
    <x v="104"/>
    <x v="0"/>
    <x v="3"/>
    <n v="2819"/>
    <n v="357"/>
    <n v="95"/>
    <n v="2540.35"/>
    <n v="6163.55"/>
    <n v="2.4262601610014372"/>
    <n v="0.12664065271372826"/>
    <n v="0.26610644257703081"/>
    <n v="7.1158263305322125"/>
    <n v="26.740526315789474"/>
    <n v="3623.2000000000003"/>
    <n v="0.58784304499841811"/>
    <n v="0.90115289109613339"/>
    <n v="0.7011343563700595"/>
    <s v="Need Improvement"/>
    <s v="Need Improvement"/>
  </r>
  <r>
    <n v="356176"/>
    <x v="1"/>
    <x v="104"/>
    <d v="2023-06-29T00:00:00"/>
    <x v="104"/>
    <x v="104"/>
    <x v="1"/>
    <x v="2"/>
    <n v="8569"/>
    <n v="435"/>
    <n v="76"/>
    <n v="1373.53"/>
    <n v="7561.33"/>
    <n v="5.5050344732186414"/>
    <n v="5.0764383241918544E-2"/>
    <n v="0.17471264367816092"/>
    <n v="3.1575402298850572"/>
    <n v="18.072763157894737"/>
    <n v="6187.8"/>
    <n v="0.81834809484574811"/>
    <n v="0.16029058233166063"/>
    <n v="0.22197388409450855"/>
    <s v="Good"/>
    <s v="Good"/>
  </r>
  <r>
    <n v="513444"/>
    <x v="2"/>
    <x v="104"/>
    <d v="2023-06-29T00:00:00"/>
    <x v="104"/>
    <x v="104"/>
    <x v="1"/>
    <x v="2"/>
    <n v="1725"/>
    <n v="938"/>
    <n v="50"/>
    <n v="4294.96"/>
    <n v="4817.6899999999996"/>
    <n v="1.121707769106115"/>
    <n v="0.54376811594202901"/>
    <n v="5.3304904051172705E-2"/>
    <n v="4.5788486140724949"/>
    <n v="85.899200000000008"/>
    <n v="522.72999999999956"/>
    <n v="0.10850220748948139"/>
    <n v="2.489831884057971"/>
    <n v="8.2164023492051417"/>
    <s v="Need Improvement"/>
    <s v="Need Improvement"/>
  </r>
  <r>
    <n v="197175"/>
    <x v="3"/>
    <x v="104"/>
    <d v="2023-06-29T00:00:00"/>
    <x v="104"/>
    <x v="104"/>
    <x v="0"/>
    <x v="3"/>
    <n v="7398"/>
    <n v="290"/>
    <n v="78"/>
    <n v="3813.4"/>
    <n v="7667.28"/>
    <n v="2.0106151990349819"/>
    <n v="3.9199783725331172E-2"/>
    <n v="0.26896551724137929"/>
    <n v="13.149655172413793"/>
    <n v="48.889743589743588"/>
    <n v="3853.8799999999997"/>
    <n v="0.50263978881689464"/>
    <n v="0.51546363882130308"/>
    <n v="0.98949629983289578"/>
    <s v="Need Improvement"/>
    <s v="Need Improvement"/>
  </r>
  <r>
    <n v="625996"/>
    <x v="4"/>
    <x v="104"/>
    <d v="2023-06-29T00:00:00"/>
    <x v="104"/>
    <x v="104"/>
    <x v="3"/>
    <x v="1"/>
    <n v="7584"/>
    <n v="956"/>
    <n v="56"/>
    <n v="3928.8"/>
    <n v="3332.96"/>
    <n v="0.84834046019140696"/>
    <n v="0.12605485232067509"/>
    <n v="5.8577405857740586E-2"/>
    <n v="4.1096234309623432"/>
    <n v="70.157142857142858"/>
    <n v="-595.84000000000015"/>
    <n v="-0.1787720224665163"/>
    <n v="0.51803797468354429"/>
    <n v="-6.5937164339419967"/>
    <s v="Need Improvement"/>
    <s v="Poor"/>
  </r>
  <r>
    <n v="883394"/>
    <x v="5"/>
    <x v="104"/>
    <d v="2023-06-29T00:00:00"/>
    <x v="104"/>
    <x v="104"/>
    <x v="0"/>
    <x v="3"/>
    <n v="3004"/>
    <n v="917"/>
    <n v="51"/>
    <n v="1044.49"/>
    <n v="4136.21"/>
    <n v="3.9600283391894608"/>
    <n v="0.30525965379494008"/>
    <n v="5.5616139585605233E-2"/>
    <n v="1.1390294438386042"/>
    <n v="20.480196078431373"/>
    <n v="3091.7200000000003"/>
    <n v="0.74747655462367724"/>
    <n v="0.34769973368841545"/>
    <n v="0.33783460339228649"/>
    <s v="Need Improvement"/>
    <s v="Need Improvement"/>
  </r>
  <r>
    <n v="106372"/>
    <x v="6"/>
    <x v="104"/>
    <d v="2023-06-29T00:00:00"/>
    <x v="104"/>
    <x v="104"/>
    <x v="1"/>
    <x v="1"/>
    <n v="8988"/>
    <n v="107"/>
    <n v="12"/>
    <n v="1669.84"/>
    <n v="5948.58"/>
    <n v="3.562365256551526"/>
    <n v="1.1904761904761904E-2"/>
    <n v="0.11214953271028037"/>
    <n v="15.605981308411215"/>
    <n v="139.15333333333334"/>
    <n v="4278.74"/>
    <n v="0.71928762830793225"/>
    <n v="0.18578549176680018"/>
    <n v="0.39026442363873476"/>
    <s v="Need Improvement"/>
    <s v="Good"/>
  </r>
  <r>
    <n v="537935"/>
    <x v="7"/>
    <x v="104"/>
    <d v="2023-06-29T00:00:00"/>
    <x v="104"/>
    <x v="104"/>
    <x v="3"/>
    <x v="3"/>
    <n v="8088"/>
    <n v="576"/>
    <n v="32"/>
    <n v="3982.47"/>
    <n v="2094.12"/>
    <n v="0.52583446956285917"/>
    <n v="7.1216617210682495E-2"/>
    <n v="5.5555555555555552E-2"/>
    <n v="6.9140104166666667"/>
    <n v="124.45218749999999"/>
    <n v="-1888.35"/>
    <n v="-0.90173915534926363"/>
    <n v="0.49239243323442133"/>
    <n v="-2.1089681467948207"/>
    <s v="Need Improvement"/>
    <s v="Poor"/>
  </r>
  <r>
    <n v="408199"/>
    <x v="8"/>
    <x v="104"/>
    <d v="2023-06-29T00:00:00"/>
    <x v="104"/>
    <x v="104"/>
    <x v="3"/>
    <x v="3"/>
    <n v="6260"/>
    <n v="502"/>
    <n v="24"/>
    <n v="3484.66"/>
    <n v="2410.8000000000002"/>
    <n v="0.69183220170690984"/>
    <n v="8.019169329073482E-2"/>
    <n v="4.7808764940239043E-2"/>
    <n v="6.9415537848605577"/>
    <n v="145.19416666666666"/>
    <n v="-1073.8599999999997"/>
    <n v="-0.44543719926995173"/>
    <n v="0.55665495207667726"/>
    <n v="-3.2449853798446733"/>
    <s v="Need Improvement"/>
    <s v="Poor"/>
  </r>
  <r>
    <n v="766133"/>
    <x v="0"/>
    <x v="105"/>
    <d v="2023-06-30T00:00:00"/>
    <x v="105"/>
    <x v="105"/>
    <x v="3"/>
    <x v="2"/>
    <n v="4847"/>
    <n v="937"/>
    <n v="55"/>
    <n v="2635.82"/>
    <n v="9932.2800000000007"/>
    <n v="3.7681935792277166"/>
    <n v="0.19331545285743759"/>
    <n v="5.869797225186766E-2"/>
    <n v="2.8130416221985062"/>
    <n v="47.923999999999999"/>
    <n v="7296.4600000000009"/>
    <n v="0.73462085241253772"/>
    <n v="0.54380441510212507"/>
    <n v="0.36124641264393964"/>
    <s v="Need Improvement"/>
    <s v="Excellent"/>
  </r>
  <r>
    <n v="942536"/>
    <x v="1"/>
    <x v="105"/>
    <d v="2023-06-30T00:00:00"/>
    <x v="105"/>
    <x v="105"/>
    <x v="2"/>
    <x v="0"/>
    <n v="6274"/>
    <n v="921"/>
    <n v="81"/>
    <n v="3831.34"/>
    <n v="6377.22"/>
    <n v="1.6644881425297677"/>
    <n v="0.14679630219955372"/>
    <n v="8.7947882736156349E-2"/>
    <n v="4.1599782844733983"/>
    <n v="47.300493827160494"/>
    <n v="2545.88"/>
    <n v="0.39921470484004001"/>
    <n v="0.61066942939113811"/>
    <n v="1.5049177494618757"/>
    <s v="Need Improvement"/>
    <s v="Need Improvement"/>
  </r>
  <r>
    <n v="609852"/>
    <x v="2"/>
    <x v="105"/>
    <d v="2023-06-30T00:00:00"/>
    <x v="105"/>
    <x v="105"/>
    <x v="2"/>
    <x v="1"/>
    <n v="4977"/>
    <n v="343"/>
    <n v="39"/>
    <n v="4209.04"/>
    <n v="9701.5499999999993"/>
    <n v="2.3049317659133672"/>
    <n v="6.8917018284106887E-2"/>
    <n v="0.11370262390670553"/>
    <n v="12.271253644314868"/>
    <n v="107.92410256410257"/>
    <n v="5492.5099999999993"/>
    <n v="0.56614767743298744"/>
    <n v="0.84569821177416116"/>
    <n v="0.7663235934026521"/>
    <s v="Need Improvement"/>
    <s v="Good"/>
  </r>
  <r>
    <n v="215418"/>
    <x v="3"/>
    <x v="105"/>
    <d v="2023-06-30T00:00:00"/>
    <x v="105"/>
    <x v="105"/>
    <x v="3"/>
    <x v="3"/>
    <n v="7196"/>
    <n v="764"/>
    <n v="78"/>
    <n v="1991.59"/>
    <n v="8584.7099999999991"/>
    <n v="4.3104805708002143"/>
    <n v="0.10617009449694274"/>
    <n v="0.10209424083769633"/>
    <n v="2.6067931937172775"/>
    <n v="25.533205128205129"/>
    <n v="6593.119999999999"/>
    <n v="0.76800730601266665"/>
    <n v="0.2767634797109505"/>
    <n v="0.3020709466838159"/>
    <s v="Need Improvement"/>
    <s v="Good"/>
  </r>
  <r>
    <n v="97921"/>
    <x v="4"/>
    <x v="105"/>
    <d v="2023-06-30T00:00:00"/>
    <x v="105"/>
    <x v="105"/>
    <x v="3"/>
    <x v="0"/>
    <n v="6950"/>
    <n v="727"/>
    <n v="75"/>
    <n v="1469.42"/>
    <n v="2881.76"/>
    <n v="1.9611547413265098"/>
    <n v="0.1046043165467626"/>
    <n v="0.1031636863823934"/>
    <n v="2.02121045392022"/>
    <n v="19.592266666666667"/>
    <n v="1412.3400000000001"/>
    <n v="0.49009633002054304"/>
    <n v="0.21142733812949641"/>
    <n v="1.0404151974736962"/>
    <s v="Need Improvement"/>
    <s v="Need Improvement"/>
  </r>
  <r>
    <n v="4443"/>
    <x v="5"/>
    <x v="105"/>
    <d v="2023-06-30T00:00:00"/>
    <x v="105"/>
    <x v="105"/>
    <x v="0"/>
    <x v="3"/>
    <n v="7651"/>
    <n v="440"/>
    <n v="33"/>
    <n v="2673.38"/>
    <n v="4999.54"/>
    <n v="1.870119474223642"/>
    <n v="5.7508822376159979E-2"/>
    <n v="7.4999999999999997E-2"/>
    <n v="6.0758636363636365"/>
    <n v="81.011515151515155"/>
    <n v="2326.16"/>
    <n v="0.46527480528208592"/>
    <n v="0.34941576264540586"/>
    <n v="1.1492674622553909"/>
    <s v="Need Improvement"/>
    <s v="Need Improvement"/>
  </r>
  <r>
    <n v="617245"/>
    <x v="6"/>
    <x v="105"/>
    <d v="2023-06-30T00:00:00"/>
    <x v="105"/>
    <x v="105"/>
    <x v="2"/>
    <x v="3"/>
    <n v="3158"/>
    <n v="708"/>
    <n v="62"/>
    <n v="4046.83"/>
    <n v="4435.6000000000004"/>
    <n v="1.0960677863908295"/>
    <n v="0.22419252691576946"/>
    <n v="8.7570621468926552E-2"/>
    <n v="5.7158615819209038"/>
    <n v="65.271451612903221"/>
    <n v="388.77000000000044"/>
    <n v="8.7647668861033548E-2"/>
    <n v="1.2814534515516149"/>
    <n v="10.40931656249195"/>
    <s v="Need Improvement"/>
    <s v="Need Improvement"/>
  </r>
  <r>
    <n v="430820"/>
    <x v="7"/>
    <x v="105"/>
    <d v="2023-06-30T00:00:00"/>
    <x v="105"/>
    <x v="105"/>
    <x v="0"/>
    <x v="3"/>
    <n v="2969"/>
    <n v="370"/>
    <n v="51"/>
    <n v="4646.99"/>
    <n v="9903.43"/>
    <n v="2.131149410693804"/>
    <n v="0.12462108454024924"/>
    <n v="0.13783783783783785"/>
    <n v="12.559432432432432"/>
    <n v="91.11745098039215"/>
    <n v="5256.4400000000005"/>
    <n v="0.5307696424370143"/>
    <n v="1.5651700909397102"/>
    <n v="0.88405650972901795"/>
    <s v="Need Improvement"/>
    <s v="Good"/>
  </r>
  <r>
    <n v="715226"/>
    <x v="8"/>
    <x v="105"/>
    <d v="2023-06-30T00:00:00"/>
    <x v="105"/>
    <x v="105"/>
    <x v="1"/>
    <x v="2"/>
    <n v="3916"/>
    <n v="717"/>
    <n v="46"/>
    <n v="2413.69"/>
    <n v="7436.89"/>
    <n v="3.0811288939341837"/>
    <n v="0.18309499489274769"/>
    <n v="6.4156206415620642E-2"/>
    <n v="3.366373779637378"/>
    <n v="52.471521739130438"/>
    <n v="5023.2000000000007"/>
    <n v="0.67544363302401955"/>
    <n v="0.61636618998978554"/>
    <n v="0.48050844083452771"/>
    <s v="Need Improvement"/>
    <s v="Good"/>
  </r>
  <r>
    <n v="744000"/>
    <x v="0"/>
    <x v="106"/>
    <d v="2023-07-01T00:00:00"/>
    <x v="106"/>
    <x v="106"/>
    <x v="1"/>
    <x v="2"/>
    <n v="3662"/>
    <n v="797"/>
    <n v="100"/>
    <n v="2843.71"/>
    <n v="4166.3"/>
    <n v="1.4650931353759702"/>
    <n v="0.2176406335335882"/>
    <n v="0.12547051442910917"/>
    <n v="3.5680175658720201"/>
    <n v="28.437100000000001"/>
    <n v="1322.5900000000001"/>
    <n v="0.31744953555912925"/>
    <n v="0.77654560349535773"/>
    <n v="2.1501069870481402"/>
    <s v="Need Improvement"/>
    <s v="Need Improvement"/>
  </r>
  <r>
    <n v="286292"/>
    <x v="1"/>
    <x v="106"/>
    <d v="2023-07-01T00:00:00"/>
    <x v="106"/>
    <x v="106"/>
    <x v="0"/>
    <x v="1"/>
    <n v="8622"/>
    <n v="524"/>
    <n v="39"/>
    <n v="1215.94"/>
    <n v="4362.7700000000004"/>
    <n v="3.5879813148675099"/>
    <n v="6.0774762236140104E-2"/>
    <n v="7.4427480916030533E-2"/>
    <n v="2.3204961832061071"/>
    <n v="31.17794871794872"/>
    <n v="3146.8300000000004"/>
    <n v="0.72129174813249386"/>
    <n v="0.14102760380422177"/>
    <n v="0.38640155330920323"/>
    <s v="Need Improvement"/>
    <s v="Need Improvement"/>
  </r>
  <r>
    <n v="202428"/>
    <x v="2"/>
    <x v="106"/>
    <d v="2023-07-01T00:00:00"/>
    <x v="106"/>
    <x v="106"/>
    <x v="0"/>
    <x v="1"/>
    <n v="5069"/>
    <n v="987"/>
    <n v="70"/>
    <n v="3150.51"/>
    <n v="7966.59"/>
    <n v="2.528666787282059"/>
    <n v="0.19471296113631881"/>
    <n v="7.0921985815602842E-2"/>
    <n v="3.1920060790273559"/>
    <n v="45.007285714285715"/>
    <n v="4816.08"/>
    <n v="0.60453468799072119"/>
    <n v="0.62152495561254695"/>
    <n v="0.65416479792694482"/>
    <s v="Need Improvement"/>
    <s v="Good"/>
  </r>
  <r>
    <n v="523953"/>
    <x v="3"/>
    <x v="106"/>
    <d v="2023-07-01T00:00:00"/>
    <x v="106"/>
    <x v="106"/>
    <x v="3"/>
    <x v="3"/>
    <n v="7902"/>
    <n v="116"/>
    <n v="54"/>
    <n v="3415.12"/>
    <n v="3633.13"/>
    <n v="1.0638367026634497"/>
    <n v="1.4679827891672994E-2"/>
    <n v="0.46551724137931033"/>
    <n v="29.440689655172413"/>
    <n v="63.242962962962963"/>
    <n v="218.01000000000022"/>
    <n v="6.0006110433703228E-2"/>
    <n v="0.43218425715008857"/>
    <n v="15.664969496812057"/>
    <s v="Need Improvement"/>
    <s v="Need Improvement"/>
  </r>
  <r>
    <n v="937738"/>
    <x v="4"/>
    <x v="106"/>
    <d v="2023-07-01T00:00:00"/>
    <x v="106"/>
    <x v="106"/>
    <x v="3"/>
    <x v="3"/>
    <n v="1299"/>
    <n v="860"/>
    <n v="67"/>
    <n v="1385.92"/>
    <n v="8249.69"/>
    <n v="5.9525008658508431"/>
    <n v="0.66204772902232489"/>
    <n v="7.7906976744186049E-2"/>
    <n v="1.6115348837209302"/>
    <n v="20.685373134328358"/>
    <n v="6863.77"/>
    <n v="0.83200338436959453"/>
    <n v="1.0669130100076982"/>
    <n v="0.201918187818065"/>
    <s v="Good"/>
    <s v="Good"/>
  </r>
  <r>
    <n v="262559"/>
    <x v="5"/>
    <x v="106"/>
    <d v="2023-07-01T00:00:00"/>
    <x v="106"/>
    <x v="106"/>
    <x v="0"/>
    <x v="3"/>
    <n v="5943"/>
    <n v="700"/>
    <n v="46"/>
    <n v="1548.41"/>
    <n v="9849.99"/>
    <n v="6.3613577799161716"/>
    <n v="0.11778563015312132"/>
    <n v="6.5714285714285711E-2"/>
    <n v="2.2120142857142859"/>
    <n v="33.661086956521743"/>
    <n v="8301.58"/>
    <n v="0.84280085563538643"/>
    <n v="0.26054349655056369"/>
    <n v="0.18651991548596775"/>
    <s v="Good"/>
    <s v="Excellent"/>
  </r>
  <r>
    <n v="192979"/>
    <x v="6"/>
    <x v="106"/>
    <d v="2023-07-01T00:00:00"/>
    <x v="106"/>
    <x v="106"/>
    <x v="2"/>
    <x v="1"/>
    <n v="6646"/>
    <n v="766"/>
    <n v="91"/>
    <n v="2477.44"/>
    <n v="8691.84"/>
    <n v="3.5083957633686387"/>
    <n v="0.11525729762263015"/>
    <n v="0.11879895561357702"/>
    <n v="3.2342558746736292"/>
    <n v="27.224615384615387"/>
    <n v="6214.4"/>
    <n v="0.71496944260363737"/>
    <n v="0.37277159193499848"/>
    <n v="0.39866117404737389"/>
    <s v="Need Improvement"/>
    <s v="Good"/>
  </r>
  <r>
    <n v="230032"/>
    <x v="7"/>
    <x v="106"/>
    <d v="2023-07-01T00:00:00"/>
    <x v="106"/>
    <x v="106"/>
    <x v="1"/>
    <x v="3"/>
    <n v="6620"/>
    <n v="818"/>
    <n v="30"/>
    <n v="2651.22"/>
    <n v="6073.19"/>
    <n v="2.2907152178996841"/>
    <n v="0.12356495468277946"/>
    <n v="3.6674816625916873E-2"/>
    <n v="3.2411002444987771"/>
    <n v="88.373999999999995"/>
    <n v="3421.97"/>
    <n v="0.56345511996166764"/>
    <n v="0.40048640483383685"/>
    <n v="0.77476424398811206"/>
    <s v="Need Improvement"/>
    <s v="Need Improvement"/>
  </r>
  <r>
    <n v="375463"/>
    <x v="8"/>
    <x v="106"/>
    <d v="2023-07-01T00:00:00"/>
    <x v="106"/>
    <x v="106"/>
    <x v="1"/>
    <x v="1"/>
    <n v="4489"/>
    <n v="970"/>
    <n v="47"/>
    <n v="4054.05"/>
    <n v="3823.09"/>
    <n v="0.94302980969647632"/>
    <n v="0.21608376030296281"/>
    <n v="4.8453608247422682E-2"/>
    <n v="4.1794329896907216"/>
    <n v="86.256382978723408"/>
    <n v="-230.96000000000004"/>
    <n v="-6.0411865794422842E-2"/>
    <n v="0.90310759634662507"/>
    <n v="-17.553039487357115"/>
    <s v="Need Improvement"/>
    <s v="Poor"/>
  </r>
  <r>
    <n v="259544"/>
    <x v="0"/>
    <x v="107"/>
    <d v="2023-07-02T00:00:00"/>
    <x v="107"/>
    <x v="107"/>
    <x v="1"/>
    <x v="3"/>
    <n v="7919"/>
    <n v="622"/>
    <n v="16"/>
    <n v="3055.9"/>
    <n v="6126.38"/>
    <n v="2.004771098530711"/>
    <n v="7.8545270867533781E-2"/>
    <n v="2.5723472668810289E-2"/>
    <n v="4.9130225080385852"/>
    <n v="190.99375000000001"/>
    <n v="3070.48"/>
    <n v="0.50118993598177064"/>
    <n v="0.38589468367218083"/>
    <n v="0.9952515567598551"/>
    <s v="Need Improvement"/>
    <s v="Need Improvement"/>
  </r>
  <r>
    <n v="588882"/>
    <x v="1"/>
    <x v="107"/>
    <d v="2023-07-02T00:00:00"/>
    <x v="107"/>
    <x v="107"/>
    <x v="2"/>
    <x v="0"/>
    <n v="3285"/>
    <n v="326"/>
    <n v="88"/>
    <n v="2931.88"/>
    <n v="8566.57"/>
    <n v="2.9218692443074068"/>
    <n v="9.9238964992389656E-2"/>
    <n v="0.26993865030674846"/>
    <n v="8.9934969325153382"/>
    <n v="33.316818181818185"/>
    <n v="5634.69"/>
    <n v="0.65775333651624857"/>
    <n v="0.89250532724505327"/>
    <n v="0.52032676154322599"/>
    <s v="Need Improvement"/>
    <s v="Good"/>
  </r>
  <r>
    <n v="592999"/>
    <x v="2"/>
    <x v="107"/>
    <d v="2023-07-02T00:00:00"/>
    <x v="107"/>
    <x v="107"/>
    <x v="1"/>
    <x v="3"/>
    <n v="5644"/>
    <n v="640"/>
    <n v="84"/>
    <n v="1462.52"/>
    <n v="5259.36"/>
    <n v="3.5960944123841041"/>
    <n v="0.11339475549255847"/>
    <n v="0.13125000000000001"/>
    <n v="2.2851875000000001"/>
    <n v="17.410952380952381"/>
    <n v="3796.8399999999997"/>
    <n v="0.72192053786011989"/>
    <n v="0.25912827781715098"/>
    <n v="0.385194003434435"/>
    <s v="Need Improvement"/>
    <s v="Need Improvement"/>
  </r>
  <r>
    <n v="654723"/>
    <x v="3"/>
    <x v="107"/>
    <d v="2023-07-02T00:00:00"/>
    <x v="107"/>
    <x v="107"/>
    <x v="2"/>
    <x v="2"/>
    <n v="1109"/>
    <n v="749"/>
    <n v="41"/>
    <n v="4853.87"/>
    <n v="3460.4"/>
    <n v="0.71291567347291962"/>
    <n v="0.67538322813345353"/>
    <n v="5.4739652870493989E-2"/>
    <n v="6.480467289719626"/>
    <n v="118.38707317073171"/>
    <n v="-1393.4699999999998"/>
    <n v="-0.40269044041151303"/>
    <n v="4.376798917944094"/>
    <n v="-3.4832970928688818"/>
    <s v="Need Improvement"/>
    <s v="Poor"/>
  </r>
  <r>
    <n v="561914"/>
    <x v="4"/>
    <x v="107"/>
    <d v="2023-07-02T00:00:00"/>
    <x v="107"/>
    <x v="107"/>
    <x v="2"/>
    <x v="1"/>
    <n v="4902"/>
    <n v="303"/>
    <n v="49"/>
    <n v="1910.7"/>
    <n v="9706.94"/>
    <n v="5.0803056471450256"/>
    <n v="6.1811505507955937E-2"/>
    <n v="0.1617161716171617"/>
    <n v="6.3059405940594058"/>
    <n v="38.993877551020411"/>
    <n v="7796.2400000000007"/>
    <n v="0.8031614494372068"/>
    <n v="0.3897796817625459"/>
    <n v="0.24507967943521491"/>
    <s v="Good"/>
    <s v="Excellent"/>
  </r>
  <r>
    <n v="791526"/>
    <x v="5"/>
    <x v="107"/>
    <d v="2023-07-02T00:00:00"/>
    <x v="107"/>
    <x v="107"/>
    <x v="3"/>
    <x v="3"/>
    <n v="6251"/>
    <n v="192"/>
    <n v="52"/>
    <n v="1466.91"/>
    <n v="7482.1"/>
    <n v="5.1005855846643628"/>
    <n v="3.0715085586306191E-2"/>
    <n v="0.27083333333333331"/>
    <n v="7.6401562500000004"/>
    <n v="28.209807692307695"/>
    <n v="6015.1900000000005"/>
    <n v="0.80394407987062455"/>
    <n v="0.23466805311150218"/>
    <n v="0.24386760850446951"/>
    <s v="Good"/>
    <s v="Good"/>
  </r>
  <r>
    <n v="877208"/>
    <x v="6"/>
    <x v="107"/>
    <d v="2023-07-02T00:00:00"/>
    <x v="107"/>
    <x v="107"/>
    <x v="3"/>
    <x v="2"/>
    <n v="5287"/>
    <n v="342"/>
    <n v="15"/>
    <n v="2873.38"/>
    <n v="9651.0400000000009"/>
    <n v="3.3587760755625782"/>
    <n v="6.4686968034802339E-2"/>
    <n v="4.3859649122807015E-2"/>
    <n v="8.4016959064327494"/>
    <n v="191.55866666666668"/>
    <n v="6777.6600000000008"/>
    <n v="0.70227250120194307"/>
    <n v="0.5434802345375449"/>
    <n v="0.42394867845244522"/>
    <s v="Need Improvement"/>
    <s v="Good"/>
  </r>
  <r>
    <n v="245599"/>
    <x v="7"/>
    <x v="107"/>
    <d v="2023-07-02T00:00:00"/>
    <x v="107"/>
    <x v="107"/>
    <x v="2"/>
    <x v="3"/>
    <n v="4325"/>
    <n v="936"/>
    <n v="78"/>
    <n v="3017.79"/>
    <n v="5122.5"/>
    <n v="1.6974342151044308"/>
    <n v="0.21641618497109827"/>
    <n v="8.3333333333333329E-2"/>
    <n v="3.2241346153846155"/>
    <n v="38.689615384615387"/>
    <n v="2104.71"/>
    <n v="0.41087554904831625"/>
    <n v="0.69775491329479766"/>
    <n v="1.4338269880411079"/>
    <s v="Need Improvement"/>
    <s v="Need Improvement"/>
  </r>
  <r>
    <n v="691470"/>
    <x v="8"/>
    <x v="107"/>
    <d v="2023-07-02T00:00:00"/>
    <x v="107"/>
    <x v="107"/>
    <x v="3"/>
    <x v="0"/>
    <n v="8217"/>
    <n v="259"/>
    <n v="75"/>
    <n v="1959.42"/>
    <n v="8699.83"/>
    <n v="4.4400026538465465"/>
    <n v="3.1520019471826699E-2"/>
    <n v="0.28957528957528955"/>
    <n v="7.5653281853281857"/>
    <n v="26.125600000000002"/>
    <n v="6740.41"/>
    <n v="0.77477490939478122"/>
    <n v="0.23845929171230376"/>
    <n v="0.29069745015510928"/>
    <s v="Need Improvement"/>
    <s v="Good"/>
  </r>
  <r>
    <n v="72462"/>
    <x v="0"/>
    <x v="108"/>
    <d v="2023-07-03T00:00:00"/>
    <x v="108"/>
    <x v="108"/>
    <x v="1"/>
    <x v="3"/>
    <n v="5425"/>
    <n v="343"/>
    <n v="47"/>
    <n v="2328.86"/>
    <n v="7766.52"/>
    <n v="3.3349020550827442"/>
    <n v="6.3225806451612909E-2"/>
    <n v="0.13702623906705538"/>
    <n v="6.7896793002915459"/>
    <n v="49.550212765957447"/>
    <n v="5437.66"/>
    <n v="0.70014111854472783"/>
    <n v="0.42928294930875577"/>
    <n v="0.42828348958927187"/>
    <s v="Need Improvement"/>
    <s v="Good"/>
  </r>
  <r>
    <n v="531123"/>
    <x v="1"/>
    <x v="108"/>
    <d v="2023-07-03T00:00:00"/>
    <x v="108"/>
    <x v="108"/>
    <x v="3"/>
    <x v="2"/>
    <n v="8143"/>
    <n v="406"/>
    <n v="94"/>
    <n v="4694.8"/>
    <n v="4130.9799999999996"/>
    <n v="0.87990542728124721"/>
    <n v="4.9858774407466534E-2"/>
    <n v="0.23152709359605911"/>
    <n v="11.563546798029558"/>
    <n v="49.944680851063829"/>
    <n v="-563.82000000000062"/>
    <n v="-0.13648577335160197"/>
    <n v="0.57654427115313767"/>
    <n v="-8.3267709552694029"/>
    <s v="Need Improvement"/>
    <s v="Poor"/>
  </r>
  <r>
    <n v="776302"/>
    <x v="2"/>
    <x v="108"/>
    <d v="2023-07-03T00:00:00"/>
    <x v="108"/>
    <x v="108"/>
    <x v="1"/>
    <x v="0"/>
    <n v="6115"/>
    <n v="565"/>
    <n v="93"/>
    <n v="3485.33"/>
    <n v="6150.84"/>
    <n v="1.7647798056425075"/>
    <n v="9.2395748160261651E-2"/>
    <n v="0.16460176991150444"/>
    <n v="6.1687256637168142"/>
    <n v="37.476666666666667"/>
    <n v="2665.51"/>
    <n v="0.43335706992866019"/>
    <n v="0.56996402289452164"/>
    <n v="1.3075659067120362"/>
    <s v="Need Improvement"/>
    <s v="Need Improvement"/>
  </r>
  <r>
    <n v="366219"/>
    <x v="3"/>
    <x v="108"/>
    <d v="2023-07-03T00:00:00"/>
    <x v="108"/>
    <x v="108"/>
    <x v="1"/>
    <x v="2"/>
    <n v="1802"/>
    <n v="370"/>
    <n v="19"/>
    <n v="4980.25"/>
    <n v="6913.78"/>
    <n v="1.3882395462075197"/>
    <n v="0.20532741398446172"/>
    <n v="5.1351351351351354E-2"/>
    <n v="13.460135135135134"/>
    <n v="262.11842105263156"/>
    <n v="1933.5299999999997"/>
    <n v="0.27966322330186955"/>
    <n v="2.7637347391786902"/>
    <n v="2.5757293654611"/>
    <s v="Need Improvement"/>
    <s v="Need Improvement"/>
  </r>
  <r>
    <n v="621529"/>
    <x v="4"/>
    <x v="108"/>
    <d v="2023-07-03T00:00:00"/>
    <x v="108"/>
    <x v="108"/>
    <x v="3"/>
    <x v="2"/>
    <n v="9437"/>
    <n v="232"/>
    <n v="40"/>
    <n v="1341.63"/>
    <n v="8415.56"/>
    <n v="6.2726385068908703"/>
    <n v="2.4584083924976158E-2"/>
    <n v="0.17241379310344829"/>
    <n v="5.782887931034483"/>
    <n v="33.540750000000003"/>
    <n v="7073.9299999999994"/>
    <n v="0.84057745414446572"/>
    <n v="0.14216700222528347"/>
    <n v="0.18965836529340838"/>
    <s v="Good"/>
    <s v="Excellent"/>
  </r>
  <r>
    <n v="695116"/>
    <x v="5"/>
    <x v="108"/>
    <d v="2023-07-03T00:00:00"/>
    <x v="108"/>
    <x v="108"/>
    <x v="1"/>
    <x v="0"/>
    <n v="7666"/>
    <n v="516"/>
    <n v="45"/>
    <n v="1754.91"/>
    <n v="2393.2399999999998"/>
    <n v="1.3637394510259784"/>
    <n v="6.7310200887033655E-2"/>
    <n v="8.7209302325581398E-2"/>
    <n v="3.4009883720930234"/>
    <n v="38.998000000000005"/>
    <n v="638.3299999999997"/>
    <n v="0.26672210058330953"/>
    <n v="0.22892121054004697"/>
    <n v="2.7492206225619991"/>
    <s v="Need Improvement"/>
    <s v="Need Improvement"/>
  </r>
  <r>
    <n v="424201"/>
    <x v="6"/>
    <x v="108"/>
    <d v="2023-07-03T00:00:00"/>
    <x v="108"/>
    <x v="108"/>
    <x v="1"/>
    <x v="0"/>
    <n v="5772"/>
    <n v="169"/>
    <n v="70"/>
    <n v="3390.48"/>
    <n v="4986.42"/>
    <n v="1.4707121115594253"/>
    <n v="2.9279279279279279E-2"/>
    <n v="0.41420118343195267"/>
    <n v="20.062011834319527"/>
    <n v="48.435428571428574"/>
    <n v="1595.94"/>
    <n v="0.32005727556042213"/>
    <n v="0.58740124740124744"/>
    <n v="2.1244407684499418"/>
    <s v="Need Improvement"/>
    <s v="Need Improvement"/>
  </r>
  <r>
    <n v="485002"/>
    <x v="7"/>
    <x v="108"/>
    <d v="2023-07-03T00:00:00"/>
    <x v="108"/>
    <x v="108"/>
    <x v="1"/>
    <x v="0"/>
    <n v="8698"/>
    <n v="897"/>
    <n v="15"/>
    <n v="1880.52"/>
    <n v="6117.57"/>
    <n v="3.2531267947163549"/>
    <n v="0.10312715566796965"/>
    <n v="1.6722408026755852E-2"/>
    <n v="2.0964548494983277"/>
    <n v="125.36799999999999"/>
    <n v="4237.0499999999993"/>
    <n v="0.69260343567789162"/>
    <n v="0.21620142561508393"/>
    <n v="0.44382766311466709"/>
    <s v="Need Improvement"/>
    <s v="Good"/>
  </r>
  <r>
    <n v="267232"/>
    <x v="8"/>
    <x v="108"/>
    <d v="2023-07-03T00:00:00"/>
    <x v="108"/>
    <x v="108"/>
    <x v="1"/>
    <x v="0"/>
    <n v="4788"/>
    <n v="997"/>
    <n v="67"/>
    <n v="2636.87"/>
    <n v="8408.7000000000007"/>
    <n v="3.1888944089014633"/>
    <n v="0.20822890559732665"/>
    <n v="6.720160481444333E-2"/>
    <n v="2.644804413239719"/>
    <n v="39.356268656716416"/>
    <n v="5771.8300000000008"/>
    <n v="0.68641169265165847"/>
    <n v="0.55072472848788634"/>
    <n v="0.45685163977456017"/>
    <s v="Need Improvement"/>
    <s v="Good"/>
  </r>
  <r>
    <n v="440542"/>
    <x v="0"/>
    <x v="109"/>
    <d v="2023-07-04T00:00:00"/>
    <x v="109"/>
    <x v="109"/>
    <x v="2"/>
    <x v="0"/>
    <n v="8647"/>
    <n v="189"/>
    <n v="72"/>
    <n v="1521.94"/>
    <n v="8117.54"/>
    <n v="5.3336793828928863"/>
    <n v="2.1857291546200995E-2"/>
    <n v="0.38095238095238093"/>
    <n v="8.0525925925925925"/>
    <n v="21.138055555555557"/>
    <n v="6595.6"/>
    <n v="0.81251216501550971"/>
    <n v="0.17600786399907484"/>
    <n v="0.23075080356601371"/>
    <s v="Good"/>
    <s v="Good"/>
  </r>
  <r>
    <n v="998121"/>
    <x v="1"/>
    <x v="109"/>
    <d v="2023-07-04T00:00:00"/>
    <x v="109"/>
    <x v="109"/>
    <x v="0"/>
    <x v="2"/>
    <n v="1539"/>
    <n v="788"/>
    <n v="93"/>
    <n v="1877.23"/>
    <n v="9041.31"/>
    <n v="4.8163038093360964"/>
    <n v="0.51202079272254708"/>
    <n v="0.11802030456852793"/>
    <n v="2.3822715736040609"/>
    <n v="20.1852688172043"/>
    <n v="7164.08"/>
    <n v="0.79237190185935447"/>
    <n v="1.219772579597141"/>
    <n v="0.26203364563209791"/>
    <s v="Need Improvement"/>
    <s v="Excellent"/>
  </r>
  <r>
    <n v="472849"/>
    <x v="2"/>
    <x v="109"/>
    <d v="2023-07-04T00:00:00"/>
    <x v="109"/>
    <x v="109"/>
    <x v="2"/>
    <x v="0"/>
    <n v="3167"/>
    <n v="523"/>
    <n v="73"/>
    <n v="2135.12"/>
    <n v="9346.01"/>
    <n v="4.377276218666867"/>
    <n v="0.16514051152510262"/>
    <n v="0.13957934990439771"/>
    <n v="4.0824474187380497"/>
    <n v="29.248219178082191"/>
    <n v="7210.89"/>
    <n v="0.77154743040078066"/>
    <n v="0.67417745500473636"/>
    <n v="0.29609659833945601"/>
    <s v="Need Improvement"/>
    <s v="Excellent"/>
  </r>
  <r>
    <n v="918923"/>
    <x v="3"/>
    <x v="109"/>
    <d v="2023-07-04T00:00:00"/>
    <x v="109"/>
    <x v="109"/>
    <x v="1"/>
    <x v="0"/>
    <n v="5250"/>
    <n v="755"/>
    <n v="19"/>
    <n v="1353.31"/>
    <n v="4084.68"/>
    <n v="3.0182884926587406"/>
    <n v="0.1438095238095238"/>
    <n v="2.5165562913907286E-2"/>
    <n v="1.7924635761589403"/>
    <n v="71.22684210526316"/>
    <n v="2731.37"/>
    <n v="0.66868640872724427"/>
    <n v="0.2577733333333333"/>
    <n v="0.49546930661170036"/>
    <s v="Need Improvement"/>
    <s v="Need Improvement"/>
  </r>
  <r>
    <n v="836915"/>
    <x v="4"/>
    <x v="109"/>
    <d v="2023-07-04T00:00:00"/>
    <x v="109"/>
    <x v="109"/>
    <x v="3"/>
    <x v="0"/>
    <n v="9420"/>
    <n v="701"/>
    <n v="65"/>
    <n v="1695.38"/>
    <n v="2217.2600000000002"/>
    <n v="1.3078247944413641"/>
    <n v="7.4416135881104031E-2"/>
    <n v="9.2724679029957208E-2"/>
    <n v="2.418516405135521"/>
    <n v="26.082769230769234"/>
    <n v="521.88000000000011"/>
    <n v="0.23537158474874398"/>
    <n v="0.17997664543524416"/>
    <n v="3.2486012110063611"/>
    <s v="Need Improvement"/>
    <s v="Need Improvement"/>
  </r>
  <r>
    <n v="967445"/>
    <x v="5"/>
    <x v="109"/>
    <d v="2023-07-04T00:00:00"/>
    <x v="109"/>
    <x v="109"/>
    <x v="1"/>
    <x v="3"/>
    <n v="1812"/>
    <n v="820"/>
    <n v="74"/>
    <n v="1665.23"/>
    <n v="2925.88"/>
    <n v="1.7570425706959401"/>
    <n v="0.45253863134657835"/>
    <n v="9.0243902439024387E-2"/>
    <n v="2.0307682926829269"/>
    <n v="22.503108108108108"/>
    <n v="1260.6500000000001"/>
    <n v="0.43086182618562624"/>
    <n v="0.91900110375275934"/>
    <n v="1.3209296791337801"/>
    <s v="Need Improvement"/>
    <s v="Need Improvement"/>
  </r>
  <r>
    <n v="882415"/>
    <x v="6"/>
    <x v="109"/>
    <d v="2023-07-04T00:00:00"/>
    <x v="109"/>
    <x v="109"/>
    <x v="1"/>
    <x v="1"/>
    <n v="8273"/>
    <n v="667"/>
    <n v="19"/>
    <n v="2589.79"/>
    <n v="4291.3500000000004"/>
    <n v="1.6570262453712465"/>
    <n v="8.0623715701680171E-2"/>
    <n v="2.8485757121439279E-2"/>
    <n v="3.8827436281859069"/>
    <n v="136.30473684210526"/>
    <n v="1701.5600000000004"/>
    <n v="0.39650925699371997"/>
    <n v="0.31304121842137073"/>
    <n v="1.5220092150732265"/>
    <s v="Need Improvement"/>
    <s v="Need Improvement"/>
  </r>
  <r>
    <n v="308002"/>
    <x v="7"/>
    <x v="109"/>
    <d v="2023-07-04T00:00:00"/>
    <x v="109"/>
    <x v="109"/>
    <x v="2"/>
    <x v="3"/>
    <n v="7660"/>
    <n v="156"/>
    <n v="41"/>
    <n v="2689.77"/>
    <n v="4973.6499999999996"/>
    <n v="1.8490986218152481"/>
    <n v="2.0365535248041775E-2"/>
    <n v="0.26282051282051283"/>
    <n v="17.242115384615385"/>
    <n v="65.604146341463419"/>
    <n v="2283.8799999999997"/>
    <n v="0.45919596272355306"/>
    <n v="0.35114490861618797"/>
    <n v="1.1777194948946532"/>
    <s v="Need Improvement"/>
    <s v="Need Improvement"/>
  </r>
  <r>
    <n v="843897"/>
    <x v="8"/>
    <x v="109"/>
    <d v="2023-07-04T00:00:00"/>
    <x v="109"/>
    <x v="109"/>
    <x v="0"/>
    <x v="2"/>
    <n v="8468"/>
    <n v="342"/>
    <n v="94"/>
    <n v="4864.68"/>
    <n v="3537.64"/>
    <n v="0.72720918950475666"/>
    <n v="4.0387340576287199E-2"/>
    <n v="0.27485380116959063"/>
    <n v="14.22421052631579"/>
    <n v="51.751914893617027"/>
    <n v="-1327.0400000000004"/>
    <n v="-0.37512013658823412"/>
    <n v="0.57447803495512517"/>
    <n v="-3.6658126356402208"/>
    <s v="Need Improvement"/>
    <s v="Poor"/>
  </r>
  <r>
    <n v="548350"/>
    <x v="0"/>
    <x v="110"/>
    <d v="2023-07-05T00:00:00"/>
    <x v="110"/>
    <x v="110"/>
    <x v="3"/>
    <x v="1"/>
    <n v="7274"/>
    <n v="900"/>
    <n v="95"/>
    <n v="1477.56"/>
    <n v="2181.85"/>
    <n v="1.4766574623027153"/>
    <n v="0.12372834753918065"/>
    <n v="0.10555555555555556"/>
    <n v="1.6417333333333333"/>
    <n v="15.553263157894737"/>
    <n v="704.29"/>
    <n v="0.32279487590805966"/>
    <n v="0.20312895243332416"/>
    <n v="2.097942608868506"/>
    <s v="Need Improvement"/>
    <s v="Need Improvement"/>
  </r>
  <r>
    <n v="508060"/>
    <x v="1"/>
    <x v="110"/>
    <d v="2023-07-05T00:00:00"/>
    <x v="110"/>
    <x v="110"/>
    <x v="2"/>
    <x v="0"/>
    <n v="8387"/>
    <n v="502"/>
    <n v="66"/>
    <n v="4442.91"/>
    <n v="6389.7"/>
    <n v="1.43817903131056"/>
    <n v="5.9854536783116731E-2"/>
    <n v="0.13147410358565736"/>
    <n v="8.8504183266932266"/>
    <n v="67.316818181818178"/>
    <n v="1946.79"/>
    <n v="0.30467627588149676"/>
    <n v="0.52973768928103016"/>
    <n v="2.282172191145424"/>
    <s v="Need Improvement"/>
    <s v="Need Improvement"/>
  </r>
  <r>
    <n v="244963"/>
    <x v="2"/>
    <x v="110"/>
    <d v="2023-07-05T00:00:00"/>
    <x v="110"/>
    <x v="110"/>
    <x v="3"/>
    <x v="3"/>
    <n v="3214"/>
    <n v="786"/>
    <n v="19"/>
    <n v="2680.09"/>
    <n v="2558.92"/>
    <n v="0.95478883171833784"/>
    <n v="0.24455507156191661"/>
    <n v="2.4173027989821884E-2"/>
    <n v="3.4097837150127228"/>
    <n v="141.05736842105264"/>
    <n v="-121.17000000000007"/>
    <n v="-4.7352007878323693E-2"/>
    <n v="0.83387990043559435"/>
    <n v="-22.118428653957238"/>
    <s v="Need Improvement"/>
    <s v="Poor"/>
  </r>
  <r>
    <n v="33033"/>
    <x v="3"/>
    <x v="110"/>
    <d v="2023-07-05T00:00:00"/>
    <x v="110"/>
    <x v="110"/>
    <x v="1"/>
    <x v="3"/>
    <n v="5102"/>
    <n v="436"/>
    <n v="84"/>
    <n v="1549.17"/>
    <n v="6919.42"/>
    <n v="4.4665336922351964"/>
    <n v="8.5456683653469229E-2"/>
    <n v="0.19266055045871561"/>
    <n v="3.5531422018348624"/>
    <n v="18.442500000000003"/>
    <n v="5370.25"/>
    <n v="0.77611273777281908"/>
    <n v="0.30363974911799296"/>
    <n v="0.28847260369628974"/>
    <s v="Need Improvement"/>
    <s v="Good"/>
  </r>
  <r>
    <n v="411612"/>
    <x v="4"/>
    <x v="110"/>
    <d v="2023-07-05T00:00:00"/>
    <x v="110"/>
    <x v="110"/>
    <x v="0"/>
    <x v="1"/>
    <n v="5109"/>
    <n v="131"/>
    <n v="37"/>
    <n v="1211.3499999999999"/>
    <n v="2649.4"/>
    <n v="2.1871465720064394"/>
    <n v="2.564102564102564E-2"/>
    <n v="0.28244274809160308"/>
    <n v="9.246946564885496"/>
    <n v="32.73918918918919"/>
    <n v="1438.0500000000002"/>
    <n v="0.54278327168415497"/>
    <n v="0.23710119397142296"/>
    <n v="0.84235596815131586"/>
    <s v="Need Improvement"/>
    <s v="Need Improvement"/>
  </r>
  <r>
    <n v="820017"/>
    <x v="5"/>
    <x v="110"/>
    <d v="2023-07-05T00:00:00"/>
    <x v="110"/>
    <x v="110"/>
    <x v="3"/>
    <x v="3"/>
    <n v="8266"/>
    <n v="394"/>
    <n v="95"/>
    <n v="2904.48"/>
    <n v="7943.16"/>
    <n v="2.7347959015038836"/>
    <n v="4.7665134285022982E-2"/>
    <n v="0.24111675126903553"/>
    <n v="7.3717766497461925"/>
    <n v="30.573473684210526"/>
    <n v="5038.68"/>
    <n v="0.63434199990935602"/>
    <n v="0.35137672392934916"/>
    <n v="0.57643668579866147"/>
    <s v="Need Improvement"/>
    <s v="Good"/>
  </r>
  <r>
    <n v="57758"/>
    <x v="6"/>
    <x v="110"/>
    <d v="2023-07-05T00:00:00"/>
    <x v="110"/>
    <x v="110"/>
    <x v="3"/>
    <x v="1"/>
    <n v="1561"/>
    <n v="460"/>
    <n v="56"/>
    <n v="4290.3100000000004"/>
    <n v="7458.86"/>
    <n v="1.7385363761592982"/>
    <n v="0.29468289557975658"/>
    <n v="0.12173913043478261"/>
    <n v="9.3267608695652182"/>
    <n v="76.612678571428575"/>
    <n v="3168.5499999999993"/>
    <n v="0.42480352225407092"/>
    <n v="2.7484368994234467"/>
    <n v="1.3540294456454849"/>
    <s v="Need Improvement"/>
    <s v="Need Improvement"/>
  </r>
  <r>
    <n v="207634"/>
    <x v="7"/>
    <x v="110"/>
    <d v="2023-07-05T00:00:00"/>
    <x v="110"/>
    <x v="110"/>
    <x v="3"/>
    <x v="1"/>
    <n v="2710"/>
    <n v="229"/>
    <n v="77"/>
    <n v="3397.7"/>
    <n v="8539.75"/>
    <n v="2.5133914118374197"/>
    <n v="8.4501845018450178E-2"/>
    <n v="0.33624454148471616"/>
    <n v="14.83711790393013"/>
    <n v="44.125974025974024"/>
    <n v="5142.05"/>
    <n v="0.60213120993003311"/>
    <n v="1.2537638376383764"/>
    <n v="0.66076759269163066"/>
    <s v="Need Improvement"/>
    <s v="Good"/>
  </r>
  <r>
    <n v="307806"/>
    <x v="8"/>
    <x v="110"/>
    <d v="2023-07-05T00:00:00"/>
    <x v="110"/>
    <x v="110"/>
    <x v="0"/>
    <x v="3"/>
    <n v="3720"/>
    <n v="893"/>
    <n v="18"/>
    <n v="3849.71"/>
    <n v="8762.33"/>
    <n v="2.2761013167225581"/>
    <n v="0.24005376344086021"/>
    <n v="2.0156774916013438E-2"/>
    <n v="4.3109854423292271"/>
    <n v="213.87277777777777"/>
    <n v="4912.62"/>
    <n v="0.56065224660564028"/>
    <n v="1.0348682795698925"/>
    <n v="0.78363683736987599"/>
    <s v="Need Improvement"/>
    <s v="Good"/>
  </r>
  <r>
    <n v="337733"/>
    <x v="0"/>
    <x v="111"/>
    <d v="2023-07-06T00:00:00"/>
    <x v="111"/>
    <x v="111"/>
    <x v="1"/>
    <x v="0"/>
    <n v="7912"/>
    <n v="450"/>
    <n v="59"/>
    <n v="1538.03"/>
    <n v="6384.36"/>
    <n v="4.1509983550385883"/>
    <n v="5.6875631951466124E-2"/>
    <n v="0.13111111111111112"/>
    <n v="3.4178444444444445"/>
    <n v="26.068305084745763"/>
    <n v="4846.33"/>
    <n v="0.75909409870370725"/>
    <n v="0.19439206268958545"/>
    <n v="0.31735973406680934"/>
    <s v="Need Improvement"/>
    <s v="Good"/>
  </r>
  <r>
    <n v="237841"/>
    <x v="1"/>
    <x v="111"/>
    <d v="2023-07-06T00:00:00"/>
    <x v="111"/>
    <x v="111"/>
    <x v="3"/>
    <x v="1"/>
    <n v="3034"/>
    <n v="156"/>
    <n v="44"/>
    <n v="2072.19"/>
    <n v="2237.1799999999998"/>
    <n v="1.0796210772178225"/>
    <n v="5.1417270929466054E-2"/>
    <n v="0.28205128205128205"/>
    <n v="13.283269230769232"/>
    <n v="47.095227272727271"/>
    <n v="164.98999999999978"/>
    <n v="7.3749094842614271E-2"/>
    <n v="0.68298945286750168"/>
    <n v="12.559488453845704"/>
    <s v="Need Improvement"/>
    <s v="Need Improvement"/>
  </r>
  <r>
    <n v="792947"/>
    <x v="2"/>
    <x v="111"/>
    <d v="2023-07-06T00:00:00"/>
    <x v="111"/>
    <x v="111"/>
    <x v="3"/>
    <x v="0"/>
    <n v="3954"/>
    <n v="853"/>
    <n v="15"/>
    <n v="1618.02"/>
    <n v="2701.93"/>
    <n v="1.6698990123731474"/>
    <n v="0.21573090541224077"/>
    <n v="1.7584994138335287E-2"/>
    <n v="1.8968581477139508"/>
    <n v="107.86799999999999"/>
    <n v="1083.9099999999999"/>
    <n v="0.40116139204198475"/>
    <n v="0.40921092564491651"/>
    <n v="1.4927623142142801"/>
    <s v="Need Improvement"/>
    <s v="Need Improvement"/>
  </r>
  <r>
    <n v="702618"/>
    <x v="3"/>
    <x v="111"/>
    <d v="2023-07-06T00:00:00"/>
    <x v="111"/>
    <x v="111"/>
    <x v="1"/>
    <x v="2"/>
    <n v="1532"/>
    <n v="163"/>
    <n v="38"/>
    <n v="3374.94"/>
    <n v="2111.08"/>
    <n v="0.62551630547506032"/>
    <n v="0.10639686684073107"/>
    <n v="0.23312883435582821"/>
    <n v="20.705153374233131"/>
    <n v="88.81421052631579"/>
    <n v="-1263.8600000000001"/>
    <n v="-0.5986793489588268"/>
    <n v="2.2029634464751959"/>
    <n v="-2.6703432342189797"/>
    <s v="Need Improvement"/>
    <s v="Poor"/>
  </r>
  <r>
    <n v="290811"/>
    <x v="4"/>
    <x v="111"/>
    <d v="2023-07-06T00:00:00"/>
    <x v="111"/>
    <x v="111"/>
    <x v="0"/>
    <x v="2"/>
    <n v="7594"/>
    <n v="302"/>
    <n v="85"/>
    <n v="4612.16"/>
    <n v="9524.85"/>
    <n v="2.065160358703948"/>
    <n v="3.9768238082696868E-2"/>
    <n v="0.2814569536423841"/>
    <n v="15.27205298013245"/>
    <n v="54.260705882352937"/>
    <n v="4912.6900000000005"/>
    <n v="0.51577610146091546"/>
    <n v="0.60734263892546747"/>
    <n v="0.93882577569518932"/>
    <s v="Need Improvement"/>
    <s v="Good"/>
  </r>
  <r>
    <n v="558205"/>
    <x v="5"/>
    <x v="111"/>
    <d v="2023-07-06T00:00:00"/>
    <x v="111"/>
    <x v="111"/>
    <x v="3"/>
    <x v="2"/>
    <n v="4883"/>
    <n v="494"/>
    <n v="28"/>
    <n v="3450.1"/>
    <n v="7891.06"/>
    <n v="2.2871974725370281"/>
    <n v="0.10116731517509728"/>
    <n v="5.6680161943319839E-2"/>
    <n v="6.9840080971659919"/>
    <n v="123.21785714285714"/>
    <n v="4440.9600000000009"/>
    <n v="0.56278370713186832"/>
    <n v="0.70655334835142325"/>
    <n v="0.77688157515492129"/>
    <s v="Need Improvement"/>
    <s v="Good"/>
  </r>
  <r>
    <n v="131083"/>
    <x v="6"/>
    <x v="111"/>
    <d v="2023-07-06T00:00:00"/>
    <x v="111"/>
    <x v="111"/>
    <x v="3"/>
    <x v="2"/>
    <n v="6570"/>
    <n v="274"/>
    <n v="95"/>
    <n v="4673.12"/>
    <n v="7847.89"/>
    <n v="1.6793683877152739"/>
    <n v="4.1704718417047183E-2"/>
    <n v="0.34671532846715331"/>
    <n v="17.055182481751824"/>
    <n v="49.19073684210526"/>
    <n v="3174.7700000000004"/>
    <n v="0.404538035064202"/>
    <n v="0.71128158295281585"/>
    <n v="1.4719554487411683"/>
    <s v="Need Improvement"/>
    <s v="Need Improvement"/>
  </r>
  <r>
    <n v="860570"/>
    <x v="7"/>
    <x v="111"/>
    <d v="2023-07-06T00:00:00"/>
    <x v="111"/>
    <x v="111"/>
    <x v="1"/>
    <x v="2"/>
    <n v="6344"/>
    <n v="340"/>
    <n v="80"/>
    <n v="4170.07"/>
    <n v="6627.13"/>
    <n v="1.5892131307148323"/>
    <n v="5.3593947036569986E-2"/>
    <n v="0.23529411764705882"/>
    <n v="12.264911764705882"/>
    <n v="52.125874999999994"/>
    <n v="2457.0600000000004"/>
    <n v="0.37075777900840945"/>
    <n v="0.6573250315258512"/>
    <n v="1.6971787420738602"/>
    <s v="Need Improvement"/>
    <s v="Need Improvement"/>
  </r>
  <r>
    <n v="417084"/>
    <x v="8"/>
    <x v="111"/>
    <d v="2023-07-06T00:00:00"/>
    <x v="111"/>
    <x v="111"/>
    <x v="1"/>
    <x v="1"/>
    <n v="7464"/>
    <n v="876"/>
    <n v="13"/>
    <n v="1392.21"/>
    <n v="3520.83"/>
    <n v="2.5289503738660115"/>
    <n v="0.11736334405144695"/>
    <n v="1.4840182648401826E-2"/>
    <n v="1.5892808219178083"/>
    <n v="107.09307692307692"/>
    <n v="2128.62"/>
    <n v="0.60457903392097889"/>
    <n v="0.18652331189710611"/>
    <n v="0.65404346477999831"/>
    <s v="Need Improvement"/>
    <s v="Need Improvement"/>
  </r>
  <r>
    <n v="61544"/>
    <x v="0"/>
    <x v="112"/>
    <d v="2023-07-07T00:00:00"/>
    <x v="112"/>
    <x v="112"/>
    <x v="3"/>
    <x v="2"/>
    <n v="3152"/>
    <n v="784"/>
    <n v="23"/>
    <n v="2896.94"/>
    <n v="8139.03"/>
    <n v="2.809526603933806"/>
    <n v="0.24873096446700507"/>
    <n v="2.9336734693877552E-2"/>
    <n v="3.6950765306122451"/>
    <n v="125.95391304347827"/>
    <n v="5242.09"/>
    <n v="0.64406815062728606"/>
    <n v="0.91907994923857872"/>
    <n v="0.55263072553122894"/>
    <s v="Need Improvement"/>
    <s v="Good"/>
  </r>
  <r>
    <n v="440767"/>
    <x v="1"/>
    <x v="112"/>
    <d v="2023-07-07T00:00:00"/>
    <x v="112"/>
    <x v="112"/>
    <x v="2"/>
    <x v="1"/>
    <n v="7059"/>
    <n v="531"/>
    <n v="29"/>
    <n v="3721.46"/>
    <n v="2583.37"/>
    <n v="0.69418185335862803"/>
    <n v="7.5223119422014456E-2"/>
    <n v="5.4613935969868174E-2"/>
    <n v="7.0083992467043315"/>
    <n v="128.32620689655172"/>
    <n v="-1138.0900000000001"/>
    <n v="-0.44054471484920865"/>
    <n v="0.52719365349199598"/>
    <n v="-3.2699171418780586"/>
    <s v="Need Improvement"/>
    <s v="Poor"/>
  </r>
  <r>
    <n v="216502"/>
    <x v="2"/>
    <x v="112"/>
    <d v="2023-07-07T00:00:00"/>
    <x v="112"/>
    <x v="112"/>
    <x v="3"/>
    <x v="3"/>
    <n v="7863"/>
    <n v="504"/>
    <n v="17"/>
    <n v="3806.03"/>
    <n v="5042.6099999999997"/>
    <n v="1.3249002241180441"/>
    <n v="6.4097672644028991E-2"/>
    <n v="3.3730158730158728E-2"/>
    <n v="7.5516468253968254"/>
    <n v="223.88411764705884"/>
    <n v="1236.5799999999995"/>
    <n v="0.24522618247296529"/>
    <n v="0.48404298613760655"/>
    <n v="3.0778679907486794"/>
    <s v="Need Improvement"/>
    <s v="Need Improvement"/>
  </r>
  <r>
    <n v="498643"/>
    <x v="3"/>
    <x v="112"/>
    <d v="2023-07-07T00:00:00"/>
    <x v="112"/>
    <x v="112"/>
    <x v="0"/>
    <x v="1"/>
    <n v="5149"/>
    <n v="443"/>
    <n v="12"/>
    <n v="2947.59"/>
    <n v="6465.25"/>
    <n v="2.1934020674517147"/>
    <n v="8.6036123519129926E-2"/>
    <n v="2.7088036117381489E-2"/>
    <n v="6.6537020316027089"/>
    <n v="245.63250000000002"/>
    <n v="3517.66"/>
    <n v="0.54408723560573835"/>
    <n v="0.57245872985045643"/>
    <n v="0.83794056276047157"/>
    <s v="Need Improvement"/>
    <s v="Need Improvement"/>
  </r>
  <r>
    <n v="836506"/>
    <x v="4"/>
    <x v="112"/>
    <d v="2023-07-07T00:00:00"/>
    <x v="112"/>
    <x v="112"/>
    <x v="1"/>
    <x v="2"/>
    <n v="4746"/>
    <n v="604"/>
    <n v="83"/>
    <n v="2052.9699999999998"/>
    <n v="9466.2199999999993"/>
    <n v="4.6109879832632723"/>
    <n v="0.12726506531816267"/>
    <n v="0.13741721854304637"/>
    <n v="3.3989569536423838"/>
    <n v="24.73457831325301"/>
    <n v="7413.25"/>
    <n v="0.78312673907853403"/>
    <n v="0.43256847871892118"/>
    <n v="0.27693251947526387"/>
    <s v="Need Improvement"/>
    <s v="Excellent"/>
  </r>
  <r>
    <n v="806869"/>
    <x v="5"/>
    <x v="112"/>
    <d v="2023-07-07T00:00:00"/>
    <x v="112"/>
    <x v="112"/>
    <x v="0"/>
    <x v="0"/>
    <n v="2247"/>
    <n v="489"/>
    <n v="27"/>
    <n v="4782.3500000000004"/>
    <n v="6806.02"/>
    <n v="1.4231538887785293"/>
    <n v="0.21762349799732977"/>
    <n v="5.5214723926380369E-2"/>
    <n v="9.7798568507157473"/>
    <n v="177.12407407407409"/>
    <n v="2023.67"/>
    <n v="0.29733530021951154"/>
    <n v="2.1283266577659101"/>
    <n v="2.3632064516447842"/>
    <s v="Need Improvement"/>
    <s v="Need Improvement"/>
  </r>
  <r>
    <n v="510463"/>
    <x v="6"/>
    <x v="112"/>
    <d v="2023-07-07T00:00:00"/>
    <x v="112"/>
    <x v="112"/>
    <x v="2"/>
    <x v="3"/>
    <n v="3574"/>
    <n v="850"/>
    <n v="59"/>
    <n v="1787.41"/>
    <n v="8917.64"/>
    <n v="4.9891407119799034"/>
    <n v="0.2378287632904309"/>
    <n v="6.9411764705882353E-2"/>
    <n v="2.1028352941176474"/>
    <n v="30.295084745762715"/>
    <n v="7130.23"/>
    <n v="0.79956468303273065"/>
    <n v="0.50011471740346958"/>
    <n v="0.25068055308173792"/>
    <s v="Need Improvement"/>
    <s v="Excellent"/>
  </r>
  <r>
    <n v="407752"/>
    <x v="7"/>
    <x v="112"/>
    <d v="2023-07-07T00:00:00"/>
    <x v="112"/>
    <x v="112"/>
    <x v="0"/>
    <x v="1"/>
    <n v="3775"/>
    <n v="911"/>
    <n v="35"/>
    <n v="4864.2"/>
    <n v="9444.7000000000007"/>
    <n v="1.9416759179310064"/>
    <n v="0.24132450331125826"/>
    <n v="3.8419319429198684E-2"/>
    <n v="5.3394072447859493"/>
    <n v="138.97714285714287"/>
    <n v="4580.5000000000009"/>
    <n v="0.48498099463191002"/>
    <n v="1.2885298013245032"/>
    <n v="1.0619364698177052"/>
    <s v="Need Improvement"/>
    <s v="Good"/>
  </r>
  <r>
    <n v="654403"/>
    <x v="8"/>
    <x v="112"/>
    <d v="2023-07-07T00:00:00"/>
    <x v="112"/>
    <x v="112"/>
    <x v="1"/>
    <x v="0"/>
    <n v="9905"/>
    <n v="147"/>
    <n v="60"/>
    <n v="3437.15"/>
    <n v="5621.05"/>
    <n v="1.6353810569803471"/>
    <n v="1.4840989399293287E-2"/>
    <n v="0.40816326530612246"/>
    <n v="23.381972789115647"/>
    <n v="57.285833333333336"/>
    <n v="2183.9"/>
    <n v="0.38852171747271419"/>
    <n v="0.3470116102978294"/>
    <n v="1.5738586931636063"/>
    <s v="Need Improvement"/>
    <s v="Need Improvement"/>
  </r>
  <r>
    <n v="649672"/>
    <x v="0"/>
    <x v="113"/>
    <d v="2023-07-08T00:00:00"/>
    <x v="113"/>
    <x v="113"/>
    <x v="2"/>
    <x v="0"/>
    <n v="3076"/>
    <n v="862"/>
    <n v="88"/>
    <n v="4472.3999999999996"/>
    <n v="5228.62"/>
    <n v="1.1690859493784098"/>
    <n v="0.28023407022106633"/>
    <n v="0.10208816705336426"/>
    <n v="5.1883990719257538"/>
    <n v="50.822727272727271"/>
    <n v="756.22000000000025"/>
    <n v="0.14463089687144989"/>
    <n v="1.4539661898569569"/>
    <n v="5.9141519663589932"/>
    <s v="Need Improvement"/>
    <s v="Need Improvement"/>
  </r>
  <r>
    <n v="729466"/>
    <x v="1"/>
    <x v="113"/>
    <d v="2023-07-08T00:00:00"/>
    <x v="113"/>
    <x v="113"/>
    <x v="1"/>
    <x v="2"/>
    <n v="6856"/>
    <n v="994"/>
    <n v="78"/>
    <n v="3506.31"/>
    <n v="3139.73"/>
    <n v="0.89545134343512123"/>
    <n v="0.14498249708284713"/>
    <n v="7.847082494969819E-2"/>
    <n v="3.5274748490945673"/>
    <n v="44.95269230769231"/>
    <n v="-366.57999999999993"/>
    <n v="-0.11675526239517409"/>
    <n v="0.51142211201866972"/>
    <n v="-9.5649244366850361"/>
    <s v="Need Improvement"/>
    <s v="Poor"/>
  </r>
  <r>
    <n v="66951"/>
    <x v="2"/>
    <x v="113"/>
    <d v="2023-07-08T00:00:00"/>
    <x v="113"/>
    <x v="113"/>
    <x v="1"/>
    <x v="3"/>
    <n v="5606"/>
    <n v="175"/>
    <n v="48"/>
    <n v="2952.1"/>
    <n v="7487.45"/>
    <n v="2.536313133023949"/>
    <n v="3.1216553692472351E-2"/>
    <n v="0.2742857142857143"/>
    <n v="16.869142857142858"/>
    <n v="61.502083333333331"/>
    <n v="4535.3500000000004"/>
    <n v="0.60572691637339826"/>
    <n v="0.52659650374598643"/>
    <n v="0.65090897064173647"/>
    <s v="Need Improvement"/>
    <s v="Good"/>
  </r>
  <r>
    <n v="503572"/>
    <x v="3"/>
    <x v="113"/>
    <d v="2023-07-08T00:00:00"/>
    <x v="113"/>
    <x v="113"/>
    <x v="2"/>
    <x v="0"/>
    <n v="6403"/>
    <n v="893"/>
    <n v="79"/>
    <n v="1071.6400000000001"/>
    <n v="4367.9799999999996"/>
    <n v="4.0759770072039112"/>
    <n v="0.1394658753709199"/>
    <n v="8.8465845464725648E-2"/>
    <n v="1.2000447928331468"/>
    <n v="13.565063291139241"/>
    <n v="3296.3399999999992"/>
    <n v="0.75466004880974724"/>
    <n v="0.16736529751678902"/>
    <n v="0.32509995934885366"/>
    <s v="Need Improvement"/>
    <s v="Need Improvement"/>
  </r>
  <r>
    <n v="445777"/>
    <x v="4"/>
    <x v="113"/>
    <d v="2023-07-08T00:00:00"/>
    <x v="113"/>
    <x v="113"/>
    <x v="0"/>
    <x v="2"/>
    <n v="1903"/>
    <n v="298"/>
    <n v="32"/>
    <n v="2610.63"/>
    <n v="7130.27"/>
    <n v="2.7312449485373262"/>
    <n v="0.15659485023646874"/>
    <n v="0.10738255033557047"/>
    <n v="8.7605033557046976"/>
    <n v="81.582187500000003"/>
    <n v="4519.6400000000003"/>
    <n v="0.63386659972203019"/>
    <n v="1.3718497109826591"/>
    <n v="0.57761901390376225"/>
    <s v="Need Improvement"/>
    <s v="Good"/>
  </r>
  <r>
    <n v="756003"/>
    <x v="5"/>
    <x v="113"/>
    <d v="2023-07-08T00:00:00"/>
    <x v="113"/>
    <x v="113"/>
    <x v="2"/>
    <x v="1"/>
    <n v="3529"/>
    <n v="479"/>
    <n v="67"/>
    <n v="2810.58"/>
    <n v="7165.08"/>
    <n v="2.5493243387485856"/>
    <n v="0.13573250212524796"/>
    <n v="0.13987473903966596"/>
    <n v="5.867599164926931"/>
    <n v="41.948955223880596"/>
    <n v="4354.5"/>
    <n v="0.60773920179537422"/>
    <n v="0.79642391612354768"/>
    <n v="0.64544264553909747"/>
    <s v="Need Improvement"/>
    <s v="Good"/>
  </r>
  <r>
    <n v="52681"/>
    <x v="6"/>
    <x v="113"/>
    <d v="2023-07-08T00:00:00"/>
    <x v="113"/>
    <x v="113"/>
    <x v="2"/>
    <x v="2"/>
    <n v="6549"/>
    <n v="880"/>
    <n v="48"/>
    <n v="1623.8"/>
    <n v="3241.34"/>
    <n v="1.9961448454243136"/>
    <n v="0.13437165979538862"/>
    <n v="5.4545454545454543E-2"/>
    <n v="1.8452272727272727"/>
    <n v="33.829166666666666"/>
    <n v="1617.5400000000002"/>
    <n v="0.49903434999105312"/>
    <n v="0.24794625133608184"/>
    <n v="1.0038700743103723"/>
    <s v="Need Improvement"/>
    <s v="Need Improvement"/>
  </r>
  <r>
    <n v="508911"/>
    <x v="7"/>
    <x v="113"/>
    <d v="2023-07-08T00:00:00"/>
    <x v="113"/>
    <x v="113"/>
    <x v="1"/>
    <x v="1"/>
    <n v="5516"/>
    <n v="954"/>
    <n v="85"/>
    <n v="4614.5"/>
    <n v="7033.37"/>
    <n v="1.5241889695524975"/>
    <n v="0.17295141406816533"/>
    <n v="8.9098532494758909E-2"/>
    <n v="4.8370020964360583"/>
    <n v="54.288235294117648"/>
    <n v="2418.87"/>
    <n v="0.34391337296345847"/>
    <n v="0.83656635242929656"/>
    <n v="1.9077089715445643"/>
    <s v="Need Improvement"/>
    <s v="Need Improvement"/>
  </r>
  <r>
    <n v="834359"/>
    <x v="8"/>
    <x v="113"/>
    <d v="2023-07-08T00:00:00"/>
    <x v="113"/>
    <x v="113"/>
    <x v="2"/>
    <x v="1"/>
    <n v="8529"/>
    <n v="983"/>
    <n v="61"/>
    <n v="2587.44"/>
    <n v="9390.7999999999993"/>
    <n v="3.6293788454997986"/>
    <n v="0.11525383984054402"/>
    <n v="6.2054933875890131E-2"/>
    <n v="2.6321871820956257"/>
    <n v="42.417049180327872"/>
    <n v="6803.3599999999988"/>
    <n v="0.72447075861481447"/>
    <n v="0.30336967991558211"/>
    <n v="0.38031796053714645"/>
    <s v="Need Improvement"/>
    <s v="Good"/>
  </r>
  <r>
    <n v="680748"/>
    <x v="0"/>
    <x v="114"/>
    <d v="2023-07-09T00:00:00"/>
    <x v="114"/>
    <x v="114"/>
    <x v="2"/>
    <x v="0"/>
    <n v="1775"/>
    <n v="779"/>
    <n v="24"/>
    <n v="4205.49"/>
    <n v="8473.31"/>
    <n v="2.0148211028916965"/>
    <n v="0.43887323943661971"/>
    <n v="3.0808729139922979E-2"/>
    <n v="5.3985750962772787"/>
    <n v="175.22874999999999"/>
    <n v="4267.82"/>
    <n v="0.50367801956968405"/>
    <n v="2.3692901408450702"/>
    <n v="0.98539535406835344"/>
    <s v="Need Improvement"/>
    <s v="Good"/>
  </r>
  <r>
    <n v="96209"/>
    <x v="1"/>
    <x v="114"/>
    <d v="2023-07-09T00:00:00"/>
    <x v="114"/>
    <x v="114"/>
    <x v="1"/>
    <x v="3"/>
    <n v="9659"/>
    <n v="946"/>
    <n v="51"/>
    <n v="4252.43"/>
    <n v="6647.21"/>
    <n v="1.5631556545316441"/>
    <n v="9.7939745315250029E-2"/>
    <n v="5.3911205073995772E-2"/>
    <n v="4.4951691331923893"/>
    <n v="83.380980392156872"/>
    <n v="2394.7799999999997"/>
    <n v="0.36026844345221526"/>
    <n v="0.44025572005383584"/>
    <n v="1.7757079982294828"/>
    <s v="Need Improvement"/>
    <s v="Need Improvement"/>
  </r>
  <r>
    <n v="546853"/>
    <x v="2"/>
    <x v="114"/>
    <d v="2023-07-09T00:00:00"/>
    <x v="114"/>
    <x v="114"/>
    <x v="1"/>
    <x v="0"/>
    <n v="8120"/>
    <n v="966"/>
    <n v="22"/>
    <n v="1820.33"/>
    <n v="7287.29"/>
    <n v="4.003279625122917"/>
    <n v="0.11896551724137931"/>
    <n v="2.2774327122153208E-2"/>
    <n v="1.8843995859213249"/>
    <n v="82.74227272727272"/>
    <n v="5466.96"/>
    <n v="0.75020480864628691"/>
    <n v="0.22417857142857142"/>
    <n v="0.33296932847505745"/>
    <s v="Need Improvement"/>
    <s v="Good"/>
  </r>
  <r>
    <n v="606308"/>
    <x v="3"/>
    <x v="114"/>
    <d v="2023-07-09T00:00:00"/>
    <x v="114"/>
    <x v="114"/>
    <x v="0"/>
    <x v="3"/>
    <n v="7362"/>
    <n v="136"/>
    <n v="61"/>
    <n v="2794.09"/>
    <n v="8931.99"/>
    <n v="3.1967438414653784"/>
    <n v="1.8473240967128497E-2"/>
    <n v="0.4485294117647059"/>
    <n v="20.544779411764708"/>
    <n v="45.804754098360661"/>
    <n v="6137.9"/>
    <n v="0.68718169187381528"/>
    <n v="0.37952866069002988"/>
    <n v="0.45521921178253155"/>
    <s v="Need Improvement"/>
    <s v="Good"/>
  </r>
  <r>
    <n v="592577"/>
    <x v="4"/>
    <x v="114"/>
    <d v="2023-07-09T00:00:00"/>
    <x v="114"/>
    <x v="114"/>
    <x v="0"/>
    <x v="2"/>
    <n v="2730"/>
    <n v="433"/>
    <n v="89"/>
    <n v="4602.22"/>
    <n v="3886.62"/>
    <n v="0.8445098235199533"/>
    <n v="0.1586080586080586"/>
    <n v="0.20554272517321015"/>
    <n v="10.628683602771364"/>
    <n v="51.71033707865169"/>
    <n v="-715.60000000000036"/>
    <n v="-0.18411884876833864"/>
    <n v="1.6857948717948719"/>
    <n v="-6.431274455002792"/>
    <s v="Need Improvement"/>
    <s v="Poor"/>
  </r>
  <r>
    <n v="834630"/>
    <x v="5"/>
    <x v="114"/>
    <d v="2023-07-09T00:00:00"/>
    <x v="114"/>
    <x v="114"/>
    <x v="3"/>
    <x v="3"/>
    <n v="5879"/>
    <n v="696"/>
    <n v="84"/>
    <n v="1391.16"/>
    <n v="3311.49"/>
    <n v="2.3803804019667036"/>
    <n v="0.11838748086409254"/>
    <n v="0.1206896551724138"/>
    <n v="1.998793103448276"/>
    <n v="16.561428571428571"/>
    <n v="1920.3299999999997"/>
    <n v="0.57989907866247514"/>
    <n v="0.23663208028576291"/>
    <n v="0.72443798722094654"/>
    <s v="Need Improvement"/>
    <s v="Need Improvement"/>
  </r>
  <r>
    <n v="916636"/>
    <x v="6"/>
    <x v="114"/>
    <d v="2023-07-09T00:00:00"/>
    <x v="114"/>
    <x v="114"/>
    <x v="1"/>
    <x v="3"/>
    <n v="3669"/>
    <n v="123"/>
    <n v="50"/>
    <n v="2880.23"/>
    <n v="8463.2199999999993"/>
    <n v="2.9383833929929204"/>
    <n v="3.3524121013900246E-2"/>
    <n v="0.4065040650406504"/>
    <n v="23.416504065040652"/>
    <n v="57.604599999999998"/>
    <n v="5582.99"/>
    <n v="0.65967681331691719"/>
    <n v="0.78501771599890979"/>
    <n v="0.51589381317179506"/>
    <s v="Need Improvement"/>
    <s v="Good"/>
  </r>
  <r>
    <n v="624230"/>
    <x v="7"/>
    <x v="114"/>
    <d v="2023-07-09T00:00:00"/>
    <x v="114"/>
    <x v="114"/>
    <x v="0"/>
    <x v="2"/>
    <n v="4911"/>
    <n v="678"/>
    <n v="78"/>
    <n v="4253.24"/>
    <n v="6230.01"/>
    <n v="1.4647680356622248"/>
    <n v="0.13805742211362249"/>
    <n v="0.11504424778761062"/>
    <n v="6.2732153392330376"/>
    <n v="54.528717948717947"/>
    <n v="1976.7700000000004"/>
    <n v="0.31729804607055212"/>
    <n v="0.86606393809814697"/>
    <n v="2.1516109613156811"/>
    <s v="Need Improvement"/>
    <s v="Need Improvement"/>
  </r>
  <r>
    <n v="572706"/>
    <x v="8"/>
    <x v="114"/>
    <d v="2023-07-09T00:00:00"/>
    <x v="114"/>
    <x v="114"/>
    <x v="2"/>
    <x v="2"/>
    <n v="9759"/>
    <n v="871"/>
    <n v="89"/>
    <n v="4886.45"/>
    <n v="4480.0600000000004"/>
    <n v="0.91683328387684326"/>
    <n v="8.9250947843016709E-2"/>
    <n v="0.10218140068886337"/>
    <n v="5.6101607347876001"/>
    <n v="54.903932584269661"/>
    <n v="-406.38999999999942"/>
    <n v="-9.0710838694124496E-2"/>
    <n v="0.50071216313146838"/>
    <n v="-12.024040945889434"/>
    <s v="Need Improvement"/>
    <s v="Poor"/>
  </r>
  <r>
    <n v="791827"/>
    <x v="0"/>
    <x v="115"/>
    <d v="2023-07-10T00:00:00"/>
    <x v="115"/>
    <x v="115"/>
    <x v="2"/>
    <x v="3"/>
    <n v="8877"/>
    <n v="364"/>
    <n v="36"/>
    <n v="4152.6499999999996"/>
    <n v="8956.32"/>
    <n v="2.1567721816189662"/>
    <n v="4.1004843978821676E-2"/>
    <n v="9.8901098901098897E-2"/>
    <n v="11.40837912087912"/>
    <n v="115.35138888888888"/>
    <n v="4803.67"/>
    <n v="0.53634416814048624"/>
    <n v="0.46779880590289508"/>
    <n v="0.86447445390711675"/>
    <s v="Need Improvement"/>
    <s v="Good"/>
  </r>
  <r>
    <n v="163751"/>
    <x v="1"/>
    <x v="115"/>
    <d v="2023-07-10T00:00:00"/>
    <x v="115"/>
    <x v="115"/>
    <x v="3"/>
    <x v="2"/>
    <n v="2474"/>
    <n v="318"/>
    <n v="28"/>
    <n v="1258"/>
    <n v="9628.7900000000009"/>
    <n v="7.6540461049284589"/>
    <n v="0.12853678253839934"/>
    <n v="8.8050314465408799E-2"/>
    <n v="3.9559748427672954"/>
    <n v="44.928571428571431"/>
    <n v="8370.7900000000009"/>
    <n v="0.8693501467993382"/>
    <n v="0.50848827809215846"/>
    <n v="0.1502845012238988"/>
    <s v="Good"/>
    <s v="Excellent"/>
  </r>
  <r>
    <n v="548306"/>
    <x v="2"/>
    <x v="115"/>
    <d v="2023-07-10T00:00:00"/>
    <x v="115"/>
    <x v="115"/>
    <x v="3"/>
    <x v="1"/>
    <n v="4505"/>
    <n v="335"/>
    <n v="87"/>
    <n v="2215.29"/>
    <n v="2565.7399999999998"/>
    <n v="1.1581959923982863"/>
    <n v="7.4361820199778023E-2"/>
    <n v="0.25970149253731345"/>
    <n v="6.6128059701492532"/>
    <n v="25.463103448275863"/>
    <n v="350.44999999999982"/>
    <n v="0.13658827472775881"/>
    <n v="0.49174028856825747"/>
    <n v="6.3212726494507097"/>
    <s v="Need Improvement"/>
    <s v="Need Improvement"/>
  </r>
  <r>
    <n v="312646"/>
    <x v="3"/>
    <x v="115"/>
    <d v="2023-07-10T00:00:00"/>
    <x v="115"/>
    <x v="115"/>
    <x v="0"/>
    <x v="3"/>
    <n v="3928"/>
    <n v="172"/>
    <n v="92"/>
    <n v="3838.58"/>
    <n v="7925.45"/>
    <n v="2.0646827733172164"/>
    <n v="4.3788187372708759E-2"/>
    <n v="0.53488372093023251"/>
    <n v="22.317325581395348"/>
    <n v="41.723695652173909"/>
    <n v="4086.87"/>
    <n v="0.51566409478326147"/>
    <n v="0.97723523421588598"/>
    <n v="0.93924690533342148"/>
    <s v="Need Improvement"/>
    <s v="Good"/>
  </r>
  <r>
    <n v="900404"/>
    <x v="4"/>
    <x v="115"/>
    <d v="2023-07-10T00:00:00"/>
    <x v="115"/>
    <x v="115"/>
    <x v="1"/>
    <x v="2"/>
    <n v="8221"/>
    <n v="262"/>
    <n v="14"/>
    <n v="2733.68"/>
    <n v="3848.13"/>
    <n v="1.4076739047730533"/>
    <n v="3.1869602238170536E-2"/>
    <n v="5.3435114503816793E-2"/>
    <n v="10.433893129770992"/>
    <n v="195.26285714285714"/>
    <n v="1114.4500000000003"/>
    <n v="0.289608199307196"/>
    <n v="0.3325240238413818"/>
    <n v="2.452940912557763"/>
    <s v="Need Improvement"/>
    <s v="Need Improvement"/>
  </r>
  <r>
    <n v="397428"/>
    <x v="5"/>
    <x v="115"/>
    <d v="2023-07-10T00:00:00"/>
    <x v="115"/>
    <x v="115"/>
    <x v="3"/>
    <x v="1"/>
    <n v="8228"/>
    <n v="993"/>
    <n v="83"/>
    <n v="3886.84"/>
    <n v="5196.57"/>
    <n v="1.3369652468329027"/>
    <n v="0.12068546426835197"/>
    <n v="8.3585095669687817E-2"/>
    <n v="3.9142396777442094"/>
    <n v="46.829397590361445"/>
    <n v="1309.7299999999996"/>
    <n v="0.25203740159374349"/>
    <n v="0.47239183276616431"/>
    <n v="2.9676650912783562"/>
    <s v="Need Improvement"/>
    <s v="Need Improvement"/>
  </r>
  <r>
    <n v="84111"/>
    <x v="6"/>
    <x v="115"/>
    <d v="2023-07-10T00:00:00"/>
    <x v="115"/>
    <x v="115"/>
    <x v="0"/>
    <x v="1"/>
    <n v="2914"/>
    <n v="232"/>
    <n v="45"/>
    <n v="2469.96"/>
    <n v="4725.1499999999996"/>
    <n v="1.9130471748530338"/>
    <n v="7.9615648592999314E-2"/>
    <n v="0.19396551724137931"/>
    <n v="10.646379310344829"/>
    <n v="54.887999999999998"/>
    <n v="2255.1899999999996"/>
    <n v="0.47727373734167167"/>
    <n v="0.84761839396019223"/>
    <n v="1.0952336610219098"/>
    <s v="Need Improvement"/>
    <s v="Need Improvement"/>
  </r>
  <r>
    <n v="86288"/>
    <x v="7"/>
    <x v="115"/>
    <d v="2023-07-10T00:00:00"/>
    <x v="115"/>
    <x v="115"/>
    <x v="0"/>
    <x v="0"/>
    <n v="5812"/>
    <n v="875"/>
    <n v="53"/>
    <n v="3326.03"/>
    <n v="6404.98"/>
    <n v="1.9257132377038089"/>
    <n v="0.15055058499655885"/>
    <n v="6.0571428571428575E-2"/>
    <n v="3.801177142857143"/>
    <n v="62.755283018867928"/>
    <n v="3078.9499999999994"/>
    <n v="0.48071188356560046"/>
    <n v="0.57226944253269096"/>
    <n v="1.0802481365400545"/>
    <s v="Need Improvement"/>
    <s v="Need Improvement"/>
  </r>
  <r>
    <n v="121760"/>
    <x v="8"/>
    <x v="115"/>
    <d v="2023-07-10T00:00:00"/>
    <x v="115"/>
    <x v="115"/>
    <x v="3"/>
    <x v="0"/>
    <n v="4809"/>
    <n v="286"/>
    <n v="44"/>
    <n v="4945.1400000000003"/>
    <n v="7950.4"/>
    <n v="1.6077199027732276"/>
    <n v="5.9471823663963405E-2"/>
    <n v="0.15384615384615385"/>
    <n v="17.290699300699302"/>
    <n v="112.38954545454546"/>
    <n v="3005.2599999999993"/>
    <n v="0.37800110686254773"/>
    <n v="1.0283094198378042"/>
    <n v="1.6454948989438523"/>
    <s v="Need Improvement"/>
    <s v="Need Improvement"/>
  </r>
  <r>
    <n v="546714"/>
    <x v="0"/>
    <x v="116"/>
    <d v="2023-07-11T00:00:00"/>
    <x v="116"/>
    <x v="116"/>
    <x v="3"/>
    <x v="2"/>
    <n v="9767"/>
    <n v="802"/>
    <n v="87"/>
    <n v="4676.8"/>
    <n v="4823.1000000000004"/>
    <n v="1.031282073212453"/>
    <n v="8.2113238456025389E-2"/>
    <n v="0.10847880299251871"/>
    <n v="5.8314214463840397"/>
    <n v="53.756321839080464"/>
    <n v="146.30000000000018"/>
    <n v="3.0333188198461605E-2"/>
    <n v="0.47883689976451316"/>
    <n v="31.96719070403277"/>
    <s v="Need Improvement"/>
    <s v="Need Improvement"/>
  </r>
  <r>
    <n v="536321"/>
    <x v="1"/>
    <x v="116"/>
    <d v="2023-07-11T00:00:00"/>
    <x v="116"/>
    <x v="116"/>
    <x v="0"/>
    <x v="2"/>
    <n v="5826"/>
    <n v="387"/>
    <n v="78"/>
    <n v="3214.92"/>
    <n v="6382.87"/>
    <n v="1.985389994152265"/>
    <n v="6.6426364572605562E-2"/>
    <n v="0.20155038759689922"/>
    <n v="8.3072868217054268"/>
    <n v="41.216923076923081"/>
    <n v="3167.95"/>
    <n v="0.49632062066123855"/>
    <n v="0.55182286302780637"/>
    <n v="1.0148266228949321"/>
    <s v="Need Improvement"/>
    <s v="Need Improvement"/>
  </r>
  <r>
    <n v="67981"/>
    <x v="2"/>
    <x v="116"/>
    <d v="2023-07-11T00:00:00"/>
    <x v="116"/>
    <x v="116"/>
    <x v="1"/>
    <x v="0"/>
    <n v="8022"/>
    <n v="515"/>
    <n v="74"/>
    <n v="4262.09"/>
    <n v="5994.99"/>
    <n v="1.4065845629726259"/>
    <n v="6.4198454250810277E-2"/>
    <n v="0.1436893203883495"/>
    <n v="8.2759029126213601"/>
    <n v="57.595810810810811"/>
    <n v="1732.8999999999996"/>
    <n v="0.28905803012181835"/>
    <n v="0.53130017452006983"/>
    <n v="2.459512955161868"/>
    <s v="Need Improvement"/>
    <s v="Need Improvement"/>
  </r>
  <r>
    <n v="981958"/>
    <x v="3"/>
    <x v="116"/>
    <d v="2023-07-11T00:00:00"/>
    <x v="116"/>
    <x v="116"/>
    <x v="1"/>
    <x v="3"/>
    <n v="8128"/>
    <n v="908"/>
    <n v="15"/>
    <n v="2476.0300000000002"/>
    <n v="4180.3999999999996"/>
    <n v="1.6883478794683422"/>
    <n v="0.11171259842519685"/>
    <n v="1.6519823788546256E-2"/>
    <n v="2.7269052863436127"/>
    <n v="165.06866666666667"/>
    <n v="1704.3699999999994"/>
    <n v="0.40770500430580797"/>
    <n v="0.30462967519685041"/>
    <n v="1.45275380345817"/>
    <s v="Need Improvement"/>
    <s v="Need Improvement"/>
  </r>
  <r>
    <n v="262210"/>
    <x v="4"/>
    <x v="116"/>
    <d v="2023-07-11T00:00:00"/>
    <x v="116"/>
    <x v="116"/>
    <x v="2"/>
    <x v="1"/>
    <n v="4746"/>
    <n v="576"/>
    <n v="53"/>
    <n v="3508.13"/>
    <n v="7355.88"/>
    <n v="2.0968094112817939"/>
    <n v="0.1213653603034134"/>
    <n v="9.2013888888888895E-2"/>
    <n v="6.0905034722222222"/>
    <n v="66.1911320754717"/>
    <n v="3847.75"/>
    <n v="0.52308493341381312"/>
    <n v="0.73917614833544043"/>
    <n v="0.91173542979663447"/>
    <s v="Need Improvement"/>
    <s v="Need Improvement"/>
  </r>
  <r>
    <n v="2609"/>
    <x v="5"/>
    <x v="116"/>
    <d v="2023-07-11T00:00:00"/>
    <x v="116"/>
    <x v="116"/>
    <x v="3"/>
    <x v="0"/>
    <n v="2631"/>
    <n v="337"/>
    <n v="61"/>
    <n v="4370.47"/>
    <n v="5547.84"/>
    <n v="1.2693920791127726"/>
    <n v="0.12808817939946787"/>
    <n v="0.18100890207715134"/>
    <n v="12.968753709198813"/>
    <n v="71.647049180327869"/>
    <n v="1177.3699999999999"/>
    <n v="0.21222133298725268"/>
    <n v="1.6611440516913722"/>
    <n v="3.7120616288847184"/>
    <s v="Need Improvement"/>
    <s v="Need Improvement"/>
  </r>
  <r>
    <n v="8397"/>
    <x v="6"/>
    <x v="116"/>
    <d v="2023-07-11T00:00:00"/>
    <x v="116"/>
    <x v="116"/>
    <x v="0"/>
    <x v="3"/>
    <n v="4737"/>
    <n v="922"/>
    <n v="68"/>
    <n v="1445.99"/>
    <n v="5592.02"/>
    <n v="3.867260492811154"/>
    <n v="0.19463795651256069"/>
    <n v="7.3752711496746198E-2"/>
    <n v="1.5683188720173535"/>
    <n v="21.264558823529413"/>
    <n v="4146.0300000000007"/>
    <n v="0.74141902210650179"/>
    <n v="0.30525438040954189"/>
    <n v="0.34876496310928762"/>
    <s v="Need Improvement"/>
    <s v="Good"/>
  </r>
  <r>
    <n v="355668"/>
    <x v="7"/>
    <x v="116"/>
    <d v="2023-07-11T00:00:00"/>
    <x v="116"/>
    <x v="116"/>
    <x v="3"/>
    <x v="3"/>
    <n v="9207"/>
    <n v="219"/>
    <n v="38"/>
    <n v="4363.03"/>
    <n v="4507.6899999999996"/>
    <n v="1.0331558572826682"/>
    <n v="2.3786249592701206E-2"/>
    <n v="0.17351598173515981"/>
    <n v="19.922511415525111"/>
    <n v="114.81657894736841"/>
    <n v="144.65999999999985"/>
    <n v="3.2091825302982206E-2"/>
    <n v="0.47388182904311932"/>
    <n v="30.160583437024776"/>
    <s v="Need Improvement"/>
    <s v="Need Improvement"/>
  </r>
  <r>
    <n v="250230"/>
    <x v="8"/>
    <x v="116"/>
    <d v="2023-07-11T00:00:00"/>
    <x v="116"/>
    <x v="116"/>
    <x v="0"/>
    <x v="0"/>
    <n v="2067"/>
    <n v="976"/>
    <n v="42"/>
    <n v="3649.51"/>
    <n v="5570.34"/>
    <n v="1.5263254519099825"/>
    <n v="0.47218190614417027"/>
    <n v="4.3032786885245901E-2"/>
    <n v="3.7392520491803283"/>
    <n v="86.893095238095242"/>
    <n v="1920.83"/>
    <n v="0.34483173379003795"/>
    <n v="1.7656071601354622"/>
    <n v="1.8999651192453264"/>
    <s v="Need Improvement"/>
    <s v="Need Improvement"/>
  </r>
  <r>
    <n v="566146"/>
    <x v="0"/>
    <x v="117"/>
    <d v="2023-07-12T00:00:00"/>
    <x v="117"/>
    <x v="117"/>
    <x v="2"/>
    <x v="1"/>
    <n v="6607"/>
    <n v="924"/>
    <n v="11"/>
    <n v="4683.6400000000003"/>
    <n v="6103.83"/>
    <n v="1.3032235611618312"/>
    <n v="0.13985167246859392"/>
    <n v="1.1904761904761904E-2"/>
    <n v="5.0688744588744594"/>
    <n v="425.78545454545457"/>
    <n v="1420.1899999999996"/>
    <n v="0.23267194531957797"/>
    <n v="0.70889057060693206"/>
    <n v="3.2978967602926379"/>
    <s v="Need Improvement"/>
    <s v="Need Improvement"/>
  </r>
  <r>
    <n v="51111"/>
    <x v="1"/>
    <x v="117"/>
    <d v="2023-07-12T00:00:00"/>
    <x v="117"/>
    <x v="117"/>
    <x v="1"/>
    <x v="1"/>
    <n v="1643"/>
    <n v="111"/>
    <n v="16"/>
    <n v="1865.19"/>
    <n v="2020.16"/>
    <n v="1.0830853693189433"/>
    <n v="6.7559342665855143E-2"/>
    <n v="0.14414414414414414"/>
    <n v="16.803513513513515"/>
    <n v="116.574375"/>
    <n v="154.97000000000003"/>
    <n v="7.6711745604308573E-2"/>
    <n v="1.1352343274497869"/>
    <n v="12.035813383235464"/>
    <s v="Need Improvement"/>
    <s v="Need Improvement"/>
  </r>
  <r>
    <n v="891422"/>
    <x v="2"/>
    <x v="117"/>
    <d v="2023-07-12T00:00:00"/>
    <x v="117"/>
    <x v="117"/>
    <x v="1"/>
    <x v="1"/>
    <n v="9961"/>
    <n v="475"/>
    <n v="81"/>
    <n v="2162.2199999999998"/>
    <n v="7878.03"/>
    <n v="3.6434914116047397"/>
    <n v="4.7685975303684368E-2"/>
    <n v="0.17052631578947369"/>
    <n v="4.5520421052631574"/>
    <n v="26.69407407407407"/>
    <n v="5715.8099999999995"/>
    <n v="0.72553798348064169"/>
    <n v="0.21706856741291033"/>
    <n v="0.37828759178489135"/>
    <s v="Need Improvement"/>
    <s v="Good"/>
  </r>
  <r>
    <n v="133960"/>
    <x v="3"/>
    <x v="117"/>
    <d v="2023-07-12T00:00:00"/>
    <x v="117"/>
    <x v="117"/>
    <x v="1"/>
    <x v="0"/>
    <n v="6937"/>
    <n v="730"/>
    <n v="74"/>
    <n v="3662.89"/>
    <n v="8203.02"/>
    <n v="2.2394939514973151"/>
    <n v="0.10523280957186104"/>
    <n v="0.10136986301369863"/>
    <n v="5.0176575342465748"/>
    <n v="49.498513513513515"/>
    <n v="4540.130000000001"/>
    <n v="0.55347055108972076"/>
    <n v="0.52802219979818366"/>
    <n v="0.80678086310303865"/>
    <s v="Need Improvement"/>
    <s v="Good"/>
  </r>
  <r>
    <n v="824502"/>
    <x v="4"/>
    <x v="117"/>
    <d v="2023-07-12T00:00:00"/>
    <x v="117"/>
    <x v="117"/>
    <x v="0"/>
    <x v="3"/>
    <n v="7982"/>
    <n v="315"/>
    <n v="67"/>
    <n v="2214.56"/>
    <n v="9071.2800000000007"/>
    <n v="4.0961996965537173"/>
    <n v="3.9463793535454775E-2"/>
    <n v="0.21269841269841269"/>
    <n v="7.0303492063492063"/>
    <n v="33.053134328358205"/>
    <n v="6856.7200000000012"/>
    <n v="0.75587127726186387"/>
    <n v="0.27744424956151342"/>
    <n v="0.32297658355598591"/>
    <s v="Need Improvement"/>
    <s v="Good"/>
  </r>
  <r>
    <n v="983206"/>
    <x v="5"/>
    <x v="117"/>
    <d v="2023-07-12T00:00:00"/>
    <x v="117"/>
    <x v="117"/>
    <x v="0"/>
    <x v="1"/>
    <n v="2426"/>
    <n v="154"/>
    <n v="83"/>
    <n v="2038.58"/>
    <n v="2045.48"/>
    <n v="1.0033847089640828"/>
    <n v="6.3478977741137671E-2"/>
    <n v="0.53896103896103897"/>
    <n v="13.237532467532468"/>
    <n v="24.561204819277108"/>
    <n v="6.9000000000000909"/>
    <n v="3.3732913545965206E-3"/>
    <n v="0.84030502885408076"/>
    <n v="295.44637681159031"/>
    <s v="Need Improvement"/>
    <s v="Need Improvement"/>
  </r>
  <r>
    <n v="387796"/>
    <x v="6"/>
    <x v="117"/>
    <d v="2023-07-12T00:00:00"/>
    <x v="117"/>
    <x v="117"/>
    <x v="2"/>
    <x v="2"/>
    <n v="3554"/>
    <n v="533"/>
    <n v="68"/>
    <n v="3967.92"/>
    <n v="5040.3"/>
    <n v="1.2702625052924454"/>
    <n v="0.14997186268992685"/>
    <n v="0.12757973733583489"/>
    <n v="7.4445028142589118"/>
    <n v="58.351764705882353"/>
    <n v="1072.3800000000001"/>
    <n v="0.21276114516993039"/>
    <n v="1.1164659538548114"/>
    <n v="3.7001063056006265"/>
    <s v="Need Improvement"/>
    <s v="Need Improvement"/>
  </r>
  <r>
    <n v="458781"/>
    <x v="7"/>
    <x v="117"/>
    <d v="2023-07-12T00:00:00"/>
    <x v="117"/>
    <x v="117"/>
    <x v="3"/>
    <x v="2"/>
    <n v="2916"/>
    <n v="469"/>
    <n v="63"/>
    <n v="1847.14"/>
    <n v="5549.8"/>
    <n v="3.0045367432896262"/>
    <n v="0.16083676268861455"/>
    <n v="0.13432835820895522"/>
    <n v="3.9384648187633267"/>
    <n v="29.319682539682542"/>
    <n v="3702.66"/>
    <n v="0.66716998810767947"/>
    <n v="0.63344993141289441"/>
    <n v="0.49886838110979681"/>
    <s v="Need Improvement"/>
    <s v="Need Improvement"/>
  </r>
  <r>
    <n v="93233"/>
    <x v="8"/>
    <x v="117"/>
    <d v="2023-07-12T00:00:00"/>
    <x v="117"/>
    <x v="117"/>
    <x v="3"/>
    <x v="3"/>
    <n v="2004"/>
    <n v="301"/>
    <n v="16"/>
    <n v="4868.16"/>
    <n v="9433"/>
    <n v="1.937693091434957"/>
    <n v="0.15019960079840319"/>
    <n v="5.3156146179401995E-2"/>
    <n v="16.173289036544851"/>
    <n v="304.26"/>
    <n v="4564.84"/>
    <n v="0.48392240008480869"/>
    <n v="2.4292215568862274"/>
    <n v="1.0664470167629094"/>
    <s v="Need Improvement"/>
    <s v="Good"/>
  </r>
  <r>
    <n v="393135"/>
    <x v="0"/>
    <x v="118"/>
    <d v="2023-07-13T00:00:00"/>
    <x v="118"/>
    <x v="118"/>
    <x v="1"/>
    <x v="0"/>
    <n v="5279"/>
    <n v="669"/>
    <n v="31"/>
    <n v="2196.04"/>
    <n v="9389.84"/>
    <n v="4.2758055408826801"/>
    <n v="0.12672854707330933"/>
    <n v="4.6337817638266068E-2"/>
    <n v="3.2825710014947682"/>
    <n v="70.84"/>
    <n v="7193.8"/>
    <n v="0.76612594037811077"/>
    <n v="0.41599545368440993"/>
    <n v="0.30526842558870138"/>
    <s v="Need Improvement"/>
    <s v="Excellent"/>
  </r>
  <r>
    <n v="125548"/>
    <x v="1"/>
    <x v="118"/>
    <d v="2023-07-13T00:00:00"/>
    <x v="118"/>
    <x v="118"/>
    <x v="3"/>
    <x v="2"/>
    <n v="6045"/>
    <n v="921"/>
    <n v="66"/>
    <n v="4797.3100000000004"/>
    <n v="7265.5"/>
    <n v="1.5144945813382915"/>
    <n v="0.15235732009925559"/>
    <n v="7.1661237785016291E-2"/>
    <n v="5.2088056460369172"/>
    <n v="72.686515151515152"/>
    <n v="2468.1899999999996"/>
    <n v="0.3397137155047828"/>
    <n v="0.79359966914805635"/>
    <n v="1.9436550670734429"/>
    <s v="Need Improvement"/>
    <s v="Need Improvement"/>
  </r>
  <r>
    <n v="36165"/>
    <x v="2"/>
    <x v="118"/>
    <d v="2023-07-13T00:00:00"/>
    <x v="118"/>
    <x v="118"/>
    <x v="2"/>
    <x v="1"/>
    <n v="3027"/>
    <n v="142"/>
    <n v="71"/>
    <n v="3470.92"/>
    <n v="3886.22"/>
    <n v="1.119651274013806"/>
    <n v="4.6911133135117279E-2"/>
    <n v="0.5"/>
    <n v="24.443098591549298"/>
    <n v="48.886197183098595"/>
    <n v="415.29999999999973"/>
    <n v="0.10686476833529747"/>
    <n v="1.1466534522629666"/>
    <n v="8.3576209968697377"/>
    <s v="Need Improvement"/>
    <s v="Need Improvement"/>
  </r>
  <r>
    <n v="25152"/>
    <x v="3"/>
    <x v="118"/>
    <d v="2023-07-13T00:00:00"/>
    <x v="118"/>
    <x v="118"/>
    <x v="3"/>
    <x v="1"/>
    <n v="3917"/>
    <n v="904"/>
    <n v="71"/>
    <n v="4815.28"/>
    <n v="5667.03"/>
    <n v="1.1768848332807231"/>
    <n v="0.23078886903242277"/>
    <n v="7.8539823008849555E-2"/>
    <n v="5.3266371681415929"/>
    <n v="67.820845070422536"/>
    <n v="851.75"/>
    <n v="0.15029918669920575"/>
    <n v="1.2293285677814654"/>
    <n v="5.6533959495157022"/>
    <s v="Need Improvement"/>
    <s v="Need Improvement"/>
  </r>
  <r>
    <n v="591537"/>
    <x v="4"/>
    <x v="118"/>
    <d v="2023-07-13T00:00:00"/>
    <x v="118"/>
    <x v="118"/>
    <x v="0"/>
    <x v="1"/>
    <n v="9769"/>
    <n v="164"/>
    <n v="86"/>
    <n v="1987.75"/>
    <n v="2422.7600000000002"/>
    <n v="1.2188454282480192"/>
    <n v="1.6787798136963867E-2"/>
    <n v="0.52439024390243905"/>
    <n v="12.120426829268293"/>
    <n v="23.113372093023255"/>
    <n v="435.01000000000022"/>
    <n v="0.17955142069375429"/>
    <n v="0.2034752789435971"/>
    <n v="4.5694351853980342"/>
    <s v="Need Improvement"/>
    <s v="Need Improvement"/>
  </r>
  <r>
    <n v="274625"/>
    <x v="5"/>
    <x v="118"/>
    <d v="2023-07-13T00:00:00"/>
    <x v="118"/>
    <x v="118"/>
    <x v="0"/>
    <x v="3"/>
    <n v="3531"/>
    <n v="996"/>
    <n v="80"/>
    <n v="4304.59"/>
    <n v="8202.98"/>
    <n v="1.9056356122185851"/>
    <n v="0.28207306711979607"/>
    <n v="8.0321285140562249E-2"/>
    <n v="4.321877510040161"/>
    <n v="53.807375"/>
    <n v="3898.3899999999994"/>
    <n v="0.47524070520713202"/>
    <n v="1.2190852449730956"/>
    <n v="1.1041968607553376"/>
    <s v="Need Improvement"/>
    <s v="Need Improvement"/>
  </r>
  <r>
    <n v="306318"/>
    <x v="6"/>
    <x v="118"/>
    <d v="2023-07-13T00:00:00"/>
    <x v="118"/>
    <x v="118"/>
    <x v="0"/>
    <x v="2"/>
    <n v="7293"/>
    <n v="720"/>
    <n v="59"/>
    <n v="4228.67"/>
    <n v="3596.5"/>
    <n v="0.8505038227149434"/>
    <n v="9.8724804607157546E-2"/>
    <n v="8.1944444444444445E-2"/>
    <n v="5.8731527777777774"/>
    <n v="71.67237288135594"/>
    <n v="-632.17000000000007"/>
    <n v="-0.17577366884471016"/>
    <n v="0.57982586041409567"/>
    <n v="-6.6891342518626313"/>
    <s v="Need Improvement"/>
    <s v="Poor"/>
  </r>
  <r>
    <n v="73767"/>
    <x v="7"/>
    <x v="118"/>
    <d v="2023-07-13T00:00:00"/>
    <x v="118"/>
    <x v="118"/>
    <x v="0"/>
    <x v="0"/>
    <n v="5257"/>
    <n v="386"/>
    <n v="76"/>
    <n v="2884.06"/>
    <n v="7874.56"/>
    <n v="2.7303731545113488"/>
    <n v="7.3425908312725885E-2"/>
    <n v="0.19689119170984457"/>
    <n v="7.4716580310880829"/>
    <n v="37.948157894736845"/>
    <n v="4990.5"/>
    <n v="0.63374969522106628"/>
    <n v="0.54861327753471556"/>
    <n v="0.57791002905520483"/>
    <s v="Need Improvement"/>
    <s v="Good"/>
  </r>
  <r>
    <n v="584170"/>
    <x v="8"/>
    <x v="118"/>
    <d v="2023-07-13T00:00:00"/>
    <x v="118"/>
    <x v="118"/>
    <x v="2"/>
    <x v="2"/>
    <n v="7325"/>
    <n v="828"/>
    <n v="89"/>
    <n v="4996.63"/>
    <n v="5116.13"/>
    <n v="1.023916119464519"/>
    <n v="0.11303754266211605"/>
    <n v="0.10748792270531402"/>
    <n v="6.0345772946859908"/>
    <n v="56.141910112359554"/>
    <n v="119.5"/>
    <n v="2.3357498734394942E-2"/>
    <n v="0.68213378839590444"/>
    <n v="41.812803347280337"/>
    <s v="Need Improvement"/>
    <s v="Need Improvement"/>
  </r>
  <r>
    <n v="306984"/>
    <x v="0"/>
    <x v="119"/>
    <d v="2023-07-14T00:00:00"/>
    <x v="119"/>
    <x v="119"/>
    <x v="1"/>
    <x v="0"/>
    <n v="8196"/>
    <n v="134"/>
    <n v="97"/>
    <n v="3213.56"/>
    <n v="3250.7"/>
    <n v="1.0115572760427687"/>
    <n v="1.6349438750610054E-2"/>
    <n v="0.72388059701492535"/>
    <n v="23.98179104477612"/>
    <n v="33.129484536082472"/>
    <n v="37.139999999999873"/>
    <n v="1.1425231488602416E-2"/>
    <n v="0.39208882381649585"/>
    <n v="86.525578890684187"/>
    <s v="Need Improvement"/>
    <s v="Need Improvement"/>
  </r>
  <r>
    <n v="493848"/>
    <x v="1"/>
    <x v="119"/>
    <d v="2023-07-14T00:00:00"/>
    <x v="119"/>
    <x v="119"/>
    <x v="1"/>
    <x v="3"/>
    <n v="8602"/>
    <n v="958"/>
    <n v="90"/>
    <n v="1964.28"/>
    <n v="4369.6099999999997"/>
    <n v="2.2245351986478505"/>
    <n v="0.11136944896535689"/>
    <n v="9.3945720250521919E-2"/>
    <n v="2.0503966597077246"/>
    <n v="21.825333333333333"/>
    <n v="2405.33"/>
    <n v="0.55046789072709013"/>
    <n v="0.22835154615205766"/>
    <n v="0.81663638669122329"/>
    <s v="Need Improvement"/>
    <s v="Need Improvement"/>
  </r>
  <r>
    <n v="972640"/>
    <x v="2"/>
    <x v="119"/>
    <d v="2023-07-14T00:00:00"/>
    <x v="119"/>
    <x v="119"/>
    <x v="3"/>
    <x v="0"/>
    <n v="5512"/>
    <n v="553"/>
    <n v="60"/>
    <n v="4142.8599999999997"/>
    <n v="4813.6400000000003"/>
    <n v="1.1619123021294471"/>
    <n v="0.10032656023222061"/>
    <n v="0.10849909584086799"/>
    <n v="7.491609403254972"/>
    <n v="69.047666666666657"/>
    <n v="670.78000000000065"/>
    <n v="0.13934984751664034"/>
    <n v="0.75160740203193033"/>
    <n v="6.1761829511911444"/>
    <s v="Need Improvement"/>
    <s v="Need Improvement"/>
  </r>
  <r>
    <n v="754665"/>
    <x v="3"/>
    <x v="119"/>
    <d v="2023-07-14T00:00:00"/>
    <x v="119"/>
    <x v="119"/>
    <x v="3"/>
    <x v="3"/>
    <n v="1478"/>
    <n v="673"/>
    <n v="71"/>
    <n v="2062.1"/>
    <n v="4821.1000000000004"/>
    <n v="2.3379564521604195"/>
    <n v="0.45534506089309879"/>
    <n v="0.10549777117384844"/>
    <n v="3.0640416047548289"/>
    <n v="29.043661971830986"/>
    <n v="2759.0000000000005"/>
    <n v="0.57227603658916015"/>
    <n v="1.3951962110960756"/>
    <n v="0.74740848133381643"/>
    <s v="Need Improvement"/>
    <s v="Need Improvement"/>
  </r>
  <r>
    <n v="178824"/>
    <x v="4"/>
    <x v="119"/>
    <d v="2023-07-14T00:00:00"/>
    <x v="119"/>
    <x v="119"/>
    <x v="2"/>
    <x v="2"/>
    <n v="5858"/>
    <n v="664"/>
    <n v="100"/>
    <n v="3842.09"/>
    <n v="3792.75"/>
    <n v="0.9871580311757403"/>
    <n v="0.11334926596107886"/>
    <n v="0.15060240963855423"/>
    <n v="5.7862801204819281"/>
    <n v="38.420900000000003"/>
    <n v="-49.340000000000146"/>
    <n v="-1.3009030386922455E-2"/>
    <n v="0.65587060430180955"/>
    <n v="-77.869679773003426"/>
    <s v="Need Improvement"/>
    <s v="Poor"/>
  </r>
  <r>
    <n v="499501"/>
    <x v="5"/>
    <x v="119"/>
    <d v="2023-07-14T00:00:00"/>
    <x v="119"/>
    <x v="119"/>
    <x v="1"/>
    <x v="1"/>
    <n v="3931"/>
    <n v="754"/>
    <n v="27"/>
    <n v="4332.72"/>
    <n v="6614.49"/>
    <n v="1.52663684706143"/>
    <n v="0.19180870007631645"/>
    <n v="3.580901856763926E-2"/>
    <n v="5.7463129973474807"/>
    <n v="160.47111111111113"/>
    <n v="2281.7699999999995"/>
    <n v="0.34496537147988726"/>
    <n v="1.102192826252862"/>
    <n v="1.8988416886890445"/>
    <s v="Need Improvement"/>
    <s v="Need Improvement"/>
  </r>
  <r>
    <n v="749308"/>
    <x v="6"/>
    <x v="119"/>
    <d v="2023-07-14T00:00:00"/>
    <x v="119"/>
    <x v="119"/>
    <x v="0"/>
    <x v="1"/>
    <n v="3362"/>
    <n v="986"/>
    <n v="11"/>
    <n v="4260.6400000000003"/>
    <n v="3219.45"/>
    <n v="0.75562591535543944"/>
    <n v="0.29327781082688875"/>
    <n v="1.1156186612576065E-2"/>
    <n v="4.3211359026369172"/>
    <n v="387.33090909090913"/>
    <n v="-1041.1900000000005"/>
    <n v="-0.32340617186165355"/>
    <n v="1.267293277810827"/>
    <n v="-4.092086938983277"/>
    <s v="Need Improvement"/>
    <s v="Poor"/>
  </r>
  <r>
    <n v="795205"/>
    <x v="7"/>
    <x v="119"/>
    <d v="2023-07-14T00:00:00"/>
    <x v="119"/>
    <x v="119"/>
    <x v="2"/>
    <x v="2"/>
    <n v="8204"/>
    <n v="656"/>
    <n v="82"/>
    <n v="3964.53"/>
    <n v="3924.21"/>
    <n v="0.98982981589242602"/>
    <n v="7.9960994636762553E-2"/>
    <n v="0.125"/>
    <n v="6.043490853658537"/>
    <n v="48.347926829268296"/>
    <n v="-40.320000000000164"/>
    <n v="-1.0274679489629802E-2"/>
    <n v="0.4832435397367138"/>
    <n v="-98.326636904761514"/>
    <s v="Need Improvement"/>
    <s v="Poor"/>
  </r>
  <r>
    <n v="660894"/>
    <x v="8"/>
    <x v="119"/>
    <d v="2023-07-14T00:00:00"/>
    <x v="119"/>
    <x v="119"/>
    <x v="1"/>
    <x v="0"/>
    <n v="4502"/>
    <n v="141"/>
    <n v="79"/>
    <n v="3196.43"/>
    <n v="2660.05"/>
    <n v="0.83219404147752352"/>
    <n v="3.1319413593958241E-2"/>
    <n v="0.56028368794326244"/>
    <n v="22.669716312056735"/>
    <n v="40.461139240506327"/>
    <n v="-536.37999999999965"/>
    <n v="-0.20164282626266408"/>
    <n v="0.71000222123500667"/>
    <n v="-5.959263954659014"/>
    <s v="Need Improvement"/>
    <s v="Poor"/>
  </r>
  <r>
    <n v="106891"/>
    <x v="0"/>
    <x v="120"/>
    <d v="2023-07-15T00:00:00"/>
    <x v="120"/>
    <x v="120"/>
    <x v="0"/>
    <x v="0"/>
    <n v="1510"/>
    <n v="289"/>
    <n v="93"/>
    <n v="1651.71"/>
    <n v="2168.58"/>
    <n v="1.3129302359373012"/>
    <n v="0.1913907284768212"/>
    <n v="0.3217993079584775"/>
    <n v="5.715259515570934"/>
    <n v="17.760322580645163"/>
    <n v="516.86999999999989"/>
    <n v="0.23834490772763739"/>
    <n v="1.0938476821192054"/>
    <n v="3.1956004411167225"/>
    <s v="Need Improvement"/>
    <s v="Need Improvement"/>
  </r>
  <r>
    <n v="213689"/>
    <x v="1"/>
    <x v="120"/>
    <d v="2023-07-15T00:00:00"/>
    <x v="120"/>
    <x v="120"/>
    <x v="2"/>
    <x v="2"/>
    <n v="8209"/>
    <n v="122"/>
    <n v="96"/>
    <n v="3370.3"/>
    <n v="3068"/>
    <n v="0.91030472064801349"/>
    <n v="1.4861737117797539E-2"/>
    <n v="0.78688524590163933"/>
    <n v="27.625409836065575"/>
    <n v="35.107291666666669"/>
    <n v="-302.30000000000018"/>
    <n v="-9.8533246414602413E-2"/>
    <n v="0.41056157875502497"/>
    <n v="-11.148858749586497"/>
    <s v="Need Improvement"/>
    <s v="Poor"/>
  </r>
  <r>
    <n v="423400"/>
    <x v="2"/>
    <x v="120"/>
    <d v="2023-07-15T00:00:00"/>
    <x v="120"/>
    <x v="120"/>
    <x v="0"/>
    <x v="0"/>
    <n v="9187"/>
    <n v="761"/>
    <n v="36"/>
    <n v="2159.06"/>
    <n v="8869.57"/>
    <n v="4.108070178688874"/>
    <n v="8.2834439969522153E-2"/>
    <n v="4.7306176084099871E-2"/>
    <n v="2.8371353482260182"/>
    <n v="59.973888888888887"/>
    <n v="6710.51"/>
    <n v="0.75657669988511289"/>
    <n v="0.23501251768803744"/>
    <n v="0.32174305678704002"/>
    <s v="Need Improvement"/>
    <s v="Good"/>
  </r>
  <r>
    <n v="657452"/>
    <x v="3"/>
    <x v="120"/>
    <d v="2023-07-15T00:00:00"/>
    <x v="120"/>
    <x v="120"/>
    <x v="3"/>
    <x v="1"/>
    <n v="7153"/>
    <n v="317"/>
    <n v="36"/>
    <n v="2016.31"/>
    <n v="9806.44"/>
    <n v="4.8635576870620101"/>
    <n v="4.4317069760939465E-2"/>
    <n v="0.11356466876971609"/>
    <n v="6.3605993690851736"/>
    <n v="56.008611111111108"/>
    <n v="7790.130000000001"/>
    <n v="0.79438919730299684"/>
    <n v="0.28188312596113518"/>
    <n v="0.25882880003286207"/>
    <s v="Need Improvement"/>
    <s v="Excellent"/>
  </r>
  <r>
    <n v="887333"/>
    <x v="4"/>
    <x v="120"/>
    <d v="2023-07-15T00:00:00"/>
    <x v="120"/>
    <x v="120"/>
    <x v="0"/>
    <x v="3"/>
    <n v="9984"/>
    <n v="226"/>
    <n v="13"/>
    <n v="3533.03"/>
    <n v="8919.7000000000007"/>
    <n v="2.5246601359173289"/>
    <n v="2.2636217948717948E-2"/>
    <n v="5.7522123893805309E-2"/>
    <n v="15.632876106194692"/>
    <n v="271.77153846153846"/>
    <n v="5386.67"/>
    <n v="0.60390708207675137"/>
    <n v="0.35386919070512823"/>
    <n v="0.65588387630948253"/>
    <s v="Need Improvement"/>
    <s v="Good"/>
  </r>
  <r>
    <n v="305950"/>
    <x v="5"/>
    <x v="120"/>
    <d v="2023-07-15T00:00:00"/>
    <x v="120"/>
    <x v="120"/>
    <x v="2"/>
    <x v="2"/>
    <n v="4255"/>
    <n v="619"/>
    <n v="84"/>
    <n v="2276.84"/>
    <n v="9208.86"/>
    <n v="4.0445793292457966"/>
    <n v="0.14547591069330199"/>
    <n v="0.13570274636510501"/>
    <n v="3.6782552504038772"/>
    <n v="27.105238095238096"/>
    <n v="6932.02"/>
    <n v="0.75275549850904455"/>
    <n v="0.53509753231492363"/>
    <n v="0.32845260111771174"/>
    <s v="Need Improvement"/>
    <s v="Good"/>
  </r>
  <r>
    <n v="661714"/>
    <x v="6"/>
    <x v="120"/>
    <d v="2023-07-15T00:00:00"/>
    <x v="120"/>
    <x v="120"/>
    <x v="3"/>
    <x v="0"/>
    <n v="3753"/>
    <n v="777"/>
    <n v="64"/>
    <n v="2350.89"/>
    <n v="8812.09"/>
    <n v="3.7484059228632565"/>
    <n v="0.20703437250199841"/>
    <n v="8.2368082368082365E-2"/>
    <n v="3.0255984555984554"/>
    <n v="36.732656249999998"/>
    <n v="6461.2000000000007"/>
    <n v="0.73321992853000828"/>
    <n v="0.62640287769784164"/>
    <n v="0.36384727295239266"/>
    <s v="Need Improvement"/>
    <s v="Good"/>
  </r>
  <r>
    <n v="972551"/>
    <x v="7"/>
    <x v="120"/>
    <d v="2023-07-15T00:00:00"/>
    <x v="120"/>
    <x v="120"/>
    <x v="0"/>
    <x v="2"/>
    <n v="8852"/>
    <n v="916"/>
    <n v="55"/>
    <n v="4331.7"/>
    <n v="6232.51"/>
    <n v="1.4388138606089989"/>
    <n v="0.1034794396746498"/>
    <n v="6.0043668122270744E-2"/>
    <n v="4.7289301310043665"/>
    <n v="78.758181818181811"/>
    <n v="1900.8100000000004"/>
    <n v="0.30498306460799907"/>
    <n v="0.48934704021690012"/>
    <n v="2.2788705867498589"/>
    <s v="Need Improvement"/>
    <s v="Need Improvement"/>
  </r>
  <r>
    <n v="68051"/>
    <x v="8"/>
    <x v="120"/>
    <d v="2023-07-15T00:00:00"/>
    <x v="120"/>
    <x v="120"/>
    <x v="1"/>
    <x v="0"/>
    <n v="1221"/>
    <n v="370"/>
    <n v="100"/>
    <n v="3246.3"/>
    <n v="3523.6"/>
    <n v="1.0854203246773249"/>
    <n v="0.30303030303030304"/>
    <n v="0.27027027027027029"/>
    <n v="8.7737837837837844"/>
    <n v="32.463000000000001"/>
    <n v="277.29999999999973"/>
    <n v="7.8697922579180304E-2"/>
    <n v="2.658722358722359"/>
    <n v="11.706815723043647"/>
    <s v="Need Improvement"/>
    <s v="Need Improvement"/>
  </r>
  <r>
    <n v="627131"/>
    <x v="0"/>
    <x v="121"/>
    <d v="2023-07-16T00:00:00"/>
    <x v="121"/>
    <x v="121"/>
    <x v="3"/>
    <x v="2"/>
    <n v="7454"/>
    <n v="884"/>
    <n v="96"/>
    <n v="3762.2"/>
    <n v="4249.1000000000004"/>
    <n v="1.1294189569932487"/>
    <n v="0.11859404346659512"/>
    <n v="0.10859728506787331"/>
    <n v="4.2558823529411764"/>
    <n v="39.189583333333331"/>
    <n v="486.90000000000055"/>
    <n v="0.11458897178225989"/>
    <n v="0.50472229675342095"/>
    <n v="7.726843294310938"/>
    <s v="Need Improvement"/>
    <s v="Need Improvement"/>
  </r>
  <r>
    <n v="606358"/>
    <x v="1"/>
    <x v="121"/>
    <d v="2023-07-16T00:00:00"/>
    <x v="121"/>
    <x v="121"/>
    <x v="1"/>
    <x v="2"/>
    <n v="6477"/>
    <n v="578"/>
    <n v="85"/>
    <n v="3973.26"/>
    <n v="8902.57"/>
    <n v="2.2406210517308205"/>
    <n v="8.9238845144356954E-2"/>
    <n v="0.14705882352941177"/>
    <n v="6.8741522491349487"/>
    <n v="46.744235294117651"/>
    <n v="4929.3099999999995"/>
    <n v="0.5536951689231312"/>
    <n v="0.61344140805928671"/>
    <n v="0.80604790528491832"/>
    <s v="Need Improvement"/>
    <s v="Good"/>
  </r>
  <r>
    <n v="391266"/>
    <x v="2"/>
    <x v="121"/>
    <d v="2023-07-16T00:00:00"/>
    <x v="121"/>
    <x v="121"/>
    <x v="1"/>
    <x v="0"/>
    <n v="3426"/>
    <n v="703"/>
    <n v="86"/>
    <n v="3701.3"/>
    <n v="5150.9399999999996"/>
    <n v="1.3916569853835137"/>
    <n v="0.20519556333917105"/>
    <n v="0.12233285917496443"/>
    <n v="5.2650071123755335"/>
    <n v="43.038372093023256"/>
    <n v="1449.6399999999994"/>
    <n v="0.28143212695158543"/>
    <n v="1.0803561004086399"/>
    <n v="2.5532546011423536"/>
    <s v="Need Improvement"/>
    <s v="Need Improvement"/>
  </r>
  <r>
    <n v="303014"/>
    <x v="3"/>
    <x v="121"/>
    <d v="2023-07-16T00:00:00"/>
    <x v="121"/>
    <x v="121"/>
    <x v="3"/>
    <x v="1"/>
    <n v="3018"/>
    <n v="988"/>
    <n v="89"/>
    <n v="2779.12"/>
    <n v="9178.8799999999992"/>
    <n v="3.302800886611589"/>
    <n v="0.32736911862160373"/>
    <n v="9.0080971659919032E-2"/>
    <n v="2.8128744939271253"/>
    <n v="31.226067415730334"/>
    <n v="6399.7599999999993"/>
    <n v="0.69722667689304141"/>
    <n v="0.92084824387011266"/>
    <n v="0.43425378451691943"/>
    <s v="Need Improvement"/>
    <s v="Good"/>
  </r>
  <r>
    <n v="583600"/>
    <x v="4"/>
    <x v="121"/>
    <d v="2023-07-16T00:00:00"/>
    <x v="121"/>
    <x v="121"/>
    <x v="2"/>
    <x v="3"/>
    <n v="5548"/>
    <n v="446"/>
    <n v="68"/>
    <n v="2215.86"/>
    <n v="7047.87"/>
    <n v="3.1806476943489206"/>
    <n v="8.0389329488103817E-2"/>
    <n v="0.15246636771300448"/>
    <n v="4.9682959641255611"/>
    <n v="32.586176470588235"/>
    <n v="4832.01"/>
    <n v="0.68559862767048774"/>
    <n v="0.39939798125450615"/>
    <n v="0.45857934896657915"/>
    <s v="Need Improvement"/>
    <s v="Good"/>
  </r>
  <r>
    <n v="586488"/>
    <x v="5"/>
    <x v="121"/>
    <d v="2023-07-16T00:00:00"/>
    <x v="121"/>
    <x v="121"/>
    <x v="2"/>
    <x v="3"/>
    <n v="2991"/>
    <n v="340"/>
    <n v="59"/>
    <n v="4472.45"/>
    <n v="2003.4"/>
    <n v="0.44794240293351523"/>
    <n v="0.11367435640254096"/>
    <n v="0.17352941176470588"/>
    <n v="13.154264705882353"/>
    <n v="75.804237288135596"/>
    <n v="-2469.0499999999997"/>
    <n v="-1.2324298692223219"/>
    <n v="1.495302574389836"/>
    <n v="-1.8114051963305726"/>
    <s v="Need Improvement"/>
    <s v="Poor"/>
  </r>
  <r>
    <n v="712352"/>
    <x v="6"/>
    <x v="121"/>
    <d v="2023-07-16T00:00:00"/>
    <x v="121"/>
    <x v="121"/>
    <x v="2"/>
    <x v="3"/>
    <n v="6042"/>
    <n v="331"/>
    <n v="69"/>
    <n v="4024.46"/>
    <n v="8310.67"/>
    <n v="2.0650397817346922"/>
    <n v="5.4783184376034424E-2"/>
    <n v="0.20845921450151059"/>
    <n v="12.158489425981873"/>
    <n v="58.325507246376809"/>
    <n v="4286.21"/>
    <n v="0.51574782779246442"/>
    <n v="0.66608076795762994"/>
    <n v="0.93893206352465231"/>
    <s v="Need Improvement"/>
    <s v="Good"/>
  </r>
  <r>
    <n v="49888"/>
    <x v="7"/>
    <x v="121"/>
    <d v="2023-07-16T00:00:00"/>
    <x v="121"/>
    <x v="121"/>
    <x v="2"/>
    <x v="0"/>
    <n v="4427"/>
    <n v="361"/>
    <n v="56"/>
    <n v="1865.28"/>
    <n v="7137.2"/>
    <n v="3.8263424258020242"/>
    <n v="8.15450643776824E-2"/>
    <n v="0.15512465373961218"/>
    <n v="5.1669806094182826"/>
    <n v="33.308571428571426"/>
    <n v="5271.92"/>
    <n v="0.73865381382054585"/>
    <n v="0.4213417664332505"/>
    <n v="0.35381417016950178"/>
    <s v="Need Improvement"/>
    <s v="Good"/>
  </r>
  <r>
    <n v="220584"/>
    <x v="8"/>
    <x v="121"/>
    <d v="2023-07-16T00:00:00"/>
    <x v="121"/>
    <x v="121"/>
    <x v="2"/>
    <x v="1"/>
    <n v="7197"/>
    <n v="774"/>
    <n v="45"/>
    <n v="3953.95"/>
    <n v="7591.19"/>
    <n v="1.9199003528117453"/>
    <n v="0.10754481033764068"/>
    <n v="5.8139534883720929E-2"/>
    <n v="5.1084625322997415"/>
    <n v="87.865555555555545"/>
    <n v="3637.24"/>
    <n v="0.47913963423389483"/>
    <n v="0.54938863415311934"/>
    <n v="1.0870742651021104"/>
    <s v="Need Improvement"/>
    <s v="Need Improvement"/>
  </r>
  <r>
    <n v="11218"/>
    <x v="0"/>
    <x v="122"/>
    <d v="2023-07-17T00:00:00"/>
    <x v="122"/>
    <x v="122"/>
    <x v="0"/>
    <x v="0"/>
    <n v="4971"/>
    <n v="771"/>
    <n v="41"/>
    <n v="4256.1499999999996"/>
    <n v="3786.13"/>
    <n v="0.88956686207018087"/>
    <n v="0.15509957754978879"/>
    <n v="5.3177691309987028E-2"/>
    <n v="5.5202983138780803"/>
    <n v="103.80853658536584"/>
    <n v="-470.01999999999953"/>
    <n v="-0.12414259415286837"/>
    <n v="0.85619593643130143"/>
    <n v="-9.0552529679588183"/>
    <s v="Need Improvement"/>
    <s v="Poor"/>
  </r>
  <r>
    <n v="989650"/>
    <x v="1"/>
    <x v="122"/>
    <d v="2023-07-17T00:00:00"/>
    <x v="122"/>
    <x v="122"/>
    <x v="0"/>
    <x v="2"/>
    <n v="3071"/>
    <n v="973"/>
    <n v="81"/>
    <n v="3950.92"/>
    <n v="9845.2199999999993"/>
    <n v="2.4918803721664826"/>
    <n v="0.31683490719635299"/>
    <n v="8.3247687564234327E-2"/>
    <n v="4.0605549845837619"/>
    <n v="48.776790123456792"/>
    <n v="5894.2999999999993"/>
    <n v="0.59869662638315846"/>
    <n v="1.2865255617062845"/>
    <n v="0.67029503079246056"/>
    <s v="Need Improvement"/>
    <s v="Good"/>
  </r>
  <r>
    <n v="594333"/>
    <x v="2"/>
    <x v="122"/>
    <d v="2023-07-17T00:00:00"/>
    <x v="122"/>
    <x v="122"/>
    <x v="2"/>
    <x v="3"/>
    <n v="1180"/>
    <n v="316"/>
    <n v="82"/>
    <n v="2440.5500000000002"/>
    <n v="6268.52"/>
    <n v="2.5684866116244289"/>
    <n v="0.26779661016949152"/>
    <n v="0.25949367088607594"/>
    <n v="7.7232594936708869"/>
    <n v="29.762804878048783"/>
    <n v="3827.9700000000003"/>
    <n v="0.61066567547044592"/>
    <n v="2.0682627118644068"/>
    <n v="0.63755724313408935"/>
    <s v="Need Improvement"/>
    <s v="Need Improvement"/>
  </r>
  <r>
    <n v="693548"/>
    <x v="3"/>
    <x v="122"/>
    <d v="2023-07-17T00:00:00"/>
    <x v="122"/>
    <x v="122"/>
    <x v="1"/>
    <x v="3"/>
    <n v="5241"/>
    <n v="163"/>
    <n v="91"/>
    <n v="3842.32"/>
    <n v="9372.34"/>
    <n v="2.4392398342667971"/>
    <n v="3.1100934936080901E-2"/>
    <n v="0.55828220858895705"/>
    <n v="23.572515337423315"/>
    <n v="42.223296703296704"/>
    <n v="5530.02"/>
    <n v="0.59003621294148534"/>
    <n v="0.73312726578897158"/>
    <n v="0.69481123033913073"/>
    <s v="Need Improvement"/>
    <s v="Good"/>
  </r>
  <r>
    <n v="797131"/>
    <x v="4"/>
    <x v="122"/>
    <d v="2023-07-17T00:00:00"/>
    <x v="122"/>
    <x v="122"/>
    <x v="0"/>
    <x v="3"/>
    <n v="8589"/>
    <n v="623"/>
    <n v="15"/>
    <n v="3470.65"/>
    <n v="4037.69"/>
    <n v="1.1633814991428117"/>
    <n v="7.2534637326813367E-2"/>
    <n v="2.4077046548956663E-2"/>
    <n v="5.5708667736757622"/>
    <n v="231.37666666666667"/>
    <n v="567.04"/>
    <n v="0.14043673486572766"/>
    <n v="0.40408080102456634"/>
    <n v="6.1206440462753955"/>
    <s v="Need Improvement"/>
    <s v="Need Improvement"/>
  </r>
  <r>
    <n v="596239"/>
    <x v="5"/>
    <x v="122"/>
    <d v="2023-07-17T00:00:00"/>
    <x v="122"/>
    <x v="122"/>
    <x v="2"/>
    <x v="2"/>
    <n v="1112"/>
    <n v="428"/>
    <n v="23"/>
    <n v="3880.69"/>
    <n v="7362.99"/>
    <n v="1.8973404214199021"/>
    <n v="0.38489208633093525"/>
    <n v="5.3738317757009345E-2"/>
    <n v="9.0670327102803743"/>
    <n v="168.72565217391303"/>
    <n v="3482.2999999999997"/>
    <n v="0.47294645246020978"/>
    <n v="3.4898291366906475"/>
    <n v="1.1144042730379349"/>
    <s v="Need Improvement"/>
    <s v="Need Improvement"/>
  </r>
  <r>
    <n v="898709"/>
    <x v="6"/>
    <x v="122"/>
    <d v="2023-07-17T00:00:00"/>
    <x v="122"/>
    <x v="122"/>
    <x v="2"/>
    <x v="2"/>
    <n v="3485"/>
    <n v="429"/>
    <n v="89"/>
    <n v="2118.36"/>
    <n v="4079.88"/>
    <n v="1.9259615929303799"/>
    <n v="0.12309899569583931"/>
    <n v="0.20745920745920746"/>
    <n v="4.9379020979020982"/>
    <n v="23.801797752808991"/>
    <n v="1961.52"/>
    <n v="0.48077884643665986"/>
    <n v="0.60785078909612633"/>
    <n v="1.079958399608467"/>
    <s v="Need Improvement"/>
    <s v="Need Improvement"/>
  </r>
  <r>
    <n v="317129"/>
    <x v="7"/>
    <x v="122"/>
    <d v="2023-07-17T00:00:00"/>
    <x v="122"/>
    <x v="122"/>
    <x v="1"/>
    <x v="1"/>
    <n v="5502"/>
    <n v="792"/>
    <n v="65"/>
    <n v="3878.63"/>
    <n v="9862.89"/>
    <n v="2.5428798312806324"/>
    <n v="0.14394765539803708"/>
    <n v="8.2070707070707072E-2"/>
    <n v="4.8972601010101009"/>
    <n v="59.671230769230768"/>
    <n v="5984.2599999999993"/>
    <n v="0.60674508181678999"/>
    <n v="0.7049491094147583"/>
    <n v="0.64813861697185626"/>
    <s v="Need Improvement"/>
    <s v="Good"/>
  </r>
  <r>
    <n v="199222"/>
    <x v="8"/>
    <x v="122"/>
    <d v="2023-07-17T00:00:00"/>
    <x v="122"/>
    <x v="122"/>
    <x v="3"/>
    <x v="2"/>
    <n v="8933"/>
    <n v="939"/>
    <n v="85"/>
    <n v="4416.1000000000004"/>
    <n v="4978.6899999999996"/>
    <n v="1.1273952129707205"/>
    <n v="0.10511586253218404"/>
    <n v="9.0521831735889249E-2"/>
    <n v="4.7029818956336529"/>
    <n v="51.95411764705883"/>
    <n v="562.58999999999924"/>
    <n v="0.11299960431358436"/>
    <n v="0.49435799843277739"/>
    <n v="7.8495885102828105"/>
    <s v="Need Improvement"/>
    <s v="Need Improvement"/>
  </r>
  <r>
    <n v="319718"/>
    <x v="0"/>
    <x v="123"/>
    <d v="2023-07-18T00:00:00"/>
    <x v="123"/>
    <x v="123"/>
    <x v="0"/>
    <x v="1"/>
    <n v="6221"/>
    <n v="761"/>
    <n v="74"/>
    <n v="4555.46"/>
    <n v="8368.44"/>
    <n v="1.8370131666176412"/>
    <n v="0.12232760006429834"/>
    <n v="9.724047306176084E-2"/>
    <n v="5.9861498028909335"/>
    <n v="61.560270270270273"/>
    <n v="3812.9800000000005"/>
    <n v="0.45563808786344889"/>
    <n v="0.73227133901302044"/>
    <n v="1.1947243363458502"/>
    <s v="Need Improvement"/>
    <s v="Need Improvement"/>
  </r>
  <r>
    <n v="804979"/>
    <x v="1"/>
    <x v="123"/>
    <d v="2023-07-18T00:00:00"/>
    <x v="123"/>
    <x v="123"/>
    <x v="1"/>
    <x v="3"/>
    <n v="6702"/>
    <n v="260"/>
    <n v="54"/>
    <n v="3494.17"/>
    <n v="6939.61"/>
    <n v="1.986053912660231"/>
    <n v="3.8794389734407637E-2"/>
    <n v="0.2076923076923077"/>
    <n v="13.439115384615384"/>
    <n v="64.706851851851852"/>
    <n v="3445.4399999999996"/>
    <n v="0.49648899577930167"/>
    <n v="0.52136227991644291"/>
    <n v="1.0141433314758059"/>
    <s v="Need Improvement"/>
    <s v="Need Improvement"/>
  </r>
  <r>
    <n v="194155"/>
    <x v="2"/>
    <x v="123"/>
    <d v="2023-07-18T00:00:00"/>
    <x v="123"/>
    <x v="123"/>
    <x v="3"/>
    <x v="1"/>
    <n v="3906"/>
    <n v="799"/>
    <n v="28"/>
    <n v="3342.04"/>
    <n v="7592.73"/>
    <n v="2.2718848368062621"/>
    <n v="0.20455709165386585"/>
    <n v="3.5043804755944929E-2"/>
    <n v="4.1827784730913642"/>
    <n v="119.35857142857142"/>
    <n v="4250.6899999999996"/>
    <n v="0.55983684392833666"/>
    <n v="0.85561699948796721"/>
    <n v="0.78623470542429585"/>
    <s v="Need Improvement"/>
    <s v="Good"/>
  </r>
  <r>
    <n v="538191"/>
    <x v="3"/>
    <x v="123"/>
    <d v="2023-07-18T00:00:00"/>
    <x v="123"/>
    <x v="123"/>
    <x v="2"/>
    <x v="3"/>
    <n v="5117"/>
    <n v="511"/>
    <n v="91"/>
    <n v="2041.99"/>
    <n v="4759.6499999999996"/>
    <n v="2.3308880063075725"/>
    <n v="9.9863201094391243E-2"/>
    <n v="0.17808219178082191"/>
    <n v="3.9960665362035224"/>
    <n v="22.439450549450548"/>
    <n v="2717.66"/>
    <n v="0.5709789585368672"/>
    <n v="0.39905999609145987"/>
    <n v="0.75137802374101248"/>
    <s v="Need Improvement"/>
    <s v="Need Improvement"/>
  </r>
  <r>
    <n v="779790"/>
    <x v="4"/>
    <x v="123"/>
    <d v="2023-07-18T00:00:00"/>
    <x v="123"/>
    <x v="123"/>
    <x v="1"/>
    <x v="1"/>
    <n v="9125"/>
    <n v="708"/>
    <n v="76"/>
    <n v="4318.84"/>
    <n v="7863.08"/>
    <n v="1.8206462846505078"/>
    <n v="7.7589041095890404E-2"/>
    <n v="0.10734463276836158"/>
    <n v="6.1000564971751414"/>
    <n v="56.826842105263161"/>
    <n v="3544.24"/>
    <n v="0.4507444919802418"/>
    <n v="0.47329753424657534"/>
    <n v="1.2185517910750967"/>
    <s v="Need Improvement"/>
    <s v="Need Improvement"/>
  </r>
  <r>
    <n v="657228"/>
    <x v="5"/>
    <x v="123"/>
    <d v="2023-07-18T00:00:00"/>
    <x v="123"/>
    <x v="123"/>
    <x v="1"/>
    <x v="1"/>
    <n v="1716"/>
    <n v="115"/>
    <n v="71"/>
    <n v="4953.4399999999996"/>
    <n v="7477.99"/>
    <n v="1.5096559158887561"/>
    <n v="6.7016317016317023E-2"/>
    <n v="0.61739130434782608"/>
    <n v="43.073391304347822"/>
    <n v="69.766760563380274"/>
    <n v="2524.5500000000002"/>
    <n v="0.33759740251056769"/>
    <n v="2.8866200466200462"/>
    <n v="1.9621080984729948"/>
    <s v="Need Improvement"/>
    <s v="Need Improvement"/>
  </r>
  <r>
    <n v="452388"/>
    <x v="6"/>
    <x v="123"/>
    <d v="2023-07-18T00:00:00"/>
    <x v="123"/>
    <x v="123"/>
    <x v="3"/>
    <x v="0"/>
    <n v="3887"/>
    <n v="774"/>
    <n v="91"/>
    <n v="4840.78"/>
    <n v="5814.28"/>
    <n v="1.201103954321411"/>
    <n v="0.19912528942629276"/>
    <n v="0.11757105943152454"/>
    <n v="6.2542377260981912"/>
    <n v="53.195384615384611"/>
    <n v="973.5"/>
    <n v="0.16743259698535332"/>
    <n v="1.2453768973501413"/>
    <n v="4.9725526450950177"/>
    <s v="Need Improvement"/>
    <s v="Need Improvement"/>
  </r>
  <r>
    <n v="584348"/>
    <x v="7"/>
    <x v="123"/>
    <d v="2023-07-18T00:00:00"/>
    <x v="123"/>
    <x v="123"/>
    <x v="2"/>
    <x v="0"/>
    <n v="5325"/>
    <n v="399"/>
    <n v="17"/>
    <n v="4593.91"/>
    <n v="8585.4599999999991"/>
    <n v="1.8688785805555614"/>
    <n v="7.4929577464788732E-2"/>
    <n v="4.2606516290726815E-2"/>
    <n v="11.513558897243108"/>
    <n v="270.23"/>
    <n v="3991.5499999999993"/>
    <n v="0.46491975968672611"/>
    <n v="0.86270610328638497"/>
    <n v="1.1509087948290766"/>
    <s v="Need Improvement"/>
    <s v="Need Improvement"/>
  </r>
  <r>
    <n v="960952"/>
    <x v="8"/>
    <x v="123"/>
    <d v="2023-07-18T00:00:00"/>
    <x v="123"/>
    <x v="123"/>
    <x v="1"/>
    <x v="0"/>
    <n v="9786"/>
    <n v="913"/>
    <n v="15"/>
    <n v="1383.06"/>
    <n v="4990"/>
    <n v="3.6079418101890015"/>
    <n v="9.3296546086245657E-2"/>
    <n v="1.642935377875137E-2"/>
    <n v="1.5148521358159912"/>
    <n v="92.203999999999994"/>
    <n v="3606.94"/>
    <n v="0.72283366733466936"/>
    <n v="0.14133047210300428"/>
    <n v="0.38344413824460621"/>
    <s v="Need Improvement"/>
    <s v="Need Improvement"/>
  </r>
  <r>
    <n v="323589"/>
    <x v="0"/>
    <x v="124"/>
    <d v="2023-07-19T00:00:00"/>
    <x v="124"/>
    <x v="124"/>
    <x v="3"/>
    <x v="3"/>
    <n v="4702"/>
    <n v="683"/>
    <n v="11"/>
    <n v="1296.31"/>
    <n v="2209.81"/>
    <n v="1.7046925503930388"/>
    <n v="0.1452573373032752"/>
    <n v="1.6105417276720352E-2"/>
    <n v="1.8979648609077597"/>
    <n v="117.84636363636363"/>
    <n v="913.5"/>
    <n v="0.4133839560867224"/>
    <n v="0.27569332199064228"/>
    <n v="1.4190585659551176"/>
    <s v="Need Improvement"/>
    <s v="Need Improvement"/>
  </r>
  <r>
    <n v="668340"/>
    <x v="1"/>
    <x v="124"/>
    <d v="2023-07-19T00:00:00"/>
    <x v="124"/>
    <x v="124"/>
    <x v="3"/>
    <x v="3"/>
    <n v="4218"/>
    <n v="271"/>
    <n v="69"/>
    <n v="3389.78"/>
    <n v="6049.12"/>
    <n v="1.7845169893031405"/>
    <n v="6.4248458985301085E-2"/>
    <n v="0.25461254612546125"/>
    <n v="12.508413284132843"/>
    <n v="49.127246376811598"/>
    <n v="2659.3399999999997"/>
    <n v="0.43962427592773823"/>
    <n v="0.8036462778568042"/>
    <n v="1.2746696548767742"/>
    <s v="Need Improvement"/>
    <s v="Need Improvement"/>
  </r>
  <r>
    <n v="789923"/>
    <x v="2"/>
    <x v="124"/>
    <d v="2023-07-19T00:00:00"/>
    <x v="124"/>
    <x v="124"/>
    <x v="1"/>
    <x v="3"/>
    <n v="1568"/>
    <n v="580"/>
    <n v="56"/>
    <n v="4400.99"/>
    <n v="5908.17"/>
    <n v="1.3424638547235963"/>
    <n v="0.36989795918367346"/>
    <n v="9.6551724137931033E-2"/>
    <n v="7.5879137931034482"/>
    <n v="78.589107142857145"/>
    <n v="1507.1800000000003"/>
    <n v="0.25510098727694031"/>
    <n v="2.806753826530612"/>
    <n v="2.920016189174484"/>
    <s v="Need Improvement"/>
    <s v="Need Improvement"/>
  </r>
  <r>
    <n v="760251"/>
    <x v="3"/>
    <x v="124"/>
    <d v="2023-07-19T00:00:00"/>
    <x v="124"/>
    <x v="124"/>
    <x v="2"/>
    <x v="1"/>
    <n v="8400"/>
    <n v="524"/>
    <n v="68"/>
    <n v="2702.92"/>
    <n v="6477.14"/>
    <n v="2.3963491335296641"/>
    <n v="6.2380952380952384E-2"/>
    <n v="0.12977099236641221"/>
    <n v="5.1582442748091601"/>
    <n v="39.748823529411766"/>
    <n v="3774.2200000000003"/>
    <n v="0.58269853669983973"/>
    <n v="0.32177619047619049"/>
    <n v="0.71615327140442264"/>
    <s v="Need Improvement"/>
    <s v="Need Improvement"/>
  </r>
  <r>
    <n v="209896"/>
    <x v="4"/>
    <x v="124"/>
    <d v="2023-07-19T00:00:00"/>
    <x v="124"/>
    <x v="124"/>
    <x v="2"/>
    <x v="3"/>
    <n v="8258"/>
    <n v="805"/>
    <n v="24"/>
    <n v="4777.76"/>
    <n v="4019.71"/>
    <n v="0.84133778172197848"/>
    <n v="9.7481230322111895E-2"/>
    <n v="2.9813664596273291E-2"/>
    <n v="5.9351055900621121"/>
    <n v="199.07333333333335"/>
    <n v="-758.05000000000018"/>
    <n v="-0.18858325600603032"/>
    <n v="0.57856139501089854"/>
    <n v="-6.3026977112327671"/>
    <s v="Need Improvement"/>
    <s v="Poor"/>
  </r>
  <r>
    <n v="468176"/>
    <x v="5"/>
    <x v="124"/>
    <d v="2023-07-19T00:00:00"/>
    <x v="124"/>
    <x v="124"/>
    <x v="2"/>
    <x v="3"/>
    <n v="4047"/>
    <n v="937"/>
    <n v="94"/>
    <n v="2269.36"/>
    <n v="3907.29"/>
    <n v="1.7217585574787604"/>
    <n v="0.23152952804546578"/>
    <n v="0.10032017075773746"/>
    <n v="2.4219423692636073"/>
    <n v="24.14212765957447"/>
    <n v="1637.9299999999998"/>
    <n v="0.41919847259865528"/>
    <n v="0.56075117370892025"/>
    <n v="1.3855048750557108"/>
    <s v="Need Improvement"/>
    <s v="Need Improvement"/>
  </r>
  <r>
    <n v="204402"/>
    <x v="6"/>
    <x v="124"/>
    <d v="2023-07-19T00:00:00"/>
    <x v="124"/>
    <x v="124"/>
    <x v="3"/>
    <x v="2"/>
    <n v="8776"/>
    <n v="470"/>
    <n v="49"/>
    <n v="2244.92"/>
    <n v="7621.46"/>
    <n v="3.3949806674625376"/>
    <n v="5.3555150410209661E-2"/>
    <n v="0.10425531914893617"/>
    <n v="4.7764255319148941"/>
    <n v="45.814693877551022"/>
    <n v="5376.54"/>
    <n v="0.70544751268129724"/>
    <n v="0.25580218778486785"/>
    <n v="0.41753990484586745"/>
    <s v="Need Improvement"/>
    <s v="Good"/>
  </r>
  <r>
    <n v="547767"/>
    <x v="7"/>
    <x v="124"/>
    <d v="2023-07-19T00:00:00"/>
    <x v="124"/>
    <x v="124"/>
    <x v="1"/>
    <x v="3"/>
    <n v="1600"/>
    <n v="552"/>
    <n v="77"/>
    <n v="2445.85"/>
    <n v="4268.7700000000004"/>
    <n v="1.745311445918597"/>
    <n v="0.34499999999999997"/>
    <n v="0.13949275362318841"/>
    <n v="4.4308876811594198"/>
    <n v="31.764285714285712"/>
    <n v="1822.9200000000005"/>
    <n v="0.42703635941969242"/>
    <n v="1.52865625"/>
    <n v="1.341720975138788"/>
    <s v="Need Improvement"/>
    <s v="Need Improvement"/>
  </r>
  <r>
    <n v="241083"/>
    <x v="8"/>
    <x v="124"/>
    <d v="2023-07-19T00:00:00"/>
    <x v="124"/>
    <x v="124"/>
    <x v="2"/>
    <x v="3"/>
    <n v="9760"/>
    <n v="950"/>
    <n v="29"/>
    <n v="1440.64"/>
    <n v="5308.83"/>
    <n v="3.6850497001332738"/>
    <n v="9.7336065573770489E-2"/>
    <n v="3.0526315789473683E-2"/>
    <n v="1.516463157894737"/>
    <n v="49.677241379310345"/>
    <n v="3868.1899999999996"/>
    <n v="0.72863323933898805"/>
    <n v="0.1476065573770492"/>
    <n v="0.37243258474893948"/>
    <s v="Need Improvement"/>
    <s v="Need Improvement"/>
  </r>
  <r>
    <n v="273428"/>
    <x v="0"/>
    <x v="125"/>
    <d v="2023-07-20T00:00:00"/>
    <x v="125"/>
    <x v="125"/>
    <x v="0"/>
    <x v="3"/>
    <n v="7951"/>
    <n v="816"/>
    <n v="35"/>
    <n v="2037.67"/>
    <n v="3290.67"/>
    <n v="1.6149180191100621"/>
    <n v="0.10262860017607849"/>
    <n v="4.2892156862745098E-2"/>
    <n v="2.4971446078431372"/>
    <n v="58.219142857142856"/>
    <n v="1253"/>
    <n v="0.38077352028614231"/>
    <n v="0.25627845554018364"/>
    <n v="1.6262330407023144"/>
    <s v="Need Improvement"/>
    <s v="Need Improvement"/>
  </r>
  <r>
    <n v="118526"/>
    <x v="1"/>
    <x v="125"/>
    <d v="2023-07-20T00:00:00"/>
    <x v="125"/>
    <x v="125"/>
    <x v="3"/>
    <x v="3"/>
    <n v="6558"/>
    <n v="489"/>
    <n v="34"/>
    <n v="3046.48"/>
    <n v="4898.05"/>
    <n v="1.607773561618655"/>
    <n v="7.4565416285452879E-2"/>
    <n v="6.9529652351738247E-2"/>
    <n v="6.2300204498977507"/>
    <n v="89.602352941176477"/>
    <n v="1851.5700000000002"/>
    <n v="0.37802186584457081"/>
    <n v="0.46454406831351019"/>
    <n v="1.6453496222125006"/>
    <s v="Need Improvement"/>
    <s v="Need Improvement"/>
  </r>
  <r>
    <n v="125391"/>
    <x v="2"/>
    <x v="125"/>
    <d v="2023-07-20T00:00:00"/>
    <x v="125"/>
    <x v="125"/>
    <x v="0"/>
    <x v="0"/>
    <n v="8469"/>
    <n v="993"/>
    <n v="44"/>
    <n v="3828.32"/>
    <n v="9918.0400000000009"/>
    <n v="2.5907029715384295"/>
    <n v="0.11725115125752746"/>
    <n v="4.4310171198388724E-2"/>
    <n v="3.8553071500503528"/>
    <n v="87.007272727272735"/>
    <n v="6089.7200000000012"/>
    <n v="0.61400437989764112"/>
    <n v="0.45203920179478096"/>
    <n v="0.6286528773079878"/>
    <s v="Need Improvement"/>
    <s v="Good"/>
  </r>
  <r>
    <n v="816594"/>
    <x v="3"/>
    <x v="125"/>
    <d v="2023-07-20T00:00:00"/>
    <x v="125"/>
    <x v="125"/>
    <x v="1"/>
    <x v="1"/>
    <n v="8815"/>
    <n v="154"/>
    <n v="82"/>
    <n v="1347.97"/>
    <n v="4415.38"/>
    <n v="3.2755773496442799"/>
    <n v="1.7470221213840044E-2"/>
    <n v="0.53246753246753242"/>
    <n v="8.7530519480519491"/>
    <n v="16.438658536585365"/>
    <n v="3067.41"/>
    <n v="0.69471030805955536"/>
    <n v="0.15291775382870107"/>
    <n v="0.43944891618662002"/>
    <s v="Need Improvement"/>
    <s v="Need Improvement"/>
  </r>
  <r>
    <n v="783347"/>
    <x v="4"/>
    <x v="125"/>
    <d v="2023-07-20T00:00:00"/>
    <x v="125"/>
    <x v="125"/>
    <x v="1"/>
    <x v="3"/>
    <n v="2323"/>
    <n v="714"/>
    <n v="39"/>
    <n v="2849.91"/>
    <n v="6184.94"/>
    <n v="2.1702229193202593"/>
    <n v="0.30736117089969867"/>
    <n v="5.4621848739495799E-2"/>
    <n v="3.9914705882352939"/>
    <n v="73.074615384615385"/>
    <n v="3335.0299999999997"/>
    <n v="0.53921784204858902"/>
    <n v="1.2268230736117089"/>
    <n v="0.85453804013756995"/>
    <s v="Need Improvement"/>
    <s v="Need Improvement"/>
  </r>
  <r>
    <n v="41762"/>
    <x v="5"/>
    <x v="125"/>
    <d v="2023-07-20T00:00:00"/>
    <x v="125"/>
    <x v="125"/>
    <x v="1"/>
    <x v="3"/>
    <n v="7390"/>
    <n v="105"/>
    <n v="25"/>
    <n v="4256.97"/>
    <n v="7543.56"/>
    <n v="1.7720491335386437"/>
    <n v="1.4208389715832206E-2"/>
    <n v="0.23809523809523808"/>
    <n v="40.542571428571428"/>
    <n v="170.27880000000002"/>
    <n v="3286.59"/>
    <n v="0.43568156149086107"/>
    <n v="0.57604465493910695"/>
    <n v="1.29525435177494"/>
    <s v="Need Improvement"/>
    <s v="Need Improvement"/>
  </r>
  <r>
    <n v="608714"/>
    <x v="6"/>
    <x v="125"/>
    <d v="2023-07-20T00:00:00"/>
    <x v="125"/>
    <x v="125"/>
    <x v="3"/>
    <x v="1"/>
    <n v="7394"/>
    <n v="945"/>
    <n v="70"/>
    <n v="1154.5899999999999"/>
    <n v="6865.54"/>
    <n v="5.9463012844386327"/>
    <n v="0.12780632945631593"/>
    <n v="7.407407407407407E-2"/>
    <n v="1.2217883597883596"/>
    <n v="16.494142857142855"/>
    <n v="5710.95"/>
    <n v="0.8318282320108833"/>
    <n v="0.15615228563700295"/>
    <n v="0.20217126747738992"/>
    <s v="Good"/>
    <s v="Good"/>
  </r>
  <r>
    <n v="883065"/>
    <x v="7"/>
    <x v="125"/>
    <d v="2023-07-20T00:00:00"/>
    <x v="125"/>
    <x v="125"/>
    <x v="0"/>
    <x v="0"/>
    <n v="7344"/>
    <n v="278"/>
    <n v="57"/>
    <n v="3321.56"/>
    <n v="6249.26"/>
    <n v="1.8814231866954083"/>
    <n v="3.7854030501089327E-2"/>
    <n v="0.20503597122302158"/>
    <n v="11.948057553956835"/>
    <n v="58.272982456140348"/>
    <n v="2927.7000000000003"/>
    <n v="0.4684874689163197"/>
    <n v="0.4522821350762527"/>
    <n v="1.134528811012057"/>
    <s v="Need Improvement"/>
    <s v="Need Improvement"/>
  </r>
  <r>
    <n v="782917"/>
    <x v="8"/>
    <x v="125"/>
    <d v="2023-07-20T00:00:00"/>
    <x v="125"/>
    <x v="125"/>
    <x v="0"/>
    <x v="2"/>
    <n v="8644"/>
    <n v="486"/>
    <n v="85"/>
    <n v="3466.04"/>
    <n v="9606.6"/>
    <n v="2.7716356418275612"/>
    <n v="5.6223970384081445E-2"/>
    <n v="0.17489711934156379"/>
    <n v="7.1317695473251028"/>
    <n v="40.776941176470586"/>
    <n v="6140.56"/>
    <n v="0.6392022151437553"/>
    <n v="0.40097639981490052"/>
    <n v="0.56445014786924963"/>
    <s v="Need Improvement"/>
    <s v="Good"/>
  </r>
  <r>
    <n v="652556"/>
    <x v="0"/>
    <x v="126"/>
    <d v="2023-07-21T00:00:00"/>
    <x v="126"/>
    <x v="126"/>
    <x v="2"/>
    <x v="2"/>
    <n v="9823"/>
    <n v="657"/>
    <n v="100"/>
    <n v="3338.27"/>
    <n v="9564.85"/>
    <n v="2.8652116215884278"/>
    <n v="6.6883844039499138E-2"/>
    <n v="0.15220700152207001"/>
    <n v="5.0810806697108069"/>
    <n v="33.3827"/>
    <n v="6226.58"/>
    <n v="0.65098564013026861"/>
    <n v="0.33984220706505142"/>
    <n v="0.53613219455945316"/>
    <s v="Need Improvement"/>
    <s v="Good"/>
  </r>
  <r>
    <n v="211997"/>
    <x v="1"/>
    <x v="126"/>
    <d v="2023-07-21T00:00:00"/>
    <x v="126"/>
    <x v="126"/>
    <x v="0"/>
    <x v="1"/>
    <n v="2596"/>
    <n v="993"/>
    <n v="12"/>
    <n v="2686.1"/>
    <n v="7885.52"/>
    <n v="2.9356762592606382"/>
    <n v="0.38251155624036981"/>
    <n v="1.2084592145015106E-2"/>
    <n v="2.7050352467270895"/>
    <n v="223.84166666666667"/>
    <n v="5199.42"/>
    <n v="0.6593629843054104"/>
    <n v="1.0347072419106318"/>
    <n v="0.51661531478511058"/>
    <s v="Need Improvement"/>
    <s v="Good"/>
  </r>
  <r>
    <n v="191230"/>
    <x v="2"/>
    <x v="126"/>
    <d v="2023-07-21T00:00:00"/>
    <x v="126"/>
    <x v="126"/>
    <x v="3"/>
    <x v="0"/>
    <n v="6640"/>
    <n v="331"/>
    <n v="47"/>
    <n v="2369.2600000000002"/>
    <n v="2520.96"/>
    <n v="1.0640284308180612"/>
    <n v="4.9849397590361444E-2"/>
    <n v="0.1419939577039275"/>
    <n v="7.1578851963746226"/>
    <n v="50.409787234042561"/>
    <n v="151.69999999999982"/>
    <n v="6.017548870271635E-2"/>
    <n v="0.356816265060241"/>
    <n v="15.618061964403449"/>
    <s v="Need Improvement"/>
    <s v="Need Improvement"/>
  </r>
  <r>
    <n v="798870"/>
    <x v="3"/>
    <x v="126"/>
    <d v="2023-07-21T00:00:00"/>
    <x v="126"/>
    <x v="126"/>
    <x v="2"/>
    <x v="2"/>
    <n v="8836"/>
    <n v="438"/>
    <n v="90"/>
    <n v="1225.95"/>
    <n v="9540.27"/>
    <n v="7.7819405359109259"/>
    <n v="4.9569941149841555E-2"/>
    <n v="0.20547945205479451"/>
    <n v="2.7989726027397261"/>
    <n v="13.621666666666668"/>
    <n v="8314.32"/>
    <n v="0.87149734755934571"/>
    <n v="0.13874490719782709"/>
    <n v="0.1474504228848541"/>
    <s v="Good"/>
    <s v="Excellent"/>
  </r>
  <r>
    <n v="23792"/>
    <x v="4"/>
    <x v="126"/>
    <d v="2023-07-21T00:00:00"/>
    <x v="126"/>
    <x v="126"/>
    <x v="1"/>
    <x v="2"/>
    <n v="9305"/>
    <n v="688"/>
    <n v="84"/>
    <n v="4922.3999999999996"/>
    <n v="3501.28"/>
    <n v="0.71129530310417688"/>
    <n v="7.39387426114992E-2"/>
    <n v="0.12209302325581395"/>
    <n v="7.1546511627906968"/>
    <n v="58.599999999999994"/>
    <n v="-1421.1199999999994"/>
    <n v="-0.40588584746149958"/>
    <n v="0.52900591080064474"/>
    <n v="-3.4637469038504851"/>
    <s v="Need Improvement"/>
    <s v="Poor"/>
  </r>
  <r>
    <n v="815224"/>
    <x v="5"/>
    <x v="126"/>
    <d v="2023-07-21T00:00:00"/>
    <x v="126"/>
    <x v="126"/>
    <x v="0"/>
    <x v="1"/>
    <n v="6446"/>
    <n v="558"/>
    <n v="20"/>
    <n v="2141.61"/>
    <n v="8695.7099999999991"/>
    <n v="4.0603611301777631"/>
    <n v="8.6565311821284519E-2"/>
    <n v="3.5842293906810034E-2"/>
    <n v="3.8380107526881724"/>
    <n v="107.0805"/>
    <n v="6554.0999999999985"/>
    <n v="0.75371648778535616"/>
    <n v="0.33223859757989455"/>
    <n v="0.32675882272165524"/>
    <s v="Need Improvement"/>
    <s v="Good"/>
  </r>
  <r>
    <n v="287650"/>
    <x v="6"/>
    <x v="126"/>
    <d v="2023-07-21T00:00:00"/>
    <x v="126"/>
    <x v="126"/>
    <x v="2"/>
    <x v="2"/>
    <n v="8076"/>
    <n v="407"/>
    <n v="12"/>
    <n v="1658.73"/>
    <n v="3805.85"/>
    <n v="2.2944361047307278"/>
    <n v="5.0396235760277366E-2"/>
    <n v="2.9484029484029485E-2"/>
    <n v="4.0755036855036852"/>
    <n v="138.22749999999999"/>
    <n v="2147.12"/>
    <n v="0.56416306475557365"/>
    <n v="0.20539004457652305"/>
    <n v="0.77253716606430944"/>
    <s v="Need Improvement"/>
    <s v="Need Improvement"/>
  </r>
  <r>
    <n v="471367"/>
    <x v="7"/>
    <x v="126"/>
    <d v="2023-07-21T00:00:00"/>
    <x v="126"/>
    <x v="126"/>
    <x v="3"/>
    <x v="0"/>
    <n v="7792"/>
    <n v="249"/>
    <n v="50"/>
    <n v="4589.55"/>
    <n v="5300.5"/>
    <n v="1.1549062544258151"/>
    <n v="3.1955852156057493E-2"/>
    <n v="0.20080321285140562"/>
    <n v="18.431927710843375"/>
    <n v="91.790999999999997"/>
    <n v="710.94999999999982"/>
    <n v="0.1341288557683237"/>
    <n v="0.5890079568788501"/>
    <n v="6.4555172656304967"/>
    <s v="Need Improvement"/>
    <s v="Need Improvement"/>
  </r>
  <r>
    <n v="145230"/>
    <x v="8"/>
    <x v="126"/>
    <d v="2023-07-21T00:00:00"/>
    <x v="126"/>
    <x v="126"/>
    <x v="3"/>
    <x v="1"/>
    <n v="4113"/>
    <n v="512"/>
    <n v="100"/>
    <n v="2088.15"/>
    <n v="2439.71"/>
    <n v="1.1683595527141248"/>
    <n v="0.12448334548991004"/>
    <n v="0.1953125"/>
    <n v="4.0784179687500002"/>
    <n v="20.881500000000003"/>
    <n v="351.55999999999995"/>
    <n v="0.14409909374474833"/>
    <n v="0.50769511305616344"/>
    <n v="5.9396689043122093"/>
    <s v="Need Improvement"/>
    <s v="Need Improvement"/>
  </r>
  <r>
    <n v="291029"/>
    <x v="0"/>
    <x v="127"/>
    <d v="2023-07-22T00:00:00"/>
    <x v="127"/>
    <x v="127"/>
    <x v="0"/>
    <x v="1"/>
    <n v="7776"/>
    <n v="772"/>
    <n v="52"/>
    <n v="4923.01"/>
    <n v="6117.92"/>
    <n v="1.2427193932167515"/>
    <n v="9.9279835390946508E-2"/>
    <n v="6.7357512953367879E-2"/>
    <n v="6.3769559585492228"/>
    <n v="94.673269230769236"/>
    <n v="1194.9099999999999"/>
    <n v="0.19531311295342205"/>
    <n v="0.63310313786008232"/>
    <n v="4.1199839318442404"/>
    <s v="Need Improvement"/>
    <s v="Need Improvement"/>
  </r>
  <r>
    <n v="46129"/>
    <x v="1"/>
    <x v="127"/>
    <d v="2023-07-22T00:00:00"/>
    <x v="127"/>
    <x v="127"/>
    <x v="3"/>
    <x v="2"/>
    <n v="6093"/>
    <n v="702"/>
    <n v="40"/>
    <n v="1769.62"/>
    <n v="9296.35"/>
    <n v="5.2533029689989945"/>
    <n v="0.11521418020679468"/>
    <n v="5.6980056980056981E-2"/>
    <n v="2.5208262108262107"/>
    <n v="44.240499999999997"/>
    <n v="7526.7300000000005"/>
    <n v="0.80964356978814267"/>
    <n v="0.29043492532414245"/>
    <n v="0.23511139631686001"/>
    <s v="Good"/>
    <s v="Excellent"/>
  </r>
  <r>
    <n v="555340"/>
    <x v="2"/>
    <x v="127"/>
    <d v="2023-07-22T00:00:00"/>
    <x v="127"/>
    <x v="127"/>
    <x v="0"/>
    <x v="2"/>
    <n v="7962"/>
    <n v="955"/>
    <n v="90"/>
    <n v="4409.68"/>
    <n v="2072.5"/>
    <n v="0.46998875201828699"/>
    <n v="0.11994473750313991"/>
    <n v="9.4240837696335081E-2"/>
    <n v="4.6174659685863881"/>
    <n v="48.99644444444445"/>
    <n v="-2337.1800000000003"/>
    <n v="-1.1277104945717733"/>
    <n v="0.55384074353177593"/>
    <n v="-1.8867524110252525"/>
    <s v="Need Improvement"/>
    <s v="Poor"/>
  </r>
  <r>
    <n v="460399"/>
    <x v="3"/>
    <x v="127"/>
    <d v="2023-07-22T00:00:00"/>
    <x v="127"/>
    <x v="127"/>
    <x v="3"/>
    <x v="2"/>
    <n v="5466"/>
    <n v="433"/>
    <n v="36"/>
    <n v="3896.95"/>
    <n v="3969.75"/>
    <n v="1.0186812763828121"/>
    <n v="7.92169776802049E-2"/>
    <n v="8.3140877598152418E-2"/>
    <n v="8.9998845265588905"/>
    <n v="108.2486111111111"/>
    <n v="72.800000000000182"/>
    <n v="1.8338686315259194E-2"/>
    <n v="0.7129436516648372"/>
    <n v="53.529532967032829"/>
    <s v="Need Improvement"/>
    <s v="Need Improvement"/>
  </r>
  <r>
    <n v="367700"/>
    <x v="4"/>
    <x v="127"/>
    <d v="2023-07-22T00:00:00"/>
    <x v="127"/>
    <x v="127"/>
    <x v="3"/>
    <x v="2"/>
    <n v="2925"/>
    <n v="353"/>
    <n v="98"/>
    <n v="4549.5"/>
    <n v="2569.64"/>
    <n v="0.56481811188042641"/>
    <n v="0.12068376068376069"/>
    <n v="0.27762039660056659"/>
    <n v="12.888101983002834"/>
    <n v="46.423469387755105"/>
    <n v="-1979.8600000000001"/>
    <n v="-0.77048146822122954"/>
    <n v="1.5553846153846154"/>
    <n v="-2.2978897497802873"/>
    <s v="Need Improvement"/>
    <s v="Poor"/>
  </r>
  <r>
    <n v="824305"/>
    <x v="5"/>
    <x v="127"/>
    <d v="2023-07-22T00:00:00"/>
    <x v="127"/>
    <x v="127"/>
    <x v="2"/>
    <x v="2"/>
    <n v="3548"/>
    <n v="640"/>
    <n v="40"/>
    <n v="3330.64"/>
    <n v="3176.68"/>
    <n v="0.95377464991713301"/>
    <n v="0.18038331454340473"/>
    <n v="6.25E-2"/>
    <n v="5.2041249999999994"/>
    <n v="83.265999999999991"/>
    <n v="-153.96000000000004"/>
    <n v="-4.8465693743153244E-2"/>
    <n v="0.93873731679819616"/>
    <n v="-21.633151467913738"/>
    <s v="Need Improvement"/>
    <s v="Poor"/>
  </r>
  <r>
    <n v="127410"/>
    <x v="6"/>
    <x v="127"/>
    <d v="2023-07-22T00:00:00"/>
    <x v="127"/>
    <x v="127"/>
    <x v="1"/>
    <x v="1"/>
    <n v="8897"/>
    <n v="707"/>
    <n v="66"/>
    <n v="3544.84"/>
    <n v="4805.49"/>
    <n v="1.3556295911804199"/>
    <n v="7.9464988198269082E-2"/>
    <n v="9.3352192362093356E-2"/>
    <n v="5.0139179632248938"/>
    <n v="53.709696969696971"/>
    <n v="1260.6499999999996"/>
    <n v="0.2623353705865582"/>
    <n v="0.39843093177475553"/>
    <n v="2.8119144885574912"/>
    <s v="Need Improvement"/>
    <s v="Need Improvement"/>
  </r>
  <r>
    <n v="680105"/>
    <x v="7"/>
    <x v="127"/>
    <d v="2023-07-22T00:00:00"/>
    <x v="127"/>
    <x v="127"/>
    <x v="0"/>
    <x v="0"/>
    <n v="5929"/>
    <n v="984"/>
    <n v="54"/>
    <n v="1227.9100000000001"/>
    <n v="2085.86"/>
    <n v="1.6987075600003259"/>
    <n v="0.16596390622364648"/>
    <n v="5.4878048780487805E-2"/>
    <n v="1.2478760162601628"/>
    <n v="22.739074074074075"/>
    <n v="857.95"/>
    <n v="0.41131715455495577"/>
    <n v="0.20710237814133919"/>
    <n v="1.4312139402063058"/>
    <s v="Need Improvement"/>
    <s v="Need Improvement"/>
  </r>
  <r>
    <n v="528268"/>
    <x v="8"/>
    <x v="127"/>
    <d v="2023-07-22T00:00:00"/>
    <x v="127"/>
    <x v="127"/>
    <x v="1"/>
    <x v="3"/>
    <n v="9886"/>
    <n v="698"/>
    <n v="20"/>
    <n v="2392.91"/>
    <n v="3665.42"/>
    <n v="1.5317834770217018"/>
    <n v="7.060489581225976E-2"/>
    <n v="2.865329512893983E-2"/>
    <n v="3.42823782234957"/>
    <n v="119.6455"/>
    <n v="1272.5100000000002"/>
    <n v="0.3471662183324149"/>
    <n v="0.24205037426663967"/>
    <n v="1.8804645935984781"/>
    <s v="Need Improvement"/>
    <s v="Need Improvement"/>
  </r>
  <r>
    <n v="715632"/>
    <x v="0"/>
    <x v="128"/>
    <d v="2023-07-23T00:00:00"/>
    <x v="128"/>
    <x v="128"/>
    <x v="1"/>
    <x v="2"/>
    <n v="8690"/>
    <n v="894"/>
    <n v="53"/>
    <n v="3092.87"/>
    <n v="5010.88"/>
    <n v="1.6201392234397178"/>
    <n v="0.10287686996547755"/>
    <n v="5.9284116331096197E-2"/>
    <n v="3.459586129753915"/>
    <n v="58.356037735849057"/>
    <n v="1918.0100000000002"/>
    <n v="0.3827690944504758"/>
    <n v="0.35591139240506325"/>
    <n v="1.612541123351807"/>
    <s v="Need Improvement"/>
    <s v="Need Improvement"/>
  </r>
  <r>
    <n v="623840"/>
    <x v="1"/>
    <x v="128"/>
    <d v="2023-07-23T00:00:00"/>
    <x v="128"/>
    <x v="128"/>
    <x v="0"/>
    <x v="0"/>
    <n v="1651"/>
    <n v="807"/>
    <n v="16"/>
    <n v="3030.36"/>
    <n v="4383.37"/>
    <n v="1.4464849060837655"/>
    <n v="0.48879466989703207"/>
    <n v="1.9826517967781909E-2"/>
    <n v="3.7550929368029742"/>
    <n v="189.39750000000001"/>
    <n v="1353.0099999999998"/>
    <n v="0.30866890086850979"/>
    <n v="1.8354694124772866"/>
    <n v="2.2397173708989593"/>
    <s v="Need Improvement"/>
    <s v="Need Improvement"/>
  </r>
  <r>
    <n v="905536"/>
    <x v="2"/>
    <x v="128"/>
    <d v="2023-07-23T00:00:00"/>
    <x v="128"/>
    <x v="128"/>
    <x v="3"/>
    <x v="0"/>
    <n v="8975"/>
    <n v="480"/>
    <n v="92"/>
    <n v="1966.38"/>
    <n v="6197.67"/>
    <n v="3.1518170445183533"/>
    <n v="5.3481894150417826E-2"/>
    <n v="0.19166666666666668"/>
    <n v="4.0966250000000004"/>
    <n v="21.373695652173915"/>
    <n v="4231.29"/>
    <n v="0.68272270062781659"/>
    <n v="0.21909526462395545"/>
    <n v="0.46472352403167833"/>
    <s v="Need Improvement"/>
    <s v="Good"/>
  </r>
  <r>
    <n v="246767"/>
    <x v="3"/>
    <x v="128"/>
    <d v="2023-07-23T00:00:00"/>
    <x v="128"/>
    <x v="128"/>
    <x v="1"/>
    <x v="3"/>
    <n v="9603"/>
    <n v="297"/>
    <n v="73"/>
    <n v="4632.78"/>
    <n v="4430.2299999999996"/>
    <n v="0.95627895129921991"/>
    <n v="3.0927835051546393E-2"/>
    <n v="0.24579124579124578"/>
    <n v="15.598585858585858"/>
    <n v="63.462739726027394"/>
    <n v="-202.55000000000018"/>
    <n v="-4.5719973906546661E-2"/>
    <n v="0.48243049047172754"/>
    <n v="-22.872278449765467"/>
    <s v="Need Improvement"/>
    <s v="Poor"/>
  </r>
  <r>
    <n v="768389"/>
    <x v="4"/>
    <x v="128"/>
    <d v="2023-07-23T00:00:00"/>
    <x v="128"/>
    <x v="128"/>
    <x v="1"/>
    <x v="2"/>
    <n v="1205"/>
    <n v="225"/>
    <n v="35"/>
    <n v="3418.92"/>
    <n v="9155.8799999999992"/>
    <n v="2.6780035800779189"/>
    <n v="0.18672199170124482"/>
    <n v="0.15555555555555556"/>
    <n v="15.1952"/>
    <n v="97.683428571428578"/>
    <n v="5736.9599999999991"/>
    <n v="0.62658750442338684"/>
    <n v="2.8372780082987554"/>
    <n v="0.59594628514056236"/>
    <s v="Need Improvement"/>
    <s v="Good"/>
  </r>
  <r>
    <n v="825949"/>
    <x v="5"/>
    <x v="128"/>
    <d v="2023-07-23T00:00:00"/>
    <x v="128"/>
    <x v="128"/>
    <x v="0"/>
    <x v="1"/>
    <n v="4477"/>
    <n v="587"/>
    <n v="39"/>
    <n v="3594.79"/>
    <n v="8245.2199999999993"/>
    <n v="2.293658322182937"/>
    <n v="0.13111458566004019"/>
    <n v="6.6439522998296419E-2"/>
    <n v="6.1240034071550253"/>
    <n v="92.174102564102569"/>
    <n v="4650.4299999999994"/>
    <n v="0.56401527187873701"/>
    <n v="0.80294616930980567"/>
    <n v="0.77300163640781616"/>
    <s v="Need Improvement"/>
    <s v="Good"/>
  </r>
  <r>
    <n v="962687"/>
    <x v="6"/>
    <x v="128"/>
    <d v="2023-07-23T00:00:00"/>
    <x v="128"/>
    <x v="128"/>
    <x v="3"/>
    <x v="0"/>
    <n v="1238"/>
    <n v="294"/>
    <n v="29"/>
    <n v="1842.05"/>
    <n v="9955.25"/>
    <n v="5.4044407046497112"/>
    <n v="0.23747980613893377"/>
    <n v="9.8639455782312924E-2"/>
    <n v="6.26547619047619"/>
    <n v="63.518965517241377"/>
    <n v="8113.2"/>
    <n v="0.81496697722307321"/>
    <n v="1.4879240710823909"/>
    <n v="0.22704358329635654"/>
    <s v="Good"/>
    <s v="Excellent"/>
  </r>
  <r>
    <n v="872779"/>
    <x v="7"/>
    <x v="128"/>
    <d v="2023-07-23T00:00:00"/>
    <x v="128"/>
    <x v="128"/>
    <x v="0"/>
    <x v="2"/>
    <n v="9083"/>
    <n v="219"/>
    <n v="92"/>
    <n v="2440.48"/>
    <n v="6047.75"/>
    <n v="2.4780985707729628"/>
    <n v="2.4110976549598151E-2"/>
    <n v="0.42009132420091322"/>
    <n v="11.143744292237443"/>
    <n v="26.52695652173913"/>
    <n v="3607.27"/>
    <n v="0.59646480095903431"/>
    <n v="0.26868655730485524"/>
    <n v="0.67654486633936473"/>
    <s v="Need Improvement"/>
    <s v="Need Improvement"/>
  </r>
  <r>
    <n v="494982"/>
    <x v="8"/>
    <x v="128"/>
    <d v="2023-07-23T00:00:00"/>
    <x v="128"/>
    <x v="128"/>
    <x v="3"/>
    <x v="1"/>
    <n v="3232"/>
    <n v="144"/>
    <n v="79"/>
    <n v="3628.8"/>
    <n v="2660.81"/>
    <n v="0.73324790564373887"/>
    <n v="4.4554455445544552E-2"/>
    <n v="0.54861111111111116"/>
    <n v="25.200000000000003"/>
    <n v="45.934177215189877"/>
    <n v="-967.99000000000024"/>
    <n v="-0.36379523528549584"/>
    <n v="1.1227722772277229"/>
    <n v="-3.7487990578415058"/>
    <s v="Need Improvement"/>
    <s v="Poor"/>
  </r>
  <r>
    <n v="621999"/>
    <x v="0"/>
    <x v="129"/>
    <d v="2023-07-24T00:00:00"/>
    <x v="129"/>
    <x v="129"/>
    <x v="3"/>
    <x v="0"/>
    <n v="9363"/>
    <n v="898"/>
    <n v="55"/>
    <n v="1673.9"/>
    <n v="5647.13"/>
    <n v="3.3736364179461136"/>
    <n v="9.5909430738011323E-2"/>
    <n v="6.1247216035634745E-2"/>
    <n v="1.8640311804008909"/>
    <n v="30.434545454545457"/>
    <n v="3973.23"/>
    <n v="0.7035839444107006"/>
    <n v="0.17877816939015273"/>
    <n v="0.42129451353181169"/>
    <s v="Need Improvement"/>
    <s v="Need Improvement"/>
  </r>
  <r>
    <n v="533296"/>
    <x v="1"/>
    <x v="129"/>
    <d v="2023-07-24T00:00:00"/>
    <x v="129"/>
    <x v="129"/>
    <x v="3"/>
    <x v="2"/>
    <n v="6799"/>
    <n v="802"/>
    <n v="48"/>
    <n v="2762.33"/>
    <n v="5754.37"/>
    <n v="2.083158058595461"/>
    <n v="0.1179585233122518"/>
    <n v="5.9850374064837904E-2"/>
    <n v="3.4443017456359102"/>
    <n v="57.548541666666665"/>
    <n v="2992.04"/>
    <n v="0.51995961330258567"/>
    <n v="0.40628474775702306"/>
    <n v="0.92322629376612608"/>
    <s v="Need Improvement"/>
    <s v="Need Improvement"/>
  </r>
  <r>
    <n v="912516"/>
    <x v="2"/>
    <x v="129"/>
    <d v="2023-07-24T00:00:00"/>
    <x v="129"/>
    <x v="129"/>
    <x v="0"/>
    <x v="1"/>
    <n v="5254"/>
    <n v="778"/>
    <n v="34"/>
    <n v="1293.52"/>
    <n v="8603.76"/>
    <n v="6.6514317521182509"/>
    <n v="0.14807765511990864"/>
    <n v="4.3701799485861184E-2"/>
    <n v="1.6626221079691517"/>
    <n v="38.044705882352943"/>
    <n v="7310.24"/>
    <n v="0.84965642928208129"/>
    <n v="0.24619718309859154"/>
    <n v="0.17694631092823218"/>
    <s v="Good"/>
    <s v="Excellent"/>
  </r>
  <r>
    <n v="456161"/>
    <x v="3"/>
    <x v="129"/>
    <d v="2023-07-24T00:00:00"/>
    <x v="129"/>
    <x v="129"/>
    <x v="1"/>
    <x v="2"/>
    <n v="8532"/>
    <n v="630"/>
    <n v="73"/>
    <n v="1073.6300000000001"/>
    <n v="9159.4"/>
    <n v="8.5312444696962633"/>
    <n v="7.3839662447257384E-2"/>
    <n v="0.11587301587301588"/>
    <n v="1.7041746031746035"/>
    <n v="14.707260273972604"/>
    <n v="8085.7699999999995"/>
    <n v="0.88278380679957202"/>
    <n v="0.1258356774496015"/>
    <n v="0.13278018048992243"/>
    <s v="Excellent"/>
    <s v="Excellent"/>
  </r>
  <r>
    <n v="263411"/>
    <x v="4"/>
    <x v="129"/>
    <d v="2023-07-24T00:00:00"/>
    <x v="129"/>
    <x v="129"/>
    <x v="1"/>
    <x v="1"/>
    <n v="9488"/>
    <n v="323"/>
    <n v="61"/>
    <n v="4396.5600000000004"/>
    <n v="2270.33"/>
    <n v="0.51638781228960817"/>
    <n v="3.404300168634064E-2"/>
    <n v="0.18885448916408668"/>
    <n v="13.611640866873067"/>
    <n v="72.074754098360657"/>
    <n v="-2126.2300000000005"/>
    <n v="-0.93652905084282922"/>
    <n v="0.46338111298482298"/>
    <n v="-2.0677725363671851"/>
    <s v="Need Improvement"/>
    <s v="Poor"/>
  </r>
  <r>
    <n v="652842"/>
    <x v="5"/>
    <x v="129"/>
    <d v="2023-07-24T00:00:00"/>
    <x v="129"/>
    <x v="129"/>
    <x v="0"/>
    <x v="1"/>
    <n v="5814"/>
    <n v="733"/>
    <n v="21"/>
    <n v="1554.86"/>
    <n v="6441.04"/>
    <n v="4.1425208700461784"/>
    <n v="0.12607499140006881"/>
    <n v="2.8649386084583901E-2"/>
    <n v="2.1212278308321961"/>
    <n v="74.040952380952376"/>
    <n v="4886.18"/>
    <n v="0.75860109547526489"/>
    <n v="0.26743378052975575"/>
    <n v="0.31821586597300955"/>
    <s v="Need Improvement"/>
    <s v="Good"/>
  </r>
  <r>
    <n v="149709"/>
    <x v="6"/>
    <x v="129"/>
    <d v="2023-07-24T00:00:00"/>
    <x v="129"/>
    <x v="129"/>
    <x v="3"/>
    <x v="1"/>
    <n v="2863"/>
    <n v="728"/>
    <n v="67"/>
    <n v="1517.39"/>
    <n v="9286.68"/>
    <n v="6.1201668654729504"/>
    <n v="0.25427872860635697"/>
    <n v="9.2032967032967039E-2"/>
    <n v="2.0843269230769232"/>
    <n v="22.647611940298511"/>
    <n v="7769.29"/>
    <n v="0.83660576223149707"/>
    <n v="0.53"/>
    <n v="0.19530613479481396"/>
    <s v="Good"/>
    <s v="Excellent"/>
  </r>
  <r>
    <n v="55629"/>
    <x v="7"/>
    <x v="129"/>
    <d v="2023-07-24T00:00:00"/>
    <x v="129"/>
    <x v="129"/>
    <x v="1"/>
    <x v="1"/>
    <n v="9304"/>
    <n v="202"/>
    <n v="80"/>
    <n v="2119.36"/>
    <n v="3657.34"/>
    <n v="1.7256813377623432"/>
    <n v="2.1711092003439382E-2"/>
    <n v="0.39603960396039606"/>
    <n v="10.491881188118812"/>
    <n v="26.492000000000001"/>
    <n v="1537.98"/>
    <n v="0.42051873766179793"/>
    <n v="0.22779019776440243"/>
    <n v="1.3780153187947828"/>
    <s v="Need Improvement"/>
    <s v="Need Improvement"/>
  </r>
  <r>
    <n v="646733"/>
    <x v="8"/>
    <x v="129"/>
    <d v="2023-07-24T00:00:00"/>
    <x v="129"/>
    <x v="129"/>
    <x v="3"/>
    <x v="3"/>
    <n v="9769"/>
    <n v="712"/>
    <n v="41"/>
    <n v="4016.96"/>
    <n v="9104.25"/>
    <n v="2.2664527403807853"/>
    <n v="7.2883611423891909E-2"/>
    <n v="5.758426966292135E-2"/>
    <n v="5.6417977528089889"/>
    <n v="97.974634146341458"/>
    <n v="5087.29"/>
    <n v="0.55878188757997638"/>
    <n v="0.4111945951479169"/>
    <n v="0.78960704029060658"/>
    <s v="Need Improvement"/>
    <s v="Good"/>
  </r>
  <r>
    <n v="297312"/>
    <x v="0"/>
    <x v="130"/>
    <d v="2023-07-25T00:00:00"/>
    <x v="130"/>
    <x v="130"/>
    <x v="0"/>
    <x v="2"/>
    <n v="7702"/>
    <n v="135"/>
    <n v="66"/>
    <n v="2483.1"/>
    <n v="3088.8"/>
    <n v="1.2439289597680321"/>
    <n v="1.7527914827317581E-2"/>
    <n v="0.48888888888888887"/>
    <n v="18.393333333333334"/>
    <n v="37.622727272727275"/>
    <n v="605.70000000000027"/>
    <n v="0.19609557109557119"/>
    <n v="0.32239678005712802"/>
    <n v="4.0995542347696858"/>
    <s v="Need Improvement"/>
    <s v="Need Improvement"/>
  </r>
  <r>
    <n v="88101"/>
    <x v="1"/>
    <x v="130"/>
    <d v="2023-07-25T00:00:00"/>
    <x v="130"/>
    <x v="130"/>
    <x v="1"/>
    <x v="1"/>
    <n v="1345"/>
    <n v="862"/>
    <n v="70"/>
    <n v="3538.32"/>
    <n v="2591.7800000000002"/>
    <n v="0.73248886477198216"/>
    <n v="0.64089219330855018"/>
    <n v="8.1206496519721574E-2"/>
    <n v="4.1047795823665894"/>
    <n v="50.547428571428576"/>
    <n v="-946.54"/>
    <n v="-0.36520846676801266"/>
    <n v="2.6307211895910783"/>
    <n v="-3.738162148456484"/>
    <s v="Need Improvement"/>
    <s v="Poor"/>
  </r>
  <r>
    <n v="949009"/>
    <x v="2"/>
    <x v="130"/>
    <d v="2023-07-25T00:00:00"/>
    <x v="130"/>
    <x v="130"/>
    <x v="0"/>
    <x v="2"/>
    <n v="9845"/>
    <n v="270"/>
    <n v="36"/>
    <n v="3761.62"/>
    <n v="7712.94"/>
    <n v="2.0504303996682278"/>
    <n v="2.7425088877602845E-2"/>
    <n v="0.13333333333333333"/>
    <n v="13.931925925925926"/>
    <n v="104.48944444444444"/>
    <n v="3951.3199999999997"/>
    <n v="0.51229751560364789"/>
    <n v="0.38208430675469779"/>
    <n v="0.95199072714940836"/>
    <s v="Need Improvement"/>
    <s v="Need Improvement"/>
  </r>
  <r>
    <n v="70208"/>
    <x v="3"/>
    <x v="130"/>
    <d v="2023-07-25T00:00:00"/>
    <x v="130"/>
    <x v="130"/>
    <x v="3"/>
    <x v="2"/>
    <n v="7490"/>
    <n v="394"/>
    <n v="37"/>
    <n v="4436.24"/>
    <n v="9422.68"/>
    <n v="2.1240239482083929"/>
    <n v="5.2603471295060079E-2"/>
    <n v="9.3908629441624369E-2"/>
    <n v="11.259492385786801"/>
    <n v="119.89837837837837"/>
    <n v="4986.4400000000005"/>
    <n v="0.52919551550089783"/>
    <n v="0.59228838451268351"/>
    <n v="0.88966075998106853"/>
    <s v="Need Improvement"/>
    <s v="Good"/>
  </r>
  <r>
    <n v="343929"/>
    <x v="4"/>
    <x v="130"/>
    <d v="2023-07-25T00:00:00"/>
    <x v="130"/>
    <x v="130"/>
    <x v="3"/>
    <x v="1"/>
    <n v="4803"/>
    <n v="974"/>
    <n v="51"/>
    <n v="2978.64"/>
    <n v="4729.6499999999996"/>
    <n v="1.5878555313834501"/>
    <n v="0.20278992296481366"/>
    <n v="5.2361396303901436E-2"/>
    <n v="3.0581519507186856"/>
    <n v="58.404705882352935"/>
    <n v="1751.0099999999998"/>
    <n v="0.37021978370492531"/>
    <n v="0.62016239850093691"/>
    <n v="1.7010982233111178"/>
    <s v="Need Improvement"/>
    <s v="Need Improvement"/>
  </r>
  <r>
    <n v="200610"/>
    <x v="5"/>
    <x v="130"/>
    <d v="2023-07-25T00:00:00"/>
    <x v="130"/>
    <x v="130"/>
    <x v="3"/>
    <x v="3"/>
    <n v="3795"/>
    <n v="216"/>
    <n v="62"/>
    <n v="4123.04"/>
    <n v="4148.42"/>
    <n v="1.0061556521401684"/>
    <n v="5.6916996047430828E-2"/>
    <n v="0.28703703703703703"/>
    <n v="19.088148148148147"/>
    <n v="66.500645161290322"/>
    <n v="25.380000000000109"/>
    <n v="6.1179919101730556E-3"/>
    <n v="1.0864400527009224"/>
    <n v="162.45232466508992"/>
    <s v="Need Improvement"/>
    <s v="Need Improvement"/>
  </r>
  <r>
    <n v="556828"/>
    <x v="6"/>
    <x v="130"/>
    <d v="2023-07-25T00:00:00"/>
    <x v="130"/>
    <x v="130"/>
    <x v="2"/>
    <x v="0"/>
    <n v="2290"/>
    <n v="610"/>
    <n v="60"/>
    <n v="3496.61"/>
    <n v="3905.34"/>
    <n v="1.1168932194325361"/>
    <n v="0.26637554585152839"/>
    <n v="9.8360655737704916E-2"/>
    <n v="5.7321475409836067"/>
    <n v="58.276833333333336"/>
    <n v="408.73"/>
    <n v="0.10465926142154076"/>
    <n v="1.5269039301310043"/>
    <n v="8.5548161377926739"/>
    <s v="Need Improvement"/>
    <s v="Need Improvement"/>
  </r>
  <r>
    <n v="913614"/>
    <x v="7"/>
    <x v="130"/>
    <d v="2023-07-25T00:00:00"/>
    <x v="130"/>
    <x v="130"/>
    <x v="1"/>
    <x v="1"/>
    <n v="9738"/>
    <n v="606"/>
    <n v="46"/>
    <n v="3510.95"/>
    <n v="8496.3799999999992"/>
    <n v="2.4199661060396758"/>
    <n v="6.2230437461491067E-2"/>
    <n v="7.590759075907591E-2"/>
    <n v="5.7936468646864681"/>
    <n v="76.325000000000003"/>
    <n v="4985.4299999999994"/>
    <n v="0.58677107191533329"/>
    <n v="0.36054117888683507"/>
    <n v="0.70424216165907461"/>
    <s v="Need Improvement"/>
    <s v="Good"/>
  </r>
  <r>
    <n v="308994"/>
    <x v="8"/>
    <x v="130"/>
    <d v="2023-07-25T00:00:00"/>
    <x v="130"/>
    <x v="130"/>
    <x v="1"/>
    <x v="1"/>
    <n v="3635"/>
    <n v="977"/>
    <n v="26"/>
    <n v="1479.26"/>
    <n v="7813.21"/>
    <n v="5.2818368643781355"/>
    <n v="0.26877579092159559"/>
    <n v="2.6612077789150462E-2"/>
    <n v="1.5140839303991811"/>
    <n v="56.894615384615385"/>
    <n v="6333.95"/>
    <n v="0.81067192613535277"/>
    <n v="0.406949105914718"/>
    <n v="0.23354462854932548"/>
    <s v="Good"/>
    <s v="Good"/>
  </r>
  <r>
    <n v="535428"/>
    <x v="0"/>
    <x v="131"/>
    <d v="2023-07-26T00:00:00"/>
    <x v="131"/>
    <x v="131"/>
    <x v="2"/>
    <x v="3"/>
    <n v="9581"/>
    <n v="972"/>
    <n v="94"/>
    <n v="3510.67"/>
    <n v="9106.66"/>
    <n v="2.5939948784704914"/>
    <n v="0.1014507880179522"/>
    <n v="9.6707818930041156E-2"/>
    <n v="3.6118004115226339"/>
    <n v="37.347553191489361"/>
    <n v="5595.99"/>
    <n v="0.61449422730177694"/>
    <n v="0.36641999791253521"/>
    <n v="0.62735458783879172"/>
    <s v="Need Improvement"/>
    <s v="Good"/>
  </r>
  <r>
    <n v="131922"/>
    <x v="1"/>
    <x v="131"/>
    <d v="2023-07-26T00:00:00"/>
    <x v="131"/>
    <x v="131"/>
    <x v="3"/>
    <x v="0"/>
    <n v="5883"/>
    <n v="244"/>
    <n v="99"/>
    <n v="4872.54"/>
    <n v="6322.76"/>
    <n v="1.2976312149310216"/>
    <n v="4.1475437701852795E-2"/>
    <n v="0.40573770491803279"/>
    <n v="19.969426229508198"/>
    <n v="49.217575757575759"/>
    <n v="1450.2200000000003"/>
    <n v="0.22936502413502968"/>
    <n v="0.82824069352371243"/>
    <n v="3.3598626415302499"/>
    <s v="Need Improvement"/>
    <s v="Need Improvement"/>
  </r>
  <r>
    <n v="558554"/>
    <x v="2"/>
    <x v="131"/>
    <d v="2023-07-26T00:00:00"/>
    <x v="131"/>
    <x v="131"/>
    <x v="0"/>
    <x v="3"/>
    <n v="8126"/>
    <n v="224"/>
    <n v="16"/>
    <n v="3897.31"/>
    <n v="5156.83"/>
    <n v="1.3231767552491334"/>
    <n v="2.7565838050701452E-2"/>
    <n v="7.1428571428571425E-2"/>
    <n v="17.398705357142855"/>
    <n v="243.581875"/>
    <n v="1259.52"/>
    <n v="0.24424307180961949"/>
    <n v="0.47960989416687178"/>
    <n v="3.0942819486788617"/>
    <s v="Need Improvement"/>
    <s v="Need Improvement"/>
  </r>
  <r>
    <n v="139283"/>
    <x v="3"/>
    <x v="131"/>
    <d v="2023-07-26T00:00:00"/>
    <x v="131"/>
    <x v="131"/>
    <x v="3"/>
    <x v="2"/>
    <n v="5199"/>
    <n v="138"/>
    <n v="67"/>
    <n v="2757.21"/>
    <n v="5454.07"/>
    <n v="1.9781119319892209"/>
    <n v="2.6543566070398154E-2"/>
    <n v="0.48550724637681159"/>
    <n v="19.979782608695654"/>
    <n v="41.152388059701494"/>
    <n v="2696.8599999999997"/>
    <n v="0.49446743441136615"/>
    <n v="0.53033467974610504"/>
    <n v="1.0223778764934035"/>
    <s v="Need Improvement"/>
    <s v="Need Improvement"/>
  </r>
  <r>
    <n v="992210"/>
    <x v="4"/>
    <x v="131"/>
    <d v="2023-07-26T00:00:00"/>
    <x v="131"/>
    <x v="131"/>
    <x v="0"/>
    <x v="0"/>
    <n v="8175"/>
    <n v="888"/>
    <n v="92"/>
    <n v="3027.98"/>
    <n v="4109.95"/>
    <n v="1.3573240245972562"/>
    <n v="0.10862385321100917"/>
    <n v="0.1036036036036036"/>
    <n v="3.4098873873873874"/>
    <n v="32.912826086956521"/>
    <n v="1081.9699999999998"/>
    <n v="0.26325624399323588"/>
    <n v="0.37039510703363915"/>
    <n v="2.7985803672929941"/>
    <s v="Need Improvement"/>
    <s v="Need Improvement"/>
  </r>
  <r>
    <n v="232474"/>
    <x v="5"/>
    <x v="131"/>
    <d v="2023-07-26T00:00:00"/>
    <x v="131"/>
    <x v="131"/>
    <x v="2"/>
    <x v="0"/>
    <n v="2933"/>
    <n v="900"/>
    <n v="52"/>
    <n v="1462.6"/>
    <n v="8092.31"/>
    <n v="5.5328251059756601"/>
    <n v="0.30685305148312308"/>
    <n v="5.7777777777777775E-2"/>
    <n v="1.625111111111111"/>
    <n v="28.126923076923074"/>
    <n v="6629.7100000000009"/>
    <n v="0.81926050781544457"/>
    <n v="0.4986703034435731"/>
    <n v="0.22061296798804167"/>
    <s v="Good"/>
    <s v="Good"/>
  </r>
  <r>
    <n v="377325"/>
    <x v="6"/>
    <x v="131"/>
    <d v="2023-07-26T00:00:00"/>
    <x v="131"/>
    <x v="131"/>
    <x v="0"/>
    <x v="1"/>
    <n v="3820"/>
    <n v="656"/>
    <n v="13"/>
    <n v="2863.38"/>
    <n v="9944.19"/>
    <n v="3.4728851916266792"/>
    <n v="0.17172774869109947"/>
    <n v="1.9817073170731708E-2"/>
    <n v="4.3649085365853662"/>
    <n v="220.26000000000002"/>
    <n v="7080.81"/>
    <n v="0.71205497883688873"/>
    <n v="0.74957591623036657"/>
    <n v="0.40438593889682112"/>
    <s v="Need Improvement"/>
    <s v="Excellent"/>
  </r>
  <r>
    <n v="377283"/>
    <x v="7"/>
    <x v="131"/>
    <d v="2023-07-26T00:00:00"/>
    <x v="131"/>
    <x v="131"/>
    <x v="0"/>
    <x v="3"/>
    <n v="5277"/>
    <n v="212"/>
    <n v="74"/>
    <n v="4816.04"/>
    <n v="6521.95"/>
    <n v="1.3542142507122032"/>
    <n v="4.0174341481902597E-2"/>
    <n v="0.34905660377358488"/>
    <n v="22.717169811320755"/>
    <n v="65.081621621621622"/>
    <n v="1705.9099999999999"/>
    <n v="0.26156440941742881"/>
    <n v="0.91264733750236882"/>
    <n v="2.8231501075672223"/>
    <s v="Need Improvement"/>
    <s v="Need Improvement"/>
  </r>
  <r>
    <n v="359256"/>
    <x v="8"/>
    <x v="131"/>
    <d v="2023-07-26T00:00:00"/>
    <x v="131"/>
    <x v="131"/>
    <x v="3"/>
    <x v="1"/>
    <n v="8723"/>
    <n v="659"/>
    <n v="15"/>
    <n v="3066.26"/>
    <n v="3118.24"/>
    <n v="1.0169522480154976"/>
    <n v="7.5547403416255876E-2"/>
    <n v="2.2761760242792108E-2"/>
    <n v="4.6528983308042493"/>
    <n v="204.41733333333335"/>
    <n v="51.979999999999563"/>
    <n v="1.6669659808096735E-2"/>
    <n v="0.35151438725209222"/>
    <n v="58.98922662562574"/>
    <s v="Need Improvement"/>
    <s v="Need Improvement"/>
  </r>
  <r>
    <n v="45754"/>
    <x v="0"/>
    <x v="132"/>
    <d v="2023-07-27T00:00:00"/>
    <x v="132"/>
    <x v="132"/>
    <x v="3"/>
    <x v="3"/>
    <n v="9055"/>
    <n v="580"/>
    <n v="100"/>
    <n v="1210.2"/>
    <n v="6346.57"/>
    <n v="5.2442323582878858"/>
    <n v="6.405300938707896E-2"/>
    <n v="0.17241379310344829"/>
    <n v="2.086551724137931"/>
    <n v="12.102"/>
    <n v="5136.37"/>
    <n v="0.80931432253957647"/>
    <n v="0.1336499171728327"/>
    <n v="0.23561386738104928"/>
    <s v="Good"/>
    <s v="Good"/>
  </r>
  <r>
    <n v="590734"/>
    <x v="1"/>
    <x v="132"/>
    <d v="2023-07-27T00:00:00"/>
    <x v="132"/>
    <x v="132"/>
    <x v="1"/>
    <x v="1"/>
    <n v="1230"/>
    <n v="314"/>
    <n v="61"/>
    <n v="1518.59"/>
    <n v="7053.8"/>
    <n v="4.6449667125425567"/>
    <n v="0.25528455284552848"/>
    <n v="0.19426751592356689"/>
    <n v="4.8362738853503178"/>
    <n v="24.894918032786883"/>
    <n v="5535.21"/>
    <n v="0.78471320423034396"/>
    <n v="1.2346260162601626"/>
    <n v="0.27435092796840588"/>
    <s v="Need Improvement"/>
    <s v="Good"/>
  </r>
  <r>
    <n v="610627"/>
    <x v="2"/>
    <x v="132"/>
    <d v="2023-07-27T00:00:00"/>
    <x v="132"/>
    <x v="132"/>
    <x v="1"/>
    <x v="0"/>
    <n v="7911"/>
    <n v="800"/>
    <n v="41"/>
    <n v="3025.45"/>
    <n v="5452.05"/>
    <n v="1.8020625030987127"/>
    <n v="0.10112501580078372"/>
    <n v="5.1249999999999997E-2"/>
    <n v="3.7818124999999996"/>
    <n v="73.791463414634137"/>
    <n v="2426.6000000000004"/>
    <n v="0.44508029089975337"/>
    <n v="0.38243584881810133"/>
    <n v="1.2467856259787353"/>
    <s v="Need Improvement"/>
    <s v="Need Improvement"/>
  </r>
  <r>
    <n v="432858"/>
    <x v="3"/>
    <x v="132"/>
    <d v="2023-07-27T00:00:00"/>
    <x v="132"/>
    <x v="132"/>
    <x v="1"/>
    <x v="1"/>
    <n v="5371"/>
    <n v="262"/>
    <n v="50"/>
    <n v="1306.58"/>
    <n v="3395.6"/>
    <n v="2.5988458418160389"/>
    <n v="4.878048780487805E-2"/>
    <n v="0.19083969465648856"/>
    <n v="4.9869465648854963"/>
    <n v="26.131599999999999"/>
    <n v="2089.02"/>
    <n v="0.61521380610201437"/>
    <n v="0.24326568609197541"/>
    <n v="0.62545116849048832"/>
    <s v="Need Improvement"/>
    <s v="Need Improvement"/>
  </r>
  <r>
    <n v="446694"/>
    <x v="4"/>
    <x v="132"/>
    <d v="2023-07-27T00:00:00"/>
    <x v="132"/>
    <x v="132"/>
    <x v="0"/>
    <x v="0"/>
    <n v="9910"/>
    <n v="646"/>
    <n v="29"/>
    <n v="2046.93"/>
    <n v="7452.3"/>
    <n v="3.6407204936172706"/>
    <n v="6.5186680121089802E-2"/>
    <n v="4.4891640866873063E-2"/>
    <n v="3.1686222910216721"/>
    <n v="70.583793103448272"/>
    <n v="5405.37"/>
    <n v="0.72532909303168147"/>
    <n v="0.20655196770938447"/>
    <n v="0.37868453038367406"/>
    <s v="Need Improvement"/>
    <s v="Good"/>
  </r>
  <r>
    <n v="453934"/>
    <x v="5"/>
    <x v="132"/>
    <d v="2023-07-27T00:00:00"/>
    <x v="132"/>
    <x v="132"/>
    <x v="0"/>
    <x v="1"/>
    <n v="6662"/>
    <n v="407"/>
    <n v="76"/>
    <n v="3597.93"/>
    <n v="8648.4599999999991"/>
    <n v="2.4037321459839407"/>
    <n v="6.1092764935454819E-2"/>
    <n v="0.18673218673218672"/>
    <n v="8.8401228501228495"/>
    <n v="47.341184210526315"/>
    <n v="5050.5299999999988"/>
    <n v="0.58398026931962443"/>
    <n v="0.54006754728309814"/>
    <n v="0.7123866208100933"/>
    <s v="Need Improvement"/>
    <s v="Good"/>
  </r>
  <r>
    <n v="182600"/>
    <x v="6"/>
    <x v="132"/>
    <d v="2023-07-27T00:00:00"/>
    <x v="132"/>
    <x v="132"/>
    <x v="0"/>
    <x v="3"/>
    <n v="7448"/>
    <n v="496"/>
    <n v="85"/>
    <n v="3137.31"/>
    <n v="2076.5700000000002"/>
    <n v="0.66189506296795664"/>
    <n v="6.6595059076262078E-2"/>
    <n v="0.17137096774193547"/>
    <n v="6.3252217741935484"/>
    <n v="36.909529411764709"/>
    <n v="-1060.7399999999998"/>
    <n v="-0.5108135049625101"/>
    <n v="0.42122851772287861"/>
    <n v="-2.9576616324452747"/>
    <s v="Need Improvement"/>
    <s v="Poor"/>
  </r>
  <r>
    <n v="595995"/>
    <x v="7"/>
    <x v="132"/>
    <d v="2023-07-27T00:00:00"/>
    <x v="132"/>
    <x v="132"/>
    <x v="3"/>
    <x v="1"/>
    <n v="9892"/>
    <n v="652"/>
    <n v="70"/>
    <n v="2897.69"/>
    <n v="5691.01"/>
    <n v="1.9639816543522599"/>
    <n v="6.5911847957945816E-2"/>
    <n v="0.10736196319018405"/>
    <n v="4.4443098159509207"/>
    <n v="41.395571428571429"/>
    <n v="2793.32"/>
    <n v="0.490830274415262"/>
    <n v="0.29293267286696323"/>
    <n v="1.0373641401629601"/>
    <s v="Need Improvement"/>
    <s v="Need Improvement"/>
  </r>
  <r>
    <n v="350371"/>
    <x v="8"/>
    <x v="132"/>
    <d v="2023-07-27T00:00:00"/>
    <x v="132"/>
    <x v="132"/>
    <x v="0"/>
    <x v="0"/>
    <n v="8853"/>
    <n v="436"/>
    <n v="34"/>
    <n v="1337.05"/>
    <n v="8631.41"/>
    <n v="6.4555626191989832"/>
    <n v="4.9248842200384051E-2"/>
    <n v="7.7981651376146793E-2"/>
    <n v="3.0666284403669724"/>
    <n v="39.324999999999996"/>
    <n v="7294.36"/>
    <n v="0.84509483386839457"/>
    <n v="0.15102790014684286"/>
    <n v="0.18329915167334762"/>
    <s v="Good"/>
    <s v="Excellent"/>
  </r>
  <r>
    <n v="555539"/>
    <x v="0"/>
    <x v="133"/>
    <d v="2023-07-28T00:00:00"/>
    <x v="133"/>
    <x v="133"/>
    <x v="2"/>
    <x v="1"/>
    <n v="5614"/>
    <n v="776"/>
    <n v="58"/>
    <n v="1847.47"/>
    <n v="3339.6"/>
    <n v="1.8076612881399967"/>
    <n v="0.13822586391164945"/>
    <n v="7.4742268041237112E-2"/>
    <n v="2.3807603092783505"/>
    <n v="31.852931034482758"/>
    <n v="1492.1299999999999"/>
    <n v="0.44679901784644865"/>
    <n v="0.32908265051656571"/>
    <n v="1.2381427891671639"/>
    <s v="Need Improvement"/>
    <s v="Need Improvement"/>
  </r>
  <r>
    <n v="522108"/>
    <x v="1"/>
    <x v="133"/>
    <d v="2023-07-28T00:00:00"/>
    <x v="133"/>
    <x v="133"/>
    <x v="2"/>
    <x v="3"/>
    <n v="8073"/>
    <n v="143"/>
    <n v="59"/>
    <n v="4609.26"/>
    <n v="8888.74"/>
    <n v="1.928452723430659"/>
    <n v="1.7713365539452495E-2"/>
    <n v="0.41258741258741261"/>
    <n v="32.232587412587414"/>
    <n v="78.123050847457634"/>
    <n v="4279.4799999999996"/>
    <n v="0.48144956428020164"/>
    <n v="0.57094760312151616"/>
    <n v="1.0770607643919357"/>
    <s v="Need Improvement"/>
    <s v="Good"/>
  </r>
  <r>
    <n v="239873"/>
    <x v="2"/>
    <x v="133"/>
    <d v="2023-07-28T00:00:00"/>
    <x v="133"/>
    <x v="133"/>
    <x v="2"/>
    <x v="0"/>
    <n v="3612"/>
    <n v="451"/>
    <n v="13"/>
    <n v="4496.22"/>
    <n v="3227.31"/>
    <n v="0.71778293766764079"/>
    <n v="0.12486157253599114"/>
    <n v="2.8824833702882482E-2"/>
    <n v="9.9694456762749457"/>
    <n v="345.86307692307696"/>
    <n v="-1268.9100000000003"/>
    <n v="-0.39317883934298231"/>
    <n v="1.2448006644518272"/>
    <n v="-3.543371870345414"/>
    <s v="Need Improvement"/>
    <s v="Poor"/>
  </r>
  <r>
    <n v="235536"/>
    <x v="3"/>
    <x v="133"/>
    <d v="2023-07-28T00:00:00"/>
    <x v="133"/>
    <x v="133"/>
    <x v="3"/>
    <x v="2"/>
    <n v="6030"/>
    <n v="491"/>
    <n v="12"/>
    <n v="4583.3100000000004"/>
    <n v="2529.41"/>
    <n v="0.55187408226805512"/>
    <n v="8.1426202321724706E-2"/>
    <n v="2.4439918533604887E-2"/>
    <n v="9.3346435845213858"/>
    <n v="381.94250000000005"/>
    <n v="-2053.9000000000005"/>
    <n v="-0.81200754326107694"/>
    <n v="0.7600845771144279"/>
    <n v="-2.2315156531476701"/>
    <s v="Need Improvement"/>
    <s v="Poor"/>
  </r>
  <r>
    <n v="950754"/>
    <x v="4"/>
    <x v="133"/>
    <d v="2023-07-28T00:00:00"/>
    <x v="133"/>
    <x v="133"/>
    <x v="3"/>
    <x v="2"/>
    <n v="5519"/>
    <n v="533"/>
    <n v="61"/>
    <n v="3860.78"/>
    <n v="3479.32"/>
    <n v="0.90119613135169574"/>
    <n v="9.6575466570030799E-2"/>
    <n v="0.11444652908067542"/>
    <n v="7.243489681050657"/>
    <n v="63.291475409836067"/>
    <n v="-381.46000000000004"/>
    <n v="-0.10963636572663625"/>
    <n v="0.69954339554267086"/>
    <n v="-10.121061185969696"/>
    <s v="Need Improvement"/>
    <s v="Poor"/>
  </r>
  <r>
    <n v="29162"/>
    <x v="5"/>
    <x v="133"/>
    <d v="2023-07-28T00:00:00"/>
    <x v="133"/>
    <x v="133"/>
    <x v="0"/>
    <x v="3"/>
    <n v="8376"/>
    <n v="211"/>
    <n v="84"/>
    <n v="1613.46"/>
    <n v="2642.69"/>
    <n v="1.6379023960928687"/>
    <n v="2.5191021967526265E-2"/>
    <n v="0.3981042654028436"/>
    <n v="7.6467298578199054"/>
    <n v="19.207857142857144"/>
    <n v="1029.23"/>
    <n v="0.38946300928220867"/>
    <n v="0.19262893982808024"/>
    <n v="1.5676379429282086"/>
    <s v="Need Improvement"/>
    <s v="Need Improvement"/>
  </r>
  <r>
    <n v="60762"/>
    <x v="6"/>
    <x v="133"/>
    <d v="2023-07-28T00:00:00"/>
    <x v="133"/>
    <x v="133"/>
    <x v="0"/>
    <x v="1"/>
    <n v="3770"/>
    <n v="331"/>
    <n v="29"/>
    <n v="2698.36"/>
    <n v="2225.9"/>
    <n v="0.82490846291821696"/>
    <n v="8.7798408488063667E-2"/>
    <n v="8.7613293051359523E-2"/>
    <n v="8.1521450151057397"/>
    <n v="93.046896551724146"/>
    <n v="-472.46000000000004"/>
    <n v="-0.21225571678871469"/>
    <n v="0.71574535809018569"/>
    <n v="-5.7112983109681243"/>
    <s v="Need Improvement"/>
    <s v="Poor"/>
  </r>
  <r>
    <n v="519197"/>
    <x v="7"/>
    <x v="133"/>
    <d v="2023-07-28T00:00:00"/>
    <x v="133"/>
    <x v="133"/>
    <x v="2"/>
    <x v="2"/>
    <n v="5884"/>
    <n v="641"/>
    <n v="33"/>
    <n v="4545.5200000000004"/>
    <n v="3248.18"/>
    <n v="0.7145893099139371"/>
    <n v="0.10893949694085656"/>
    <n v="5.1482059282371297E-2"/>
    <n v="7.0912948517940722"/>
    <n v="137.74303030303031"/>
    <n v="-1297.3400000000006"/>
    <n v="-0.39940520537654955"/>
    <n v="0.77252209381373227"/>
    <n v="-3.5037230024511681"/>
    <s v="Need Improvement"/>
    <s v="Poor"/>
  </r>
  <r>
    <n v="787853"/>
    <x v="8"/>
    <x v="133"/>
    <d v="2023-07-28T00:00:00"/>
    <x v="133"/>
    <x v="133"/>
    <x v="1"/>
    <x v="1"/>
    <n v="5265"/>
    <n v="963"/>
    <n v="49"/>
    <n v="4882.1899999999996"/>
    <n v="8546.74"/>
    <n v="1.7505955319231739"/>
    <n v="0.18290598290598289"/>
    <n v="5.0882658359293877E-2"/>
    <n v="5.0697715472481821"/>
    <n v="99.636530612244883"/>
    <n v="3664.55"/>
    <n v="0.4287658218221217"/>
    <n v="0.92729154795821456"/>
    <n v="1.3322754499188165"/>
    <s v="Need Improvement"/>
    <s v="Need Improvement"/>
  </r>
  <r>
    <n v="360591"/>
    <x v="0"/>
    <x v="134"/>
    <d v="2023-07-29T00:00:00"/>
    <x v="134"/>
    <x v="134"/>
    <x v="2"/>
    <x v="2"/>
    <n v="5151"/>
    <n v="204"/>
    <n v="99"/>
    <n v="3382.61"/>
    <n v="6883.55"/>
    <n v="2.0349818631175336"/>
    <n v="3.9603960396039604E-2"/>
    <n v="0.48529411764705882"/>
    <n v="16.581421568627452"/>
    <n v="34.167777777777779"/>
    <n v="3500.94"/>
    <n v="0.50859512896688486"/>
    <n v="0.65668996311395844"/>
    <n v="0.96620050614977693"/>
    <s v="Need Improvement"/>
    <s v="Need Improvement"/>
  </r>
  <r>
    <n v="613015"/>
    <x v="1"/>
    <x v="134"/>
    <d v="2023-07-29T00:00:00"/>
    <x v="134"/>
    <x v="134"/>
    <x v="1"/>
    <x v="1"/>
    <n v="3220"/>
    <n v="608"/>
    <n v="57"/>
    <n v="3945.77"/>
    <n v="3248.37"/>
    <n v="0.82325376289038643"/>
    <n v="0.18881987577639753"/>
    <n v="9.375E-2"/>
    <n v="6.4897532894736845"/>
    <n v="69.224035087719301"/>
    <n v="-697.40000000000009"/>
    <n v="-0.21469229182636218"/>
    <n v="1.2253944099378882"/>
    <n v="-5.6578290794379118"/>
    <s v="Need Improvement"/>
    <s v="Poor"/>
  </r>
  <r>
    <n v="377510"/>
    <x v="2"/>
    <x v="134"/>
    <d v="2023-07-29T00:00:00"/>
    <x v="134"/>
    <x v="134"/>
    <x v="1"/>
    <x v="2"/>
    <n v="3952"/>
    <n v="223"/>
    <n v="59"/>
    <n v="3169.71"/>
    <n v="4777.37"/>
    <n v="1.5071946644961209"/>
    <n v="5.6427125506072873E-2"/>
    <n v="0.26457399103139012"/>
    <n v="14.213946188340808"/>
    <n v="53.723898305084745"/>
    <n v="1607.6599999999999"/>
    <n v="0.33651569796771025"/>
    <n v="0.80205212550607285"/>
    <n v="1.9716295734172651"/>
    <s v="Need Improvement"/>
    <s v="Need Improvement"/>
  </r>
  <r>
    <n v="818935"/>
    <x v="3"/>
    <x v="134"/>
    <d v="2023-07-29T00:00:00"/>
    <x v="134"/>
    <x v="134"/>
    <x v="2"/>
    <x v="0"/>
    <n v="5257"/>
    <n v="854"/>
    <n v="86"/>
    <n v="2171.13"/>
    <n v="3278.71"/>
    <n v="1.5101398810757531"/>
    <n v="0.16245006657789615"/>
    <n v="0.10070257611241218"/>
    <n v="2.5423067915690867"/>
    <n v="25.245697674418604"/>
    <n v="1107.58"/>
    <n v="0.33780968734654787"/>
    <n v="0.41299790755183569"/>
    <n v="1.9602466638978677"/>
    <s v="Need Improvement"/>
    <s v="Need Improvement"/>
  </r>
  <r>
    <n v="443054"/>
    <x v="4"/>
    <x v="134"/>
    <d v="2023-07-29T00:00:00"/>
    <x v="134"/>
    <x v="134"/>
    <x v="2"/>
    <x v="0"/>
    <n v="5715"/>
    <n v="763"/>
    <n v="32"/>
    <n v="1476.88"/>
    <n v="7345.3"/>
    <n v="4.9735252694870269"/>
    <n v="0.13350831146106737"/>
    <n v="4.1939711664482307E-2"/>
    <n v="1.9356225425950198"/>
    <n v="46.152500000000003"/>
    <n v="5868.42"/>
    <n v="0.79893537364028699"/>
    <n v="0.25842169728783904"/>
    <n v="0.25166569536604405"/>
    <s v="Need Improvement"/>
    <s v="Good"/>
  </r>
  <r>
    <n v="828821"/>
    <x v="5"/>
    <x v="134"/>
    <d v="2023-07-29T00:00:00"/>
    <x v="134"/>
    <x v="134"/>
    <x v="2"/>
    <x v="0"/>
    <n v="6933"/>
    <n v="108"/>
    <n v="26"/>
    <n v="1927.15"/>
    <n v="5314.31"/>
    <n v="2.7576006019251227"/>
    <n v="1.5577672003461706E-2"/>
    <n v="0.24074074074074073"/>
    <n v="17.843981481481482"/>
    <n v="74.121153846153845"/>
    <n v="3387.1600000000003"/>
    <n v="0.63736590451065145"/>
    <n v="0.27796769075436323"/>
    <n v="0.5689574746985675"/>
    <s v="Need Improvement"/>
    <s v="Need Improvement"/>
  </r>
  <r>
    <n v="659238"/>
    <x v="6"/>
    <x v="134"/>
    <d v="2023-07-29T00:00:00"/>
    <x v="134"/>
    <x v="134"/>
    <x v="2"/>
    <x v="3"/>
    <n v="1979"/>
    <n v="474"/>
    <n v="55"/>
    <n v="2827.36"/>
    <n v="4627.01"/>
    <n v="1.636512506366363"/>
    <n v="0.23951490651844365"/>
    <n v="0.1160337552742616"/>
    <n v="5.9648945147679324"/>
    <n v="51.406545454545459"/>
    <n v="1799.65"/>
    <n v="0.38894448034475826"/>
    <n v="1.4286811520970188"/>
    <n v="1.571061039646598"/>
    <s v="Need Improvement"/>
    <s v="Need Improvement"/>
  </r>
  <r>
    <n v="813439"/>
    <x v="7"/>
    <x v="134"/>
    <d v="2023-07-29T00:00:00"/>
    <x v="134"/>
    <x v="134"/>
    <x v="1"/>
    <x v="3"/>
    <n v="7338"/>
    <n v="401"/>
    <n v="87"/>
    <n v="4646.83"/>
    <n v="9743.2199999999993"/>
    <n v="2.0967455232922227"/>
    <n v="5.4647042790951214E-2"/>
    <n v="0.21695760598503741"/>
    <n v="11.588104738154613"/>
    <n v="53.411839080459771"/>
    <n v="5096.3899999999994"/>
    <n v="0.52307040177682529"/>
    <n v="0.63325565549195961"/>
    <n v="0.91178854051593394"/>
    <s v="Need Improvement"/>
    <s v="Good"/>
  </r>
  <r>
    <n v="736525"/>
    <x v="8"/>
    <x v="134"/>
    <d v="2023-07-29T00:00:00"/>
    <x v="134"/>
    <x v="134"/>
    <x v="3"/>
    <x v="2"/>
    <n v="5726"/>
    <n v="107"/>
    <n v="99"/>
    <n v="2465.46"/>
    <n v="6855.28"/>
    <n v="2.7805277716937202"/>
    <n v="1.868669228082431E-2"/>
    <n v="0.92523364485981308"/>
    <n v="23.041682242990653"/>
    <n v="24.903636363636362"/>
    <n v="4389.82"/>
    <n v="0.64035604672602719"/>
    <n v="0.43057282570730004"/>
    <n v="0.56163122861529635"/>
    <s v="Need Improvement"/>
    <s v="Good"/>
  </r>
  <r>
    <n v="20892"/>
    <x v="0"/>
    <x v="135"/>
    <d v="2023-07-30T00:00:00"/>
    <x v="135"/>
    <x v="135"/>
    <x v="2"/>
    <x v="0"/>
    <n v="5649"/>
    <n v="657"/>
    <n v="13"/>
    <n v="1171.52"/>
    <n v="2935.22"/>
    <n v="2.5054800600928706"/>
    <n v="0.11630377057886351"/>
    <n v="1.9786910197869101E-2"/>
    <n v="1.7831354642313546"/>
    <n v="90.116923076923072"/>
    <n v="1763.6999999999998"/>
    <n v="0.60087489183093601"/>
    <n v="0.20738537794299874"/>
    <n v="0.66423995010489323"/>
    <s v="Need Improvement"/>
    <s v="Need Improvement"/>
  </r>
  <r>
    <n v="824772"/>
    <x v="1"/>
    <x v="135"/>
    <d v="2023-07-30T00:00:00"/>
    <x v="135"/>
    <x v="135"/>
    <x v="2"/>
    <x v="0"/>
    <n v="4658"/>
    <n v="100"/>
    <n v="41"/>
    <n v="3362.03"/>
    <n v="3292.14"/>
    <n v="0.9792119642002004"/>
    <n v="2.1468441391155002E-2"/>
    <n v="0.41"/>
    <n v="33.6203"/>
    <n v="82.000731707317073"/>
    <n v="-69.890000000000327"/>
    <n v="-2.1229352336170494E-2"/>
    <n v="0.72177544010304862"/>
    <n v="-48.104592931749671"/>
    <s v="Need Improvement"/>
    <s v="Poor"/>
  </r>
  <r>
    <n v="185571"/>
    <x v="2"/>
    <x v="135"/>
    <d v="2023-07-30T00:00:00"/>
    <x v="135"/>
    <x v="135"/>
    <x v="2"/>
    <x v="2"/>
    <n v="2188"/>
    <n v="296"/>
    <n v="69"/>
    <n v="3452.33"/>
    <n v="9361.19"/>
    <n v="2.7115571222913224"/>
    <n v="0.13528336380255943"/>
    <n v="0.23310810810810811"/>
    <n v="11.663277027027027"/>
    <n v="50.033768115942031"/>
    <n v="5908.8600000000006"/>
    <n v="0.63120821177649422"/>
    <n v="1.5778473491773308"/>
    <n v="0.58426329275020894"/>
    <s v="Need Improvement"/>
    <s v="Good"/>
  </r>
  <r>
    <n v="9300"/>
    <x v="3"/>
    <x v="135"/>
    <d v="2023-07-30T00:00:00"/>
    <x v="135"/>
    <x v="135"/>
    <x v="1"/>
    <x v="1"/>
    <n v="5596"/>
    <n v="654"/>
    <n v="53"/>
    <n v="3439.01"/>
    <n v="2287.96"/>
    <n v="0.66529611719651871"/>
    <n v="0.11686919228020014"/>
    <n v="8.1039755351681952E-2"/>
    <n v="5.2584250764525997"/>
    <n v="64.886981132075476"/>
    <n v="-1151.0500000000002"/>
    <n v="-0.50309008898756979"/>
    <n v="0.61454789135096499"/>
    <n v="-2.9877155640502147"/>
    <s v="Need Improvement"/>
    <s v="Poor"/>
  </r>
  <r>
    <n v="562591"/>
    <x v="4"/>
    <x v="135"/>
    <d v="2023-07-30T00:00:00"/>
    <x v="135"/>
    <x v="135"/>
    <x v="3"/>
    <x v="1"/>
    <n v="2422"/>
    <n v="307"/>
    <n v="42"/>
    <n v="1043.8699999999999"/>
    <n v="6985.49"/>
    <n v="6.6919156599959768"/>
    <n v="0.12675474814203139"/>
    <n v="0.13680781758957655"/>
    <n v="3.4002280130293157"/>
    <n v="24.854047619047616"/>
    <n v="5941.62"/>
    <n v="0.85056595886616404"/>
    <n v="0.43099504541701067"/>
    <n v="0.17568777538785718"/>
    <s v="Good"/>
    <s v="Good"/>
  </r>
  <r>
    <n v="894214"/>
    <x v="5"/>
    <x v="135"/>
    <d v="2023-07-30T00:00:00"/>
    <x v="135"/>
    <x v="135"/>
    <x v="2"/>
    <x v="3"/>
    <n v="8349"/>
    <n v="489"/>
    <n v="43"/>
    <n v="4210.88"/>
    <n v="4849.7700000000004"/>
    <n v="1.151723630215062"/>
    <n v="5.8569888609414304E-2"/>
    <n v="8.7934560327198361E-2"/>
    <n v="8.6112065439672811"/>
    <n v="97.927441860465123"/>
    <n v="638.89000000000033"/>
    <n v="0.13173614418828114"/>
    <n v="0.50435740807282314"/>
    <n v="6.5909311462066986"/>
    <s v="Need Improvement"/>
    <s v="Need Improvement"/>
  </r>
  <r>
    <n v="342900"/>
    <x v="6"/>
    <x v="135"/>
    <d v="2023-07-30T00:00:00"/>
    <x v="135"/>
    <x v="135"/>
    <x v="0"/>
    <x v="3"/>
    <n v="6110"/>
    <n v="445"/>
    <n v="46"/>
    <n v="2839.61"/>
    <n v="6425.96"/>
    <n v="2.2629727321709669"/>
    <n v="7.2831423895253683E-2"/>
    <n v="0.10337078651685393"/>
    <n v="6.381146067415731"/>
    <n v="61.730652173913043"/>
    <n v="3586.35"/>
    <n v="0.55810338066218901"/>
    <n v="0.46474795417348613"/>
    <n v="0.79178273174676206"/>
    <s v="Need Improvement"/>
    <s v="Need Improvement"/>
  </r>
  <r>
    <n v="694471"/>
    <x v="7"/>
    <x v="135"/>
    <d v="2023-07-30T00:00:00"/>
    <x v="135"/>
    <x v="135"/>
    <x v="1"/>
    <x v="2"/>
    <n v="2988"/>
    <n v="289"/>
    <n v="79"/>
    <n v="1232.73"/>
    <n v="8910.0400000000009"/>
    <n v="7.2278925636595206"/>
    <n v="9.6720214190093703E-2"/>
    <n v="0.27335640138408307"/>
    <n v="4.2655017301038063"/>
    <n v="15.604177215189873"/>
    <n v="7677.3100000000013"/>
    <n v="0.86164708575943549"/>
    <n v="0.41256024096385541"/>
    <n v="0.16056795935034535"/>
    <s v="Good"/>
    <s v="Excellent"/>
  </r>
  <r>
    <n v="500998"/>
    <x v="8"/>
    <x v="135"/>
    <d v="2023-07-30T00:00:00"/>
    <x v="135"/>
    <x v="135"/>
    <x v="1"/>
    <x v="3"/>
    <n v="8564"/>
    <n v="784"/>
    <n v="47"/>
    <n v="3532.05"/>
    <n v="7205.69"/>
    <n v="2.0400872014835576"/>
    <n v="9.1546006539000468E-2"/>
    <n v="5.9948979591836732E-2"/>
    <n v="4.5051658163265307"/>
    <n v="75.150000000000006"/>
    <n v="3673.6399999999994"/>
    <n v="0.50982487450889502"/>
    <n v="0.41242993928070998"/>
    <n v="0.96145784562450343"/>
    <s v="Need Improvement"/>
    <s v="Need Improvement"/>
  </r>
  <r>
    <n v="742575"/>
    <x v="0"/>
    <x v="136"/>
    <d v="2023-07-31T00:00:00"/>
    <x v="136"/>
    <x v="136"/>
    <x v="2"/>
    <x v="0"/>
    <n v="1364"/>
    <n v="802"/>
    <n v="64"/>
    <n v="3121.67"/>
    <n v="6726.77"/>
    <n v="2.1548626216095874"/>
    <n v="0.58797653958944285"/>
    <n v="7.9800498753117205E-2"/>
    <n v="3.8923566084788033"/>
    <n v="48.776093750000001"/>
    <n v="3605.1000000000004"/>
    <n v="0.53593329339341167"/>
    <n v="2.2886143695014662"/>
    <n v="0.86590385842278983"/>
    <s v="Need Improvement"/>
    <s v="Need Improvement"/>
  </r>
  <r>
    <n v="153789"/>
    <x v="1"/>
    <x v="136"/>
    <d v="2023-07-31T00:00:00"/>
    <x v="136"/>
    <x v="136"/>
    <x v="3"/>
    <x v="2"/>
    <n v="6464"/>
    <n v="239"/>
    <n v="95"/>
    <n v="2142.17"/>
    <n v="9516.25"/>
    <n v="4.442341177404221"/>
    <n v="3.6974009900990097E-2"/>
    <n v="0.39748953974895396"/>
    <n v="8.9630543933054394"/>
    <n v="22.549157894736844"/>
    <n v="7374.08"/>
    <n v="0.77489347169315648"/>
    <n v="0.33140006188118815"/>
    <n v="0.2904999674535671"/>
    <s v="Need Improvement"/>
    <s v="Excellent"/>
  </r>
  <r>
    <n v="19885"/>
    <x v="2"/>
    <x v="136"/>
    <d v="2023-07-31T00:00:00"/>
    <x v="136"/>
    <x v="136"/>
    <x v="1"/>
    <x v="1"/>
    <n v="2772"/>
    <n v="596"/>
    <n v="48"/>
    <n v="2741.13"/>
    <n v="2018.93"/>
    <n v="0.73653201416933889"/>
    <n v="0.21500721500721501"/>
    <n v="8.0536912751677847E-2"/>
    <n v="4.5992114093959735"/>
    <n v="57.106875000000002"/>
    <n v="-722.2"/>
    <n v="-0.35771423476792163"/>
    <n v="0.98886363636363639"/>
    <n v="-3.7955275546939906"/>
    <s v="Need Improvement"/>
    <s v="Poor"/>
  </r>
  <r>
    <n v="644099"/>
    <x v="3"/>
    <x v="136"/>
    <d v="2023-07-31T00:00:00"/>
    <x v="136"/>
    <x v="136"/>
    <x v="1"/>
    <x v="1"/>
    <n v="8051"/>
    <n v="460"/>
    <n v="34"/>
    <n v="1398.06"/>
    <n v="5402.09"/>
    <n v="3.8639901005679302"/>
    <n v="5.7135759532977268E-2"/>
    <n v="7.3913043478260873E-2"/>
    <n v="3.0392608695652172"/>
    <n v="41.11941176470588"/>
    <n v="4004.03"/>
    <n v="0.74120016512127718"/>
    <n v="0.17365047820146565"/>
    <n v="0.3491632180578067"/>
    <s v="Need Improvement"/>
    <s v="Good"/>
  </r>
  <r>
    <n v="613679"/>
    <x v="4"/>
    <x v="136"/>
    <d v="2023-07-31T00:00:00"/>
    <x v="136"/>
    <x v="136"/>
    <x v="0"/>
    <x v="3"/>
    <n v="1328"/>
    <n v="196"/>
    <n v="70"/>
    <n v="1706.3"/>
    <n v="5032.0200000000004"/>
    <n v="2.9490828107601246"/>
    <n v="0.14759036144578314"/>
    <n v="0.35714285714285715"/>
    <n v="8.7056122448979583"/>
    <n v="24.375714285714285"/>
    <n v="3325.7200000000003"/>
    <n v="0.6609115226092106"/>
    <n v="1.2848644578313253"/>
    <n v="0.51306183322709065"/>
    <s v="Need Improvement"/>
    <s v="Need Improvement"/>
  </r>
  <r>
    <n v="391498"/>
    <x v="5"/>
    <x v="136"/>
    <d v="2023-07-31T00:00:00"/>
    <x v="136"/>
    <x v="136"/>
    <x v="1"/>
    <x v="1"/>
    <n v="2049"/>
    <n v="597"/>
    <n v="65"/>
    <n v="3711.64"/>
    <n v="7993.48"/>
    <n v="2.1536248127512367"/>
    <n v="0.29136163982430452"/>
    <n v="0.10887772194304858"/>
    <n v="6.2171524288107198"/>
    <n v="57.102153846153847"/>
    <n v="4281.84"/>
    <n v="0.53566656825312631"/>
    <n v="1.8114397266959492"/>
    <n v="0.86683295032042296"/>
    <s v="Need Improvement"/>
    <s v="Good"/>
  </r>
  <r>
    <n v="51236"/>
    <x v="6"/>
    <x v="136"/>
    <d v="2023-07-31T00:00:00"/>
    <x v="136"/>
    <x v="136"/>
    <x v="1"/>
    <x v="2"/>
    <n v="2375"/>
    <n v="841"/>
    <n v="54"/>
    <n v="2294.13"/>
    <n v="4025.88"/>
    <n v="1.7548613199775078"/>
    <n v="0.35410526315789476"/>
    <n v="6.4209274673008326E-2"/>
    <n v="2.727859690844233"/>
    <n v="42.483888888888892"/>
    <n v="1731.75"/>
    <n v="0.4301544010253659"/>
    <n v="0.96594947368421058"/>
    <n v="1.3247466435686446"/>
    <s v="Need Improvement"/>
    <s v="Need Improvement"/>
  </r>
  <r>
    <n v="722177"/>
    <x v="7"/>
    <x v="136"/>
    <d v="2023-07-31T00:00:00"/>
    <x v="136"/>
    <x v="136"/>
    <x v="1"/>
    <x v="2"/>
    <n v="6664"/>
    <n v="942"/>
    <n v="62"/>
    <n v="1603.61"/>
    <n v="8410.08"/>
    <n v="5.2444671709455548"/>
    <n v="0.14135654261704683"/>
    <n v="6.5817409766454352E-2"/>
    <n v="1.7023460721868364"/>
    <n v="25.864677419354837"/>
    <n v="6806.47"/>
    <n v="0.80932286018682342"/>
    <n v="0.2406377551020408"/>
    <n v="0.2356008327370869"/>
    <s v="Good"/>
    <s v="Good"/>
  </r>
  <r>
    <n v="775797"/>
    <x v="8"/>
    <x v="136"/>
    <d v="2023-07-31T00:00:00"/>
    <x v="136"/>
    <x v="136"/>
    <x v="3"/>
    <x v="3"/>
    <n v="7790"/>
    <n v="478"/>
    <n v="46"/>
    <n v="4367.8"/>
    <n v="2316.66"/>
    <n v="0.53039516461376435"/>
    <n v="6.1360718870346595E-2"/>
    <n v="9.6234309623430964E-2"/>
    <n v="9.1376569037656914"/>
    <n v="94.952173913043481"/>
    <n v="-2051.1400000000003"/>
    <n v="-0.88538672053732548"/>
    <n v="0.5606931964056483"/>
    <n v="-2.1294499644100351"/>
    <s v="Need Improvement"/>
    <s v="Poor"/>
  </r>
  <r>
    <n v="268949"/>
    <x v="0"/>
    <x v="137"/>
    <d v="2023-08-01T00:00:00"/>
    <x v="137"/>
    <x v="137"/>
    <x v="2"/>
    <x v="2"/>
    <n v="8150"/>
    <n v="182"/>
    <n v="85"/>
    <n v="4325.42"/>
    <n v="5286.96"/>
    <n v="1.2222997997882286"/>
    <n v="2.2331288343558284E-2"/>
    <n v="0.46703296703296704"/>
    <n v="23.766043956043955"/>
    <n v="50.887294117647059"/>
    <n v="961.54"/>
    <n v="0.18187011061176933"/>
    <n v="0.53072638036809816"/>
    <n v="4.498429602512636"/>
    <s v="Need Improvement"/>
    <s v="Need Improvement"/>
  </r>
  <r>
    <n v="223600"/>
    <x v="1"/>
    <x v="137"/>
    <d v="2023-08-01T00:00:00"/>
    <x v="137"/>
    <x v="137"/>
    <x v="0"/>
    <x v="2"/>
    <n v="1528"/>
    <n v="621"/>
    <n v="66"/>
    <n v="1814.77"/>
    <n v="8426.1299999999992"/>
    <n v="4.6430842475906031"/>
    <n v="0.406413612565445"/>
    <n v="0.10628019323671498"/>
    <n v="2.9223349436392914"/>
    <n v="27.496515151515151"/>
    <n v="6611.3599999999988"/>
    <n v="0.78462591960959527"/>
    <n v="1.1876767015706806"/>
    <n v="0.27449269136758553"/>
    <s v="Need Improvement"/>
    <s v="Good"/>
  </r>
  <r>
    <n v="652261"/>
    <x v="2"/>
    <x v="137"/>
    <d v="2023-08-01T00:00:00"/>
    <x v="137"/>
    <x v="137"/>
    <x v="0"/>
    <x v="2"/>
    <n v="8511"/>
    <n v="534"/>
    <n v="52"/>
    <n v="1697.29"/>
    <n v="8654.1200000000008"/>
    <n v="5.0987868896888573"/>
    <n v="6.2742333450828344E-2"/>
    <n v="9.7378277153558054E-2"/>
    <n v="3.1784456928838951"/>
    <n v="32.64019230769231"/>
    <n v="6956.8300000000008"/>
    <n v="0.8038749173803923"/>
    <n v="0.19942309951827047"/>
    <n v="0.24397462637436876"/>
    <s v="Good"/>
    <s v="Good"/>
  </r>
  <r>
    <n v="790684"/>
    <x v="3"/>
    <x v="137"/>
    <d v="2023-08-01T00:00:00"/>
    <x v="137"/>
    <x v="137"/>
    <x v="1"/>
    <x v="2"/>
    <n v="5631"/>
    <n v="933"/>
    <n v="28"/>
    <n v="2616.86"/>
    <n v="4026.83"/>
    <n v="1.5388022286251462"/>
    <n v="0.16568993074054342"/>
    <n v="3.0010718113612004E-2"/>
    <n v="2.8047802786709539"/>
    <n v="93.459285714285713"/>
    <n v="1409.9699999999998"/>
    <n v="0.35014390972551607"/>
    <n v="0.46472385011543244"/>
    <n v="1.8559685667070933"/>
    <s v="Need Improvement"/>
    <s v="Need Improvement"/>
  </r>
  <r>
    <n v="354778"/>
    <x v="4"/>
    <x v="137"/>
    <d v="2023-08-01T00:00:00"/>
    <x v="137"/>
    <x v="137"/>
    <x v="3"/>
    <x v="1"/>
    <n v="2579"/>
    <n v="131"/>
    <n v="99"/>
    <n v="3717.08"/>
    <n v="8925.91"/>
    <n v="2.4013230815586426"/>
    <n v="5.0794881737107403E-2"/>
    <n v="0.75572519083969469"/>
    <n v="28.374656488549618"/>
    <n v="37.546262626262624"/>
    <n v="5208.83"/>
    <n v="0.5835629084317453"/>
    <n v="1.4412873206669252"/>
    <n v="0.71361131002547595"/>
    <s v="Need Improvement"/>
    <s v="Good"/>
  </r>
  <r>
    <n v="967464"/>
    <x v="5"/>
    <x v="137"/>
    <d v="2023-08-01T00:00:00"/>
    <x v="137"/>
    <x v="137"/>
    <x v="2"/>
    <x v="2"/>
    <n v="1788"/>
    <n v="702"/>
    <n v="62"/>
    <n v="4638.16"/>
    <n v="3321.06"/>
    <n v="0.71602963244045048"/>
    <n v="0.39261744966442952"/>
    <n v="8.8319088319088315E-2"/>
    <n v="6.6070655270655267"/>
    <n v="74.809032258064519"/>
    <n v="-1317.1"/>
    <n v="-0.39659024528313247"/>
    <n v="2.5940492170022371"/>
    <n v="-3.5214941917849822"/>
    <s v="Need Improvement"/>
    <s v="Poor"/>
  </r>
  <r>
    <n v="300803"/>
    <x v="6"/>
    <x v="137"/>
    <d v="2023-08-01T00:00:00"/>
    <x v="137"/>
    <x v="137"/>
    <x v="3"/>
    <x v="1"/>
    <n v="4730"/>
    <n v="870"/>
    <n v="36"/>
    <n v="1403.01"/>
    <n v="3411.19"/>
    <n v="2.4313369113548728"/>
    <n v="0.1839323467230444"/>
    <n v="4.1379310344827586E-2"/>
    <n v="1.6126551724137932"/>
    <n v="38.972499999999997"/>
    <n v="2008.18"/>
    <n v="0.58870364887326709"/>
    <n v="0.29661945031712472"/>
    <n v="0.69864753159577331"/>
    <s v="Need Improvement"/>
    <s v="Need Improvement"/>
  </r>
  <r>
    <n v="590042"/>
    <x v="7"/>
    <x v="137"/>
    <d v="2023-08-01T00:00:00"/>
    <x v="137"/>
    <x v="137"/>
    <x v="3"/>
    <x v="1"/>
    <n v="6002"/>
    <n v="575"/>
    <n v="19"/>
    <n v="2608.9499999999998"/>
    <n v="8589.69"/>
    <n v="3.2923934916345661"/>
    <n v="9.5801399533488832E-2"/>
    <n v="3.3043478260869563E-2"/>
    <n v="4.5373043478260868"/>
    <n v="137.31315789473683"/>
    <n v="5980.7400000000007"/>
    <n v="0.69626959762226581"/>
    <n v="0.43468010663112294"/>
    <n v="0.4362252831589401"/>
    <s v="Need Improvement"/>
    <s v="Good"/>
  </r>
  <r>
    <n v="821248"/>
    <x v="8"/>
    <x v="137"/>
    <d v="2023-08-01T00:00:00"/>
    <x v="137"/>
    <x v="137"/>
    <x v="3"/>
    <x v="1"/>
    <n v="1149"/>
    <n v="200"/>
    <n v="74"/>
    <n v="3156.26"/>
    <n v="2369.64"/>
    <n v="0.7507746510110066"/>
    <n v="0.17406440382941687"/>
    <n v="0.37"/>
    <n v="15.781300000000002"/>
    <n v="42.652162162162163"/>
    <n v="-786.62000000000035"/>
    <n v="-0.33195759693455562"/>
    <n v="2.7469625761531771"/>
    <n v="-4.0124329409371731"/>
    <s v="Need Improvement"/>
    <s v="Poor"/>
  </r>
  <r>
    <n v="575227"/>
    <x v="0"/>
    <x v="138"/>
    <d v="2023-08-02T00:00:00"/>
    <x v="138"/>
    <x v="138"/>
    <x v="2"/>
    <x v="1"/>
    <n v="5756"/>
    <n v="533"/>
    <n v="83"/>
    <n v="1175.6099999999999"/>
    <n v="4256.58"/>
    <n v="3.620741572460255"/>
    <n v="9.2599027102154272E-2"/>
    <n v="0.15572232645403378"/>
    <n v="2.2056472795497184"/>
    <n v="14.163975903614457"/>
    <n v="3080.9700000000003"/>
    <n v="0.72381348406467172"/>
    <n v="0.20424079221681721"/>
    <n v="0.38157138823162828"/>
    <s v="Need Improvement"/>
    <s v="Need Improvement"/>
  </r>
  <r>
    <n v="550157"/>
    <x v="1"/>
    <x v="138"/>
    <d v="2023-08-02T00:00:00"/>
    <x v="138"/>
    <x v="138"/>
    <x v="1"/>
    <x v="3"/>
    <n v="3272"/>
    <n v="546"/>
    <n v="69"/>
    <n v="1575"/>
    <n v="3341.41"/>
    <n v="2.1215301587301587"/>
    <n v="0.16687041564792177"/>
    <n v="0.12637362637362637"/>
    <n v="2.8846153846153846"/>
    <n v="22.826086956521738"/>
    <n v="1766.4099999999999"/>
    <n v="0.52864210019123659"/>
    <n v="0.48135696821515894"/>
    <n v="0.89163897396414205"/>
    <s v="Need Improvement"/>
    <s v="Need Improvement"/>
  </r>
  <r>
    <n v="124795"/>
    <x v="2"/>
    <x v="138"/>
    <d v="2023-08-02T00:00:00"/>
    <x v="138"/>
    <x v="138"/>
    <x v="2"/>
    <x v="3"/>
    <n v="8556"/>
    <n v="554"/>
    <n v="13"/>
    <n v="1973.62"/>
    <n v="4164"/>
    <n v="2.1098286397584136"/>
    <n v="6.4749883122954655E-2"/>
    <n v="2.3465703971119134E-2"/>
    <n v="3.5624909747292417"/>
    <n v="151.81692307692308"/>
    <n v="2190.38"/>
    <n v="0.52602785782901063"/>
    <n v="0.2306708742402992"/>
    <n v="0.90104000219140046"/>
    <s v="Need Improvement"/>
    <s v="Need Improvement"/>
  </r>
  <r>
    <n v="250024"/>
    <x v="3"/>
    <x v="138"/>
    <d v="2023-08-02T00:00:00"/>
    <x v="138"/>
    <x v="138"/>
    <x v="1"/>
    <x v="3"/>
    <n v="6714"/>
    <n v="229"/>
    <n v="57"/>
    <n v="1685.86"/>
    <n v="8313.2800000000007"/>
    <n v="4.9311805250732572"/>
    <n v="3.4107834375930894E-2"/>
    <n v="0.24890829694323144"/>
    <n v="7.3618340611353705"/>
    <n v="29.576491228070175"/>
    <n v="6627.420000000001"/>
    <n v="0.79720880326417498"/>
    <n v="0.25109621686029193"/>
    <n v="0.25437651454110344"/>
    <s v="Need Improvement"/>
    <s v="Good"/>
  </r>
  <r>
    <n v="832565"/>
    <x v="4"/>
    <x v="138"/>
    <d v="2023-08-02T00:00:00"/>
    <x v="138"/>
    <x v="138"/>
    <x v="0"/>
    <x v="0"/>
    <n v="6265"/>
    <n v="400"/>
    <n v="14"/>
    <n v="1326.6"/>
    <n v="2162.16"/>
    <n v="1.6298507462686567"/>
    <n v="6.3846767757382281E-2"/>
    <n v="3.5000000000000003E-2"/>
    <n v="3.3164999999999996"/>
    <n v="94.757142857142853"/>
    <n v="835.56"/>
    <n v="0.38644688644688646"/>
    <n v="0.21174780526735831"/>
    <n v="1.5876777251184835"/>
    <s v="Need Improvement"/>
    <s v="Need Improvement"/>
  </r>
  <r>
    <n v="111047"/>
    <x v="5"/>
    <x v="138"/>
    <d v="2023-08-02T00:00:00"/>
    <x v="138"/>
    <x v="138"/>
    <x v="0"/>
    <x v="3"/>
    <n v="5700"/>
    <n v="788"/>
    <n v="20"/>
    <n v="3021.39"/>
    <n v="3166.68"/>
    <n v="1.0480871387010615"/>
    <n v="0.13824561403508773"/>
    <n v="2.5380710659898477E-2"/>
    <n v="3.834251269035533"/>
    <n v="151.06950000000001"/>
    <n v="145.28999999999996"/>
    <n v="4.5880859449012837E-2"/>
    <n v="0.53006842105263152"/>
    <n v="20.795581251290528"/>
    <s v="Need Improvement"/>
    <s v="Need Improvement"/>
  </r>
  <r>
    <n v="790072"/>
    <x v="6"/>
    <x v="138"/>
    <d v="2023-08-02T00:00:00"/>
    <x v="138"/>
    <x v="138"/>
    <x v="0"/>
    <x v="3"/>
    <n v="2519"/>
    <n v="366"/>
    <n v="32"/>
    <n v="1760.01"/>
    <n v="9702.24"/>
    <n v="5.5126050420168067"/>
    <n v="0.14529575228265185"/>
    <n v="8.7431693989071038E-2"/>
    <n v="4.808770491803279"/>
    <n v="55.0003125"/>
    <n v="7942.23"/>
    <n v="0.81859756097560976"/>
    <n v="0.69869392616117509"/>
    <n v="0.22160148975791435"/>
    <s v="Good"/>
    <s v="Excellent"/>
  </r>
  <r>
    <n v="417"/>
    <x v="7"/>
    <x v="138"/>
    <d v="2023-08-02T00:00:00"/>
    <x v="138"/>
    <x v="138"/>
    <x v="1"/>
    <x v="1"/>
    <n v="9896"/>
    <n v="840"/>
    <n v="53"/>
    <n v="2704.17"/>
    <n v="5202.3"/>
    <n v="1.9238065654156358"/>
    <n v="8.488278092158448E-2"/>
    <n v="6.3095238095238093E-2"/>
    <n v="3.2192500000000002"/>
    <n v="51.022075471698116"/>
    <n v="2498.13"/>
    <n v="0.4801972204601811"/>
    <n v="0.27325889248181084"/>
    <n v="1.0824776933145992"/>
    <s v="Need Improvement"/>
    <s v="Need Improvement"/>
  </r>
  <r>
    <n v="911644"/>
    <x v="8"/>
    <x v="138"/>
    <d v="2023-08-02T00:00:00"/>
    <x v="138"/>
    <x v="138"/>
    <x v="2"/>
    <x v="1"/>
    <n v="2909"/>
    <n v="665"/>
    <n v="28"/>
    <n v="4228.37"/>
    <n v="8422.92"/>
    <n v="1.9920016460243546"/>
    <n v="0.22860089377793055"/>
    <n v="4.2105263157894736E-2"/>
    <n v="6.3584511278195484"/>
    <n v="151.01321428571427"/>
    <n v="4194.55"/>
    <n v="0.4979923826891387"/>
    <n v="1.4535476108628393"/>
    <n v="1.0080628434516217"/>
    <s v="Need Improvement"/>
    <s v="Good"/>
  </r>
  <r>
    <n v="249931"/>
    <x v="0"/>
    <x v="139"/>
    <d v="2023-08-03T00:00:00"/>
    <x v="139"/>
    <x v="139"/>
    <x v="3"/>
    <x v="3"/>
    <n v="6830"/>
    <n v="572"/>
    <n v="11"/>
    <n v="4011.57"/>
    <n v="5470.49"/>
    <n v="1.363678061207956"/>
    <n v="8.3748169838945827E-2"/>
    <n v="1.9230769230769232E-2"/>
    <n v="7.0132342657342663"/>
    <n v="364.68818181818182"/>
    <n v="1458.9199999999996"/>
    <n v="0.26668909000839042"/>
    <n v="0.58734553440702786"/>
    <n v="2.7496846982699541"/>
    <s v="Need Improvement"/>
    <s v="Need Improvement"/>
  </r>
  <r>
    <n v="48952"/>
    <x v="1"/>
    <x v="139"/>
    <d v="2023-08-03T00:00:00"/>
    <x v="139"/>
    <x v="139"/>
    <x v="0"/>
    <x v="0"/>
    <n v="4288"/>
    <n v="129"/>
    <n v="46"/>
    <n v="3144.36"/>
    <n v="5980.38"/>
    <n v="1.9019387093080944"/>
    <n v="3.0083955223880597E-2"/>
    <n v="0.35658914728682173"/>
    <n v="24.374883720930235"/>
    <n v="68.355652173913043"/>
    <n v="2836.02"/>
    <n v="0.47422070169454111"/>
    <n v="0.73329291044776124"/>
    <n v="1.108722787568494"/>
    <s v="Need Improvement"/>
    <s v="Need Improvement"/>
  </r>
  <r>
    <n v="452030"/>
    <x v="2"/>
    <x v="139"/>
    <d v="2023-08-03T00:00:00"/>
    <x v="139"/>
    <x v="139"/>
    <x v="3"/>
    <x v="3"/>
    <n v="2781"/>
    <n v="461"/>
    <n v="11"/>
    <n v="2077.21"/>
    <n v="7737.86"/>
    <n v="3.7251216776349043"/>
    <n v="0.16576770945702984"/>
    <n v="2.3861171366594359E-2"/>
    <n v="4.5058785249457705"/>
    <n v="188.83727272727273"/>
    <n v="5660.65"/>
    <n v="0.73155239303890218"/>
    <n v="0.74692916217188066"/>
    <n v="0.3669560916149206"/>
    <s v="Need Improvement"/>
    <s v="Good"/>
  </r>
  <r>
    <n v="384985"/>
    <x v="3"/>
    <x v="139"/>
    <d v="2023-08-03T00:00:00"/>
    <x v="139"/>
    <x v="139"/>
    <x v="3"/>
    <x v="3"/>
    <n v="2049"/>
    <n v="717"/>
    <n v="77"/>
    <n v="4751.78"/>
    <n v="8056.5"/>
    <n v="1.695469908118642"/>
    <n v="0.34992679355783307"/>
    <n v="0.10739191073919108"/>
    <n v="6.6273082287308229"/>
    <n v="61.71142857142857"/>
    <n v="3304.7200000000003"/>
    <n v="0.41019301185378271"/>
    <n v="2.319072718399219"/>
    <n v="1.4378767338836571"/>
    <s v="Need Improvement"/>
    <s v="Need Improvement"/>
  </r>
  <r>
    <n v="729474"/>
    <x v="4"/>
    <x v="139"/>
    <d v="2023-08-03T00:00:00"/>
    <x v="139"/>
    <x v="139"/>
    <x v="2"/>
    <x v="1"/>
    <n v="8057"/>
    <n v="721"/>
    <n v="91"/>
    <n v="1263.3599999999999"/>
    <n v="8646.3799999999992"/>
    <n v="6.8439558004052685"/>
    <n v="8.9487402258905294E-2"/>
    <n v="0.12621359223300971"/>
    <n v="1.7522330097087377"/>
    <n v="13.883076923076922"/>
    <n v="7383.0199999999995"/>
    <n v="0.85388567238543767"/>
    <n v="0.15680278019113814"/>
    <n v="0.171116968395047"/>
    <s v="Good"/>
    <s v="Excellent"/>
  </r>
  <r>
    <n v="770958"/>
    <x v="5"/>
    <x v="139"/>
    <d v="2023-08-03T00:00:00"/>
    <x v="139"/>
    <x v="139"/>
    <x v="0"/>
    <x v="2"/>
    <n v="2095"/>
    <n v="664"/>
    <n v="90"/>
    <n v="1621.55"/>
    <n v="9543.15"/>
    <n v="5.8852024297739813"/>
    <n v="0.31694510739856802"/>
    <n v="0.13554216867469879"/>
    <n v="2.442093373493976"/>
    <n v="18.017222222222223"/>
    <n v="7921.5999999999995"/>
    <n v="0.8300823103482603"/>
    <n v="0.77400954653937948"/>
    <n v="0.20469980811957181"/>
    <s v="Good"/>
    <s v="Excellent"/>
  </r>
  <r>
    <n v="865740"/>
    <x v="6"/>
    <x v="139"/>
    <d v="2023-08-03T00:00:00"/>
    <x v="139"/>
    <x v="139"/>
    <x v="3"/>
    <x v="1"/>
    <n v="2694"/>
    <n v="982"/>
    <n v="31"/>
    <n v="2482.71"/>
    <n v="5165.0200000000004"/>
    <n v="2.0803960188664807"/>
    <n v="0.36451373422420191"/>
    <n v="3.1568228105906315E-2"/>
    <n v="2.5282179226069248"/>
    <n v="80.087419354838715"/>
    <n v="2682.3100000000004"/>
    <n v="0.51932228723218887"/>
    <n v="0.92157015590200442"/>
    <n v="0.92558652802994423"/>
    <s v="Need Improvement"/>
    <s v="Need Improvement"/>
  </r>
  <r>
    <n v="809079"/>
    <x v="7"/>
    <x v="139"/>
    <d v="2023-08-03T00:00:00"/>
    <x v="139"/>
    <x v="139"/>
    <x v="2"/>
    <x v="3"/>
    <n v="5473"/>
    <n v="453"/>
    <n v="91"/>
    <n v="4787.42"/>
    <n v="2986.92"/>
    <n v="0.62391016455627457"/>
    <n v="8.2769961629819117E-2"/>
    <n v="0.20088300220750552"/>
    <n v="10.568256070640176"/>
    <n v="52.60901098901099"/>
    <n v="-1800.5"/>
    <n v="-0.60279485222235607"/>
    <n v="0.87473414946099037"/>
    <n v="-2.6589391835601224"/>
    <s v="Need Improvement"/>
    <s v="Poor"/>
  </r>
  <r>
    <n v="673098"/>
    <x v="8"/>
    <x v="139"/>
    <d v="2023-08-03T00:00:00"/>
    <x v="139"/>
    <x v="139"/>
    <x v="0"/>
    <x v="3"/>
    <n v="8293"/>
    <n v="414"/>
    <n v="27"/>
    <n v="2193.5500000000002"/>
    <n v="3194.41"/>
    <n v="1.4562740762690614"/>
    <n v="4.9921620643916559E-2"/>
    <n v="6.5217391304347824E-2"/>
    <n v="5.2984299516908218"/>
    <n v="81.242592592592601"/>
    <n v="1000.8599999999997"/>
    <n v="0.31331607401679801"/>
    <n v="0.26450621005667435"/>
    <n v="2.1916651679555592"/>
    <s v="Need Improvement"/>
    <s v="Need Improvement"/>
  </r>
  <r>
    <n v="68222"/>
    <x v="0"/>
    <x v="140"/>
    <d v="2023-08-04T00:00:00"/>
    <x v="140"/>
    <x v="140"/>
    <x v="1"/>
    <x v="2"/>
    <n v="9199"/>
    <n v="522"/>
    <n v="45"/>
    <n v="4995.8999999999996"/>
    <n v="5574.35"/>
    <n v="1.1157849436537963"/>
    <n v="5.6745298402000217E-2"/>
    <n v="8.6206896551724144E-2"/>
    <n v="9.5706896551724139"/>
    <n v="111.02"/>
    <n v="578.45000000000073"/>
    <n v="0.10376994627176275"/>
    <n v="0.54309164039569513"/>
    <n v="8.6367015299507184"/>
    <s v="Need Improvement"/>
    <s v="Need Improvement"/>
  </r>
  <r>
    <n v="197166"/>
    <x v="1"/>
    <x v="140"/>
    <d v="2023-08-04T00:00:00"/>
    <x v="140"/>
    <x v="140"/>
    <x v="0"/>
    <x v="0"/>
    <n v="1468"/>
    <n v="856"/>
    <n v="59"/>
    <n v="1832.01"/>
    <n v="5603.77"/>
    <n v="3.0588097226543525"/>
    <n v="0.5831062670299727"/>
    <n v="6.8925233644859807E-2"/>
    <n v="2.1401985981308411"/>
    <n v="31.051016949152544"/>
    <n v="3771.76"/>
    <n v="0.67307544742200343"/>
    <n v="1.2479632152588556"/>
    <n v="0.4857175430037966"/>
    <s v="Need Improvement"/>
    <s v="Need Improvement"/>
  </r>
  <r>
    <n v="150537"/>
    <x v="2"/>
    <x v="140"/>
    <d v="2023-08-04T00:00:00"/>
    <x v="140"/>
    <x v="140"/>
    <x v="1"/>
    <x v="0"/>
    <n v="2493"/>
    <n v="197"/>
    <n v="57"/>
    <n v="3063.6"/>
    <n v="9969.7000000000007"/>
    <n v="3.2542433738085914"/>
    <n v="7.9021259526674686E-2"/>
    <n v="0.28934010152284262"/>
    <n v="15.551269035532995"/>
    <n v="53.747368421052627"/>
    <n v="6906.1"/>
    <n v="0.69270890799121332"/>
    <n v="1.2288808664259927"/>
    <n v="0.44360782496633405"/>
    <s v="Need Improvement"/>
    <s v="Good"/>
  </r>
  <r>
    <n v="198711"/>
    <x v="3"/>
    <x v="140"/>
    <d v="2023-08-04T00:00:00"/>
    <x v="140"/>
    <x v="140"/>
    <x v="3"/>
    <x v="1"/>
    <n v="3577"/>
    <n v="657"/>
    <n v="86"/>
    <n v="1703.35"/>
    <n v="5200.17"/>
    <n v="3.0529075057973993"/>
    <n v="0.18367346938775511"/>
    <n v="0.13089802130898021"/>
    <n v="2.5926179604261796"/>
    <n v="19.80639534883721"/>
    <n v="3496.82"/>
    <n v="0.67244340088881716"/>
    <n v="0.47619513558848192"/>
    <n v="0.48711400644013697"/>
    <s v="Need Improvement"/>
    <s v="Need Improvement"/>
  </r>
  <r>
    <n v="726780"/>
    <x v="4"/>
    <x v="140"/>
    <d v="2023-08-04T00:00:00"/>
    <x v="140"/>
    <x v="140"/>
    <x v="1"/>
    <x v="2"/>
    <n v="4068"/>
    <n v="925"/>
    <n v="20"/>
    <n v="3395.34"/>
    <n v="8207.7099999999991"/>
    <n v="2.417345538296606"/>
    <n v="0.22738446411012783"/>
    <n v="2.1621621621621623E-2"/>
    <n v="3.6706378378378379"/>
    <n v="169.767"/>
    <n v="4812.369999999999"/>
    <n v="0.58632310352095762"/>
    <n v="0.83464601769911506"/>
    <n v="0.70554425366295626"/>
    <s v="Need Improvement"/>
    <s v="Good"/>
  </r>
  <r>
    <n v="18837"/>
    <x v="5"/>
    <x v="140"/>
    <d v="2023-08-04T00:00:00"/>
    <x v="140"/>
    <x v="140"/>
    <x v="0"/>
    <x v="1"/>
    <n v="2576"/>
    <n v="489"/>
    <n v="45"/>
    <n v="2551.2600000000002"/>
    <n v="8846.2999999999993"/>
    <n v="3.4674239395435973"/>
    <n v="0.18982919254658384"/>
    <n v="9.202453987730061E-2"/>
    <n v="5.2173006134969331"/>
    <n v="56.69466666666667"/>
    <n v="6295.0399999999991"/>
    <n v="0.71160146049760908"/>
    <n v="0.9903959627329193"/>
    <n v="0.40528098312322092"/>
    <s v="Need Improvement"/>
    <s v="Good"/>
  </r>
  <r>
    <n v="783017"/>
    <x v="6"/>
    <x v="140"/>
    <d v="2023-08-04T00:00:00"/>
    <x v="140"/>
    <x v="140"/>
    <x v="0"/>
    <x v="0"/>
    <n v="9581"/>
    <n v="361"/>
    <n v="64"/>
    <n v="2069.52"/>
    <n v="5656.45"/>
    <n v="2.7332183308206734"/>
    <n v="3.7678739171276482E-2"/>
    <n v="0.17728531855955679"/>
    <n v="5.7327423822714678"/>
    <n v="32.33625"/>
    <n v="3586.93"/>
    <n v="0.63413094785598745"/>
    <n v="0.21600250495772882"/>
    <n v="0.57696135692639672"/>
    <s v="Need Improvement"/>
    <s v="Need Improvement"/>
  </r>
  <r>
    <n v="823879"/>
    <x v="7"/>
    <x v="140"/>
    <d v="2023-08-04T00:00:00"/>
    <x v="140"/>
    <x v="140"/>
    <x v="0"/>
    <x v="0"/>
    <n v="8132"/>
    <n v="597"/>
    <n v="45"/>
    <n v="4404.7700000000004"/>
    <n v="8670.9699999999993"/>
    <n v="1.9685409226815471"/>
    <n v="7.3413674372848015E-2"/>
    <n v="7.5376884422110546E-2"/>
    <n v="7.3781742043551093"/>
    <n v="97.883777777777794"/>
    <n v="4266.1999999999989"/>
    <n v="0.49200954449156198"/>
    <n v="0.54165887850467298"/>
    <n v="1.0324808963480385"/>
    <s v="Need Improvement"/>
    <s v="Good"/>
  </r>
  <r>
    <n v="840586"/>
    <x v="8"/>
    <x v="140"/>
    <d v="2023-08-04T00:00:00"/>
    <x v="140"/>
    <x v="140"/>
    <x v="1"/>
    <x v="3"/>
    <n v="4054"/>
    <n v="969"/>
    <n v="75"/>
    <n v="3460.48"/>
    <n v="3480.02"/>
    <n v="1.005646615498428"/>
    <n v="0.23902318697582633"/>
    <n v="7.7399380804953566E-2"/>
    <n v="3.571186790505676"/>
    <n v="46.139733333333332"/>
    <n v="19.539999999999964"/>
    <n v="5.6149102591364309E-3"/>
    <n v="0.85359644795263934"/>
    <n v="177.09723643807607"/>
    <s v="Need Improvement"/>
    <s v="Need Improvement"/>
  </r>
  <r>
    <n v="956866"/>
    <x v="0"/>
    <x v="141"/>
    <d v="2023-08-05T00:00:00"/>
    <x v="141"/>
    <x v="141"/>
    <x v="1"/>
    <x v="3"/>
    <n v="2795"/>
    <n v="314"/>
    <n v="53"/>
    <n v="2589.7800000000002"/>
    <n v="7130.22"/>
    <n v="2.7532145587656092"/>
    <n v="0.11234347048300537"/>
    <n v="0.16878980891719744"/>
    <n v="8.2477070063694278"/>
    <n v="48.863773584905665"/>
    <n v="4540.4400000000005"/>
    <n v="0.63678820569351302"/>
    <n v="0.92657602862254029"/>
    <n v="0.5703808441472632"/>
    <s v="Need Improvement"/>
    <s v="Good"/>
  </r>
  <r>
    <n v="958651"/>
    <x v="1"/>
    <x v="141"/>
    <d v="2023-08-05T00:00:00"/>
    <x v="141"/>
    <x v="141"/>
    <x v="3"/>
    <x v="0"/>
    <n v="5991"/>
    <n v="177"/>
    <n v="44"/>
    <n v="1136.3399999999999"/>
    <n v="9857.59"/>
    <n v="8.674859637080452"/>
    <n v="2.9544316474712069E-2"/>
    <n v="0.24858757062146894"/>
    <n v="6.42"/>
    <n v="25.825909090909089"/>
    <n v="8721.25"/>
    <n v="0.88472435960513673"/>
    <n v="0.18967451176765146"/>
    <n v="0.13029554249677511"/>
    <s v="Excellent"/>
    <s v="Excellent"/>
  </r>
  <r>
    <n v="824269"/>
    <x v="2"/>
    <x v="141"/>
    <d v="2023-08-05T00:00:00"/>
    <x v="141"/>
    <x v="141"/>
    <x v="3"/>
    <x v="2"/>
    <n v="1461"/>
    <n v="238"/>
    <n v="89"/>
    <n v="3581.12"/>
    <n v="6797.19"/>
    <n v="1.8980626172817443"/>
    <n v="0.16290212183436004"/>
    <n v="0.37394957983193278"/>
    <n v="15.046722689075629"/>
    <n v="40.237303370786513"/>
    <n v="3216.0699999999997"/>
    <n v="0.4731469916244801"/>
    <n v="2.4511430527036278"/>
    <n v="1.1135081015027659"/>
    <s v="Need Improvement"/>
    <s v="Need Improvement"/>
  </r>
  <r>
    <n v="469496"/>
    <x v="3"/>
    <x v="141"/>
    <d v="2023-08-05T00:00:00"/>
    <x v="141"/>
    <x v="141"/>
    <x v="2"/>
    <x v="3"/>
    <n v="5835"/>
    <n v="528"/>
    <n v="82"/>
    <n v="4361.38"/>
    <n v="3264.48"/>
    <n v="0.74849703534202472"/>
    <n v="9.0488431876606684E-2"/>
    <n v="0.1553030303030303"/>
    <n v="8.2601893939393936"/>
    <n v="53.187560975609756"/>
    <n v="-1096.9000000000001"/>
    <n v="-0.33601063569082978"/>
    <n v="0.74745158526135391"/>
    <n v="-3.9760962713100554"/>
    <s v="Need Improvement"/>
    <s v="Poor"/>
  </r>
  <r>
    <n v="391514"/>
    <x v="4"/>
    <x v="141"/>
    <d v="2023-08-05T00:00:00"/>
    <x v="141"/>
    <x v="141"/>
    <x v="2"/>
    <x v="0"/>
    <n v="9987"/>
    <n v="165"/>
    <n v="84"/>
    <n v="3531.2"/>
    <n v="3449.87"/>
    <n v="0.97696816946080656"/>
    <n v="1.6521477921297687E-2"/>
    <n v="0.50909090909090904"/>
    <n v="21.401212121212119"/>
    <n v="42.038095238095238"/>
    <n v="-81.329999999999927"/>
    <n v="-2.357480136932694E-2"/>
    <n v="0.35357965354961446"/>
    <n v="-43.418172875937572"/>
    <s v="Need Improvement"/>
    <s v="Poor"/>
  </r>
  <r>
    <n v="855731"/>
    <x v="5"/>
    <x v="141"/>
    <d v="2023-08-05T00:00:00"/>
    <x v="141"/>
    <x v="141"/>
    <x v="0"/>
    <x v="3"/>
    <n v="6188"/>
    <n v="127"/>
    <n v="47"/>
    <n v="4520.91"/>
    <n v="8288.16"/>
    <n v="1.833294624312362"/>
    <n v="2.0523594053005818E-2"/>
    <n v="0.37007874015748032"/>
    <n v="35.597716535433072"/>
    <n v="96.189574468085098"/>
    <n v="3767.25"/>
    <n v="0.45453393756877281"/>
    <n v="0.73059308338720097"/>
    <n v="1.200055743579534"/>
    <s v="Need Improvement"/>
    <s v="Need Improvement"/>
  </r>
  <r>
    <n v="921583"/>
    <x v="6"/>
    <x v="141"/>
    <d v="2023-08-05T00:00:00"/>
    <x v="141"/>
    <x v="141"/>
    <x v="1"/>
    <x v="1"/>
    <n v="8265"/>
    <n v="439"/>
    <n v="44"/>
    <n v="4903.17"/>
    <n v="4904.57"/>
    <n v="1.0002855295655666"/>
    <n v="5.311554748941319E-2"/>
    <n v="0.10022779043280182"/>
    <n v="11.168952164009111"/>
    <n v="111.43568181818182"/>
    <n v="1.3999999999996362"/>
    <n v="2.8544806170564113E-4"/>
    <n v="0.59324500907441013"/>
    <n v="3502.2642857151959"/>
    <s v="Need Improvement"/>
    <s v="Need Improvement"/>
  </r>
  <r>
    <n v="543753"/>
    <x v="7"/>
    <x v="141"/>
    <d v="2023-08-05T00:00:00"/>
    <x v="141"/>
    <x v="141"/>
    <x v="1"/>
    <x v="0"/>
    <n v="5041"/>
    <n v="412"/>
    <n v="64"/>
    <n v="4690.66"/>
    <n v="6420.49"/>
    <n v="1.368781791901353"/>
    <n v="8.1729815512795082E-2"/>
    <n v="0.1553398058252427"/>
    <n v="11.385097087378641"/>
    <n v="73.291562499999998"/>
    <n v="1729.83"/>
    <n v="0.26942336176833853"/>
    <n v="0.9305018845467169"/>
    <n v="2.7116306226623426"/>
    <s v="Need Improvement"/>
    <s v="Need Improvement"/>
  </r>
  <r>
    <n v="117821"/>
    <x v="8"/>
    <x v="141"/>
    <d v="2023-08-05T00:00:00"/>
    <x v="141"/>
    <x v="141"/>
    <x v="3"/>
    <x v="1"/>
    <n v="2309"/>
    <n v="101"/>
    <n v="86"/>
    <n v="4051.48"/>
    <n v="6889.28"/>
    <n v="1.7004353964477179"/>
    <n v="4.3741879601559119E-2"/>
    <n v="0.85148514851485146"/>
    <n v="40.113663366336631"/>
    <n v="47.110232558139536"/>
    <n v="2837.7999999999997"/>
    <n v="0.41191532351711641"/>
    <n v="1.7546470333477695"/>
    <n v="1.4276834167312709"/>
    <s v="Need Improvement"/>
    <s v="Need Improvement"/>
  </r>
  <r>
    <n v="789958"/>
    <x v="0"/>
    <x v="142"/>
    <d v="2023-08-06T00:00:00"/>
    <x v="142"/>
    <x v="142"/>
    <x v="3"/>
    <x v="2"/>
    <n v="5820"/>
    <n v="179"/>
    <n v="24"/>
    <n v="4021.15"/>
    <n v="8011.69"/>
    <n v="1.9923877497730746"/>
    <n v="3.0756013745704466E-2"/>
    <n v="0.13407821229050279"/>
    <n v="22.464525139664804"/>
    <n v="167.54791666666668"/>
    <n v="3990.5399999999995"/>
    <n v="0.49808966647486358"/>
    <n v="0.69091924398625426"/>
    <n v="1.0076706410661216"/>
    <s v="Need Improvement"/>
    <s v="Need Improvement"/>
  </r>
  <r>
    <n v="331583"/>
    <x v="1"/>
    <x v="142"/>
    <d v="2023-08-06T00:00:00"/>
    <x v="142"/>
    <x v="142"/>
    <x v="0"/>
    <x v="2"/>
    <n v="6494"/>
    <n v="573"/>
    <n v="19"/>
    <n v="1003.75"/>
    <n v="5794.51"/>
    <n v="5.7728617683686183"/>
    <n v="8.8235294117647065E-2"/>
    <n v="3.3158813263525308E-2"/>
    <n v="1.7517452006980803"/>
    <n v="52.828947368421055"/>
    <n v="4790.76"/>
    <n v="0.82677568940255519"/>
    <n v="0.15456575300277178"/>
    <n v="0.20951790530103781"/>
    <s v="Good"/>
    <s v="Good"/>
  </r>
  <r>
    <n v="264152"/>
    <x v="2"/>
    <x v="142"/>
    <d v="2023-08-06T00:00:00"/>
    <x v="142"/>
    <x v="142"/>
    <x v="3"/>
    <x v="3"/>
    <n v="7776"/>
    <n v="507"/>
    <n v="68"/>
    <n v="4873"/>
    <n v="8722.9500000000007"/>
    <n v="1.7900574594705523"/>
    <n v="6.5200617283950615E-2"/>
    <n v="0.13412228796844181"/>
    <n v="9.611439842209073"/>
    <n v="71.661764705882348"/>
    <n v="3849.9500000000007"/>
    <n v="0.4413587146550193"/>
    <n v="0.62667181069958844"/>
    <n v="1.2657307237756332"/>
    <s v="Need Improvement"/>
    <s v="Need Improvement"/>
  </r>
  <r>
    <n v="663338"/>
    <x v="3"/>
    <x v="142"/>
    <d v="2023-08-06T00:00:00"/>
    <x v="142"/>
    <x v="142"/>
    <x v="3"/>
    <x v="1"/>
    <n v="8498"/>
    <n v="282"/>
    <n v="67"/>
    <n v="1182.47"/>
    <n v="2249.4299999999998"/>
    <n v="1.9023146464603751"/>
    <n v="3.3184278653800893E-2"/>
    <n v="0.23758865248226951"/>
    <n v="4.1931560283687945"/>
    <n v="17.648805970149255"/>
    <n v="1066.9599999999998"/>
    <n v="0.4743246066781362"/>
    <n v="0.13914685808425512"/>
    <n v="1.1082608532653522"/>
    <s v="Need Improvement"/>
    <s v="Need Improvement"/>
  </r>
  <r>
    <n v="292613"/>
    <x v="4"/>
    <x v="142"/>
    <d v="2023-08-06T00:00:00"/>
    <x v="142"/>
    <x v="142"/>
    <x v="0"/>
    <x v="3"/>
    <n v="7615"/>
    <n v="306"/>
    <n v="86"/>
    <n v="2602.9699999999998"/>
    <n v="9814.64"/>
    <n v="3.7705544051602593"/>
    <n v="4.0183847669074194E-2"/>
    <n v="0.28104575163398693"/>
    <n v="8.5064379084967321"/>
    <n v="30.267093023255811"/>
    <n v="7211.67"/>
    <n v="0.73478701205546004"/>
    <n v="0.34182140512147074"/>
    <n v="0.36093858981345511"/>
    <s v="Need Improvement"/>
    <s v="Excellent"/>
  </r>
  <r>
    <n v="165721"/>
    <x v="5"/>
    <x v="142"/>
    <d v="2023-08-06T00:00:00"/>
    <x v="142"/>
    <x v="142"/>
    <x v="3"/>
    <x v="2"/>
    <n v="5440"/>
    <n v="548"/>
    <n v="33"/>
    <n v="3339.81"/>
    <n v="8838.86"/>
    <n v="2.6465158197622021"/>
    <n v="0.10073529411764706"/>
    <n v="6.0218978102189784E-2"/>
    <n v="6.0945437956204378"/>
    <n v="101.20636363636363"/>
    <n v="5499.0500000000011"/>
    <n v="0.62214471096951429"/>
    <n v="0.61393566176470582"/>
    <n v="0.6073430865331283"/>
    <s v="Need Improvement"/>
    <s v="Good"/>
  </r>
  <r>
    <n v="291690"/>
    <x v="6"/>
    <x v="142"/>
    <d v="2023-08-06T00:00:00"/>
    <x v="142"/>
    <x v="142"/>
    <x v="1"/>
    <x v="2"/>
    <n v="9646"/>
    <n v="230"/>
    <n v="46"/>
    <n v="4147.91"/>
    <n v="3456.48"/>
    <n v="0.83330641214491152"/>
    <n v="2.3844080447854032E-2"/>
    <n v="0.2"/>
    <n v="18.034391304347825"/>
    <n v="90.171956521739133"/>
    <n v="-691.42999999999984"/>
    <n v="-0.20003876776373647"/>
    <n v="0.43001347708894877"/>
    <n v="-5.9990309937376178"/>
    <s v="Need Improvement"/>
    <s v="Poor"/>
  </r>
  <r>
    <n v="141912"/>
    <x v="7"/>
    <x v="142"/>
    <d v="2023-08-06T00:00:00"/>
    <x v="142"/>
    <x v="142"/>
    <x v="1"/>
    <x v="1"/>
    <n v="6280"/>
    <n v="490"/>
    <n v="29"/>
    <n v="3297.65"/>
    <n v="3612.51"/>
    <n v="1.0954801146270829"/>
    <n v="7.8025477707006366E-2"/>
    <n v="5.9183673469387757E-2"/>
    <n v="6.7298979591836741"/>
    <n v="113.71206896551725"/>
    <n v="314.86000000000013"/>
    <n v="8.7158236240176531E-2"/>
    <n v="0.52510350318471344"/>
    <n v="10.473384996506379"/>
    <s v="Need Improvement"/>
    <s v="Need Improvement"/>
  </r>
  <r>
    <n v="951802"/>
    <x v="8"/>
    <x v="142"/>
    <d v="2023-08-06T00:00:00"/>
    <x v="142"/>
    <x v="142"/>
    <x v="2"/>
    <x v="3"/>
    <n v="6427"/>
    <n v="908"/>
    <n v="88"/>
    <n v="2898.03"/>
    <n v="6362.94"/>
    <n v="2.1956087411103402"/>
    <n v="0.1412789793060526"/>
    <n v="9.6916299559471369E-2"/>
    <n v="3.1916629955947138"/>
    <n v="32.932159090909096"/>
    <n v="3464.9099999999994"/>
    <n v="0.54454544597308785"/>
    <n v="0.45091489030651938"/>
    <n v="0.83639401889226583"/>
    <s v="Need Improvement"/>
    <s v="Need Improvement"/>
  </r>
  <r>
    <n v="865174"/>
    <x v="0"/>
    <x v="143"/>
    <d v="2023-08-07T00:00:00"/>
    <x v="143"/>
    <x v="143"/>
    <x v="3"/>
    <x v="2"/>
    <n v="2657"/>
    <n v="189"/>
    <n v="72"/>
    <n v="4458.07"/>
    <n v="9381.6200000000008"/>
    <n v="2.1044128961635868"/>
    <n v="7.1132856605193834E-2"/>
    <n v="0.38095238095238093"/>
    <n v="23.587671957671954"/>
    <n v="61.917638888888888"/>
    <n v="4923.5500000000011"/>
    <n v="0.52480808218623232"/>
    <n v="1.6778584870154307"/>
    <n v="0.90545845985112339"/>
    <s v="Need Improvement"/>
    <s v="Good"/>
  </r>
  <r>
    <n v="815641"/>
    <x v="1"/>
    <x v="143"/>
    <d v="2023-08-07T00:00:00"/>
    <x v="143"/>
    <x v="143"/>
    <x v="1"/>
    <x v="2"/>
    <n v="4570"/>
    <n v="562"/>
    <n v="25"/>
    <n v="1753.52"/>
    <n v="3412.55"/>
    <n v="1.9461141019207082"/>
    <n v="0.12297592997811817"/>
    <n v="4.4483985765124558E-2"/>
    <n v="3.1201423487544484"/>
    <n v="70.140799999999999"/>
    <n v="1659.0300000000002"/>
    <n v="0.48615551420492009"/>
    <n v="0.38370240700218816"/>
    <n v="1.0569549676618264"/>
    <s v="Need Improvement"/>
    <s v="Need Improvement"/>
  </r>
  <r>
    <n v="908905"/>
    <x v="2"/>
    <x v="143"/>
    <d v="2023-08-07T00:00:00"/>
    <x v="143"/>
    <x v="143"/>
    <x v="3"/>
    <x v="0"/>
    <n v="5140"/>
    <n v="782"/>
    <n v="26"/>
    <n v="2969.52"/>
    <n v="2188.62"/>
    <n v="0.73702820657884094"/>
    <n v="0.15214007782101166"/>
    <n v="3.3248081841432228E-2"/>
    <n v="3.7973401534526854"/>
    <n v="114.21230769230769"/>
    <n v="-780.90000000000009"/>
    <n v="-0.35680017545302523"/>
    <n v="0.57772762645914399"/>
    <n v="-3.8026892047637335"/>
    <s v="Need Improvement"/>
    <s v="Poor"/>
  </r>
  <r>
    <n v="296871"/>
    <x v="3"/>
    <x v="143"/>
    <d v="2023-08-07T00:00:00"/>
    <x v="143"/>
    <x v="143"/>
    <x v="0"/>
    <x v="2"/>
    <n v="8428"/>
    <n v="721"/>
    <n v="54"/>
    <n v="4303.18"/>
    <n v="2280.54"/>
    <n v="0.52996621103463015"/>
    <n v="8.5548172757475088E-2"/>
    <n v="7.4895977808599162E-2"/>
    <n v="5.9683495145631076"/>
    <n v="79.688518518518521"/>
    <n v="-2022.6400000000003"/>
    <n v="-0.88691274873494885"/>
    <n v="0.51058139534883729"/>
    <n v="-2.1275066250049437"/>
    <s v="Need Improvement"/>
    <s v="Poor"/>
  </r>
  <r>
    <n v="2257"/>
    <x v="4"/>
    <x v="143"/>
    <d v="2023-08-07T00:00:00"/>
    <x v="143"/>
    <x v="143"/>
    <x v="2"/>
    <x v="0"/>
    <n v="8313"/>
    <n v="563"/>
    <n v="92"/>
    <n v="3118.89"/>
    <n v="6790.26"/>
    <n v="2.177139944018545"/>
    <n v="6.7725249609046079E-2"/>
    <n v="0.16341030195381884"/>
    <n v="5.5397690941385429"/>
    <n v="33.900978260869564"/>
    <n v="3671.3700000000003"/>
    <n v="0.54068180010780154"/>
    <n v="0.37518224467701189"/>
    <n v="0.84951666544096605"/>
    <s v="Need Improvement"/>
    <s v="Need Improvement"/>
  </r>
  <r>
    <n v="147242"/>
    <x v="5"/>
    <x v="143"/>
    <d v="2023-08-07T00:00:00"/>
    <x v="143"/>
    <x v="143"/>
    <x v="1"/>
    <x v="0"/>
    <n v="4133"/>
    <n v="946"/>
    <n v="31"/>
    <n v="3272.29"/>
    <n v="2319.46"/>
    <n v="0.70881859492893362"/>
    <n v="0.22888942656665859"/>
    <n v="3.2769556025369982E-2"/>
    <n v="3.4590803382663848"/>
    <n v="105.55774193548388"/>
    <n v="-952.82999999999993"/>
    <n v="-0.41079820303001557"/>
    <n v="0.79174691507379624"/>
    <n v="-3.4342852345119277"/>
    <s v="Need Improvement"/>
    <s v="Poor"/>
  </r>
  <r>
    <n v="881795"/>
    <x v="6"/>
    <x v="143"/>
    <d v="2023-08-07T00:00:00"/>
    <x v="143"/>
    <x v="143"/>
    <x v="1"/>
    <x v="3"/>
    <n v="4292"/>
    <n v="736"/>
    <n v="33"/>
    <n v="4990.53"/>
    <n v="5971.19"/>
    <n v="1.1965041789148647"/>
    <n v="0.17148182665424044"/>
    <n v="4.4836956521739128E-2"/>
    <n v="6.780611413043478"/>
    <n v="151.22818181818181"/>
    <n v="980.65999999999985"/>
    <n v="0.16423192027049882"/>
    <n v="1.162751630941286"/>
    <n v="5.0889502987783741"/>
    <s v="Need Improvement"/>
    <s v="Need Improvement"/>
  </r>
  <r>
    <n v="36599"/>
    <x v="7"/>
    <x v="143"/>
    <d v="2023-08-07T00:00:00"/>
    <x v="143"/>
    <x v="143"/>
    <x v="2"/>
    <x v="0"/>
    <n v="6856"/>
    <n v="624"/>
    <n v="24"/>
    <n v="1352.03"/>
    <n v="5185.2299999999996"/>
    <n v="3.8351441905874868"/>
    <n v="9.1015169194865811E-2"/>
    <n v="3.8461538461538464E-2"/>
    <n v="2.1667147435897434"/>
    <n v="56.334583333333335"/>
    <n v="3833.2"/>
    <n v="0.73925361073665008"/>
    <n v="0.19720390898483081"/>
    <n v="0.35271574663466554"/>
    <s v="Need Improvement"/>
    <s v="Need Improvement"/>
  </r>
  <r>
    <n v="454884"/>
    <x v="8"/>
    <x v="143"/>
    <d v="2023-08-07T00:00:00"/>
    <x v="143"/>
    <x v="143"/>
    <x v="1"/>
    <x v="0"/>
    <n v="5771"/>
    <n v="600"/>
    <n v="79"/>
    <n v="3443.96"/>
    <n v="8600.59"/>
    <n v="2.4972967165704598"/>
    <n v="0.10396811644429042"/>
    <n v="0.13166666666666665"/>
    <n v="5.7399333333333331"/>
    <n v="43.594430379746839"/>
    <n v="5156.63"/>
    <n v="0.59956700644955752"/>
    <n v="0.59677005718246401"/>
    <n v="0.66787029513461316"/>
    <s v="Need Improvement"/>
    <s v="Good"/>
  </r>
  <r>
    <n v="79956"/>
    <x v="0"/>
    <x v="144"/>
    <d v="2023-08-08T00:00:00"/>
    <x v="144"/>
    <x v="144"/>
    <x v="3"/>
    <x v="3"/>
    <n v="7471"/>
    <n v="645"/>
    <n v="17"/>
    <n v="1878.52"/>
    <n v="9074.59"/>
    <n v="4.8307124757788049"/>
    <n v="8.6333824119930402E-2"/>
    <n v="2.6356589147286821E-2"/>
    <n v="2.9124341085271319"/>
    <n v="110.50117647058823"/>
    <n v="7196.07"/>
    <n v="0.7929911985004281"/>
    <n v="0.25144157408646767"/>
    <n v="0.26104804427972489"/>
    <s v="Need Improvement"/>
    <s v="Excellent"/>
  </r>
  <r>
    <n v="286922"/>
    <x v="1"/>
    <x v="144"/>
    <d v="2023-08-08T00:00:00"/>
    <x v="144"/>
    <x v="144"/>
    <x v="0"/>
    <x v="2"/>
    <n v="4611"/>
    <n v="123"/>
    <n v="36"/>
    <n v="1818.72"/>
    <n v="3706.82"/>
    <n v="2.0381477082783497"/>
    <n v="2.6675341574495772E-2"/>
    <n v="0.29268292682926828"/>
    <n v="14.786341463414635"/>
    <n v="50.52"/>
    <n v="1888.1000000000001"/>
    <n v="0.5093584258205146"/>
    <n v="0.39443070917371503"/>
    <n v="0.96325406493300136"/>
    <s v="Need Improvement"/>
    <s v="Need Improvement"/>
  </r>
  <r>
    <n v="121438"/>
    <x v="2"/>
    <x v="144"/>
    <d v="2023-08-08T00:00:00"/>
    <x v="144"/>
    <x v="144"/>
    <x v="2"/>
    <x v="2"/>
    <n v="7547"/>
    <n v="935"/>
    <n v="85"/>
    <n v="3932.22"/>
    <n v="5921.09"/>
    <n v="1.505788078998632"/>
    <n v="0.12389028753146945"/>
    <n v="9.0909090909090912E-2"/>
    <n v="4.2055828877005341"/>
    <n v="46.261411764705883"/>
    <n v="1988.8700000000003"/>
    <n v="0.33589592456794276"/>
    <n v="0.5210308731946468"/>
    <n v="1.977112631795944"/>
    <s v="Need Improvement"/>
    <s v="Need Improvement"/>
  </r>
  <r>
    <n v="342"/>
    <x v="3"/>
    <x v="144"/>
    <d v="2023-08-08T00:00:00"/>
    <x v="144"/>
    <x v="144"/>
    <x v="1"/>
    <x v="1"/>
    <n v="6335"/>
    <n v="277"/>
    <n v="43"/>
    <n v="2900.46"/>
    <n v="7711.31"/>
    <n v="2.6586506967860273"/>
    <n v="4.372533543804262E-2"/>
    <n v="0.1552346570397112"/>
    <n v="10.470974729241878"/>
    <n v="67.452558139534887"/>
    <n v="4810.8500000000004"/>
    <n v="0.62386935553103173"/>
    <n v="0.4578468823993686"/>
    <n v="0.60289969548000866"/>
    <s v="Need Improvement"/>
    <s v="Good"/>
  </r>
  <r>
    <n v="44688"/>
    <x v="4"/>
    <x v="144"/>
    <d v="2023-08-08T00:00:00"/>
    <x v="144"/>
    <x v="144"/>
    <x v="1"/>
    <x v="0"/>
    <n v="8947"/>
    <n v="553"/>
    <n v="33"/>
    <n v="4927.43"/>
    <n v="5439.27"/>
    <n v="1.1038756512015391"/>
    <n v="6.1808427405834358E-2"/>
    <n v="5.9674502712477394E-2"/>
    <n v="8.9103616636528038"/>
    <n v="149.3160606060606"/>
    <n v="511.84000000000015"/>
    <n v="9.4100862799603641E-2"/>
    <n v="0.55073544204761371"/>
    <n v="9.6268951234760838"/>
    <s v="Need Improvement"/>
    <s v="Need Improvement"/>
  </r>
  <r>
    <n v="990057"/>
    <x v="5"/>
    <x v="144"/>
    <d v="2023-08-08T00:00:00"/>
    <x v="144"/>
    <x v="144"/>
    <x v="1"/>
    <x v="3"/>
    <n v="2835"/>
    <n v="296"/>
    <n v="44"/>
    <n v="1908.19"/>
    <n v="2900.03"/>
    <n v="1.5197805250001311"/>
    <n v="0.10440917107583775"/>
    <n v="0.14864864864864866"/>
    <n v="6.4465878378378383"/>
    <n v="43.367954545454545"/>
    <n v="991.84000000000015"/>
    <n v="0.34201025506632693"/>
    <n v="0.67308289241622576"/>
    <n v="1.9238889336989835"/>
    <s v="Need Improvement"/>
    <s v="Need Improvement"/>
  </r>
  <r>
    <n v="892504"/>
    <x v="6"/>
    <x v="144"/>
    <d v="2023-08-08T00:00:00"/>
    <x v="144"/>
    <x v="144"/>
    <x v="0"/>
    <x v="0"/>
    <n v="6475"/>
    <n v="239"/>
    <n v="37"/>
    <n v="4464.9399999999996"/>
    <n v="9041.61"/>
    <n v="2.0250238525041775"/>
    <n v="3.691119691119691E-2"/>
    <n v="0.15481171548117154"/>
    <n v="18.681757322175731"/>
    <n v="120.67405405405404"/>
    <n v="4576.670000000001"/>
    <n v="0.50617865623489633"/>
    <n v="0.68956602316602311"/>
    <n v="0.97558705346900665"/>
    <s v="Need Improvement"/>
    <s v="Good"/>
  </r>
  <r>
    <n v="1676"/>
    <x v="7"/>
    <x v="144"/>
    <d v="2023-08-08T00:00:00"/>
    <x v="144"/>
    <x v="144"/>
    <x v="0"/>
    <x v="0"/>
    <n v="8311"/>
    <n v="894"/>
    <n v="73"/>
    <n v="3911.44"/>
    <n v="4606.78"/>
    <n v="1.1777708465424497"/>
    <n v="0.10756828299843581"/>
    <n v="8.1655480984340043E-2"/>
    <n v="4.375212527964206"/>
    <n v="53.581369863013698"/>
    <n v="695.33999999999969"/>
    <n v="0.15093839948944809"/>
    <n v="0.47063409938635542"/>
    <n v="5.6252193171685816"/>
    <s v="Need Improvement"/>
    <s v="Need Improvement"/>
  </r>
  <r>
    <n v="203186"/>
    <x v="8"/>
    <x v="144"/>
    <d v="2023-08-08T00:00:00"/>
    <x v="144"/>
    <x v="144"/>
    <x v="0"/>
    <x v="2"/>
    <n v="1831"/>
    <n v="626"/>
    <n v="60"/>
    <n v="2250.59"/>
    <n v="6282.18"/>
    <n v="2.791348046512248"/>
    <n v="0.34188967777170942"/>
    <n v="9.5846645367412137E-2"/>
    <n v="3.5951916932907348"/>
    <n v="37.509833333333333"/>
    <n v="4031.59"/>
    <n v="0.64175015679270575"/>
    <n v="1.2291589295466958"/>
    <n v="0.55823880900587608"/>
    <s v="Need Improvement"/>
    <s v="Good"/>
  </r>
  <r>
    <n v="842644"/>
    <x v="0"/>
    <x v="145"/>
    <d v="2023-08-09T00:00:00"/>
    <x v="145"/>
    <x v="145"/>
    <x v="3"/>
    <x v="0"/>
    <n v="2898"/>
    <n v="252"/>
    <n v="83"/>
    <n v="1013.78"/>
    <n v="5049.05"/>
    <n v="4.9804198149499896"/>
    <n v="8.6956521739130432E-2"/>
    <n v="0.32936507936507936"/>
    <n v="4.0229365079365076"/>
    <n v="12.214216867469879"/>
    <n v="4035.2700000000004"/>
    <n v="0.79921371347085102"/>
    <n v="0.34982056590752242"/>
    <n v="0.25122978140248359"/>
    <s v="Need Improvement"/>
    <s v="Good"/>
  </r>
  <r>
    <n v="65073"/>
    <x v="1"/>
    <x v="145"/>
    <d v="2023-08-09T00:00:00"/>
    <x v="145"/>
    <x v="145"/>
    <x v="2"/>
    <x v="3"/>
    <n v="7298"/>
    <n v="356"/>
    <n v="54"/>
    <n v="1554.1"/>
    <n v="5678.05"/>
    <n v="3.6535937198378488"/>
    <n v="4.878048780487805E-2"/>
    <n v="0.15168539325842698"/>
    <n v="4.3654494382022468"/>
    <n v="28.779629629629628"/>
    <n v="4123.9500000000007"/>
    <n v="0.72629688009087634"/>
    <n v="0.21294875308303643"/>
    <n v="0.37684743995441256"/>
    <s v="Need Improvement"/>
    <s v="Good"/>
  </r>
  <r>
    <n v="287582"/>
    <x v="2"/>
    <x v="145"/>
    <d v="2023-08-09T00:00:00"/>
    <x v="145"/>
    <x v="145"/>
    <x v="0"/>
    <x v="3"/>
    <n v="2836"/>
    <n v="350"/>
    <n v="24"/>
    <n v="4675.1400000000003"/>
    <n v="9241.76"/>
    <n v="1.9767878608982832"/>
    <n v="0.12341325811001411"/>
    <n v="6.8571428571428575E-2"/>
    <n v="13.357542857142858"/>
    <n v="194.79750000000001"/>
    <n v="4566.62"/>
    <n v="0.49412882394695379"/>
    <n v="1.6484978843441469"/>
    <n v="1.0237637464908402"/>
    <s v="Need Improvement"/>
    <s v="Good"/>
  </r>
  <r>
    <n v="701871"/>
    <x v="3"/>
    <x v="145"/>
    <d v="2023-08-09T00:00:00"/>
    <x v="145"/>
    <x v="145"/>
    <x v="2"/>
    <x v="3"/>
    <n v="8950"/>
    <n v="193"/>
    <n v="24"/>
    <n v="1831.04"/>
    <n v="4424.03"/>
    <n v="2.4161296312478155"/>
    <n v="2.1564245810055865E-2"/>
    <n v="0.12435233160621761"/>
    <n v="9.4872538860103628"/>
    <n v="76.293333333333337"/>
    <n v="2592.9899999999998"/>
    <n v="0.586114922367163"/>
    <n v="0.20458547486033518"/>
    <n v="0.70615004300055151"/>
    <s v="Need Improvement"/>
    <s v="Need Improvement"/>
  </r>
  <r>
    <n v="706486"/>
    <x v="4"/>
    <x v="145"/>
    <d v="2023-08-09T00:00:00"/>
    <x v="145"/>
    <x v="145"/>
    <x v="3"/>
    <x v="3"/>
    <n v="2090"/>
    <n v="979"/>
    <n v="34"/>
    <n v="2575.58"/>
    <n v="2933.72"/>
    <n v="1.1390521746558055"/>
    <n v="0.46842105263157896"/>
    <n v="3.472931562819203E-2"/>
    <n v="2.6308273748723185"/>
    <n v="75.752352941176468"/>
    <n v="358.13999999999987"/>
    <n v="0.12207708983815767"/>
    <n v="1.2323349282296649"/>
    <n v="7.1915452057854496"/>
    <s v="Need Improvement"/>
    <s v="Need Improvement"/>
  </r>
  <r>
    <n v="105015"/>
    <x v="5"/>
    <x v="145"/>
    <d v="2023-08-09T00:00:00"/>
    <x v="145"/>
    <x v="145"/>
    <x v="0"/>
    <x v="3"/>
    <n v="6088"/>
    <n v="504"/>
    <n v="21"/>
    <n v="1001.72"/>
    <n v="2793.26"/>
    <n v="2.788463842191431"/>
    <n v="8.2785808147174775E-2"/>
    <n v="4.1666666666666664E-2"/>
    <n v="1.9875396825396825"/>
    <n v="47.70095238095238"/>
    <n v="1791.5400000000002"/>
    <n v="0.64137960662451765"/>
    <n v="0.16454007884362681"/>
    <n v="0.55913906471527286"/>
    <s v="Need Improvement"/>
    <s v="Need Improvement"/>
  </r>
  <r>
    <n v="543841"/>
    <x v="6"/>
    <x v="145"/>
    <d v="2023-08-09T00:00:00"/>
    <x v="145"/>
    <x v="145"/>
    <x v="1"/>
    <x v="0"/>
    <n v="1777"/>
    <n v="516"/>
    <n v="97"/>
    <n v="1848.09"/>
    <n v="2921.51"/>
    <n v="1.5808266913407898"/>
    <n v="0.29037703995498032"/>
    <n v="0.18798449612403101"/>
    <n v="3.5815697674418603"/>
    <n v="19.052474226804122"/>
    <n v="1073.4200000000003"/>
    <n v="0.36741958781588979"/>
    <n v="1.0400056274620146"/>
    <n v="1.721683963406681"/>
    <s v="Need Improvement"/>
    <s v="Need Improvement"/>
  </r>
  <r>
    <n v="578542"/>
    <x v="7"/>
    <x v="145"/>
    <d v="2023-08-09T00:00:00"/>
    <x v="145"/>
    <x v="145"/>
    <x v="3"/>
    <x v="0"/>
    <n v="7798"/>
    <n v="975"/>
    <n v="79"/>
    <n v="2237.73"/>
    <n v="2240.52"/>
    <n v="1.0012467992117011"/>
    <n v="0.12503205950243651"/>
    <n v="8.1025641025641026E-2"/>
    <n v="2.2951076923076923"/>
    <n v="28.325696202531645"/>
    <n v="2.7899999999999636"/>
    <n v="1.2452466391730328E-3"/>
    <n v="0.28696204154911514"/>
    <n v="802.05376344087063"/>
    <s v="Need Improvement"/>
    <s v="Need Improvement"/>
  </r>
  <r>
    <n v="812201"/>
    <x v="8"/>
    <x v="145"/>
    <d v="2023-08-09T00:00:00"/>
    <x v="145"/>
    <x v="145"/>
    <x v="3"/>
    <x v="1"/>
    <n v="6501"/>
    <n v="948"/>
    <n v="62"/>
    <n v="4170.25"/>
    <n v="8293.4500000000007"/>
    <n v="1.9887177027756131"/>
    <n v="0.14582371942778033"/>
    <n v="6.5400843881856546E-2"/>
    <n v="4.3989978902953588"/>
    <n v="67.262096774193552"/>
    <n v="4123.2000000000007"/>
    <n v="0.49716342414797227"/>
    <n v="0.64147823411782801"/>
    <n v="1.011411039968956"/>
    <s v="Need Improvement"/>
    <s v="Good"/>
  </r>
  <r>
    <n v="279346"/>
    <x v="0"/>
    <x v="146"/>
    <d v="2023-08-10T00:00:00"/>
    <x v="146"/>
    <x v="146"/>
    <x v="1"/>
    <x v="0"/>
    <n v="9320"/>
    <n v="779"/>
    <n v="33"/>
    <n v="1776.11"/>
    <n v="6003.37"/>
    <n v="3.3800665499321552"/>
    <n v="8.3583690987124468E-2"/>
    <n v="4.2362002567394093E-2"/>
    <n v="2.2799871630295248"/>
    <n v="53.82151515151515"/>
    <n v="4227.26"/>
    <n v="0.70414783696490479"/>
    <n v="0.19056974248927039"/>
    <n v="0.42015631875020693"/>
    <s v="Need Improvement"/>
    <s v="Good"/>
  </r>
  <r>
    <n v="624863"/>
    <x v="1"/>
    <x v="146"/>
    <d v="2023-08-10T00:00:00"/>
    <x v="146"/>
    <x v="146"/>
    <x v="1"/>
    <x v="3"/>
    <n v="1300"/>
    <n v="371"/>
    <n v="84"/>
    <n v="3295.4"/>
    <n v="5681.37"/>
    <n v="1.724030466711173"/>
    <n v="0.2853846153846154"/>
    <n v="0.22641509433962265"/>
    <n v="8.882479784366577"/>
    <n v="39.230952380952381"/>
    <n v="2385.9699999999998"/>
    <n v="0.41996384674823145"/>
    <n v="2.5349230769230768"/>
    <n v="1.3811573490027118"/>
    <s v="Need Improvement"/>
    <s v="Need Improvement"/>
  </r>
  <r>
    <n v="563698"/>
    <x v="2"/>
    <x v="146"/>
    <d v="2023-08-10T00:00:00"/>
    <x v="146"/>
    <x v="146"/>
    <x v="3"/>
    <x v="0"/>
    <n v="4537"/>
    <n v="555"/>
    <n v="76"/>
    <n v="2162.83"/>
    <n v="2867.1"/>
    <n v="1.3256242977950186"/>
    <n v="0.12232752920432004"/>
    <n v="0.13693693693693693"/>
    <n v="3.8969909909909908"/>
    <n v="28.458289473684211"/>
    <n v="704.27"/>
    <n v="0.24563845000174392"/>
    <n v="0.47670927925942252"/>
    <n v="3.0710238970849248"/>
    <s v="Need Improvement"/>
    <s v="Need Improvement"/>
  </r>
  <r>
    <n v="410130"/>
    <x v="3"/>
    <x v="146"/>
    <d v="2023-08-10T00:00:00"/>
    <x v="146"/>
    <x v="146"/>
    <x v="0"/>
    <x v="1"/>
    <n v="9469"/>
    <n v="790"/>
    <n v="71"/>
    <n v="3840.21"/>
    <n v="3600.14"/>
    <n v="0.93748518961202643"/>
    <n v="8.3430140458337729E-2"/>
    <n v="8.9873417721518981E-2"/>
    <n v="4.861025316455696"/>
    <n v="54.087464788732397"/>
    <n v="-240.07000000000016"/>
    <n v="-6.6683517863194264E-2"/>
    <n v="0.40555602492343434"/>
    <n v="-15.99620943891364"/>
    <s v="Need Improvement"/>
    <s v="Poor"/>
  </r>
  <r>
    <n v="893886"/>
    <x v="4"/>
    <x v="146"/>
    <d v="2023-08-10T00:00:00"/>
    <x v="146"/>
    <x v="146"/>
    <x v="0"/>
    <x v="1"/>
    <n v="3342"/>
    <n v="677"/>
    <n v="84"/>
    <n v="3650.81"/>
    <n v="5499.66"/>
    <n v="1.5064218625455721"/>
    <n v="0.20257330939557153"/>
    <n v="0.1240768094534712"/>
    <n v="5.3926292466765142"/>
    <n v="43.462023809523807"/>
    <n v="1848.85"/>
    <n v="0.33617532720204518"/>
    <n v="1.0924027528426092"/>
    <n v="1.9746382886659275"/>
    <s v="Need Improvement"/>
    <s v="Need Improvement"/>
  </r>
  <r>
    <n v="458622"/>
    <x v="5"/>
    <x v="146"/>
    <d v="2023-08-10T00:00:00"/>
    <x v="146"/>
    <x v="146"/>
    <x v="2"/>
    <x v="2"/>
    <n v="9661"/>
    <n v="485"/>
    <n v="15"/>
    <n v="4573.4399999999996"/>
    <n v="6586.53"/>
    <n v="1.4401697628043661"/>
    <n v="5.0201842459372738E-2"/>
    <n v="3.0927835051546393E-2"/>
    <n v="9.4297731958762885"/>
    <n v="304.89599999999996"/>
    <n v="2013.0900000000001"/>
    <n v="0.30563741454149607"/>
    <n v="0.47339198840699714"/>
    <n v="2.2718507369268135"/>
    <s v="Need Improvement"/>
    <s v="Need Improvement"/>
  </r>
  <r>
    <n v="960222"/>
    <x v="6"/>
    <x v="146"/>
    <d v="2023-08-10T00:00:00"/>
    <x v="146"/>
    <x v="146"/>
    <x v="0"/>
    <x v="1"/>
    <n v="1630"/>
    <n v="519"/>
    <n v="25"/>
    <n v="1931.79"/>
    <n v="3896.74"/>
    <n v="2.0171654268838743"/>
    <n v="0.31840490797546012"/>
    <n v="4.8169556840077073E-2"/>
    <n v="3.7221387283236993"/>
    <n v="77.271599999999992"/>
    <n v="1964.9499999999998"/>
    <n v="0.50425483866000809"/>
    <n v="1.1851472392638036"/>
    <n v="0.98312425252550961"/>
    <s v="Need Improvement"/>
    <s v="Need Improvement"/>
  </r>
  <r>
    <n v="896548"/>
    <x v="7"/>
    <x v="146"/>
    <d v="2023-08-10T00:00:00"/>
    <x v="146"/>
    <x v="146"/>
    <x v="0"/>
    <x v="3"/>
    <n v="3928"/>
    <n v="381"/>
    <n v="34"/>
    <n v="2256.14"/>
    <n v="8824.2900000000009"/>
    <n v="3.9112333454484212"/>
    <n v="9.6995926680244399E-2"/>
    <n v="8.9238845144356954E-2"/>
    <n v="5.9216272965879257"/>
    <n v="66.357058823529414"/>
    <n v="6568.1500000000015"/>
    <n v="0.74432617241727106"/>
    <n v="0.57437372708757639"/>
    <n v="0.34349702732123955"/>
    <s v="Need Improvement"/>
    <s v="Good"/>
  </r>
  <r>
    <n v="123626"/>
    <x v="8"/>
    <x v="146"/>
    <d v="2023-08-10T00:00:00"/>
    <x v="146"/>
    <x v="146"/>
    <x v="3"/>
    <x v="3"/>
    <n v="6959"/>
    <n v="646"/>
    <n v="56"/>
    <n v="3557.13"/>
    <n v="6057.6"/>
    <n v="1.7029459142623407"/>
    <n v="9.2829429515735015E-2"/>
    <n v="8.6687306501547989E-2"/>
    <n v="5.5063931888544895"/>
    <n v="63.520178571428573"/>
    <n v="2500.4700000000003"/>
    <n v="0.41278229001584787"/>
    <n v="0.51115533841069116"/>
    <n v="1.4225845541038284"/>
    <s v="Need Improvement"/>
    <s v="Need Improvement"/>
  </r>
  <r>
    <n v="580064"/>
    <x v="0"/>
    <x v="147"/>
    <d v="2023-08-11T00:00:00"/>
    <x v="147"/>
    <x v="147"/>
    <x v="3"/>
    <x v="1"/>
    <n v="7135"/>
    <n v="519"/>
    <n v="16"/>
    <n v="1519.15"/>
    <n v="9709.16"/>
    <n v="6.3911792778856595"/>
    <n v="7.2740014015416965E-2"/>
    <n v="3.0828516377649325E-2"/>
    <n v="2.9270712909441237"/>
    <n v="94.946875000000006"/>
    <n v="8190.01"/>
    <n v="0.84353435312632608"/>
    <n v="0.21291520672740016"/>
    <n v="0.18548817400711354"/>
    <s v="Good"/>
    <s v="Excellent"/>
  </r>
  <r>
    <n v="570143"/>
    <x v="1"/>
    <x v="147"/>
    <d v="2023-08-11T00:00:00"/>
    <x v="147"/>
    <x v="147"/>
    <x v="1"/>
    <x v="3"/>
    <n v="4271"/>
    <n v="482"/>
    <n v="19"/>
    <n v="4232.01"/>
    <n v="2789.59"/>
    <n v="0.65916432144536519"/>
    <n v="0.11285413252165769"/>
    <n v="3.9419087136929459E-2"/>
    <n v="8.7801037344398338"/>
    <n v="222.73736842105265"/>
    <n v="-1442.42"/>
    <n v="-0.51707240132062415"/>
    <n v="0.99087099040037463"/>
    <n v="-2.9339651419142831"/>
    <s v="Need Improvement"/>
    <s v="Poor"/>
  </r>
  <r>
    <n v="341388"/>
    <x v="2"/>
    <x v="147"/>
    <d v="2023-08-11T00:00:00"/>
    <x v="147"/>
    <x v="147"/>
    <x v="1"/>
    <x v="2"/>
    <n v="1322"/>
    <n v="387"/>
    <n v="95"/>
    <n v="4808.3999999999996"/>
    <n v="8510.07"/>
    <n v="1.769834040429249"/>
    <n v="0.29273827534039332"/>
    <n v="0.2454780361757106"/>
    <n v="12.424806201550387"/>
    <n v="50.614736842105259"/>
    <n v="3701.67"/>
    <n v="0.43497527047368589"/>
    <n v="3.6372163388804837"/>
    <n v="1.2989812706156949"/>
    <s v="Need Improvement"/>
    <s v="Need Improvement"/>
  </r>
  <r>
    <n v="468655"/>
    <x v="3"/>
    <x v="147"/>
    <d v="2023-08-11T00:00:00"/>
    <x v="147"/>
    <x v="147"/>
    <x v="2"/>
    <x v="2"/>
    <n v="8302"/>
    <n v="777"/>
    <n v="69"/>
    <n v="3357.2"/>
    <n v="6681.98"/>
    <n v="1.9903431430954366"/>
    <n v="9.3591905564924111E-2"/>
    <n v="8.8803088803088806E-2"/>
    <n v="4.3207207207207201"/>
    <n v="48.655072463768114"/>
    <n v="3324.7799999999997"/>
    <n v="0.4975740723557987"/>
    <n v="0.40438448566610452"/>
    <n v="1.0097510211201945"/>
    <s v="Need Improvement"/>
    <s v="Need Improvement"/>
  </r>
  <r>
    <n v="382977"/>
    <x v="4"/>
    <x v="147"/>
    <d v="2023-08-11T00:00:00"/>
    <x v="147"/>
    <x v="147"/>
    <x v="0"/>
    <x v="1"/>
    <n v="3763"/>
    <n v="560"/>
    <n v="32"/>
    <n v="3609.68"/>
    <n v="3380.03"/>
    <n v="0.93637940205225956"/>
    <n v="0.14881743289928248"/>
    <n v="5.7142857142857141E-2"/>
    <n v="6.4458571428571423"/>
    <n v="112.80249999999999"/>
    <n v="-229.64999999999964"/>
    <n v="-6.7943183936237148E-2"/>
    <n v="0.9592559128355036"/>
    <n v="-15.718179838885284"/>
    <s v="Need Improvement"/>
    <s v="Poor"/>
  </r>
  <r>
    <n v="54478"/>
    <x v="5"/>
    <x v="147"/>
    <d v="2023-08-11T00:00:00"/>
    <x v="147"/>
    <x v="147"/>
    <x v="2"/>
    <x v="2"/>
    <n v="1554"/>
    <n v="250"/>
    <n v="34"/>
    <n v="4320.04"/>
    <n v="6871.28"/>
    <n v="1.5905593466727159"/>
    <n v="0.16087516087516088"/>
    <n v="0.13600000000000001"/>
    <n v="17.280159999999999"/>
    <n v="127.06"/>
    <n v="2551.2399999999998"/>
    <n v="0.37129035638192592"/>
    <n v="2.7799485199485199"/>
    <n v="1.6933099198820967"/>
    <s v="Need Improvement"/>
    <s v="Need Improvement"/>
  </r>
  <r>
    <n v="54804"/>
    <x v="6"/>
    <x v="147"/>
    <d v="2023-08-11T00:00:00"/>
    <x v="147"/>
    <x v="147"/>
    <x v="2"/>
    <x v="0"/>
    <n v="1376"/>
    <n v="559"/>
    <n v="33"/>
    <n v="2535"/>
    <n v="6952.36"/>
    <n v="2.7425483234714001"/>
    <n v="0.40625"/>
    <n v="5.9033989266547404E-2"/>
    <n v="4.5348837209302326"/>
    <n v="76.818181818181813"/>
    <n v="4417.3599999999997"/>
    <n v="0.63537561346075289"/>
    <n v="1.8422965116279071"/>
    <n v="0.57387217704692395"/>
    <s v="Need Improvement"/>
    <s v="Good"/>
  </r>
  <r>
    <n v="735377"/>
    <x v="7"/>
    <x v="147"/>
    <d v="2023-08-11T00:00:00"/>
    <x v="147"/>
    <x v="147"/>
    <x v="1"/>
    <x v="1"/>
    <n v="4887"/>
    <n v="850"/>
    <n v="86"/>
    <n v="4925.8"/>
    <n v="5271.34"/>
    <n v="1.0701490113281091"/>
    <n v="0.17393083691426234"/>
    <n v="0.1011764705882353"/>
    <n v="5.7950588235294118"/>
    <n v="57.276744186046514"/>
    <n v="345.53999999999996"/>
    <n v="6.5550694889724426E-2"/>
    <n v="1.007939431143851"/>
    <n v="14.255368408867282"/>
    <s v="Need Improvement"/>
    <s v="Need Improvement"/>
  </r>
  <r>
    <n v="162178"/>
    <x v="8"/>
    <x v="147"/>
    <d v="2023-08-11T00:00:00"/>
    <x v="147"/>
    <x v="147"/>
    <x v="3"/>
    <x v="3"/>
    <n v="1793"/>
    <n v="722"/>
    <n v="87"/>
    <n v="3745.09"/>
    <n v="2785.86"/>
    <n v="0.74386997375229968"/>
    <n v="0.4026770775237033"/>
    <n v="0.12049861495844875"/>
    <n v="5.1871052631578953"/>
    <n v="43.047011494252878"/>
    <n v="-959.23"/>
    <n v="-0.34432096372394877"/>
    <n v="2.0887283881762411"/>
    <n v="-3.9042669641274772"/>
    <s v="Need Improvement"/>
    <s v="Poor"/>
  </r>
  <r>
    <n v="217989"/>
    <x v="0"/>
    <x v="148"/>
    <d v="2023-08-12T00:00:00"/>
    <x v="148"/>
    <x v="148"/>
    <x v="1"/>
    <x v="2"/>
    <n v="6867"/>
    <n v="556"/>
    <n v="20"/>
    <n v="4054.28"/>
    <n v="3646.23"/>
    <n v="0.89935327604408177"/>
    <n v="8.0966943352264453E-2"/>
    <n v="3.5971223021582732E-2"/>
    <n v="7.2918705035971225"/>
    <n v="202.714"/>
    <n v="-408.05000000000018"/>
    <n v="-0.11191010989432926"/>
    <n v="0.5904004659967963"/>
    <n v="-9.935743168729319"/>
    <s v="Need Improvement"/>
    <s v="Poor"/>
  </r>
  <r>
    <n v="771245"/>
    <x v="1"/>
    <x v="148"/>
    <d v="2023-08-12T00:00:00"/>
    <x v="148"/>
    <x v="148"/>
    <x v="0"/>
    <x v="1"/>
    <n v="8313"/>
    <n v="294"/>
    <n v="77"/>
    <n v="4696.57"/>
    <n v="3360.12"/>
    <n v="0.71544126884087755"/>
    <n v="3.5366293756766511E-2"/>
    <n v="0.26190476190476192"/>
    <n v="15.974727891156462"/>
    <n v="60.994415584415577"/>
    <n v="-1336.4499999999998"/>
    <n v="-0.39773877123436063"/>
    <n v="0.56496691928305065"/>
    <n v="-3.5142130270492724"/>
    <s v="Need Improvement"/>
    <s v="Poor"/>
  </r>
  <r>
    <n v="410330"/>
    <x v="2"/>
    <x v="148"/>
    <d v="2023-08-12T00:00:00"/>
    <x v="148"/>
    <x v="148"/>
    <x v="1"/>
    <x v="2"/>
    <n v="1915"/>
    <n v="214"/>
    <n v="20"/>
    <n v="1270.5899999999999"/>
    <n v="5950.52"/>
    <n v="4.6832731250836233"/>
    <n v="0.11174934725848563"/>
    <n v="9.3457943925233641E-2"/>
    <n v="5.9373364485981304"/>
    <n v="63.529499999999999"/>
    <n v="4679.93"/>
    <n v="0.78647412326989907"/>
    <n v="0.66349347258485636"/>
    <n v="0.2714976506058851"/>
    <s v="Need Improvement"/>
    <s v="Good"/>
  </r>
  <r>
    <n v="691771"/>
    <x v="3"/>
    <x v="148"/>
    <d v="2023-08-12T00:00:00"/>
    <x v="148"/>
    <x v="148"/>
    <x v="2"/>
    <x v="0"/>
    <n v="7088"/>
    <n v="863"/>
    <n v="60"/>
    <n v="4075.48"/>
    <n v="3468.76"/>
    <n v="0.85112919214423832"/>
    <n v="0.12175507900677202"/>
    <n v="6.9524913093858637E-2"/>
    <n v="4.7224565469293163"/>
    <n v="67.924666666666667"/>
    <n v="-606.7199999999998"/>
    <n v="-0.17490976602589967"/>
    <n v="0.57498306997742665"/>
    <n v="-6.7172336497890317"/>
    <s v="Need Improvement"/>
    <s v="Poor"/>
  </r>
  <r>
    <n v="988286"/>
    <x v="4"/>
    <x v="148"/>
    <d v="2023-08-12T00:00:00"/>
    <x v="148"/>
    <x v="148"/>
    <x v="1"/>
    <x v="0"/>
    <n v="4805"/>
    <n v="981"/>
    <n v="73"/>
    <n v="2049.84"/>
    <n v="3734.38"/>
    <n v="1.821790969051243"/>
    <n v="0.20416233090530697"/>
    <n v="7.4413863404689098E-2"/>
    <n v="2.08954128440367"/>
    <n v="28.080000000000002"/>
    <n v="1684.54"/>
    <n v="0.45108960523567498"/>
    <n v="0.42660561914672218"/>
    <n v="1.2168544528476617"/>
    <s v="Need Improvement"/>
    <s v="Need Improvement"/>
  </r>
  <r>
    <n v="398697"/>
    <x v="5"/>
    <x v="148"/>
    <d v="2023-08-12T00:00:00"/>
    <x v="148"/>
    <x v="148"/>
    <x v="2"/>
    <x v="2"/>
    <n v="9881"/>
    <n v="730"/>
    <n v="91"/>
    <n v="1534.22"/>
    <n v="7932.63"/>
    <n v="5.1704644705452933"/>
    <n v="7.3879162028134798E-2"/>
    <n v="0.12465753424657534"/>
    <n v="2.1016712328767122"/>
    <n v="16.85956043956044"/>
    <n v="6398.41"/>
    <n v="0.80659377785173392"/>
    <n v="0.15526970954356847"/>
    <n v="0.23978144570291682"/>
    <s v="Good"/>
    <s v="Good"/>
  </r>
  <r>
    <n v="76606"/>
    <x v="6"/>
    <x v="148"/>
    <d v="2023-08-12T00:00:00"/>
    <x v="148"/>
    <x v="148"/>
    <x v="1"/>
    <x v="1"/>
    <n v="8123"/>
    <n v="413"/>
    <n v="79"/>
    <n v="3282.08"/>
    <n v="2134.85"/>
    <n v="0.65045641788134356"/>
    <n v="5.0843284500800195E-2"/>
    <n v="0.19128329297820823"/>
    <n v="7.946924939467312"/>
    <n v="41.545316455696202"/>
    <n v="-1147.23"/>
    <n v="-0.53738201747195358"/>
    <n v="0.40404776560384092"/>
    <n v="-2.860873582455131"/>
    <s v="Need Improvement"/>
    <s v="Poor"/>
  </r>
  <r>
    <n v="834760"/>
    <x v="7"/>
    <x v="148"/>
    <d v="2023-08-12T00:00:00"/>
    <x v="148"/>
    <x v="148"/>
    <x v="2"/>
    <x v="0"/>
    <n v="4895"/>
    <n v="234"/>
    <n v="75"/>
    <n v="1753.65"/>
    <n v="4052.43"/>
    <n v="2.3108545034642032"/>
    <n v="4.7803881511746679E-2"/>
    <n v="0.32051282051282054"/>
    <n v="7.4942307692307697"/>
    <n v="23.382000000000001"/>
    <n v="2298.7799999999997"/>
    <n v="0.56725964421347186"/>
    <n v="0.35825331971399388"/>
    <n v="0.76286116983791419"/>
    <s v="Need Improvement"/>
    <s v="Need Improvement"/>
  </r>
  <r>
    <n v="419977"/>
    <x v="8"/>
    <x v="148"/>
    <d v="2023-08-12T00:00:00"/>
    <x v="148"/>
    <x v="148"/>
    <x v="1"/>
    <x v="2"/>
    <n v="2849"/>
    <n v="339"/>
    <n v="94"/>
    <n v="4542.97"/>
    <n v="5136.8"/>
    <n v="1.1307140482988001"/>
    <n v="0.11898911898911899"/>
    <n v="0.27728613569321536"/>
    <n v="13.401091445427729"/>
    <n v="48.329468085106384"/>
    <n v="593.82999999999993"/>
    <n v="0.11560309920573118"/>
    <n v="1.5945840645840648"/>
    <n v="7.650287119209203"/>
    <s v="Need Improvement"/>
    <s v="Need Improvement"/>
  </r>
  <r>
    <n v="163963"/>
    <x v="0"/>
    <x v="149"/>
    <d v="2023-08-13T00:00:00"/>
    <x v="149"/>
    <x v="149"/>
    <x v="1"/>
    <x v="3"/>
    <n v="3396"/>
    <n v="281"/>
    <n v="42"/>
    <n v="4140.55"/>
    <n v="5358.68"/>
    <n v="1.2941952156114527"/>
    <n v="8.2744405182567732E-2"/>
    <n v="0.1494661921708185"/>
    <n v="14.735053380782919"/>
    <n v="98.584523809523816"/>
    <n v="1218.1300000000001"/>
    <n v="0.22731904125642882"/>
    <n v="1.2192432273262663"/>
    <n v="3.3991035439567203"/>
    <s v="Need Improvement"/>
    <s v="Need Improvement"/>
  </r>
  <r>
    <n v="160462"/>
    <x v="1"/>
    <x v="149"/>
    <d v="2023-08-13T00:00:00"/>
    <x v="149"/>
    <x v="149"/>
    <x v="1"/>
    <x v="3"/>
    <n v="6929"/>
    <n v="254"/>
    <n v="86"/>
    <n v="3471.27"/>
    <n v="8306.67"/>
    <n v="2.3929772100700895"/>
    <n v="3.6657526338576996E-2"/>
    <n v="0.33858267716535434"/>
    <n v="13.666417322834645"/>
    <n v="40.363604651162788"/>
    <n v="4835.3999999999996"/>
    <n v="0.58211052082242343"/>
    <n v="0.50097705296579598"/>
    <n v="0.71788683459486291"/>
    <s v="Need Improvement"/>
    <s v="Good"/>
  </r>
  <r>
    <n v="38843"/>
    <x v="2"/>
    <x v="149"/>
    <d v="2023-08-13T00:00:00"/>
    <x v="149"/>
    <x v="149"/>
    <x v="0"/>
    <x v="0"/>
    <n v="9048"/>
    <n v="829"/>
    <n v="44"/>
    <n v="3993.33"/>
    <n v="4005.01"/>
    <n v="1.0029248772327857"/>
    <n v="9.1622458001768353E-2"/>
    <n v="5.3075995174909532E-2"/>
    <n v="4.8170446320868514"/>
    <n v="90.757499999999993"/>
    <n v="11.680000000000291"/>
    <n v="2.9163472750380875E-3"/>
    <n v="0.44134946949602122"/>
    <n v="341.89469178081339"/>
    <s v="Need Improvement"/>
    <s v="Need Improvement"/>
  </r>
  <r>
    <n v="801917"/>
    <x v="3"/>
    <x v="149"/>
    <d v="2023-08-13T00:00:00"/>
    <x v="149"/>
    <x v="149"/>
    <x v="1"/>
    <x v="2"/>
    <n v="7561"/>
    <n v="922"/>
    <n v="41"/>
    <n v="4793.8"/>
    <n v="4058.88"/>
    <n v="0.84669364595936414"/>
    <n v="0.12194154212405767"/>
    <n v="4.4468546637744036E-2"/>
    <n v="5.1993492407809114"/>
    <n v="116.9219512195122"/>
    <n v="-734.92000000000007"/>
    <n v="-0.18106472721538949"/>
    <n v="0.6340166644623727"/>
    <n v="-6.5228868448266475"/>
    <s v="Need Improvement"/>
    <s v="Poor"/>
  </r>
  <r>
    <n v="126647"/>
    <x v="4"/>
    <x v="149"/>
    <d v="2023-08-13T00:00:00"/>
    <x v="149"/>
    <x v="149"/>
    <x v="0"/>
    <x v="3"/>
    <n v="5634"/>
    <n v="901"/>
    <n v="57"/>
    <n v="4438.87"/>
    <n v="6195.07"/>
    <n v="1.3956412330165109"/>
    <n v="0.15992190273340434"/>
    <n v="6.3263041065482792E-2"/>
    <n v="4.9266037735849055"/>
    <n v="77.87491228070175"/>
    <n v="1756.1999999999998"/>
    <n v="0.28348347960555731"/>
    <n v="0.78787184948526801"/>
    <n v="2.5275424211365451"/>
    <s v="Need Improvement"/>
    <s v="Need Improvement"/>
  </r>
  <r>
    <n v="490143"/>
    <x v="5"/>
    <x v="149"/>
    <d v="2023-08-13T00:00:00"/>
    <x v="149"/>
    <x v="149"/>
    <x v="1"/>
    <x v="0"/>
    <n v="9843"/>
    <n v="808"/>
    <n v="52"/>
    <n v="3089.55"/>
    <n v="6218.62"/>
    <n v="2.0127915068537487"/>
    <n v="8.2088794066849533E-2"/>
    <n v="6.4356435643564358E-2"/>
    <n v="3.823700495049505"/>
    <n v="59.414423076923079"/>
    <n v="3129.0699999999997"/>
    <n v="0.50317755386243246"/>
    <n v="0.31388296251142944"/>
    <n v="0.98737004924785976"/>
    <s v="Need Improvement"/>
    <s v="Need Improvement"/>
  </r>
  <r>
    <n v="746785"/>
    <x v="6"/>
    <x v="149"/>
    <d v="2023-08-13T00:00:00"/>
    <x v="149"/>
    <x v="149"/>
    <x v="2"/>
    <x v="3"/>
    <n v="5783"/>
    <n v="424"/>
    <n v="69"/>
    <n v="3608.57"/>
    <n v="9343.6"/>
    <n v="2.5892805183216621"/>
    <n v="7.3318346878782636E-2"/>
    <n v="0.16273584905660377"/>
    <n v="8.5107783018867931"/>
    <n v="52.298115942028986"/>
    <n v="5735.0300000000007"/>
    <n v="0.61379232843871745"/>
    <n v="0.6239961957461525"/>
    <n v="0.6292155402848808"/>
    <s v="Need Improvement"/>
    <s v="Good"/>
  </r>
  <r>
    <n v="589241"/>
    <x v="7"/>
    <x v="149"/>
    <d v="2023-08-13T00:00:00"/>
    <x v="149"/>
    <x v="149"/>
    <x v="1"/>
    <x v="0"/>
    <n v="6496"/>
    <n v="370"/>
    <n v="28"/>
    <n v="4102.7299999999996"/>
    <n v="9390.0499999999993"/>
    <n v="2.2887321368942146"/>
    <n v="5.6958128078817734E-2"/>
    <n v="7.567567567567568E-2"/>
    <n v="11.088459459459457"/>
    <n v="146.52607142857141"/>
    <n v="5287.32"/>
    <n v="0.56307687392505901"/>
    <n v="0.63157789408866993"/>
    <n v="0.77595643917901691"/>
    <s v="Need Improvement"/>
    <s v="Good"/>
  </r>
  <r>
    <n v="905565"/>
    <x v="8"/>
    <x v="149"/>
    <d v="2023-08-13T00:00:00"/>
    <x v="149"/>
    <x v="149"/>
    <x v="1"/>
    <x v="2"/>
    <n v="4145"/>
    <n v="174"/>
    <n v="45"/>
    <n v="3326.39"/>
    <n v="2633.95"/>
    <n v="0.79183439103652908"/>
    <n v="4.1978287092882989E-2"/>
    <n v="0.25862068965517243"/>
    <n v="19.117183908045977"/>
    <n v="73.919777777777782"/>
    <n v="-692.44"/>
    <n v="-0.26289033580743754"/>
    <n v="0.80250663449939685"/>
    <n v="-4.8038674831032289"/>
    <s v="Need Improvement"/>
    <s v="Poor"/>
  </r>
  <r>
    <n v="769223"/>
    <x v="0"/>
    <x v="150"/>
    <d v="2023-08-14T00:00:00"/>
    <x v="150"/>
    <x v="150"/>
    <x v="2"/>
    <x v="1"/>
    <n v="2292"/>
    <n v="542"/>
    <n v="77"/>
    <n v="3200.69"/>
    <n v="8130.42"/>
    <n v="2.5402085175384057"/>
    <n v="0.23647469458987783"/>
    <n v="0.14206642066420663"/>
    <n v="5.9053321033210331"/>
    <n v="41.567402597402598"/>
    <n v="4929.7299999999996"/>
    <n v="0.60633153022845065"/>
    <n v="1.3964616055846422"/>
    <n v="0.64926273852726224"/>
    <s v="Need Improvement"/>
    <s v="Good"/>
  </r>
  <r>
    <n v="379895"/>
    <x v="1"/>
    <x v="150"/>
    <d v="2023-08-14T00:00:00"/>
    <x v="150"/>
    <x v="150"/>
    <x v="0"/>
    <x v="1"/>
    <n v="9167"/>
    <n v="548"/>
    <n v="47"/>
    <n v="4404.67"/>
    <n v="2770.87"/>
    <n v="0.62907550395375811"/>
    <n v="5.9779644376568124E-2"/>
    <n v="8.576642335766424E-2"/>
    <n v="8.0377189781021894"/>
    <n v="93.716382978723402"/>
    <n v="-1633.8000000000002"/>
    <n v="-0.58963430258366512"/>
    <n v="0.48049198210974148"/>
    <n v="-2.6959664585628595"/>
    <s v="Need Improvement"/>
    <s v="Poor"/>
  </r>
  <r>
    <n v="450475"/>
    <x v="2"/>
    <x v="150"/>
    <d v="2023-08-14T00:00:00"/>
    <x v="150"/>
    <x v="150"/>
    <x v="1"/>
    <x v="2"/>
    <n v="9492"/>
    <n v="131"/>
    <n v="91"/>
    <n v="3233.9"/>
    <n v="3478.3"/>
    <n v="1.075574383870868"/>
    <n v="1.380109565950274E-2"/>
    <n v="0.69465648854961837"/>
    <n v="24.686259541984732"/>
    <n v="35.537362637362641"/>
    <n v="244.40000000000009"/>
    <n v="7.026420952764284E-2"/>
    <n v="0.34069742941424358"/>
    <n v="13.231996726677574"/>
    <s v="Need Improvement"/>
    <s v="Need Improvement"/>
  </r>
  <r>
    <n v="292828"/>
    <x v="3"/>
    <x v="150"/>
    <d v="2023-08-14T00:00:00"/>
    <x v="150"/>
    <x v="150"/>
    <x v="1"/>
    <x v="1"/>
    <n v="5381"/>
    <n v="315"/>
    <n v="28"/>
    <n v="4401.26"/>
    <n v="9106.69"/>
    <n v="2.0691097549338142"/>
    <n v="5.8539304961902995E-2"/>
    <n v="8.8888888888888892E-2"/>
    <n v="13.97225396825397"/>
    <n v="157.18785714285715"/>
    <n v="4705.43"/>
    <n v="0.51670035984534446"/>
    <n v="0.81792603605277836"/>
    <n v="0.93535766125518816"/>
    <s v="Need Improvement"/>
    <s v="Good"/>
  </r>
  <r>
    <n v="520071"/>
    <x v="4"/>
    <x v="150"/>
    <d v="2023-08-14T00:00:00"/>
    <x v="150"/>
    <x v="150"/>
    <x v="2"/>
    <x v="3"/>
    <n v="9556"/>
    <n v="585"/>
    <n v="33"/>
    <n v="4563.92"/>
    <n v="6708.94"/>
    <n v="1.469995091938509"/>
    <n v="6.1218082879866055E-2"/>
    <n v="5.6410256410256411E-2"/>
    <n v="7.8015726495726501"/>
    <n v="138.30060606060607"/>
    <n v="2145.0199999999995"/>
    <n v="0.31972561984456555"/>
    <n v="0.47759732105483466"/>
    <n v="2.127681793176754"/>
    <s v="Need Improvement"/>
    <s v="Need Improvement"/>
  </r>
  <r>
    <n v="245952"/>
    <x v="5"/>
    <x v="150"/>
    <d v="2023-08-14T00:00:00"/>
    <x v="150"/>
    <x v="150"/>
    <x v="2"/>
    <x v="1"/>
    <n v="4104"/>
    <n v="796"/>
    <n v="46"/>
    <n v="1690.16"/>
    <n v="5000.6899999999996"/>
    <n v="2.9587080513087516"/>
    <n v="0.19395711500974658"/>
    <n v="5.7788944723618091E-2"/>
    <n v="2.123316582914573"/>
    <n v="36.742608695652173"/>
    <n v="3310.5299999999997"/>
    <n v="0.66201464197940685"/>
    <n v="0.41183235867446394"/>
    <n v="0.51054060830138992"/>
    <s v="Need Improvement"/>
    <s v="Need Improvement"/>
  </r>
  <r>
    <n v="808280"/>
    <x v="6"/>
    <x v="150"/>
    <d v="2023-08-14T00:00:00"/>
    <x v="150"/>
    <x v="150"/>
    <x v="1"/>
    <x v="3"/>
    <n v="2759"/>
    <n v="109"/>
    <n v="98"/>
    <n v="4967.12"/>
    <n v="2558.98"/>
    <n v="0.51518384899096459"/>
    <n v="3.9507067778180499E-2"/>
    <n v="0.8990825688073395"/>
    <n v="45.56990825688073"/>
    <n v="50.684897959183672"/>
    <n v="-2408.14"/>
    <n v="-0.94105463895770969"/>
    <n v="1.8003334541500544"/>
    <n v="-2.0626375542950162"/>
    <s v="Need Improvement"/>
    <s v="Poor"/>
  </r>
  <r>
    <n v="31613"/>
    <x v="7"/>
    <x v="150"/>
    <d v="2023-08-14T00:00:00"/>
    <x v="150"/>
    <x v="150"/>
    <x v="2"/>
    <x v="2"/>
    <n v="4449"/>
    <n v="179"/>
    <n v="15"/>
    <n v="4941.74"/>
    <n v="5093.66"/>
    <n v="1.0307422082100637"/>
    <n v="4.0233760395594516E-2"/>
    <n v="8.3798882681564241E-2"/>
    <n v="27.607486033519553"/>
    <n v="329.4493333333333"/>
    <n v="151.92000000000007"/>
    <n v="2.9825312250915861E-2"/>
    <n v="1.1107529781973478"/>
    <n v="32.528567667193244"/>
    <s v="Need Improvement"/>
    <s v="Need Improvement"/>
  </r>
  <r>
    <n v="331708"/>
    <x v="8"/>
    <x v="150"/>
    <d v="2023-08-14T00:00:00"/>
    <x v="150"/>
    <x v="150"/>
    <x v="1"/>
    <x v="2"/>
    <n v="3899"/>
    <n v="598"/>
    <n v="89"/>
    <n v="1965.68"/>
    <n v="5216.7"/>
    <n v="2.653890765536608"/>
    <n v="0.15337265965632213"/>
    <n v="0.1488294314381271"/>
    <n v="3.2870903010033445"/>
    <n v="22.08629213483146"/>
    <n v="3251.0199999999995"/>
    <n v="0.62319473996971253"/>
    <n v="0.50414978199538341"/>
    <n v="0.60463485306150078"/>
    <s v="Need Improvement"/>
    <s v="Need Improvement"/>
  </r>
  <r>
    <n v="32945"/>
    <x v="0"/>
    <x v="151"/>
    <d v="2023-08-15T00:00:00"/>
    <x v="151"/>
    <x v="151"/>
    <x v="0"/>
    <x v="1"/>
    <n v="6291"/>
    <n v="259"/>
    <n v="30"/>
    <n v="4143.8599999999997"/>
    <n v="9811.6299999999992"/>
    <n v="2.3677513236451038"/>
    <n v="4.1169925290096963E-2"/>
    <n v="0.11583011583011583"/>
    <n v="15.999459459459459"/>
    <n v="138.12866666666665"/>
    <n v="5667.7699999999995"/>
    <n v="0.57765835034545743"/>
    <n v="0.65869655062788102"/>
    <n v="0.73112705702595548"/>
    <s v="Need Improvement"/>
    <s v="Good"/>
  </r>
  <r>
    <n v="559729"/>
    <x v="1"/>
    <x v="151"/>
    <d v="2023-08-15T00:00:00"/>
    <x v="151"/>
    <x v="151"/>
    <x v="1"/>
    <x v="3"/>
    <n v="8091"/>
    <n v="493"/>
    <n v="70"/>
    <n v="1716.52"/>
    <n v="2860.72"/>
    <n v="1.6665812224733763"/>
    <n v="6.093189964157706E-2"/>
    <n v="0.14198782961460446"/>
    <n v="3.4817849898580122"/>
    <n v="24.521714285714285"/>
    <n v="1144.1999999999998"/>
    <n v="0.39996923851338123"/>
    <n v="0.2121517735755778"/>
    <n v="1.5001922740779585"/>
    <s v="Need Improvement"/>
    <s v="Need Improvement"/>
  </r>
  <r>
    <n v="272663"/>
    <x v="2"/>
    <x v="151"/>
    <d v="2023-08-15T00:00:00"/>
    <x v="151"/>
    <x v="151"/>
    <x v="1"/>
    <x v="2"/>
    <n v="6951"/>
    <n v="595"/>
    <n v="41"/>
    <n v="1389.26"/>
    <n v="2671"/>
    <n v="1.9226062796020904"/>
    <n v="8.559919436052367E-2"/>
    <n v="6.8907563025210089E-2"/>
    <n v="2.3348907563025212"/>
    <n v="33.884390243902438"/>
    <n v="1281.74"/>
    <n v="0.47987270685136652"/>
    <n v="0.19986476765932959"/>
    <n v="1.0838859675129122"/>
    <s v="Need Improvement"/>
    <s v="Need Improvement"/>
  </r>
  <r>
    <n v="474425"/>
    <x v="3"/>
    <x v="151"/>
    <d v="2023-08-15T00:00:00"/>
    <x v="151"/>
    <x v="151"/>
    <x v="3"/>
    <x v="3"/>
    <n v="2036"/>
    <n v="724"/>
    <n v="49"/>
    <n v="2680.23"/>
    <n v="7202.1"/>
    <n v="2.6871201352122767"/>
    <n v="0.35559921414538309"/>
    <n v="6.7679558011049717E-2"/>
    <n v="3.7019751381215471"/>
    <n v="54.698571428571427"/>
    <n v="4521.8700000000008"/>
    <n v="0.62785437580705639"/>
    <n v="1.3164194499017683"/>
    <n v="0.59272601821812643"/>
    <s v="Need Improvement"/>
    <s v="Good"/>
  </r>
  <r>
    <n v="523854"/>
    <x v="4"/>
    <x v="151"/>
    <d v="2023-08-15T00:00:00"/>
    <x v="151"/>
    <x v="151"/>
    <x v="0"/>
    <x v="1"/>
    <n v="1163"/>
    <n v="742"/>
    <n v="88"/>
    <n v="2688.15"/>
    <n v="7755.84"/>
    <n v="2.8851961386083365"/>
    <n v="0.63800515907136712"/>
    <n v="0.11859838274932614"/>
    <n v="3.6228436657681944"/>
    <n v="30.547159090909091"/>
    <n v="5067.6900000000005"/>
    <n v="0.65340311300903586"/>
    <n v="2.3113929492691314"/>
    <n v="0.53044878435736986"/>
    <s v="Need Improvement"/>
    <s v="Good"/>
  </r>
  <r>
    <n v="947389"/>
    <x v="5"/>
    <x v="151"/>
    <d v="2023-08-15T00:00:00"/>
    <x v="151"/>
    <x v="151"/>
    <x v="1"/>
    <x v="3"/>
    <n v="8771"/>
    <n v="134"/>
    <n v="100"/>
    <n v="3701.46"/>
    <n v="9617.18"/>
    <n v="2.5982125971913788"/>
    <n v="1.5277619427659333E-2"/>
    <n v="0.74626865671641796"/>
    <n v="27.622835820895524"/>
    <n v="37.014600000000002"/>
    <n v="5915.72"/>
    <n v="0.61512002478897143"/>
    <n v="0.42201117318435755"/>
    <n v="0.62569898507704891"/>
    <s v="Need Improvement"/>
    <s v="Good"/>
  </r>
  <r>
    <n v="326770"/>
    <x v="6"/>
    <x v="151"/>
    <d v="2023-08-15T00:00:00"/>
    <x v="151"/>
    <x v="151"/>
    <x v="2"/>
    <x v="3"/>
    <n v="8155"/>
    <n v="360"/>
    <n v="67"/>
    <n v="1816.43"/>
    <n v="9496.5300000000007"/>
    <n v="5.2281288021008248"/>
    <n v="4.4144696505211529E-2"/>
    <n v="0.18611111111111112"/>
    <n v="5.045638888888889"/>
    <n v="27.110895522388059"/>
    <n v="7680.1"/>
    <n v="0.80872697711690478"/>
    <n v="0.2227381974248927"/>
    <n v="0.23651124334318563"/>
    <s v="Good"/>
    <s v="Excellent"/>
  </r>
  <r>
    <n v="222822"/>
    <x v="7"/>
    <x v="151"/>
    <d v="2023-08-15T00:00:00"/>
    <x v="151"/>
    <x v="151"/>
    <x v="2"/>
    <x v="1"/>
    <n v="3401"/>
    <n v="705"/>
    <n v="76"/>
    <n v="3055.59"/>
    <n v="2323.13"/>
    <n v="0.760288520383952"/>
    <n v="0.2072919729491326"/>
    <n v="0.10780141843971631"/>
    <n v="4.334170212765958"/>
    <n v="40.205131578947373"/>
    <n v="-732.46"/>
    <n v="-0.31529014734431565"/>
    <n v="0.89843869450161717"/>
    <n v="-4.1716817300603442"/>
    <s v="Need Improvement"/>
    <s v="Poor"/>
  </r>
  <r>
    <n v="218348"/>
    <x v="8"/>
    <x v="151"/>
    <d v="2023-08-15T00:00:00"/>
    <x v="151"/>
    <x v="151"/>
    <x v="2"/>
    <x v="1"/>
    <n v="3359"/>
    <n v="395"/>
    <n v="10"/>
    <n v="4341.71"/>
    <n v="6635.9"/>
    <n v="1.5284070101411655"/>
    <n v="0.11759452217922001"/>
    <n v="2.5316455696202531E-2"/>
    <n v="10.99167088607595"/>
    <n v="434.17099999999999"/>
    <n v="2294.1899999999996"/>
    <n v="0.3457240163353878"/>
    <n v="1.292560285799345"/>
    <n v="1.8924805704845722"/>
    <s v="Need Improvement"/>
    <s v="Need Improvement"/>
  </r>
  <r>
    <n v="313781"/>
    <x v="0"/>
    <x v="152"/>
    <d v="2023-08-16T00:00:00"/>
    <x v="152"/>
    <x v="152"/>
    <x v="2"/>
    <x v="2"/>
    <n v="8091"/>
    <n v="787"/>
    <n v="34"/>
    <n v="3474.53"/>
    <n v="3155.86"/>
    <n v="0.90828399812348715"/>
    <n v="9.726857001606723E-2"/>
    <n v="4.3202033036848796E-2"/>
    <n v="4.4149047013977132"/>
    <n v="102.19205882352942"/>
    <n v="-318.67000000000007"/>
    <n v="-0.10097722966164534"/>
    <n v="0.42943146706216789"/>
    <n v="-10.903222769636299"/>
    <s v="Need Improvement"/>
    <s v="Poor"/>
  </r>
  <r>
    <n v="78015"/>
    <x v="1"/>
    <x v="152"/>
    <d v="2023-08-16T00:00:00"/>
    <x v="152"/>
    <x v="152"/>
    <x v="2"/>
    <x v="3"/>
    <n v="5670"/>
    <n v="495"/>
    <n v="74"/>
    <n v="3211.97"/>
    <n v="4958.5600000000004"/>
    <n v="1.5437753154606053"/>
    <n v="8.7301587301587297E-2"/>
    <n v="0.14949494949494949"/>
    <n v="6.4888282828282824"/>
    <n v="43.404999999999994"/>
    <n v="1746.5900000000006"/>
    <n v="0.35223734309960963"/>
    <n v="0.56648500881834207"/>
    <n v="1.8389948413766246"/>
    <s v="Need Improvement"/>
    <s v="Need Improvement"/>
  </r>
  <r>
    <n v="578359"/>
    <x v="2"/>
    <x v="152"/>
    <d v="2023-08-16T00:00:00"/>
    <x v="152"/>
    <x v="152"/>
    <x v="3"/>
    <x v="1"/>
    <n v="6110"/>
    <n v="250"/>
    <n v="28"/>
    <n v="1634.68"/>
    <n v="9896.85"/>
    <n v="6.0543042063278438"/>
    <n v="4.0916530278232409E-2"/>
    <n v="0.112"/>
    <n v="6.5387200000000005"/>
    <n v="58.381428571428572"/>
    <n v="8262.17"/>
    <n v="0.83482825343417344"/>
    <n v="0.26754173486088378"/>
    <n v="0.19785116985005149"/>
    <s v="Good"/>
    <s v="Excellent"/>
  </r>
  <r>
    <n v="911645"/>
    <x v="3"/>
    <x v="152"/>
    <d v="2023-08-16T00:00:00"/>
    <x v="152"/>
    <x v="152"/>
    <x v="0"/>
    <x v="3"/>
    <n v="6322"/>
    <n v="691"/>
    <n v="68"/>
    <n v="3482.46"/>
    <n v="9269.2199999999993"/>
    <n v="2.6616874278527245"/>
    <n v="0.10930085416007593"/>
    <n v="9.8408104196816212E-2"/>
    <n v="5.0397395079594789"/>
    <n v="51.212647058823528"/>
    <n v="5786.7599999999993"/>
    <n v="0.62429848466213977"/>
    <n v="0.55084783296425177"/>
    <n v="0.60179789726893818"/>
    <s v="Need Improvement"/>
    <s v="Good"/>
  </r>
  <r>
    <n v="991861"/>
    <x v="4"/>
    <x v="152"/>
    <d v="2023-08-16T00:00:00"/>
    <x v="152"/>
    <x v="152"/>
    <x v="2"/>
    <x v="0"/>
    <n v="4694"/>
    <n v="790"/>
    <n v="32"/>
    <n v="1185.26"/>
    <n v="2972"/>
    <n v="2.5074667161635422"/>
    <n v="0.16829995739241585"/>
    <n v="4.0506329113924051E-2"/>
    <n v="1.5003291139240507"/>
    <n v="37.039375"/>
    <n v="1786.74"/>
    <n v="0.60119111709286677"/>
    <n v="0.25250532594801872"/>
    <n v="0.663364563394786"/>
    <s v="Need Improvement"/>
    <s v="Need Improvement"/>
  </r>
  <r>
    <n v="615466"/>
    <x v="5"/>
    <x v="152"/>
    <d v="2023-08-16T00:00:00"/>
    <x v="152"/>
    <x v="152"/>
    <x v="1"/>
    <x v="1"/>
    <n v="8050"/>
    <n v="147"/>
    <n v="20"/>
    <n v="3559"/>
    <n v="4562.43"/>
    <n v="1.2819415566170274"/>
    <n v="1.8260869565217393E-2"/>
    <n v="0.1360544217687075"/>
    <n v="24.210884353741495"/>
    <n v="177.95"/>
    <n v="1003.4300000000003"/>
    <n v="0.21993323733186049"/>
    <n v="0.44211180124223604"/>
    <n v="3.5468343581515391"/>
    <s v="Need Improvement"/>
    <s v="Need Improvement"/>
  </r>
  <r>
    <n v="212347"/>
    <x v="6"/>
    <x v="152"/>
    <d v="2023-08-16T00:00:00"/>
    <x v="152"/>
    <x v="152"/>
    <x v="0"/>
    <x v="1"/>
    <n v="9821"/>
    <n v="539"/>
    <n v="93"/>
    <n v="3033.82"/>
    <n v="3984.66"/>
    <n v="1.3134134523472056"/>
    <n v="5.48823948681397E-2"/>
    <n v="0.17254174397031541"/>
    <n v="5.6286085343228205"/>
    <n v="32.62172043010753"/>
    <n v="950.83999999999969"/>
    <n v="0.23862512736343872"/>
    <n v="0.30891151613888607"/>
    <n v="3.1906735097387586"/>
    <s v="Need Improvement"/>
    <s v="Need Improvement"/>
  </r>
  <r>
    <n v="246787"/>
    <x v="7"/>
    <x v="152"/>
    <d v="2023-08-16T00:00:00"/>
    <x v="152"/>
    <x v="152"/>
    <x v="2"/>
    <x v="2"/>
    <n v="9711"/>
    <n v="775"/>
    <n v="66"/>
    <n v="2326.4699999999998"/>
    <n v="7646.81"/>
    <n v="3.2868723860612863"/>
    <n v="7.9806405107609932E-2"/>
    <n v="8.5161290322580643E-2"/>
    <n v="3.0018967741935483"/>
    <n v="35.249545454545455"/>
    <n v="5320.34"/>
    <n v="0.69575940817151205"/>
    <n v="0.23957059005251774"/>
    <n v="0.43727844461068271"/>
    <s v="Need Improvement"/>
    <s v="Good"/>
  </r>
  <r>
    <n v="458854"/>
    <x v="8"/>
    <x v="152"/>
    <d v="2023-08-16T00:00:00"/>
    <x v="152"/>
    <x v="152"/>
    <x v="3"/>
    <x v="2"/>
    <n v="2371"/>
    <n v="902"/>
    <n v="45"/>
    <n v="3577.08"/>
    <n v="6019.16"/>
    <n v="1.6827020922092881"/>
    <n v="0.38043019822859553"/>
    <n v="4.9889135254988913E-2"/>
    <n v="3.9657206208425722"/>
    <n v="79.490666666666669"/>
    <n v="2442.08"/>
    <n v="0.40571774134596855"/>
    <n v="1.5086798819063685"/>
    <n v="1.4647677389766101"/>
    <s v="Need Improvement"/>
    <s v="Need Improvement"/>
  </r>
  <r>
    <n v="165951"/>
    <x v="0"/>
    <x v="153"/>
    <d v="2023-08-17T00:00:00"/>
    <x v="153"/>
    <x v="153"/>
    <x v="2"/>
    <x v="1"/>
    <n v="2869"/>
    <n v="464"/>
    <n v="86"/>
    <n v="1908.74"/>
    <n v="5719.19"/>
    <n v="2.9963169420664939"/>
    <n v="0.16172882537469502"/>
    <n v="0.18534482758620691"/>
    <n v="4.1136637931034485"/>
    <n v="22.194651162790699"/>
    <n v="3810.45"/>
    <n v="0.66625693498554872"/>
    <n v="0.66529801324503313"/>
    <n v="0.50092246322612821"/>
    <s v="Need Improvement"/>
    <s v="Need Improvement"/>
  </r>
  <r>
    <n v="784961"/>
    <x v="1"/>
    <x v="153"/>
    <d v="2023-08-17T00:00:00"/>
    <x v="153"/>
    <x v="153"/>
    <x v="0"/>
    <x v="3"/>
    <n v="6324"/>
    <n v="506"/>
    <n v="17"/>
    <n v="4352.2"/>
    <n v="2991.84"/>
    <n v="0.68743164376637111"/>
    <n v="8.0012650221378878E-2"/>
    <n v="3.3596837944664032E-2"/>
    <n v="8.6011857707509876"/>
    <n v="256.01176470588234"/>
    <n v="-1360.3599999999997"/>
    <n v="-0.45469009037916452"/>
    <n v="0.6882036685641999"/>
    <n v="-3.1993001852450829"/>
    <s v="Need Improvement"/>
    <s v="Poor"/>
  </r>
  <r>
    <n v="619617"/>
    <x v="2"/>
    <x v="153"/>
    <d v="2023-08-17T00:00:00"/>
    <x v="153"/>
    <x v="153"/>
    <x v="1"/>
    <x v="1"/>
    <n v="8367"/>
    <n v="574"/>
    <n v="41"/>
    <n v="1538.52"/>
    <n v="7531.27"/>
    <n v="4.8951394846995822"/>
    <n v="6.8602844508186919E-2"/>
    <n v="7.1428571428571425E-2"/>
    <n v="2.6803484320557489"/>
    <n v="37.524878048780486"/>
    <n v="5992.75"/>
    <n v="0.79571572921964018"/>
    <n v="0.18387952671208319"/>
    <n v="0.25673021567727672"/>
    <s v="Need Improvement"/>
    <s v="Good"/>
  </r>
  <r>
    <n v="592050"/>
    <x v="3"/>
    <x v="153"/>
    <d v="2023-08-17T00:00:00"/>
    <x v="153"/>
    <x v="153"/>
    <x v="3"/>
    <x v="0"/>
    <n v="7435"/>
    <n v="989"/>
    <n v="81"/>
    <n v="2662.49"/>
    <n v="5962.38"/>
    <n v="2.2393999601876442"/>
    <n v="0.13301950235373236"/>
    <n v="8.1900910010111225E-2"/>
    <n v="2.6921031344792716"/>
    <n v="32.870246913580246"/>
    <n v="3299.8900000000003"/>
    <n v="0.55345180951230888"/>
    <n v="0.35810221923335572"/>
    <n v="0.80684204625002642"/>
    <s v="Need Improvement"/>
    <s v="Need Improvement"/>
  </r>
  <r>
    <n v="852423"/>
    <x v="4"/>
    <x v="153"/>
    <d v="2023-08-17T00:00:00"/>
    <x v="153"/>
    <x v="153"/>
    <x v="2"/>
    <x v="2"/>
    <n v="8938"/>
    <n v="402"/>
    <n v="66"/>
    <n v="2832.76"/>
    <n v="8463.65"/>
    <n v="2.9877751733291911"/>
    <n v="4.4976504810919672E-2"/>
    <n v="0.16417910447761194"/>
    <n v="7.0466666666666669"/>
    <n v="42.920606060606062"/>
    <n v="5630.8899999999994"/>
    <n v="0.66530279489345612"/>
    <n v="0.31693443723428061"/>
    <n v="0.50307500235309166"/>
    <s v="Need Improvement"/>
    <s v="Good"/>
  </r>
  <r>
    <n v="790005"/>
    <x v="5"/>
    <x v="153"/>
    <d v="2023-08-17T00:00:00"/>
    <x v="153"/>
    <x v="153"/>
    <x v="0"/>
    <x v="1"/>
    <n v="6334"/>
    <n v="313"/>
    <n v="16"/>
    <n v="1568.47"/>
    <n v="3259.63"/>
    <n v="2.078222726606183"/>
    <n v="4.9415850963056521E-2"/>
    <n v="5.1118210862619806E-2"/>
    <n v="5.0110862619808305"/>
    <n v="98.029375000000002"/>
    <n v="1691.16"/>
    <n v="0.51881962063178955"/>
    <n v="0.24762709188506474"/>
    <n v="0.92745216301237021"/>
    <s v="Need Improvement"/>
    <s v="Need Improvement"/>
  </r>
  <r>
    <n v="685868"/>
    <x v="6"/>
    <x v="153"/>
    <d v="2023-08-17T00:00:00"/>
    <x v="153"/>
    <x v="153"/>
    <x v="3"/>
    <x v="1"/>
    <n v="7343"/>
    <n v="747"/>
    <n v="95"/>
    <n v="1440.9"/>
    <n v="2053.4699999999998"/>
    <n v="1.4251301270039556"/>
    <n v="0.10172953833583004"/>
    <n v="0.12717536813922356"/>
    <n v="1.9289156626506025"/>
    <n v="15.167368421052632"/>
    <n v="612.56999999999971"/>
    <n v="0.29830969042644878"/>
    <n v="0.19622769985019747"/>
    <n v="2.3522209706645785"/>
    <s v="Need Improvement"/>
    <s v="Need Improvement"/>
  </r>
  <r>
    <n v="481246"/>
    <x v="7"/>
    <x v="153"/>
    <d v="2023-08-17T00:00:00"/>
    <x v="153"/>
    <x v="153"/>
    <x v="2"/>
    <x v="0"/>
    <n v="2778"/>
    <n v="575"/>
    <n v="49"/>
    <n v="1093.5"/>
    <n v="2021.55"/>
    <n v="1.8486968449931414"/>
    <n v="0.20698344132469401"/>
    <n v="8.5217391304347828E-2"/>
    <n v="1.9017391304347826"/>
    <n v="22.316326530612244"/>
    <n v="928.05"/>
    <n v="0.45907842991763742"/>
    <n v="0.39362850971922247"/>
    <n v="1.1782770324874738"/>
    <s v="Need Improvement"/>
    <s v="Need Improvement"/>
  </r>
  <r>
    <n v="844990"/>
    <x v="8"/>
    <x v="153"/>
    <d v="2023-08-17T00:00:00"/>
    <x v="153"/>
    <x v="153"/>
    <x v="0"/>
    <x v="0"/>
    <n v="7887"/>
    <n v="298"/>
    <n v="82"/>
    <n v="4905.28"/>
    <n v="2286.6799999999998"/>
    <n v="0.46616706895426968"/>
    <n v="3.778369468746038E-2"/>
    <n v="0.27516778523489932"/>
    <n v="16.460671140939596"/>
    <n v="59.820487804878049"/>
    <n v="-2618.6"/>
    <n v="-1.1451536725733378"/>
    <n v="0.62194497273995175"/>
    <n v="-1.8732452455510578"/>
    <s v="Need Improvement"/>
    <s v="Poor"/>
  </r>
  <r>
    <n v="847370"/>
    <x v="0"/>
    <x v="154"/>
    <d v="2023-08-18T00:00:00"/>
    <x v="154"/>
    <x v="154"/>
    <x v="3"/>
    <x v="2"/>
    <n v="2381"/>
    <n v="900"/>
    <n v="44"/>
    <n v="4340.1000000000004"/>
    <n v="2027.37"/>
    <n v="0.46712518144743204"/>
    <n v="0.37799244015119698"/>
    <n v="4.8888888888888891E-2"/>
    <n v="4.8223333333333338"/>
    <n v="98.638636363636365"/>
    <n v="-2312.7300000000005"/>
    <n v="-1.1407537844596698"/>
    <n v="1.8228055438891224"/>
    <n v="-1.8766133530502911"/>
    <s v="Need Improvement"/>
    <s v="Poor"/>
  </r>
  <r>
    <n v="299460"/>
    <x v="1"/>
    <x v="154"/>
    <d v="2023-08-18T00:00:00"/>
    <x v="154"/>
    <x v="154"/>
    <x v="1"/>
    <x v="1"/>
    <n v="1676"/>
    <n v="938"/>
    <n v="72"/>
    <n v="4299.9399999999996"/>
    <n v="5669.64"/>
    <n v="1.3185393284557461"/>
    <n v="0.55966587112171839"/>
    <n v="7.6759061833688705E-2"/>
    <n v="4.5841577825159909"/>
    <n v="59.721388888888882"/>
    <n v="1369.7000000000007"/>
    <n v="0.24158500363338778"/>
    <n v="2.5655966587112169"/>
    <n v="3.1393297802438469"/>
    <s v="Need Improvement"/>
    <s v="Need Improvement"/>
  </r>
  <r>
    <n v="555322"/>
    <x v="2"/>
    <x v="154"/>
    <d v="2023-08-18T00:00:00"/>
    <x v="154"/>
    <x v="154"/>
    <x v="1"/>
    <x v="3"/>
    <n v="1881"/>
    <n v="159"/>
    <n v="43"/>
    <n v="3015.23"/>
    <n v="9463.1299999999992"/>
    <n v="3.1384438334720732"/>
    <n v="8.4529505582137163E-2"/>
    <n v="0.27044025157232704"/>
    <n v="18.963710691823898"/>
    <n v="70.121627906976741"/>
    <n v="6447.9"/>
    <n v="0.68137075153781046"/>
    <n v="1.6029930887825625"/>
    <n v="0.4676297709331721"/>
    <s v="Need Improvement"/>
    <s v="Good"/>
  </r>
  <r>
    <n v="967086"/>
    <x v="3"/>
    <x v="154"/>
    <d v="2023-08-18T00:00:00"/>
    <x v="154"/>
    <x v="154"/>
    <x v="1"/>
    <x v="1"/>
    <n v="5098"/>
    <n v="907"/>
    <n v="11"/>
    <n v="3093.04"/>
    <n v="4832.68"/>
    <n v="1.5624369552285131"/>
    <n v="0.1779129070223617"/>
    <n v="1.2127894156560088E-2"/>
    <n v="3.4101874310915106"/>
    <n v="281.18545454545455"/>
    <n v="1739.6400000000003"/>
    <n v="0.35997417581962809"/>
    <n v="0.60671635935661039"/>
    <n v="1.7779770527235517"/>
    <s v="Need Improvement"/>
    <s v="Need Improvement"/>
  </r>
  <r>
    <n v="372123"/>
    <x v="4"/>
    <x v="154"/>
    <d v="2023-08-18T00:00:00"/>
    <x v="154"/>
    <x v="154"/>
    <x v="0"/>
    <x v="1"/>
    <n v="2065"/>
    <n v="340"/>
    <n v="55"/>
    <n v="4051.39"/>
    <n v="2457.87"/>
    <n v="0.60667326522502152"/>
    <n v="0.16464891041162227"/>
    <n v="0.16176470588235295"/>
    <n v="11.915852941176471"/>
    <n v="73.661636363636362"/>
    <n v="-1593.52"/>
    <n v="-0.64833371984685928"/>
    <n v="1.9619322033898305"/>
    <n v="-2.5424155329082785"/>
    <s v="Need Improvement"/>
    <s v="Poor"/>
  </r>
  <r>
    <n v="153926"/>
    <x v="5"/>
    <x v="154"/>
    <d v="2023-08-18T00:00:00"/>
    <x v="154"/>
    <x v="154"/>
    <x v="2"/>
    <x v="1"/>
    <n v="2410"/>
    <n v="828"/>
    <n v="85"/>
    <n v="2030.76"/>
    <n v="2821.65"/>
    <n v="1.3894551793417242"/>
    <n v="0.34356846473029046"/>
    <n v="0.10265700483091787"/>
    <n v="2.4526086956521738"/>
    <n v="23.89129411764706"/>
    <n v="790.8900000000001"/>
    <n v="0.2802934453245442"/>
    <n v="0.84263900414937754"/>
    <n v="2.5676895649205322"/>
    <s v="Need Improvement"/>
    <s v="Need Improvement"/>
  </r>
  <r>
    <n v="506275"/>
    <x v="6"/>
    <x v="154"/>
    <d v="2023-08-18T00:00:00"/>
    <x v="154"/>
    <x v="154"/>
    <x v="2"/>
    <x v="0"/>
    <n v="5446"/>
    <n v="646"/>
    <n v="94"/>
    <n v="2235.85"/>
    <n v="7334.36"/>
    <n v="3.280345282554733"/>
    <n v="0.11861917003305178"/>
    <n v="0.14551083591331268"/>
    <n v="3.4610681114551083"/>
    <n v="23.785638297872339"/>
    <n v="5098.51"/>
    <n v="0.69515404207047382"/>
    <n v="0.41054902680866689"/>
    <n v="0.43853008035681007"/>
    <s v="Need Improvement"/>
    <s v="Good"/>
  </r>
  <r>
    <n v="592006"/>
    <x v="7"/>
    <x v="154"/>
    <d v="2023-08-18T00:00:00"/>
    <x v="154"/>
    <x v="154"/>
    <x v="3"/>
    <x v="0"/>
    <n v="1590"/>
    <n v="664"/>
    <n v="64"/>
    <n v="1977.13"/>
    <n v="3210.89"/>
    <n v="1.6240156185986756"/>
    <n v="0.41761006289308178"/>
    <n v="9.6385542168674704E-2"/>
    <n v="2.9776054216867474"/>
    <n v="30.892656250000002"/>
    <n v="1233.7599999999998"/>
    <n v="0.38424237516700971"/>
    <n v="1.2434779874213837"/>
    <n v="1.602523991700169"/>
    <s v="Need Improvement"/>
    <s v="Need Improvement"/>
  </r>
  <r>
    <n v="690314"/>
    <x v="8"/>
    <x v="154"/>
    <d v="2023-08-18T00:00:00"/>
    <x v="154"/>
    <x v="154"/>
    <x v="0"/>
    <x v="3"/>
    <n v="4114"/>
    <n v="501"/>
    <n v="18"/>
    <n v="2356.75"/>
    <n v="3196.24"/>
    <n v="1.3562066405006894"/>
    <n v="0.12177929022848809"/>
    <n v="3.5928143712574849E-2"/>
    <n v="4.7040918163672654"/>
    <n v="130.93055555555554"/>
    <n v="839.48999999999978"/>
    <n v="0.26264923785447897"/>
    <n v="0.57286096256684493"/>
    <n v="2.8073592300086965"/>
    <s v="Need Improvement"/>
    <s v="Need Improvement"/>
  </r>
  <r>
    <n v="793911"/>
    <x v="0"/>
    <x v="155"/>
    <d v="2023-08-19T00:00:00"/>
    <x v="155"/>
    <x v="155"/>
    <x v="0"/>
    <x v="0"/>
    <n v="4204"/>
    <n v="151"/>
    <n v="75"/>
    <n v="1246.1099999999999"/>
    <n v="8361.56"/>
    <n v="6.7101299243244981"/>
    <n v="3.591817316841104E-2"/>
    <n v="0.49668874172185429"/>
    <n v="8.2523841059602638"/>
    <n v="16.614799999999999"/>
    <n v="7115.45"/>
    <n v="0.85097158903362535"/>
    <n v="0.29641056137012367"/>
    <n v="0.17512736369449577"/>
    <s v="Good"/>
    <s v="Excellent"/>
  </r>
  <r>
    <n v="781150"/>
    <x v="1"/>
    <x v="155"/>
    <d v="2023-08-19T00:00:00"/>
    <x v="155"/>
    <x v="155"/>
    <x v="3"/>
    <x v="1"/>
    <n v="6832"/>
    <n v="882"/>
    <n v="93"/>
    <n v="4679.47"/>
    <n v="6198.03"/>
    <n v="1.3245153831523655"/>
    <n v="0.12909836065573771"/>
    <n v="0.10544217687074831"/>
    <n v="5.3055215419501138"/>
    <n v="50.316881720430111"/>
    <n v="1518.5599999999995"/>
    <n v="0.24500688121870975"/>
    <n v="0.68493413348946142"/>
    <n v="3.0815180170688032"/>
    <s v="Need Improvement"/>
    <s v="Need Improvement"/>
  </r>
  <r>
    <n v="238524"/>
    <x v="2"/>
    <x v="155"/>
    <d v="2023-08-19T00:00:00"/>
    <x v="155"/>
    <x v="155"/>
    <x v="2"/>
    <x v="1"/>
    <n v="4639"/>
    <n v="438"/>
    <n v="23"/>
    <n v="3256.5"/>
    <n v="8640.18"/>
    <n v="2.6532105020727776"/>
    <n v="9.4416900194007336E-2"/>
    <n v="5.2511415525114152E-2"/>
    <n v="7.4349315068493151"/>
    <n v="141.58695652173913"/>
    <n v="5383.68"/>
    <n v="0.62309812990007152"/>
    <n v="0.70198318603147225"/>
    <n v="0.60488364835948638"/>
    <s v="Need Improvement"/>
    <s v="Good"/>
  </r>
  <r>
    <n v="84654"/>
    <x v="3"/>
    <x v="155"/>
    <d v="2023-08-19T00:00:00"/>
    <x v="155"/>
    <x v="155"/>
    <x v="2"/>
    <x v="3"/>
    <n v="5840"/>
    <n v="384"/>
    <n v="81"/>
    <n v="1923.51"/>
    <n v="5169.6000000000004"/>
    <n v="2.6875867554626702"/>
    <n v="6.575342465753424E-2"/>
    <n v="0.2109375"/>
    <n v="5.0091406249999997"/>
    <n v="23.747037037037035"/>
    <n v="3246.09"/>
    <n v="0.62791898792943357"/>
    <n v="0.32936815068493153"/>
    <n v="0.59256212859162871"/>
    <s v="Need Improvement"/>
    <s v="Need Improvement"/>
  </r>
  <r>
    <n v="416404"/>
    <x v="4"/>
    <x v="155"/>
    <d v="2023-08-19T00:00:00"/>
    <x v="155"/>
    <x v="155"/>
    <x v="1"/>
    <x v="1"/>
    <n v="6449"/>
    <n v="141"/>
    <n v="41"/>
    <n v="4317.71"/>
    <n v="7867.67"/>
    <n v="1.822185834620667"/>
    <n v="2.1863854861218793E-2"/>
    <n v="0.29078014184397161"/>
    <n v="30.622056737588654"/>
    <n v="105.31"/>
    <n v="3549.96"/>
    <n v="0.45120855348533939"/>
    <n v="0.66951620406264534"/>
    <n v="1.2162700424793518"/>
    <s v="Need Improvement"/>
    <s v="Need Improvement"/>
  </r>
  <r>
    <n v="57578"/>
    <x v="5"/>
    <x v="155"/>
    <d v="2023-08-19T00:00:00"/>
    <x v="155"/>
    <x v="155"/>
    <x v="0"/>
    <x v="1"/>
    <n v="2159"/>
    <n v="866"/>
    <n v="83"/>
    <n v="1404.28"/>
    <n v="8691.7900000000009"/>
    <n v="6.1894992451647823"/>
    <n v="0.40111162575266329"/>
    <n v="9.5842956120092374E-2"/>
    <n v="1.6215704387990761"/>
    <n v="16.919036144578314"/>
    <n v="7287.5100000000011"/>
    <n v="0.8384360413677735"/>
    <n v="0.65043075497915703"/>
    <n v="0.19269681962700563"/>
    <s v="Good"/>
    <s v="Excellent"/>
  </r>
  <r>
    <n v="270672"/>
    <x v="6"/>
    <x v="155"/>
    <d v="2023-08-19T00:00:00"/>
    <x v="155"/>
    <x v="155"/>
    <x v="2"/>
    <x v="2"/>
    <n v="2556"/>
    <n v="687"/>
    <n v="33"/>
    <n v="1108.3399999999999"/>
    <n v="2393.88"/>
    <n v="2.1598787375715034"/>
    <n v="0.26877934272300469"/>
    <n v="4.8034934497816595E-2"/>
    <n v="1.6133042212518194"/>
    <n v="33.586060606060606"/>
    <n v="1285.5400000000002"/>
    <n v="0.53701104483098572"/>
    <n v="0.43362284820031294"/>
    <n v="0.86215909267700719"/>
    <s v="Need Improvement"/>
    <s v="Need Improvement"/>
  </r>
  <r>
    <n v="660276"/>
    <x v="7"/>
    <x v="155"/>
    <d v="2023-08-19T00:00:00"/>
    <x v="155"/>
    <x v="155"/>
    <x v="2"/>
    <x v="2"/>
    <n v="9373"/>
    <n v="943"/>
    <n v="37"/>
    <n v="2416.12"/>
    <n v="4615.16"/>
    <n v="1.9101534691985498"/>
    <n v="0.10060812973434333"/>
    <n v="3.9236479321314952E-2"/>
    <n v="2.5621633085896076"/>
    <n v="65.300540540540538"/>
    <n v="2199.04"/>
    <n v="0.47648185545029859"/>
    <n v="0.25777445855115755"/>
    <n v="1.0987158032596041"/>
    <s v="Need Improvement"/>
    <s v="Need Improvement"/>
  </r>
  <r>
    <n v="953508"/>
    <x v="8"/>
    <x v="155"/>
    <d v="2023-08-19T00:00:00"/>
    <x v="155"/>
    <x v="155"/>
    <x v="2"/>
    <x v="1"/>
    <n v="6278"/>
    <n v="370"/>
    <n v="84"/>
    <n v="2908.68"/>
    <n v="4366.1400000000003"/>
    <n v="1.5010726515120263"/>
    <n v="5.8935966868429439E-2"/>
    <n v="0.22702702702702704"/>
    <n v="7.8612972972972965"/>
    <n v="34.627142857142857"/>
    <n v="1457.4600000000005"/>
    <n v="0.33380972666932357"/>
    <n v="0.46331315705638737"/>
    <n v="1.9957185788975333"/>
    <s v="Need Improvement"/>
    <s v="Need Improvement"/>
  </r>
  <r>
    <n v="136959"/>
    <x v="0"/>
    <x v="156"/>
    <d v="2023-08-20T00:00:00"/>
    <x v="156"/>
    <x v="156"/>
    <x v="3"/>
    <x v="2"/>
    <n v="3441"/>
    <n v="802"/>
    <n v="36"/>
    <n v="1837.83"/>
    <n v="3310.66"/>
    <n v="1.8013962118367857"/>
    <n v="0.23307178145887825"/>
    <n v="4.488778054862843E-2"/>
    <n v="2.2915586034912718"/>
    <n v="51.05083333333333"/>
    <n v="1472.83"/>
    <n v="0.44487504002223122"/>
    <n v="0.53409764603312992"/>
    <n v="1.2478222198081246"/>
    <s v="Need Improvement"/>
    <s v="Need Improvement"/>
  </r>
  <r>
    <n v="729669"/>
    <x v="1"/>
    <x v="156"/>
    <d v="2023-08-20T00:00:00"/>
    <x v="156"/>
    <x v="156"/>
    <x v="3"/>
    <x v="0"/>
    <n v="3578"/>
    <n v="584"/>
    <n v="27"/>
    <n v="2500.34"/>
    <n v="6201.55"/>
    <n v="2.4802826815553085"/>
    <n v="0.16321967579653437"/>
    <n v="4.6232876712328765E-2"/>
    <n v="4.2814041095890412"/>
    <n v="92.605185185185192"/>
    <n v="3701.21"/>
    <n v="0.5968201498012593"/>
    <n v="0.69880939072107329"/>
    <n v="0.67554664555645316"/>
    <s v="Need Improvement"/>
    <s v="Need Improvement"/>
  </r>
  <r>
    <n v="681350"/>
    <x v="2"/>
    <x v="156"/>
    <d v="2023-08-20T00:00:00"/>
    <x v="156"/>
    <x v="156"/>
    <x v="0"/>
    <x v="1"/>
    <n v="6261"/>
    <n v="772"/>
    <n v="23"/>
    <n v="2235.3000000000002"/>
    <n v="9223.4"/>
    <n v="4.1262470361920096"/>
    <n v="0.12330298674333173"/>
    <n v="2.9792746113989636E-2"/>
    <n v="2.8954663212435237"/>
    <n v="97.186956521739134"/>
    <n v="6988.0999999999995"/>
    <n v="0.75764902313680416"/>
    <n v="0.35701964542405368"/>
    <n v="0.31987235443110434"/>
    <s v="Need Improvement"/>
    <s v="Good"/>
  </r>
  <r>
    <n v="801601"/>
    <x v="3"/>
    <x v="156"/>
    <d v="2023-08-20T00:00:00"/>
    <x v="156"/>
    <x v="156"/>
    <x v="3"/>
    <x v="2"/>
    <n v="4655"/>
    <n v="134"/>
    <n v="68"/>
    <n v="3724.59"/>
    <n v="5057.8999999999996"/>
    <n v="1.3579749717418561"/>
    <n v="2.878625134264232E-2"/>
    <n v="0.5074626865671642"/>
    <n v="27.79544776119403"/>
    <n v="54.773382352941177"/>
    <n v="1333.3099999999995"/>
    <n v="0.2636094031119634"/>
    <n v="0.80012674543501616"/>
    <n v="2.7934913860992578"/>
    <s v="Need Improvement"/>
    <s v="Need Improvement"/>
  </r>
  <r>
    <n v="625499"/>
    <x v="4"/>
    <x v="156"/>
    <d v="2023-08-20T00:00:00"/>
    <x v="156"/>
    <x v="156"/>
    <x v="1"/>
    <x v="3"/>
    <n v="8594"/>
    <n v="637"/>
    <n v="78"/>
    <n v="4311.6400000000003"/>
    <n v="9672.83"/>
    <n v="2.2434224564202947"/>
    <n v="7.4121480102397025E-2"/>
    <n v="0.12244897959183673"/>
    <n v="6.7686656200941924"/>
    <n v="55.2774358974359"/>
    <n v="5361.19"/>
    <n v="0.55425247833364177"/>
    <n v="0.50170351407959046"/>
    <n v="0.80423189627675962"/>
    <s v="Need Improvement"/>
    <s v="Good"/>
  </r>
  <r>
    <n v="72339"/>
    <x v="5"/>
    <x v="156"/>
    <d v="2023-08-20T00:00:00"/>
    <x v="156"/>
    <x v="156"/>
    <x v="0"/>
    <x v="0"/>
    <n v="1553"/>
    <n v="700"/>
    <n v="54"/>
    <n v="1819.45"/>
    <n v="5355.32"/>
    <n v="2.9433729973343592"/>
    <n v="0.45074050225370249"/>
    <n v="7.7142857142857138E-2"/>
    <n v="2.5992142857142859"/>
    <n v="33.693518518518516"/>
    <n v="3535.87"/>
    <n v="0.66025372900218848"/>
    <n v="1.1715711526078558"/>
    <n v="0.51456925735391856"/>
    <s v="Need Improvement"/>
    <s v="Need Improvement"/>
  </r>
  <r>
    <n v="54688"/>
    <x v="6"/>
    <x v="156"/>
    <d v="2023-08-20T00:00:00"/>
    <x v="156"/>
    <x v="156"/>
    <x v="0"/>
    <x v="2"/>
    <n v="7507"/>
    <n v="824"/>
    <n v="77"/>
    <n v="2677.33"/>
    <n v="2505.37"/>
    <n v="0.93577183238524941"/>
    <n v="0.10976422006127615"/>
    <n v="9.3446601941747573E-2"/>
    <n v="3.2491868932038832"/>
    <n v="34.770519480519482"/>
    <n v="-171.96000000000004"/>
    <n v="-6.863656865053866E-2"/>
    <n v="0.35664446516584519"/>
    <n v="-15.569492905326817"/>
    <s v="Need Improvement"/>
    <s v="Poor"/>
  </r>
  <r>
    <n v="401119"/>
    <x v="7"/>
    <x v="156"/>
    <d v="2023-08-20T00:00:00"/>
    <x v="156"/>
    <x v="156"/>
    <x v="2"/>
    <x v="2"/>
    <n v="9064"/>
    <n v="373"/>
    <n v="61"/>
    <n v="2231.94"/>
    <n v="5789.21"/>
    <n v="2.5938018047080118"/>
    <n v="4.1151809355692848E-2"/>
    <n v="0.16353887399463807"/>
    <n v="5.9837533512064347"/>
    <n v="36.589180327868853"/>
    <n v="3557.27"/>
    <n v="0.6144655315664832"/>
    <n v="0.24624227714033539"/>
    <n v="0.62743058581440259"/>
    <s v="Need Improvement"/>
    <s v="Need Improvement"/>
  </r>
  <r>
    <n v="14119"/>
    <x v="8"/>
    <x v="156"/>
    <d v="2023-08-20T00:00:00"/>
    <x v="156"/>
    <x v="156"/>
    <x v="2"/>
    <x v="3"/>
    <n v="6316"/>
    <n v="636"/>
    <n v="32"/>
    <n v="4317.6400000000003"/>
    <n v="7810.08"/>
    <n v="1.8088770717336322"/>
    <n v="0.10069664344521849"/>
    <n v="5.0314465408805034E-2"/>
    <n v="6.7887421383647801"/>
    <n v="134.92625000000001"/>
    <n v="3492.4399999999996"/>
    <n v="0.44717083563804721"/>
    <n v="0.68360354654844846"/>
    <n v="1.2362817972534963"/>
    <s v="Need Improvement"/>
    <s v="Need Improvement"/>
  </r>
  <r>
    <n v="472255"/>
    <x v="0"/>
    <x v="157"/>
    <d v="2023-08-21T00:00:00"/>
    <x v="157"/>
    <x v="157"/>
    <x v="3"/>
    <x v="1"/>
    <n v="4608"/>
    <n v="975"/>
    <n v="66"/>
    <n v="2032.97"/>
    <n v="2351.02"/>
    <n v="1.1564459878896394"/>
    <n v="0.21158854166666666"/>
    <n v="6.7692307692307691E-2"/>
    <n v="2.0850974358974361"/>
    <n v="30.802575757575759"/>
    <n v="318.04999999999995"/>
    <n v="0.13528170751418531"/>
    <n v="0.44118272569444444"/>
    <n v="6.3919823927055504"/>
    <s v="Need Improvement"/>
    <s v="Need Improvement"/>
  </r>
  <r>
    <n v="157365"/>
    <x v="1"/>
    <x v="157"/>
    <d v="2023-08-21T00:00:00"/>
    <x v="157"/>
    <x v="157"/>
    <x v="0"/>
    <x v="0"/>
    <n v="9529"/>
    <n v="142"/>
    <n v="52"/>
    <n v="2021.16"/>
    <n v="5152.99"/>
    <n v="2.5495210671099762"/>
    <n v="1.4901878476230455E-2"/>
    <n v="0.36619718309859156"/>
    <n v="14.233521126760564"/>
    <n v="38.868461538461538"/>
    <n v="3131.83"/>
    <n v="0.60776946976415636"/>
    <n v="0.21210620211984468"/>
    <n v="0.64536069965483445"/>
    <s v="Need Improvement"/>
    <s v="Need Improvement"/>
  </r>
  <r>
    <n v="998178"/>
    <x v="2"/>
    <x v="157"/>
    <d v="2023-08-21T00:00:00"/>
    <x v="157"/>
    <x v="157"/>
    <x v="2"/>
    <x v="1"/>
    <n v="8159"/>
    <n v="623"/>
    <n v="61"/>
    <n v="4361.2700000000004"/>
    <n v="7463.45"/>
    <n v="1.711301983137939"/>
    <n v="7.6357396739796538E-2"/>
    <n v="9.7913322632423749E-2"/>
    <n v="7.0004333868378819"/>
    <n v="71.496229508196734"/>
    <n v="3102.1799999999994"/>
    <n v="0.4156495990460175"/>
    <n v="0.53453486946929774"/>
    <n v="1.4058726443984557"/>
    <s v="Need Improvement"/>
    <s v="Need Improvement"/>
  </r>
  <r>
    <n v="528128"/>
    <x v="3"/>
    <x v="157"/>
    <d v="2023-08-21T00:00:00"/>
    <x v="157"/>
    <x v="157"/>
    <x v="1"/>
    <x v="1"/>
    <n v="2165"/>
    <n v="707"/>
    <n v="72"/>
    <n v="4340.43"/>
    <n v="9642.86"/>
    <n v="2.221637026746198"/>
    <n v="0.32655889145496536"/>
    <n v="0.10183875530410184"/>
    <n v="6.1392220650636498"/>
    <n v="60.283750000000005"/>
    <n v="5302.43"/>
    <n v="0.54988146670178761"/>
    <n v="2.0048175519630487"/>
    <n v="0.818573748262589"/>
    <s v="Need Improvement"/>
    <s v="Good"/>
  </r>
  <r>
    <n v="831864"/>
    <x v="4"/>
    <x v="157"/>
    <d v="2023-08-21T00:00:00"/>
    <x v="157"/>
    <x v="157"/>
    <x v="3"/>
    <x v="1"/>
    <n v="8545"/>
    <n v="724"/>
    <n v="86"/>
    <n v="2978.52"/>
    <n v="2882.95"/>
    <n v="0.96791359467117888"/>
    <n v="8.4727911059098882E-2"/>
    <n v="0.11878453038674033"/>
    <n v="4.1139779005524861"/>
    <n v="34.633953488372093"/>
    <n v="-95.570000000000164"/>
    <n v="-3.3150071974886897E-2"/>
    <n v="0.34856875365710943"/>
    <n v="-31.165847023124357"/>
    <s v="Need Improvement"/>
    <s v="Poor"/>
  </r>
  <r>
    <n v="413620"/>
    <x v="5"/>
    <x v="157"/>
    <d v="2023-08-21T00:00:00"/>
    <x v="157"/>
    <x v="157"/>
    <x v="3"/>
    <x v="3"/>
    <n v="9427"/>
    <n v="944"/>
    <n v="17"/>
    <n v="1370.09"/>
    <n v="2840.27"/>
    <n v="2.0730535950193052"/>
    <n v="0.10013790177150737"/>
    <n v="1.8008474576271187E-2"/>
    <n v="1.4513665254237287"/>
    <n v="80.593529411764706"/>
    <n v="1470.18"/>
    <n v="0.51761980375105188"/>
    <n v="0.14533679855733531"/>
    <n v="0.93191990096450761"/>
    <s v="Need Improvement"/>
    <s v="Need Improvement"/>
  </r>
  <r>
    <n v="926807"/>
    <x v="6"/>
    <x v="157"/>
    <d v="2023-08-21T00:00:00"/>
    <x v="157"/>
    <x v="157"/>
    <x v="0"/>
    <x v="0"/>
    <n v="3827"/>
    <n v="967"/>
    <n v="46"/>
    <n v="2355.46"/>
    <n v="3802.1"/>
    <n v="1.6141645368632878"/>
    <n v="0.25267833812385682"/>
    <n v="4.7569803516028956E-2"/>
    <n v="2.4358428128231644"/>
    <n v="51.205652173913045"/>
    <n v="1446.6399999999999"/>
    <n v="0.38048446910917649"/>
    <n v="0.61548471387509796"/>
    <n v="1.6282281701045183"/>
    <s v="Need Improvement"/>
    <s v="Need Improvement"/>
  </r>
  <r>
    <n v="677917"/>
    <x v="7"/>
    <x v="157"/>
    <d v="2023-08-21T00:00:00"/>
    <x v="157"/>
    <x v="157"/>
    <x v="1"/>
    <x v="2"/>
    <n v="8699"/>
    <n v="636"/>
    <n v="75"/>
    <n v="2514.31"/>
    <n v="5311.97"/>
    <n v="2.1126949341966585"/>
    <n v="7.3111851937004257E-2"/>
    <n v="0.11792452830188679"/>
    <n v="3.9533176100628928"/>
    <n v="33.524133333333332"/>
    <n v="2797.6600000000003"/>
    <n v="0.52667089610822349"/>
    <n v="0.28903437176686975"/>
    <n v="0.89871892939099096"/>
    <s v="Need Improvement"/>
    <s v="Need Improvement"/>
  </r>
  <r>
    <n v="429935"/>
    <x v="8"/>
    <x v="157"/>
    <d v="2023-08-21T00:00:00"/>
    <x v="157"/>
    <x v="157"/>
    <x v="2"/>
    <x v="0"/>
    <n v="7253"/>
    <n v="995"/>
    <n v="32"/>
    <n v="3694.09"/>
    <n v="9026.2099999999991"/>
    <n v="2.4434190829135183"/>
    <n v="0.1371846132634772"/>
    <n v="3.2160804020100506E-2"/>
    <n v="3.7126532663316585"/>
    <n v="115.4403125"/>
    <n v="5332.119999999999"/>
    <n v="0.59073741913826505"/>
    <n v="0.50931890252309386"/>
    <n v="0.69279948688326609"/>
    <s v="Need Improvement"/>
    <s v="Good"/>
  </r>
  <r>
    <n v="334105"/>
    <x v="0"/>
    <x v="158"/>
    <d v="2023-08-22T00:00:00"/>
    <x v="158"/>
    <x v="158"/>
    <x v="0"/>
    <x v="3"/>
    <n v="3988"/>
    <n v="475"/>
    <n v="40"/>
    <n v="1510.27"/>
    <n v="9806.7800000000007"/>
    <n v="6.4933952207221228"/>
    <n v="0.1191073219658977"/>
    <n v="8.4210526315789472E-2"/>
    <n v="3.1795157894736841"/>
    <n v="37.756749999999997"/>
    <n v="8296.51"/>
    <n v="0.84599736100942402"/>
    <n v="0.37870361083249748"/>
    <n v="0.18203678414176563"/>
    <s v="Good"/>
    <s v="Excellent"/>
  </r>
  <r>
    <n v="150592"/>
    <x v="1"/>
    <x v="158"/>
    <d v="2023-08-22T00:00:00"/>
    <x v="158"/>
    <x v="158"/>
    <x v="0"/>
    <x v="3"/>
    <n v="9300"/>
    <n v="358"/>
    <n v="64"/>
    <n v="2321.67"/>
    <n v="2070.92"/>
    <n v="0.89199584781644248"/>
    <n v="3.8494623655913981E-2"/>
    <n v="0.1787709497206704"/>
    <n v="6.4851117318435758"/>
    <n v="36.276093750000001"/>
    <n v="-250.75"/>
    <n v="-0.12108145172194"/>
    <n v="0.24964193548387098"/>
    <n v="-9.2589032901296111"/>
    <s v="Need Improvement"/>
    <s v="Poor"/>
  </r>
  <r>
    <n v="129727"/>
    <x v="2"/>
    <x v="158"/>
    <d v="2023-08-22T00:00:00"/>
    <x v="158"/>
    <x v="158"/>
    <x v="0"/>
    <x v="3"/>
    <n v="3776"/>
    <n v="778"/>
    <n v="14"/>
    <n v="1093.74"/>
    <n v="6764.11"/>
    <n v="6.1843856858119839"/>
    <n v="0.20603813559322035"/>
    <n v="1.7994858611825194E-2"/>
    <n v="1.4058354755784062"/>
    <n v="78.124285714285719"/>
    <n v="5670.37"/>
    <n v="0.83830245220731181"/>
    <n v="0.28965572033898307"/>
    <n v="0.19288688392468217"/>
    <s v="Good"/>
    <s v="Good"/>
  </r>
  <r>
    <n v="191098"/>
    <x v="3"/>
    <x v="158"/>
    <d v="2023-08-22T00:00:00"/>
    <x v="158"/>
    <x v="158"/>
    <x v="3"/>
    <x v="2"/>
    <n v="9402"/>
    <n v="856"/>
    <n v="24"/>
    <n v="1117.8399999999999"/>
    <n v="2818.65"/>
    <n v="2.521514706934803"/>
    <n v="9.104445862582429E-2"/>
    <n v="2.8037383177570093E-2"/>
    <n v="1.3058878504672897"/>
    <n v="46.576666666666661"/>
    <n v="1700.8100000000002"/>
    <n v="0.60341298139180111"/>
    <n v="0.11889385237183576"/>
    <n v="0.65723978574914299"/>
    <s v="Need Improvement"/>
    <s v="Need Improvement"/>
  </r>
  <r>
    <n v="64010"/>
    <x v="4"/>
    <x v="158"/>
    <d v="2023-08-22T00:00:00"/>
    <x v="158"/>
    <x v="158"/>
    <x v="0"/>
    <x v="2"/>
    <n v="5172"/>
    <n v="334"/>
    <n v="38"/>
    <n v="4124.97"/>
    <n v="4857.37"/>
    <n v="1.1775528064446528"/>
    <n v="6.4578499613302393E-2"/>
    <n v="0.11377245508982035"/>
    <n v="12.350209580838325"/>
    <n v="108.55184210526316"/>
    <n v="732.39999999999964"/>
    <n v="0.1507811840563926"/>
    <n v="0.7975580046403713"/>
    <n v="5.6321272528672885"/>
    <s v="Need Improvement"/>
    <s v="Need Improvement"/>
  </r>
  <r>
    <n v="669008"/>
    <x v="5"/>
    <x v="158"/>
    <d v="2023-08-22T00:00:00"/>
    <x v="158"/>
    <x v="158"/>
    <x v="3"/>
    <x v="2"/>
    <n v="5257"/>
    <n v="830"/>
    <n v="40"/>
    <n v="1473.3"/>
    <n v="5570.11"/>
    <n v="3.7807031833299396"/>
    <n v="0.15788472512840024"/>
    <n v="4.8192771084337352E-2"/>
    <n v="1.7750602409638554"/>
    <n v="36.832499999999996"/>
    <n v="4096.8099999999995"/>
    <n v="0.73549893987730941"/>
    <n v="0.28025489823093019"/>
    <n v="0.35962126630231817"/>
    <s v="Need Improvement"/>
    <s v="Good"/>
  </r>
  <r>
    <n v="34023"/>
    <x v="6"/>
    <x v="158"/>
    <d v="2023-08-22T00:00:00"/>
    <x v="158"/>
    <x v="158"/>
    <x v="0"/>
    <x v="3"/>
    <n v="9525"/>
    <n v="838"/>
    <n v="36"/>
    <n v="2764.83"/>
    <n v="6599.28"/>
    <n v="2.3868664619524527"/>
    <n v="8.7979002624671912E-2"/>
    <n v="4.2959427207637228E-2"/>
    <n v="3.2993198090692122"/>
    <n v="76.80083333333333"/>
    <n v="3834.45"/>
    <n v="0.58104065898097979"/>
    <n v="0.29027086614173225"/>
    <n v="0.72104995501310487"/>
    <s v="Need Improvement"/>
    <s v="Need Improvement"/>
  </r>
  <r>
    <n v="597394"/>
    <x v="7"/>
    <x v="158"/>
    <d v="2023-08-22T00:00:00"/>
    <x v="158"/>
    <x v="158"/>
    <x v="3"/>
    <x v="1"/>
    <n v="3164"/>
    <n v="217"/>
    <n v="59"/>
    <n v="4075.72"/>
    <n v="8149.88"/>
    <n v="1.9996172455418921"/>
    <n v="6.8584070796460173E-2"/>
    <n v="0.27188940092165897"/>
    <n v="18.782119815668203"/>
    <n v="69.08"/>
    <n v="4074.1600000000003"/>
    <n v="0.49990429306934586"/>
    <n v="1.2881542351453856"/>
    <n v="1.0003829010151786"/>
    <s v="Need Improvement"/>
    <s v="Good"/>
  </r>
  <r>
    <n v="873522"/>
    <x v="8"/>
    <x v="158"/>
    <d v="2023-08-22T00:00:00"/>
    <x v="158"/>
    <x v="158"/>
    <x v="0"/>
    <x v="3"/>
    <n v="7418"/>
    <n v="504"/>
    <n v="29"/>
    <n v="4140.24"/>
    <n v="7467.03"/>
    <n v="1.8035258825575329"/>
    <n v="6.7942841736317067E-2"/>
    <n v="5.7539682539682536E-2"/>
    <n v="8.2147619047619038"/>
    <n v="142.76689655172413"/>
    <n v="3326.79"/>
    <n v="0.44553055230794575"/>
    <n v="0.55813426799676458"/>
    <n v="1.2445149829114552"/>
    <s v="Need Improvement"/>
    <s v="Need Improvement"/>
  </r>
  <r>
    <n v="910968"/>
    <x v="0"/>
    <x v="159"/>
    <d v="2023-08-23T00:00:00"/>
    <x v="159"/>
    <x v="159"/>
    <x v="3"/>
    <x v="0"/>
    <n v="6960"/>
    <n v="612"/>
    <n v="14"/>
    <n v="3670.76"/>
    <n v="8807.5300000000007"/>
    <n v="2.3993750612952085"/>
    <n v="8.7931034482758616E-2"/>
    <n v="2.2875816993464051E-2"/>
    <n v="5.9979738562091507"/>
    <n v="262.19714285714286"/>
    <n v="5136.7700000000004"/>
    <n v="0.58322480877158522"/>
    <n v="0.52740804597701152"/>
    <n v="0.71460470295535905"/>
    <s v="Need Improvement"/>
    <s v="Good"/>
  </r>
  <r>
    <n v="533817"/>
    <x v="1"/>
    <x v="159"/>
    <d v="2023-08-23T00:00:00"/>
    <x v="159"/>
    <x v="159"/>
    <x v="3"/>
    <x v="0"/>
    <n v="9258"/>
    <n v="385"/>
    <n v="33"/>
    <n v="1751.4"/>
    <n v="9605.41"/>
    <n v="5.4844181797419207"/>
    <n v="4.1585655649168288E-2"/>
    <n v="8.5714285714285715E-2"/>
    <n v="4.5490909090909097"/>
    <n v="53.072727272727278"/>
    <n v="7854.01"/>
    <n v="0.81766525322708772"/>
    <n v="0.18917692806221648"/>
    <n v="0.22299436848183285"/>
    <s v="Good"/>
    <s v="Excellent"/>
  </r>
  <r>
    <n v="987117"/>
    <x v="2"/>
    <x v="159"/>
    <d v="2023-08-23T00:00:00"/>
    <x v="159"/>
    <x v="159"/>
    <x v="2"/>
    <x v="3"/>
    <n v="9103"/>
    <n v="465"/>
    <n v="63"/>
    <n v="1468.23"/>
    <n v="3638.79"/>
    <n v="2.4783514844404486"/>
    <n v="5.1082060859057456E-2"/>
    <n v="0.13548387096774195"/>
    <n v="3.157483870967742"/>
    <n v="23.305238095238096"/>
    <n v="2170.56"/>
    <n v="0.59650598138392152"/>
    <n v="0.16129078325826651"/>
    <n v="0.67642912428129154"/>
    <s v="Need Improvement"/>
    <s v="Need Improvement"/>
  </r>
  <r>
    <n v="608518"/>
    <x v="3"/>
    <x v="159"/>
    <d v="2023-08-23T00:00:00"/>
    <x v="159"/>
    <x v="159"/>
    <x v="3"/>
    <x v="1"/>
    <n v="1464"/>
    <n v="613"/>
    <n v="42"/>
    <n v="3138.87"/>
    <n v="3012.84"/>
    <n v="0.95984860793852578"/>
    <n v="0.41871584699453551"/>
    <n v="6.8515497553017946E-2"/>
    <n v="5.1205057096247959"/>
    <n v="74.734999999999999"/>
    <n v="-126.02999999999975"/>
    <n v="-4.1830963476321259E-2"/>
    <n v="2.1440368852459017"/>
    <n v="-24.905736729350203"/>
    <s v="Need Improvement"/>
    <s v="Poor"/>
  </r>
  <r>
    <n v="646137"/>
    <x v="4"/>
    <x v="159"/>
    <d v="2023-08-23T00:00:00"/>
    <x v="159"/>
    <x v="159"/>
    <x v="0"/>
    <x v="0"/>
    <n v="4939"/>
    <n v="612"/>
    <n v="86"/>
    <n v="3682.44"/>
    <n v="2933.37"/>
    <n v="0.7965832437188386"/>
    <n v="0.12391172302085443"/>
    <n v="0.14052287581699346"/>
    <n v="6.0170588235294122"/>
    <n v="42.81906976744186"/>
    <n v="-749.07000000000016"/>
    <n v="-0.25536158070751397"/>
    <n v="0.74558412634136462"/>
    <n v="-4.9160158596659844"/>
    <s v="Need Improvement"/>
    <s v="Poor"/>
  </r>
  <r>
    <n v="132207"/>
    <x v="5"/>
    <x v="159"/>
    <d v="2023-08-23T00:00:00"/>
    <x v="159"/>
    <x v="159"/>
    <x v="2"/>
    <x v="1"/>
    <n v="9930"/>
    <n v="339"/>
    <n v="87"/>
    <n v="3666.47"/>
    <n v="7439.04"/>
    <n v="2.0289379157609364"/>
    <n v="3.4138972809667677E-2"/>
    <n v="0.25663716814159293"/>
    <n v="10.815545722713864"/>
    <n v="42.143333333333331"/>
    <n v="3772.57"/>
    <n v="0.50713129651137778"/>
    <n v="0.36923162134944609"/>
    <n v="0.97187593603299594"/>
    <s v="Need Improvement"/>
    <s v="Need Improvement"/>
  </r>
  <r>
    <n v="984926"/>
    <x v="6"/>
    <x v="159"/>
    <d v="2023-08-23T00:00:00"/>
    <x v="159"/>
    <x v="159"/>
    <x v="2"/>
    <x v="2"/>
    <n v="3493"/>
    <n v="151"/>
    <n v="45"/>
    <n v="3492.56"/>
    <n v="8335.5"/>
    <n v="2.3866447534186959"/>
    <n v="4.3229315774405953E-2"/>
    <n v="0.29801324503311261"/>
    <n v="23.12953642384106"/>
    <n v="77.612444444444449"/>
    <n v="4842.9400000000005"/>
    <n v="0.58100173954771761"/>
    <n v="0.99987403378184936"/>
    <n v="0.72116524260056902"/>
    <s v="Need Improvement"/>
    <s v="Good"/>
  </r>
  <r>
    <n v="579259"/>
    <x v="7"/>
    <x v="159"/>
    <d v="2023-08-23T00:00:00"/>
    <x v="159"/>
    <x v="159"/>
    <x v="2"/>
    <x v="0"/>
    <n v="1587"/>
    <n v="503"/>
    <n v="22"/>
    <n v="4865.8500000000004"/>
    <n v="4875.0600000000004"/>
    <n v="1.0018927833780327"/>
    <n v="0.31695022054190297"/>
    <n v="4.37375745526839E-2"/>
    <n v="9.6736580516898609"/>
    <n v="221.17500000000001"/>
    <n v="9.2100000000000364"/>
    <n v="1.8892075174459465E-3"/>
    <n v="3.0660680529300568"/>
    <n v="528.32247557003052"/>
    <s v="Need Improvement"/>
    <s v="Need Improvement"/>
  </r>
  <r>
    <n v="447219"/>
    <x v="8"/>
    <x v="159"/>
    <d v="2023-08-23T00:00:00"/>
    <x v="159"/>
    <x v="159"/>
    <x v="0"/>
    <x v="3"/>
    <n v="2281"/>
    <n v="466"/>
    <n v="41"/>
    <n v="1256.32"/>
    <n v="5274.74"/>
    <n v="4.1985640601120737"/>
    <n v="0.20429636124506795"/>
    <n v="8.7982832618025753E-2"/>
    <n v="2.6959656652360513"/>
    <n v="30.641951219512194"/>
    <n v="4018.42"/>
    <n v="0.7618233315765327"/>
    <n v="0.5507759754493643"/>
    <n v="0.31264029145783662"/>
    <s v="Need Improvement"/>
    <s v="Good"/>
  </r>
  <r>
    <n v="947325"/>
    <x v="0"/>
    <x v="160"/>
    <d v="2023-08-24T00:00:00"/>
    <x v="160"/>
    <x v="160"/>
    <x v="1"/>
    <x v="3"/>
    <n v="2053"/>
    <n v="650"/>
    <n v="73"/>
    <n v="1460.27"/>
    <n v="4472.37"/>
    <n v="3.0627007334260101"/>
    <n v="0.31660983925962005"/>
    <n v="0.1123076923076923"/>
    <n v="2.2465692307692309"/>
    <n v="20.003698630136984"/>
    <n v="3012.1"/>
    <n v="0.67349078900001569"/>
    <n v="0.71128592303945448"/>
    <n v="0.48480130141761563"/>
    <s v="Need Improvement"/>
    <s v="Need Improvement"/>
  </r>
  <r>
    <n v="127643"/>
    <x v="1"/>
    <x v="160"/>
    <d v="2023-08-24T00:00:00"/>
    <x v="160"/>
    <x v="160"/>
    <x v="0"/>
    <x v="0"/>
    <n v="6510"/>
    <n v="325"/>
    <n v="82"/>
    <n v="2874.48"/>
    <n v="6035.6"/>
    <n v="2.0997189056803318"/>
    <n v="4.9923195084485408E-2"/>
    <n v="0.25230769230769229"/>
    <n v="8.8445538461538469"/>
    <n v="35.054634146341463"/>
    <n v="3161.1200000000003"/>
    <n v="0.5237457750679303"/>
    <n v="0.44154838709677419"/>
    <n v="0.90932327782558076"/>
    <s v="Need Improvement"/>
    <s v="Need Improvement"/>
  </r>
  <r>
    <n v="788458"/>
    <x v="2"/>
    <x v="160"/>
    <d v="2023-08-24T00:00:00"/>
    <x v="160"/>
    <x v="160"/>
    <x v="3"/>
    <x v="3"/>
    <n v="1921"/>
    <n v="884"/>
    <n v="26"/>
    <n v="4017.66"/>
    <n v="2171.4499999999998"/>
    <n v="0.5404762971480912"/>
    <n v="0.46017699115044247"/>
    <n v="2.9411764705882353E-2"/>
    <n v="4.5448642533936647"/>
    <n v="154.52538461538461"/>
    <n v="-1846.21"/>
    <n v="-0.85021989914573215"/>
    <n v="2.0914419573138989"/>
    <n v="-2.17616630827479"/>
    <s v="Need Improvement"/>
    <s v="Poor"/>
  </r>
  <r>
    <n v="385414"/>
    <x v="3"/>
    <x v="160"/>
    <d v="2023-08-24T00:00:00"/>
    <x v="160"/>
    <x v="160"/>
    <x v="1"/>
    <x v="3"/>
    <n v="5230"/>
    <n v="727"/>
    <n v="71"/>
    <n v="3359.51"/>
    <n v="6451.21"/>
    <n v="1.9202830174638563"/>
    <n v="0.13900573613766731"/>
    <n v="9.7661623108665746E-2"/>
    <n v="4.6210591471801932"/>
    <n v="47.31704225352113"/>
    <n v="3091.7"/>
    <n v="0.47924342875212556"/>
    <n v="0.6423537284894838"/>
    <n v="1.0866222466604134"/>
    <s v="Need Improvement"/>
    <s v="Need Improvement"/>
  </r>
  <r>
    <n v="586222"/>
    <x v="4"/>
    <x v="160"/>
    <d v="2023-08-24T00:00:00"/>
    <x v="160"/>
    <x v="160"/>
    <x v="1"/>
    <x v="0"/>
    <n v="8250"/>
    <n v="452"/>
    <n v="76"/>
    <n v="3007.8"/>
    <n v="5360.43"/>
    <n v="1.7821763415120686"/>
    <n v="5.4787878787878788E-2"/>
    <n v="0.16814159292035399"/>
    <n v="6.6544247787610624"/>
    <n v="39.576315789473689"/>
    <n v="2352.63"/>
    <n v="0.43888829814026115"/>
    <n v="0.36458181818181823"/>
    <n v="1.2784840795195165"/>
    <s v="Need Improvement"/>
    <s v="Need Improvement"/>
  </r>
  <r>
    <n v="222959"/>
    <x v="5"/>
    <x v="160"/>
    <d v="2023-08-24T00:00:00"/>
    <x v="160"/>
    <x v="160"/>
    <x v="3"/>
    <x v="2"/>
    <n v="2722"/>
    <n v="148"/>
    <n v="11"/>
    <n v="1428.35"/>
    <n v="6360.14"/>
    <n v="4.4527881821682369"/>
    <n v="5.4371785451873621E-2"/>
    <n v="7.4324324324324328E-2"/>
    <n v="9.6510135135135133"/>
    <n v="129.85"/>
    <n v="4931.7900000000009"/>
    <n v="0.77542161021612743"/>
    <n v="0.5247428361498897"/>
    <n v="0.28962100981590855"/>
    <s v="Need Improvement"/>
    <s v="Good"/>
  </r>
  <r>
    <n v="59171"/>
    <x v="6"/>
    <x v="160"/>
    <d v="2023-08-24T00:00:00"/>
    <x v="160"/>
    <x v="160"/>
    <x v="1"/>
    <x v="1"/>
    <n v="1664"/>
    <n v="322"/>
    <n v="65"/>
    <n v="3118.5"/>
    <n v="6727.77"/>
    <n v="2.1573737373737374"/>
    <n v="0.19350961538461539"/>
    <n v="0.20186335403726707"/>
    <n v="9.6847826086956523"/>
    <n v="47.976923076923079"/>
    <n v="3609.2700000000004"/>
    <n v="0.53647345257046541"/>
    <n v="1.8740985576923077"/>
    <n v="0.86402513527666247"/>
    <s v="Need Improvement"/>
    <s v="Need Improvement"/>
  </r>
  <r>
    <n v="521349"/>
    <x v="7"/>
    <x v="160"/>
    <d v="2023-08-24T00:00:00"/>
    <x v="160"/>
    <x v="160"/>
    <x v="0"/>
    <x v="0"/>
    <n v="5393"/>
    <n v="305"/>
    <n v="99"/>
    <n v="1031.78"/>
    <n v="6586.7"/>
    <n v="6.3838221326251716"/>
    <n v="5.6554793250509917E-2"/>
    <n v="0.32459016393442625"/>
    <n v="3.3828852459016394"/>
    <n v="10.422020202020201"/>
    <n v="5554.92"/>
    <n v="0.84335403160915179"/>
    <n v="0.19131837567216761"/>
    <n v="0.18574164884462782"/>
    <s v="Good"/>
    <s v="Good"/>
  </r>
  <r>
    <n v="851845"/>
    <x v="8"/>
    <x v="160"/>
    <d v="2023-08-24T00:00:00"/>
    <x v="160"/>
    <x v="160"/>
    <x v="0"/>
    <x v="0"/>
    <n v="7262"/>
    <n v="317"/>
    <n v="41"/>
    <n v="4082.7"/>
    <n v="2086.2600000000002"/>
    <n v="0.5110000734807848"/>
    <n v="4.3651886532635638E-2"/>
    <n v="0.12933753943217666"/>
    <n v="12.879179810725551"/>
    <n v="99.578048780487805"/>
    <n v="-1996.4399999999996"/>
    <n v="-0.95694688102154069"/>
    <n v="0.56220049573120345"/>
    <n v="-2.0449900823465774"/>
    <s v="Need Improvement"/>
    <s v="Poor"/>
  </r>
  <r>
    <n v="137315"/>
    <x v="0"/>
    <x v="161"/>
    <d v="2023-08-25T00:00:00"/>
    <x v="161"/>
    <x v="161"/>
    <x v="0"/>
    <x v="0"/>
    <n v="6830"/>
    <n v="341"/>
    <n v="35"/>
    <n v="2386.12"/>
    <n v="3053.62"/>
    <n v="1.2797428461267666"/>
    <n v="4.9926793557833089E-2"/>
    <n v="0.10263929618768329"/>
    <n v="6.9974193548387094"/>
    <n v="68.174857142857135"/>
    <n v="667.5"/>
    <n v="0.21859301419299063"/>
    <n v="0.34935871156661785"/>
    <n v="3.574711610486891"/>
    <s v="Need Improvement"/>
    <s v="Need Improvement"/>
  </r>
  <r>
    <n v="818907"/>
    <x v="1"/>
    <x v="161"/>
    <d v="2023-08-25T00:00:00"/>
    <x v="161"/>
    <x v="161"/>
    <x v="2"/>
    <x v="1"/>
    <n v="2062"/>
    <n v="406"/>
    <n v="43"/>
    <n v="2181.33"/>
    <n v="2479.41"/>
    <n v="1.136650575566283"/>
    <n v="0.19689621726479145"/>
    <n v="0.10591133004926108"/>
    <n v="5.3727339901477826"/>
    <n v="50.72860465116279"/>
    <n v="298.07999999999993"/>
    <n v="0.12022214962430576"/>
    <n v="1.0578709990300679"/>
    <n v="7.3179347826086971"/>
    <s v="Need Improvement"/>
    <s v="Need Improvement"/>
  </r>
  <r>
    <n v="631938"/>
    <x v="2"/>
    <x v="161"/>
    <d v="2023-08-25T00:00:00"/>
    <x v="161"/>
    <x v="161"/>
    <x v="1"/>
    <x v="1"/>
    <n v="8811"/>
    <n v="429"/>
    <n v="24"/>
    <n v="1351.88"/>
    <n v="8169.17"/>
    <n v="6.0428218480930251"/>
    <n v="4.8689138576779027E-2"/>
    <n v="5.5944055944055944E-2"/>
    <n v="3.1512354312354316"/>
    <n v="56.32833333333334"/>
    <n v="6817.29"/>
    <n v="0.83451439987171283"/>
    <n v="0.15343093859947793"/>
    <n v="0.19830167119192527"/>
    <s v="Good"/>
    <s v="Good"/>
  </r>
  <r>
    <n v="374941"/>
    <x v="3"/>
    <x v="161"/>
    <d v="2023-08-25T00:00:00"/>
    <x v="161"/>
    <x v="161"/>
    <x v="0"/>
    <x v="1"/>
    <n v="2943"/>
    <n v="354"/>
    <n v="30"/>
    <n v="3319.28"/>
    <n v="9849.2099999999991"/>
    <n v="2.9672730230652427"/>
    <n v="0.12028542303771661"/>
    <n v="8.4745762711864403E-2"/>
    <n v="9.3764971751412443"/>
    <n v="110.64266666666667"/>
    <n v="6529.9299999999985"/>
    <n v="0.66299022967324273"/>
    <n v="1.1278559293238193"/>
    <n v="0.50831785333074031"/>
    <s v="Need Improvement"/>
    <s v="Good"/>
  </r>
  <r>
    <n v="85521"/>
    <x v="4"/>
    <x v="161"/>
    <d v="2023-08-25T00:00:00"/>
    <x v="161"/>
    <x v="161"/>
    <x v="2"/>
    <x v="3"/>
    <n v="2409"/>
    <n v="419"/>
    <n v="71"/>
    <n v="2333.39"/>
    <n v="8086.16"/>
    <n v="3.4654129828275599"/>
    <n v="0.17393109173931093"/>
    <n v="0.16945107398568018"/>
    <n v="5.5689498806682574"/>
    <n v="32.86464788732394"/>
    <n v="5752.77"/>
    <n v="0.71143410469246227"/>
    <n v="0.96861353258613525"/>
    <n v="0.40561155756270451"/>
    <s v="Need Improvement"/>
    <s v="Good"/>
  </r>
  <r>
    <n v="670167"/>
    <x v="5"/>
    <x v="161"/>
    <d v="2023-08-25T00:00:00"/>
    <x v="161"/>
    <x v="161"/>
    <x v="0"/>
    <x v="3"/>
    <n v="1790"/>
    <n v="696"/>
    <n v="40"/>
    <n v="1231.51"/>
    <n v="8373.48"/>
    <n v="6.7993601351186754"/>
    <n v="0.38882681564245808"/>
    <n v="5.7471264367816091E-2"/>
    <n v="1.7694109195402299"/>
    <n v="30.787749999999999"/>
    <n v="7141.9699999999993"/>
    <n v="0.85292733726001613"/>
    <n v="0.68799441340782119"/>
    <n v="0.17243281615576656"/>
    <s v="Good"/>
    <s v="Excellent"/>
  </r>
  <r>
    <n v="51227"/>
    <x v="6"/>
    <x v="161"/>
    <d v="2023-08-25T00:00:00"/>
    <x v="161"/>
    <x v="161"/>
    <x v="0"/>
    <x v="3"/>
    <n v="8679"/>
    <n v="337"/>
    <n v="78"/>
    <n v="2001.44"/>
    <n v="9570.07"/>
    <n v="4.7815922535774238"/>
    <n v="3.8829358220993204E-2"/>
    <n v="0.2314540059347181"/>
    <n v="5.9389910979228491"/>
    <n v="25.659487179487179"/>
    <n v="7568.6299999999992"/>
    <n v="0.79086464362329634"/>
    <n v="0.23060721281253602"/>
    <n v="0.26443887467084537"/>
    <s v="Need Improvement"/>
    <s v="Excellent"/>
  </r>
  <r>
    <n v="746943"/>
    <x v="7"/>
    <x v="161"/>
    <d v="2023-08-25T00:00:00"/>
    <x v="161"/>
    <x v="161"/>
    <x v="1"/>
    <x v="0"/>
    <n v="4460"/>
    <n v="655"/>
    <n v="27"/>
    <n v="2331.31"/>
    <n v="3872.05"/>
    <n v="1.6608902290986614"/>
    <n v="0.14686098654708521"/>
    <n v="4.1221374045801527E-2"/>
    <n v="3.5592519083969463"/>
    <n v="86.344814814814811"/>
    <n v="1540.7400000000002"/>
    <n v="0.39791325008716316"/>
    <n v="0.52271524663677127"/>
    <n v="1.5131105832262417"/>
    <s v="Need Improvement"/>
    <s v="Need Improvement"/>
  </r>
  <r>
    <n v="396352"/>
    <x v="8"/>
    <x v="161"/>
    <d v="2023-08-25T00:00:00"/>
    <x v="161"/>
    <x v="161"/>
    <x v="0"/>
    <x v="2"/>
    <n v="2923"/>
    <n v="266"/>
    <n v="12"/>
    <n v="1480.41"/>
    <n v="2450.8000000000002"/>
    <n v="1.6554873312122993"/>
    <n v="9.1002394799863148E-2"/>
    <n v="4.5112781954887216E-2"/>
    <n v="5.5654511278195491"/>
    <n v="123.36750000000001"/>
    <n v="970.3900000000001"/>
    <n v="0.39594826179206793"/>
    <n v="0.50646938077317827"/>
    <n v="1.525582497758633"/>
    <s v="Need Improvement"/>
    <s v="Need Improvement"/>
  </r>
  <r>
    <n v="271129"/>
    <x v="0"/>
    <x v="162"/>
    <d v="2023-08-26T00:00:00"/>
    <x v="162"/>
    <x v="162"/>
    <x v="1"/>
    <x v="1"/>
    <n v="8873"/>
    <n v="623"/>
    <n v="90"/>
    <n v="2695.32"/>
    <n v="8170.46"/>
    <n v="3.0313506374011245"/>
    <n v="7.0213005747774143E-2"/>
    <n v="0.14446227929373998"/>
    <n v="4.3263563402889247"/>
    <n v="29.948"/>
    <n v="5475.1399999999994"/>
    <n v="0.67011404498645111"/>
    <n v="0.3037664825876254"/>
    <n v="0.49228330234478029"/>
    <s v="Need Improvement"/>
    <s v="Good"/>
  </r>
  <r>
    <n v="930029"/>
    <x v="1"/>
    <x v="162"/>
    <d v="2023-08-26T00:00:00"/>
    <x v="162"/>
    <x v="162"/>
    <x v="3"/>
    <x v="1"/>
    <n v="6337"/>
    <n v="222"/>
    <n v="24"/>
    <n v="4168.5200000000004"/>
    <n v="8798.19"/>
    <n v="2.1106267932023837"/>
    <n v="3.5032349692283415E-2"/>
    <n v="0.10810810810810811"/>
    <n v="18.777117117117118"/>
    <n v="173.68833333333336"/>
    <n v="4629.67"/>
    <n v="0.52620709486837636"/>
    <n v="0.65780653305980752"/>
    <n v="0.90039246857767408"/>
    <s v="Need Improvement"/>
    <s v="Good"/>
  </r>
  <r>
    <n v="412610"/>
    <x v="2"/>
    <x v="162"/>
    <d v="2023-08-26T00:00:00"/>
    <x v="162"/>
    <x v="162"/>
    <x v="0"/>
    <x v="2"/>
    <n v="6990"/>
    <n v="518"/>
    <n v="15"/>
    <n v="3303.48"/>
    <n v="2832.59"/>
    <n v="0.8574563793333092"/>
    <n v="7.4105865522174533E-2"/>
    <n v="2.8957528957528959E-2"/>
    <n v="6.3773745173745171"/>
    <n v="220.232"/>
    <n v="-470.88999999999987"/>
    <n v="-0.16624008416325689"/>
    <n v="0.47260085836909871"/>
    <n v="-7.0153963770732037"/>
    <s v="Need Improvement"/>
    <s v="Poor"/>
  </r>
  <r>
    <n v="57826"/>
    <x v="3"/>
    <x v="162"/>
    <d v="2023-08-26T00:00:00"/>
    <x v="162"/>
    <x v="162"/>
    <x v="0"/>
    <x v="3"/>
    <n v="9963"/>
    <n v="378"/>
    <n v="65"/>
    <n v="3456.51"/>
    <n v="6331.38"/>
    <n v="1.8317262209569767"/>
    <n v="3.7940379403794036E-2"/>
    <n v="0.17195767195767195"/>
    <n v="9.1442063492063497"/>
    <n v="53.177076923076925"/>
    <n v="2874.87"/>
    <n v="0.45406688589217514"/>
    <n v="0.34693465823547126"/>
    <n v="1.2023187135418298"/>
    <s v="Need Improvement"/>
    <s v="Need Improvement"/>
  </r>
  <r>
    <n v="91928"/>
    <x v="4"/>
    <x v="162"/>
    <d v="2023-08-26T00:00:00"/>
    <x v="162"/>
    <x v="162"/>
    <x v="3"/>
    <x v="2"/>
    <n v="2307"/>
    <n v="932"/>
    <n v="49"/>
    <n v="3722.31"/>
    <n v="6958.92"/>
    <n v="1.8695165099091693"/>
    <n v="0.40398786302557432"/>
    <n v="5.257510729613734E-2"/>
    <n v="3.9938948497854079"/>
    <n v="75.965510204081625"/>
    <n v="3236.61"/>
    <n v="0.46510234346708973"/>
    <n v="1.613485045513654"/>
    <n v="1.1500644192534781"/>
    <s v="Need Improvement"/>
    <s v="Need Improvement"/>
  </r>
  <r>
    <n v="12026"/>
    <x v="5"/>
    <x v="162"/>
    <d v="2023-08-26T00:00:00"/>
    <x v="162"/>
    <x v="162"/>
    <x v="2"/>
    <x v="0"/>
    <n v="5024"/>
    <n v="902"/>
    <n v="52"/>
    <n v="4855.37"/>
    <n v="2766.15"/>
    <n v="0.56970941452453683"/>
    <n v="0.17953821656050956"/>
    <n v="5.7649667405764965E-2"/>
    <n v="5.3828935698447893"/>
    <n v="93.372500000000002"/>
    <n v="-2089.2199999999998"/>
    <n v="-0.75528080545162035"/>
    <n v="0.96643511146496808"/>
    <n v="-2.3240108748719619"/>
    <s v="Need Improvement"/>
    <s v="Poor"/>
  </r>
  <r>
    <n v="284949"/>
    <x v="6"/>
    <x v="162"/>
    <d v="2023-08-26T00:00:00"/>
    <x v="162"/>
    <x v="162"/>
    <x v="3"/>
    <x v="0"/>
    <n v="3721"/>
    <n v="764"/>
    <n v="35"/>
    <n v="1857.89"/>
    <n v="8825.5400000000009"/>
    <n v="4.750302762811577"/>
    <n v="0.20532115022843322"/>
    <n v="4.581151832460733E-2"/>
    <n v="2.4317931937172776"/>
    <n v="53.082571428571434"/>
    <n v="6967.6500000000005"/>
    <n v="0.78948710220564411"/>
    <n v="0.49929857565170654"/>
    <n v="0.26664513860483807"/>
    <s v="Need Improvement"/>
    <s v="Good"/>
  </r>
  <r>
    <n v="987272"/>
    <x v="7"/>
    <x v="162"/>
    <d v="2023-08-26T00:00:00"/>
    <x v="162"/>
    <x v="162"/>
    <x v="3"/>
    <x v="2"/>
    <n v="2381"/>
    <n v="879"/>
    <n v="93"/>
    <n v="1079.1400000000001"/>
    <n v="3374.52"/>
    <n v="3.127045610393461"/>
    <n v="0.36917261654766903"/>
    <n v="0.10580204778156997"/>
    <n v="1.2276905574516497"/>
    <n v="11.603655913978496"/>
    <n v="2295.38"/>
    <n v="0.68020933347557577"/>
    <n v="0.45322973540529193"/>
    <n v="0.4701356638116565"/>
    <s v="Need Improvement"/>
    <s v="Need Improvement"/>
  </r>
  <r>
    <n v="513464"/>
    <x v="8"/>
    <x v="162"/>
    <d v="2023-08-26T00:00:00"/>
    <x v="162"/>
    <x v="162"/>
    <x v="2"/>
    <x v="0"/>
    <n v="4174"/>
    <n v="822"/>
    <n v="71"/>
    <n v="1449.28"/>
    <n v="7741.35"/>
    <n v="5.3415144071538974"/>
    <n v="0.19693339722089123"/>
    <n v="8.6374695863746964E-2"/>
    <n v="1.7631143552311435"/>
    <n v="20.412394366197184"/>
    <n v="6292.0700000000006"/>
    <n v="0.81278717536347023"/>
    <n v="0.34721609966459033"/>
    <n v="0.23033437326666739"/>
    <s v="Good"/>
    <s v="Good"/>
  </r>
  <r>
    <n v="430217"/>
    <x v="0"/>
    <x v="163"/>
    <d v="2023-08-27T00:00:00"/>
    <x v="163"/>
    <x v="163"/>
    <x v="3"/>
    <x v="0"/>
    <n v="8328"/>
    <n v="885"/>
    <n v="40"/>
    <n v="4517.5200000000004"/>
    <n v="9471.1299999999992"/>
    <n v="2.0965330535337969"/>
    <n v="0.10626801152737753"/>
    <n v="4.519774011299435E-2"/>
    <n v="5.1045423728813564"/>
    <n v="112.93800000000002"/>
    <n v="4953.6099999999988"/>
    <n v="0.523022068116476"/>
    <n v="0.54244956772334296"/>
    <n v="0.91196521324852009"/>
    <s v="Need Improvement"/>
    <s v="Good"/>
  </r>
  <r>
    <n v="337480"/>
    <x v="1"/>
    <x v="163"/>
    <d v="2023-08-27T00:00:00"/>
    <x v="163"/>
    <x v="163"/>
    <x v="1"/>
    <x v="0"/>
    <n v="1324"/>
    <n v="339"/>
    <n v="21"/>
    <n v="3910.95"/>
    <n v="4408.03"/>
    <n v="1.1270995538168476"/>
    <n v="0.25604229607250756"/>
    <n v="6.1946902654867256E-2"/>
    <n v="11.536725663716814"/>
    <n v="186.23571428571427"/>
    <n v="497.07999999999993"/>
    <n v="0.11276692762980287"/>
    <n v="2.9538897280966765"/>
    <n v="7.86784823368472"/>
    <s v="Need Improvement"/>
    <s v="Need Improvement"/>
  </r>
  <r>
    <n v="561344"/>
    <x v="2"/>
    <x v="163"/>
    <d v="2023-08-27T00:00:00"/>
    <x v="163"/>
    <x v="163"/>
    <x v="0"/>
    <x v="0"/>
    <n v="9734"/>
    <n v="994"/>
    <n v="48"/>
    <n v="3256.52"/>
    <n v="2572.14"/>
    <n v="0.78984314544360235"/>
    <n v="0.10211629340456133"/>
    <n v="4.8289738430583498E-2"/>
    <n v="3.2761770623742454"/>
    <n v="67.844166666666666"/>
    <n v="-684.38000000000011"/>
    <n v="-0.26607416392575839"/>
    <n v="0.33455105814670227"/>
    <n v="-4.7583506239223814"/>
    <s v="Need Improvement"/>
    <s v="Poor"/>
  </r>
  <r>
    <n v="140583"/>
    <x v="3"/>
    <x v="163"/>
    <d v="2023-08-27T00:00:00"/>
    <x v="163"/>
    <x v="163"/>
    <x v="0"/>
    <x v="0"/>
    <n v="4579"/>
    <n v="473"/>
    <n v="60"/>
    <n v="1561.47"/>
    <n v="2918.8"/>
    <n v="1.8692642189731472"/>
    <n v="0.10329766324525005"/>
    <n v="0.12684989429175475"/>
    <n v="3.3012050739957717"/>
    <n v="26.0245"/>
    <n v="1357.3300000000002"/>
    <n v="0.46503014937645609"/>
    <n v="0.34100677003712604"/>
    <n v="1.1503982082470732"/>
    <s v="Need Improvement"/>
    <s v="Need Improvement"/>
  </r>
  <r>
    <n v="415616"/>
    <x v="4"/>
    <x v="163"/>
    <d v="2023-08-27T00:00:00"/>
    <x v="163"/>
    <x v="163"/>
    <x v="2"/>
    <x v="3"/>
    <n v="8239"/>
    <n v="368"/>
    <n v="88"/>
    <n v="2381.5700000000002"/>
    <n v="3230.69"/>
    <n v="1.3565379140650915"/>
    <n v="4.46656147590727E-2"/>
    <n v="0.2391304347826087"/>
    <n v="6.4716576086956525"/>
    <n v="27.063295454545457"/>
    <n v="849.11999999999989"/>
    <n v="0.26282930271861427"/>
    <n v="0.28906056560262172"/>
    <n v="2.804750800829094"/>
    <s v="Need Improvement"/>
    <s v="Need Improvement"/>
  </r>
  <r>
    <n v="519264"/>
    <x v="5"/>
    <x v="163"/>
    <d v="2023-08-27T00:00:00"/>
    <x v="163"/>
    <x v="163"/>
    <x v="3"/>
    <x v="0"/>
    <n v="8700"/>
    <n v="598"/>
    <n v="37"/>
    <n v="2492.1"/>
    <n v="7021.86"/>
    <n v="2.8176477669435416"/>
    <n v="6.8735632183908046E-2"/>
    <n v="6.1872909698996656E-2"/>
    <n v="4.1673913043478263"/>
    <n v="67.354054054054046"/>
    <n v="4529.76"/>
    <n v="0.64509403491382633"/>
    <n v="0.28644827586206895"/>
    <n v="0.55016159796545505"/>
    <s v="Need Improvement"/>
    <s v="Good"/>
  </r>
  <r>
    <n v="556631"/>
    <x v="6"/>
    <x v="163"/>
    <d v="2023-08-27T00:00:00"/>
    <x v="163"/>
    <x v="163"/>
    <x v="3"/>
    <x v="0"/>
    <n v="5793"/>
    <n v="301"/>
    <n v="12"/>
    <n v="2783.96"/>
    <n v="5975.3"/>
    <n v="2.1463311254472046"/>
    <n v="5.1959261177282931E-2"/>
    <n v="3.9867109634551492E-2"/>
    <n v="9.2490365448504992"/>
    <n v="231.99666666666667"/>
    <n v="3191.34"/>
    <n v="0.53408866500426755"/>
    <n v="0.48057310547212151"/>
    <n v="0.87234829256675872"/>
    <s v="Need Improvement"/>
    <s v="Need Improvement"/>
  </r>
  <r>
    <n v="753766"/>
    <x v="7"/>
    <x v="163"/>
    <d v="2023-08-27T00:00:00"/>
    <x v="163"/>
    <x v="163"/>
    <x v="1"/>
    <x v="0"/>
    <n v="6045"/>
    <n v="978"/>
    <n v="20"/>
    <n v="1220"/>
    <n v="2159.15"/>
    <n v="1.7697950819672132"/>
    <n v="0.16178660049627791"/>
    <n v="2.0449897750511249E-2"/>
    <n v="1.2474437627811861"/>
    <n v="61"/>
    <n v="939.15000000000009"/>
    <n v="0.43496283259616053"/>
    <n v="0.20181968569065342"/>
    <n v="1.2990470105946865"/>
    <s v="Need Improvement"/>
    <s v="Need Improvement"/>
  </r>
  <r>
    <n v="996107"/>
    <x v="8"/>
    <x v="163"/>
    <d v="2023-08-27T00:00:00"/>
    <x v="163"/>
    <x v="163"/>
    <x v="3"/>
    <x v="3"/>
    <n v="4018"/>
    <n v="959"/>
    <n v="72"/>
    <n v="2634.45"/>
    <n v="2478.36"/>
    <n v="0.9407504412685761"/>
    <n v="0.23867595818815332"/>
    <n v="7.5078206465067784E-2"/>
    <n v="2.7470802919708026"/>
    <n v="36.58958333333333"/>
    <n v="-156.08999999999969"/>
    <n v="-6.2981164963927624E-2"/>
    <n v="0.65566202090592329"/>
    <n v="-16.877762829137069"/>
    <s v="Need Improvement"/>
    <s v="Poor"/>
  </r>
  <r>
    <n v="393050"/>
    <x v="0"/>
    <x v="164"/>
    <d v="2023-08-28T00:00:00"/>
    <x v="164"/>
    <x v="164"/>
    <x v="1"/>
    <x v="3"/>
    <n v="7398"/>
    <n v="192"/>
    <n v="31"/>
    <n v="3417.07"/>
    <n v="5464.42"/>
    <n v="1.5991536608849102"/>
    <n v="2.5952960259529603E-2"/>
    <n v="0.16145833333333334"/>
    <n v="17.797239583333333"/>
    <n v="110.22806451612904"/>
    <n v="2047.35"/>
    <n v="0.37466922381515327"/>
    <n v="0.4618910516355772"/>
    <n v="1.6690209294942244"/>
    <s v="Need Improvement"/>
    <s v="Need Improvement"/>
  </r>
  <r>
    <n v="714585"/>
    <x v="1"/>
    <x v="164"/>
    <d v="2023-08-28T00:00:00"/>
    <x v="164"/>
    <x v="164"/>
    <x v="3"/>
    <x v="3"/>
    <n v="9554"/>
    <n v="320"/>
    <n v="35"/>
    <n v="4342.04"/>
    <n v="7017.7"/>
    <n v="1.6162218680620168"/>
    <n v="3.3493824576093782E-2"/>
    <n v="0.109375"/>
    <n v="13.568875"/>
    <n v="124.05828571428572"/>
    <n v="2675.66"/>
    <n v="0.38127306667426647"/>
    <n v="0.45447351894494453"/>
    <n v="1.6227921335296713"/>
    <s v="Need Improvement"/>
    <s v="Need Improvement"/>
  </r>
  <r>
    <n v="690136"/>
    <x v="2"/>
    <x v="164"/>
    <d v="2023-08-28T00:00:00"/>
    <x v="164"/>
    <x v="164"/>
    <x v="1"/>
    <x v="0"/>
    <n v="3315"/>
    <n v="852"/>
    <n v="49"/>
    <n v="4864.26"/>
    <n v="2740.43"/>
    <n v="0.56338065810626892"/>
    <n v="0.25701357466063346"/>
    <n v="5.7511737089201875E-2"/>
    <n v="5.7092253521126759"/>
    <n v="99.270612244897961"/>
    <n v="-2123.8300000000004"/>
    <n v="-0.77499881405472881"/>
    <n v="1.4673484162895929"/>
    <n v="-2.2903245551668445"/>
    <s v="Need Improvement"/>
    <s v="Poor"/>
  </r>
  <r>
    <n v="741002"/>
    <x v="3"/>
    <x v="164"/>
    <d v="2023-08-28T00:00:00"/>
    <x v="164"/>
    <x v="164"/>
    <x v="0"/>
    <x v="0"/>
    <n v="4621"/>
    <n v="844"/>
    <n v="76"/>
    <n v="4537.4799999999996"/>
    <n v="9463.52"/>
    <n v="2.0856334352988886"/>
    <n v="0.18264444925340836"/>
    <n v="9.004739336492891E-2"/>
    <n v="5.3761611374407581"/>
    <n v="59.703684210526312"/>
    <n v="4926.0400000000009"/>
    <n v="0.52052935905455899"/>
    <n v="0.98192599004544456"/>
    <n v="0.92112122516260497"/>
    <s v="Need Improvement"/>
    <s v="Good"/>
  </r>
  <r>
    <n v="27481"/>
    <x v="4"/>
    <x v="164"/>
    <d v="2023-08-28T00:00:00"/>
    <x v="164"/>
    <x v="164"/>
    <x v="0"/>
    <x v="3"/>
    <n v="5332"/>
    <n v="613"/>
    <n v="63"/>
    <n v="3368.16"/>
    <n v="6807.1"/>
    <n v="2.021014441119187"/>
    <n v="0.11496624156039009"/>
    <n v="0.10277324632952692"/>
    <n v="5.4945513866231641"/>
    <n v="53.462857142857139"/>
    <n v="3438.9400000000005"/>
    <n v="0.50519898341437619"/>
    <n v="0.63168792198049506"/>
    <n v="0.97941807650031676"/>
    <s v="Need Improvement"/>
    <s v="Need Improvement"/>
  </r>
  <r>
    <n v="981294"/>
    <x v="5"/>
    <x v="164"/>
    <d v="2023-08-28T00:00:00"/>
    <x v="164"/>
    <x v="164"/>
    <x v="1"/>
    <x v="2"/>
    <n v="2727"/>
    <n v="431"/>
    <n v="88"/>
    <n v="3155.94"/>
    <n v="7180.35"/>
    <n v="2.2751858400349816"/>
    <n v="0.15804913824715805"/>
    <n v="0.20417633410672853"/>
    <n v="7.3223665893271459"/>
    <n v="35.862954545454549"/>
    <n v="4024.4100000000003"/>
    <n v="0.56047546428795258"/>
    <n v="1.1572937293729373"/>
    <n v="0.7841994230210142"/>
    <s v="Need Improvement"/>
    <s v="Good"/>
  </r>
  <r>
    <n v="957924"/>
    <x v="6"/>
    <x v="164"/>
    <d v="2023-08-28T00:00:00"/>
    <x v="164"/>
    <x v="164"/>
    <x v="2"/>
    <x v="1"/>
    <n v="2317"/>
    <n v="401"/>
    <n v="13"/>
    <n v="1000.63"/>
    <n v="6444.48"/>
    <n v="6.4404225338037033"/>
    <n v="0.17306862321968061"/>
    <n v="3.2418952618453865E-2"/>
    <n v="2.4953366583541148"/>
    <n v="76.971538461538458"/>
    <n v="5443.8499999999995"/>
    <n v="0.84473068424450071"/>
    <n v="0.43186447993094518"/>
    <n v="0.18380925264289061"/>
    <s v="Good"/>
    <s v="Good"/>
  </r>
  <r>
    <n v="695839"/>
    <x v="7"/>
    <x v="164"/>
    <d v="2023-08-28T00:00:00"/>
    <x v="164"/>
    <x v="164"/>
    <x v="2"/>
    <x v="2"/>
    <n v="4456"/>
    <n v="260"/>
    <n v="86"/>
    <n v="4739.1899999999996"/>
    <n v="4918.62"/>
    <n v="1.0378609002804278"/>
    <n v="5.8348294434470378E-2"/>
    <n v="0.33076923076923076"/>
    <n v="18.227653846153846"/>
    <n v="55.106860465116277"/>
    <n v="179.43000000000029"/>
    <n v="3.6479744318528427E-2"/>
    <n v="1.063552513464991"/>
    <n v="26.412472830630286"/>
    <s v="Need Improvement"/>
    <s v="Need Improvement"/>
  </r>
  <r>
    <n v="706792"/>
    <x v="8"/>
    <x v="164"/>
    <d v="2023-08-28T00:00:00"/>
    <x v="164"/>
    <x v="164"/>
    <x v="1"/>
    <x v="1"/>
    <n v="5353"/>
    <n v="803"/>
    <n v="99"/>
    <n v="3304.96"/>
    <n v="5685.07"/>
    <n v="1.7201630276917117"/>
    <n v="0.15000934055669718"/>
    <n v="0.12328767123287671"/>
    <n v="4.1157658779576591"/>
    <n v="33.383434343434345"/>
    <n v="2380.1099999999997"/>
    <n v="0.41865975265036309"/>
    <n v="0.6174033252381842"/>
    <n v="1.3885744776501929"/>
    <s v="Need Improvement"/>
    <s v="Need Improvement"/>
  </r>
  <r>
    <n v="103345"/>
    <x v="0"/>
    <x v="165"/>
    <d v="2023-08-29T00:00:00"/>
    <x v="165"/>
    <x v="165"/>
    <x v="2"/>
    <x v="1"/>
    <n v="7032"/>
    <n v="592"/>
    <n v="44"/>
    <n v="1387.31"/>
    <n v="6623.74"/>
    <n v="4.774520474875839"/>
    <n v="8.418657565415244E-2"/>
    <n v="7.4324324324324328E-2"/>
    <n v="2.3434290540540541"/>
    <n v="31.529772727272725"/>
    <n v="5236.43"/>
    <n v="0.79055488289093478"/>
    <n v="0.19728526734926052"/>
    <n v="0.26493431593662092"/>
    <s v="Need Improvement"/>
    <s v="Good"/>
  </r>
  <r>
    <n v="829169"/>
    <x v="1"/>
    <x v="165"/>
    <d v="2023-08-29T00:00:00"/>
    <x v="165"/>
    <x v="165"/>
    <x v="1"/>
    <x v="0"/>
    <n v="4739"/>
    <n v="522"/>
    <n v="31"/>
    <n v="1403.91"/>
    <n v="3915.71"/>
    <n v="2.7891460278792799"/>
    <n v="0.11014982063726525"/>
    <n v="5.938697318007663E-2"/>
    <n v="2.6894827586206898"/>
    <n v="45.287419354838711"/>
    <n v="2511.8000000000002"/>
    <n v="0.64146732010286767"/>
    <n v="0.29624604346908634"/>
    <n v="0.55892586989409987"/>
    <s v="Need Improvement"/>
    <s v="Need Improvement"/>
  </r>
  <r>
    <n v="880618"/>
    <x v="2"/>
    <x v="165"/>
    <d v="2023-08-29T00:00:00"/>
    <x v="165"/>
    <x v="165"/>
    <x v="1"/>
    <x v="3"/>
    <n v="5419"/>
    <n v="367"/>
    <n v="72"/>
    <n v="2517.4299999999998"/>
    <n v="4337.99"/>
    <n v="1.7231819752684285"/>
    <n v="6.7724672448791295E-2"/>
    <n v="0.19618528610354224"/>
    <n v="6.8594822888283371"/>
    <n v="34.964305555555555"/>
    <n v="1820.56"/>
    <n v="0.41967823807800386"/>
    <n v="0.46455619117918434"/>
    <n v="1.3827778266028035"/>
    <s v="Need Improvement"/>
    <s v="Need Improvement"/>
  </r>
  <r>
    <n v="360335"/>
    <x v="3"/>
    <x v="165"/>
    <d v="2023-08-29T00:00:00"/>
    <x v="165"/>
    <x v="165"/>
    <x v="2"/>
    <x v="0"/>
    <n v="5288"/>
    <n v="697"/>
    <n v="57"/>
    <n v="2111.86"/>
    <n v="5190.13"/>
    <n v="2.4576108264752397"/>
    <n v="0.13180786686838125"/>
    <n v="8.1779053084648487E-2"/>
    <n v="3.0299282639885226"/>
    <n v="37.05017543859649"/>
    <n v="3078.27"/>
    <n v="0.59310075084824465"/>
    <n v="0.39936838124054463"/>
    <n v="0.68605417978280014"/>
    <s v="Need Improvement"/>
    <s v="Need Improvement"/>
  </r>
  <r>
    <n v="684280"/>
    <x v="4"/>
    <x v="165"/>
    <d v="2023-08-29T00:00:00"/>
    <x v="165"/>
    <x v="165"/>
    <x v="3"/>
    <x v="2"/>
    <n v="7166"/>
    <n v="535"/>
    <n v="90"/>
    <n v="1052.8599999999999"/>
    <n v="9528.82"/>
    <n v="9.0504150599319946"/>
    <n v="7.4658107730951717E-2"/>
    <n v="0.16822429906542055"/>
    <n v="1.9679626168224298"/>
    <n v="11.698444444444444"/>
    <n v="8475.9599999999991"/>
    <n v="0.88950782993067345"/>
    <n v="0.14692436505721462"/>
    <n v="0.12421719781594061"/>
    <s v="Excellent"/>
    <s v="Excellent"/>
  </r>
  <r>
    <n v="411722"/>
    <x v="5"/>
    <x v="165"/>
    <d v="2023-08-29T00:00:00"/>
    <x v="165"/>
    <x v="165"/>
    <x v="1"/>
    <x v="1"/>
    <n v="5104"/>
    <n v="786"/>
    <n v="79"/>
    <n v="1124.8699999999999"/>
    <n v="7328.83"/>
    <n v="6.5152684310186961"/>
    <n v="0.15399686520376177"/>
    <n v="0.1005089058524173"/>
    <n v="1.4311323155216285"/>
    <n v="14.238860759493669"/>
    <n v="6203.96"/>
    <n v="0.84651438224109443"/>
    <n v="0.22038989028213163"/>
    <n v="0.18131483761984279"/>
    <s v="Good"/>
    <s v="Good"/>
  </r>
  <r>
    <n v="150996"/>
    <x v="6"/>
    <x v="165"/>
    <d v="2023-08-29T00:00:00"/>
    <x v="165"/>
    <x v="165"/>
    <x v="1"/>
    <x v="1"/>
    <n v="8946"/>
    <n v="692"/>
    <n v="52"/>
    <n v="3978.74"/>
    <n v="2476.27"/>
    <n v="0.62237542538592627"/>
    <n v="7.7353006930471715E-2"/>
    <n v="7.5144508670520235E-2"/>
    <n v="5.7496242774566468"/>
    <n v="76.514230769230764"/>
    <n v="-1502.4699999999998"/>
    <n v="-0.60674724484809806"/>
    <n v="0.4447507265817125"/>
    <n v="-2.64813274141913"/>
    <s v="Need Improvement"/>
    <s v="Poor"/>
  </r>
  <r>
    <n v="412461"/>
    <x v="7"/>
    <x v="165"/>
    <d v="2023-08-29T00:00:00"/>
    <x v="165"/>
    <x v="165"/>
    <x v="3"/>
    <x v="0"/>
    <n v="5916"/>
    <n v="435"/>
    <n v="43"/>
    <n v="1894.16"/>
    <n v="6400.34"/>
    <n v="3.3789859357182075"/>
    <n v="7.3529411764705885E-2"/>
    <n v="9.8850574712643677E-2"/>
    <n v="4.3543908045977018"/>
    <n v="44.050232558139534"/>
    <n v="4506.18"/>
    <n v="0.70405322217257216"/>
    <n v="0.32017579445571331"/>
    <n v="0.4203471676675144"/>
    <s v="Need Improvement"/>
    <s v="Good"/>
  </r>
  <r>
    <n v="660077"/>
    <x v="8"/>
    <x v="165"/>
    <d v="2023-08-29T00:00:00"/>
    <x v="165"/>
    <x v="165"/>
    <x v="3"/>
    <x v="2"/>
    <n v="4435"/>
    <n v="211"/>
    <n v="67"/>
    <n v="2858.43"/>
    <n v="5458.02"/>
    <n v="1.9094467942192046"/>
    <n v="4.7576099210823002E-2"/>
    <n v="0.31753554502369669"/>
    <n v="13.547061611374406"/>
    <n v="42.663134328358204"/>
    <n v="2599.5900000000006"/>
    <n v="0.47628810447744796"/>
    <n v="0.64451634723788043"/>
    <n v="1.0995695475055678"/>
    <s v="Need Improvement"/>
    <s v="Need Improvement"/>
  </r>
  <r>
    <n v="194106"/>
    <x v="0"/>
    <x v="166"/>
    <d v="2023-08-30T00:00:00"/>
    <x v="166"/>
    <x v="166"/>
    <x v="3"/>
    <x v="3"/>
    <n v="2119"/>
    <n v="242"/>
    <n v="17"/>
    <n v="1619.6"/>
    <n v="2406.62"/>
    <n v="1.4859347987157323"/>
    <n v="0.11420481359131666"/>
    <n v="7.0247933884297523E-2"/>
    <n v="6.6925619834710739"/>
    <n v="95.270588235294113"/>
    <n v="787.02"/>
    <n v="0.32702296166407657"/>
    <n v="0.76432279377064649"/>
    <n v="2.0578892531320676"/>
    <s v="Need Improvement"/>
    <s v="Need Improvement"/>
  </r>
  <r>
    <n v="162830"/>
    <x v="1"/>
    <x v="166"/>
    <d v="2023-08-30T00:00:00"/>
    <x v="166"/>
    <x v="166"/>
    <x v="1"/>
    <x v="2"/>
    <n v="6017"/>
    <n v="487"/>
    <n v="72"/>
    <n v="4328.26"/>
    <n v="2841.93"/>
    <n v="0.65659872558487697"/>
    <n v="8.0937344191457539E-2"/>
    <n v="0.14784394250513347"/>
    <n v="8.887597535934292"/>
    <n v="60.114722222222227"/>
    <n v="-1486.3300000000004"/>
    <n v="-0.52300021464286606"/>
    <n v="0.71933854080106374"/>
    <n v="-2.9120451043846245"/>
    <s v="Need Improvement"/>
    <s v="Poor"/>
  </r>
  <r>
    <n v="124902"/>
    <x v="2"/>
    <x v="166"/>
    <d v="2023-08-30T00:00:00"/>
    <x v="166"/>
    <x v="166"/>
    <x v="3"/>
    <x v="0"/>
    <n v="5771"/>
    <n v="489"/>
    <n v="30"/>
    <n v="3234.95"/>
    <n v="9176.67"/>
    <n v="2.8367269973260796"/>
    <n v="8.4734014902096685E-2"/>
    <n v="6.1349693251533742E-2"/>
    <n v="6.615439672801636"/>
    <n v="107.83166666666666"/>
    <n v="5941.72"/>
    <n v="0.64748105794367672"/>
    <n v="0.56055276381909547"/>
    <n v="0.5444467258638912"/>
    <s v="Need Improvement"/>
    <s v="Good"/>
  </r>
  <r>
    <n v="154428"/>
    <x v="3"/>
    <x v="166"/>
    <d v="2023-08-30T00:00:00"/>
    <x v="166"/>
    <x v="166"/>
    <x v="1"/>
    <x v="1"/>
    <n v="6248"/>
    <n v="871"/>
    <n v="49"/>
    <n v="2633.53"/>
    <n v="9145.57"/>
    <n v="3.472741909148557"/>
    <n v="0.139404609475032"/>
    <n v="5.6257175660160738E-2"/>
    <n v="3.0235706084959819"/>
    <n v="53.74551020408164"/>
    <n v="6512.0399999999991"/>
    <n v="0.71204309846187819"/>
    <n v="0.42149967989756726"/>
    <n v="0.40440937094981"/>
    <s v="Need Improvement"/>
    <s v="Good"/>
  </r>
  <r>
    <n v="430606"/>
    <x v="4"/>
    <x v="166"/>
    <d v="2023-08-30T00:00:00"/>
    <x v="166"/>
    <x v="166"/>
    <x v="0"/>
    <x v="3"/>
    <n v="3369"/>
    <n v="599"/>
    <n v="100"/>
    <n v="4661.71"/>
    <n v="2642.93"/>
    <n v="0.56694431871566442"/>
    <n v="0.1777975660433363"/>
    <n v="0.1669449081803005"/>
    <n v="7.7824874791318868"/>
    <n v="46.617100000000001"/>
    <n v="-2018.7800000000002"/>
    <n v="-0.7638416454465311"/>
    <n v="1.3837073315523893"/>
    <n v="-2.3091718760835751"/>
    <s v="Need Improvement"/>
    <s v="Poor"/>
  </r>
  <r>
    <n v="425494"/>
    <x v="5"/>
    <x v="166"/>
    <d v="2023-08-30T00:00:00"/>
    <x v="166"/>
    <x v="166"/>
    <x v="1"/>
    <x v="1"/>
    <n v="8648"/>
    <n v="790"/>
    <n v="72"/>
    <n v="4581.84"/>
    <n v="5509.36"/>
    <n v="1.2024339566636983"/>
    <n v="9.1350601295097131E-2"/>
    <n v="9.1139240506329114E-2"/>
    <n v="5.7997974683544307"/>
    <n v="63.63666666666667"/>
    <n v="927.51999999999953"/>
    <n v="0.16835349296470001"/>
    <n v="0.52981498612395928"/>
    <n v="4.9398826979472164"/>
    <s v="Need Improvement"/>
    <s v="Need Improvement"/>
  </r>
  <r>
    <n v="154348"/>
    <x v="6"/>
    <x v="166"/>
    <d v="2023-08-30T00:00:00"/>
    <x v="166"/>
    <x v="166"/>
    <x v="1"/>
    <x v="1"/>
    <n v="1286"/>
    <n v="385"/>
    <n v="23"/>
    <n v="2358.77"/>
    <n v="6025.82"/>
    <n v="2.5546450056597294"/>
    <n v="0.29937791601866254"/>
    <n v="5.9740259740259739E-2"/>
    <n v="6.1266753246753245"/>
    <n v="102.55521739130435"/>
    <n v="3667.0499999999997"/>
    <n v="0.60855617990580535"/>
    <n v="1.8341912908242612"/>
    <n v="0.64323366193534315"/>
    <s v="Need Improvement"/>
    <s v="Need Improvement"/>
  </r>
  <r>
    <n v="215459"/>
    <x v="7"/>
    <x v="166"/>
    <d v="2023-08-30T00:00:00"/>
    <x v="166"/>
    <x v="166"/>
    <x v="2"/>
    <x v="1"/>
    <n v="2800"/>
    <n v="900"/>
    <n v="60"/>
    <n v="4334.2"/>
    <n v="3074.38"/>
    <n v="0.70933044160398695"/>
    <n v="0.32142857142857145"/>
    <n v="6.6666666666666666E-2"/>
    <n v="4.8157777777777779"/>
    <n v="72.236666666666665"/>
    <n v="-1259.8199999999997"/>
    <n v="-0.40978018332151511"/>
    <n v="1.5479285714285713"/>
    <n v="-3.4403327459478343"/>
    <s v="Need Improvement"/>
    <s v="Poor"/>
  </r>
  <r>
    <n v="203812"/>
    <x v="8"/>
    <x v="166"/>
    <d v="2023-08-30T00:00:00"/>
    <x v="166"/>
    <x v="166"/>
    <x v="0"/>
    <x v="2"/>
    <n v="3531"/>
    <n v="965"/>
    <n v="55"/>
    <n v="3488.64"/>
    <n v="9934.26"/>
    <n v="2.8476025041276833"/>
    <n v="0.27329368450863778"/>
    <n v="5.6994818652849742E-2"/>
    <n v="3.6151709844559585"/>
    <n v="63.429818181818177"/>
    <n v="6445.6200000000008"/>
    <n v="0.64882739127021039"/>
    <n v="0.98800339847068819"/>
    <n v="0.54124195965632471"/>
    <s v="Need Improvement"/>
    <s v="Good"/>
  </r>
  <r>
    <n v="572929"/>
    <x v="0"/>
    <x v="167"/>
    <d v="2023-08-31T00:00:00"/>
    <x v="167"/>
    <x v="167"/>
    <x v="0"/>
    <x v="0"/>
    <n v="1693"/>
    <n v="413"/>
    <n v="22"/>
    <n v="4279.74"/>
    <n v="6535.86"/>
    <n v="1.5271628650338571"/>
    <n v="0.24394565859421147"/>
    <n v="5.3268765133171914E-2"/>
    <n v="10.362566585956415"/>
    <n v="194.53363636363636"/>
    <n v="2256.12"/>
    <n v="0.34519099246311885"/>
    <n v="2.5279031305375073"/>
    <n v="1.8969469709058029"/>
    <s v="Need Improvement"/>
    <s v="Need Improvement"/>
  </r>
  <r>
    <n v="861155"/>
    <x v="1"/>
    <x v="167"/>
    <d v="2023-08-31T00:00:00"/>
    <x v="167"/>
    <x v="167"/>
    <x v="1"/>
    <x v="1"/>
    <n v="2228"/>
    <n v="458"/>
    <n v="59"/>
    <n v="2077.29"/>
    <n v="7680.8"/>
    <n v="3.6975097362428935"/>
    <n v="0.20556552962298025"/>
    <n v="0.12882096069868995"/>
    <n v="4.5355676855895197"/>
    <n v="35.20830508474576"/>
    <n v="5603.51"/>
    <n v="0.72954770336423291"/>
    <n v="0.9323563734290844"/>
    <n v="0.37071228569236064"/>
    <s v="Need Improvement"/>
    <s v="Good"/>
  </r>
  <r>
    <n v="760043"/>
    <x v="2"/>
    <x v="167"/>
    <d v="2023-08-31T00:00:00"/>
    <x v="167"/>
    <x v="167"/>
    <x v="0"/>
    <x v="3"/>
    <n v="1952"/>
    <n v="488"/>
    <n v="64"/>
    <n v="3332.46"/>
    <n v="2614.02"/>
    <n v="0.78441151581714408"/>
    <n v="0.25"/>
    <n v="0.13114754098360656"/>
    <n v="6.8288114754098359"/>
    <n v="52.069687500000001"/>
    <n v="-718.44"/>
    <n v="-0.27484104941813758"/>
    <n v="1.707202868852459"/>
    <n v="-4.6384666778019037"/>
    <s v="Need Improvement"/>
    <s v="Poor"/>
  </r>
  <r>
    <n v="891736"/>
    <x v="3"/>
    <x v="167"/>
    <d v="2023-08-31T00:00:00"/>
    <x v="167"/>
    <x v="167"/>
    <x v="0"/>
    <x v="2"/>
    <n v="1626"/>
    <n v="867"/>
    <n v="91"/>
    <n v="3874.21"/>
    <n v="7546.12"/>
    <n v="1.9477829028369655"/>
    <n v="0.53321033210332103"/>
    <n v="0.104959630911188"/>
    <n v="4.4685236447520182"/>
    <n v="42.573736263736265"/>
    <n v="3671.91"/>
    <n v="0.48659576047028141"/>
    <n v="2.3826629766297662"/>
    <n v="1.0550939429343313"/>
    <s v="Need Improvement"/>
    <s v="Need Improvement"/>
  </r>
  <r>
    <n v="825646"/>
    <x v="4"/>
    <x v="167"/>
    <d v="2023-08-31T00:00:00"/>
    <x v="167"/>
    <x v="167"/>
    <x v="2"/>
    <x v="3"/>
    <n v="2919"/>
    <n v="219"/>
    <n v="58"/>
    <n v="3574.94"/>
    <n v="5808.01"/>
    <n v="1.6246454485949415"/>
    <n v="7.5025693730729703E-2"/>
    <n v="0.26484018264840181"/>
    <n v="16.323926940639268"/>
    <n v="61.636896551724142"/>
    <n v="2233.0700000000002"/>
    <n v="0.3844810873259516"/>
    <n v="1.2247139431312093"/>
    <n v="1.6009081667838445"/>
    <s v="Need Improvement"/>
    <s v="Need Improvement"/>
  </r>
  <r>
    <n v="839285"/>
    <x v="5"/>
    <x v="167"/>
    <d v="2023-08-31T00:00:00"/>
    <x v="167"/>
    <x v="167"/>
    <x v="3"/>
    <x v="0"/>
    <n v="5906"/>
    <n v="202"/>
    <n v="31"/>
    <n v="2462.65"/>
    <n v="5386.51"/>
    <n v="2.1872819929750471"/>
    <n v="3.4202505926176768E-2"/>
    <n v="0.15346534653465346"/>
    <n v="12.191336633663367"/>
    <n v="79.440322580645159"/>
    <n v="2923.86"/>
    <n v="0.54281157929717017"/>
    <n v="0.41697426346088723"/>
    <n v="0.84225988932438622"/>
    <s v="Need Improvement"/>
    <s v="Need Improvement"/>
  </r>
  <r>
    <n v="55142"/>
    <x v="6"/>
    <x v="167"/>
    <d v="2023-08-31T00:00:00"/>
    <x v="167"/>
    <x v="167"/>
    <x v="0"/>
    <x v="1"/>
    <n v="1386"/>
    <n v="117"/>
    <n v="55"/>
    <n v="3348.97"/>
    <n v="5297.35"/>
    <n v="1.5817848472814031"/>
    <n v="8.4415584415584416E-2"/>
    <n v="0.47008547008547008"/>
    <n v="28.623675213675213"/>
    <n v="60.890363636363631"/>
    <n v="1948.3800000000006"/>
    <n v="0.36780276930918299"/>
    <n v="2.4162842712842711"/>
    <n v="1.7188484792494272"/>
    <s v="Need Improvement"/>
    <s v="Need Improvement"/>
  </r>
  <r>
    <n v="200660"/>
    <x v="7"/>
    <x v="167"/>
    <d v="2023-08-31T00:00:00"/>
    <x v="167"/>
    <x v="167"/>
    <x v="3"/>
    <x v="2"/>
    <n v="3995"/>
    <n v="680"/>
    <n v="67"/>
    <n v="2318.83"/>
    <n v="9913.99"/>
    <n v="4.2754276941388545"/>
    <n v="0.1702127659574468"/>
    <n v="9.8529411764705879E-2"/>
    <n v="3.4100441176470588"/>
    <n v="34.609402985074624"/>
    <n v="7595.16"/>
    <n v="0.76610527143965246"/>
    <n v="0.58043304130162698"/>
    <n v="0.3053036407396289"/>
    <s v="Need Improvement"/>
    <s v="Excellent"/>
  </r>
  <r>
    <n v="773923"/>
    <x v="8"/>
    <x v="167"/>
    <d v="2023-08-31T00:00:00"/>
    <x v="167"/>
    <x v="167"/>
    <x v="3"/>
    <x v="1"/>
    <n v="4487"/>
    <n v="317"/>
    <n v="19"/>
    <n v="2760.46"/>
    <n v="7388.63"/>
    <n v="2.6765937561131117"/>
    <n v="7.0648540227323378E-2"/>
    <n v="5.993690851735016E-2"/>
    <n v="8.7080757097791803"/>
    <n v="145.28736842105263"/>
    <n v="4628.17"/>
    <n v="0.6263908194076574"/>
    <n v="0.61521283708491192"/>
    <n v="0.59644740793877493"/>
    <s v="Need Improvement"/>
    <s v="Good"/>
  </r>
  <r>
    <n v="80123"/>
    <x v="0"/>
    <x v="168"/>
    <d v="2023-09-01T00:00:00"/>
    <x v="168"/>
    <x v="168"/>
    <x v="1"/>
    <x v="1"/>
    <n v="5915"/>
    <n v="500"/>
    <n v="20"/>
    <n v="3919.81"/>
    <n v="9103.51"/>
    <n v="2.322436546669354"/>
    <n v="8.453085376162299E-2"/>
    <n v="0.04"/>
    <n v="7.83962"/>
    <n v="195.9905"/>
    <n v="5183.7000000000007"/>
    <n v="0.56941773008433016"/>
    <n v="0.66268977176669486"/>
    <n v="0.75617994868530192"/>
    <s v="Need Improvement"/>
    <s v="Good"/>
  </r>
  <r>
    <n v="283304"/>
    <x v="1"/>
    <x v="168"/>
    <d v="2023-09-01T00:00:00"/>
    <x v="168"/>
    <x v="168"/>
    <x v="3"/>
    <x v="0"/>
    <n v="6818"/>
    <n v="605"/>
    <n v="73"/>
    <n v="4533.01"/>
    <n v="5054.01"/>
    <n v="1.1149346681344183"/>
    <n v="8.8735699618656502E-2"/>
    <n v="0.12066115702479339"/>
    <n v="7.4925785123966948"/>
    <n v="62.096027397260279"/>
    <n v="521"/>
    <n v="0.10308646005844864"/>
    <n v="0.66485919624523326"/>
    <n v="8.7005950095969293"/>
    <s v="Need Improvement"/>
    <s v="Need Improvement"/>
  </r>
  <r>
    <n v="509107"/>
    <x v="2"/>
    <x v="168"/>
    <d v="2023-09-01T00:00:00"/>
    <x v="168"/>
    <x v="168"/>
    <x v="0"/>
    <x v="1"/>
    <n v="7806"/>
    <n v="187"/>
    <n v="87"/>
    <n v="4346.9799999999996"/>
    <n v="5141.7299999999996"/>
    <n v="1.1828280783440457"/>
    <n v="2.3955931334870614E-2"/>
    <n v="0.46524064171122997"/>
    <n v="23.245882352941173"/>
    <n v="49.965287356321831"/>
    <n v="794.75"/>
    <n v="0.1545685985067283"/>
    <n v="0.55687676146553933"/>
    <n v="5.4696193771626289"/>
    <s v="Need Improvement"/>
    <s v="Need Improvement"/>
  </r>
  <r>
    <n v="976425"/>
    <x v="3"/>
    <x v="168"/>
    <d v="2023-09-01T00:00:00"/>
    <x v="168"/>
    <x v="168"/>
    <x v="1"/>
    <x v="3"/>
    <n v="2479"/>
    <n v="608"/>
    <n v="85"/>
    <n v="3233.46"/>
    <n v="2779.27"/>
    <n v="0.85953436875668787"/>
    <n v="0.24526018555869303"/>
    <n v="0.13980263157894737"/>
    <n v="5.3181907894736842"/>
    <n v="38.040705882352938"/>
    <n v="-454.19000000000005"/>
    <n v="-0.16342061044806733"/>
    <n v="1.3043404598628479"/>
    <n v="-7.1191791981329393"/>
    <s v="Need Improvement"/>
    <s v="Poor"/>
  </r>
  <r>
    <n v="703372"/>
    <x v="4"/>
    <x v="168"/>
    <d v="2023-09-01T00:00:00"/>
    <x v="168"/>
    <x v="168"/>
    <x v="1"/>
    <x v="1"/>
    <n v="8770"/>
    <n v="361"/>
    <n v="70"/>
    <n v="1719.42"/>
    <n v="7768.21"/>
    <n v="4.5179246490095499"/>
    <n v="4.1163055872291902E-2"/>
    <n v="0.19390581717451524"/>
    <n v="4.7629362880886426"/>
    <n v="24.563142857142857"/>
    <n v="6048.79"/>
    <n v="0.77865943376916946"/>
    <n v="0.19605701254275942"/>
    <n v="0.28425850459348068"/>
    <s v="Need Improvement"/>
    <s v="Good"/>
  </r>
  <r>
    <n v="30302"/>
    <x v="5"/>
    <x v="168"/>
    <d v="2023-09-01T00:00:00"/>
    <x v="168"/>
    <x v="168"/>
    <x v="2"/>
    <x v="2"/>
    <n v="5265"/>
    <n v="375"/>
    <n v="37"/>
    <n v="4831.55"/>
    <n v="4258.8999999999996"/>
    <n v="0.8814769587399488"/>
    <n v="7.1225071225071226E-2"/>
    <n v="9.8666666666666666E-2"/>
    <n v="12.884133333333335"/>
    <n v="130.58243243243243"/>
    <n v="-572.65000000000055"/>
    <n v="-0.13445960224471121"/>
    <n v="0.91767331433998101"/>
    <n v="-8.4371780319566856"/>
    <s v="Need Improvement"/>
    <s v="Poor"/>
  </r>
  <r>
    <n v="317158"/>
    <x v="6"/>
    <x v="168"/>
    <d v="2023-09-01T00:00:00"/>
    <x v="168"/>
    <x v="168"/>
    <x v="1"/>
    <x v="3"/>
    <n v="1359"/>
    <n v="266"/>
    <n v="45"/>
    <n v="4858.51"/>
    <n v="3911.23"/>
    <n v="0.80502664397109402"/>
    <n v="0.19573215599705665"/>
    <n v="0.16917293233082706"/>
    <n v="18.265075187969927"/>
    <n v="107.96688888888889"/>
    <n v="-947.2800000000002"/>
    <n v="-0.24219491055243497"/>
    <n v="3.5750625459896983"/>
    <n v="-5.1289059201080978"/>
    <s v="Need Improvement"/>
    <s v="Poor"/>
  </r>
  <r>
    <n v="422515"/>
    <x v="7"/>
    <x v="168"/>
    <d v="2023-09-01T00:00:00"/>
    <x v="168"/>
    <x v="168"/>
    <x v="2"/>
    <x v="1"/>
    <n v="1573"/>
    <n v="665"/>
    <n v="68"/>
    <n v="3419.96"/>
    <n v="3331.68"/>
    <n v="0.9741868325945332"/>
    <n v="0.42275905912269551"/>
    <n v="0.10225563909774436"/>
    <n v="5.1427969924812027"/>
    <n v="50.293529411764709"/>
    <n v="-88.2800000000002"/>
    <n v="-2.6497142582721091E-2"/>
    <n v="2.1741640178003814"/>
    <n v="-38.739918441322978"/>
    <s v="Need Improvement"/>
    <s v="Poor"/>
  </r>
  <r>
    <n v="686065"/>
    <x v="8"/>
    <x v="168"/>
    <d v="2023-09-01T00:00:00"/>
    <x v="168"/>
    <x v="168"/>
    <x v="2"/>
    <x v="1"/>
    <n v="7542"/>
    <n v="320"/>
    <n v="49"/>
    <n v="3579.45"/>
    <n v="5235.5200000000004"/>
    <n v="1.4626604645965164"/>
    <n v="4.2429063908777515E-2"/>
    <n v="0.15312500000000001"/>
    <n v="11.18578125"/>
    <n v="73.05"/>
    <n v="1656.0700000000006"/>
    <n v="0.31631432980869151"/>
    <n v="0.47460222752585518"/>
    <n v="2.1614122591436344"/>
    <s v="Need Improvement"/>
    <s v="Need Improvement"/>
  </r>
  <r>
    <n v="161360"/>
    <x v="0"/>
    <x v="169"/>
    <d v="2023-09-02T00:00:00"/>
    <x v="169"/>
    <x v="169"/>
    <x v="0"/>
    <x v="2"/>
    <n v="3836"/>
    <n v="191"/>
    <n v="42"/>
    <n v="1925.11"/>
    <n v="6039.37"/>
    <n v="3.1371557988894141"/>
    <n v="4.9791449426485924E-2"/>
    <n v="0.21989528795811519"/>
    <n v="10.079109947643978"/>
    <n v="45.835952380952378"/>
    <n v="4114.26"/>
    <n v="0.68123993065501875"/>
    <n v="0.50185349322210637"/>
    <n v="0.46791160500308676"/>
    <s v="Need Improvement"/>
    <s v="Good"/>
  </r>
  <r>
    <n v="650528"/>
    <x v="1"/>
    <x v="169"/>
    <d v="2023-09-02T00:00:00"/>
    <x v="169"/>
    <x v="169"/>
    <x v="1"/>
    <x v="1"/>
    <n v="3295"/>
    <n v="903"/>
    <n v="56"/>
    <n v="2830"/>
    <n v="4604.21"/>
    <n v="1.6269293286219082"/>
    <n v="0.27405159332321699"/>
    <n v="6.2015503875968991E-2"/>
    <n v="3.133997785160576"/>
    <n v="50.535714285714285"/>
    <n v="1774.21"/>
    <n v="0.38534515150264648"/>
    <n v="0.85887708649468897"/>
    <n v="1.5950761183850841"/>
    <s v="Need Improvement"/>
    <s v="Need Improvement"/>
  </r>
  <r>
    <n v="86830"/>
    <x v="2"/>
    <x v="169"/>
    <d v="2023-09-02T00:00:00"/>
    <x v="169"/>
    <x v="169"/>
    <x v="0"/>
    <x v="3"/>
    <n v="5856"/>
    <n v="749"/>
    <n v="48"/>
    <n v="4608.58"/>
    <n v="9997.7000000000007"/>
    <n v="2.1693667029757542"/>
    <n v="0.12790300546448088"/>
    <n v="6.4085447263017362E-2"/>
    <n v="6.1529773030707613"/>
    <n v="96.012083333333337"/>
    <n v="5389.1200000000008"/>
    <n v="0.53903597827500327"/>
    <n v="0.78698428961748634"/>
    <n v="0.85516373730776063"/>
    <s v="Need Improvement"/>
    <s v="Good"/>
  </r>
  <r>
    <n v="882779"/>
    <x v="3"/>
    <x v="169"/>
    <d v="2023-09-02T00:00:00"/>
    <x v="169"/>
    <x v="169"/>
    <x v="1"/>
    <x v="0"/>
    <n v="9910"/>
    <n v="666"/>
    <n v="60"/>
    <n v="2890.97"/>
    <n v="7406.48"/>
    <n v="2.5619359592109223"/>
    <n v="6.7204843592330976E-2"/>
    <n v="9.0090090090090086E-2"/>
    <n v="4.3407957957957954"/>
    <n v="48.182833333333328"/>
    <n v="4515.51"/>
    <n v="0.60967018070662449"/>
    <n v="0.29172250252270432"/>
    <n v="0.6402311145363424"/>
    <s v="Need Improvement"/>
    <s v="Good"/>
  </r>
  <r>
    <n v="587668"/>
    <x v="4"/>
    <x v="169"/>
    <d v="2023-09-02T00:00:00"/>
    <x v="169"/>
    <x v="169"/>
    <x v="0"/>
    <x v="0"/>
    <n v="1032"/>
    <n v="531"/>
    <n v="81"/>
    <n v="4889.66"/>
    <n v="4458.8"/>
    <n v="0.91188344383863096"/>
    <n v="0.51453488372093026"/>
    <n v="0.15254237288135594"/>
    <n v="9.2083992467043316"/>
    <n v="60.36617283950617"/>
    <n v="-430.85999999999967"/>
    <n v="-9.6631380640531006E-2"/>
    <n v="4.7380426356589149"/>
    <n v="-11.348605115350702"/>
    <s v="Need Improvement"/>
    <s v="Poor"/>
  </r>
  <r>
    <n v="229514"/>
    <x v="5"/>
    <x v="169"/>
    <d v="2023-09-02T00:00:00"/>
    <x v="169"/>
    <x v="169"/>
    <x v="0"/>
    <x v="3"/>
    <n v="1448"/>
    <n v="598"/>
    <n v="24"/>
    <n v="3628.87"/>
    <n v="8317.0499999999993"/>
    <n v="2.2919118072568043"/>
    <n v="0.41298342541436461"/>
    <n v="4.0133779264214048E-2"/>
    <n v="6.0683444816053509"/>
    <n v="151.20291666666665"/>
    <n v="4688.1799999999994"/>
    <n v="0.56368303665362118"/>
    <n v="2.5061256906077349"/>
    <n v="0.77404664496670361"/>
    <s v="Need Improvement"/>
    <s v="Good"/>
  </r>
  <r>
    <n v="856812"/>
    <x v="6"/>
    <x v="169"/>
    <d v="2023-09-02T00:00:00"/>
    <x v="169"/>
    <x v="169"/>
    <x v="2"/>
    <x v="3"/>
    <n v="7791"/>
    <n v="655"/>
    <n v="80"/>
    <n v="4892.46"/>
    <n v="4098.05"/>
    <n v="0.83762565253471677"/>
    <n v="8.4071364394814524E-2"/>
    <n v="0.12213740458015267"/>
    <n v="7.4694045801526716"/>
    <n v="61.155749999999998"/>
    <n v="-794.40999999999985"/>
    <n v="-0.19385073388562848"/>
    <n v="0.62796303427031186"/>
    <n v="-6.158608275323826"/>
    <s v="Need Improvement"/>
    <s v="Poor"/>
  </r>
  <r>
    <n v="87168"/>
    <x v="7"/>
    <x v="169"/>
    <d v="2023-09-02T00:00:00"/>
    <x v="169"/>
    <x v="169"/>
    <x v="3"/>
    <x v="1"/>
    <n v="4986"/>
    <n v="907"/>
    <n v="38"/>
    <n v="2794.01"/>
    <n v="2460.7399999999998"/>
    <n v="0.88071982562696616"/>
    <n v="0.18190934616927396"/>
    <n v="4.1896361631753032E-2"/>
    <n v="3.0804961411245868"/>
    <n v="73.526578947368421"/>
    <n v="-333.27000000000044"/>
    <n v="-0.13543486918569231"/>
    <n v="0.56037103890894513"/>
    <n v="-8.3836228883487767"/>
    <s v="Need Improvement"/>
    <s v="Poor"/>
  </r>
  <r>
    <n v="105122"/>
    <x v="8"/>
    <x v="169"/>
    <d v="2023-09-02T00:00:00"/>
    <x v="169"/>
    <x v="169"/>
    <x v="3"/>
    <x v="2"/>
    <n v="7670"/>
    <n v="281"/>
    <n v="71"/>
    <n v="1554.87"/>
    <n v="2259"/>
    <n v="1.4528545794825292"/>
    <n v="3.6636245110821385E-2"/>
    <n v="0.25266903914590749"/>
    <n v="5.5333451957295372"/>
    <n v="21.899577464788731"/>
    <n v="704.13000000000011"/>
    <n v="0.31169986719787524"/>
    <n v="0.20272099087353324"/>
    <n v="2.2082143922287072"/>
    <s v="Need Improvement"/>
    <s v="Need Improvement"/>
  </r>
  <r>
    <n v="702630"/>
    <x v="0"/>
    <x v="170"/>
    <d v="2023-09-03T00:00:00"/>
    <x v="170"/>
    <x v="170"/>
    <x v="2"/>
    <x v="1"/>
    <n v="4316"/>
    <n v="937"/>
    <n v="68"/>
    <n v="1274.02"/>
    <n v="9046.3700000000008"/>
    <n v="7.1006499113043757"/>
    <n v="0.21709916589434661"/>
    <n v="7.2572038420490925E-2"/>
    <n v="1.3596798292422625"/>
    <n v="18.735588235294117"/>
    <n v="7772.35"/>
    <n v="0.85916782090495958"/>
    <n v="0.29518535681186281"/>
    <n v="0.1639169620513744"/>
    <s v="Good"/>
    <s v="Excellent"/>
  </r>
  <r>
    <n v="605300"/>
    <x v="1"/>
    <x v="170"/>
    <d v="2023-09-03T00:00:00"/>
    <x v="170"/>
    <x v="170"/>
    <x v="1"/>
    <x v="1"/>
    <n v="9885"/>
    <n v="630"/>
    <n v="68"/>
    <n v="2514.31"/>
    <n v="5877.53"/>
    <n v="2.337631397878543"/>
    <n v="6.3732928679817905E-2"/>
    <n v="0.10793650793650794"/>
    <n v="3.9909682539682541"/>
    <n v="36.975147058823531"/>
    <n v="3363.22"/>
    <n v="0.57221656035783741"/>
    <n v="0.2543560950935761"/>
    <n v="0.74759010709974372"/>
    <s v="Need Improvement"/>
    <s v="Need Improvement"/>
  </r>
  <r>
    <n v="611553"/>
    <x v="2"/>
    <x v="170"/>
    <d v="2023-09-03T00:00:00"/>
    <x v="170"/>
    <x v="170"/>
    <x v="0"/>
    <x v="2"/>
    <n v="4332"/>
    <n v="313"/>
    <n v="25"/>
    <n v="4140.24"/>
    <n v="6738.96"/>
    <n v="1.6276737580430121"/>
    <n v="7.2253000923361038E-2"/>
    <n v="7.9872204472843447E-2"/>
    <n v="13.227603833865814"/>
    <n v="165.6096"/>
    <n v="2598.7200000000003"/>
    <n v="0.38562626874176437"/>
    <n v="0.95573407202216065"/>
    <n v="1.5931843369043219"/>
    <s v="Need Improvement"/>
    <s v="Need Improvement"/>
  </r>
  <r>
    <n v="761584"/>
    <x v="3"/>
    <x v="170"/>
    <d v="2023-09-03T00:00:00"/>
    <x v="170"/>
    <x v="170"/>
    <x v="3"/>
    <x v="1"/>
    <n v="5609"/>
    <n v="952"/>
    <n v="30"/>
    <n v="4382.82"/>
    <n v="9429.18"/>
    <n v="2.1513956767560614"/>
    <n v="0.16972722410411839"/>
    <n v="3.1512605042016806E-2"/>
    <n v="4.6038025210084035"/>
    <n v="146.09399999999999"/>
    <n v="5046.3600000000006"/>
    <n v="0.53518545621146274"/>
    <n v="0.78139062221429845"/>
    <n v="0.86851116448291421"/>
    <s v="Need Improvement"/>
    <s v="Good"/>
  </r>
  <r>
    <n v="504203"/>
    <x v="4"/>
    <x v="170"/>
    <d v="2023-09-03T00:00:00"/>
    <x v="170"/>
    <x v="170"/>
    <x v="2"/>
    <x v="2"/>
    <n v="3667"/>
    <n v="163"/>
    <n v="30"/>
    <n v="3682.21"/>
    <n v="8139.3"/>
    <n v="2.2104388397185386"/>
    <n v="4.4450504499590947E-2"/>
    <n v="0.18404907975460122"/>
    <n v="22.590245398773007"/>
    <n v="122.74033333333334"/>
    <n v="4457.09"/>
    <n v="0.54760114506161461"/>
    <n v="1.0041478047450232"/>
    <n v="0.82614665622637184"/>
    <s v="Need Improvement"/>
    <s v="Good"/>
  </r>
  <r>
    <n v="969274"/>
    <x v="5"/>
    <x v="170"/>
    <d v="2023-09-03T00:00:00"/>
    <x v="170"/>
    <x v="170"/>
    <x v="1"/>
    <x v="1"/>
    <n v="4588"/>
    <n v="559"/>
    <n v="94"/>
    <n v="3949.35"/>
    <n v="9575.99"/>
    <n v="2.4247002671325659"/>
    <n v="0.12183958151700088"/>
    <n v="0.16815742397137745"/>
    <n v="7.0650268336314843"/>
    <n v="42.014361702127658"/>
    <n v="5626.6399999999994"/>
    <n v="0.5875778901189328"/>
    <n v="0.86079991281604185"/>
    <n v="0.70190202323233764"/>
    <s v="Need Improvement"/>
    <s v="Good"/>
  </r>
  <r>
    <n v="906335"/>
    <x v="6"/>
    <x v="170"/>
    <d v="2023-09-03T00:00:00"/>
    <x v="170"/>
    <x v="170"/>
    <x v="1"/>
    <x v="3"/>
    <n v="1340"/>
    <n v="415"/>
    <n v="42"/>
    <n v="2663.37"/>
    <n v="9462.34"/>
    <n v="3.552769611432133"/>
    <n v="0.30970149253731344"/>
    <n v="0.10120481927710843"/>
    <n v="6.4177590361445782"/>
    <n v="63.413571428571423"/>
    <n v="6798.97"/>
    <n v="0.71852945465920692"/>
    <n v="1.9875895522388058"/>
    <n v="0.39173139460830092"/>
    <s v="Need Improvement"/>
    <s v="Good"/>
  </r>
  <r>
    <n v="237870"/>
    <x v="7"/>
    <x v="170"/>
    <d v="2023-09-03T00:00:00"/>
    <x v="170"/>
    <x v="170"/>
    <x v="3"/>
    <x v="2"/>
    <n v="3423"/>
    <n v="507"/>
    <n v="29"/>
    <n v="2395.56"/>
    <n v="3193.57"/>
    <n v="1.3331204394797043"/>
    <n v="0.1481156879929886"/>
    <n v="5.7199211045364892E-2"/>
    <n v="4.7249704142011835"/>
    <n v="82.605517241379303"/>
    <n v="798.01000000000022"/>
    <n v="0.24988022808330496"/>
    <n v="0.69984224364592462"/>
    <n v="3.0019172692071519"/>
    <s v="Need Improvement"/>
    <s v="Need Improvement"/>
  </r>
  <r>
    <n v="256474"/>
    <x v="8"/>
    <x v="170"/>
    <d v="2023-09-03T00:00:00"/>
    <x v="170"/>
    <x v="170"/>
    <x v="1"/>
    <x v="1"/>
    <n v="4339"/>
    <n v="483"/>
    <n v="16"/>
    <n v="3644.89"/>
    <n v="5838.22"/>
    <n v="1.6017547854667769"/>
    <n v="0.11131597142198664"/>
    <n v="3.3126293995859216E-2"/>
    <n v="7.5463561076604551"/>
    <n v="227.80562499999999"/>
    <n v="2193.3300000000004"/>
    <n v="0.37568471212116028"/>
    <n v="0.84002996082046555"/>
    <n v="1.6618064769095391"/>
    <s v="Need Improvement"/>
    <s v="Need Improvement"/>
  </r>
  <r>
    <n v="319266"/>
    <x v="0"/>
    <x v="171"/>
    <d v="2023-09-04T00:00:00"/>
    <x v="171"/>
    <x v="171"/>
    <x v="0"/>
    <x v="3"/>
    <n v="3805"/>
    <n v="756"/>
    <n v="39"/>
    <n v="1387.99"/>
    <n v="9900.82"/>
    <n v="7.1332070115778929"/>
    <n v="0.19868593955321945"/>
    <n v="5.1587301587301584E-2"/>
    <n v="1.8359656084656084"/>
    <n v="35.589487179487179"/>
    <n v="8512.83"/>
    <n v="0.85981060154613453"/>
    <n v="0.36478055190538766"/>
    <n v="0.16304683636346551"/>
    <s v="Good"/>
    <s v="Excellent"/>
  </r>
  <r>
    <n v="485029"/>
    <x v="1"/>
    <x v="171"/>
    <d v="2023-09-04T00:00:00"/>
    <x v="171"/>
    <x v="171"/>
    <x v="1"/>
    <x v="2"/>
    <n v="2702"/>
    <n v="302"/>
    <n v="24"/>
    <n v="4433"/>
    <n v="5816.42"/>
    <n v="1.3120730882021205"/>
    <n v="0.11176905995558846"/>
    <n v="7.9470198675496692E-2"/>
    <n v="14.678807947019868"/>
    <n v="184.70833333333334"/>
    <n v="1383.42"/>
    <n v="0.2378473356463254"/>
    <n v="1.6406365655070319"/>
    <n v="3.2043775570687134"/>
    <s v="Need Improvement"/>
    <s v="Need Improvement"/>
  </r>
  <r>
    <n v="47508"/>
    <x v="2"/>
    <x v="171"/>
    <d v="2023-09-04T00:00:00"/>
    <x v="171"/>
    <x v="171"/>
    <x v="1"/>
    <x v="1"/>
    <n v="6027"/>
    <n v="844"/>
    <n v="45"/>
    <n v="1737.08"/>
    <n v="4557.93"/>
    <n v="2.6239033320284619"/>
    <n v="0.1400365024058404"/>
    <n v="5.3317535545023699E-2"/>
    <n v="2.0581516587677724"/>
    <n v="38.601777777777777"/>
    <n v="2820.8500000000004"/>
    <n v="0.61888839890037806"/>
    <n v="0.28821635971461756"/>
    <n v="0.61580020206675279"/>
    <s v="Need Improvement"/>
    <s v="Need Improvement"/>
  </r>
  <r>
    <n v="628327"/>
    <x v="3"/>
    <x v="171"/>
    <d v="2023-09-04T00:00:00"/>
    <x v="171"/>
    <x v="171"/>
    <x v="0"/>
    <x v="3"/>
    <n v="8069"/>
    <n v="260"/>
    <n v="23"/>
    <n v="3798.22"/>
    <n v="5103.01"/>
    <n v="1.3435267046142667"/>
    <n v="3.2222084521006319E-2"/>
    <n v="8.8461538461538466E-2"/>
    <n v="14.60853846153846"/>
    <n v="165.14"/>
    <n v="1304.7900000000004"/>
    <n v="0.25569026907648629"/>
    <n v="0.47071756103606394"/>
    <n v="2.91098184382161"/>
    <s v="Need Improvement"/>
    <s v="Need Improvement"/>
  </r>
  <r>
    <n v="238629"/>
    <x v="4"/>
    <x v="171"/>
    <d v="2023-09-04T00:00:00"/>
    <x v="171"/>
    <x v="171"/>
    <x v="3"/>
    <x v="1"/>
    <n v="6571"/>
    <n v="985"/>
    <n v="76"/>
    <n v="2533.96"/>
    <n v="2538.48"/>
    <n v="1.001783769278126"/>
    <n v="0.14990108050525033"/>
    <n v="7.7157360406091377E-2"/>
    <n v="2.5725482233502537"/>
    <n v="33.341578947368419"/>
    <n v="4.5199999999999818"/>
    <n v="1.7805931108379747E-3"/>
    <n v="0.38562775833206514"/>
    <n v="560.61061946902885"/>
    <s v="Need Improvement"/>
    <s v="Need Improvement"/>
  </r>
  <r>
    <n v="800943"/>
    <x v="5"/>
    <x v="171"/>
    <d v="2023-09-04T00:00:00"/>
    <x v="171"/>
    <x v="171"/>
    <x v="0"/>
    <x v="0"/>
    <n v="1450"/>
    <n v="663"/>
    <n v="99"/>
    <n v="3943.03"/>
    <n v="8586.35"/>
    <n v="2.1776019964342144"/>
    <n v="0.45724137931034481"/>
    <n v="0.14932126696832579"/>
    <n v="5.9472549019607843"/>
    <n v="39.828585858585861"/>
    <n v="4643.32"/>
    <n v="0.54077926010470101"/>
    <n v="2.7193310344827588"/>
    <n v="0.84918334295288722"/>
    <s v="Need Improvement"/>
    <s v="Good"/>
  </r>
  <r>
    <n v="909955"/>
    <x v="6"/>
    <x v="171"/>
    <d v="2023-09-04T00:00:00"/>
    <x v="171"/>
    <x v="171"/>
    <x v="3"/>
    <x v="3"/>
    <n v="4038"/>
    <n v="955"/>
    <n v="47"/>
    <n v="1136"/>
    <n v="7418.11"/>
    <n v="6.5300264084507038"/>
    <n v="0.23650321941555225"/>
    <n v="4.9214659685863874E-2"/>
    <n v="1.1895287958115184"/>
    <n v="24.170212765957448"/>
    <n v="6282.11"/>
    <n v="0.84686126250486982"/>
    <n v="0.28132738979692917"/>
    <n v="0.18083096284528608"/>
    <s v="Good"/>
    <s v="Good"/>
  </r>
  <r>
    <n v="352877"/>
    <x v="7"/>
    <x v="171"/>
    <d v="2023-09-04T00:00:00"/>
    <x v="171"/>
    <x v="171"/>
    <x v="0"/>
    <x v="1"/>
    <n v="5497"/>
    <n v="551"/>
    <n v="64"/>
    <n v="3466.9"/>
    <n v="5508.21"/>
    <n v="1.5887997923216706"/>
    <n v="0.10023649263234491"/>
    <n v="0.1161524500907441"/>
    <n v="6.2920145190562611"/>
    <n v="54.170312500000001"/>
    <n v="2041.31"/>
    <n v="0.37059407684165996"/>
    <n v="0.63068946698199024"/>
    <n v="1.6983701642572662"/>
    <s v="Need Improvement"/>
    <s v="Need Improvement"/>
  </r>
  <r>
    <n v="317661"/>
    <x v="8"/>
    <x v="171"/>
    <d v="2023-09-04T00:00:00"/>
    <x v="171"/>
    <x v="171"/>
    <x v="1"/>
    <x v="0"/>
    <n v="2745"/>
    <n v="247"/>
    <n v="36"/>
    <n v="3000.92"/>
    <n v="5781.56"/>
    <n v="1.9265958439411914"/>
    <n v="8.9981785063752276E-2"/>
    <n v="0.145748987854251"/>
    <n v="12.149473684210527"/>
    <n v="83.358888888888885"/>
    <n v="2780.6400000000003"/>
    <n v="0.4809497782605387"/>
    <n v="1.0932313296903462"/>
    <n v="1.0792191725645894"/>
    <s v="Need Improvement"/>
    <s v="Need Improvement"/>
  </r>
  <r>
    <n v="721231"/>
    <x v="0"/>
    <x v="172"/>
    <d v="2023-09-05T00:00:00"/>
    <x v="172"/>
    <x v="172"/>
    <x v="0"/>
    <x v="3"/>
    <n v="5489"/>
    <n v="578"/>
    <n v="42"/>
    <n v="1939.01"/>
    <n v="9584.5400000000009"/>
    <n v="4.9430069984167186"/>
    <n v="0.10530151211513937"/>
    <n v="7.2664359861591699E-2"/>
    <n v="3.3546885813148788"/>
    <n v="46.16690476190476"/>
    <n v="7645.5300000000007"/>
    <n v="0.79769399470397118"/>
    <n v="0.35325378028784843"/>
    <n v="0.25361354935498254"/>
    <s v="Need Improvement"/>
    <s v="Excellent"/>
  </r>
  <r>
    <n v="455126"/>
    <x v="1"/>
    <x v="172"/>
    <d v="2023-09-05T00:00:00"/>
    <x v="172"/>
    <x v="172"/>
    <x v="0"/>
    <x v="1"/>
    <n v="2191"/>
    <n v="632"/>
    <n v="14"/>
    <n v="4562.51"/>
    <n v="7901.47"/>
    <n v="1.7318252453145309"/>
    <n v="0.28845276129621178"/>
    <n v="2.2151898734177215E-2"/>
    <n v="7.2191613924050637"/>
    <n v="325.89357142857142"/>
    <n v="3338.96"/>
    <n v="0.42257453359944414"/>
    <n v="2.0823870378822456"/>
    <n v="1.3664464384119606"/>
    <s v="Need Improvement"/>
    <s v="Need Improvement"/>
  </r>
  <r>
    <n v="861996"/>
    <x v="2"/>
    <x v="172"/>
    <d v="2023-09-05T00:00:00"/>
    <x v="172"/>
    <x v="172"/>
    <x v="0"/>
    <x v="1"/>
    <n v="5825"/>
    <n v="742"/>
    <n v="84"/>
    <n v="1356.25"/>
    <n v="5142.6899999999996"/>
    <n v="3.7918451612903223"/>
    <n v="0.12738197424892703"/>
    <n v="0.11320754716981132"/>
    <n v="1.8278301886792452"/>
    <n v="16.145833333333332"/>
    <n v="3786.4399999999996"/>
    <n v="0.73627615119713608"/>
    <n v="0.23283261802575106"/>
    <n v="0.3581860533905199"/>
    <s v="Need Improvement"/>
    <s v="Need Improvement"/>
  </r>
  <r>
    <n v="326300"/>
    <x v="3"/>
    <x v="172"/>
    <d v="2023-09-05T00:00:00"/>
    <x v="172"/>
    <x v="172"/>
    <x v="0"/>
    <x v="0"/>
    <n v="5412"/>
    <n v="498"/>
    <n v="86"/>
    <n v="2095.4"/>
    <n v="4682.45"/>
    <n v="2.234633005631383"/>
    <n v="9.2017738359201767E-2"/>
    <n v="0.17269076305220885"/>
    <n v="4.2076305220883539"/>
    <n v="24.365116279069767"/>
    <n v="2587.0499999999997"/>
    <n v="0.55249922583263034"/>
    <n v="0.38717664449371769"/>
    <n v="0.80995728725768745"/>
    <s v="Need Improvement"/>
    <s v="Need Improvement"/>
  </r>
  <r>
    <n v="751090"/>
    <x v="4"/>
    <x v="172"/>
    <d v="2023-09-05T00:00:00"/>
    <x v="172"/>
    <x v="172"/>
    <x v="2"/>
    <x v="1"/>
    <n v="1768"/>
    <n v="894"/>
    <n v="15"/>
    <n v="1047.5"/>
    <n v="2190.7800000000002"/>
    <n v="2.0914367541766112"/>
    <n v="0.50565610859728505"/>
    <n v="1.6778523489932886E-2"/>
    <n v="1.1717002237136465"/>
    <n v="69.833333333333329"/>
    <n v="1143.2800000000002"/>
    <n v="0.52185979422853968"/>
    <n v="0.59247737556561086"/>
    <n v="0.91622349730599661"/>
    <s v="Need Improvement"/>
    <s v="Need Improvement"/>
  </r>
  <r>
    <n v="930945"/>
    <x v="5"/>
    <x v="172"/>
    <d v="2023-09-05T00:00:00"/>
    <x v="172"/>
    <x v="172"/>
    <x v="2"/>
    <x v="3"/>
    <n v="5160"/>
    <n v="647"/>
    <n v="84"/>
    <n v="4704.62"/>
    <n v="4262.66"/>
    <n v="0.90605830013901223"/>
    <n v="0.1253875968992248"/>
    <n v="0.12982998454404945"/>
    <n v="7.2714374034003093"/>
    <n v="56.007380952380949"/>
    <n v="-441.96000000000004"/>
    <n v="-0.10368173863268476"/>
    <n v="0.91174806201550385"/>
    <n v="-10.644899990949407"/>
    <s v="Need Improvement"/>
    <s v="Poor"/>
  </r>
  <r>
    <n v="204831"/>
    <x v="6"/>
    <x v="172"/>
    <d v="2023-09-05T00:00:00"/>
    <x v="172"/>
    <x v="172"/>
    <x v="1"/>
    <x v="1"/>
    <n v="2351"/>
    <n v="872"/>
    <n v="91"/>
    <n v="2037.52"/>
    <n v="3856.05"/>
    <n v="1.8925213004044132"/>
    <n v="0.37090599744789449"/>
    <n v="0.10435779816513761"/>
    <n v="2.3366055045871561"/>
    <n v="22.39032967032967"/>
    <n v="1818.5300000000002"/>
    <n v="0.47160436197663413"/>
    <n v="0.86666099532113994"/>
    <n v="1.120421439294375"/>
    <s v="Need Improvement"/>
    <s v="Need Improvement"/>
  </r>
  <r>
    <n v="767059"/>
    <x v="7"/>
    <x v="172"/>
    <d v="2023-09-05T00:00:00"/>
    <x v="172"/>
    <x v="172"/>
    <x v="2"/>
    <x v="1"/>
    <n v="8159"/>
    <n v="679"/>
    <n v="30"/>
    <n v="2911.55"/>
    <n v="6278.61"/>
    <n v="2.1564493139393104"/>
    <n v="8.3220982963598478E-2"/>
    <n v="4.4182621502209134E-2"/>
    <n v="4.2879970544918997"/>
    <n v="97.051666666666677"/>
    <n v="3367.0599999999995"/>
    <n v="0.53627474871030367"/>
    <n v="0.35685132981983086"/>
    <n v="0.86471580548015203"/>
    <s v="Need Improvement"/>
    <s v="Need Improvement"/>
  </r>
  <r>
    <n v="24677"/>
    <x v="8"/>
    <x v="172"/>
    <d v="2023-09-05T00:00:00"/>
    <x v="172"/>
    <x v="172"/>
    <x v="0"/>
    <x v="1"/>
    <n v="1952"/>
    <n v="346"/>
    <n v="45"/>
    <n v="3176.97"/>
    <n v="9135.1"/>
    <n v="2.8754127360346495"/>
    <n v="0.17725409836065573"/>
    <n v="0.13005780346820808"/>
    <n v="9.1819942196531787"/>
    <n v="70.599333333333334"/>
    <n v="5958.130000000001"/>
    <n v="0.65222383991417732"/>
    <n v="1.6275461065573769"/>
    <n v="0.53321595869845051"/>
    <s v="Need Improvement"/>
    <s v="Good"/>
  </r>
  <r>
    <n v="197914"/>
    <x v="0"/>
    <x v="173"/>
    <d v="2023-09-06T00:00:00"/>
    <x v="173"/>
    <x v="173"/>
    <x v="1"/>
    <x v="2"/>
    <n v="2059"/>
    <n v="943"/>
    <n v="92"/>
    <n v="3814.3"/>
    <n v="5596.62"/>
    <n v="1.4672731562803134"/>
    <n v="0.45798931520155417"/>
    <n v="9.7560975609756101E-2"/>
    <n v="4.0448568398727467"/>
    <n v="41.459782608695654"/>
    <n v="1782.3199999999997"/>
    <n v="0.31846364412806294"/>
    <n v="1.8525012141816417"/>
    <n v="2.1400758561874413"/>
    <s v="Need Improvement"/>
    <s v="Need Improvement"/>
  </r>
  <r>
    <n v="344824"/>
    <x v="1"/>
    <x v="173"/>
    <d v="2023-09-06T00:00:00"/>
    <x v="173"/>
    <x v="173"/>
    <x v="3"/>
    <x v="0"/>
    <n v="4982"/>
    <n v="810"/>
    <n v="51"/>
    <n v="3617.12"/>
    <n v="9175.68"/>
    <n v="2.536736409076835"/>
    <n v="0.16258530710558008"/>
    <n v="6.2962962962962957E-2"/>
    <n v="4.4655802469135804"/>
    <n v="70.923921568627449"/>
    <n v="5558.56"/>
    <n v="0.60579270419195097"/>
    <n v="0.72603773584905662"/>
    <n v="0.65072968538614306"/>
    <s v="Need Improvement"/>
    <s v="Good"/>
  </r>
  <r>
    <n v="982285"/>
    <x v="2"/>
    <x v="173"/>
    <d v="2023-09-06T00:00:00"/>
    <x v="173"/>
    <x v="173"/>
    <x v="2"/>
    <x v="0"/>
    <n v="6668"/>
    <n v="688"/>
    <n v="95"/>
    <n v="1540.71"/>
    <n v="5149.74"/>
    <n v="3.3424460151488598"/>
    <n v="0.10317936412717456"/>
    <n v="0.1380813953488372"/>
    <n v="2.239404069767442"/>
    <n v="16.218"/>
    <n v="3609.0299999999997"/>
    <n v="0.70081790536997979"/>
    <n v="0.23106028794241151"/>
    <n v="0.42690418201012464"/>
    <s v="Need Improvement"/>
    <s v="Need Improvement"/>
  </r>
  <r>
    <n v="29571"/>
    <x v="3"/>
    <x v="173"/>
    <d v="2023-09-06T00:00:00"/>
    <x v="173"/>
    <x v="173"/>
    <x v="0"/>
    <x v="2"/>
    <n v="4541"/>
    <n v="651"/>
    <n v="58"/>
    <n v="3104.47"/>
    <n v="5570.72"/>
    <n v="1.7944190151620085"/>
    <n v="0.14336049328341774"/>
    <n v="8.9093701996927802E-2"/>
    <n v="4.7687711213517661"/>
    <n v="53.525344827586203"/>
    <n v="2466.2500000000005"/>
    <n v="0.44271656087543448"/>
    <n v="0.68365338031270639"/>
    <n v="1.2587815509376581"/>
    <s v="Need Improvement"/>
    <s v="Need Improvement"/>
  </r>
  <r>
    <n v="988307"/>
    <x v="4"/>
    <x v="173"/>
    <d v="2023-09-06T00:00:00"/>
    <x v="173"/>
    <x v="173"/>
    <x v="1"/>
    <x v="0"/>
    <n v="7831"/>
    <n v="858"/>
    <n v="38"/>
    <n v="2432.7800000000002"/>
    <n v="5498.28"/>
    <n v="2.2600810595286047"/>
    <n v="0.10956455114289362"/>
    <n v="4.4289044289044288E-2"/>
    <n v="2.8354079254079259"/>
    <n v="64.020526315789482"/>
    <n v="3065.4999999999995"/>
    <n v="0.55753799369984791"/>
    <n v="0.3106601966543226"/>
    <n v="0.79359973903115333"/>
    <s v="Need Improvement"/>
    <s v="Need Improvement"/>
  </r>
  <r>
    <n v="972517"/>
    <x v="5"/>
    <x v="173"/>
    <d v="2023-09-06T00:00:00"/>
    <x v="173"/>
    <x v="173"/>
    <x v="0"/>
    <x v="3"/>
    <n v="2500"/>
    <n v="323"/>
    <n v="66"/>
    <n v="4559.9799999999996"/>
    <n v="8433.06"/>
    <n v="1.8493633744007649"/>
    <n v="0.12920000000000001"/>
    <n v="0.2043343653250774"/>
    <n v="14.117585139318884"/>
    <n v="69.090606060606049"/>
    <n v="3873.08"/>
    <n v="0.45927338356421038"/>
    <n v="1.8239919999999998"/>
    <n v="1.1773523913784378"/>
    <s v="Need Improvement"/>
    <s v="Need Improvement"/>
  </r>
  <r>
    <n v="116331"/>
    <x v="6"/>
    <x v="173"/>
    <d v="2023-09-06T00:00:00"/>
    <x v="173"/>
    <x v="173"/>
    <x v="1"/>
    <x v="0"/>
    <n v="5713"/>
    <n v="750"/>
    <n v="31"/>
    <n v="4653.6400000000003"/>
    <n v="6835.62"/>
    <n v="1.4688759766548336"/>
    <n v="0.13127953789602662"/>
    <n v="4.1333333333333333E-2"/>
    <n v="6.2048533333333333"/>
    <n v="150.11741935483872"/>
    <n v="2181.9799999999996"/>
    <n v="0.31920732866952811"/>
    <n v="0.81457027831262041"/>
    <n v="2.1327601536219403"/>
    <s v="Need Improvement"/>
    <s v="Need Improvement"/>
  </r>
  <r>
    <n v="850573"/>
    <x v="7"/>
    <x v="173"/>
    <d v="2023-09-06T00:00:00"/>
    <x v="173"/>
    <x v="173"/>
    <x v="3"/>
    <x v="2"/>
    <n v="5231"/>
    <n v="170"/>
    <n v="28"/>
    <n v="4040.88"/>
    <n v="3352.7"/>
    <n v="0.82969551186870183"/>
    <n v="3.2498566239724719E-2"/>
    <n v="0.16470588235294117"/>
    <n v="23.769882352941178"/>
    <n v="144.31714285714287"/>
    <n v="-688.18000000000029"/>
    <n v="-0.20526143108539396"/>
    <n v="0.77248709615752253"/>
    <n v="-5.8718358568979019"/>
    <s v="Need Improvement"/>
    <s v="Poor"/>
  </r>
  <r>
    <n v="540866"/>
    <x v="8"/>
    <x v="173"/>
    <d v="2023-09-06T00:00:00"/>
    <x v="173"/>
    <x v="173"/>
    <x v="2"/>
    <x v="1"/>
    <n v="6999"/>
    <n v="865"/>
    <n v="73"/>
    <n v="3065.54"/>
    <n v="7062.68"/>
    <n v="2.3038942568030429"/>
    <n v="0.12358908415487926"/>
    <n v="8.4393063583815028E-2"/>
    <n v="3.5439768786127166"/>
    <n v="41.993698630136983"/>
    <n v="3997.1400000000003"/>
    <n v="0.5659523013926725"/>
    <n v="0.43799685669381339"/>
    <n v="0.7669333573505055"/>
    <s v="Need Improvement"/>
    <s v="Need Improvement"/>
  </r>
  <r>
    <n v="303346"/>
    <x v="0"/>
    <x v="174"/>
    <d v="2023-09-07T00:00:00"/>
    <x v="174"/>
    <x v="174"/>
    <x v="0"/>
    <x v="3"/>
    <n v="7320"/>
    <n v="598"/>
    <n v="99"/>
    <n v="2607.7800000000002"/>
    <n v="4783.07"/>
    <n v="1.8341539547047678"/>
    <n v="8.1693989071038253E-2"/>
    <n v="0.16555183946488294"/>
    <n v="4.3608361204013377"/>
    <n v="26.341212121212124"/>
    <n v="2175.2899999999995"/>
    <n v="0.45478949712214112"/>
    <n v="0.35625409836065575"/>
    <n v="1.1988194677491282"/>
    <s v="Need Improvement"/>
    <s v="Need Improvement"/>
  </r>
  <r>
    <n v="646049"/>
    <x v="1"/>
    <x v="174"/>
    <d v="2023-09-07T00:00:00"/>
    <x v="174"/>
    <x v="174"/>
    <x v="1"/>
    <x v="2"/>
    <n v="2091"/>
    <n v="474"/>
    <n v="46"/>
    <n v="4759.49"/>
    <n v="3624.31"/>
    <n v="0.76149125221399772"/>
    <n v="0.2266857962697274"/>
    <n v="9.7046413502109699E-2"/>
    <n v="10.041118143459915"/>
    <n v="103.46717391304347"/>
    <n v="-1135.1799999999998"/>
    <n v="-0.31321272186981791"/>
    <n v="2.2761788617886176"/>
    <n v="-4.1927183354181716"/>
    <s v="Need Improvement"/>
    <s v="Poor"/>
  </r>
  <r>
    <n v="344451"/>
    <x v="2"/>
    <x v="174"/>
    <d v="2023-09-07T00:00:00"/>
    <x v="174"/>
    <x v="174"/>
    <x v="2"/>
    <x v="0"/>
    <n v="7621"/>
    <n v="144"/>
    <n v="15"/>
    <n v="4338.46"/>
    <n v="8636.23"/>
    <n v="1.9906210959649275"/>
    <n v="1.8895158115732842E-2"/>
    <n v="0.10416666666666667"/>
    <n v="30.128194444444446"/>
    <n v="289.23066666666665"/>
    <n v="4297.7699999999995"/>
    <n v="0.49764422670540265"/>
    <n v="0.56927699776932161"/>
    <n v="1.0094677006912889"/>
    <s v="Need Improvement"/>
    <s v="Good"/>
  </r>
  <r>
    <n v="667552"/>
    <x v="3"/>
    <x v="174"/>
    <d v="2023-09-07T00:00:00"/>
    <x v="174"/>
    <x v="174"/>
    <x v="2"/>
    <x v="0"/>
    <n v="3129"/>
    <n v="321"/>
    <n v="65"/>
    <n v="3958.22"/>
    <n v="9151"/>
    <n v="2.3118977722309526"/>
    <n v="0.10258868648130393"/>
    <n v="0.20249221183800623"/>
    <n v="12.330903426791277"/>
    <n v="60.895692307692308"/>
    <n v="5192.7800000000007"/>
    <n v="0.56745492295923949"/>
    <n v="1.2650111856823265"/>
    <n v="0.76225451492264251"/>
    <s v="Need Improvement"/>
    <s v="Good"/>
  </r>
  <r>
    <n v="592170"/>
    <x v="4"/>
    <x v="174"/>
    <d v="2023-09-07T00:00:00"/>
    <x v="174"/>
    <x v="174"/>
    <x v="0"/>
    <x v="0"/>
    <n v="5682"/>
    <n v="206"/>
    <n v="98"/>
    <n v="2482.29"/>
    <n v="5869.94"/>
    <n v="2.3647277312481618"/>
    <n v="3.6254839845124953E-2"/>
    <n v="0.47572815533980584"/>
    <n v="12.04995145631068"/>
    <n v="25.329489795918366"/>
    <n v="3387.6499999999996"/>
    <n v="0.57711833511075072"/>
    <n v="0.43686906019007393"/>
    <n v="0.73274688943663013"/>
    <s v="Need Improvement"/>
    <s v="Need Improvement"/>
  </r>
  <r>
    <n v="301416"/>
    <x v="5"/>
    <x v="174"/>
    <d v="2023-09-07T00:00:00"/>
    <x v="174"/>
    <x v="174"/>
    <x v="0"/>
    <x v="1"/>
    <n v="2071"/>
    <n v="780"/>
    <n v="27"/>
    <n v="1973.17"/>
    <n v="3076.52"/>
    <n v="1.5591763507452474"/>
    <n v="0.3766296475132786"/>
    <n v="3.4615384615384617E-2"/>
    <n v="2.5297051282051282"/>
    <n v="73.080370370370375"/>
    <n v="1103.3499999999999"/>
    <n v="0.35863573128079773"/>
    <n v="0.95276195074843073"/>
    <n v="1.7883445869397745"/>
    <s v="Need Improvement"/>
    <s v="Need Improvement"/>
  </r>
  <r>
    <n v="460882"/>
    <x v="6"/>
    <x v="174"/>
    <d v="2023-09-07T00:00:00"/>
    <x v="174"/>
    <x v="174"/>
    <x v="3"/>
    <x v="2"/>
    <n v="8744"/>
    <n v="732"/>
    <n v="85"/>
    <n v="3175.86"/>
    <n v="6528.68"/>
    <n v="2.0557203403172686"/>
    <n v="8.3714547118023785E-2"/>
    <n v="0.11612021857923498"/>
    <n v="4.3386065573770489"/>
    <n v="37.363058823529414"/>
    <n v="3352.82"/>
    <n v="0.51355250984885148"/>
    <n v="0.36320448307410796"/>
    <n v="0.94722054867246075"/>
    <s v="Need Improvement"/>
    <s v="Need Improvement"/>
  </r>
  <r>
    <n v="813257"/>
    <x v="7"/>
    <x v="174"/>
    <d v="2023-09-07T00:00:00"/>
    <x v="174"/>
    <x v="174"/>
    <x v="3"/>
    <x v="0"/>
    <n v="7478"/>
    <n v="933"/>
    <n v="14"/>
    <n v="1401.31"/>
    <n v="6015.47"/>
    <n v="4.2927475005530544"/>
    <n v="0.12476598020861193"/>
    <n v="1.5005359056806002E-2"/>
    <n v="1.5019399785637728"/>
    <n v="100.09357142857142"/>
    <n v="4614.16"/>
    <n v="0.76704895876797652"/>
    <n v="0.18739101364001068"/>
    <n v="0.30369774780241693"/>
    <s v="Need Improvement"/>
    <s v="Good"/>
  </r>
  <r>
    <n v="936078"/>
    <x v="8"/>
    <x v="174"/>
    <d v="2023-09-07T00:00:00"/>
    <x v="174"/>
    <x v="174"/>
    <x v="3"/>
    <x v="1"/>
    <n v="3082"/>
    <n v="449"/>
    <n v="82"/>
    <n v="4893.32"/>
    <n v="7134.67"/>
    <n v="1.4580428012065429"/>
    <n v="0.14568462037637897"/>
    <n v="0.18262806236080179"/>
    <n v="10.89826280623608"/>
    <n v="59.674634146341461"/>
    <n v="2241.3500000000004"/>
    <n v="0.31414907767282862"/>
    <n v="1.5877092796885139"/>
    <n v="2.1832020880273046"/>
    <s v="Need Improvement"/>
    <s v="Need Improvement"/>
  </r>
  <r>
    <n v="218865"/>
    <x v="0"/>
    <x v="175"/>
    <d v="2023-09-08T00:00:00"/>
    <x v="175"/>
    <x v="175"/>
    <x v="2"/>
    <x v="0"/>
    <n v="7291"/>
    <n v="580"/>
    <n v="15"/>
    <n v="1494.68"/>
    <n v="5250.79"/>
    <n v="3.5129860572162603"/>
    <n v="7.9550130297627211E-2"/>
    <n v="2.5862068965517241E-2"/>
    <n v="2.5770344827586209"/>
    <n v="99.64533333333334"/>
    <n v="3756.1099999999997"/>
    <n v="0.7153418818882491"/>
    <n v="0.20500342888492662"/>
    <n v="0.39793296788432719"/>
    <s v="Need Improvement"/>
    <s v="Need Improvement"/>
  </r>
  <r>
    <n v="400663"/>
    <x v="1"/>
    <x v="175"/>
    <d v="2023-09-08T00:00:00"/>
    <x v="175"/>
    <x v="175"/>
    <x v="0"/>
    <x v="3"/>
    <n v="7353"/>
    <n v="272"/>
    <n v="64"/>
    <n v="3827.02"/>
    <n v="7901.52"/>
    <n v="2.0646665029187203"/>
    <n v="3.6991704066367467E-2"/>
    <n v="0.23529411764705882"/>
    <n v="14.069926470588236"/>
    <n v="59.7971875"/>
    <n v="4074.5000000000005"/>
    <n v="0.51566027802245651"/>
    <n v="0.52047055623555016"/>
    <n v="0.93926125905019009"/>
    <s v="Need Improvement"/>
    <s v="Good"/>
  </r>
  <r>
    <n v="309015"/>
    <x v="2"/>
    <x v="175"/>
    <d v="2023-09-08T00:00:00"/>
    <x v="175"/>
    <x v="175"/>
    <x v="2"/>
    <x v="2"/>
    <n v="4146"/>
    <n v="540"/>
    <n v="45"/>
    <n v="3428.32"/>
    <n v="5069.8"/>
    <n v="1.4788001120082139"/>
    <n v="0.13024602026049203"/>
    <n v="8.3333333333333329E-2"/>
    <n v="6.348740740740741"/>
    <n v="76.184888888888892"/>
    <n v="1641.48"/>
    <n v="0.32377608584165057"/>
    <n v="0.8268982151471298"/>
    <n v="2.0885542315471404"/>
    <s v="Need Improvement"/>
    <s v="Need Improvement"/>
  </r>
  <r>
    <n v="472032"/>
    <x v="3"/>
    <x v="175"/>
    <d v="2023-09-08T00:00:00"/>
    <x v="175"/>
    <x v="175"/>
    <x v="2"/>
    <x v="0"/>
    <n v="8532"/>
    <n v="105"/>
    <n v="81"/>
    <n v="2293.41"/>
    <n v="7597.15"/>
    <n v="3.3126000148250858"/>
    <n v="1.230661040787623E-2"/>
    <n v="0.77142857142857146"/>
    <n v="21.841999999999999"/>
    <n v="28.313703703703702"/>
    <n v="5303.74"/>
    <n v="0.69812232218660941"/>
    <n v="0.26880098452883261"/>
    <n v="0.43241373068815592"/>
    <s v="Need Improvement"/>
    <s v="Good"/>
  </r>
  <r>
    <n v="479479"/>
    <x v="4"/>
    <x v="175"/>
    <d v="2023-09-08T00:00:00"/>
    <x v="175"/>
    <x v="175"/>
    <x v="0"/>
    <x v="1"/>
    <n v="9557"/>
    <n v="316"/>
    <n v="95"/>
    <n v="4513.6400000000003"/>
    <n v="8338.6"/>
    <n v="1.8474224794179419"/>
    <n v="3.3064769279062468E-2"/>
    <n v="0.30063291139240506"/>
    <n v="14.283670886075951"/>
    <n v="47.512"/>
    <n v="3824.96"/>
    <n v="0.45870529825150502"/>
    <n v="0.47228628230616304"/>
    <n v="1.1800489416882791"/>
    <s v="Need Improvement"/>
    <s v="Need Improvement"/>
  </r>
  <r>
    <n v="959686"/>
    <x v="5"/>
    <x v="175"/>
    <d v="2023-09-08T00:00:00"/>
    <x v="175"/>
    <x v="175"/>
    <x v="2"/>
    <x v="3"/>
    <n v="8510"/>
    <n v="941"/>
    <n v="98"/>
    <n v="3544.88"/>
    <n v="6404.5"/>
    <n v="1.8066902123626187"/>
    <n v="0.11057579318448883"/>
    <n v="0.10414452709883103"/>
    <n v="3.7671413390010628"/>
    <n v="36.172244897959182"/>
    <n v="2859.62"/>
    <n v="0.44650167850729955"/>
    <n v="0.41655464159811989"/>
    <n v="1.2396332379826691"/>
    <s v="Need Improvement"/>
    <s v="Need Improvement"/>
  </r>
  <r>
    <n v="247980"/>
    <x v="6"/>
    <x v="175"/>
    <d v="2023-09-08T00:00:00"/>
    <x v="175"/>
    <x v="175"/>
    <x v="0"/>
    <x v="2"/>
    <n v="2680"/>
    <n v="724"/>
    <n v="62"/>
    <n v="4261.6899999999996"/>
    <n v="3792.91"/>
    <n v="0.8900013844273047"/>
    <n v="0.2701492537313433"/>
    <n v="8.5635359116022103E-2"/>
    <n v="5.8863121546961317"/>
    <n v="68.736935483870965"/>
    <n v="-468.77999999999975"/>
    <n v="-0.12359375782710366"/>
    <n v="1.5901828358208954"/>
    <n v="-9.0910235078288366"/>
    <s v="Need Improvement"/>
    <s v="Poor"/>
  </r>
  <r>
    <n v="418087"/>
    <x v="7"/>
    <x v="175"/>
    <d v="2023-09-08T00:00:00"/>
    <x v="175"/>
    <x v="175"/>
    <x v="0"/>
    <x v="1"/>
    <n v="3889"/>
    <n v="886"/>
    <n v="93"/>
    <n v="3448.18"/>
    <n v="8946.34"/>
    <n v="2.5945107273982217"/>
    <n v="0.22782206222679352"/>
    <n v="0.10496613995485328"/>
    <n v="3.8918510158013544"/>
    <n v="37.07720430107527"/>
    <n v="5498.16"/>
    <n v="0.61457087479349093"/>
    <n v="0.88664952429930566"/>
    <n v="0.62715162890858034"/>
    <s v="Need Improvement"/>
    <s v="Good"/>
  </r>
  <r>
    <n v="62385"/>
    <x v="8"/>
    <x v="175"/>
    <d v="2023-09-08T00:00:00"/>
    <x v="175"/>
    <x v="175"/>
    <x v="1"/>
    <x v="1"/>
    <n v="7562"/>
    <n v="727"/>
    <n v="37"/>
    <n v="4518.3599999999997"/>
    <n v="6445.74"/>
    <n v="1.4265662762595279"/>
    <n v="9.6138587675218198E-2"/>
    <n v="5.0894085281980743E-2"/>
    <n v="6.2150756533700129"/>
    <n v="122.11783783783783"/>
    <n v="1927.38"/>
    <n v="0.29901609435068743"/>
    <n v="0.59750859560962699"/>
    <n v="2.344301590760514"/>
    <s v="Need Improvement"/>
    <s v="Need Improvement"/>
  </r>
  <r>
    <n v="936730"/>
    <x v="0"/>
    <x v="176"/>
    <d v="2023-09-09T00:00:00"/>
    <x v="176"/>
    <x v="176"/>
    <x v="3"/>
    <x v="0"/>
    <n v="7413"/>
    <n v="688"/>
    <n v="87"/>
    <n v="1966.07"/>
    <n v="4769.63"/>
    <n v="2.4259716083354106"/>
    <n v="9.2809928503979497E-2"/>
    <n v="0.12645348837209303"/>
    <n v="2.8576598837209302"/>
    <n v="22.598505747126435"/>
    <n v="2803.5600000000004"/>
    <n v="0.58779402175850126"/>
    <n v="0.26521920949682987"/>
    <n v="0.70127623450184751"/>
    <s v="Need Improvement"/>
    <s v="Need Improvement"/>
  </r>
  <r>
    <n v="486795"/>
    <x v="1"/>
    <x v="176"/>
    <d v="2023-09-09T00:00:00"/>
    <x v="176"/>
    <x v="176"/>
    <x v="3"/>
    <x v="2"/>
    <n v="1413"/>
    <n v="359"/>
    <n v="83"/>
    <n v="1392.02"/>
    <n v="7184.13"/>
    <n v="5.1609387796152353"/>
    <n v="0.25406935598018399"/>
    <n v="0.23119777158774374"/>
    <n v="3.8774930362116993"/>
    <n v="16.771325301204818"/>
    <n v="5792.1100000000006"/>
    <n v="0.80623680250774976"/>
    <n v="0.98515215852795468"/>
    <n v="0.24033038046584057"/>
    <s v="Good"/>
    <s v="Good"/>
  </r>
  <r>
    <n v="655982"/>
    <x v="2"/>
    <x v="176"/>
    <d v="2023-09-09T00:00:00"/>
    <x v="176"/>
    <x v="176"/>
    <x v="1"/>
    <x v="2"/>
    <n v="2999"/>
    <n v="655"/>
    <n v="71"/>
    <n v="3307.38"/>
    <n v="9749.16"/>
    <n v="2.9476987827222754"/>
    <n v="0.21840613537845949"/>
    <n v="0.10839694656488549"/>
    <n v="5.049435114503817"/>
    <n v="46.582816901408449"/>
    <n v="6441.78"/>
    <n v="0.66075231096832954"/>
    <n v="1.1028276092030678"/>
    <n v="0.51342641319635263"/>
    <s v="Need Improvement"/>
    <s v="Good"/>
  </r>
  <r>
    <n v="838608"/>
    <x v="3"/>
    <x v="176"/>
    <d v="2023-09-09T00:00:00"/>
    <x v="176"/>
    <x v="176"/>
    <x v="0"/>
    <x v="0"/>
    <n v="9773"/>
    <n v="659"/>
    <n v="87"/>
    <n v="1486.87"/>
    <n v="8289.34"/>
    <n v="5.5750267340117166"/>
    <n v="6.7430676353218047E-2"/>
    <n v="0.13201820940819423"/>
    <n v="2.2562518968133536"/>
    <n v="17.09045977011494"/>
    <n v="6802.47"/>
    <n v="0.82062866283684832"/>
    <n v="0.15214059142535555"/>
    <n v="0.21857795771241914"/>
    <s v="Good"/>
    <s v="Good"/>
  </r>
  <r>
    <n v="821994"/>
    <x v="4"/>
    <x v="176"/>
    <d v="2023-09-09T00:00:00"/>
    <x v="176"/>
    <x v="176"/>
    <x v="0"/>
    <x v="0"/>
    <n v="9768"/>
    <n v="1000"/>
    <n v="35"/>
    <n v="3214.3"/>
    <n v="7067.1"/>
    <n v="2.1986435615841708"/>
    <n v="0.10237510237510238"/>
    <n v="3.5000000000000003E-2"/>
    <n v="3.2143000000000002"/>
    <n v="91.837142857142865"/>
    <n v="3852.8"/>
    <n v="0.54517411668152427"/>
    <n v="0.32906429156429157"/>
    <n v="0.83427637043189373"/>
    <s v="Need Improvement"/>
    <s v="Need Improvement"/>
  </r>
  <r>
    <n v="119462"/>
    <x v="5"/>
    <x v="176"/>
    <d v="2023-09-09T00:00:00"/>
    <x v="176"/>
    <x v="176"/>
    <x v="2"/>
    <x v="2"/>
    <n v="7293"/>
    <n v="938"/>
    <n v="11"/>
    <n v="3132.63"/>
    <n v="5847.76"/>
    <n v="1.8667254032554117"/>
    <n v="0.12861648155765804"/>
    <n v="1.1727078891257996E-2"/>
    <n v="3.3396908315565033"/>
    <n v="284.78454545454548"/>
    <n v="2715.13"/>
    <n v="0.46430257055693119"/>
    <n v="0.42953928424516663"/>
    <n v="1.153767959545215"/>
    <s v="Need Improvement"/>
    <s v="Need Improvement"/>
  </r>
  <r>
    <n v="208761"/>
    <x v="6"/>
    <x v="176"/>
    <d v="2023-09-09T00:00:00"/>
    <x v="176"/>
    <x v="176"/>
    <x v="0"/>
    <x v="0"/>
    <n v="4582"/>
    <n v="568"/>
    <n v="99"/>
    <n v="1974.02"/>
    <n v="9198.19"/>
    <n v="4.6596235093869369"/>
    <n v="0.12396333478830206"/>
    <n v="0.17429577464788731"/>
    <n v="3.4753873239436621"/>
    <n v="19.939595959595959"/>
    <n v="7224.17"/>
    <n v="0.78539038658692628"/>
    <n v="0.43082060235704933"/>
    <n v="0.27325215215035081"/>
    <s v="Need Improvement"/>
    <s v="Excellent"/>
  </r>
  <r>
    <n v="727819"/>
    <x v="7"/>
    <x v="176"/>
    <d v="2023-09-09T00:00:00"/>
    <x v="176"/>
    <x v="176"/>
    <x v="3"/>
    <x v="0"/>
    <n v="8973"/>
    <n v="753"/>
    <n v="34"/>
    <n v="3502.23"/>
    <n v="5244.77"/>
    <n v="1.4975515600060534"/>
    <n v="8.3918421932464057E-2"/>
    <n v="4.5152722443559098E-2"/>
    <n v="4.6510358565737056"/>
    <n v="103.00676470588235"/>
    <n v="1742.5400000000004"/>
    <n v="0.33224335862201781"/>
    <n v="0.39030758943497157"/>
    <n v="2.0098419548475208"/>
    <s v="Need Improvement"/>
    <s v="Need Improvement"/>
  </r>
  <r>
    <n v="623432"/>
    <x v="8"/>
    <x v="176"/>
    <d v="2023-09-09T00:00:00"/>
    <x v="176"/>
    <x v="176"/>
    <x v="2"/>
    <x v="0"/>
    <n v="9912"/>
    <n v="997"/>
    <n v="44"/>
    <n v="2227.2600000000002"/>
    <n v="6789.33"/>
    <n v="3.0482880310336462"/>
    <n v="0.10058514931396287"/>
    <n v="4.4132397191574725E-2"/>
    <n v="2.2339618856569712"/>
    <n v="50.61954545454546"/>
    <n v="4562.07"/>
    <n v="0.67194701097162746"/>
    <n v="0.2247033898305085"/>
    <n v="0.48821258770689629"/>
    <s v="Need Improvement"/>
    <s v="Good"/>
  </r>
  <r>
    <n v="952995"/>
    <x v="0"/>
    <x v="177"/>
    <d v="2023-09-10T00:00:00"/>
    <x v="177"/>
    <x v="177"/>
    <x v="0"/>
    <x v="1"/>
    <n v="8307"/>
    <n v="876"/>
    <n v="80"/>
    <n v="2485.34"/>
    <n v="7925.12"/>
    <n v="3.1887468113014714"/>
    <n v="0.1054532322137956"/>
    <n v="9.1324200913242004E-2"/>
    <n v="2.8371461187214613"/>
    <n v="31.066750000000003"/>
    <n v="5439.78"/>
    <n v="0.68639717758216912"/>
    <n v="0.29918622848200316"/>
    <n v="0.45688244745191908"/>
    <s v="Need Improvement"/>
    <s v="Good"/>
  </r>
  <r>
    <n v="410897"/>
    <x v="1"/>
    <x v="177"/>
    <d v="2023-09-10T00:00:00"/>
    <x v="177"/>
    <x v="177"/>
    <x v="3"/>
    <x v="3"/>
    <n v="2730"/>
    <n v="125"/>
    <n v="39"/>
    <n v="4378.08"/>
    <n v="8606.81"/>
    <n v="1.9658868727844168"/>
    <n v="4.5787545787545784E-2"/>
    <n v="0.312"/>
    <n v="35.024639999999998"/>
    <n v="112.25846153846153"/>
    <n v="4228.7299999999996"/>
    <n v="0.49132373085963321"/>
    <n v="1.6036923076923078"/>
    <n v="1.0353179323342943"/>
    <s v="Need Improvement"/>
    <s v="Good"/>
  </r>
  <r>
    <n v="452360"/>
    <x v="2"/>
    <x v="177"/>
    <d v="2023-09-10T00:00:00"/>
    <x v="177"/>
    <x v="177"/>
    <x v="3"/>
    <x v="1"/>
    <n v="9119"/>
    <n v="238"/>
    <n v="11"/>
    <n v="3218.78"/>
    <n v="3661.71"/>
    <n v="1.1376080378279969"/>
    <n v="2.6099352999232373E-2"/>
    <n v="4.6218487394957986E-2"/>
    <n v="13.524285714285716"/>
    <n v="292.61636363636364"/>
    <n v="442.92999999999984"/>
    <n v="0.1209626103651026"/>
    <n v="0.35297510691961842"/>
    <n v="7.2670173616598595"/>
    <s v="Need Improvement"/>
    <s v="Need Improvement"/>
  </r>
  <r>
    <n v="704194"/>
    <x v="3"/>
    <x v="177"/>
    <d v="2023-09-10T00:00:00"/>
    <x v="177"/>
    <x v="177"/>
    <x v="0"/>
    <x v="2"/>
    <n v="7783"/>
    <n v="475"/>
    <n v="82"/>
    <n v="2926.19"/>
    <n v="8825.58"/>
    <n v="3.0160652589203023"/>
    <n v="6.1030450982911474E-2"/>
    <n v="0.17263157894736841"/>
    <n v="6.1604000000000001"/>
    <n v="35.685243902439026"/>
    <n v="5899.3899999999994"/>
    <n v="0.66844218736898875"/>
    <n v="0.37597199023512784"/>
    <n v="0.49601568975775467"/>
    <s v="Need Improvement"/>
    <s v="Good"/>
  </r>
  <r>
    <n v="156450"/>
    <x v="4"/>
    <x v="177"/>
    <d v="2023-09-10T00:00:00"/>
    <x v="177"/>
    <x v="177"/>
    <x v="3"/>
    <x v="0"/>
    <n v="2148"/>
    <n v="362"/>
    <n v="38"/>
    <n v="4644.66"/>
    <n v="5320.85"/>
    <n v="1.1455843915378092"/>
    <n v="0.16852886405959031"/>
    <n v="0.10497237569060773"/>
    <n v="12.830552486187845"/>
    <n v="122.2278947368421"/>
    <n v="676.19000000000051"/>
    <n v="0.12708307883138981"/>
    <n v="2.16231843575419"/>
    <n v="6.8688682175128237"/>
    <s v="Need Improvement"/>
    <s v="Need Improvement"/>
  </r>
  <r>
    <n v="124963"/>
    <x v="5"/>
    <x v="177"/>
    <d v="2023-09-10T00:00:00"/>
    <x v="177"/>
    <x v="177"/>
    <x v="1"/>
    <x v="0"/>
    <n v="9214"/>
    <n v="349"/>
    <n v="100"/>
    <n v="3266.85"/>
    <n v="4929.18"/>
    <n v="1.5088479728178521"/>
    <n v="3.7877143477317125E-2"/>
    <n v="0.28653295128939826"/>
    <n v="9.3606017191977067"/>
    <n v="32.668500000000002"/>
    <n v="1662.3300000000004"/>
    <n v="0.33724270568329828"/>
    <n v="0.3545528543520729"/>
    <n v="1.9652235115771233"/>
    <s v="Need Improvement"/>
    <s v="Need Improvement"/>
  </r>
  <r>
    <n v="416177"/>
    <x v="6"/>
    <x v="177"/>
    <d v="2023-09-10T00:00:00"/>
    <x v="177"/>
    <x v="177"/>
    <x v="2"/>
    <x v="0"/>
    <n v="5239"/>
    <n v="272"/>
    <n v="24"/>
    <n v="3674.11"/>
    <n v="5127.9399999999996"/>
    <n v="1.3956958283774845"/>
    <n v="5.1918305020041994E-2"/>
    <n v="8.8235294117647065E-2"/>
    <n v="13.507757352941177"/>
    <n v="153.08791666666667"/>
    <n v="1453.8299999999995"/>
    <n v="0.28351150754493998"/>
    <n v="0.70129986638671504"/>
    <n v="2.5271936883954806"/>
    <s v="Need Improvement"/>
    <s v="Need Improvement"/>
  </r>
  <r>
    <n v="198356"/>
    <x v="7"/>
    <x v="177"/>
    <d v="2023-09-10T00:00:00"/>
    <x v="177"/>
    <x v="177"/>
    <x v="3"/>
    <x v="2"/>
    <n v="5035"/>
    <n v="439"/>
    <n v="19"/>
    <n v="4247.24"/>
    <n v="4089.19"/>
    <n v="0.96278759853457785"/>
    <n v="8.7189672293942408E-2"/>
    <n v="4.328018223234624E-2"/>
    <n v="9.6748063781321179"/>
    <n v="223.53894736842105"/>
    <n v="-158.04999999999973"/>
    <n v="-3.8650686321740915E-2"/>
    <n v="0.84354319761668317"/>
    <n v="-26.872761784245537"/>
    <s v="Need Improvement"/>
    <s v="Poor"/>
  </r>
  <r>
    <n v="311927"/>
    <x v="8"/>
    <x v="177"/>
    <d v="2023-09-10T00:00:00"/>
    <x v="177"/>
    <x v="177"/>
    <x v="0"/>
    <x v="1"/>
    <n v="9603"/>
    <n v="502"/>
    <n v="99"/>
    <n v="4530.72"/>
    <n v="9542.64"/>
    <n v="2.1062082847759296"/>
    <n v="5.2275330625846092E-2"/>
    <n v="0.19721115537848605"/>
    <n v="9.0253386454183264"/>
    <n v="45.764848484848486"/>
    <n v="5011.9199999999992"/>
    <n v="0.52521314856266188"/>
    <n v="0.47180256169946894"/>
    <n v="0.9039888904850838"/>
    <s v="Need Improvement"/>
    <s v="Good"/>
  </r>
  <r>
    <n v="409740"/>
    <x v="0"/>
    <x v="178"/>
    <d v="2023-09-11T00:00:00"/>
    <x v="178"/>
    <x v="178"/>
    <x v="1"/>
    <x v="3"/>
    <n v="8492"/>
    <n v="826"/>
    <n v="88"/>
    <n v="2409.29"/>
    <n v="7709.26"/>
    <n v="3.1998057519020127"/>
    <n v="9.7268016957136133E-2"/>
    <n v="0.10653753026634383"/>
    <n v="2.91681598062954"/>
    <n v="27.378295454545455"/>
    <n v="5299.97"/>
    <n v="0.6874810293076119"/>
    <n v="0.28371290626471973"/>
    <n v="0.4545855919939169"/>
    <s v="Need Improvement"/>
    <s v="Good"/>
  </r>
  <r>
    <n v="646037"/>
    <x v="1"/>
    <x v="178"/>
    <d v="2023-09-11T00:00:00"/>
    <x v="178"/>
    <x v="178"/>
    <x v="0"/>
    <x v="2"/>
    <n v="4434"/>
    <n v="597"/>
    <n v="68"/>
    <n v="1213.69"/>
    <n v="9679.76"/>
    <n v="7.9754797353525202"/>
    <n v="0.13464140730717186"/>
    <n v="0.11390284757118928"/>
    <n v="2.0329815745393636"/>
    <n v="17.848382352941176"/>
    <n v="8466.07"/>
    <n v="0.87461569295106489"/>
    <n v="0.27372350022552999"/>
    <n v="0.14335931547931921"/>
    <s v="Good"/>
    <s v="Excellent"/>
  </r>
  <r>
    <n v="592071"/>
    <x v="2"/>
    <x v="178"/>
    <d v="2023-09-11T00:00:00"/>
    <x v="178"/>
    <x v="178"/>
    <x v="0"/>
    <x v="0"/>
    <n v="4443"/>
    <n v="812"/>
    <n v="32"/>
    <n v="1567.5"/>
    <n v="5494.87"/>
    <n v="3.5054992025518339"/>
    <n v="0.18275939680396128"/>
    <n v="3.9408866995073892E-2"/>
    <n v="1.9304187192118227"/>
    <n v="48.984375"/>
    <n v="3927.37"/>
    <n v="0.71473392455144524"/>
    <n v="0.35280216070222825"/>
    <n v="0.39912205878234036"/>
    <s v="Need Improvement"/>
    <s v="Need Improvement"/>
  </r>
  <r>
    <n v="274580"/>
    <x v="3"/>
    <x v="178"/>
    <d v="2023-09-11T00:00:00"/>
    <x v="178"/>
    <x v="178"/>
    <x v="0"/>
    <x v="3"/>
    <n v="5973"/>
    <n v="703"/>
    <n v="75"/>
    <n v="3900.65"/>
    <n v="8081.03"/>
    <n v="2.0717136887441834"/>
    <n v="0.117696300016742"/>
    <n v="0.10668563300142248"/>
    <n v="5.5485775248933145"/>
    <n v="52.00866666666667"/>
    <n v="4180.3799999999992"/>
    <n v="0.51730781843403617"/>
    <n v="0.65304704503599531"/>
    <n v="0.93308503054746239"/>
    <s v="Need Improvement"/>
    <s v="Good"/>
  </r>
  <r>
    <n v="881630"/>
    <x v="4"/>
    <x v="178"/>
    <d v="2023-09-11T00:00:00"/>
    <x v="178"/>
    <x v="178"/>
    <x v="3"/>
    <x v="1"/>
    <n v="5809"/>
    <n v="117"/>
    <n v="72"/>
    <n v="4902.3999999999996"/>
    <n v="3821.27"/>
    <n v="0.77946923955613578"/>
    <n v="2.0141160268548803E-2"/>
    <n v="0.61538461538461542"/>
    <n v="41.900854700854701"/>
    <n v="68.088888888888889"/>
    <n v="-1081.1299999999997"/>
    <n v="-0.28292426339934096"/>
    <n v="0.84393182991909099"/>
    <n v="-4.5345148132047033"/>
    <s v="Need Improvement"/>
    <s v="Poor"/>
  </r>
  <r>
    <n v="284113"/>
    <x v="5"/>
    <x v="178"/>
    <d v="2023-09-11T00:00:00"/>
    <x v="178"/>
    <x v="178"/>
    <x v="0"/>
    <x v="1"/>
    <n v="7838"/>
    <n v="305"/>
    <n v="72"/>
    <n v="4127.05"/>
    <n v="9333.6"/>
    <n v="2.261566978834761"/>
    <n v="3.8912988007144683E-2"/>
    <n v="0.23606557377049181"/>
    <n v="13.531311475409836"/>
    <n v="57.320138888888891"/>
    <n v="5206.55"/>
    <n v="0.55782870489414593"/>
    <n v="0.52654376116356216"/>
    <n v="0.79266500849891008"/>
    <s v="Need Improvement"/>
    <s v="Good"/>
  </r>
  <r>
    <n v="814073"/>
    <x v="6"/>
    <x v="178"/>
    <d v="2023-09-11T00:00:00"/>
    <x v="178"/>
    <x v="178"/>
    <x v="1"/>
    <x v="0"/>
    <n v="4148"/>
    <n v="125"/>
    <n v="30"/>
    <n v="2888.55"/>
    <n v="5143.96"/>
    <n v="1.7808104412248358"/>
    <n v="3.013500482160077E-2"/>
    <n v="0.24"/>
    <n v="23.108400000000003"/>
    <n v="96.285000000000011"/>
    <n v="2255.41"/>
    <n v="0.43845791957946795"/>
    <n v="0.69637174541947933"/>
    <n v="1.2807205785200919"/>
    <s v="Need Improvement"/>
    <s v="Need Improvement"/>
  </r>
  <r>
    <n v="871316"/>
    <x v="7"/>
    <x v="178"/>
    <d v="2023-09-11T00:00:00"/>
    <x v="178"/>
    <x v="178"/>
    <x v="1"/>
    <x v="1"/>
    <n v="4009"/>
    <n v="784"/>
    <n v="73"/>
    <n v="3738.55"/>
    <n v="5406.34"/>
    <n v="1.4461061106578754"/>
    <n v="0.19555999002244948"/>
    <n v="9.311224489795919E-2"/>
    <n v="4.7685586734693883"/>
    <n v="51.213013698630142"/>
    <n v="1667.79"/>
    <n v="0.30848781245722612"/>
    <n v="0.93253928660513852"/>
    <n v="2.2416191486937804"/>
    <s v="Need Improvement"/>
    <s v="Need Improvement"/>
  </r>
  <r>
    <n v="884401"/>
    <x v="8"/>
    <x v="178"/>
    <d v="2023-09-11T00:00:00"/>
    <x v="178"/>
    <x v="178"/>
    <x v="1"/>
    <x v="2"/>
    <n v="1952"/>
    <n v="962"/>
    <n v="99"/>
    <n v="1325.1"/>
    <n v="8207.6"/>
    <n v="6.1939476265942197"/>
    <n v="0.49282786885245899"/>
    <n v="0.10291060291060292"/>
    <n v="1.3774428274428274"/>
    <n v="13.384848484848485"/>
    <n v="6882.5"/>
    <n v="0.83855207368780149"/>
    <n v="0.67884221311475401"/>
    <n v="0.19253178350889938"/>
    <s v="Good"/>
    <s v="Good"/>
  </r>
  <r>
    <n v="715540"/>
    <x v="0"/>
    <x v="179"/>
    <d v="2023-09-12T00:00:00"/>
    <x v="179"/>
    <x v="179"/>
    <x v="1"/>
    <x v="3"/>
    <n v="2190"/>
    <n v="687"/>
    <n v="12"/>
    <n v="1562.73"/>
    <n v="7094.93"/>
    <n v="4.5400868992084362"/>
    <n v="0.31369863013698629"/>
    <n v="1.7467248908296942E-2"/>
    <n v="2.2747161572052401"/>
    <n v="130.22749999999999"/>
    <n v="5532.2000000000007"/>
    <n v="0.77973989877278571"/>
    <n v="0.71357534246575338"/>
    <n v="0.28247894146993957"/>
    <s v="Need Improvement"/>
    <s v="Good"/>
  </r>
  <r>
    <n v="984391"/>
    <x v="1"/>
    <x v="179"/>
    <d v="2023-09-12T00:00:00"/>
    <x v="179"/>
    <x v="179"/>
    <x v="1"/>
    <x v="3"/>
    <n v="6767"/>
    <n v="174"/>
    <n v="43"/>
    <n v="2472.11"/>
    <n v="2346.0100000000002"/>
    <n v="0.94899094295965802"/>
    <n v="2.5713019063100341E-2"/>
    <n v="0.2471264367816092"/>
    <n v="14.207528735632184"/>
    <n v="57.490930232558142"/>
    <n v="-126.09999999999991"/>
    <n v="-5.375083652669848E-2"/>
    <n v="0.36531845721885625"/>
    <n v="-19.604361617763693"/>
    <s v="Need Improvement"/>
    <s v="Poor"/>
  </r>
  <r>
    <n v="29787"/>
    <x v="2"/>
    <x v="179"/>
    <d v="2023-09-12T00:00:00"/>
    <x v="179"/>
    <x v="179"/>
    <x v="3"/>
    <x v="2"/>
    <n v="3440"/>
    <n v="213"/>
    <n v="95"/>
    <n v="4657.41"/>
    <n v="4284.1499999999996"/>
    <n v="0.91985674441374066"/>
    <n v="6.1918604651162792E-2"/>
    <n v="0.4460093896713615"/>
    <n v="21.865774647887324"/>
    <n v="49.025368421052633"/>
    <n v="-373.26000000000022"/>
    <n v="-8.7125800917334892E-2"/>
    <n v="1.3538982558139534"/>
    <n v="-12.477656325349615"/>
    <s v="Need Improvement"/>
    <s v="Poor"/>
  </r>
  <r>
    <n v="494886"/>
    <x v="3"/>
    <x v="179"/>
    <d v="2023-09-12T00:00:00"/>
    <x v="179"/>
    <x v="179"/>
    <x v="3"/>
    <x v="0"/>
    <n v="3435"/>
    <n v="752"/>
    <n v="29"/>
    <n v="4511.87"/>
    <n v="2128.0500000000002"/>
    <n v="0.47165587660992009"/>
    <n v="0.21892285298398836"/>
    <n v="3.8563829787234043E-2"/>
    <n v="5.9998271276595743"/>
    <n v="155.58172413793102"/>
    <n v="-2383.8199999999997"/>
    <n v="-1.1201898451634122"/>
    <n v="1.3134992721979621"/>
    <n v="-1.8927058251042446"/>
    <s v="Need Improvement"/>
    <s v="Poor"/>
  </r>
  <r>
    <n v="749817"/>
    <x v="4"/>
    <x v="179"/>
    <d v="2023-09-12T00:00:00"/>
    <x v="179"/>
    <x v="179"/>
    <x v="0"/>
    <x v="0"/>
    <n v="2082"/>
    <n v="622"/>
    <n v="88"/>
    <n v="4654.37"/>
    <n v="4717.28"/>
    <n v="1.0135163298147762"/>
    <n v="0.29875120076849182"/>
    <n v="0.14147909967845659"/>
    <n v="7.482909967845659"/>
    <n v="52.890568181818182"/>
    <n v="62.909999999999854"/>
    <n v="1.3336075026286304E-2"/>
    <n v="2.2355283381364073"/>
    <n v="73.984581147671449"/>
    <s v="Need Improvement"/>
    <s v="Need Improvement"/>
  </r>
  <r>
    <n v="270717"/>
    <x v="5"/>
    <x v="179"/>
    <d v="2023-09-12T00:00:00"/>
    <x v="179"/>
    <x v="179"/>
    <x v="1"/>
    <x v="2"/>
    <n v="8415"/>
    <n v="150"/>
    <n v="34"/>
    <n v="2935.21"/>
    <n v="3977.18"/>
    <n v="1.3549899325772261"/>
    <n v="1.7825311942959002E-2"/>
    <n v="0.22666666666666666"/>
    <n v="19.568066666666667"/>
    <n v="86.32970588235294"/>
    <n v="1041.9699999999998"/>
    <n v="0.26198713661438505"/>
    <n v="0.3488068924539513"/>
    <n v="2.8169812950468831"/>
    <s v="Need Improvement"/>
    <s v="Need Improvement"/>
  </r>
  <r>
    <n v="103909"/>
    <x v="6"/>
    <x v="179"/>
    <d v="2023-09-12T00:00:00"/>
    <x v="179"/>
    <x v="179"/>
    <x v="0"/>
    <x v="2"/>
    <n v="6525"/>
    <n v="243"/>
    <n v="58"/>
    <n v="3761.21"/>
    <n v="2580.37"/>
    <n v="0.68604784098734184"/>
    <n v="3.7241379310344824E-2"/>
    <n v="0.23868312757201646"/>
    <n v="15.478230452674897"/>
    <n v="64.848448275862069"/>
    <n v="-1180.8400000000001"/>
    <n v="-0.4576242941903681"/>
    <n v="0.57643065134099614"/>
    <n v="-3.1851986721317025"/>
    <s v="Need Improvement"/>
    <s v="Poor"/>
  </r>
  <r>
    <n v="198073"/>
    <x v="7"/>
    <x v="179"/>
    <d v="2023-09-12T00:00:00"/>
    <x v="179"/>
    <x v="179"/>
    <x v="2"/>
    <x v="1"/>
    <n v="5175"/>
    <n v="174"/>
    <n v="75"/>
    <n v="1811.74"/>
    <n v="3229.92"/>
    <n v="1.7827723624802676"/>
    <n v="3.3623188405797103E-2"/>
    <n v="0.43103448275862066"/>
    <n v="10.412298850574713"/>
    <n v="24.156533333333332"/>
    <n v="1418.18"/>
    <n v="0.43907589042453066"/>
    <n v="0.35009468599033816"/>
    <n v="1.2775106121930926"/>
    <s v="Need Improvement"/>
    <s v="Need Improvement"/>
  </r>
  <r>
    <n v="142635"/>
    <x v="8"/>
    <x v="179"/>
    <d v="2023-09-12T00:00:00"/>
    <x v="179"/>
    <x v="179"/>
    <x v="1"/>
    <x v="0"/>
    <n v="8052"/>
    <n v="210"/>
    <n v="24"/>
    <n v="4623.82"/>
    <n v="2589.98"/>
    <n v="0.5601385867096903"/>
    <n v="2.608047690014903E-2"/>
    <n v="0.11428571428571428"/>
    <n v="22.018190476190476"/>
    <n v="192.65916666666666"/>
    <n v="-2033.8399999999997"/>
    <n v="-0.78527247314651061"/>
    <n v="0.57424490809736706"/>
    <n v="-2.2734433387090434"/>
    <s v="Need Improvement"/>
    <s v="Poor"/>
  </r>
  <r>
    <n v="274398"/>
    <x v="0"/>
    <x v="180"/>
    <d v="2023-09-13T00:00:00"/>
    <x v="180"/>
    <x v="180"/>
    <x v="3"/>
    <x v="0"/>
    <n v="8514"/>
    <n v="947"/>
    <n v="16"/>
    <n v="2634.33"/>
    <n v="6667.96"/>
    <n v="2.5311787057809765"/>
    <n v="0.1112285647169368"/>
    <n v="1.6895459345300949E-2"/>
    <n v="2.7817634635691659"/>
    <n v="164.645625"/>
    <n v="4033.63"/>
    <n v="0.60492714413403803"/>
    <n v="0.30941155743481324"/>
    <n v="0.65309163210309318"/>
    <s v="Need Improvement"/>
    <s v="Good"/>
  </r>
  <r>
    <n v="34071"/>
    <x v="1"/>
    <x v="180"/>
    <d v="2023-09-13T00:00:00"/>
    <x v="180"/>
    <x v="180"/>
    <x v="1"/>
    <x v="0"/>
    <n v="6493"/>
    <n v="345"/>
    <n v="19"/>
    <n v="1264.3800000000001"/>
    <n v="5396.85"/>
    <n v="4.2683765956437147"/>
    <n v="5.3134144463268133E-2"/>
    <n v="5.5072463768115941E-2"/>
    <n v="3.6648695652173915"/>
    <n v="66.546315789473695"/>
    <n v="4132.47"/>
    <n v="0.76571889157564132"/>
    <n v="0.19472970891729557"/>
    <n v="0.30596229373715961"/>
    <s v="Need Improvement"/>
    <s v="Good"/>
  </r>
  <r>
    <n v="431617"/>
    <x v="2"/>
    <x v="180"/>
    <d v="2023-09-13T00:00:00"/>
    <x v="180"/>
    <x v="180"/>
    <x v="0"/>
    <x v="2"/>
    <n v="5842"/>
    <n v="141"/>
    <n v="89"/>
    <n v="3026.83"/>
    <n v="3738.15"/>
    <n v="1.2350049391607723"/>
    <n v="2.4135570010270457E-2"/>
    <n v="0.63120567375886527"/>
    <n v="21.466879432624111"/>
    <n v="34.009325842696626"/>
    <n v="711.32000000000016"/>
    <n v="0.19028663911293023"/>
    <n v="0.51811537144813424"/>
    <n v="4.2552297137715787"/>
    <s v="Need Improvement"/>
    <s v="Need Improvement"/>
  </r>
  <r>
    <n v="755406"/>
    <x v="3"/>
    <x v="180"/>
    <d v="2023-09-13T00:00:00"/>
    <x v="180"/>
    <x v="180"/>
    <x v="1"/>
    <x v="0"/>
    <n v="7421"/>
    <n v="151"/>
    <n v="43"/>
    <n v="1377.09"/>
    <n v="8465.83"/>
    <n v="6.1476228859406437"/>
    <n v="2.0347662040156315E-2"/>
    <n v="0.28476821192052981"/>
    <n v="9.1198013245033103"/>
    <n v="32.0253488372093"/>
    <n v="7088.74"/>
    <n v="0.83733550047662186"/>
    <n v="0.18556663522436329"/>
    <n v="0.19426442498949037"/>
    <s v="Good"/>
    <s v="Excellent"/>
  </r>
  <r>
    <n v="446826"/>
    <x v="4"/>
    <x v="180"/>
    <d v="2023-09-13T00:00:00"/>
    <x v="180"/>
    <x v="180"/>
    <x v="2"/>
    <x v="0"/>
    <n v="9810"/>
    <n v="725"/>
    <n v="10"/>
    <n v="4323.84"/>
    <n v="2725.81"/>
    <n v="0.63041416888691526"/>
    <n v="7.3904179408766563E-2"/>
    <n v="1.3793103448275862E-2"/>
    <n v="5.9639172413793107"/>
    <n v="432.38400000000001"/>
    <n v="-1598.0300000000002"/>
    <n v="-0.5862587634501305"/>
    <n v="0.44075840978593273"/>
    <n v="-2.7057314318254346"/>
    <s v="Need Improvement"/>
    <s v="Poor"/>
  </r>
  <r>
    <n v="173976"/>
    <x v="5"/>
    <x v="180"/>
    <d v="2023-09-13T00:00:00"/>
    <x v="180"/>
    <x v="180"/>
    <x v="1"/>
    <x v="2"/>
    <n v="5401"/>
    <n v="515"/>
    <n v="51"/>
    <n v="4991.76"/>
    <n v="3085.4"/>
    <n v="0.61809862653653225"/>
    <n v="9.5352712460655437E-2"/>
    <n v="9.9029126213592236E-2"/>
    <n v="9.6927378640776709"/>
    <n v="97.877647058823527"/>
    <n v="-1906.3600000000001"/>
    <n v="-0.61786478252414601"/>
    <n v="0.92422884650990567"/>
    <n v="-2.6184770977150169"/>
    <s v="Need Improvement"/>
    <s v="Poor"/>
  </r>
  <r>
    <n v="202989"/>
    <x v="6"/>
    <x v="180"/>
    <d v="2023-09-13T00:00:00"/>
    <x v="180"/>
    <x v="180"/>
    <x v="1"/>
    <x v="1"/>
    <n v="5747"/>
    <n v="142"/>
    <n v="99"/>
    <n v="3242.12"/>
    <n v="8723.4"/>
    <n v="2.6906468606960878"/>
    <n v="2.4708543587958934E-2"/>
    <n v="0.69718309859154926"/>
    <n v="22.831830985915492"/>
    <n v="32.748686868686868"/>
    <n v="5481.28"/>
    <n v="0.62834216016690736"/>
    <n v="0.56414129110840439"/>
    <n v="0.59148957907642008"/>
    <s v="Need Improvement"/>
    <s v="Good"/>
  </r>
  <r>
    <n v="376939"/>
    <x v="7"/>
    <x v="180"/>
    <d v="2023-09-13T00:00:00"/>
    <x v="180"/>
    <x v="180"/>
    <x v="2"/>
    <x v="2"/>
    <n v="9843"/>
    <n v="155"/>
    <n v="35"/>
    <n v="1752.14"/>
    <n v="8194.2000000000007"/>
    <n v="4.6766810871277409"/>
    <n v="1.5747231535101085E-2"/>
    <n v="0.22580645161290322"/>
    <n v="11.304129032258064"/>
    <n v="50.061142857142862"/>
    <n v="6442.06"/>
    <n v="0.78617314685997408"/>
    <n v="0.17800873717362595"/>
    <n v="0.27198442734156464"/>
    <s v="Need Improvement"/>
    <s v="Good"/>
  </r>
  <r>
    <n v="326452"/>
    <x v="8"/>
    <x v="180"/>
    <d v="2023-09-13T00:00:00"/>
    <x v="180"/>
    <x v="180"/>
    <x v="1"/>
    <x v="3"/>
    <n v="7729"/>
    <n v="945"/>
    <n v="56"/>
    <n v="4283"/>
    <n v="8404.1"/>
    <n v="1.9621993929488677"/>
    <n v="0.12226678742398758"/>
    <n v="5.9259259259259262E-2"/>
    <n v="4.5322751322751325"/>
    <n v="76.482142857142861"/>
    <n v="4121.1000000000004"/>
    <n v="0.49036779667067265"/>
    <n v="0.55414672014490873"/>
    <n v="1.0392856276236926"/>
    <s v="Need Improvement"/>
    <s v="Good"/>
  </r>
  <r>
    <n v="867363"/>
    <x v="0"/>
    <x v="181"/>
    <d v="2023-09-14T00:00:00"/>
    <x v="181"/>
    <x v="181"/>
    <x v="0"/>
    <x v="1"/>
    <n v="4362"/>
    <n v="839"/>
    <n v="57"/>
    <n v="1050.26"/>
    <n v="6854.74"/>
    <n v="6.5267076723858857"/>
    <n v="0.19234296194406236"/>
    <n v="6.7938021454112041E-2"/>
    <n v="1.2517997616209773"/>
    <n v="18.425614035087719"/>
    <n v="5804.48"/>
    <n v="0.84678339368086897"/>
    <n v="0.24077487391104999"/>
    <n v="0.18093955014058108"/>
    <s v="Good"/>
    <s v="Good"/>
  </r>
  <r>
    <n v="663952"/>
    <x v="1"/>
    <x v="181"/>
    <d v="2023-09-14T00:00:00"/>
    <x v="181"/>
    <x v="181"/>
    <x v="0"/>
    <x v="3"/>
    <n v="8151"/>
    <n v="761"/>
    <n v="57"/>
    <n v="4947.6899999999996"/>
    <n v="2418.21"/>
    <n v="0.48875535856126801"/>
    <n v="9.3362777573303884E-2"/>
    <n v="7.4901445466491454E-2"/>
    <n v="6.5015637319316681"/>
    <n v="86.801578947368412"/>
    <n v="-2529.4799999999996"/>
    <n v="-1.0460133735283534"/>
    <n v="0.60700404858299595"/>
    <n v="-1.9560107215712321"/>
    <s v="Need Improvement"/>
    <s v="Poor"/>
  </r>
  <r>
    <n v="361285"/>
    <x v="2"/>
    <x v="181"/>
    <d v="2023-09-14T00:00:00"/>
    <x v="181"/>
    <x v="181"/>
    <x v="3"/>
    <x v="3"/>
    <n v="1563"/>
    <n v="603"/>
    <n v="87"/>
    <n v="4234.9799999999996"/>
    <n v="2769.46"/>
    <n v="0.65394877897888548"/>
    <n v="0.38579654510556621"/>
    <n v="0.14427860696517414"/>
    <n v="7.0231840796019895"/>
    <n v="48.677931034482754"/>
    <n v="-1465.5199999999995"/>
    <n v="-0.52917175189387078"/>
    <n v="2.7095201535508635"/>
    <n v="-2.8897456193023645"/>
    <s v="Need Improvement"/>
    <s v="Poor"/>
  </r>
  <r>
    <n v="387493"/>
    <x v="3"/>
    <x v="181"/>
    <d v="2023-09-14T00:00:00"/>
    <x v="181"/>
    <x v="181"/>
    <x v="3"/>
    <x v="0"/>
    <n v="4738"/>
    <n v="191"/>
    <n v="65"/>
    <n v="4865.93"/>
    <n v="6502.28"/>
    <n v="1.3362872051180348"/>
    <n v="4.0312368087800761E-2"/>
    <n v="0.34031413612565448"/>
    <n v="25.47607329842932"/>
    <n v="74.86046153846155"/>
    <n v="1636.3499999999995"/>
    <n v="0.25165788000516737"/>
    <n v="1.0270008442380751"/>
    <n v="2.9736486692944677"/>
    <s v="Need Improvement"/>
    <s v="Need Improvement"/>
  </r>
  <r>
    <n v="249412"/>
    <x v="4"/>
    <x v="181"/>
    <d v="2023-09-14T00:00:00"/>
    <x v="181"/>
    <x v="181"/>
    <x v="0"/>
    <x v="3"/>
    <n v="5524"/>
    <n v="502"/>
    <n v="36"/>
    <n v="4489.8500000000004"/>
    <n v="3597.33"/>
    <n v="0.80121384901500037"/>
    <n v="9.087617668356264E-2"/>
    <n v="7.1713147410358571E-2"/>
    <n v="8.9439243027888455"/>
    <n v="124.71805555555557"/>
    <n v="-892.52000000000044"/>
    <n v="-0.24810623434602899"/>
    <n v="0.81278964518464891"/>
    <n v="-5.0305315287052368"/>
    <s v="Need Improvement"/>
    <s v="Poor"/>
  </r>
  <r>
    <n v="222022"/>
    <x v="5"/>
    <x v="181"/>
    <d v="2023-09-14T00:00:00"/>
    <x v="181"/>
    <x v="181"/>
    <x v="3"/>
    <x v="2"/>
    <n v="5983"/>
    <n v="305"/>
    <n v="50"/>
    <n v="3211.33"/>
    <n v="8337.15"/>
    <n v="2.5961673200823334"/>
    <n v="5.0977770349323083E-2"/>
    <n v="0.16393442622950818"/>
    <n v="10.528950819672131"/>
    <n v="64.226600000000005"/>
    <n v="5125.82"/>
    <n v="0.61481681389923415"/>
    <n v="0.53674243690456291"/>
    <n v="0.62650073549207741"/>
    <s v="Need Improvement"/>
    <s v="Good"/>
  </r>
  <r>
    <n v="836766"/>
    <x v="6"/>
    <x v="181"/>
    <d v="2023-09-14T00:00:00"/>
    <x v="181"/>
    <x v="181"/>
    <x v="2"/>
    <x v="1"/>
    <n v="7819"/>
    <n v="834"/>
    <n v="37"/>
    <n v="2848.9"/>
    <n v="8234.26"/>
    <n v="2.8903296008985926"/>
    <n v="0.10666325617086583"/>
    <n v="4.4364508393285373E-2"/>
    <n v="3.4159472422062351"/>
    <n v="76.997297297297294"/>
    <n v="5385.3600000000006"/>
    <n v="0.65401869749072783"/>
    <n v="0.36435605576160635"/>
    <n v="0.52900827428435604"/>
    <s v="Need Improvement"/>
    <s v="Good"/>
  </r>
  <r>
    <n v="767899"/>
    <x v="7"/>
    <x v="181"/>
    <d v="2023-09-14T00:00:00"/>
    <x v="181"/>
    <x v="181"/>
    <x v="3"/>
    <x v="3"/>
    <n v="3801"/>
    <n v="247"/>
    <n v="60"/>
    <n v="4856.9799999999996"/>
    <n v="5933.08"/>
    <n v="1.2215574286902562"/>
    <n v="6.4982899237042882E-2"/>
    <n v="0.24291497975708501"/>
    <n v="19.663886639676111"/>
    <n v="80.949666666666658"/>
    <n v="1076.1000000000004"/>
    <n v="0.18137291255132248"/>
    <n v="1.2778163641147064"/>
    <n v="4.5135024625964109"/>
    <s v="Need Improvement"/>
    <s v="Need Improvement"/>
  </r>
  <r>
    <n v="796588"/>
    <x v="8"/>
    <x v="181"/>
    <d v="2023-09-14T00:00:00"/>
    <x v="181"/>
    <x v="181"/>
    <x v="1"/>
    <x v="3"/>
    <n v="8684"/>
    <n v="817"/>
    <n v="16"/>
    <n v="2561.9699999999998"/>
    <n v="8821.08"/>
    <n v="3.443084813639504"/>
    <n v="9.408106863196683E-2"/>
    <n v="1.9583843329253364E-2"/>
    <n v="3.1358261933904528"/>
    <n v="160.12312499999999"/>
    <n v="6259.1100000000006"/>
    <n v="0.70956277462623629"/>
    <n v="0.2950218793182865"/>
    <n v="0.40931857724181225"/>
    <s v="Need Improvement"/>
    <s v="Good"/>
  </r>
  <r>
    <n v="631731"/>
    <x v="0"/>
    <x v="182"/>
    <d v="2023-09-15T00:00:00"/>
    <x v="182"/>
    <x v="182"/>
    <x v="3"/>
    <x v="1"/>
    <n v="9614"/>
    <n v="737"/>
    <n v="81"/>
    <n v="3476.2"/>
    <n v="8163.83"/>
    <n v="2.3484926068695704"/>
    <n v="7.6659038901601834E-2"/>
    <n v="0.10990502035278155"/>
    <n v="4.7166892808683851"/>
    <n v="42.916049382716047"/>
    <n v="4687.63"/>
    <n v="0.57419495506398344"/>
    <n v="0.36157686706885789"/>
    <n v="0.74156876715952402"/>
    <s v="Need Improvement"/>
    <s v="Good"/>
  </r>
  <r>
    <n v="95038"/>
    <x v="1"/>
    <x v="182"/>
    <d v="2023-09-15T00:00:00"/>
    <x v="182"/>
    <x v="182"/>
    <x v="0"/>
    <x v="2"/>
    <n v="5847"/>
    <n v="478"/>
    <n v="35"/>
    <n v="1492.12"/>
    <n v="3837.79"/>
    <n v="2.5720384419483691"/>
    <n v="8.1751325466050961E-2"/>
    <n v="7.3221757322175729E-2"/>
    <n v="3.1215899581589954"/>
    <n v="42.631999999999998"/>
    <n v="2345.67"/>
    <n v="0.61120332274564271"/>
    <n v="0.25519411664101249"/>
    <n v="0.63611675981702454"/>
    <s v="Need Improvement"/>
    <s v="Need Improvement"/>
  </r>
  <r>
    <n v="827380"/>
    <x v="2"/>
    <x v="182"/>
    <d v="2023-09-15T00:00:00"/>
    <x v="182"/>
    <x v="182"/>
    <x v="3"/>
    <x v="1"/>
    <n v="4342"/>
    <n v="811"/>
    <n v="81"/>
    <n v="4639.26"/>
    <n v="9020.4599999999991"/>
    <n v="1.9443747494212436"/>
    <n v="0.18678028558268078"/>
    <n v="9.98766954377312E-2"/>
    <n v="5.7204192355117138"/>
    <n v="57.274814814814818"/>
    <n v="4381.1999999999989"/>
    <n v="0.48569585143107996"/>
    <n v="1.0684615384615386"/>
    <n v="1.0589016707751304"/>
    <s v="Need Improvement"/>
    <s v="Good"/>
  </r>
  <r>
    <n v="231967"/>
    <x v="3"/>
    <x v="182"/>
    <d v="2023-09-15T00:00:00"/>
    <x v="182"/>
    <x v="182"/>
    <x v="3"/>
    <x v="1"/>
    <n v="4334"/>
    <n v="565"/>
    <n v="63"/>
    <n v="4565.7"/>
    <n v="4129.96"/>
    <n v="0.90456227960663216"/>
    <n v="0.13036455929856944"/>
    <n v="0.11150442477876106"/>
    <n v="8.0808849557522127"/>
    <n v="72.471428571428575"/>
    <n v="-435.73999999999978"/>
    <n v="-0.10550707512905688"/>
    <n v="1.053461005999077"/>
    <n v="-10.478037361729477"/>
    <s v="Need Improvement"/>
    <s v="Poor"/>
  </r>
  <r>
    <n v="180610"/>
    <x v="4"/>
    <x v="182"/>
    <d v="2023-09-15T00:00:00"/>
    <x v="182"/>
    <x v="182"/>
    <x v="1"/>
    <x v="1"/>
    <n v="2423"/>
    <n v="168"/>
    <n v="55"/>
    <n v="1524.3"/>
    <n v="9705.8700000000008"/>
    <n v="6.3674276717181666"/>
    <n v="6.9335534461411469E-2"/>
    <n v="0.32738095238095238"/>
    <n v="9.0732142857142861"/>
    <n v="27.714545454545455"/>
    <n v="8181.5700000000006"/>
    <n v="0.84295070920999349"/>
    <n v="0.62909616178291372"/>
    <n v="0.1863089847058694"/>
    <s v="Good"/>
    <s v="Excellent"/>
  </r>
  <r>
    <n v="20729"/>
    <x v="5"/>
    <x v="182"/>
    <d v="2023-09-15T00:00:00"/>
    <x v="182"/>
    <x v="182"/>
    <x v="0"/>
    <x v="2"/>
    <n v="5849"/>
    <n v="884"/>
    <n v="25"/>
    <n v="2724.69"/>
    <n v="3724.69"/>
    <n v="1.3670142291416638"/>
    <n v="0.15113694648657891"/>
    <n v="2.828054298642534E-2"/>
    <n v="3.0822285067873305"/>
    <n v="108.9876"/>
    <n v="1000"/>
    <n v="0.26847871903433573"/>
    <n v="0.46583860488972473"/>
    <n v="2.7246899999999998"/>
    <s v="Need Improvement"/>
    <s v="Need Improvement"/>
  </r>
  <r>
    <n v="795984"/>
    <x v="6"/>
    <x v="182"/>
    <d v="2023-09-15T00:00:00"/>
    <x v="182"/>
    <x v="182"/>
    <x v="1"/>
    <x v="2"/>
    <n v="8926"/>
    <n v="490"/>
    <n v="87"/>
    <n v="3292.96"/>
    <n v="4884.42"/>
    <n v="1.4832916282007678"/>
    <n v="5.4895809993278061E-2"/>
    <n v="0.17755102040816326"/>
    <n v="6.7203265306122448"/>
    <n v="37.850114942528734"/>
    <n v="1591.46"/>
    <n v="0.3258237416110818"/>
    <n v="0.36891776831727535"/>
    <n v="2.0691440564010404"/>
    <s v="Need Improvement"/>
    <s v="Need Improvement"/>
  </r>
  <r>
    <n v="919371"/>
    <x v="7"/>
    <x v="182"/>
    <d v="2023-09-15T00:00:00"/>
    <x v="182"/>
    <x v="182"/>
    <x v="3"/>
    <x v="2"/>
    <n v="6148"/>
    <n v="760"/>
    <n v="47"/>
    <n v="4867.8"/>
    <n v="5283.38"/>
    <n v="1.0853732692386704"/>
    <n v="0.1236174365647365"/>
    <n v="6.1842105263157893E-2"/>
    <n v="6.4050000000000002"/>
    <n v="103.57021276595745"/>
    <n v="415.57999999999993"/>
    <n v="7.8657980308060357E-2"/>
    <n v="0.79176968119713731"/>
    <n v="11.713268203474664"/>
    <s v="Need Improvement"/>
    <s v="Need Improvement"/>
  </r>
  <r>
    <n v="962692"/>
    <x v="8"/>
    <x v="182"/>
    <d v="2023-09-15T00:00:00"/>
    <x v="182"/>
    <x v="182"/>
    <x v="1"/>
    <x v="2"/>
    <n v="9966"/>
    <n v="561"/>
    <n v="90"/>
    <n v="1762.57"/>
    <n v="5567.77"/>
    <n v="3.1588929801369594"/>
    <n v="5.6291390728476824E-2"/>
    <n v="0.16042780748663102"/>
    <n v="3.1418360071301246"/>
    <n v="19.58411111111111"/>
    <n v="3805.2000000000007"/>
    <n v="0.6834334033194619"/>
    <n v="0.17685831828215934"/>
    <n v="0.46320035740565529"/>
    <s v="Need Improvement"/>
    <s v="Need Improvement"/>
  </r>
  <r>
    <n v="538096"/>
    <x v="0"/>
    <x v="183"/>
    <d v="2023-09-16T00:00:00"/>
    <x v="183"/>
    <x v="183"/>
    <x v="2"/>
    <x v="0"/>
    <n v="2194"/>
    <n v="601"/>
    <n v="44"/>
    <n v="2122.59"/>
    <n v="8653.61"/>
    <n v="4.0769107552565496"/>
    <n v="0.27392889699179579"/>
    <n v="7.3211314475873548E-2"/>
    <n v="3.5317637271214646"/>
    <n v="48.24068181818182"/>
    <n v="6531.02"/>
    <n v="0.75471623981205527"/>
    <n v="0.9674521422060165"/>
    <n v="0.32500130148123879"/>
    <s v="Need Improvement"/>
    <s v="Good"/>
  </r>
  <r>
    <n v="181751"/>
    <x v="1"/>
    <x v="183"/>
    <d v="2023-09-16T00:00:00"/>
    <x v="183"/>
    <x v="183"/>
    <x v="3"/>
    <x v="0"/>
    <n v="7832"/>
    <n v="873"/>
    <n v="83"/>
    <n v="1352.41"/>
    <n v="7661.11"/>
    <n v="5.6647836085210841"/>
    <n v="0.11146578140960163"/>
    <n v="9.5074455899198163E-2"/>
    <n v="1.5491523482245133"/>
    <n v="16.294096385542169"/>
    <n v="6308.7"/>
    <n v="0.82347075032208128"/>
    <n v="0.17267747701736466"/>
    <n v="0.2143722161459572"/>
    <s v="Good"/>
    <s v="Good"/>
  </r>
  <r>
    <n v="624288"/>
    <x v="2"/>
    <x v="183"/>
    <d v="2023-09-16T00:00:00"/>
    <x v="183"/>
    <x v="183"/>
    <x v="0"/>
    <x v="3"/>
    <n v="4102"/>
    <n v="276"/>
    <n v="65"/>
    <n v="3676.72"/>
    <n v="5272.74"/>
    <n v="1.4340879914706586"/>
    <n v="6.7284251584592877E-2"/>
    <n v="0.23550724637681159"/>
    <n v="13.321449275362317"/>
    <n v="56.564923076923073"/>
    <n v="1596.02"/>
    <n v="0.30269271763826777"/>
    <n v="0.89632374451487073"/>
    <n v="2.303680405007456"/>
    <s v="Need Improvement"/>
    <s v="Need Improvement"/>
  </r>
  <r>
    <n v="754350"/>
    <x v="3"/>
    <x v="183"/>
    <d v="2023-09-16T00:00:00"/>
    <x v="183"/>
    <x v="183"/>
    <x v="2"/>
    <x v="3"/>
    <n v="1204"/>
    <n v="307"/>
    <n v="67"/>
    <n v="3580.95"/>
    <n v="3967.18"/>
    <n v="1.1078568536282272"/>
    <n v="0.25498338870431891"/>
    <n v="0.21824104234527689"/>
    <n v="11.664332247557002"/>
    <n v="53.447014925373132"/>
    <n v="386.23"/>
    <n v="9.7356308511335518E-2"/>
    <n v="2.9742109634551492"/>
    <n v="9.2715480413225269"/>
    <s v="Need Improvement"/>
    <s v="Need Improvement"/>
  </r>
  <r>
    <n v="808067"/>
    <x v="4"/>
    <x v="183"/>
    <d v="2023-09-16T00:00:00"/>
    <x v="183"/>
    <x v="183"/>
    <x v="3"/>
    <x v="0"/>
    <n v="5507"/>
    <n v="416"/>
    <n v="100"/>
    <n v="3269.93"/>
    <n v="8768.33"/>
    <n v="2.681503885404275"/>
    <n v="7.5540221536226623E-2"/>
    <n v="0.24038461538461539"/>
    <n v="7.8604086538461537"/>
    <n v="32.699300000000001"/>
    <n v="5498.4"/>
    <n v="0.62707493901347233"/>
    <n v="0.59377701107681136"/>
    <n v="0.59470573257674963"/>
    <s v="Need Improvement"/>
    <s v="Good"/>
  </r>
  <r>
    <n v="461849"/>
    <x v="5"/>
    <x v="183"/>
    <d v="2023-09-16T00:00:00"/>
    <x v="183"/>
    <x v="183"/>
    <x v="2"/>
    <x v="3"/>
    <n v="6331"/>
    <n v="672"/>
    <n v="73"/>
    <n v="4634.59"/>
    <n v="2307.9"/>
    <n v="0.49797285196748797"/>
    <n v="0.10614436897804454"/>
    <n v="0.10863095238095238"/>
    <n v="6.89671130952381"/>
    <n v="63.487534246575343"/>
    <n v="-2326.69"/>
    <n v="-1.0081416005892803"/>
    <n v="0.73204706997314806"/>
    <n v="-1.9919241497578104"/>
    <s v="Need Improvement"/>
    <s v="Poor"/>
  </r>
  <r>
    <n v="76274"/>
    <x v="6"/>
    <x v="183"/>
    <d v="2023-09-16T00:00:00"/>
    <x v="183"/>
    <x v="183"/>
    <x v="3"/>
    <x v="1"/>
    <n v="2107"/>
    <n v="422"/>
    <n v="67"/>
    <n v="1757.53"/>
    <n v="9869.7800000000007"/>
    <n v="5.6157106848816243"/>
    <n v="0.20028476506881823"/>
    <n v="0.15876777251184834"/>
    <n v="4.1647630331753556"/>
    <n v="26.23179104477612"/>
    <n v="8112.2500000000009"/>
    <n v="0.82192814834778494"/>
    <n v="0.83413858566682486"/>
    <n v="0.21665136059662854"/>
    <s v="Good"/>
    <s v="Excellent"/>
  </r>
  <r>
    <n v="315136"/>
    <x v="7"/>
    <x v="183"/>
    <d v="2023-09-16T00:00:00"/>
    <x v="183"/>
    <x v="183"/>
    <x v="2"/>
    <x v="0"/>
    <n v="9216"/>
    <n v="190"/>
    <n v="29"/>
    <n v="1101.27"/>
    <n v="3183.29"/>
    <n v="2.8905627139575216"/>
    <n v="2.0616319444444444E-2"/>
    <n v="0.15263157894736842"/>
    <n v="5.796157894736842"/>
    <n v="37.974827586206899"/>
    <n v="2082.02"/>
    <n v="0.65404659958721956"/>
    <n v="0.11949544270833333"/>
    <n v="0.52894304569600681"/>
    <s v="Need Improvement"/>
    <s v="Need Improvement"/>
  </r>
  <r>
    <n v="656489"/>
    <x v="8"/>
    <x v="183"/>
    <d v="2023-09-16T00:00:00"/>
    <x v="183"/>
    <x v="183"/>
    <x v="1"/>
    <x v="2"/>
    <n v="2083"/>
    <n v="390"/>
    <n v="30"/>
    <n v="4085.22"/>
    <n v="5183.4399999999996"/>
    <n v="1.2688276273982797"/>
    <n v="0.1872299567930869"/>
    <n v="7.6923076923076927E-2"/>
    <n v="10.474923076923076"/>
    <n v="136.17400000000001"/>
    <n v="1098.2199999999998"/>
    <n v="0.21187088111370053"/>
    <n v="1.9612193951032164"/>
    <n v="3.7198557666041419"/>
    <s v="Need Improvement"/>
    <s v="Need Improvement"/>
  </r>
  <r>
    <n v="464709"/>
    <x v="0"/>
    <x v="184"/>
    <d v="2023-09-17T00:00:00"/>
    <x v="184"/>
    <x v="184"/>
    <x v="1"/>
    <x v="0"/>
    <n v="1584"/>
    <n v="382"/>
    <n v="83"/>
    <n v="2575.59"/>
    <n v="2758.36"/>
    <n v="1.0709623814349334"/>
    <n v="0.24116161616161616"/>
    <n v="0.21727748691099477"/>
    <n v="6.74238219895288"/>
    <n v="31.031204819277111"/>
    <n v="182.76999999999998"/>
    <n v="6.6260386606534313E-2"/>
    <n v="1.6260037878787881"/>
    <n v="14.091973518629974"/>
    <s v="Need Improvement"/>
    <s v="Need Improvement"/>
  </r>
  <r>
    <n v="10864"/>
    <x v="1"/>
    <x v="184"/>
    <d v="2023-09-17T00:00:00"/>
    <x v="184"/>
    <x v="184"/>
    <x v="2"/>
    <x v="1"/>
    <n v="2756"/>
    <n v="890"/>
    <n v="12"/>
    <n v="4138.2299999999996"/>
    <n v="6336.74"/>
    <n v="1.5312681992059407"/>
    <n v="0.32293178519593613"/>
    <n v="1.3483146067415731E-2"/>
    <n v="4.6496966292134827"/>
    <n v="344.85249999999996"/>
    <n v="2198.5100000000002"/>
    <n v="0.346946537178423"/>
    <n v="1.5015348330914366"/>
    <n v="1.8822884590017781"/>
    <s v="Need Improvement"/>
    <s v="Need Improvement"/>
  </r>
  <r>
    <n v="599825"/>
    <x v="2"/>
    <x v="184"/>
    <d v="2023-09-17T00:00:00"/>
    <x v="184"/>
    <x v="184"/>
    <x v="0"/>
    <x v="3"/>
    <n v="1436"/>
    <n v="860"/>
    <n v="54"/>
    <n v="1775.99"/>
    <n v="7390.3"/>
    <n v="4.1612283852949625"/>
    <n v="0.59888579387186625"/>
    <n v="6.2790697674418611E-2"/>
    <n v="2.0651046511627906"/>
    <n v="32.888703703703705"/>
    <n v="5614.31"/>
    <n v="0.75968634561519832"/>
    <n v="1.2367618384401113"/>
    <n v="0.3163327283317095"/>
    <s v="Need Improvement"/>
    <s v="Good"/>
  </r>
  <r>
    <n v="834305"/>
    <x v="3"/>
    <x v="184"/>
    <d v="2023-09-17T00:00:00"/>
    <x v="184"/>
    <x v="184"/>
    <x v="3"/>
    <x v="0"/>
    <n v="4558"/>
    <n v="446"/>
    <n v="23"/>
    <n v="1487.36"/>
    <n v="2602.2199999999998"/>
    <n v="1.749556260757315"/>
    <n v="9.7849934181658618E-2"/>
    <n v="5.1569506726457402E-2"/>
    <n v="3.3348878923766816"/>
    <n v="64.667826086956524"/>
    <n v="1114.8599999999999"/>
    <n v="0.42842649737531802"/>
    <n v="0.32631856077226851"/>
    <n v="1.3341226701110454"/>
    <s v="Need Improvement"/>
    <s v="Need Improvement"/>
  </r>
  <r>
    <n v="708794"/>
    <x v="4"/>
    <x v="184"/>
    <d v="2023-09-17T00:00:00"/>
    <x v="184"/>
    <x v="184"/>
    <x v="1"/>
    <x v="3"/>
    <n v="7078"/>
    <n v="520"/>
    <n v="57"/>
    <n v="1498.05"/>
    <n v="3086.03"/>
    <n v="2.060031374119689"/>
    <n v="7.34670810963549E-2"/>
    <n v="0.10961538461538461"/>
    <n v="2.8808653846153844"/>
    <n v="26.28157894736842"/>
    <n v="1587.9800000000002"/>
    <n v="0.51457049996273529"/>
    <n v="0.21164877083922012"/>
    <n v="0.94336830438670494"/>
    <s v="Need Improvement"/>
    <s v="Need Improvement"/>
  </r>
  <r>
    <n v="507353"/>
    <x v="5"/>
    <x v="184"/>
    <d v="2023-09-17T00:00:00"/>
    <x v="184"/>
    <x v="184"/>
    <x v="3"/>
    <x v="1"/>
    <n v="4096"/>
    <n v="872"/>
    <n v="61"/>
    <n v="2236.9499999999998"/>
    <n v="2989.48"/>
    <n v="1.3364089496859564"/>
    <n v="0.212890625"/>
    <n v="6.9954128440366969E-2"/>
    <n v="2.5653096330275229"/>
    <n v="36.67131147540983"/>
    <n v="752.5300000000002"/>
    <n v="0.25172605269143805"/>
    <n v="0.54613037109374996"/>
    <n v="2.9725725220256991"/>
    <s v="Need Improvement"/>
    <s v="Need Improvement"/>
  </r>
  <r>
    <n v="131363"/>
    <x v="6"/>
    <x v="184"/>
    <d v="2023-09-17T00:00:00"/>
    <x v="184"/>
    <x v="184"/>
    <x v="3"/>
    <x v="0"/>
    <n v="9654"/>
    <n v="970"/>
    <n v="71"/>
    <n v="3882.37"/>
    <n v="2434.83"/>
    <n v="0.62715042615721839"/>
    <n v="0.10047648643049513"/>
    <n v="7.3195876288659797E-2"/>
    <n v="4.0024432989690721"/>
    <n v="54.681267605633799"/>
    <n v="-1447.54"/>
    <n v="-0.59451378535667787"/>
    <n v="0.40215143981769214"/>
    <n v="-2.6820467828177459"/>
    <s v="Need Improvement"/>
    <s v="Poor"/>
  </r>
  <r>
    <n v="282323"/>
    <x v="7"/>
    <x v="184"/>
    <d v="2023-09-17T00:00:00"/>
    <x v="184"/>
    <x v="184"/>
    <x v="2"/>
    <x v="0"/>
    <n v="2684"/>
    <n v="634"/>
    <n v="77"/>
    <n v="1381.49"/>
    <n v="7412.17"/>
    <n v="5.3653446640945646"/>
    <n v="0.23621460506706407"/>
    <n v="0.12145110410094637"/>
    <n v="2.179006309148265"/>
    <n v="17.94142857142857"/>
    <n v="6030.68"/>
    <n v="0.81361868386720759"/>
    <n v="0.51471311475409831"/>
    <n v="0.22907698634316528"/>
    <s v="Good"/>
    <s v="Good"/>
  </r>
  <r>
    <n v="581921"/>
    <x v="8"/>
    <x v="184"/>
    <d v="2023-09-17T00:00:00"/>
    <x v="184"/>
    <x v="184"/>
    <x v="2"/>
    <x v="3"/>
    <n v="8257"/>
    <n v="301"/>
    <n v="93"/>
    <n v="2340.8000000000002"/>
    <n v="6268.27"/>
    <n v="2.6778323650034177"/>
    <n v="3.6453917887852731E-2"/>
    <n v="0.30897009966777411"/>
    <n v="7.7767441860465123"/>
    <n v="25.169892473118281"/>
    <n v="3927.4700000000003"/>
    <n v="0.62656362919912512"/>
    <n v="0.28349279399297567"/>
    <n v="0.59600709871749502"/>
    <s v="Need Improvement"/>
    <s v="Need Improvement"/>
  </r>
  <r>
    <n v="966763"/>
    <x v="0"/>
    <x v="185"/>
    <d v="2023-09-18T00:00:00"/>
    <x v="185"/>
    <x v="185"/>
    <x v="0"/>
    <x v="2"/>
    <n v="9038"/>
    <n v="388"/>
    <n v="39"/>
    <n v="1364.75"/>
    <n v="4214.09"/>
    <n v="3.0878109543872507"/>
    <n v="4.2929851737109982E-2"/>
    <n v="0.10051546391752578"/>
    <n v="3.517396907216495"/>
    <n v="34.993589743589745"/>
    <n v="2849.34"/>
    <n v="0.67614597694876"/>
    <n v="0.15100132772737332"/>
    <n v="0.47897056862290915"/>
    <s v="Need Improvement"/>
    <s v="Need Improvement"/>
  </r>
  <r>
    <n v="663316"/>
    <x v="1"/>
    <x v="185"/>
    <d v="2023-09-18T00:00:00"/>
    <x v="185"/>
    <x v="185"/>
    <x v="1"/>
    <x v="2"/>
    <n v="7972"/>
    <n v="744"/>
    <n v="34"/>
    <n v="3909.56"/>
    <n v="9260.19"/>
    <n v="2.3686015817636767"/>
    <n v="9.3326643251379834E-2"/>
    <n v="4.5698924731182797E-2"/>
    <n v="5.2547849462365592"/>
    <n v="114.98705882352941"/>
    <n v="5350.630000000001"/>
    <n v="0.57780995854296735"/>
    <n v="0.49041144004014048"/>
    <n v="0.73067283665661786"/>
    <s v="Need Improvement"/>
    <s v="Good"/>
  </r>
  <r>
    <n v="704588"/>
    <x v="2"/>
    <x v="185"/>
    <d v="2023-09-18T00:00:00"/>
    <x v="185"/>
    <x v="185"/>
    <x v="0"/>
    <x v="0"/>
    <n v="1999"/>
    <n v="301"/>
    <n v="100"/>
    <n v="3494.61"/>
    <n v="9689.49"/>
    <n v="2.7726956656107546"/>
    <n v="0.15057528764382191"/>
    <n v="0.33222591362126247"/>
    <n v="11.610000000000001"/>
    <n v="34.946100000000001"/>
    <n v="6194.8799999999992"/>
    <n v="0.63934015102962072"/>
    <n v="1.7481790895447724"/>
    <n v="0.56411262203626233"/>
    <s v="Need Improvement"/>
    <s v="Good"/>
  </r>
  <r>
    <n v="507865"/>
    <x v="3"/>
    <x v="185"/>
    <d v="2023-09-18T00:00:00"/>
    <x v="185"/>
    <x v="185"/>
    <x v="1"/>
    <x v="2"/>
    <n v="6489"/>
    <n v="212"/>
    <n v="13"/>
    <n v="4692.1099999999997"/>
    <n v="5191.8100000000004"/>
    <n v="1.1064979295029316"/>
    <n v="3.2670673447372477E-2"/>
    <n v="6.1320754716981132E-2"/>
    <n v="22.132594339622639"/>
    <n v="360.93153846153842"/>
    <n v="499.70000000000073"/>
    <n v="9.6247744043021735E-2"/>
    <n v="0.72308676221297574"/>
    <n v="9.3898539123473945"/>
    <s v="Need Improvement"/>
    <s v="Need Improvement"/>
  </r>
  <r>
    <n v="765187"/>
    <x v="4"/>
    <x v="185"/>
    <d v="2023-09-18T00:00:00"/>
    <x v="185"/>
    <x v="185"/>
    <x v="3"/>
    <x v="3"/>
    <n v="6523"/>
    <n v="413"/>
    <n v="55"/>
    <n v="3264.83"/>
    <n v="6831.44"/>
    <n v="2.0924336029747335"/>
    <n v="6.3314425877663658E-2"/>
    <n v="0.13317191283292978"/>
    <n v="7.9051573849878931"/>
    <n v="59.360545454545452"/>
    <n v="3566.6099999999997"/>
    <n v="0.52208758329137051"/>
    <n v="0.50051050130308139"/>
    <n v="0.91538744073503975"/>
    <s v="Need Improvement"/>
    <s v="Need Improvement"/>
  </r>
  <r>
    <n v="763904"/>
    <x v="5"/>
    <x v="185"/>
    <d v="2023-09-18T00:00:00"/>
    <x v="185"/>
    <x v="185"/>
    <x v="2"/>
    <x v="2"/>
    <n v="8504"/>
    <n v="735"/>
    <n v="91"/>
    <n v="1360.45"/>
    <n v="6448.09"/>
    <n v="4.7396743724502919"/>
    <n v="8.6429915333960494E-2"/>
    <n v="0.12380952380952381"/>
    <n v="1.8509523809523809"/>
    <n v="14.950000000000001"/>
    <n v="5087.6400000000003"/>
    <n v="0.78901504166350034"/>
    <n v="0.15997765757290688"/>
    <n v="0.26740296090132165"/>
    <s v="Need Improvement"/>
    <s v="Good"/>
  </r>
  <r>
    <n v="130120"/>
    <x v="6"/>
    <x v="185"/>
    <d v="2023-09-18T00:00:00"/>
    <x v="185"/>
    <x v="185"/>
    <x v="2"/>
    <x v="2"/>
    <n v="6748"/>
    <n v="893"/>
    <n v="89"/>
    <n v="1847.83"/>
    <n v="3624.38"/>
    <n v="1.9614250228646577"/>
    <n v="0.13233550681683462"/>
    <n v="9.9664053751399778E-2"/>
    <n v="2.0692385218365059"/>
    <n v="20.762134831460674"/>
    <n v="1776.5500000000002"/>
    <n v="0.49016659401056184"/>
    <n v="0.27383372851215176"/>
    <n v="1.0401227097464185"/>
    <s v="Need Improvement"/>
    <s v="Need Improvement"/>
  </r>
  <r>
    <n v="268553"/>
    <x v="7"/>
    <x v="185"/>
    <d v="2023-09-18T00:00:00"/>
    <x v="185"/>
    <x v="185"/>
    <x v="0"/>
    <x v="1"/>
    <n v="4767"/>
    <n v="365"/>
    <n v="97"/>
    <n v="4084"/>
    <n v="8398.66"/>
    <n v="2.0564789422135159"/>
    <n v="7.6568072162785814E-2"/>
    <n v="0.26575342465753427"/>
    <n v="11.189041095890412"/>
    <n v="42.103092783505154"/>
    <n v="4314.66"/>
    <n v="0.51373195247813341"/>
    <n v="0.85672330606251312"/>
    <n v="0.94654039947527735"/>
    <s v="Need Improvement"/>
    <s v="Good"/>
  </r>
  <r>
    <n v="743704"/>
    <x v="8"/>
    <x v="185"/>
    <d v="2023-09-18T00:00:00"/>
    <x v="185"/>
    <x v="185"/>
    <x v="3"/>
    <x v="1"/>
    <n v="2933"/>
    <n v="393"/>
    <n v="88"/>
    <n v="4588.58"/>
    <n v="3347.53"/>
    <n v="0.72953506313500038"/>
    <n v="0.13399249914763042"/>
    <n v="0.22391857506361323"/>
    <n v="11.675776081424937"/>
    <n v="52.142954545454543"/>
    <n v="-1241.0499999999997"/>
    <n v="-0.37073603522597248"/>
    <n v="1.5644664166382543"/>
    <n v="-3.6973369324362442"/>
    <s v="Need Improvement"/>
    <s v="Poor"/>
  </r>
  <r>
    <n v="734562"/>
    <x v="0"/>
    <x v="186"/>
    <d v="2023-09-19T00:00:00"/>
    <x v="186"/>
    <x v="186"/>
    <x v="1"/>
    <x v="1"/>
    <n v="2384"/>
    <n v="642"/>
    <n v="74"/>
    <n v="4830.91"/>
    <n v="2796.21"/>
    <n v="0.57881641347075397"/>
    <n v="0.26929530201342283"/>
    <n v="0.11526479750778816"/>
    <n v="7.5247819314641742"/>
    <n v="65.282567567567568"/>
    <n v="-2034.6999999999998"/>
    <n v="-0.72766351597340684"/>
    <n v="2.0263884228187918"/>
    <n v="-2.3742615619010174"/>
    <s v="Need Improvement"/>
    <s v="Poor"/>
  </r>
  <r>
    <n v="641537"/>
    <x v="1"/>
    <x v="186"/>
    <d v="2023-09-19T00:00:00"/>
    <x v="186"/>
    <x v="186"/>
    <x v="0"/>
    <x v="0"/>
    <n v="4308"/>
    <n v="443"/>
    <n v="83"/>
    <n v="4228.09"/>
    <n v="6547.66"/>
    <n v="1.5486094193832203"/>
    <n v="0.10283194057567317"/>
    <n v="0.18735891647855529"/>
    <n v="9.544221218961626"/>
    <n v="50.940843373493976"/>
    <n v="2319.5699999999997"/>
    <n v="0.35425938426857834"/>
    <n v="0.98145078922934081"/>
    <n v="1.8227904309850536"/>
    <s v="Need Improvement"/>
    <s v="Need Improvement"/>
  </r>
  <r>
    <n v="430088"/>
    <x v="2"/>
    <x v="186"/>
    <d v="2023-09-19T00:00:00"/>
    <x v="186"/>
    <x v="186"/>
    <x v="1"/>
    <x v="1"/>
    <n v="6777"/>
    <n v="237"/>
    <n v="32"/>
    <n v="2378.39"/>
    <n v="5975.62"/>
    <n v="2.5124643140948288"/>
    <n v="3.4971226206285969E-2"/>
    <n v="0.13502109704641349"/>
    <n v="10.035400843881856"/>
    <n v="74.324687499999996"/>
    <n v="3597.23"/>
    <n v="0.60198439659817726"/>
    <n v="0.35095027298214548"/>
    <n v="0.66117262449162273"/>
    <s v="Need Improvement"/>
    <s v="Need Improvement"/>
  </r>
  <r>
    <n v="386121"/>
    <x v="3"/>
    <x v="186"/>
    <d v="2023-09-19T00:00:00"/>
    <x v="186"/>
    <x v="186"/>
    <x v="3"/>
    <x v="3"/>
    <n v="9881"/>
    <n v="338"/>
    <n v="54"/>
    <n v="3902.27"/>
    <n v="4397.78"/>
    <n v="1.126979937318535"/>
    <n v="3.420706406234187E-2"/>
    <n v="0.15976331360946747"/>
    <n v="11.545177514792899"/>
    <n v="72.264259259259262"/>
    <n v="495.50999999999976"/>
    <n v="0.11267275761861661"/>
    <n v="0.39492662685962959"/>
    <n v="7.8752598333030654"/>
    <s v="Need Improvement"/>
    <s v="Need Improvement"/>
  </r>
  <r>
    <n v="133097"/>
    <x v="4"/>
    <x v="186"/>
    <d v="2023-09-19T00:00:00"/>
    <x v="186"/>
    <x v="186"/>
    <x v="1"/>
    <x v="1"/>
    <n v="4302"/>
    <n v="302"/>
    <n v="21"/>
    <n v="3683.4"/>
    <n v="2469.31"/>
    <n v="0.67038877124395935"/>
    <n v="7.0199907019990695E-2"/>
    <n v="6.9536423841059597E-2"/>
    <n v="12.196688741721855"/>
    <n v="175.4"/>
    <n v="-1214.0900000000001"/>
    <n v="-0.49167176255715167"/>
    <n v="0.85620641562064159"/>
    <n v="-3.0338772249174277"/>
    <s v="Need Improvement"/>
    <s v="Poor"/>
  </r>
  <r>
    <n v="701161"/>
    <x v="5"/>
    <x v="186"/>
    <d v="2023-09-19T00:00:00"/>
    <x v="186"/>
    <x v="186"/>
    <x v="1"/>
    <x v="1"/>
    <n v="7977"/>
    <n v="142"/>
    <n v="11"/>
    <n v="3171.63"/>
    <n v="2419.79"/>
    <n v="0.76294838931401199"/>
    <n v="1.7801178387865112E-2"/>
    <n v="7.746478873239436E-2"/>
    <n v="22.335422535211269"/>
    <n v="288.33"/>
    <n v="-751.84000000000015"/>
    <n v="-0.31070464792399349"/>
    <n v="0.39759684091763825"/>
    <n v="-4.2184906363055958"/>
    <s v="Need Improvement"/>
    <s v="Poor"/>
  </r>
  <r>
    <n v="629442"/>
    <x v="6"/>
    <x v="186"/>
    <d v="2023-09-19T00:00:00"/>
    <x v="186"/>
    <x v="186"/>
    <x v="1"/>
    <x v="3"/>
    <n v="6265"/>
    <n v="683"/>
    <n v="51"/>
    <n v="1798.33"/>
    <n v="5411.68"/>
    <n v="3.0092808327726281"/>
    <n v="0.10901835594573024"/>
    <n v="7.4670571010248904E-2"/>
    <n v="2.6329868228404099"/>
    <n v="35.261372549019605"/>
    <n v="3613.3500000000004"/>
    <n v="0.66769469000384352"/>
    <n v="0.2870438946528332"/>
    <n v="0.49769050880761612"/>
    <s v="Need Improvement"/>
    <s v="Need Improvement"/>
  </r>
  <r>
    <n v="702096"/>
    <x v="7"/>
    <x v="186"/>
    <d v="2023-09-19T00:00:00"/>
    <x v="186"/>
    <x v="186"/>
    <x v="0"/>
    <x v="2"/>
    <n v="8071"/>
    <n v="197"/>
    <n v="46"/>
    <n v="1964.97"/>
    <n v="9702.2000000000007"/>
    <n v="4.937581744250549"/>
    <n v="2.4408375665964564E-2"/>
    <n v="0.233502538071066"/>
    <n v="9.9744670050761428"/>
    <n v="42.716739130434782"/>
    <n v="7737.2300000000005"/>
    <n v="0.79747170744779539"/>
    <n v="0.24346053772766696"/>
    <n v="0.25396298158384845"/>
    <s v="Need Improvement"/>
    <s v="Excellent"/>
  </r>
  <r>
    <n v="132811"/>
    <x v="8"/>
    <x v="186"/>
    <d v="2023-09-19T00:00:00"/>
    <x v="186"/>
    <x v="186"/>
    <x v="1"/>
    <x v="0"/>
    <n v="3117"/>
    <n v="489"/>
    <n v="52"/>
    <n v="1423.56"/>
    <n v="3719.34"/>
    <n v="2.6127033633988033"/>
    <n v="0.15688161693936478"/>
    <n v="0.10633946830265849"/>
    <n v="2.911165644171779"/>
    <n v="27.376153846153844"/>
    <n v="2295.7800000000002"/>
    <n v="0.61725467421639324"/>
    <n v="0.45670837343599613"/>
    <n v="0.62007683663068758"/>
    <s v="Need Improvement"/>
    <s v="Need Improvement"/>
  </r>
  <r>
    <n v="944034"/>
    <x v="0"/>
    <x v="187"/>
    <d v="2023-09-20T00:00:00"/>
    <x v="187"/>
    <x v="187"/>
    <x v="1"/>
    <x v="3"/>
    <n v="1670"/>
    <n v="674"/>
    <n v="78"/>
    <n v="3016.52"/>
    <n v="5492.54"/>
    <n v="1.8208200177688196"/>
    <n v="0.40359281437125749"/>
    <n v="0.11572700296735905"/>
    <n v="4.475548961424332"/>
    <n v="38.673333333333332"/>
    <n v="2476.02"/>
    <n v="0.45079689906673415"/>
    <n v="1.8062994011976048"/>
    <n v="1.2182938748475376"/>
    <s v="Need Improvement"/>
    <s v="Need Improvement"/>
  </r>
  <r>
    <n v="770168"/>
    <x v="1"/>
    <x v="187"/>
    <d v="2023-09-20T00:00:00"/>
    <x v="187"/>
    <x v="187"/>
    <x v="1"/>
    <x v="0"/>
    <n v="8690"/>
    <n v="387"/>
    <n v="31"/>
    <n v="2945.63"/>
    <n v="5267.31"/>
    <n v="1.7881777412641779"/>
    <n v="4.4533947065592633E-2"/>
    <n v="8.0103359173126609E-2"/>
    <n v="7.6114470284237727"/>
    <n v="95.020322580645171"/>
    <n v="2321.6800000000003"/>
    <n v="0.44077147538307032"/>
    <n v="0.33896777905638664"/>
    <n v="1.2687493539161296"/>
    <s v="Need Improvement"/>
    <s v="Need Improvement"/>
  </r>
  <r>
    <n v="433432"/>
    <x v="2"/>
    <x v="187"/>
    <d v="2023-09-20T00:00:00"/>
    <x v="187"/>
    <x v="187"/>
    <x v="1"/>
    <x v="1"/>
    <n v="7529"/>
    <n v="385"/>
    <n v="66"/>
    <n v="3000.69"/>
    <n v="3955.31"/>
    <n v="1.3181334959625952"/>
    <n v="5.1135608978616021E-2"/>
    <n v="0.17142857142857143"/>
    <n v="7.7940000000000005"/>
    <n v="45.465000000000003"/>
    <n v="954.61999999999989"/>
    <n v="0.2413514996296118"/>
    <n v="0.39855093637933325"/>
    <n v="3.1433345205422056"/>
    <s v="Need Improvement"/>
    <s v="Need Improvement"/>
  </r>
  <r>
    <n v="901632"/>
    <x v="3"/>
    <x v="187"/>
    <d v="2023-09-20T00:00:00"/>
    <x v="187"/>
    <x v="187"/>
    <x v="0"/>
    <x v="2"/>
    <n v="7183"/>
    <n v="423"/>
    <n v="13"/>
    <n v="3191.31"/>
    <n v="9123.26"/>
    <n v="2.8587821302223855"/>
    <n v="5.8889043575107894E-2"/>
    <n v="3.0732860520094562E-2"/>
    <n v="7.5444680851063826"/>
    <n v="245.48538461538462"/>
    <n v="5931.9500000000007"/>
    <n v="0.65020069580391227"/>
    <n v="0.44428650981484058"/>
    <n v="0.53798666543042328"/>
    <s v="Need Improvement"/>
    <s v="Good"/>
  </r>
  <r>
    <n v="165727"/>
    <x v="4"/>
    <x v="187"/>
    <d v="2023-09-20T00:00:00"/>
    <x v="187"/>
    <x v="187"/>
    <x v="2"/>
    <x v="2"/>
    <n v="8506"/>
    <n v="623"/>
    <n v="98"/>
    <n v="1149.31"/>
    <n v="7871.14"/>
    <n v="6.8485787124448585"/>
    <n v="7.3242417117328942E-2"/>
    <n v="0.15730337078651685"/>
    <n v="1.8447993579454254"/>
    <n v="11.727653061224489"/>
    <n v="6721.83"/>
    <n v="0.85398430214682997"/>
    <n v="0.13511756407241945"/>
    <n v="0.1709817118254999"/>
    <s v="Good"/>
    <s v="Good"/>
  </r>
  <r>
    <n v="466313"/>
    <x v="5"/>
    <x v="187"/>
    <d v="2023-09-20T00:00:00"/>
    <x v="187"/>
    <x v="187"/>
    <x v="1"/>
    <x v="1"/>
    <n v="7657"/>
    <n v="743"/>
    <n v="11"/>
    <n v="4179.26"/>
    <n v="2108.1799999999998"/>
    <n v="0.50443858482123627"/>
    <n v="9.7035392451351704E-2"/>
    <n v="1.4804845222072678E-2"/>
    <n v="5.624845222072679"/>
    <n v="379.93272727272728"/>
    <n v="-2071.0800000000004"/>
    <n v="-0.98240188219222291"/>
    <n v="0.54580906360193293"/>
    <n v="-2.0179133592135501"/>
    <s v="Need Improvement"/>
    <s v="Poor"/>
  </r>
  <r>
    <n v="656257"/>
    <x v="6"/>
    <x v="187"/>
    <d v="2023-09-20T00:00:00"/>
    <x v="187"/>
    <x v="187"/>
    <x v="1"/>
    <x v="1"/>
    <n v="2528"/>
    <n v="378"/>
    <n v="43"/>
    <n v="1217.3900000000001"/>
    <n v="3480.06"/>
    <n v="2.8586237770969039"/>
    <n v="0.14952531645569619"/>
    <n v="0.11375661375661375"/>
    <n v="3.2206084656084659"/>
    <n v="28.311395348837213"/>
    <n v="2262.67"/>
    <n v="0.65018131871289575"/>
    <n v="0.48156250000000006"/>
    <n v="0.53803250142530734"/>
    <s v="Need Improvement"/>
    <s v="Need Improvement"/>
  </r>
  <r>
    <n v="538099"/>
    <x v="7"/>
    <x v="187"/>
    <d v="2023-09-20T00:00:00"/>
    <x v="187"/>
    <x v="187"/>
    <x v="0"/>
    <x v="3"/>
    <n v="1332"/>
    <n v="120"/>
    <n v="38"/>
    <n v="4989.93"/>
    <n v="8395.57"/>
    <n v="1.6825025601561543"/>
    <n v="9.0090090090090086E-2"/>
    <n v="0.31666666666666665"/>
    <n v="41.582750000000004"/>
    <n v="131.31394736842105"/>
    <n v="3405.6399999999994"/>
    <n v="0.40564726397373846"/>
    <n v="3.7461936936936939"/>
    <n v="1.4651959690395935"/>
    <s v="Need Improvement"/>
    <s v="Need Improvement"/>
  </r>
  <r>
    <n v="182847"/>
    <x v="8"/>
    <x v="187"/>
    <d v="2023-09-20T00:00:00"/>
    <x v="187"/>
    <x v="187"/>
    <x v="2"/>
    <x v="3"/>
    <n v="7072"/>
    <n v="549"/>
    <n v="51"/>
    <n v="4935.6000000000004"/>
    <n v="7600.24"/>
    <n v="1.5398816759867087"/>
    <n v="7.7630090497737558E-2"/>
    <n v="9.2896174863387984E-2"/>
    <n v="8.9901639344262296"/>
    <n v="96.776470588235298"/>
    <n v="2664.6399999999994"/>
    <n v="0.35059945475406035"/>
    <n v="0.6979072398190046"/>
    <n v="1.8522577158640572"/>
    <s v="Need Improvement"/>
    <s v="Need Improvement"/>
  </r>
  <r>
    <n v="990282"/>
    <x v="0"/>
    <x v="188"/>
    <d v="2023-09-21T00:00:00"/>
    <x v="188"/>
    <x v="188"/>
    <x v="3"/>
    <x v="2"/>
    <n v="7472"/>
    <n v="329"/>
    <n v="71"/>
    <n v="2610.1799999999998"/>
    <n v="5936.39"/>
    <n v="2.2743220774046238"/>
    <n v="4.4031049250535331E-2"/>
    <n v="0.21580547112462006"/>
    <n v="7.9336778115501518"/>
    <n v="36.763098591549294"/>
    <n v="3326.2100000000005"/>
    <n v="0.56030853768030742"/>
    <n v="0.34932815845824411"/>
    <n v="0.78473097008306736"/>
    <s v="Need Improvement"/>
    <s v="Need Improvement"/>
  </r>
  <r>
    <n v="762504"/>
    <x v="1"/>
    <x v="188"/>
    <d v="2023-09-21T00:00:00"/>
    <x v="188"/>
    <x v="188"/>
    <x v="3"/>
    <x v="3"/>
    <n v="4442"/>
    <n v="480"/>
    <n v="16"/>
    <n v="4716.76"/>
    <n v="8012.83"/>
    <n v="1.698799599725235"/>
    <n v="0.10805943268797839"/>
    <n v="3.3333333333333333E-2"/>
    <n v="9.8265833333333337"/>
    <n v="294.79750000000001"/>
    <n v="3296.0699999999997"/>
    <n v="0.411349048962726"/>
    <n v="1.0618550202611436"/>
    <n v="1.4310254333190742"/>
    <s v="Need Improvement"/>
    <s v="Need Improvement"/>
  </r>
  <r>
    <n v="553929"/>
    <x v="2"/>
    <x v="188"/>
    <d v="2023-09-21T00:00:00"/>
    <x v="188"/>
    <x v="188"/>
    <x v="2"/>
    <x v="2"/>
    <n v="5281"/>
    <n v="563"/>
    <n v="15"/>
    <n v="2368.21"/>
    <n v="4182.5200000000004"/>
    <n v="1.7661102689372987"/>
    <n v="0.10660859685665594"/>
    <n v="2.664298401420959E-2"/>
    <n v="4.206412078152753"/>
    <n v="157.88066666666666"/>
    <n v="1814.3100000000004"/>
    <n v="0.43378393886938982"/>
    <n v="0.44843968945275514"/>
    <n v="1.3052951259707544"/>
    <s v="Need Improvement"/>
    <s v="Need Improvement"/>
  </r>
  <r>
    <n v="411382"/>
    <x v="3"/>
    <x v="188"/>
    <d v="2023-09-21T00:00:00"/>
    <x v="188"/>
    <x v="188"/>
    <x v="3"/>
    <x v="0"/>
    <n v="3455"/>
    <n v="913"/>
    <n v="73"/>
    <n v="2575.15"/>
    <n v="9273.1"/>
    <n v="3.6009941168475623"/>
    <n v="0.26425470332850942"/>
    <n v="7.9956188389923327E-2"/>
    <n v="2.8205366922234392"/>
    <n v="35.276027397260272"/>
    <n v="6697.9500000000007"/>
    <n v="0.72229890759293014"/>
    <n v="0.7453400868306802"/>
    <n v="0.38446838211691636"/>
    <s v="Need Improvement"/>
    <s v="Good"/>
  </r>
  <r>
    <n v="792265"/>
    <x v="4"/>
    <x v="188"/>
    <d v="2023-09-21T00:00:00"/>
    <x v="188"/>
    <x v="188"/>
    <x v="3"/>
    <x v="3"/>
    <n v="2894"/>
    <n v="463"/>
    <n v="79"/>
    <n v="1548.98"/>
    <n v="8995.9699999999993"/>
    <n v="5.8076734367131913"/>
    <n v="0.15998617829993089"/>
    <n v="0.17062634989200864"/>
    <n v="3.3455291576673867"/>
    <n v="19.607341772151898"/>
    <n v="7446.99"/>
    <n v="0.82781401005116739"/>
    <n v="0.53523842432619217"/>
    <n v="0.20800081643724513"/>
    <s v="Good"/>
    <s v="Excellent"/>
  </r>
  <r>
    <n v="860415"/>
    <x v="5"/>
    <x v="188"/>
    <d v="2023-09-21T00:00:00"/>
    <x v="188"/>
    <x v="188"/>
    <x v="2"/>
    <x v="3"/>
    <n v="7654"/>
    <n v="664"/>
    <n v="97"/>
    <n v="1909.58"/>
    <n v="8125.58"/>
    <n v="4.2551660574576609"/>
    <n v="8.6752025084922912E-2"/>
    <n v="0.1460843373493976"/>
    <n v="2.8758734939759036"/>
    <n v="19.686391752577318"/>
    <n v="6216"/>
    <n v="0.76499154521892587"/>
    <n v="0.24948784949046249"/>
    <n v="0.30720398970398971"/>
    <s v="Need Improvement"/>
    <s v="Good"/>
  </r>
  <r>
    <n v="341195"/>
    <x v="6"/>
    <x v="188"/>
    <d v="2023-09-21T00:00:00"/>
    <x v="188"/>
    <x v="188"/>
    <x v="0"/>
    <x v="1"/>
    <n v="2875"/>
    <n v="840"/>
    <n v="30"/>
    <n v="1017.74"/>
    <n v="7807.46"/>
    <n v="7.6713698980093143"/>
    <n v="0.29217391304347828"/>
    <n v="3.5714285714285712E-2"/>
    <n v="1.2115952380952382"/>
    <n v="33.924666666666667"/>
    <n v="6789.72"/>
    <n v="0.86964518550207115"/>
    <n v="0.35399652173913043"/>
    <n v="0.14989425189845826"/>
    <s v="Good"/>
    <s v="Good"/>
  </r>
  <r>
    <n v="138944"/>
    <x v="7"/>
    <x v="188"/>
    <d v="2023-09-21T00:00:00"/>
    <x v="188"/>
    <x v="188"/>
    <x v="1"/>
    <x v="2"/>
    <n v="3792"/>
    <n v="326"/>
    <n v="73"/>
    <n v="1009.36"/>
    <n v="4797.79"/>
    <n v="4.7532991202346038"/>
    <n v="8.5970464135021102E-2"/>
    <n v="0.22392638036809817"/>
    <n v="3.096196319018405"/>
    <n v="13.826849315068493"/>
    <n v="3788.43"/>
    <n v="0.78961980411814603"/>
    <n v="0.26618143459915611"/>
    <n v="0.2664322687762477"/>
    <s v="Need Improvement"/>
    <s v="Need Improvement"/>
  </r>
  <r>
    <n v="645367"/>
    <x v="8"/>
    <x v="188"/>
    <d v="2023-09-21T00:00:00"/>
    <x v="188"/>
    <x v="188"/>
    <x v="1"/>
    <x v="1"/>
    <n v="8208"/>
    <n v="423"/>
    <n v="10"/>
    <n v="2765.69"/>
    <n v="2045.1"/>
    <n v="0.73945380718735643"/>
    <n v="5.1535087719298246E-2"/>
    <n v="2.3640661938534278E-2"/>
    <n v="6.5382742316784874"/>
    <n v="276.56900000000002"/>
    <n v="-720.59000000000015"/>
    <n v="-0.35234951836096046"/>
    <n v="0.33695053606237818"/>
    <n v="-3.8380910087567126"/>
    <s v="Need Improvement"/>
    <s v="Poor"/>
  </r>
  <r>
    <n v="72707"/>
    <x v="0"/>
    <x v="189"/>
    <d v="2023-09-22T00:00:00"/>
    <x v="189"/>
    <x v="189"/>
    <x v="3"/>
    <x v="1"/>
    <n v="4545"/>
    <n v="184"/>
    <n v="54"/>
    <n v="3936.27"/>
    <n v="4590.0200000000004"/>
    <n v="1.1660836273934463"/>
    <n v="4.0484048404840482E-2"/>
    <n v="0.29347826086956524"/>
    <n v="21.392771739130435"/>
    <n v="72.893888888888895"/>
    <n v="653.75000000000045"/>
    <n v="0.142428573295977"/>
    <n v="0.86606600660066002"/>
    <n v="6.021063097514336"/>
    <s v="Need Improvement"/>
    <s v="Need Improvement"/>
  </r>
  <r>
    <n v="865026"/>
    <x v="1"/>
    <x v="189"/>
    <d v="2023-09-22T00:00:00"/>
    <x v="189"/>
    <x v="189"/>
    <x v="1"/>
    <x v="3"/>
    <n v="8115"/>
    <n v="129"/>
    <n v="82"/>
    <n v="2671.42"/>
    <n v="8602.41"/>
    <n v="3.2201638080122179"/>
    <n v="1.5896487985212569E-2"/>
    <n v="0.63565891472868219"/>
    <n v="20.708682170542637"/>
    <n v="32.578292682926829"/>
    <n v="5930.99"/>
    <n v="0.68945679175951857"/>
    <n v="0.32919531731361679"/>
    <n v="0.45041721533841739"/>
    <s v="Need Improvement"/>
    <s v="Good"/>
  </r>
  <r>
    <n v="703175"/>
    <x v="2"/>
    <x v="189"/>
    <d v="2023-09-22T00:00:00"/>
    <x v="189"/>
    <x v="189"/>
    <x v="0"/>
    <x v="2"/>
    <n v="6265"/>
    <n v="287"/>
    <n v="29"/>
    <n v="4190.2"/>
    <n v="4449.8999999999996"/>
    <n v="1.0619779485466088"/>
    <n v="4.5810055865921788E-2"/>
    <n v="0.10104529616724739"/>
    <n v="14.6"/>
    <n v="144.48965517241379"/>
    <n v="259.69999999999982"/>
    <n v="5.8360862041843597E-2"/>
    <n v="0.66882681564245805"/>
    <n v="16.134770889487882"/>
    <s v="Need Improvement"/>
    <s v="Need Improvement"/>
  </r>
  <r>
    <n v="130969"/>
    <x v="3"/>
    <x v="189"/>
    <d v="2023-09-22T00:00:00"/>
    <x v="189"/>
    <x v="189"/>
    <x v="3"/>
    <x v="1"/>
    <n v="7646"/>
    <n v="250"/>
    <n v="95"/>
    <n v="2558.33"/>
    <n v="6067.1"/>
    <n v="2.3715079759061579"/>
    <n v="3.2696834946377193E-2"/>
    <n v="0.38"/>
    <n v="10.233319999999999"/>
    <n v="26.92978947368421"/>
    <n v="3508.7700000000004"/>
    <n v="0.57832737222066555"/>
    <n v="0.33459717499346064"/>
    <n v="0.72912445101844792"/>
    <s v="Need Improvement"/>
    <s v="Need Improvement"/>
  </r>
  <r>
    <n v="712911"/>
    <x v="4"/>
    <x v="189"/>
    <d v="2023-09-22T00:00:00"/>
    <x v="189"/>
    <x v="189"/>
    <x v="3"/>
    <x v="0"/>
    <n v="7432"/>
    <n v="300"/>
    <n v="42"/>
    <n v="4154.82"/>
    <n v="9153.65"/>
    <n v="2.2031399675557548"/>
    <n v="4.0365984930032295E-2"/>
    <n v="0.14000000000000001"/>
    <n v="13.849399999999999"/>
    <n v="98.924285714285702"/>
    <n v="4998.83"/>
    <n v="0.54610237446264609"/>
    <n v="0.55904467168998917"/>
    <n v="0.83115849108691431"/>
    <s v="Need Improvement"/>
    <s v="Good"/>
  </r>
  <r>
    <n v="837810"/>
    <x v="5"/>
    <x v="189"/>
    <d v="2023-09-22T00:00:00"/>
    <x v="189"/>
    <x v="189"/>
    <x v="2"/>
    <x v="3"/>
    <n v="3636"/>
    <n v="636"/>
    <n v="32"/>
    <n v="3487.57"/>
    <n v="5601.75"/>
    <n v="1.606204319913292"/>
    <n v="0.17491749174917492"/>
    <n v="5.0314465408805034E-2"/>
    <n v="5.4836006289308177"/>
    <n v="108.98656250000001"/>
    <n v="2114.1799999999998"/>
    <n v="0.37741420091935551"/>
    <n v="0.95917766776677671"/>
    <n v="1.6496088317929412"/>
    <s v="Need Improvement"/>
    <s v="Need Improvement"/>
  </r>
  <r>
    <n v="304899"/>
    <x v="6"/>
    <x v="189"/>
    <d v="2023-09-22T00:00:00"/>
    <x v="189"/>
    <x v="189"/>
    <x v="3"/>
    <x v="2"/>
    <n v="5581"/>
    <n v="383"/>
    <n v="37"/>
    <n v="4209.83"/>
    <n v="2997.92"/>
    <n v="0.71212376746804507"/>
    <n v="6.8625694320014335E-2"/>
    <n v="9.6605744125326368E-2"/>
    <n v="10.991723237597911"/>
    <n v="113.77918918918918"/>
    <n v="-1211.9099999999999"/>
    <n v="-0.40425028019426795"/>
    <n v="0.75431463895359252"/>
    <n v="-3.473715044846565"/>
    <s v="Need Improvement"/>
    <s v="Poor"/>
  </r>
  <r>
    <n v="203277"/>
    <x v="7"/>
    <x v="189"/>
    <d v="2023-09-22T00:00:00"/>
    <x v="189"/>
    <x v="189"/>
    <x v="3"/>
    <x v="2"/>
    <n v="2441"/>
    <n v="995"/>
    <n v="19"/>
    <n v="3466.14"/>
    <n v="7721.03"/>
    <n v="2.2275586098657296"/>
    <n v="0.40761982793936913"/>
    <n v="1.9095477386934675E-2"/>
    <n v="3.4835577889447236"/>
    <n v="182.42842105263156"/>
    <n v="4254.8899999999994"/>
    <n v="0.55107802974473608"/>
    <n v="1.4199672265464973"/>
    <n v="0.81462505493679049"/>
    <s v="Need Improvement"/>
    <s v="Good"/>
  </r>
  <r>
    <n v="73720"/>
    <x v="8"/>
    <x v="189"/>
    <d v="2023-09-22T00:00:00"/>
    <x v="189"/>
    <x v="189"/>
    <x v="0"/>
    <x v="0"/>
    <n v="1842"/>
    <n v="427"/>
    <n v="23"/>
    <n v="3148.16"/>
    <n v="5496.73"/>
    <n v="1.7460135444195974"/>
    <n v="0.23181324647122692"/>
    <n v="5.3864168618266976E-2"/>
    <n v="7.3727400468384072"/>
    <n v="136.87652173913042"/>
    <n v="2348.5699999999997"/>
    <n v="0.42726675678084969"/>
    <n v="1.7090988056460368"/>
    <n v="1.3404582362884649"/>
    <s v="Need Improvement"/>
    <s v="Need Improvement"/>
  </r>
  <r>
    <n v="724228"/>
    <x v="0"/>
    <x v="190"/>
    <d v="2023-09-23T00:00:00"/>
    <x v="190"/>
    <x v="190"/>
    <x v="2"/>
    <x v="0"/>
    <n v="8390"/>
    <n v="953"/>
    <n v="71"/>
    <n v="2335.2600000000002"/>
    <n v="8354.27"/>
    <n v="3.5774474790815582"/>
    <n v="0.1135876042908224"/>
    <n v="7.4501573976915009E-2"/>
    <n v="2.4504302203567683"/>
    <n v="32.890985915492962"/>
    <n v="6019.01"/>
    <n v="0.72047108843740981"/>
    <n v="0.27833849821215734"/>
    <n v="0.38798074766448304"/>
    <s v="Need Improvement"/>
    <s v="Good"/>
  </r>
  <r>
    <n v="465420"/>
    <x v="1"/>
    <x v="190"/>
    <d v="2023-09-23T00:00:00"/>
    <x v="190"/>
    <x v="190"/>
    <x v="2"/>
    <x v="3"/>
    <n v="7509"/>
    <n v="345"/>
    <n v="21"/>
    <n v="1912.33"/>
    <n v="2299.67"/>
    <n v="1.2025487232852072"/>
    <n v="4.5944866160607271E-2"/>
    <n v="6.0869565217391307E-2"/>
    <n v="5.5429855072463763"/>
    <n v="91.063333333333333"/>
    <n v="387.34000000000015"/>
    <n v="0.16843286210630226"/>
    <n v="0.2546717272606206"/>
    <n v="4.9370836990757452"/>
    <s v="Need Improvement"/>
    <s v="Need Improvement"/>
  </r>
  <r>
    <n v="73593"/>
    <x v="2"/>
    <x v="190"/>
    <d v="2023-09-23T00:00:00"/>
    <x v="190"/>
    <x v="190"/>
    <x v="2"/>
    <x v="3"/>
    <n v="1252"/>
    <n v="650"/>
    <n v="63"/>
    <n v="2237.2199999999998"/>
    <n v="9018.39"/>
    <n v="4.0310698098533004"/>
    <n v="0.51916932907348246"/>
    <n v="9.6923076923076917E-2"/>
    <n v="3.4418769230769226"/>
    <n v="35.511428571428567"/>
    <n v="6781.17"/>
    <n v="0.75192689604242002"/>
    <n v="1.786916932907348"/>
    <n v="0.32991651883082118"/>
    <s v="Need Improvement"/>
    <s v="Good"/>
  </r>
  <r>
    <n v="873905"/>
    <x v="3"/>
    <x v="190"/>
    <d v="2023-09-23T00:00:00"/>
    <x v="190"/>
    <x v="190"/>
    <x v="2"/>
    <x v="3"/>
    <n v="5620"/>
    <n v="289"/>
    <n v="48"/>
    <n v="1822.25"/>
    <n v="7104.05"/>
    <n v="3.898504595966525"/>
    <n v="5.1423487544483983E-2"/>
    <n v="0.16608996539792387"/>
    <n v="6.3053633217993079"/>
    <n v="37.963541666666664"/>
    <n v="5281.8"/>
    <n v="0.74349138871488796"/>
    <n v="0.32424377224199286"/>
    <n v="0.34500549055246316"/>
    <s v="Need Improvement"/>
    <s v="Good"/>
  </r>
  <r>
    <n v="397138"/>
    <x v="4"/>
    <x v="190"/>
    <d v="2023-09-23T00:00:00"/>
    <x v="190"/>
    <x v="190"/>
    <x v="1"/>
    <x v="0"/>
    <n v="9179"/>
    <n v="142"/>
    <n v="51"/>
    <n v="3204.77"/>
    <n v="8568.7099999999991"/>
    <n v="2.6737363367729974"/>
    <n v="1.5470094781566619E-2"/>
    <n v="0.35915492957746481"/>
    <n v="22.568802816901407"/>
    <n v="62.83862745098039"/>
    <n v="5363.9399999999987"/>
    <n v="0.62599154365126131"/>
    <n v="0.34914151868395249"/>
    <n v="0.59746566889264252"/>
    <s v="Need Improvement"/>
    <s v="Good"/>
  </r>
  <r>
    <n v="873524"/>
    <x v="5"/>
    <x v="190"/>
    <d v="2023-09-23T00:00:00"/>
    <x v="190"/>
    <x v="190"/>
    <x v="2"/>
    <x v="0"/>
    <n v="1269"/>
    <n v="423"/>
    <n v="67"/>
    <n v="4252.13"/>
    <n v="9509.0499999999993"/>
    <n v="2.2363027470938093"/>
    <n v="0.33333333333333331"/>
    <n v="0.15839243498817968"/>
    <n v="10.052316784869976"/>
    <n v="63.46462686567164"/>
    <n v="5256.9199999999992"/>
    <n v="0.55283335348957041"/>
    <n v="3.3507722616233258"/>
    <n v="0.8088633648600323"/>
    <s v="Need Improvement"/>
    <s v="Good"/>
  </r>
  <r>
    <n v="700400"/>
    <x v="6"/>
    <x v="190"/>
    <d v="2023-09-23T00:00:00"/>
    <x v="190"/>
    <x v="190"/>
    <x v="0"/>
    <x v="2"/>
    <n v="6922"/>
    <n v="706"/>
    <n v="48"/>
    <n v="1194.6099999999999"/>
    <n v="9937.89"/>
    <n v="8.3189409095855549"/>
    <n v="0.10199364345564865"/>
    <n v="6.79886685552408E-2"/>
    <n v="1.692082152974504"/>
    <n v="24.887708333333332"/>
    <n v="8743.2799999999988"/>
    <n v="0.87979239053762914"/>
    <n v="0.17258162380814793"/>
    <n v="0.13663179035785197"/>
    <s v="Excellent"/>
    <s v="Excellent"/>
  </r>
  <r>
    <n v="130912"/>
    <x v="7"/>
    <x v="190"/>
    <d v="2023-09-23T00:00:00"/>
    <x v="190"/>
    <x v="190"/>
    <x v="1"/>
    <x v="3"/>
    <n v="8804"/>
    <n v="123"/>
    <n v="42"/>
    <n v="2684.62"/>
    <n v="7633.9"/>
    <n v="2.8435681772466865"/>
    <n v="1.3970922308041799E-2"/>
    <n v="0.34146341463414637"/>
    <n v="21.826178861788616"/>
    <n v="63.91952380952381"/>
    <n v="4949.28"/>
    <n v="0.64832916333721946"/>
    <n v="0.30493184915947297"/>
    <n v="0.54242637312902076"/>
    <s v="Need Improvement"/>
    <s v="Good"/>
  </r>
  <r>
    <n v="270023"/>
    <x v="8"/>
    <x v="190"/>
    <d v="2023-09-23T00:00:00"/>
    <x v="190"/>
    <x v="190"/>
    <x v="2"/>
    <x v="2"/>
    <n v="9577"/>
    <n v="724"/>
    <n v="38"/>
    <n v="4556.92"/>
    <n v="9411.59"/>
    <n v="2.0653401859150478"/>
    <n v="7.5597786363161737E-2"/>
    <n v="5.2486187845303865E-2"/>
    <n v="6.2940883977900555"/>
    <n v="119.91894736842106"/>
    <n v="4854.67"/>
    <n v="0.51581826237649542"/>
    <n v="0.4758191500469876"/>
    <n v="0.93866730385381503"/>
    <s v="Need Improvement"/>
    <s v="Good"/>
  </r>
  <r>
    <n v="5009"/>
    <x v="0"/>
    <x v="191"/>
    <d v="2023-09-24T00:00:00"/>
    <x v="191"/>
    <x v="191"/>
    <x v="1"/>
    <x v="2"/>
    <n v="1066"/>
    <n v="506"/>
    <n v="32"/>
    <n v="1900.04"/>
    <n v="9289.7099999999991"/>
    <n v="4.8892181217237525"/>
    <n v="0.47467166979362102"/>
    <n v="6.3241106719367585E-2"/>
    <n v="3.7550197628458499"/>
    <n v="59.376249999999999"/>
    <n v="7389.6699999999992"/>
    <n v="0.79546831924785599"/>
    <n v="1.7824015009380862"/>
    <n v="0.25712108930439387"/>
    <s v="Need Improvement"/>
    <s v="Excellent"/>
  </r>
  <r>
    <n v="283507"/>
    <x v="1"/>
    <x v="191"/>
    <d v="2023-09-24T00:00:00"/>
    <x v="191"/>
    <x v="191"/>
    <x v="0"/>
    <x v="3"/>
    <n v="3299"/>
    <n v="350"/>
    <n v="76"/>
    <n v="1882.93"/>
    <n v="3016.55"/>
    <n v="1.6020510587223105"/>
    <n v="0.1060927553804183"/>
    <n v="0.21714285714285714"/>
    <n v="5.3798000000000004"/>
    <n v="24.775394736842106"/>
    <n v="1133.6200000000001"/>
    <n v="0.37580016906731201"/>
    <n v="0.57075780539557441"/>
    <n v="1.6609886910957816"/>
    <s v="Need Improvement"/>
    <s v="Need Improvement"/>
  </r>
  <r>
    <n v="141055"/>
    <x v="2"/>
    <x v="191"/>
    <d v="2023-09-24T00:00:00"/>
    <x v="191"/>
    <x v="191"/>
    <x v="2"/>
    <x v="1"/>
    <n v="1458"/>
    <n v="218"/>
    <n v="22"/>
    <n v="4653.2"/>
    <n v="6922.61"/>
    <n v="1.4877095332244477"/>
    <n v="0.14951989026063101"/>
    <n v="0.10091743119266056"/>
    <n v="21.344954128440367"/>
    <n v="211.5090909090909"/>
    <n v="2269.41"/>
    <n v="0.32782577669405039"/>
    <n v="3.1914951989026061"/>
    <n v="2.0504007649565308"/>
    <s v="Need Improvement"/>
    <s v="Need Improvement"/>
  </r>
  <r>
    <n v="457586"/>
    <x v="3"/>
    <x v="191"/>
    <d v="2023-09-24T00:00:00"/>
    <x v="191"/>
    <x v="191"/>
    <x v="2"/>
    <x v="3"/>
    <n v="1030"/>
    <n v="318"/>
    <n v="90"/>
    <n v="2814.43"/>
    <n v="6927.1"/>
    <n v="2.4612799039237077"/>
    <n v="0.3087378640776699"/>
    <n v="0.28301886792452829"/>
    <n v="8.8504088050314458"/>
    <n v="31.271444444444441"/>
    <n v="4112.67"/>
    <n v="0.59370732341095112"/>
    <n v="2.7324563106796114"/>
    <n v="0.68433158994035503"/>
    <s v="Need Improvement"/>
    <s v="Good"/>
  </r>
  <r>
    <n v="417052"/>
    <x v="4"/>
    <x v="191"/>
    <d v="2023-09-24T00:00:00"/>
    <x v="191"/>
    <x v="191"/>
    <x v="3"/>
    <x v="0"/>
    <n v="1144"/>
    <n v="624"/>
    <n v="99"/>
    <n v="4256.07"/>
    <n v="9166.57"/>
    <n v="2.153763918356606"/>
    <n v="0.54545454545454541"/>
    <n v="0.15865384615384615"/>
    <n v="6.8206249999999997"/>
    <n v="42.990606060606055"/>
    <n v="4910.5"/>
    <n v="0.53569655825461437"/>
    <n v="3.720340909090909"/>
    <n v="0.86672843905915886"/>
    <s v="Need Improvement"/>
    <s v="Good"/>
  </r>
  <r>
    <n v="528450"/>
    <x v="5"/>
    <x v="191"/>
    <d v="2023-09-24T00:00:00"/>
    <x v="191"/>
    <x v="191"/>
    <x v="2"/>
    <x v="0"/>
    <n v="9281"/>
    <n v="436"/>
    <n v="60"/>
    <n v="4476.1499999999996"/>
    <n v="5322.08"/>
    <n v="1.1889860706187239"/>
    <n v="4.6977696368925764E-2"/>
    <n v="0.13761467889908258"/>
    <n v="10.266399082568807"/>
    <n v="74.602499999999992"/>
    <n v="845.93000000000029"/>
    <n v="0.15894725370531829"/>
    <n v="0.4822917789031354"/>
    <n v="5.2913952691120993"/>
    <s v="Need Improvement"/>
    <s v="Need Improvement"/>
  </r>
  <r>
    <n v="611110"/>
    <x v="6"/>
    <x v="191"/>
    <d v="2023-09-24T00:00:00"/>
    <x v="191"/>
    <x v="191"/>
    <x v="1"/>
    <x v="0"/>
    <n v="5082"/>
    <n v="922"/>
    <n v="50"/>
    <n v="2583.16"/>
    <n v="8175.61"/>
    <n v="3.1649646169807522"/>
    <n v="0.18142463597009051"/>
    <n v="5.4229934924078092E-2"/>
    <n v="2.8016919739696311"/>
    <n v="51.663199999999996"/>
    <n v="5592.45"/>
    <n v="0.68404070155009844"/>
    <n v="0.50829594647776466"/>
    <n v="0.46190131337785761"/>
    <s v="Need Improvement"/>
    <s v="Good"/>
  </r>
  <r>
    <n v="343853"/>
    <x v="7"/>
    <x v="191"/>
    <d v="2023-09-24T00:00:00"/>
    <x v="191"/>
    <x v="191"/>
    <x v="1"/>
    <x v="0"/>
    <n v="8557"/>
    <n v="694"/>
    <n v="40"/>
    <n v="1558.07"/>
    <n v="4113.91"/>
    <n v="2.6403884292746795"/>
    <n v="8.1103190370456935E-2"/>
    <n v="5.7636887608069162E-2"/>
    <n v="2.2450576368876081"/>
    <n v="38.951749999999997"/>
    <n v="2555.84"/>
    <n v="0.62126784494556275"/>
    <n v="0.18208133691714384"/>
    <n v="0.60961171278327275"/>
    <s v="Need Improvement"/>
    <s v="Need Improvement"/>
  </r>
  <r>
    <n v="218058"/>
    <x v="8"/>
    <x v="191"/>
    <d v="2023-09-24T00:00:00"/>
    <x v="191"/>
    <x v="191"/>
    <x v="3"/>
    <x v="3"/>
    <n v="7150"/>
    <n v="937"/>
    <n v="56"/>
    <n v="2293.81"/>
    <n v="4724.0200000000004"/>
    <n v="2.059464384582856"/>
    <n v="0.13104895104895106"/>
    <n v="5.9765208110992528E-2"/>
    <n v="2.4480362860192102"/>
    <n v="40.960892857142859"/>
    <n v="2430.2100000000005"/>
    <n v="0.51443685674489104"/>
    <n v="0.32081258741258739"/>
    <n v="0.94387316322457704"/>
    <s v="Need Improvement"/>
    <s v="Need Improvement"/>
  </r>
  <r>
    <n v="273900"/>
    <x v="0"/>
    <x v="192"/>
    <d v="2023-09-25T00:00:00"/>
    <x v="192"/>
    <x v="192"/>
    <x v="0"/>
    <x v="0"/>
    <n v="8831"/>
    <n v="427"/>
    <n v="27"/>
    <n v="3070.19"/>
    <n v="5615.18"/>
    <n v="1.8289356684765439"/>
    <n v="4.8352394972256824E-2"/>
    <n v="6.323185011709602E-2"/>
    <n v="7.1901405152224829"/>
    <n v="113.71074074074075"/>
    <n v="2544.9900000000002"/>
    <n v="0.45323391235899829"/>
    <n v="0.34766051409806364"/>
    <n v="1.2063662332661425"/>
    <s v="Need Improvement"/>
    <s v="Need Improvement"/>
  </r>
  <r>
    <n v="691069"/>
    <x v="1"/>
    <x v="192"/>
    <d v="2023-09-25T00:00:00"/>
    <x v="192"/>
    <x v="192"/>
    <x v="0"/>
    <x v="2"/>
    <n v="5768"/>
    <n v="257"/>
    <n v="78"/>
    <n v="4700.0200000000004"/>
    <n v="2090.88"/>
    <n v="0.44486619205875716"/>
    <n v="4.455617198335645E-2"/>
    <n v="0.30350194552529181"/>
    <n v="18.288015564202336"/>
    <n v="60.256666666666675"/>
    <n v="-2609.1400000000003"/>
    <n v="-1.2478669268441998"/>
    <n v="0.81484396671289883"/>
    <n v="-1.8013675004024314"/>
    <s v="Need Improvement"/>
    <s v="Poor"/>
  </r>
  <r>
    <n v="219636"/>
    <x v="2"/>
    <x v="192"/>
    <d v="2023-09-25T00:00:00"/>
    <x v="192"/>
    <x v="192"/>
    <x v="3"/>
    <x v="2"/>
    <n v="9732"/>
    <n v="945"/>
    <n v="40"/>
    <n v="1486.31"/>
    <n v="4675.05"/>
    <n v="3.1454070819680959"/>
    <n v="9.7102342786683102E-2"/>
    <n v="4.2328042328042326E-2"/>
    <n v="1.5728148148148147"/>
    <n v="37.15775"/>
    <n v="3188.7400000000002"/>
    <n v="0.6820761275280478"/>
    <n v="0.15272400328812166"/>
    <n v="0.46611200662330571"/>
    <s v="Need Improvement"/>
    <s v="Need Improvement"/>
  </r>
  <r>
    <n v="899753"/>
    <x v="3"/>
    <x v="192"/>
    <d v="2023-09-25T00:00:00"/>
    <x v="192"/>
    <x v="192"/>
    <x v="1"/>
    <x v="1"/>
    <n v="2904"/>
    <n v="748"/>
    <n v="33"/>
    <n v="2578.8200000000002"/>
    <n v="6961.38"/>
    <n v="2.6994439317207095"/>
    <n v="0.25757575757575757"/>
    <n v="4.4117647058823532E-2"/>
    <n v="3.4476203208556151"/>
    <n v="78.146060606060615"/>
    <n v="4382.5599999999995"/>
    <n v="0.62955333568918803"/>
    <n v="0.88802341597796153"/>
    <n v="0.58842776824504406"/>
    <s v="Need Improvement"/>
    <s v="Good"/>
  </r>
  <r>
    <n v="623757"/>
    <x v="4"/>
    <x v="192"/>
    <d v="2023-09-25T00:00:00"/>
    <x v="192"/>
    <x v="192"/>
    <x v="0"/>
    <x v="1"/>
    <n v="8845"/>
    <n v="755"/>
    <n v="66"/>
    <n v="2083.04"/>
    <n v="2047.33"/>
    <n v="0.98285678623550199"/>
    <n v="8.5358959864330133E-2"/>
    <n v="8.7417218543046363E-2"/>
    <n v="2.7589933774834439"/>
    <n v="31.561212121212122"/>
    <n v="-35.710000000000036"/>
    <n v="-1.7442229635671845E-2"/>
    <n v="0.23550480497456189"/>
    <n v="-58.332119854382462"/>
    <s v="Need Improvement"/>
    <s v="Poor"/>
  </r>
  <r>
    <n v="109283"/>
    <x v="5"/>
    <x v="192"/>
    <d v="2023-09-25T00:00:00"/>
    <x v="192"/>
    <x v="192"/>
    <x v="2"/>
    <x v="3"/>
    <n v="7753"/>
    <n v="815"/>
    <n v="69"/>
    <n v="3195.07"/>
    <n v="8878.8799999999992"/>
    <n v="2.7789312910202275"/>
    <n v="0.10512059847800852"/>
    <n v="8.4662576687116561E-2"/>
    <n v="3.9203312883435584"/>
    <n v="46.305362318840579"/>
    <n v="5683.8099999999995"/>
    <n v="0.64014943326185281"/>
    <n v="0.412107571262737"/>
    <n v="0.56213525786400331"/>
    <s v="Need Improvement"/>
    <s v="Good"/>
  </r>
  <r>
    <n v="678020"/>
    <x v="6"/>
    <x v="192"/>
    <d v="2023-09-25T00:00:00"/>
    <x v="192"/>
    <x v="192"/>
    <x v="2"/>
    <x v="1"/>
    <n v="7934"/>
    <n v="694"/>
    <n v="91"/>
    <n v="4946.4799999999996"/>
    <n v="3988.51"/>
    <n v="0.80633298830683653"/>
    <n v="8.7471641038568193E-2"/>
    <n v="0.13112391930835735"/>
    <n v="7.1274927953890481"/>
    <n v="54.356923076923074"/>
    <n v="-957.96999999999935"/>
    <n v="-0.2401824240129771"/>
    <n v="0.62345349130325178"/>
    <n v="-5.1635019885800215"/>
    <s v="Need Improvement"/>
    <s v="Poor"/>
  </r>
  <r>
    <n v="293108"/>
    <x v="7"/>
    <x v="192"/>
    <d v="2023-09-25T00:00:00"/>
    <x v="192"/>
    <x v="192"/>
    <x v="1"/>
    <x v="1"/>
    <n v="9107"/>
    <n v="377"/>
    <n v="60"/>
    <n v="4101.75"/>
    <n v="9741.65"/>
    <n v="2.3749984762601328"/>
    <n v="4.1396727791808502E-2"/>
    <n v="0.15915119363395225"/>
    <n v="10.87997347480106"/>
    <n v="68.362499999999997"/>
    <n v="5639.9"/>
    <n v="0.57894709828417157"/>
    <n v="0.45039530031843639"/>
    <n v="0.72727353321867416"/>
    <s v="Need Improvement"/>
    <s v="Good"/>
  </r>
  <r>
    <n v="822767"/>
    <x v="8"/>
    <x v="192"/>
    <d v="2023-09-25T00:00:00"/>
    <x v="192"/>
    <x v="192"/>
    <x v="3"/>
    <x v="1"/>
    <n v="7812"/>
    <n v="318"/>
    <n v="59"/>
    <n v="4973.42"/>
    <n v="9287.1299999999992"/>
    <n v="1.8673528477385781"/>
    <n v="4.0706605222734255E-2"/>
    <n v="0.18553459119496854"/>
    <n v="15.639685534591194"/>
    <n v="84.295254237288134"/>
    <n v="4313.7099999999991"/>
    <n v="0.46448256888834327"/>
    <n v="0.63663850486431128"/>
    <n v="1.1529333218969289"/>
    <s v="Need Improvement"/>
    <s v="Good"/>
  </r>
  <r>
    <n v="152438"/>
    <x v="0"/>
    <x v="193"/>
    <d v="2023-09-26T00:00:00"/>
    <x v="193"/>
    <x v="193"/>
    <x v="0"/>
    <x v="0"/>
    <n v="6286"/>
    <n v="233"/>
    <n v="36"/>
    <n v="2792.95"/>
    <n v="9230.36"/>
    <n v="3.304878354428114"/>
    <n v="3.7066496977410116E-2"/>
    <n v="0.15450643776824036"/>
    <n v="11.986909871244634"/>
    <n v="77.581944444444446"/>
    <n v="6437.4100000000008"/>
    <n v="0.69741700215376223"/>
    <n v="0.44431275851097674"/>
    <n v="0.43386237632836799"/>
    <s v="Need Improvement"/>
    <s v="Good"/>
  </r>
  <r>
    <n v="935419"/>
    <x v="1"/>
    <x v="193"/>
    <d v="2023-09-26T00:00:00"/>
    <x v="193"/>
    <x v="193"/>
    <x v="2"/>
    <x v="3"/>
    <n v="8399"/>
    <n v="978"/>
    <n v="42"/>
    <n v="1627.07"/>
    <n v="5691.92"/>
    <n v="3.4982637501766982"/>
    <n v="0.11644243362305036"/>
    <n v="4.2944785276073622E-2"/>
    <n v="1.6636707566462168"/>
    <n v="38.739761904761906"/>
    <n v="4064.8500000000004"/>
    <n v="0.71414390926084703"/>
    <n v="0.19372187165138707"/>
    <n v="0.40027799303787343"/>
    <s v="Need Improvement"/>
    <s v="Good"/>
  </r>
  <r>
    <n v="401995"/>
    <x v="2"/>
    <x v="193"/>
    <d v="2023-09-26T00:00:00"/>
    <x v="193"/>
    <x v="193"/>
    <x v="1"/>
    <x v="0"/>
    <n v="3233"/>
    <n v="901"/>
    <n v="29"/>
    <n v="3355.46"/>
    <n v="4984.1000000000004"/>
    <n v="1.4853701131886539"/>
    <n v="0.27868852459016391"/>
    <n v="3.2186459489456157E-2"/>
    <n v="3.7241509433962263"/>
    <n v="115.70551724137931"/>
    <n v="1628.6400000000003"/>
    <n v="0.32676711943981868"/>
    <n v="1.0378781317661614"/>
    <n v="2.0602834266627368"/>
    <s v="Need Improvement"/>
    <s v="Need Improvement"/>
  </r>
  <r>
    <n v="909602"/>
    <x v="3"/>
    <x v="193"/>
    <d v="2023-09-26T00:00:00"/>
    <x v="193"/>
    <x v="193"/>
    <x v="3"/>
    <x v="3"/>
    <n v="3328"/>
    <n v="446"/>
    <n v="83"/>
    <n v="4192.51"/>
    <n v="4603.68"/>
    <n v="1.0980725150327608"/>
    <n v="0.13401442307692307"/>
    <n v="0.18609865470852019"/>
    <n v="9.4002466367713016"/>
    <n v="50.512168674698799"/>
    <n v="411.17000000000007"/>
    <n v="8.9313331943141144E-2"/>
    <n v="1.2597686298076924"/>
    <n v="10.196536712308776"/>
    <s v="Need Improvement"/>
    <s v="Need Improvement"/>
  </r>
  <r>
    <n v="332297"/>
    <x v="4"/>
    <x v="193"/>
    <d v="2023-09-26T00:00:00"/>
    <x v="193"/>
    <x v="193"/>
    <x v="2"/>
    <x v="3"/>
    <n v="5234"/>
    <n v="944"/>
    <n v="60"/>
    <n v="4283"/>
    <n v="7529.54"/>
    <n v="1.7580060705113238"/>
    <n v="0.18035918991211311"/>
    <n v="6.3559322033898302E-2"/>
    <n v="4.5370762711864403"/>
    <n v="71.38333333333334"/>
    <n v="3246.54"/>
    <n v="0.43117375032206484"/>
    <n v="0.81830340084065722"/>
    <n v="1.3192506483825859"/>
    <s v="Need Improvement"/>
    <s v="Need Improvement"/>
  </r>
  <r>
    <n v="553413"/>
    <x v="5"/>
    <x v="193"/>
    <d v="2023-09-26T00:00:00"/>
    <x v="193"/>
    <x v="193"/>
    <x v="3"/>
    <x v="0"/>
    <n v="7300"/>
    <n v="338"/>
    <n v="19"/>
    <n v="2409.09"/>
    <n v="7309.71"/>
    <n v="3.0342203902718454"/>
    <n v="4.6301369863013697E-2"/>
    <n v="5.6213017751479293E-2"/>
    <n v="7.1274852071005919"/>
    <n v="126.79421052631579"/>
    <n v="4900.62"/>
    <n v="0.67042604973384712"/>
    <n v="0.33001232876712333"/>
    <n v="0.49158881937387516"/>
    <s v="Need Improvement"/>
    <s v="Good"/>
  </r>
  <r>
    <n v="920097"/>
    <x v="6"/>
    <x v="193"/>
    <d v="2023-09-26T00:00:00"/>
    <x v="193"/>
    <x v="193"/>
    <x v="1"/>
    <x v="3"/>
    <n v="6266"/>
    <n v="354"/>
    <n v="46"/>
    <n v="4519.1400000000003"/>
    <n v="9293.08"/>
    <n v="2.0563824090424281"/>
    <n v="5.6495371848068944E-2"/>
    <n v="0.12994350282485875"/>
    <n v="12.765932203389831"/>
    <n v="98.242173913043487"/>
    <n v="4773.9399999999996"/>
    <n v="0.51370912549983427"/>
    <n v="0.72121608681774663"/>
    <n v="0.94662689518510934"/>
    <s v="Need Improvement"/>
    <s v="Good"/>
  </r>
  <r>
    <n v="960996"/>
    <x v="7"/>
    <x v="193"/>
    <d v="2023-09-26T00:00:00"/>
    <x v="193"/>
    <x v="193"/>
    <x v="2"/>
    <x v="0"/>
    <n v="6592"/>
    <n v="465"/>
    <n v="47"/>
    <n v="3220.16"/>
    <n v="4059.7"/>
    <n v="1.2607137533538706"/>
    <n v="7.0540048543689324E-2"/>
    <n v="0.1010752688172043"/>
    <n v="6.9250752688172037"/>
    <n v="68.514042553191487"/>
    <n v="839.54"/>
    <n v="0.20679853191122496"/>
    <n v="0.48849514563106794"/>
    <n v="3.8356242704338088"/>
    <s v="Need Improvement"/>
    <s v="Need Improvement"/>
  </r>
  <r>
    <n v="311423"/>
    <x v="8"/>
    <x v="193"/>
    <d v="2023-09-26T00:00:00"/>
    <x v="193"/>
    <x v="193"/>
    <x v="0"/>
    <x v="2"/>
    <n v="5890"/>
    <n v="627"/>
    <n v="69"/>
    <n v="1653.07"/>
    <n v="5904.06"/>
    <n v="3.571572891650082"/>
    <n v="0.1064516129032258"/>
    <n v="0.11004784688995216"/>
    <n v="2.636475279106858"/>
    <n v="23.957536231884056"/>
    <n v="4250.9900000000007"/>
    <n v="0.72001131424816145"/>
    <n v="0.28065704584040746"/>
    <n v="0.38886706390746617"/>
    <s v="Need Improvement"/>
    <s v="Good"/>
  </r>
  <r>
    <n v="191653"/>
    <x v="0"/>
    <x v="194"/>
    <d v="2023-09-27T00:00:00"/>
    <x v="194"/>
    <x v="194"/>
    <x v="0"/>
    <x v="0"/>
    <n v="6376"/>
    <n v="596"/>
    <n v="37"/>
    <n v="3035.07"/>
    <n v="2597.84"/>
    <n v="0.85594071965391239"/>
    <n v="9.3475533249686327E-2"/>
    <n v="6.2080536912751678E-2"/>
    <n v="5.0923993288590603"/>
    <n v="82.028918918918919"/>
    <n v="-437.23"/>
    <n v="-0.16830520740307331"/>
    <n v="0.47601474278544542"/>
    <n v="-6.9415868078585641"/>
    <s v="Need Improvement"/>
    <s v="Poor"/>
  </r>
  <r>
    <n v="720036"/>
    <x v="1"/>
    <x v="194"/>
    <d v="2023-09-27T00:00:00"/>
    <x v="194"/>
    <x v="194"/>
    <x v="3"/>
    <x v="1"/>
    <n v="8886"/>
    <n v="375"/>
    <n v="97"/>
    <n v="2198.7399999999998"/>
    <n v="3263.4"/>
    <n v="1.4842136860201753"/>
    <n v="4.2201215395003377E-2"/>
    <n v="0.25866666666666666"/>
    <n v="5.8633066666666664"/>
    <n v="22.667422680412368"/>
    <n v="1064.6600000000003"/>
    <n v="0.32624256909971205"/>
    <n v="0.24743866756695923"/>
    <n v="2.0652039148648385"/>
    <s v="Need Improvement"/>
    <s v="Need Improvement"/>
  </r>
  <r>
    <n v="472262"/>
    <x v="2"/>
    <x v="194"/>
    <d v="2023-09-27T00:00:00"/>
    <x v="194"/>
    <x v="194"/>
    <x v="2"/>
    <x v="3"/>
    <n v="9093"/>
    <n v="706"/>
    <n v="85"/>
    <n v="4347.6000000000004"/>
    <n v="9824.32"/>
    <n v="2.2597111049774585"/>
    <n v="7.7642142307269332E-2"/>
    <n v="0.12039660056657224"/>
    <n v="6.1580736543909351"/>
    <n v="51.148235294117654"/>
    <n v="5476.7199999999993"/>
    <n v="0.5574655548679196"/>
    <n v="0.4781260310128671"/>
    <n v="0.79383280503659137"/>
    <s v="Need Improvement"/>
    <s v="Good"/>
  </r>
  <r>
    <n v="259306"/>
    <x v="3"/>
    <x v="194"/>
    <d v="2023-09-27T00:00:00"/>
    <x v="194"/>
    <x v="194"/>
    <x v="2"/>
    <x v="3"/>
    <n v="8291"/>
    <n v="516"/>
    <n v="88"/>
    <n v="4535.01"/>
    <n v="8213.2800000000007"/>
    <n v="1.8110831067627193"/>
    <n v="6.2236159691231453E-2"/>
    <n v="0.17054263565891473"/>
    <n v="8.7887790697674415"/>
    <n v="51.53420454545455"/>
    <n v="3678.2700000000004"/>
    <n v="0.44784422301443516"/>
    <n v="0.54697985767699919"/>
    <n v="1.2329192799876028"/>
    <s v="Need Improvement"/>
    <s v="Need Improvement"/>
  </r>
  <r>
    <n v="210103"/>
    <x v="4"/>
    <x v="194"/>
    <d v="2023-09-27T00:00:00"/>
    <x v="194"/>
    <x v="194"/>
    <x v="0"/>
    <x v="3"/>
    <n v="6238"/>
    <n v="627"/>
    <n v="32"/>
    <n v="4167.54"/>
    <n v="2014.75"/>
    <n v="0.48343867125450507"/>
    <n v="0.10051298493106765"/>
    <n v="5.1036682615629984E-2"/>
    <n v="6.6467942583732054"/>
    <n v="130.235625"/>
    <n v="-2152.79"/>
    <n v="-1.0685147040575753"/>
    <n v="0.66808913113177304"/>
    <n v="-1.9358785575927053"/>
    <s v="Need Improvement"/>
    <s v="Poor"/>
  </r>
  <r>
    <n v="361559"/>
    <x v="5"/>
    <x v="194"/>
    <d v="2023-09-27T00:00:00"/>
    <x v="194"/>
    <x v="194"/>
    <x v="0"/>
    <x v="1"/>
    <n v="1684"/>
    <n v="199"/>
    <n v="84"/>
    <n v="3245.54"/>
    <n v="6591.24"/>
    <n v="2.0308608120682536"/>
    <n v="0.11817102137767221"/>
    <n v="0.42211055276381909"/>
    <n v="16.309246231155779"/>
    <n v="38.637380952380951"/>
    <n v="3345.7"/>
    <n v="0.50759796335742591"/>
    <n v="1.9272802850356294"/>
    <n v="0.9700630660250471"/>
    <s v="Need Improvement"/>
    <s v="Need Improvement"/>
  </r>
  <r>
    <n v="828490"/>
    <x v="6"/>
    <x v="194"/>
    <d v="2023-09-27T00:00:00"/>
    <x v="194"/>
    <x v="194"/>
    <x v="1"/>
    <x v="1"/>
    <n v="9266"/>
    <n v="198"/>
    <n v="88"/>
    <n v="3798.04"/>
    <n v="8385.26"/>
    <n v="2.2077861212625458"/>
    <n v="2.1368443772933305E-2"/>
    <n v="0.44444444444444442"/>
    <n v="19.182020202020201"/>
    <n v="43.159545454545452"/>
    <n v="4587.22"/>
    <n v="0.54705757483965911"/>
    <n v="0.40988992013813941"/>
    <n v="0.82796116166218314"/>
    <s v="Need Improvement"/>
    <s v="Good"/>
  </r>
  <r>
    <n v="87705"/>
    <x v="7"/>
    <x v="194"/>
    <d v="2023-09-27T00:00:00"/>
    <x v="194"/>
    <x v="194"/>
    <x v="2"/>
    <x v="3"/>
    <n v="5409"/>
    <n v="685"/>
    <n v="74"/>
    <n v="4367.2299999999996"/>
    <n v="5698.87"/>
    <n v="1.304916388649098"/>
    <n v="0.12664078387872066"/>
    <n v="0.10802919708029197"/>
    <n v="6.3755182481751822"/>
    <n v="59.016621621621617"/>
    <n v="1331.6400000000003"/>
    <n v="0.23366737616404662"/>
    <n v="0.80740062858199291"/>
    <n v="3.2795875762218007"/>
    <s v="Need Improvement"/>
    <s v="Need Improvement"/>
  </r>
  <r>
    <n v="244717"/>
    <x v="8"/>
    <x v="194"/>
    <d v="2023-09-27T00:00:00"/>
    <x v="194"/>
    <x v="194"/>
    <x v="0"/>
    <x v="0"/>
    <n v="7487"/>
    <n v="815"/>
    <n v="37"/>
    <n v="4451.3100000000004"/>
    <n v="8111.03"/>
    <n v="1.8221669575922592"/>
    <n v="0.10885534927207159"/>
    <n v="4.5398773006134971E-2"/>
    <n v="5.4617300613496935"/>
    <n v="120.30567567567569"/>
    <n v="3659.7199999999993"/>
    <n v="0.45120286819306543"/>
    <n v="0.5945385334579939"/>
    <n v="1.2162979681505692"/>
    <s v="Need Improvement"/>
    <s v="Need Improvement"/>
  </r>
  <r>
    <n v="857631"/>
    <x v="0"/>
    <x v="195"/>
    <d v="2023-09-28T00:00:00"/>
    <x v="195"/>
    <x v="195"/>
    <x v="3"/>
    <x v="1"/>
    <n v="1592"/>
    <n v="326"/>
    <n v="54"/>
    <n v="2971.73"/>
    <n v="3094.33"/>
    <n v="1.0412554303385571"/>
    <n v="0.20477386934673367"/>
    <n v="0.16564417177914109"/>
    <n v="9.115736196319018"/>
    <n v="55.032037037037036"/>
    <n v="122.59999999999991"/>
    <n v="3.9620854918512215E-2"/>
    <n v="1.8666645728643216"/>
    <n v="24.239233278955972"/>
    <s v="Need Improvement"/>
    <s v="Need Improvement"/>
  </r>
  <r>
    <n v="372845"/>
    <x v="1"/>
    <x v="195"/>
    <d v="2023-09-28T00:00:00"/>
    <x v="195"/>
    <x v="195"/>
    <x v="3"/>
    <x v="3"/>
    <n v="2673"/>
    <n v="535"/>
    <n v="81"/>
    <n v="1047.98"/>
    <n v="8987.26"/>
    <n v="8.5757934311723503"/>
    <n v="0.20014964459408904"/>
    <n v="0.15140186915887852"/>
    <n v="1.9588411214953272"/>
    <n v="12.938024691358025"/>
    <n v="7939.2800000000007"/>
    <n v="0.88339271368581751"/>
    <n v="0.39206135428357652"/>
    <n v="0.13199937525820982"/>
    <s v="Excellent"/>
    <s v="Excellent"/>
  </r>
  <r>
    <n v="373662"/>
    <x v="2"/>
    <x v="195"/>
    <d v="2023-09-28T00:00:00"/>
    <x v="195"/>
    <x v="195"/>
    <x v="3"/>
    <x v="2"/>
    <n v="9484"/>
    <n v="369"/>
    <n v="53"/>
    <n v="3689.93"/>
    <n v="5837.76"/>
    <n v="1.5820787928226283"/>
    <n v="3.8907633909742723E-2"/>
    <n v="0.14363143631436315"/>
    <n v="9.9998102981029806"/>
    <n v="69.621320754716976"/>
    <n v="2147.8300000000004"/>
    <n v="0.3679202296771365"/>
    <n v="0.38906895824546606"/>
    <n v="1.7179804733149269"/>
    <s v="Need Improvement"/>
    <s v="Need Improvement"/>
  </r>
  <r>
    <n v="567647"/>
    <x v="3"/>
    <x v="195"/>
    <d v="2023-09-28T00:00:00"/>
    <x v="195"/>
    <x v="195"/>
    <x v="2"/>
    <x v="2"/>
    <n v="8385"/>
    <n v="688"/>
    <n v="37"/>
    <n v="3813.64"/>
    <n v="7611.66"/>
    <n v="1.9959041755383309"/>
    <n v="8.2051282051282051E-2"/>
    <n v="5.3779069767441859E-2"/>
    <n v="5.5430813953488371"/>
    <n v="103.07135135135135"/>
    <n v="3798.02"/>
    <n v="0.49897394260910238"/>
    <n v="0.45481693500298148"/>
    <n v="1.0041126692329161"/>
    <s v="Need Improvement"/>
    <s v="Need Improvement"/>
  </r>
  <r>
    <n v="133038"/>
    <x v="4"/>
    <x v="195"/>
    <d v="2023-09-28T00:00:00"/>
    <x v="195"/>
    <x v="195"/>
    <x v="2"/>
    <x v="1"/>
    <n v="3146"/>
    <n v="992"/>
    <n v="89"/>
    <n v="2392.36"/>
    <n v="7242.33"/>
    <n v="3.0272743232623851"/>
    <n v="0.31532104259376986"/>
    <n v="8.9717741935483875E-2"/>
    <n v="2.4116532258064516"/>
    <n v="26.880449438202248"/>
    <n v="4849.9699999999993"/>
    <n v="0.66966984382098016"/>
    <n v="0.76044500953591865"/>
    <n v="0.49327315426693369"/>
    <s v="Need Improvement"/>
    <s v="Good"/>
  </r>
  <r>
    <n v="711128"/>
    <x v="5"/>
    <x v="195"/>
    <d v="2023-09-28T00:00:00"/>
    <x v="195"/>
    <x v="195"/>
    <x v="1"/>
    <x v="2"/>
    <n v="6599"/>
    <n v="226"/>
    <n v="56"/>
    <n v="1515.22"/>
    <n v="7965.19"/>
    <n v="5.256787793191747"/>
    <n v="3.4247613274738596E-2"/>
    <n v="0.24778761061946902"/>
    <n v="6.704513274336283"/>
    <n v="27.057500000000001"/>
    <n v="6449.9699999999993"/>
    <n v="0.80976976067112016"/>
    <n v="0.22961357781482042"/>
    <n v="0.2349189221035137"/>
    <s v="Good"/>
    <s v="Good"/>
  </r>
  <r>
    <n v="689380"/>
    <x v="6"/>
    <x v="195"/>
    <d v="2023-09-28T00:00:00"/>
    <x v="195"/>
    <x v="195"/>
    <x v="0"/>
    <x v="2"/>
    <n v="7749"/>
    <n v="623"/>
    <n v="85"/>
    <n v="3278.93"/>
    <n v="7426.39"/>
    <n v="2.264882141430284"/>
    <n v="8.0397470641373078E-2"/>
    <n v="0.13643659711075443"/>
    <n v="5.2631300160513641"/>
    <n v="38.575647058823527"/>
    <n v="4147.4600000000009"/>
    <n v="0.5584759216793086"/>
    <n v="0.42314234094721898"/>
    <n v="0.79058749210360058"/>
    <s v="Need Improvement"/>
    <s v="Good"/>
  </r>
  <r>
    <n v="305455"/>
    <x v="7"/>
    <x v="195"/>
    <d v="2023-09-28T00:00:00"/>
    <x v="195"/>
    <x v="195"/>
    <x v="1"/>
    <x v="2"/>
    <n v="8376"/>
    <n v="503"/>
    <n v="29"/>
    <n v="1665.36"/>
    <n v="8535.43"/>
    <n v="5.1252762165537789"/>
    <n v="6.0052531041069723E-2"/>
    <n v="5.7654075546719682E-2"/>
    <n v="3.3108548707753478"/>
    <n v="57.426206896551719"/>
    <n v="6870.0700000000006"/>
    <n v="0.80488856448942825"/>
    <n v="0.19882521489971344"/>
    <n v="0.24240801039872953"/>
    <s v="Good"/>
    <s v="Good"/>
  </r>
  <r>
    <n v="523211"/>
    <x v="8"/>
    <x v="195"/>
    <d v="2023-09-28T00:00:00"/>
    <x v="195"/>
    <x v="195"/>
    <x v="1"/>
    <x v="2"/>
    <n v="3044"/>
    <n v="340"/>
    <n v="38"/>
    <n v="2894.58"/>
    <n v="8792.7199999999993"/>
    <n v="3.0376496762915517"/>
    <n v="0.11169513797634691"/>
    <n v="0.11176470588235295"/>
    <n v="8.5134705882352932"/>
    <n v="76.173157894736846"/>
    <n v="5898.1399999999994"/>
    <n v="0.67079811480406515"/>
    <n v="0.95091327201051246"/>
    <n v="0.49076149430159344"/>
    <s v="Need Improvement"/>
    <s v="Good"/>
  </r>
  <r>
    <n v="371815"/>
    <x v="0"/>
    <x v="196"/>
    <d v="2023-09-29T00:00:00"/>
    <x v="196"/>
    <x v="196"/>
    <x v="3"/>
    <x v="1"/>
    <n v="1438"/>
    <n v="665"/>
    <n v="52"/>
    <n v="2268.66"/>
    <n v="5101.46"/>
    <n v="2.2486666137720066"/>
    <n v="0.4624478442280946"/>
    <n v="7.8195488721804512E-2"/>
    <n v="3.411518796992481"/>
    <n v="43.628076923076918"/>
    <n v="2832.8"/>
    <n v="0.5552920144429242"/>
    <n v="1.5776495132127955"/>
    <n v="0.80085427845241441"/>
    <s v="Need Improvement"/>
    <s v="Need Improvement"/>
  </r>
  <r>
    <n v="240982"/>
    <x v="1"/>
    <x v="196"/>
    <d v="2023-09-29T00:00:00"/>
    <x v="196"/>
    <x v="196"/>
    <x v="3"/>
    <x v="0"/>
    <n v="8329"/>
    <n v="212"/>
    <n v="49"/>
    <n v="4137.67"/>
    <n v="4891.1400000000003"/>
    <n v="1.1821000708128004"/>
    <n v="2.5453235682554927E-2"/>
    <n v="0.23113207547169812"/>
    <n v="19.517311320754718"/>
    <n v="84.442244897959185"/>
    <n v="753.47000000000025"/>
    <n v="0.15404793156605623"/>
    <n v="0.49677872493696723"/>
    <n v="5.4914860578390625"/>
    <s v="Need Improvement"/>
    <s v="Need Improvement"/>
  </r>
  <r>
    <n v="370635"/>
    <x v="2"/>
    <x v="196"/>
    <d v="2023-09-29T00:00:00"/>
    <x v="196"/>
    <x v="196"/>
    <x v="0"/>
    <x v="3"/>
    <n v="7977"/>
    <n v="746"/>
    <n v="35"/>
    <n v="4406.4399999999996"/>
    <n v="4962.95"/>
    <n v="1.126294695945026"/>
    <n v="9.3518866741882908E-2"/>
    <n v="4.6916890080428951E-2"/>
    <n v="5.9067560321715815"/>
    <n v="125.89828571428571"/>
    <n v="556.51000000000022"/>
    <n v="0.11213290482475145"/>
    <n v="0.55239313024946712"/>
    <n v="7.9179888950782518"/>
    <s v="Need Improvement"/>
    <s v="Need Improvement"/>
  </r>
  <r>
    <n v="51245"/>
    <x v="3"/>
    <x v="196"/>
    <d v="2023-09-29T00:00:00"/>
    <x v="196"/>
    <x v="196"/>
    <x v="3"/>
    <x v="2"/>
    <n v="3708"/>
    <n v="768"/>
    <n v="74"/>
    <n v="2190.6"/>
    <n v="4829.8599999999997"/>
    <n v="2.204811467177942"/>
    <n v="0.20711974110032363"/>
    <n v="9.6354166666666671E-2"/>
    <n v="2.8523437499999997"/>
    <n v="29.6027027027027"/>
    <n v="2639.2599999999998"/>
    <n v="0.54644648085037661"/>
    <n v="0.59077669902912622"/>
    <n v="0.83000538029599213"/>
    <s v="Need Improvement"/>
    <s v="Need Improvement"/>
  </r>
  <r>
    <n v="913411"/>
    <x v="4"/>
    <x v="196"/>
    <d v="2023-09-29T00:00:00"/>
    <x v="196"/>
    <x v="196"/>
    <x v="3"/>
    <x v="0"/>
    <n v="8808"/>
    <n v="436"/>
    <n v="11"/>
    <n v="2833.01"/>
    <n v="8364.7900000000009"/>
    <n v="2.9526157690936494"/>
    <n v="4.9500454132606724E-2"/>
    <n v="2.5229357798165139E-2"/>
    <n v="6.4977293577981659"/>
    <n v="257.54636363636365"/>
    <n v="5531.7800000000007"/>
    <n v="0.66131725960843013"/>
    <n v="0.32164055404178021"/>
    <n v="0.51213352664061118"/>
    <s v="Need Improvement"/>
    <s v="Good"/>
  </r>
  <r>
    <n v="805249"/>
    <x v="5"/>
    <x v="196"/>
    <d v="2023-09-29T00:00:00"/>
    <x v="196"/>
    <x v="196"/>
    <x v="2"/>
    <x v="1"/>
    <n v="5808"/>
    <n v="525"/>
    <n v="61"/>
    <n v="2330.67"/>
    <n v="4764.17"/>
    <n v="2.0441203602397593"/>
    <n v="9.0392561983471079E-2"/>
    <n v="0.11619047619047619"/>
    <n v="4.4393714285714285"/>
    <n v="38.207704918032789"/>
    <n v="2433.5"/>
    <n v="0.51079201623787562"/>
    <n v="0.40128615702479342"/>
    <n v="0.95774399013766187"/>
    <s v="Need Improvement"/>
    <s v="Need Improvement"/>
  </r>
  <r>
    <n v="103671"/>
    <x v="6"/>
    <x v="196"/>
    <d v="2023-09-29T00:00:00"/>
    <x v="196"/>
    <x v="196"/>
    <x v="1"/>
    <x v="2"/>
    <n v="1415"/>
    <n v="422"/>
    <n v="89"/>
    <n v="3466.07"/>
    <n v="9358.9"/>
    <n v="2.7001474292209906"/>
    <n v="0.29823321554770316"/>
    <n v="0.2109004739336493"/>
    <n v="8.2134360189573457"/>
    <n v="38.944606741573033"/>
    <n v="5892.83"/>
    <n v="0.62964985201252288"/>
    <n v="2.4495194346289755"/>
    <n v="0.58818428497003994"/>
    <s v="Need Improvement"/>
    <s v="Good"/>
  </r>
  <r>
    <n v="344719"/>
    <x v="7"/>
    <x v="196"/>
    <d v="2023-09-29T00:00:00"/>
    <x v="196"/>
    <x v="196"/>
    <x v="1"/>
    <x v="1"/>
    <n v="7275"/>
    <n v="807"/>
    <n v="85"/>
    <n v="3548.65"/>
    <n v="8484.4699999999993"/>
    <n v="2.3909007650796781"/>
    <n v="0.11092783505154639"/>
    <n v="0.10532837670384139"/>
    <n v="4.3973358116480794"/>
    <n v="41.748823529411766"/>
    <n v="4935.82"/>
    <n v="0.58174759295512857"/>
    <n v="0.48778694158075603"/>
    <n v="0.71895855197312708"/>
    <s v="Need Improvement"/>
    <s v="Good"/>
  </r>
  <r>
    <n v="183776"/>
    <x v="8"/>
    <x v="196"/>
    <d v="2023-09-29T00:00:00"/>
    <x v="196"/>
    <x v="196"/>
    <x v="3"/>
    <x v="2"/>
    <n v="8988"/>
    <n v="374"/>
    <n v="19"/>
    <n v="1511.96"/>
    <n v="7910.37"/>
    <n v="5.2318645995925817"/>
    <n v="4.1611036938139744E-2"/>
    <n v="5.0802139037433157E-2"/>
    <n v="4.0426737967914441"/>
    <n v="79.576842105263154"/>
    <n v="6398.41"/>
    <n v="0.80886355505494689"/>
    <n v="0.16821984868713841"/>
    <n v="0.23630245639150976"/>
    <s v="Good"/>
    <s v="Good"/>
  </r>
  <r>
    <n v="523946"/>
    <x v="0"/>
    <x v="197"/>
    <d v="2023-09-30T00:00:00"/>
    <x v="197"/>
    <x v="197"/>
    <x v="0"/>
    <x v="1"/>
    <n v="2531"/>
    <n v="261"/>
    <n v="44"/>
    <n v="4537.8599999999997"/>
    <n v="6758.61"/>
    <n v="1.4893826605492457"/>
    <n v="0.10312129593046226"/>
    <n v="0.16858237547892721"/>
    <n v="17.386436781609195"/>
    <n v="103.13318181818181"/>
    <n v="2220.75"/>
    <n v="0.32858087683710113"/>
    <n v="1.7929118925325958"/>
    <n v="2.0433907463694698"/>
    <s v="Need Improvement"/>
    <s v="Need Improvement"/>
  </r>
  <r>
    <n v="726077"/>
    <x v="1"/>
    <x v="197"/>
    <d v="2023-09-30T00:00:00"/>
    <x v="197"/>
    <x v="197"/>
    <x v="0"/>
    <x v="0"/>
    <n v="2918"/>
    <n v="319"/>
    <n v="79"/>
    <n v="3889.38"/>
    <n v="2232.25"/>
    <n v="0.57393466310825891"/>
    <n v="0.10932145305003427"/>
    <n v="0.2476489028213166"/>
    <n v="12.192413793103448"/>
    <n v="49.232658227848106"/>
    <n v="-1657.13"/>
    <n v="-0.74235860678687426"/>
    <n v="1.332892392049349"/>
    <n v="-2.3470578651041256"/>
    <s v="Need Improvement"/>
    <s v="Poor"/>
  </r>
  <r>
    <n v="533319"/>
    <x v="2"/>
    <x v="197"/>
    <d v="2023-09-30T00:00:00"/>
    <x v="197"/>
    <x v="197"/>
    <x v="3"/>
    <x v="0"/>
    <n v="4960"/>
    <n v="256"/>
    <n v="36"/>
    <n v="2932.21"/>
    <n v="5731.34"/>
    <n v="1.9546144375743892"/>
    <n v="5.1612903225806452E-2"/>
    <n v="0.140625"/>
    <n v="11.4539453125"/>
    <n v="81.450277777777785"/>
    <n v="2799.13"/>
    <n v="0.48839014959852323"/>
    <n v="0.59117137096774197"/>
    <n v="1.0475433438246884"/>
    <s v="Need Improvement"/>
    <s v="Need Improvement"/>
  </r>
  <r>
    <n v="887233"/>
    <x v="3"/>
    <x v="197"/>
    <d v="2023-09-30T00:00:00"/>
    <x v="197"/>
    <x v="197"/>
    <x v="0"/>
    <x v="3"/>
    <n v="6922"/>
    <n v="960"/>
    <n v="69"/>
    <n v="1972.39"/>
    <n v="4974.4799999999996"/>
    <n v="2.5220569968413953"/>
    <n v="0.13868824039295002"/>
    <n v="7.1874999999999994E-2"/>
    <n v="2.0545729166666669"/>
    <n v="28.585362318840581"/>
    <n v="3002.0899999999992"/>
    <n v="0.60349825509399968"/>
    <n v="0.28494510257151112"/>
    <n v="0.65700561941847202"/>
    <s v="Need Improvement"/>
    <s v="Need Improvement"/>
  </r>
  <r>
    <n v="829888"/>
    <x v="4"/>
    <x v="197"/>
    <d v="2023-09-30T00:00:00"/>
    <x v="197"/>
    <x v="197"/>
    <x v="1"/>
    <x v="3"/>
    <n v="7147"/>
    <n v="402"/>
    <n v="49"/>
    <n v="4645.1499999999996"/>
    <n v="6671.83"/>
    <n v="1.4363002271186076"/>
    <n v="5.6247376521617459E-2"/>
    <n v="0.12189054726368159"/>
    <n v="11.555099502487561"/>
    <n v="94.798979591836726"/>
    <n v="2026.6800000000003"/>
    <n v="0.3037667326655506"/>
    <n v="0.64994403246117249"/>
    <n v="2.2919997236860277"/>
    <s v="Need Improvement"/>
    <s v="Need Improvement"/>
  </r>
  <r>
    <n v="487623"/>
    <x v="5"/>
    <x v="197"/>
    <d v="2023-09-30T00:00:00"/>
    <x v="197"/>
    <x v="197"/>
    <x v="2"/>
    <x v="3"/>
    <n v="4966"/>
    <n v="613"/>
    <n v="23"/>
    <n v="3175.43"/>
    <n v="4100.3999999999996"/>
    <n v="1.2912896836019059"/>
    <n v="0.12343938783729359"/>
    <n v="3.7520391517128875E-2"/>
    <n v="5.180146818923328"/>
    <n v="138.06217391304347"/>
    <n v="924.9699999999998"/>
    <n v="0.22558043117744608"/>
    <n v="0.63943415223519928"/>
    <n v="3.4330086381179936"/>
    <s v="Need Improvement"/>
    <s v="Need Improvement"/>
  </r>
  <r>
    <n v="533481"/>
    <x v="6"/>
    <x v="197"/>
    <d v="2023-09-30T00:00:00"/>
    <x v="197"/>
    <x v="197"/>
    <x v="1"/>
    <x v="0"/>
    <n v="7360"/>
    <n v="489"/>
    <n v="77"/>
    <n v="2505.92"/>
    <n v="9861.5499999999993"/>
    <n v="3.9353012067424333"/>
    <n v="6.6440217391304346E-2"/>
    <n v="0.15746421267893659"/>
    <n v="5.1245807770961145"/>
    <n v="32.544415584415589"/>
    <n v="7355.6299999999992"/>
    <n v="0.74588984490267751"/>
    <n v="0.34047826086956523"/>
    <n v="0.34068053994015474"/>
    <s v="Need Improvement"/>
    <s v="Excellent"/>
  </r>
  <r>
    <n v="656110"/>
    <x v="7"/>
    <x v="197"/>
    <d v="2023-09-30T00:00:00"/>
    <x v="197"/>
    <x v="197"/>
    <x v="0"/>
    <x v="2"/>
    <n v="9978"/>
    <n v="169"/>
    <n v="23"/>
    <n v="1102.6099999999999"/>
    <n v="2613.25"/>
    <n v="2.370058316177071"/>
    <n v="1.6937261976347966E-2"/>
    <n v="0.13609467455621302"/>
    <n v="6.5243195266272185"/>
    <n v="47.939565217391298"/>
    <n v="1510.64"/>
    <n v="0.57806945374533636"/>
    <n v="0.11050410903988775"/>
    <n v="0.72989593814542164"/>
    <s v="Need Improvement"/>
    <s v="Need Improvement"/>
  </r>
  <r>
    <n v="7450"/>
    <x v="8"/>
    <x v="197"/>
    <d v="2023-09-30T00:00:00"/>
    <x v="197"/>
    <x v="197"/>
    <x v="0"/>
    <x v="1"/>
    <n v="7410"/>
    <n v="440"/>
    <n v="36"/>
    <n v="2976.65"/>
    <n v="2069.15"/>
    <n v="0.69512707238002458"/>
    <n v="5.9379217273954114E-2"/>
    <n v="8.1818181818181818E-2"/>
    <n v="6.7651136363636368"/>
    <n v="82.68472222222222"/>
    <n v="-907.5"/>
    <n v="-0.43858589275789572"/>
    <n v="0.4017071524966262"/>
    <n v="-3.2800550964187329"/>
    <s v="Need Improvement"/>
    <s v="Poor"/>
  </r>
  <r>
    <n v="44615"/>
    <x v="0"/>
    <x v="198"/>
    <d v="2023-10-01T00:00:00"/>
    <x v="198"/>
    <x v="198"/>
    <x v="1"/>
    <x v="2"/>
    <n v="6658"/>
    <n v="381"/>
    <n v="59"/>
    <n v="4296.78"/>
    <n v="5943.82"/>
    <n v="1.3833196021206577"/>
    <n v="5.7224391709221986E-2"/>
    <n v="0.15485564304461943"/>
    <n v="11.27763779527559"/>
    <n v="72.826779661016943"/>
    <n v="1647.04"/>
    <n v="0.27710125811346914"/>
    <n v="0.64535596275157703"/>
    <n v="2.6087891004468622"/>
    <s v="Need Improvement"/>
    <s v="Need Improvement"/>
  </r>
  <r>
    <n v="857414"/>
    <x v="1"/>
    <x v="198"/>
    <d v="2023-10-01T00:00:00"/>
    <x v="198"/>
    <x v="198"/>
    <x v="0"/>
    <x v="0"/>
    <n v="8615"/>
    <n v="247"/>
    <n v="18"/>
    <n v="4315.6000000000004"/>
    <n v="4923.3900000000003"/>
    <n v="1.1408355732690703"/>
    <n v="2.8670922809053975E-2"/>
    <n v="7.28744939271255E-2"/>
    <n v="17.472064777327937"/>
    <n v="239.75555555555559"/>
    <n v="607.79"/>
    <n v="0.12344949313379601"/>
    <n v="0.50094022054556009"/>
    <n v="7.1004787837904546"/>
    <s v="Need Improvement"/>
    <s v="Need Improvement"/>
  </r>
  <r>
    <n v="451453"/>
    <x v="2"/>
    <x v="198"/>
    <d v="2023-10-01T00:00:00"/>
    <x v="198"/>
    <x v="198"/>
    <x v="3"/>
    <x v="1"/>
    <n v="1738"/>
    <n v="767"/>
    <n v="47"/>
    <n v="2611.46"/>
    <n v="2744.76"/>
    <n v="1.0510442434500242"/>
    <n v="0.44131185270425777"/>
    <n v="6.1277705345501955E-2"/>
    <n v="3.4047718383311603"/>
    <n v="55.562978723404257"/>
    <n v="133.30000000000018"/>
    <n v="4.8565266179921074E-2"/>
    <n v="1.5025661680092059"/>
    <n v="19.590847711927957"/>
    <s v="Need Improvement"/>
    <s v="Need Improvement"/>
  </r>
  <r>
    <n v="491541"/>
    <x v="3"/>
    <x v="198"/>
    <d v="2023-10-01T00:00:00"/>
    <x v="198"/>
    <x v="198"/>
    <x v="3"/>
    <x v="2"/>
    <n v="9868"/>
    <n v="751"/>
    <n v="32"/>
    <n v="4495.83"/>
    <n v="7148.13"/>
    <n v="1.5899466839271059"/>
    <n v="7.6104580462099711E-2"/>
    <n v="4.2609853528628498E-2"/>
    <n v="5.986458055925433"/>
    <n v="140.4946875"/>
    <n v="2652.3"/>
    <n v="0.37104809229826546"/>
    <n v="0.45559687880016214"/>
    <n v="1.695068431172944"/>
    <s v="Need Improvement"/>
    <s v="Need Improvement"/>
  </r>
  <r>
    <n v="73925"/>
    <x v="4"/>
    <x v="198"/>
    <d v="2023-10-01T00:00:00"/>
    <x v="198"/>
    <x v="198"/>
    <x v="3"/>
    <x v="3"/>
    <n v="5258"/>
    <n v="287"/>
    <n v="50"/>
    <n v="2514.98"/>
    <n v="6237.68"/>
    <n v="2.4802105782153339"/>
    <n v="5.4583491821985547E-2"/>
    <n v="0.17421602787456447"/>
    <n v="8.7629965156794434"/>
    <n v="50.299599999999998"/>
    <n v="3722.7000000000003"/>
    <n v="0.59680842877480089"/>
    <n v="0.47831494864967666"/>
    <n v="0.67557955247535384"/>
    <s v="Need Improvement"/>
    <s v="Need Improvement"/>
  </r>
  <r>
    <n v="952355"/>
    <x v="5"/>
    <x v="198"/>
    <d v="2023-10-01T00:00:00"/>
    <x v="198"/>
    <x v="198"/>
    <x v="3"/>
    <x v="0"/>
    <n v="9395"/>
    <n v="183"/>
    <n v="60"/>
    <n v="2861.38"/>
    <n v="3836.8"/>
    <n v="1.3408914579678337"/>
    <n v="1.9478445981905269E-2"/>
    <n v="0.32786885245901637"/>
    <n v="15.635956284153005"/>
    <n v="47.689666666666668"/>
    <n v="975.42000000000007"/>
    <n v="0.25422748123436195"/>
    <n v="0.30456412985630654"/>
    <n v="2.9334850628447233"/>
    <s v="Need Improvement"/>
    <s v="Need Improvement"/>
  </r>
  <r>
    <n v="569095"/>
    <x v="6"/>
    <x v="198"/>
    <d v="2023-10-01T00:00:00"/>
    <x v="198"/>
    <x v="198"/>
    <x v="3"/>
    <x v="3"/>
    <n v="5744"/>
    <n v="398"/>
    <n v="39"/>
    <n v="2607.19"/>
    <n v="5011.32"/>
    <n v="1.9221153809273583"/>
    <n v="6.9289693593314758E-2"/>
    <n v="9.7989949748743713E-2"/>
    <n v="6.5507286432160807"/>
    <n v="66.851025641025643"/>
    <n v="2404.1299999999997"/>
    <n v="0.47973986893672721"/>
    <n v="0.45389798050139279"/>
    <n v="1.0844629866105413"/>
    <s v="Need Improvement"/>
    <s v="Need Improvement"/>
  </r>
  <r>
    <n v="649508"/>
    <x v="7"/>
    <x v="198"/>
    <d v="2023-10-01T00:00:00"/>
    <x v="198"/>
    <x v="198"/>
    <x v="3"/>
    <x v="1"/>
    <n v="7856"/>
    <n v="230"/>
    <n v="58"/>
    <n v="3620.05"/>
    <n v="5752.46"/>
    <n v="1.5890553997872956"/>
    <n v="2.9276985743380855E-2"/>
    <n v="0.25217391304347825"/>
    <n v="15.739347826086957"/>
    <n v="62.414655172413795"/>
    <n v="2132.41"/>
    <n v="0.3706953199153058"/>
    <n v="0.46080066191446029"/>
    <n v="1.6976331943669372"/>
    <s v="Need Improvement"/>
    <s v="Need Improvement"/>
  </r>
  <r>
    <n v="817700"/>
    <x v="8"/>
    <x v="198"/>
    <d v="2023-10-01T00:00:00"/>
    <x v="198"/>
    <x v="198"/>
    <x v="0"/>
    <x v="2"/>
    <n v="2858"/>
    <n v="862"/>
    <n v="39"/>
    <n v="1299.73"/>
    <n v="8449.27"/>
    <n v="6.5007886253298768"/>
    <n v="0.30160951714485656"/>
    <n v="4.5243619489559163E-2"/>
    <n v="1.5078074245939674"/>
    <n v="33.326410256410256"/>
    <n v="7149.5400000000009"/>
    <n v="0.84617250957775059"/>
    <n v="0.45476906927921623"/>
    <n v="0.18179211529692818"/>
    <s v="Good"/>
    <s v="Excellent"/>
  </r>
  <r>
    <n v="506958"/>
    <x v="0"/>
    <x v="199"/>
    <d v="2023-10-02T00:00:00"/>
    <x v="199"/>
    <x v="199"/>
    <x v="3"/>
    <x v="2"/>
    <n v="3894"/>
    <n v="263"/>
    <n v="41"/>
    <n v="1980.27"/>
    <n v="4812.1099999999997"/>
    <n v="2.4300272185106069"/>
    <n v="6.753980482794042E-2"/>
    <n v="0.155893536121673"/>
    <n v="7.5295437262357412"/>
    <n v="48.299268292682925"/>
    <n v="2831.8399999999997"/>
    <n v="0.58848197568218508"/>
    <n v="0.50854391371340524"/>
    <n v="0.69928738911802935"/>
    <s v="Need Improvement"/>
    <s v="Need Improvement"/>
  </r>
  <r>
    <n v="819244"/>
    <x v="1"/>
    <x v="199"/>
    <d v="2023-10-02T00:00:00"/>
    <x v="199"/>
    <x v="199"/>
    <x v="0"/>
    <x v="2"/>
    <n v="3774"/>
    <n v="374"/>
    <n v="58"/>
    <n v="3607.36"/>
    <n v="5035.9799999999996"/>
    <n v="1.396029229131553"/>
    <n v="9.90990990990991E-2"/>
    <n v="0.15508021390374332"/>
    <n v="9.6453475935828887"/>
    <n v="62.195862068965518"/>
    <n v="1428.6199999999994"/>
    <n v="0.28368261986743387"/>
    <n v="0.95584525702172762"/>
    <n v="2.5250661477509775"/>
    <s v="Need Improvement"/>
    <s v="Need Improvement"/>
  </r>
  <r>
    <n v="819658"/>
    <x v="2"/>
    <x v="199"/>
    <d v="2023-10-02T00:00:00"/>
    <x v="199"/>
    <x v="199"/>
    <x v="0"/>
    <x v="0"/>
    <n v="3305"/>
    <n v="713"/>
    <n v="23"/>
    <n v="3631.13"/>
    <n v="6834.51"/>
    <n v="1.882199205206093"/>
    <n v="0.21573373676248109"/>
    <n v="3.2258064516129031E-2"/>
    <n v="5.0927489481065917"/>
    <n v="157.87521739130435"/>
    <n v="3203.38"/>
    <n v="0.46870660808163278"/>
    <n v="1.0986777609682299"/>
    <n v="1.1335308330575828"/>
    <s v="Need Improvement"/>
    <s v="Need Improvement"/>
  </r>
  <r>
    <n v="217148"/>
    <x v="3"/>
    <x v="199"/>
    <d v="2023-10-02T00:00:00"/>
    <x v="199"/>
    <x v="199"/>
    <x v="0"/>
    <x v="3"/>
    <n v="9957"/>
    <n v="692"/>
    <n v="25"/>
    <n v="3621.34"/>
    <n v="7065.19"/>
    <n v="1.9509877559135567"/>
    <n v="6.9498845033644674E-2"/>
    <n v="3.6127167630057806E-2"/>
    <n v="5.2331502890173409"/>
    <n v="144.8536"/>
    <n v="3443.8499999999995"/>
    <n v="0.48743912053320571"/>
    <n v="0.36369790097418903"/>
    <n v="1.0515382493430321"/>
    <s v="Need Improvement"/>
    <s v="Need Improvement"/>
  </r>
  <r>
    <n v="27697"/>
    <x v="4"/>
    <x v="199"/>
    <d v="2023-10-02T00:00:00"/>
    <x v="199"/>
    <x v="199"/>
    <x v="0"/>
    <x v="0"/>
    <n v="6610"/>
    <n v="360"/>
    <n v="49"/>
    <n v="2065.56"/>
    <n v="8499.4699999999993"/>
    <n v="4.114850210112512"/>
    <n v="5.4462934947049922E-2"/>
    <n v="0.1361111111111111"/>
    <n v="5.7376666666666667"/>
    <n v="42.154285714285713"/>
    <n v="6433.91"/>
    <n v="0.75697778802678284"/>
    <n v="0.31249016641452343"/>
    <n v="0.32104272518577348"/>
    <s v="Need Improvement"/>
    <s v="Good"/>
  </r>
  <r>
    <n v="971255"/>
    <x v="5"/>
    <x v="199"/>
    <d v="2023-10-02T00:00:00"/>
    <x v="199"/>
    <x v="199"/>
    <x v="2"/>
    <x v="1"/>
    <n v="2509"/>
    <n v="572"/>
    <n v="80"/>
    <n v="3608.95"/>
    <n v="8845.85"/>
    <n v="2.4510868812258417"/>
    <n v="0.22797927461139897"/>
    <n v="0.13986013986013987"/>
    <n v="6.3093531468531463"/>
    <n v="45.111874999999998"/>
    <n v="5236.9000000000005"/>
    <n v="0.59201772582623491"/>
    <n v="1.4384017536867277"/>
    <n v="0.68913861253795172"/>
    <s v="Need Improvement"/>
    <s v="Good"/>
  </r>
  <r>
    <n v="821413"/>
    <x v="6"/>
    <x v="199"/>
    <d v="2023-10-02T00:00:00"/>
    <x v="199"/>
    <x v="199"/>
    <x v="3"/>
    <x v="2"/>
    <n v="1048"/>
    <n v="381"/>
    <n v="25"/>
    <n v="1641.8"/>
    <n v="9022.58"/>
    <n v="5.495541478864661"/>
    <n v="0.36354961832061067"/>
    <n v="6.5616797900262466E-2"/>
    <n v="4.3091863517060363"/>
    <n v="65.671999999999997"/>
    <n v="7380.78"/>
    <n v="0.81803430947689015"/>
    <n v="1.5666030534351145"/>
    <n v="0.22244261446622174"/>
    <s v="Good"/>
    <s v="Excellent"/>
  </r>
  <r>
    <n v="466346"/>
    <x v="7"/>
    <x v="199"/>
    <d v="2023-10-02T00:00:00"/>
    <x v="199"/>
    <x v="199"/>
    <x v="3"/>
    <x v="1"/>
    <n v="3077"/>
    <n v="265"/>
    <n v="30"/>
    <n v="1423.59"/>
    <n v="4009.01"/>
    <n v="2.8161268342711034"/>
    <n v="8.6122846928826782E-2"/>
    <n v="0.11320754716981132"/>
    <n v="5.3720377358490561"/>
    <n v="47.452999999999996"/>
    <n v="2585.42"/>
    <n v="0.64490235743986668"/>
    <n v="0.46265518362040947"/>
    <n v="0.55062233602277377"/>
    <s v="Need Improvement"/>
    <s v="Need Improvement"/>
  </r>
  <r>
    <n v="330568"/>
    <x v="8"/>
    <x v="199"/>
    <d v="2023-10-02T00:00:00"/>
    <x v="199"/>
    <x v="199"/>
    <x v="0"/>
    <x v="3"/>
    <n v="2755"/>
    <n v="993"/>
    <n v="93"/>
    <n v="2611.8200000000002"/>
    <n v="7275.02"/>
    <n v="2.7854216599918828"/>
    <n v="0.36043557168784029"/>
    <n v="9.3655589123867067E-2"/>
    <n v="2.6302316213494463"/>
    <n v="28.084086021505378"/>
    <n v="4663.2000000000007"/>
    <n v="0.64098792855552289"/>
    <n v="0.9480290381125227"/>
    <n v="0.56009178246697544"/>
    <s v="Need Improvement"/>
    <s v="Good"/>
  </r>
  <r>
    <n v="559527"/>
    <x v="0"/>
    <x v="200"/>
    <d v="2023-10-03T00:00:00"/>
    <x v="200"/>
    <x v="200"/>
    <x v="3"/>
    <x v="3"/>
    <n v="7450"/>
    <n v="496"/>
    <n v="72"/>
    <n v="4915.6000000000004"/>
    <n v="4048.84"/>
    <n v="0.82367157620636333"/>
    <n v="6.6577181208053685E-2"/>
    <n v="0.14516129032258066"/>
    <n v="9.9104838709677434"/>
    <n v="68.272222222222226"/>
    <n v="-866.76000000000022"/>
    <n v="-0.21407613044723925"/>
    <n v="0.65981208053691276"/>
    <n v="-5.6712354054178773"/>
    <s v="Need Improvement"/>
    <s v="Poor"/>
  </r>
  <r>
    <n v="311790"/>
    <x v="1"/>
    <x v="200"/>
    <d v="2023-10-03T00:00:00"/>
    <x v="200"/>
    <x v="200"/>
    <x v="3"/>
    <x v="2"/>
    <n v="3174"/>
    <n v="369"/>
    <n v="40"/>
    <n v="1840.52"/>
    <n v="8988.6299999999992"/>
    <n v="4.8837448112489943"/>
    <n v="0.11625708884688091"/>
    <n v="0.10840108401084012"/>
    <n v="4.9878590785907857"/>
    <n v="46.012999999999998"/>
    <n v="7148.1099999999988"/>
    <n v="0.79523909650302649"/>
    <n v="0.57987397605545055"/>
    <n v="0.25748344667331646"/>
    <s v="Need Improvement"/>
    <s v="Excellent"/>
  </r>
  <r>
    <n v="268984"/>
    <x v="2"/>
    <x v="200"/>
    <d v="2023-10-03T00:00:00"/>
    <x v="200"/>
    <x v="200"/>
    <x v="0"/>
    <x v="3"/>
    <n v="6315"/>
    <n v="804"/>
    <n v="25"/>
    <n v="1587.02"/>
    <n v="2219.89"/>
    <n v="1.3987788433668131"/>
    <n v="0.12731591448931118"/>
    <n v="3.109452736318408E-2"/>
    <n v="1.9739054726368159"/>
    <n v="63.480800000000002"/>
    <n v="632.86999999999989"/>
    <n v="0.28509070269247572"/>
    <n v="0.25130958036421219"/>
    <n v="2.5076556006762845"/>
    <s v="Need Improvement"/>
    <s v="Need Improvement"/>
  </r>
  <r>
    <n v="745013"/>
    <x v="3"/>
    <x v="200"/>
    <d v="2023-10-03T00:00:00"/>
    <x v="200"/>
    <x v="200"/>
    <x v="0"/>
    <x v="3"/>
    <n v="3053"/>
    <n v="901"/>
    <n v="40"/>
    <n v="2351.3000000000002"/>
    <n v="4241.79"/>
    <n v="1.8040190532896694"/>
    <n v="0.29511955453652144"/>
    <n v="4.4395116537180909E-2"/>
    <n v="2.6096559378468371"/>
    <n v="58.782500000000006"/>
    <n v="1890.4899999999998"/>
    <n v="0.44568212947835695"/>
    <n v="0.77016049787094665"/>
    <n v="1.2437516199503835"/>
    <s v="Need Improvement"/>
    <s v="Need Improvement"/>
  </r>
  <r>
    <n v="416967"/>
    <x v="4"/>
    <x v="200"/>
    <d v="2023-10-03T00:00:00"/>
    <x v="200"/>
    <x v="200"/>
    <x v="3"/>
    <x v="0"/>
    <n v="7544"/>
    <n v="703"/>
    <n v="88"/>
    <n v="2275.4699999999998"/>
    <n v="5615.99"/>
    <n v="2.4680571486330298"/>
    <n v="9.3186638388123008E-2"/>
    <n v="0.1251778093883357"/>
    <n v="3.236799431009957"/>
    <n v="25.857613636363634"/>
    <n v="3340.52"/>
    <n v="0.59482299647969461"/>
    <n v="0.30162645811240718"/>
    <n v="0.68117239232215343"/>
    <s v="Need Improvement"/>
    <s v="Need Improvement"/>
  </r>
  <r>
    <n v="15860"/>
    <x v="5"/>
    <x v="200"/>
    <d v="2023-10-03T00:00:00"/>
    <x v="200"/>
    <x v="200"/>
    <x v="3"/>
    <x v="0"/>
    <n v="4694"/>
    <n v="734"/>
    <n v="89"/>
    <n v="3472.5"/>
    <n v="4586.0200000000004"/>
    <n v="1.320668106551476"/>
    <n v="0.15636983383042183"/>
    <n v="0.12125340599455041"/>
    <n v="4.7309264305177114"/>
    <n v="39.016853932584269"/>
    <n v="1113.5200000000004"/>
    <n v="0.24280748884653802"/>
    <n v="0.73977417980400506"/>
    <n v="3.1184891155973835"/>
    <s v="Need Improvement"/>
    <s v="Need Improvement"/>
  </r>
  <r>
    <n v="15660"/>
    <x v="6"/>
    <x v="200"/>
    <d v="2023-10-03T00:00:00"/>
    <x v="200"/>
    <x v="200"/>
    <x v="2"/>
    <x v="3"/>
    <n v="1474"/>
    <n v="976"/>
    <n v="43"/>
    <n v="2599.02"/>
    <n v="4530.24"/>
    <n v="1.7430569984070918"/>
    <n v="0.66214382632293078"/>
    <n v="4.4057377049180328E-2"/>
    <n v="2.6629303278688523"/>
    <n v="60.442325581395352"/>
    <n v="1931.2199999999998"/>
    <n v="0.4262952956134774"/>
    <n v="1.7632428765264585"/>
    <n v="1.3457917792897756"/>
    <s v="Need Improvement"/>
    <s v="Need Improvement"/>
  </r>
  <r>
    <n v="142318"/>
    <x v="7"/>
    <x v="200"/>
    <d v="2023-10-03T00:00:00"/>
    <x v="200"/>
    <x v="200"/>
    <x v="1"/>
    <x v="0"/>
    <n v="6184"/>
    <n v="903"/>
    <n v="43"/>
    <n v="4171.5600000000004"/>
    <n v="9349.73"/>
    <n v="2.2413030137406627"/>
    <n v="0.14602199223803364"/>
    <n v="4.7619047619047616E-2"/>
    <n v="4.6196677740863787"/>
    <n v="97.013023255813962"/>
    <n v="5178.1699999999992"/>
    <n v="0.55383096624180583"/>
    <n v="0.67457309184993541"/>
    <n v="0.80560506897224327"/>
    <s v="Need Improvement"/>
    <s v="Good"/>
  </r>
  <r>
    <n v="159094"/>
    <x v="8"/>
    <x v="200"/>
    <d v="2023-10-03T00:00:00"/>
    <x v="200"/>
    <x v="200"/>
    <x v="1"/>
    <x v="3"/>
    <n v="2167"/>
    <n v="111"/>
    <n v="10"/>
    <n v="3992.97"/>
    <n v="6768.54"/>
    <n v="1.6951141631417217"/>
    <n v="5.1222888786340563E-2"/>
    <n v="9.0090090090090086E-2"/>
    <n v="35.972702702702698"/>
    <n v="399.29699999999997"/>
    <n v="2775.57"/>
    <n v="0.41006923206481755"/>
    <n v="1.842625749884633"/>
    <n v="1.438612609301873"/>
    <s v="Need Improvement"/>
    <s v="Need Improvement"/>
  </r>
  <r>
    <n v="294778"/>
    <x v="0"/>
    <x v="201"/>
    <d v="2023-10-04T00:00:00"/>
    <x v="201"/>
    <x v="201"/>
    <x v="2"/>
    <x v="1"/>
    <n v="7511"/>
    <n v="499"/>
    <n v="92"/>
    <n v="1509.59"/>
    <n v="3368.38"/>
    <n v="2.2313210871826126"/>
    <n v="6.6435894022100914E-2"/>
    <n v="0.18436873747494989"/>
    <n v="3.0252304609218434"/>
    <n v="16.408586956521738"/>
    <n v="1858.7900000000002"/>
    <n v="0.55183500673914465"/>
    <n v="0.20098389029423511"/>
    <n v="0.81213585181758008"/>
    <s v="Need Improvement"/>
    <s v="Need Improvement"/>
  </r>
  <r>
    <n v="17383"/>
    <x v="1"/>
    <x v="201"/>
    <d v="2023-10-04T00:00:00"/>
    <x v="201"/>
    <x v="201"/>
    <x v="1"/>
    <x v="0"/>
    <n v="4969"/>
    <n v="872"/>
    <n v="21"/>
    <n v="3731.23"/>
    <n v="6354.66"/>
    <n v="1.7031005861337949"/>
    <n v="0.1754880257597102"/>
    <n v="2.4082568807339451E-2"/>
    <n v="4.2789334862385324"/>
    <n v="177.67761904761906"/>
    <n v="2623.43"/>
    <n v="0.4128356198443347"/>
    <n v="0.75090158985711408"/>
    <n v="1.4222716062559322"/>
    <s v="Need Improvement"/>
    <s v="Need Improvement"/>
  </r>
  <r>
    <n v="358484"/>
    <x v="2"/>
    <x v="201"/>
    <d v="2023-10-04T00:00:00"/>
    <x v="201"/>
    <x v="201"/>
    <x v="2"/>
    <x v="1"/>
    <n v="4946"/>
    <n v="127"/>
    <n v="69"/>
    <n v="3729.71"/>
    <n v="3991.17"/>
    <n v="1.070101965032134"/>
    <n v="2.5677315002021837E-2"/>
    <n v="0.54330708661417326"/>
    <n v="29.367795275590552"/>
    <n v="54.053768115942027"/>
    <n v="261.46000000000004"/>
    <n v="6.5509612469526482E-2"/>
    <n v="0.75408613020622728"/>
    <n v="14.264935362961827"/>
    <s v="Need Improvement"/>
    <s v="Need Improvement"/>
  </r>
  <r>
    <n v="202430"/>
    <x v="3"/>
    <x v="201"/>
    <d v="2023-10-04T00:00:00"/>
    <x v="201"/>
    <x v="201"/>
    <x v="0"/>
    <x v="0"/>
    <n v="7278"/>
    <n v="364"/>
    <n v="51"/>
    <n v="1249.5999999999999"/>
    <n v="6809.85"/>
    <n v="5.4496238796414858"/>
    <n v="5.0013740038472108E-2"/>
    <n v="0.14010989010989011"/>
    <n v="3.4329670329670328"/>
    <n v="24.501960784313724"/>
    <n v="5560.25"/>
    <n v="0.81650109767469181"/>
    <n v="0.17169552074745809"/>
    <n v="0.22473809630861921"/>
    <s v="Good"/>
    <s v="Good"/>
  </r>
  <r>
    <n v="420398"/>
    <x v="4"/>
    <x v="201"/>
    <d v="2023-10-04T00:00:00"/>
    <x v="201"/>
    <x v="201"/>
    <x v="3"/>
    <x v="1"/>
    <n v="8359"/>
    <n v="208"/>
    <n v="65"/>
    <n v="3107.62"/>
    <n v="6088.51"/>
    <n v="1.9592195957034646"/>
    <n v="2.4883359253499222E-2"/>
    <n v="0.3125"/>
    <n v="14.940480769230769"/>
    <n v="47.809538461538459"/>
    <n v="2980.8900000000003"/>
    <n v="0.48959269180801218"/>
    <n v="0.37176935040076564"/>
    <n v="1.042514148459017"/>
    <s v="Need Improvement"/>
    <s v="Need Improvement"/>
  </r>
  <r>
    <n v="356512"/>
    <x v="5"/>
    <x v="201"/>
    <d v="2023-10-04T00:00:00"/>
    <x v="201"/>
    <x v="201"/>
    <x v="0"/>
    <x v="2"/>
    <n v="6860"/>
    <n v="632"/>
    <n v="40"/>
    <n v="3352.69"/>
    <n v="8824.69"/>
    <n v="2.6321222660013306"/>
    <n v="9.2128279883381931E-2"/>
    <n v="6.3291139240506333E-2"/>
    <n v="5.3048892405063288"/>
    <n v="83.817250000000001"/>
    <n v="5472"/>
    <n v="0.62007843901598803"/>
    <n v="0.48873032069970845"/>
    <n v="0.61269919590643274"/>
    <s v="Need Improvement"/>
    <s v="Good"/>
  </r>
  <r>
    <n v="194669"/>
    <x v="6"/>
    <x v="201"/>
    <d v="2023-10-04T00:00:00"/>
    <x v="201"/>
    <x v="201"/>
    <x v="0"/>
    <x v="1"/>
    <n v="9834"/>
    <n v="217"/>
    <n v="42"/>
    <n v="2814.63"/>
    <n v="8101.59"/>
    <n v="2.8783854360963961"/>
    <n v="2.2066300589790522E-2"/>
    <n v="0.19354838709677419"/>
    <n v="12.970645161290323"/>
    <n v="67.015000000000001"/>
    <n v="5286.96"/>
    <n v="0.65258301148293107"/>
    <n v="0.28621415497254427"/>
    <n v="0.5323721004130918"/>
    <s v="Need Improvement"/>
    <s v="Good"/>
  </r>
  <r>
    <n v="635546"/>
    <x v="7"/>
    <x v="201"/>
    <d v="2023-10-04T00:00:00"/>
    <x v="201"/>
    <x v="201"/>
    <x v="1"/>
    <x v="1"/>
    <n v="5441"/>
    <n v="755"/>
    <n v="83"/>
    <n v="1011.61"/>
    <n v="2690.46"/>
    <n v="2.6595822500766104"/>
    <n v="0.13876125712185261"/>
    <n v="0.10993377483443709"/>
    <n v="1.3398807947019868"/>
    <n v="12.188072289156628"/>
    <n v="1678.85"/>
    <n v="0.62400110018361166"/>
    <n v="0.18592354346627457"/>
    <n v="0.60256127706465734"/>
    <s v="Need Improvement"/>
    <s v="Need Improvement"/>
  </r>
  <r>
    <n v="792838"/>
    <x v="8"/>
    <x v="201"/>
    <d v="2023-10-04T00:00:00"/>
    <x v="201"/>
    <x v="201"/>
    <x v="1"/>
    <x v="1"/>
    <n v="1765"/>
    <n v="721"/>
    <n v="56"/>
    <n v="3210.93"/>
    <n v="8769.6200000000008"/>
    <n v="2.7311775716069802"/>
    <n v="0.4084985835694051"/>
    <n v="7.7669902912621352E-2"/>
    <n v="4.4534396671289871"/>
    <n v="57.338035714285709"/>
    <n v="5558.6900000000005"/>
    <n v="0.63385756737464105"/>
    <n v="1.8192237960339943"/>
    <n v="0.57764149466870784"/>
    <s v="Need Improvement"/>
    <s v="Good"/>
  </r>
  <r>
    <n v="488912"/>
    <x v="0"/>
    <x v="202"/>
    <d v="2023-10-05T00:00:00"/>
    <x v="202"/>
    <x v="202"/>
    <x v="0"/>
    <x v="2"/>
    <n v="5891"/>
    <n v="902"/>
    <n v="77"/>
    <n v="2329.85"/>
    <n v="6945.23"/>
    <n v="2.9809773161362321"/>
    <n v="0.15311492106603294"/>
    <n v="8.5365853658536592E-2"/>
    <n v="2.5829822616407982"/>
    <n v="30.257792207792207"/>
    <n v="4615.3799999999992"/>
    <n v="0.66453954728641085"/>
    <n v="0.39549312510609402"/>
    <n v="0.50480133813467154"/>
    <s v="Need Improvement"/>
    <s v="Good"/>
  </r>
  <r>
    <n v="805119"/>
    <x v="1"/>
    <x v="202"/>
    <d v="2023-10-05T00:00:00"/>
    <x v="202"/>
    <x v="202"/>
    <x v="0"/>
    <x v="3"/>
    <n v="5338"/>
    <n v="130"/>
    <n v="28"/>
    <n v="2519.21"/>
    <n v="7297.71"/>
    <n v="2.8968247982502451"/>
    <n v="2.4353690520794304E-2"/>
    <n v="0.2153846153846154"/>
    <n v="19.378538461538461"/>
    <n v="89.971785714285716"/>
    <n v="4778.5"/>
    <n v="0.6547944492176313"/>
    <n v="0.47193892843761709"/>
    <n v="0.5271968190854871"/>
    <s v="Need Improvement"/>
    <s v="Good"/>
  </r>
  <r>
    <n v="60852"/>
    <x v="2"/>
    <x v="202"/>
    <d v="2023-10-05T00:00:00"/>
    <x v="202"/>
    <x v="202"/>
    <x v="1"/>
    <x v="2"/>
    <n v="9710"/>
    <n v="713"/>
    <n v="86"/>
    <n v="4501.8"/>
    <n v="5094.04"/>
    <n v="1.131556266382336"/>
    <n v="7.3429454170957781E-2"/>
    <n v="0.12061711079943899"/>
    <n v="6.3138849929873775"/>
    <n v="52.346511627906978"/>
    <n v="592.23999999999978"/>
    <n v="0.11626135640866578"/>
    <n v="0.46362512873326467"/>
    <n v="7.6013102796163752"/>
    <s v="Need Improvement"/>
    <s v="Need Improvement"/>
  </r>
  <r>
    <n v="639163"/>
    <x v="3"/>
    <x v="202"/>
    <d v="2023-10-05T00:00:00"/>
    <x v="202"/>
    <x v="202"/>
    <x v="1"/>
    <x v="2"/>
    <n v="1018"/>
    <n v="609"/>
    <n v="37"/>
    <n v="4698.07"/>
    <n v="5350.23"/>
    <n v="1.1388144493377068"/>
    <n v="0.5982318271119843"/>
    <n v="6.0755336617405585E-2"/>
    <n v="7.7144006568144494"/>
    <n v="126.97486486486486"/>
    <n v="652.15999999999985"/>
    <n v="0.12189382512527497"/>
    <n v="4.6149999999999993"/>
    <n v="7.2038610157016691"/>
    <s v="Need Improvement"/>
    <s v="Need Improvement"/>
  </r>
  <r>
    <n v="438044"/>
    <x v="4"/>
    <x v="202"/>
    <d v="2023-10-05T00:00:00"/>
    <x v="202"/>
    <x v="202"/>
    <x v="2"/>
    <x v="3"/>
    <n v="4273"/>
    <n v="692"/>
    <n v="91"/>
    <n v="1095.6300000000001"/>
    <n v="7110.06"/>
    <n v="6.489471810739027"/>
    <n v="0.16194710975895155"/>
    <n v="0.13150289017341041"/>
    <n v="1.5832803468208094"/>
    <n v="12.039890109890111"/>
    <n v="6014.43"/>
    <n v="0.84590425397254032"/>
    <n v="0.25640767610578052"/>
    <n v="0.18216688863283803"/>
    <s v="Good"/>
    <s v="Good"/>
  </r>
  <r>
    <n v="869274"/>
    <x v="5"/>
    <x v="202"/>
    <d v="2023-10-05T00:00:00"/>
    <x v="202"/>
    <x v="202"/>
    <x v="0"/>
    <x v="1"/>
    <n v="5156"/>
    <n v="565"/>
    <n v="83"/>
    <n v="3555.57"/>
    <n v="6730.58"/>
    <n v="1.8929679348177646"/>
    <n v="0.1095810705973623"/>
    <n v="0.14690265486725665"/>
    <n v="6.293044247787611"/>
    <n v="42.838192771084337"/>
    <n v="3175.0099999999998"/>
    <n v="0.47172903375340608"/>
    <n v="0.68959852598913884"/>
    <n v="1.1198610398077489"/>
    <s v="Need Improvement"/>
    <s v="Need Improvement"/>
  </r>
  <r>
    <n v="798418"/>
    <x v="6"/>
    <x v="202"/>
    <d v="2023-10-05T00:00:00"/>
    <x v="202"/>
    <x v="202"/>
    <x v="2"/>
    <x v="2"/>
    <n v="7522"/>
    <n v="498"/>
    <n v="90"/>
    <n v="1258.3699999999999"/>
    <n v="5835.75"/>
    <n v="4.6375469853858569"/>
    <n v="6.6205796330763095E-2"/>
    <n v="0.18072289156626506"/>
    <n v="2.5268473895582328"/>
    <n v="13.981888888888887"/>
    <n v="4577.38"/>
    <n v="0.78436876151308743"/>
    <n v="0.16729194363201275"/>
    <n v="0.27491053834289481"/>
    <s v="Need Improvement"/>
    <s v="Good"/>
  </r>
  <r>
    <n v="442894"/>
    <x v="7"/>
    <x v="202"/>
    <d v="2023-10-05T00:00:00"/>
    <x v="202"/>
    <x v="202"/>
    <x v="1"/>
    <x v="0"/>
    <n v="6480"/>
    <n v="853"/>
    <n v="64"/>
    <n v="2693.92"/>
    <n v="6287.12"/>
    <n v="2.3338183761952842"/>
    <n v="0.13163580246913581"/>
    <n v="7.5029308323563887E-2"/>
    <n v="3.158171160609613"/>
    <n v="42.092500000000001"/>
    <n v="3593.2"/>
    <n v="0.57151764241815006"/>
    <n v="0.41572839506172843"/>
    <n v="0.74972726260714684"/>
    <s v="Need Improvement"/>
    <s v="Need Improvement"/>
  </r>
  <r>
    <n v="421716"/>
    <x v="8"/>
    <x v="202"/>
    <d v="2023-10-05T00:00:00"/>
    <x v="202"/>
    <x v="202"/>
    <x v="3"/>
    <x v="3"/>
    <n v="5140"/>
    <n v="148"/>
    <n v="30"/>
    <n v="3139.81"/>
    <n v="9434.74"/>
    <n v="3.00487609122845"/>
    <n v="2.8793774319066146E-2"/>
    <n v="0.20270270270270271"/>
    <n v="21.21493243243243"/>
    <n v="104.66033333333333"/>
    <n v="6294.93"/>
    <n v="0.66720757540748343"/>
    <n v="0.61085797665369646"/>
    <n v="0.49878394199776643"/>
    <s v="Need Improvement"/>
    <s v="Good"/>
  </r>
  <r>
    <n v="356911"/>
    <x v="0"/>
    <x v="203"/>
    <d v="2023-10-06T00:00:00"/>
    <x v="203"/>
    <x v="203"/>
    <x v="1"/>
    <x v="3"/>
    <n v="8692"/>
    <n v="210"/>
    <n v="90"/>
    <n v="4362.42"/>
    <n v="2628.28"/>
    <n v="0.6024821085544263"/>
    <n v="2.4160147261849976E-2"/>
    <n v="0.42857142857142855"/>
    <n v="20.773428571428571"/>
    <n v="48.471333333333334"/>
    <n v="-1734.1399999999999"/>
    <n v="-0.65980032568828273"/>
    <n v="0.50188909341923604"/>
    <n v="-2.5156100430184418"/>
    <s v="Need Improvement"/>
    <s v="Poor"/>
  </r>
  <r>
    <n v="499454"/>
    <x v="1"/>
    <x v="203"/>
    <d v="2023-10-06T00:00:00"/>
    <x v="203"/>
    <x v="203"/>
    <x v="1"/>
    <x v="2"/>
    <n v="3064"/>
    <n v="340"/>
    <n v="85"/>
    <n v="4534.3999999999996"/>
    <n v="9999.5400000000009"/>
    <n v="2.2052619971771352"/>
    <n v="0.11096605744125326"/>
    <n v="0.25"/>
    <n v="13.336470588235294"/>
    <n v="53.345882352941175"/>
    <n v="5465.1400000000012"/>
    <n v="0.54653914080047694"/>
    <n v="1.4798955613577023"/>
    <n v="0.82969512217436303"/>
    <s v="Need Improvement"/>
    <s v="Good"/>
  </r>
  <r>
    <n v="37245"/>
    <x v="2"/>
    <x v="203"/>
    <d v="2023-10-06T00:00:00"/>
    <x v="203"/>
    <x v="203"/>
    <x v="1"/>
    <x v="0"/>
    <n v="5269"/>
    <n v="383"/>
    <n v="27"/>
    <n v="4700.0200000000004"/>
    <n v="6249.82"/>
    <n v="1.3297432776881799"/>
    <n v="7.2689314860504839E-2"/>
    <n v="7.0496083550913843E-2"/>
    <n v="12.271592689295041"/>
    <n v="174.07481481481483"/>
    <n v="1549.7999999999993"/>
    <n v="0.24797514168408039"/>
    <n v="0.89201366483203648"/>
    <n v="3.0326622790037443"/>
    <s v="Need Improvement"/>
    <s v="Need Improvement"/>
  </r>
  <r>
    <n v="590766"/>
    <x v="3"/>
    <x v="203"/>
    <d v="2023-10-06T00:00:00"/>
    <x v="203"/>
    <x v="203"/>
    <x v="2"/>
    <x v="3"/>
    <n v="5944"/>
    <n v="621"/>
    <n v="15"/>
    <n v="4695.8100000000004"/>
    <n v="9744.23"/>
    <n v="2.0750903465003905"/>
    <n v="0.10447510094212652"/>
    <n v="2.4154589371980676E-2"/>
    <n v="7.5616908212560396"/>
    <n v="313.05400000000003"/>
    <n v="5048.4199999999992"/>
    <n v="0.51809327160791563"/>
    <n v="0.79000841184387627"/>
    <n v="0.93015438493627733"/>
    <s v="Need Improvement"/>
    <s v="Good"/>
  </r>
  <r>
    <n v="770759"/>
    <x v="4"/>
    <x v="203"/>
    <d v="2023-10-06T00:00:00"/>
    <x v="203"/>
    <x v="203"/>
    <x v="1"/>
    <x v="0"/>
    <n v="8840"/>
    <n v="890"/>
    <n v="72"/>
    <n v="2326.94"/>
    <n v="4384.68"/>
    <n v="1.8843115851719425"/>
    <n v="0.10067873303167421"/>
    <n v="8.0898876404494377E-2"/>
    <n v="2.6145393258426965"/>
    <n v="32.31861111111111"/>
    <n v="2057.7400000000002"/>
    <n v="0.46930220677449669"/>
    <n v="0.26322850678733034"/>
    <n v="1.130823136061893"/>
    <s v="Need Improvement"/>
    <s v="Need Improvement"/>
  </r>
  <r>
    <n v="177944"/>
    <x v="5"/>
    <x v="203"/>
    <d v="2023-10-06T00:00:00"/>
    <x v="203"/>
    <x v="203"/>
    <x v="3"/>
    <x v="0"/>
    <n v="2914"/>
    <n v="604"/>
    <n v="78"/>
    <n v="3580.72"/>
    <n v="3019.72"/>
    <n v="0.84332759891865328"/>
    <n v="0.20727522306108442"/>
    <n v="0.12913907284768211"/>
    <n v="5.9283443708609269"/>
    <n v="45.906666666666666"/>
    <n v="-561"/>
    <n v="-0.18577881392976833"/>
    <n v="1.2287989018531227"/>
    <n v="-6.3827450980392157"/>
    <s v="Need Improvement"/>
    <s v="Poor"/>
  </r>
  <r>
    <n v="685617"/>
    <x v="6"/>
    <x v="203"/>
    <d v="2023-10-06T00:00:00"/>
    <x v="203"/>
    <x v="203"/>
    <x v="3"/>
    <x v="0"/>
    <n v="1158"/>
    <n v="814"/>
    <n v="17"/>
    <n v="2778.26"/>
    <n v="8569.7800000000007"/>
    <n v="3.0845853159891443"/>
    <n v="0.70293609671848012"/>
    <n v="2.0884520884520884E-2"/>
    <n v="3.4130958230958233"/>
    <n v="163.42705882352942"/>
    <n v="5791.52"/>
    <n v="0.67580731360665036"/>
    <n v="2.3991882556131263"/>
    <n v="0.47971171644058902"/>
    <s v="Need Improvement"/>
    <s v="Good"/>
  </r>
  <r>
    <n v="961249"/>
    <x v="7"/>
    <x v="203"/>
    <d v="2023-10-06T00:00:00"/>
    <x v="203"/>
    <x v="203"/>
    <x v="2"/>
    <x v="0"/>
    <n v="3412"/>
    <n v="325"/>
    <n v="44"/>
    <n v="4544.71"/>
    <n v="5911.09"/>
    <n v="1.3006528469363281"/>
    <n v="9.5252051582649475E-2"/>
    <n v="0.13538461538461538"/>
    <n v="13.983723076923077"/>
    <n v="103.28886363636364"/>
    <n v="1366.38"/>
    <n v="0.2311553368329699"/>
    <n v="1.3319783118405628"/>
    <n v="3.3260952297311142"/>
    <s v="Need Improvement"/>
    <s v="Need Improvement"/>
  </r>
  <r>
    <n v="917998"/>
    <x v="8"/>
    <x v="203"/>
    <d v="2023-10-06T00:00:00"/>
    <x v="203"/>
    <x v="203"/>
    <x v="1"/>
    <x v="2"/>
    <n v="3016"/>
    <n v="216"/>
    <n v="43"/>
    <n v="4436.58"/>
    <n v="8882.64"/>
    <n v="2.0021367810340398"/>
    <n v="7.161803713527852E-2"/>
    <n v="0.19907407407407407"/>
    <n v="20.53972222222222"/>
    <n v="103.17627906976745"/>
    <n v="4446.0599999999995"/>
    <n v="0.50053362513847233"/>
    <n v="1.4710145888594164"/>
    <n v="0.99786777506376445"/>
    <s v="Need Improvement"/>
    <s v="Good"/>
  </r>
  <r>
    <n v="405500"/>
    <x v="0"/>
    <x v="204"/>
    <d v="2023-10-07T00:00:00"/>
    <x v="204"/>
    <x v="204"/>
    <x v="1"/>
    <x v="1"/>
    <n v="8266"/>
    <n v="823"/>
    <n v="47"/>
    <n v="4377.54"/>
    <n v="7146.25"/>
    <n v="1.6324807997185633"/>
    <n v="9.9564481006532785E-2"/>
    <n v="5.7108140947752128E-2"/>
    <n v="5.3190036452004863"/>
    <n v="93.139148936170216"/>
    <n v="2768.71"/>
    <n v="0.38743536820010493"/>
    <n v="0.52958383740624249"/>
    <n v="1.5810756633955885"/>
    <s v="Need Improvement"/>
    <s v="Need Improvement"/>
  </r>
  <r>
    <n v="658643"/>
    <x v="1"/>
    <x v="204"/>
    <d v="2023-10-07T00:00:00"/>
    <x v="204"/>
    <x v="204"/>
    <x v="2"/>
    <x v="1"/>
    <n v="4141"/>
    <n v="271"/>
    <n v="24"/>
    <n v="4757.49"/>
    <n v="4381.74"/>
    <n v="0.9210192769716804"/>
    <n v="6.5443129678821543E-2"/>
    <n v="8.8560885608856083E-2"/>
    <n v="17.55531365313653"/>
    <n v="198.22874999999999"/>
    <n v="-375.75"/>
    <n v="-8.5753604732366595E-2"/>
    <n v="1.1488746679546002"/>
    <n v="-12.661317365269461"/>
    <s v="Need Improvement"/>
    <s v="Poor"/>
  </r>
  <r>
    <n v="622417"/>
    <x v="2"/>
    <x v="204"/>
    <d v="2023-10-07T00:00:00"/>
    <x v="204"/>
    <x v="204"/>
    <x v="2"/>
    <x v="0"/>
    <n v="7794"/>
    <n v="491"/>
    <n v="22"/>
    <n v="3557.55"/>
    <n v="8720.2900000000009"/>
    <n v="2.451206588804093"/>
    <n v="6.2997177315884015E-2"/>
    <n v="4.4806517311608958E-2"/>
    <n v="7.2455193482688394"/>
    <n v="161.70681818181819"/>
    <n v="5162.7400000000007"/>
    <n v="0.5920376501240211"/>
    <n v="0.45644726712856043"/>
    <n v="0.68908176665878962"/>
    <s v="Need Improvement"/>
    <s v="Good"/>
  </r>
  <r>
    <n v="93963"/>
    <x v="3"/>
    <x v="204"/>
    <d v="2023-10-07T00:00:00"/>
    <x v="204"/>
    <x v="204"/>
    <x v="1"/>
    <x v="3"/>
    <n v="4361"/>
    <n v="400"/>
    <n v="78"/>
    <n v="2513.5100000000002"/>
    <n v="3723.29"/>
    <n v="1.4813109953809611"/>
    <n v="9.1722082091263465E-2"/>
    <n v="0.19500000000000001"/>
    <n v="6.2837750000000003"/>
    <n v="32.224487179487184"/>
    <n v="1209.7799999999997"/>
    <n v="0.32492231333041471"/>
    <n v="0.57636092639302916"/>
    <n v="2.0776587478715145"/>
    <s v="Need Improvement"/>
    <s v="Need Improvement"/>
  </r>
  <r>
    <n v="826309"/>
    <x v="4"/>
    <x v="204"/>
    <d v="2023-10-07T00:00:00"/>
    <x v="204"/>
    <x v="204"/>
    <x v="3"/>
    <x v="3"/>
    <n v="1659"/>
    <n v="201"/>
    <n v="15"/>
    <n v="2547.09"/>
    <n v="6180.29"/>
    <n v="2.4264121016532592"/>
    <n v="0.12115732368896925"/>
    <n v="7.4626865671641784E-2"/>
    <n v="12.672089552238807"/>
    <n v="169.80600000000001"/>
    <n v="3633.2"/>
    <n v="0.58786885405053801"/>
    <n v="1.5353164556962027"/>
    <n v="0.70105967191456575"/>
    <s v="Need Improvement"/>
    <s v="Need Improvement"/>
  </r>
  <r>
    <n v="415802"/>
    <x v="5"/>
    <x v="204"/>
    <d v="2023-10-07T00:00:00"/>
    <x v="204"/>
    <x v="204"/>
    <x v="0"/>
    <x v="3"/>
    <n v="9292"/>
    <n v="423"/>
    <n v="97"/>
    <n v="2506.9499999999998"/>
    <n v="9374.0499999999993"/>
    <n v="3.7392249546261391"/>
    <n v="4.5523030563925961E-2"/>
    <n v="0.2293144208037825"/>
    <n v="5.926595744680851"/>
    <n v="25.844845360824742"/>
    <n v="6867.0999999999995"/>
    <n v="0.73256489990985751"/>
    <n v="0.26979659922513988"/>
    <n v="0.36506676763116891"/>
    <s v="Need Improvement"/>
    <s v="Good"/>
  </r>
  <r>
    <n v="899135"/>
    <x v="6"/>
    <x v="204"/>
    <d v="2023-10-07T00:00:00"/>
    <x v="204"/>
    <x v="204"/>
    <x v="0"/>
    <x v="1"/>
    <n v="6237"/>
    <n v="540"/>
    <n v="47"/>
    <n v="2294.5500000000002"/>
    <n v="4216.99"/>
    <n v="1.8378287681680501"/>
    <n v="8.6580086580086577E-2"/>
    <n v="8.7037037037037038E-2"/>
    <n v="4.2491666666666674"/>
    <n v="48.82021276595745"/>
    <n v="1922.4399999999996"/>
    <n v="0.45587966772508348"/>
    <n v="0.36789321789321794"/>
    <n v="1.193561307505046"/>
    <s v="Need Improvement"/>
    <s v="Need Improvement"/>
  </r>
  <r>
    <n v="598432"/>
    <x v="7"/>
    <x v="204"/>
    <d v="2023-10-07T00:00:00"/>
    <x v="204"/>
    <x v="204"/>
    <x v="1"/>
    <x v="1"/>
    <n v="7183"/>
    <n v="372"/>
    <n v="14"/>
    <n v="3505.62"/>
    <n v="6982.58"/>
    <n v="1.9918245559986536"/>
    <n v="5.1788946122789919E-2"/>
    <n v="3.7634408602150539E-2"/>
    <n v="9.4237096774193549"/>
    <n v="250.40142857142857"/>
    <n v="3476.96"/>
    <n v="0.49794774997207336"/>
    <n v="0.48804399276068494"/>
    <n v="1.0082428328194744"/>
    <s v="Need Improvement"/>
    <s v="Need Improvement"/>
  </r>
  <r>
    <n v="642470"/>
    <x v="8"/>
    <x v="204"/>
    <d v="2023-10-07T00:00:00"/>
    <x v="204"/>
    <x v="204"/>
    <x v="2"/>
    <x v="1"/>
    <n v="3927"/>
    <n v="634"/>
    <n v="69"/>
    <n v="2398.7199999999998"/>
    <n v="6760.13"/>
    <n v="2.8182238860725723"/>
    <n v="0.16144639674051439"/>
    <n v="0.10883280757097792"/>
    <n v="3.783470031545741"/>
    <n v="34.764057971014488"/>
    <n v="4361.41"/>
    <n v="0.6451665870330896"/>
    <n v="0.6108276037687802"/>
    <n v="0.54998727475747522"/>
    <s v="Need Improvement"/>
    <s v="Good"/>
  </r>
  <r>
    <n v="7684"/>
    <x v="0"/>
    <x v="205"/>
    <d v="2023-10-08T00:00:00"/>
    <x v="205"/>
    <x v="205"/>
    <x v="3"/>
    <x v="1"/>
    <n v="9123"/>
    <n v="982"/>
    <n v="43"/>
    <n v="3619.23"/>
    <n v="5433.81"/>
    <n v="1.5013718387612836"/>
    <n v="0.10764003069165845"/>
    <n v="4.3788187372708759E-2"/>
    <n v="3.6855702647657842"/>
    <n v="84.168139534883721"/>
    <n v="1814.5800000000004"/>
    <n v="0.33394248234664081"/>
    <n v="0.39671489641565277"/>
    <n v="1.9945276592930592"/>
    <s v="Need Improvement"/>
    <s v="Need Improvement"/>
  </r>
  <r>
    <n v="933915"/>
    <x v="1"/>
    <x v="205"/>
    <d v="2023-10-08T00:00:00"/>
    <x v="205"/>
    <x v="205"/>
    <x v="2"/>
    <x v="2"/>
    <n v="9982"/>
    <n v="833"/>
    <n v="21"/>
    <n v="3117.07"/>
    <n v="8968.85"/>
    <n v="2.8773335215442706"/>
    <n v="8.3450210378681625E-2"/>
    <n v="2.5210084033613446E-2"/>
    <n v="3.741980792316927"/>
    <n v="148.43190476190478"/>
    <n v="5851.7800000000007"/>
    <n v="0.65245600049058694"/>
    <n v="0.31226908435183331"/>
    <n v="0.5326704011429001"/>
    <s v="Need Improvement"/>
    <s v="Good"/>
  </r>
  <r>
    <n v="647008"/>
    <x v="2"/>
    <x v="205"/>
    <d v="2023-10-08T00:00:00"/>
    <x v="205"/>
    <x v="205"/>
    <x v="1"/>
    <x v="0"/>
    <n v="8578"/>
    <n v="280"/>
    <n v="40"/>
    <n v="3076.88"/>
    <n v="8757.7800000000007"/>
    <n v="2.8463183484568786"/>
    <n v="3.2641641408253673E-2"/>
    <n v="0.14285714285714285"/>
    <n v="10.988857142857142"/>
    <n v="76.921999999999997"/>
    <n v="5680.9000000000005"/>
    <n v="0.64866895491779886"/>
    <n v="0.35869433434366987"/>
    <n v="0.54161840553433427"/>
    <s v="Need Improvement"/>
    <s v="Good"/>
  </r>
  <r>
    <n v="939911"/>
    <x v="3"/>
    <x v="205"/>
    <d v="2023-10-08T00:00:00"/>
    <x v="205"/>
    <x v="205"/>
    <x v="2"/>
    <x v="0"/>
    <n v="9434"/>
    <n v="734"/>
    <n v="31"/>
    <n v="3572.18"/>
    <n v="2342.48"/>
    <n v="0.65575642884737051"/>
    <n v="7.7803688785244865E-2"/>
    <n v="4.2234332425068119E-2"/>
    <n v="4.866730245231607"/>
    <n v="115.23161290322579"/>
    <n v="-1229.6999999999998"/>
    <n v="-0.5249564564051773"/>
    <n v="0.37864956540173839"/>
    <n v="-2.9049198991623975"/>
    <s v="Need Improvement"/>
    <s v="Poor"/>
  </r>
  <r>
    <n v="67106"/>
    <x v="4"/>
    <x v="205"/>
    <d v="2023-10-08T00:00:00"/>
    <x v="205"/>
    <x v="205"/>
    <x v="3"/>
    <x v="0"/>
    <n v="5400"/>
    <n v="670"/>
    <n v="47"/>
    <n v="4287.7"/>
    <n v="2612.87"/>
    <n v="0.60938731720969286"/>
    <n v="0.12407407407407407"/>
    <n v="7.0149253731343286E-2"/>
    <n v="6.3995522388059696"/>
    <n v="91.227659574468078"/>
    <n v="-1674.83"/>
    <n v="-0.64099247187958064"/>
    <n v="0.79401851851851846"/>
    <n v="-2.5600807246108559"/>
    <s v="Need Improvement"/>
    <s v="Poor"/>
  </r>
  <r>
    <n v="917109"/>
    <x v="5"/>
    <x v="205"/>
    <d v="2023-10-08T00:00:00"/>
    <x v="205"/>
    <x v="205"/>
    <x v="3"/>
    <x v="0"/>
    <n v="3928"/>
    <n v="400"/>
    <n v="57"/>
    <n v="4352.2"/>
    <n v="2936.19"/>
    <n v="0.67464500712283448"/>
    <n v="0.10183299389002037"/>
    <n v="0.14249999999999999"/>
    <n v="10.8805"/>
    <n v="76.354385964912282"/>
    <n v="-1416.0099999999998"/>
    <n v="-0.48226102534236537"/>
    <n v="1.1079938900203665"/>
    <n v="-3.0735658646478488"/>
    <s v="Need Improvement"/>
    <s v="Poor"/>
  </r>
  <r>
    <n v="694362"/>
    <x v="6"/>
    <x v="205"/>
    <d v="2023-10-08T00:00:00"/>
    <x v="205"/>
    <x v="205"/>
    <x v="0"/>
    <x v="0"/>
    <n v="2093"/>
    <n v="869"/>
    <n v="80"/>
    <n v="2543.02"/>
    <n v="4412.7"/>
    <n v="1.7352203285856973"/>
    <n v="0.41519350215002387"/>
    <n v="9.2059838895281937E-2"/>
    <n v="2.9263751438434982"/>
    <n v="31.787749999999999"/>
    <n v="1869.6799999999998"/>
    <n v="0.42370430802003306"/>
    <n v="1.2150119445771619"/>
    <n v="1.3601364939454881"/>
    <s v="Need Improvement"/>
    <s v="Need Improvement"/>
  </r>
  <r>
    <n v="714236"/>
    <x v="7"/>
    <x v="205"/>
    <d v="2023-10-08T00:00:00"/>
    <x v="205"/>
    <x v="205"/>
    <x v="2"/>
    <x v="0"/>
    <n v="1745"/>
    <n v="233"/>
    <n v="47"/>
    <n v="2655.82"/>
    <n v="9748.41"/>
    <n v="3.6705838498090984"/>
    <n v="0.1335243553008596"/>
    <n v="0.20171673819742489"/>
    <n v="11.398369098712447"/>
    <n v="56.506808510638301"/>
    <n v="7092.59"/>
    <n v="0.72756377706723463"/>
    <n v="1.5219598853868195"/>
    <n v="0.37444995410703286"/>
    <s v="Need Improvement"/>
    <s v="Excellent"/>
  </r>
  <r>
    <n v="746332"/>
    <x v="8"/>
    <x v="205"/>
    <d v="2023-10-08T00:00:00"/>
    <x v="205"/>
    <x v="205"/>
    <x v="1"/>
    <x v="1"/>
    <n v="6613"/>
    <n v="125"/>
    <n v="24"/>
    <n v="4414.29"/>
    <n v="6825.72"/>
    <n v="1.5462781104096017"/>
    <n v="1.8902162407379405E-2"/>
    <n v="0.192"/>
    <n v="35.314320000000002"/>
    <n v="183.92875000000001"/>
    <n v="2411.4300000000003"/>
    <n v="0.35328580721154695"/>
    <n v="0.66751701194616664"/>
    <n v="1.8305694131697787"/>
    <s v="Need Improvement"/>
    <s v="Need Improvement"/>
  </r>
  <r>
    <n v="438218"/>
    <x v="0"/>
    <x v="206"/>
    <d v="2023-10-09T00:00:00"/>
    <x v="206"/>
    <x v="206"/>
    <x v="2"/>
    <x v="3"/>
    <n v="3694"/>
    <n v="595"/>
    <n v="96"/>
    <n v="3794.19"/>
    <n v="8081.6"/>
    <n v="2.129993490046624"/>
    <n v="0.16107200866269628"/>
    <n v="0.16134453781512606"/>
    <n v="6.3767899159663868"/>
    <n v="39.522812500000001"/>
    <n v="4287.41"/>
    <n v="0.53051499703029104"/>
    <n v="1.0271223605847319"/>
    <n v="0.88496085049015616"/>
    <s v="Need Improvement"/>
    <s v="Good"/>
  </r>
  <r>
    <n v="261350"/>
    <x v="1"/>
    <x v="206"/>
    <d v="2023-10-09T00:00:00"/>
    <x v="206"/>
    <x v="206"/>
    <x v="2"/>
    <x v="1"/>
    <n v="5289"/>
    <n v="667"/>
    <n v="75"/>
    <n v="1774.31"/>
    <n v="3119.87"/>
    <n v="1.7583567696738451"/>
    <n v="0.12611079599168085"/>
    <n v="0.11244377811094453"/>
    <n v="2.6601349325337331"/>
    <n v="23.657466666666664"/>
    <n v="1345.56"/>
    <n v="0.43128720106927532"/>
    <n v="0.33547173378710532"/>
    <n v="1.3186405660096912"/>
    <s v="Need Improvement"/>
    <s v="Need Improvement"/>
  </r>
  <r>
    <n v="961100"/>
    <x v="2"/>
    <x v="206"/>
    <d v="2023-10-09T00:00:00"/>
    <x v="206"/>
    <x v="206"/>
    <x v="0"/>
    <x v="2"/>
    <n v="2387"/>
    <n v="768"/>
    <n v="76"/>
    <n v="2415.48"/>
    <n v="3850.76"/>
    <n v="1.5942007385695598"/>
    <n v="0.32174277335567658"/>
    <n v="9.8958333333333329E-2"/>
    <n v="3.1451562499999999"/>
    <n v="31.78263157894737"/>
    <n v="1435.2800000000002"/>
    <n v="0.37272642283601165"/>
    <n v="1.0119312945119396"/>
    <n v="1.6829329468814445"/>
    <s v="Need Improvement"/>
    <s v="Need Improvement"/>
  </r>
  <r>
    <n v="340402"/>
    <x v="3"/>
    <x v="206"/>
    <d v="2023-10-09T00:00:00"/>
    <x v="206"/>
    <x v="206"/>
    <x v="0"/>
    <x v="2"/>
    <n v="2466"/>
    <n v="146"/>
    <n v="14"/>
    <n v="4096.32"/>
    <n v="9436.5300000000007"/>
    <n v="2.3036603585657374"/>
    <n v="5.9205190592051905E-2"/>
    <n v="9.5890410958904104E-2"/>
    <n v="28.056986301369861"/>
    <n v="292.59428571428572"/>
    <n v="5340.2100000000009"/>
    <n v="0.56590823109765986"/>
    <n v="1.6611192214111921"/>
    <n v="0.76707095788367852"/>
    <s v="Need Improvement"/>
    <s v="Good"/>
  </r>
  <r>
    <n v="260420"/>
    <x v="4"/>
    <x v="206"/>
    <d v="2023-10-09T00:00:00"/>
    <x v="206"/>
    <x v="206"/>
    <x v="1"/>
    <x v="1"/>
    <n v="9062"/>
    <n v="107"/>
    <n v="78"/>
    <n v="3525.37"/>
    <n v="2916.12"/>
    <n v="0.82718126040670903"/>
    <n v="1.1807548002648422E-2"/>
    <n v="0.7289719626168224"/>
    <n v="32.947383177570096"/>
    <n v="45.197051282051284"/>
    <n v="-609.25"/>
    <n v="-0.20892487277615462"/>
    <n v="0.38902780843080997"/>
    <n v="-5.7864095199015182"/>
    <s v="Need Improvement"/>
    <s v="Poor"/>
  </r>
  <r>
    <n v="660068"/>
    <x v="5"/>
    <x v="206"/>
    <d v="2023-10-09T00:00:00"/>
    <x v="206"/>
    <x v="206"/>
    <x v="1"/>
    <x v="0"/>
    <n v="4157"/>
    <n v="410"/>
    <n v="18"/>
    <n v="2049.48"/>
    <n v="9886.9699999999993"/>
    <n v="4.8241358783691473"/>
    <n v="9.8628818859754636E-2"/>
    <n v="4.3902439024390241E-2"/>
    <n v="4.9987317073170736"/>
    <n v="113.86"/>
    <n v="7837.49"/>
    <n v="0.79270898971070003"/>
    <n v="0.49301900408948762"/>
    <n v="0.26149698436616825"/>
    <s v="Need Improvement"/>
    <s v="Excellent"/>
  </r>
  <r>
    <n v="465848"/>
    <x v="6"/>
    <x v="206"/>
    <d v="2023-10-09T00:00:00"/>
    <x v="206"/>
    <x v="206"/>
    <x v="3"/>
    <x v="2"/>
    <n v="7099"/>
    <n v="477"/>
    <n v="52"/>
    <n v="1171.55"/>
    <n v="7873.61"/>
    <n v="6.7206777346250695"/>
    <n v="6.7192562332722916E-2"/>
    <n v="0.1090146750524109"/>
    <n v="2.4560796645702303"/>
    <n v="22.529807692307692"/>
    <n v="6702.0599999999995"/>
    <n v="0.85120548261851925"/>
    <n v="0.16503028595576841"/>
    <n v="0.17480446310537359"/>
    <s v="Good"/>
    <s v="Good"/>
  </r>
  <r>
    <n v="122477"/>
    <x v="7"/>
    <x v="206"/>
    <d v="2023-10-09T00:00:00"/>
    <x v="206"/>
    <x v="206"/>
    <x v="1"/>
    <x v="2"/>
    <n v="9721"/>
    <n v="150"/>
    <n v="36"/>
    <n v="1315.44"/>
    <n v="3231.15"/>
    <n v="2.4563264002919176"/>
    <n v="1.5430511264273222E-2"/>
    <n v="0.24"/>
    <n v="8.7696000000000005"/>
    <n v="36.54"/>
    <n v="1915.71"/>
    <n v="0.59288798105937512"/>
    <n v="0.13531941158317046"/>
    <n v="0.6866592542712624"/>
    <s v="Need Improvement"/>
    <s v="Need Improvement"/>
  </r>
  <r>
    <n v="786272"/>
    <x v="8"/>
    <x v="206"/>
    <d v="2023-10-09T00:00:00"/>
    <x v="206"/>
    <x v="206"/>
    <x v="2"/>
    <x v="3"/>
    <n v="3825"/>
    <n v="678"/>
    <n v="69"/>
    <n v="3318.08"/>
    <n v="9010.06"/>
    <n v="2.7154438711544024"/>
    <n v="0.17725490196078431"/>
    <n v="0.10176991150442478"/>
    <n v="4.893923303834808"/>
    <n v="48.088115942028985"/>
    <n v="5691.98"/>
    <n v="0.63173608166871253"/>
    <n v="0.8674718954248366"/>
    <n v="0.58293950435525077"/>
    <s v="Need Improvement"/>
    <s v="Good"/>
  </r>
  <r>
    <n v="541503"/>
    <x v="0"/>
    <x v="207"/>
    <d v="2023-10-10T00:00:00"/>
    <x v="207"/>
    <x v="207"/>
    <x v="2"/>
    <x v="2"/>
    <n v="7356"/>
    <n v="138"/>
    <n v="78"/>
    <n v="4843.99"/>
    <n v="2745.43"/>
    <n v="0.56677036905526224"/>
    <n v="1.8760195758564437E-2"/>
    <n v="0.56521739130434778"/>
    <n v="35.1013768115942"/>
    <n v="62.102435897435896"/>
    <n v="-2098.56"/>
    <n v="-0.76438299282808164"/>
    <n v="0.65850870038064158"/>
    <n v="-2.3082447011283929"/>
    <s v="Need Improvement"/>
    <s v="Poor"/>
  </r>
  <r>
    <n v="508703"/>
    <x v="1"/>
    <x v="207"/>
    <d v="2023-10-10T00:00:00"/>
    <x v="207"/>
    <x v="207"/>
    <x v="0"/>
    <x v="2"/>
    <n v="4121"/>
    <n v="937"/>
    <n v="50"/>
    <n v="3650.9"/>
    <n v="4164.5200000000004"/>
    <n v="1.1406831192308746"/>
    <n v="0.22737199708808542"/>
    <n v="5.3361792956243333E-2"/>
    <n v="3.8963713980789754"/>
    <n v="73.018000000000001"/>
    <n v="513.62000000000035"/>
    <n v="0.12333234082199156"/>
    <n v="0.88592574617811215"/>
    <n v="7.1081733577352857"/>
    <s v="Need Improvement"/>
    <s v="Need Improvement"/>
  </r>
  <r>
    <n v="489148"/>
    <x v="2"/>
    <x v="207"/>
    <d v="2023-10-10T00:00:00"/>
    <x v="207"/>
    <x v="207"/>
    <x v="3"/>
    <x v="0"/>
    <n v="4899"/>
    <n v="250"/>
    <n v="52"/>
    <n v="1411.43"/>
    <n v="8944.18"/>
    <n v="6.3369632216971441"/>
    <n v="5.1030822616860587E-2"/>
    <n v="0.20799999999999999"/>
    <n v="5.6457199999999998"/>
    <n v="27.142884615384617"/>
    <n v="7532.75"/>
    <n v="0.84219570715258407"/>
    <n v="0.28810573586446214"/>
    <n v="0.18737247353224254"/>
    <s v="Good"/>
    <s v="Excellent"/>
  </r>
  <r>
    <n v="769050"/>
    <x v="3"/>
    <x v="207"/>
    <d v="2023-10-10T00:00:00"/>
    <x v="207"/>
    <x v="207"/>
    <x v="0"/>
    <x v="0"/>
    <n v="7013"/>
    <n v="355"/>
    <n v="98"/>
    <n v="4746.8"/>
    <n v="8015.33"/>
    <n v="1.6885754613634447"/>
    <n v="5.0620276629117354E-2"/>
    <n v="0.27605633802816903"/>
    <n v="13.371267605633804"/>
    <n v="48.436734693877554"/>
    <n v="3268.5299999999997"/>
    <n v="0.40778483231507623"/>
    <n v="0.67685726507913879"/>
    <n v="1.4522736520698909"/>
    <s v="Need Improvement"/>
    <s v="Need Improvement"/>
  </r>
  <r>
    <n v="572163"/>
    <x v="4"/>
    <x v="207"/>
    <d v="2023-10-10T00:00:00"/>
    <x v="207"/>
    <x v="207"/>
    <x v="1"/>
    <x v="2"/>
    <n v="2258"/>
    <n v="425"/>
    <n v="57"/>
    <n v="2608.61"/>
    <n v="7588.6"/>
    <n v="2.9090588474321573"/>
    <n v="0.18821966341895482"/>
    <n v="0.13411764705882354"/>
    <n v="6.1379058823529418"/>
    <n v="45.765087719298251"/>
    <n v="4979.99"/>
    <n v="0.6562462114223967"/>
    <n v="1.1552745792736936"/>
    <n v="0.52381832092032321"/>
    <s v="Need Improvement"/>
    <s v="Good"/>
  </r>
  <r>
    <n v="126294"/>
    <x v="5"/>
    <x v="207"/>
    <d v="2023-10-10T00:00:00"/>
    <x v="207"/>
    <x v="207"/>
    <x v="2"/>
    <x v="3"/>
    <n v="3311"/>
    <n v="110"/>
    <n v="77"/>
    <n v="1155.07"/>
    <n v="8084.25"/>
    <n v="6.9989264719887112"/>
    <n v="3.3222591362126248E-2"/>
    <n v="0.7"/>
    <n v="10.500636363636364"/>
    <n v="15.00090909090909"/>
    <n v="6929.18"/>
    <n v="0.85712094504746883"/>
    <n v="0.34885835095137419"/>
    <n v="0.16669649222563129"/>
    <s v="Good"/>
    <s v="Good"/>
  </r>
  <r>
    <n v="337486"/>
    <x v="6"/>
    <x v="207"/>
    <d v="2023-10-10T00:00:00"/>
    <x v="207"/>
    <x v="207"/>
    <x v="1"/>
    <x v="0"/>
    <n v="4265"/>
    <n v="726"/>
    <n v="31"/>
    <n v="4808.75"/>
    <n v="2768.06"/>
    <n v="0.57562984143488427"/>
    <n v="0.17022274325908557"/>
    <n v="4.2699724517906337E-2"/>
    <n v="6.6236225895316805"/>
    <n v="155.12096774193549"/>
    <n v="-2040.69"/>
    <n v="-0.73722751674457931"/>
    <n v="1.1274912075029309"/>
    <n v="-2.3564333632251837"/>
    <s v="Need Improvement"/>
    <s v="Poor"/>
  </r>
  <r>
    <n v="144692"/>
    <x v="7"/>
    <x v="207"/>
    <d v="2023-10-10T00:00:00"/>
    <x v="207"/>
    <x v="207"/>
    <x v="1"/>
    <x v="3"/>
    <n v="5299"/>
    <n v="115"/>
    <n v="36"/>
    <n v="4602.41"/>
    <n v="3065.26"/>
    <n v="0.6660119372241935"/>
    <n v="2.1702207963766748E-2"/>
    <n v="0.31304347826086959"/>
    <n v="40.02095652173913"/>
    <n v="127.84472222222222"/>
    <n v="-1537.1499999999996"/>
    <n v="-0.5014745894312389"/>
    <n v="0.86854312134364975"/>
    <n v="-2.9941189864359372"/>
    <s v="Need Improvement"/>
    <s v="Poor"/>
  </r>
  <r>
    <n v="477031"/>
    <x v="8"/>
    <x v="207"/>
    <d v="2023-10-10T00:00:00"/>
    <x v="207"/>
    <x v="207"/>
    <x v="3"/>
    <x v="3"/>
    <n v="7713"/>
    <n v="489"/>
    <n v="18"/>
    <n v="2855.12"/>
    <n v="3520.74"/>
    <n v="1.2331320574967077"/>
    <n v="6.3399455464799692E-2"/>
    <n v="3.6809815950920248E-2"/>
    <n v="5.8386912065439667"/>
    <n v="158.61777777777777"/>
    <n v="665.61999999999989"/>
    <n v="0.18905684600396505"/>
    <n v="0.3701698431220018"/>
    <n v="4.2894143805775071"/>
    <s v="Need Improvement"/>
    <s v="Need Improvement"/>
  </r>
  <r>
    <n v="696912"/>
    <x v="0"/>
    <x v="208"/>
    <d v="2023-10-11T00:00:00"/>
    <x v="208"/>
    <x v="208"/>
    <x v="0"/>
    <x v="1"/>
    <n v="5141"/>
    <n v="406"/>
    <n v="76"/>
    <n v="4415.72"/>
    <n v="7809.51"/>
    <n v="1.7685700180265052"/>
    <n v="7.8972962458665627E-2"/>
    <n v="0.18719211822660098"/>
    <n v="10.876157635467981"/>
    <n v="58.101578947368424"/>
    <n v="3393.79"/>
    <n v="0.43457143918120339"/>
    <n v="0.85892238864034243"/>
    <n v="1.3011176295528009"/>
    <s v="Need Improvement"/>
    <s v="Need Improvement"/>
  </r>
  <r>
    <n v="240685"/>
    <x v="1"/>
    <x v="208"/>
    <d v="2023-10-11T00:00:00"/>
    <x v="208"/>
    <x v="208"/>
    <x v="2"/>
    <x v="3"/>
    <n v="7854"/>
    <n v="218"/>
    <n v="36"/>
    <n v="4807.79"/>
    <n v="3828.71"/>
    <n v="0.79635549805627948"/>
    <n v="2.7756557168321875E-2"/>
    <n v="0.16513761467889909"/>
    <n v="22.054082568807338"/>
    <n v="133.54972222222221"/>
    <n v="-979.07999999999993"/>
    <n v="-0.25572059518741297"/>
    <n v="0.6121454036159919"/>
    <n v="-4.9105180373411779"/>
    <s v="Need Improvement"/>
    <s v="Poor"/>
  </r>
  <r>
    <n v="930032"/>
    <x v="2"/>
    <x v="208"/>
    <d v="2023-10-11T00:00:00"/>
    <x v="208"/>
    <x v="208"/>
    <x v="0"/>
    <x v="3"/>
    <n v="6701"/>
    <n v="277"/>
    <n v="20"/>
    <n v="3902.71"/>
    <n v="5049.16"/>
    <n v="1.2937574147195154"/>
    <n v="4.1337113863602448E-2"/>
    <n v="7.2202166064981949E-2"/>
    <n v="14.089205776173285"/>
    <n v="195.13550000000001"/>
    <n v="1146.4499999999998"/>
    <n v="0.22705756997203491"/>
    <n v="0.58240710341740043"/>
    <n v="3.4041693924724155"/>
    <s v="Need Improvement"/>
    <s v="Need Improvement"/>
  </r>
  <r>
    <n v="240191"/>
    <x v="3"/>
    <x v="208"/>
    <d v="2023-10-11T00:00:00"/>
    <x v="208"/>
    <x v="208"/>
    <x v="0"/>
    <x v="1"/>
    <n v="5542"/>
    <n v="347"/>
    <n v="98"/>
    <n v="4398.66"/>
    <n v="5280.1"/>
    <n v="1.2003883000732043"/>
    <n v="6.2612775171418264E-2"/>
    <n v="0.28242074927953892"/>
    <n v="12.676253602305476"/>
    <n v="44.88428571428571"/>
    <n v="881.44000000000051"/>
    <n v="0.16693623226832835"/>
    <n v="0.79369541681703348"/>
    <n v="4.9903113087674686"/>
    <s v="Need Improvement"/>
    <s v="Need Improvement"/>
  </r>
  <r>
    <n v="242632"/>
    <x v="4"/>
    <x v="208"/>
    <d v="2023-10-11T00:00:00"/>
    <x v="208"/>
    <x v="208"/>
    <x v="1"/>
    <x v="2"/>
    <n v="1539"/>
    <n v="598"/>
    <n v="54"/>
    <n v="1102.97"/>
    <n v="4259.04"/>
    <n v="3.8614286879969537"/>
    <n v="0.3885640025990903"/>
    <n v="9.0301003344481601E-2"/>
    <n v="1.8444314381270903"/>
    <n v="20.42537037037037"/>
    <n v="3156.0699999999997"/>
    <n v="0.74102849468424803"/>
    <n v="0.71667966211825862"/>
    <n v="0.34947577208363573"/>
    <s v="Need Improvement"/>
    <s v="Need Improvement"/>
  </r>
  <r>
    <n v="671437"/>
    <x v="5"/>
    <x v="208"/>
    <d v="2023-10-11T00:00:00"/>
    <x v="208"/>
    <x v="208"/>
    <x v="2"/>
    <x v="1"/>
    <n v="1793"/>
    <n v="419"/>
    <n v="26"/>
    <n v="4088.59"/>
    <n v="8092.38"/>
    <n v="1.9792593534690444"/>
    <n v="0.23368655883993308"/>
    <n v="6.205250596658711E-2"/>
    <n v="9.7579713603818625"/>
    <n v="157.25346153846155"/>
    <n v="4003.79"/>
    <n v="0.49476050309056174"/>
    <n v="2.2803067484662578"/>
    <n v="1.0211799320144164"/>
    <s v="Need Improvement"/>
    <s v="Good"/>
  </r>
  <r>
    <n v="322506"/>
    <x v="6"/>
    <x v="208"/>
    <d v="2023-10-11T00:00:00"/>
    <x v="208"/>
    <x v="208"/>
    <x v="1"/>
    <x v="2"/>
    <n v="1006"/>
    <n v="203"/>
    <n v="57"/>
    <n v="4953.1099999999997"/>
    <n v="2989.29"/>
    <n v="0.60351778983305437"/>
    <n v="0.20178926441351888"/>
    <n v="0.28078817733990147"/>
    <n v="24.399556650246303"/>
    <n v="86.896666666666661"/>
    <n v="-1963.8199999999997"/>
    <n v="-0.65695198525402343"/>
    <n v="4.9235685884691849"/>
    <n v="-2.5221812589748551"/>
    <s v="Need Improvement"/>
    <s v="Poor"/>
  </r>
  <r>
    <n v="273461"/>
    <x v="7"/>
    <x v="208"/>
    <d v="2023-10-11T00:00:00"/>
    <x v="208"/>
    <x v="208"/>
    <x v="2"/>
    <x v="1"/>
    <n v="3949"/>
    <n v="229"/>
    <n v="83"/>
    <n v="2556.86"/>
    <n v="2085.0700000000002"/>
    <n v="0.81548070680443985"/>
    <n v="5.7989364396049632E-2"/>
    <n v="0.36244541484716158"/>
    <n v="11.165327510917031"/>
    <n v="30.805542168674702"/>
    <n v="-471.78999999999996"/>
    <n v="-0.22627058084380858"/>
    <n v="0.64747024563180555"/>
    <n v="-5.4194874838381493"/>
    <s v="Need Improvement"/>
    <s v="Poor"/>
  </r>
  <r>
    <n v="346735"/>
    <x v="8"/>
    <x v="208"/>
    <d v="2023-10-11T00:00:00"/>
    <x v="208"/>
    <x v="208"/>
    <x v="2"/>
    <x v="0"/>
    <n v="5780"/>
    <n v="650"/>
    <n v="49"/>
    <n v="3620.74"/>
    <n v="5575.39"/>
    <n v="1.53984820782492"/>
    <n v="0.11245674740484429"/>
    <n v="7.5384615384615383E-2"/>
    <n v="5.5703692307692307"/>
    <n v="73.892653061224479"/>
    <n v="1954.6500000000005"/>
    <n v="0.35058534021835253"/>
    <n v="0.6264256055363322"/>
    <n v="1.8523725475148998"/>
    <s v="Need Improvement"/>
    <s v="Need Improvement"/>
  </r>
  <r>
    <n v="111438"/>
    <x v="0"/>
    <x v="209"/>
    <d v="2023-10-12T00:00:00"/>
    <x v="209"/>
    <x v="209"/>
    <x v="0"/>
    <x v="2"/>
    <n v="6299"/>
    <n v="461"/>
    <n v="36"/>
    <n v="3072.38"/>
    <n v="8801.36"/>
    <n v="2.8646716877469585"/>
    <n v="7.3186220034926183E-2"/>
    <n v="7.8091106290672452E-2"/>
    <n v="6.6645986984815622"/>
    <n v="85.343888888888898"/>
    <n v="5728.9800000000005"/>
    <n v="0.65091985784015194"/>
    <n v="0.48775678679155421"/>
    <n v="0.53628743685612446"/>
    <s v="Need Improvement"/>
    <s v="Good"/>
  </r>
  <r>
    <n v="718343"/>
    <x v="1"/>
    <x v="209"/>
    <d v="2023-10-12T00:00:00"/>
    <x v="209"/>
    <x v="209"/>
    <x v="0"/>
    <x v="1"/>
    <n v="2446"/>
    <n v="296"/>
    <n v="39"/>
    <n v="3646.85"/>
    <n v="5524.94"/>
    <n v="1.5149896486008472"/>
    <n v="0.12101390024529844"/>
    <n v="0.13175675675675674"/>
    <n v="12.320439189189189"/>
    <n v="93.508974358974356"/>
    <n v="1878.0899999999997"/>
    <n v="0.33992948339710471"/>
    <n v="1.4909443990188063"/>
    <n v="1.9417866023460006"/>
    <s v="Need Improvement"/>
    <s v="Need Improvement"/>
  </r>
  <r>
    <n v="600800"/>
    <x v="2"/>
    <x v="209"/>
    <d v="2023-10-12T00:00:00"/>
    <x v="209"/>
    <x v="209"/>
    <x v="3"/>
    <x v="0"/>
    <n v="5638"/>
    <n v="390"/>
    <n v="99"/>
    <n v="3271.64"/>
    <n v="5019.49"/>
    <n v="1.5342427650964043"/>
    <n v="6.9173465768002831E-2"/>
    <n v="0.25384615384615383"/>
    <n v="8.3888205128205122"/>
    <n v="33.046868686868685"/>
    <n v="1747.85"/>
    <n v="0.34821266702394066"/>
    <n v="0.58028378857750973"/>
    <n v="1.8718082215293075"/>
    <s v="Need Improvement"/>
    <s v="Need Improvement"/>
  </r>
  <r>
    <n v="25760"/>
    <x v="3"/>
    <x v="209"/>
    <d v="2023-10-12T00:00:00"/>
    <x v="209"/>
    <x v="209"/>
    <x v="1"/>
    <x v="2"/>
    <n v="7077"/>
    <n v="509"/>
    <n v="65"/>
    <n v="1579.72"/>
    <n v="9678.68"/>
    <n v="6.1268326032461449"/>
    <n v="7.1923131270312274E-2"/>
    <n v="0.12770137524557956"/>
    <n v="3.1035756385068765"/>
    <n v="24.303384615384616"/>
    <n v="8098.96"/>
    <n v="0.8367835283323759"/>
    <n v="0.22321887805567331"/>
    <n v="0.19505220423363001"/>
    <s v="Good"/>
    <s v="Excellent"/>
  </r>
  <r>
    <n v="699240"/>
    <x v="4"/>
    <x v="209"/>
    <d v="2023-10-12T00:00:00"/>
    <x v="209"/>
    <x v="209"/>
    <x v="1"/>
    <x v="3"/>
    <n v="1640"/>
    <n v="233"/>
    <n v="33"/>
    <n v="3397.95"/>
    <n v="7764.91"/>
    <n v="2.2851748848570463"/>
    <n v="0.1420731707317073"/>
    <n v="0.14163090128755365"/>
    <n v="14.583476394849784"/>
    <n v="102.96818181818182"/>
    <n v="4366.96"/>
    <n v="0.56239673093442166"/>
    <n v="2.0719207317073169"/>
    <n v="0.77810421895323056"/>
    <s v="Need Improvement"/>
    <s v="Good"/>
  </r>
  <r>
    <n v="500089"/>
    <x v="5"/>
    <x v="209"/>
    <d v="2023-10-12T00:00:00"/>
    <x v="209"/>
    <x v="209"/>
    <x v="1"/>
    <x v="3"/>
    <n v="5967"/>
    <n v="319"/>
    <n v="36"/>
    <n v="3899.78"/>
    <n v="2058.7199999999998"/>
    <n v="0.52790670242936777"/>
    <n v="5.3460700519524049E-2"/>
    <n v="0.11285266457680251"/>
    <n v="12.225015673981192"/>
    <n v="108.32722222222223"/>
    <n v="-1841.0600000000004"/>
    <n v="-0.89427411206963581"/>
    <n v="0.65355790179319595"/>
    <n v="-2.118225370167186"/>
    <s v="Need Improvement"/>
    <s v="Poor"/>
  </r>
  <r>
    <n v="901637"/>
    <x v="6"/>
    <x v="209"/>
    <d v="2023-10-12T00:00:00"/>
    <x v="209"/>
    <x v="209"/>
    <x v="0"/>
    <x v="0"/>
    <n v="6570"/>
    <n v="505"/>
    <n v="22"/>
    <n v="1796.62"/>
    <n v="8020.23"/>
    <n v="4.4640658569981406"/>
    <n v="7.6864535768645353E-2"/>
    <n v="4.3564356435643561E-2"/>
    <n v="3.5576633663366333"/>
    <n v="81.664545454545447"/>
    <n v="6223.61"/>
    <n v="0.77598896789742933"/>
    <n v="0.27345814307458144"/>
    <n v="0.28867811447054043"/>
    <s v="Need Improvement"/>
    <s v="Good"/>
  </r>
  <r>
    <n v="720234"/>
    <x v="7"/>
    <x v="209"/>
    <d v="2023-10-12T00:00:00"/>
    <x v="209"/>
    <x v="209"/>
    <x v="0"/>
    <x v="3"/>
    <n v="2633"/>
    <n v="306"/>
    <n v="45"/>
    <n v="1774.07"/>
    <n v="3788.25"/>
    <n v="2.1353441521473222"/>
    <n v="0.11621724268894797"/>
    <n v="0.14705882352941177"/>
    <n v="5.7976143790849672"/>
    <n v="39.423777777777779"/>
    <n v="2014.18"/>
    <n v="0.53169141424140431"/>
    <n v="0.67378275731105197"/>
    <n v="0.88079019749972687"/>
    <s v="Need Improvement"/>
    <s v="Need Improvement"/>
  </r>
  <r>
    <n v="486724"/>
    <x v="8"/>
    <x v="209"/>
    <d v="2023-10-12T00:00:00"/>
    <x v="209"/>
    <x v="209"/>
    <x v="3"/>
    <x v="3"/>
    <n v="4487"/>
    <n v="747"/>
    <n v="39"/>
    <n v="4419.18"/>
    <n v="4570.91"/>
    <n v="1.0343344240334178"/>
    <n v="0.16648094495208379"/>
    <n v="5.2208835341365459E-2"/>
    <n v="5.9159036144578314"/>
    <n v="113.3123076923077"/>
    <n v="151.72999999999956"/>
    <n v="3.3194703024124202E-2"/>
    <n v="0.9848852239803878"/>
    <n v="29.125288341132361"/>
    <s v="Need Improvement"/>
    <s v="Need Improvement"/>
  </r>
  <r>
    <n v="173345"/>
    <x v="0"/>
    <x v="210"/>
    <d v="2023-10-13T00:00:00"/>
    <x v="210"/>
    <x v="210"/>
    <x v="3"/>
    <x v="0"/>
    <n v="7588"/>
    <n v="940"/>
    <n v="29"/>
    <n v="4105.68"/>
    <n v="4163.72"/>
    <n v="1.0141365133181348"/>
    <n v="0.1238798102266737"/>
    <n v="3.0851063829787233E-2"/>
    <n v="4.3677446808510645"/>
    <n v="141.57517241379313"/>
    <n v="58.039999999999964"/>
    <n v="1.3939457984686762E-2"/>
    <n v="0.54107538218239326"/>
    <n v="70.738800827015893"/>
    <s v="Need Improvement"/>
    <s v="Need Improvement"/>
  </r>
  <r>
    <n v="763499"/>
    <x v="1"/>
    <x v="210"/>
    <d v="2023-10-13T00:00:00"/>
    <x v="210"/>
    <x v="210"/>
    <x v="0"/>
    <x v="0"/>
    <n v="8384"/>
    <n v="380"/>
    <n v="64"/>
    <n v="1417.92"/>
    <n v="9878.89"/>
    <n v="6.9671702211690354"/>
    <n v="4.532442748091603E-2"/>
    <n v="0.16842105263157894"/>
    <n v="3.7313684210526317"/>
    <n v="22.155000000000001"/>
    <n v="8460.9699999999993"/>
    <n v="0.85646970459231753"/>
    <n v="0.16912213740458015"/>
    <n v="0.16758362220880113"/>
    <s v="Good"/>
    <s v="Excellent"/>
  </r>
  <r>
    <n v="529045"/>
    <x v="2"/>
    <x v="210"/>
    <d v="2023-10-13T00:00:00"/>
    <x v="210"/>
    <x v="210"/>
    <x v="3"/>
    <x v="1"/>
    <n v="4287"/>
    <n v="128"/>
    <n v="64"/>
    <n v="3802.51"/>
    <n v="4164.8599999999997"/>
    <n v="1.095292320072794"/>
    <n v="2.985770935386051E-2"/>
    <n v="0.5"/>
    <n v="29.707109375000002"/>
    <n v="59.414218750000003"/>
    <n v="362.34999999999945"/>
    <n v="8.7001723947503509E-2"/>
    <n v="0.88698623746209471"/>
    <n v="10.494025113840227"/>
    <s v="Need Improvement"/>
    <s v="Need Improvement"/>
  </r>
  <r>
    <n v="400698"/>
    <x v="3"/>
    <x v="210"/>
    <d v="2023-10-13T00:00:00"/>
    <x v="210"/>
    <x v="210"/>
    <x v="3"/>
    <x v="2"/>
    <n v="1856"/>
    <n v="999"/>
    <n v="47"/>
    <n v="4754.8"/>
    <n v="8008.34"/>
    <n v="1.6842643223689744"/>
    <n v="0.53825431034482762"/>
    <n v="4.7047047047047048E-2"/>
    <n v="4.7595595595595599"/>
    <n v="101.16595744680852"/>
    <n v="3253.54"/>
    <n v="0.40626896460439987"/>
    <n v="2.5618534482758624"/>
    <n v="1.4614235571101017"/>
    <s v="Need Improvement"/>
    <s v="Need Improvement"/>
  </r>
  <r>
    <n v="341586"/>
    <x v="4"/>
    <x v="210"/>
    <d v="2023-10-13T00:00:00"/>
    <x v="210"/>
    <x v="210"/>
    <x v="0"/>
    <x v="2"/>
    <n v="3166"/>
    <n v="702"/>
    <n v="51"/>
    <n v="3505.6"/>
    <n v="5714.38"/>
    <n v="1.6300718849840257"/>
    <n v="0.22173089071383451"/>
    <n v="7.2649572649572655E-2"/>
    <n v="4.9937321937321935"/>
    <n v="68.737254901960782"/>
    <n v="2208.7800000000002"/>
    <n v="0.38653012225298283"/>
    <n v="1.10726468730259"/>
    <n v="1.5871204918552322"/>
    <s v="Need Improvement"/>
    <s v="Need Improvement"/>
  </r>
  <r>
    <n v="320655"/>
    <x v="5"/>
    <x v="210"/>
    <d v="2023-10-13T00:00:00"/>
    <x v="210"/>
    <x v="210"/>
    <x v="1"/>
    <x v="1"/>
    <n v="4575"/>
    <n v="562"/>
    <n v="45"/>
    <n v="3181.53"/>
    <n v="5707.35"/>
    <n v="1.7939010476091692"/>
    <n v="0.12284153005464481"/>
    <n v="8.0071174377224205E-2"/>
    <n v="5.661085409252669"/>
    <n v="70.700666666666677"/>
    <n v="2525.8200000000002"/>
    <n v="0.44255565192252094"/>
    <n v="0.69541639344262296"/>
    <n v="1.259602822053828"/>
    <s v="Need Improvement"/>
    <s v="Need Improvement"/>
  </r>
  <r>
    <n v="394220"/>
    <x v="6"/>
    <x v="210"/>
    <d v="2023-10-13T00:00:00"/>
    <x v="210"/>
    <x v="210"/>
    <x v="3"/>
    <x v="1"/>
    <n v="1740"/>
    <n v="680"/>
    <n v="70"/>
    <n v="4291.08"/>
    <n v="3219.54"/>
    <n v="0.75028664112531107"/>
    <n v="0.39080459770114945"/>
    <n v="0.10294117647058823"/>
    <n v="6.3104117647058819"/>
    <n v="61.301142857142857"/>
    <n v="-1071.54"/>
    <n v="-0.33282394379321267"/>
    <n v="2.4661379310344826"/>
    <n v="-4.0045915224816619"/>
    <s v="Need Improvement"/>
    <s v="Poor"/>
  </r>
  <r>
    <n v="259392"/>
    <x v="7"/>
    <x v="210"/>
    <d v="2023-10-13T00:00:00"/>
    <x v="210"/>
    <x v="210"/>
    <x v="3"/>
    <x v="3"/>
    <n v="4748"/>
    <n v="889"/>
    <n v="65"/>
    <n v="4795.4799999999996"/>
    <n v="4939.74"/>
    <n v="1.0300824943488451"/>
    <n v="0.18723673125526538"/>
    <n v="7.3115860517435322E-2"/>
    <n v="5.3942407199100106"/>
    <n v="73.776615384615383"/>
    <n v="144.26000000000022"/>
    <n v="2.9203966200650282E-2"/>
    <n v="1.01"/>
    <n v="33.241924303341136"/>
    <s v="Need Improvement"/>
    <s v="Need Improvement"/>
  </r>
  <r>
    <n v="923630"/>
    <x v="8"/>
    <x v="210"/>
    <d v="2023-10-13T00:00:00"/>
    <x v="210"/>
    <x v="210"/>
    <x v="2"/>
    <x v="2"/>
    <n v="2561"/>
    <n v="582"/>
    <n v="15"/>
    <n v="3614.58"/>
    <n v="8615.19"/>
    <n v="2.3834553392095348"/>
    <n v="0.22725497852401405"/>
    <n v="2.5773195876288658E-2"/>
    <n v="6.2106185567010312"/>
    <n v="240.97200000000001"/>
    <n v="5000.6100000000006"/>
    <n v="0.58044105817747493"/>
    <n v="1.411393986723936"/>
    <n v="0.72282781500656912"/>
    <s v="Need Improvement"/>
    <s v="Good"/>
  </r>
  <r>
    <n v="286492"/>
    <x v="0"/>
    <x v="211"/>
    <d v="2023-10-14T00:00:00"/>
    <x v="211"/>
    <x v="211"/>
    <x v="1"/>
    <x v="2"/>
    <n v="6382"/>
    <n v="222"/>
    <n v="12"/>
    <n v="3144.79"/>
    <n v="8664.34"/>
    <n v="2.7551410428041301"/>
    <n v="3.4785333751175179E-2"/>
    <n v="5.4054054054054057E-2"/>
    <n v="14.165720720720721"/>
    <n v="262.06583333333333"/>
    <n v="5519.55"/>
    <n v="0.63704217516856454"/>
    <n v="0.49275932309620807"/>
    <n v="0.56975478073393659"/>
    <s v="Need Improvement"/>
    <s v="Good"/>
  </r>
  <r>
    <n v="932040"/>
    <x v="1"/>
    <x v="211"/>
    <d v="2023-10-14T00:00:00"/>
    <x v="211"/>
    <x v="211"/>
    <x v="2"/>
    <x v="2"/>
    <n v="8815"/>
    <n v="194"/>
    <n v="46"/>
    <n v="1702.88"/>
    <n v="8191.1"/>
    <n v="4.8101451658367003"/>
    <n v="2.2007941009642654E-2"/>
    <n v="0.23711340206185566"/>
    <n v="8.777731958762887"/>
    <n v="37.01913043478261"/>
    <n v="6488.22"/>
    <n v="0.79210606634029612"/>
    <n v="0.19317980714690869"/>
    <n v="0.26245719164886516"/>
    <s v="Need Improvement"/>
    <s v="Good"/>
  </r>
  <r>
    <n v="301840"/>
    <x v="2"/>
    <x v="211"/>
    <d v="2023-10-14T00:00:00"/>
    <x v="211"/>
    <x v="211"/>
    <x v="2"/>
    <x v="3"/>
    <n v="2076"/>
    <n v="580"/>
    <n v="30"/>
    <n v="4105.5600000000004"/>
    <n v="5098.46"/>
    <n v="1.2418427693177057"/>
    <n v="0.279383429672447"/>
    <n v="5.1724137931034482E-2"/>
    <n v="7.0785517241379319"/>
    <n v="136.852"/>
    <n v="992.89999999999964"/>
    <n v="0.19474507988686773"/>
    <n v="1.9776300578034685"/>
    <n v="4.134917917212209"/>
    <s v="Need Improvement"/>
    <s v="Need Improvement"/>
  </r>
  <r>
    <n v="684296"/>
    <x v="3"/>
    <x v="211"/>
    <d v="2023-10-14T00:00:00"/>
    <x v="211"/>
    <x v="211"/>
    <x v="0"/>
    <x v="3"/>
    <n v="7051"/>
    <n v="932"/>
    <n v="87"/>
    <n v="3059.44"/>
    <n v="8116.78"/>
    <n v="2.6530280051251207"/>
    <n v="0.13217983264785138"/>
    <n v="9.334763948497854E-2"/>
    <n v="3.2826609442060088"/>
    <n v="35.165977011494256"/>
    <n v="5057.34"/>
    <n v="0.62307220350927339"/>
    <n v="0.43390157424478798"/>
    <n v="0.60495042848612113"/>
    <s v="Need Improvement"/>
    <s v="Good"/>
  </r>
  <r>
    <n v="665183"/>
    <x v="4"/>
    <x v="211"/>
    <d v="2023-10-14T00:00:00"/>
    <x v="211"/>
    <x v="211"/>
    <x v="0"/>
    <x v="1"/>
    <n v="8289"/>
    <n v="387"/>
    <n v="81"/>
    <n v="2531.96"/>
    <n v="4053.82"/>
    <n v="1.6010600483419959"/>
    <n v="4.6688382193268187E-2"/>
    <n v="0.20930232558139536"/>
    <n v="6.5425322997416018"/>
    <n v="31.258765432098766"/>
    <n v="1521.8600000000001"/>
    <n v="0.37541380722380374"/>
    <n v="0.30546024852213777"/>
    <n v="1.6637272810902448"/>
    <s v="Need Improvement"/>
    <s v="Need Improvement"/>
  </r>
  <r>
    <n v="249110"/>
    <x v="5"/>
    <x v="211"/>
    <d v="2023-10-14T00:00:00"/>
    <x v="211"/>
    <x v="211"/>
    <x v="1"/>
    <x v="1"/>
    <n v="3204"/>
    <n v="629"/>
    <n v="87"/>
    <n v="4480.6000000000004"/>
    <n v="4243.75"/>
    <n v="0.94713877605677799"/>
    <n v="0.19631710362047441"/>
    <n v="0.13831478537360889"/>
    <n v="7.1233704292527831"/>
    <n v="51.501149425287359"/>
    <n v="-236.85000000000036"/>
    <n v="-5.5811487481590663E-2"/>
    <n v="1.3984394506866418"/>
    <n v="-18.917458306945296"/>
    <s v="Need Improvement"/>
    <s v="Poor"/>
  </r>
  <r>
    <n v="237402"/>
    <x v="6"/>
    <x v="211"/>
    <d v="2023-10-14T00:00:00"/>
    <x v="211"/>
    <x v="211"/>
    <x v="3"/>
    <x v="2"/>
    <n v="2358"/>
    <n v="126"/>
    <n v="30"/>
    <n v="1323.34"/>
    <n v="5137.6099999999997"/>
    <n v="3.8823053788142126"/>
    <n v="5.3435114503816793E-2"/>
    <n v="0.23809523809523808"/>
    <n v="10.502698412698413"/>
    <n v="44.111333333333327"/>
    <n v="3814.2699999999995"/>
    <n v="0.74242108684777552"/>
    <n v="0.56121289228159454"/>
    <n v="0.34694450052041415"/>
    <s v="Need Improvement"/>
    <s v="Need Improvement"/>
  </r>
  <r>
    <n v="943949"/>
    <x v="7"/>
    <x v="211"/>
    <d v="2023-10-14T00:00:00"/>
    <x v="211"/>
    <x v="211"/>
    <x v="0"/>
    <x v="3"/>
    <n v="1160"/>
    <n v="702"/>
    <n v="75"/>
    <n v="4415.84"/>
    <n v="2794.22"/>
    <n v="0.63277202072538852"/>
    <n v="0.60517241379310349"/>
    <n v="0.10683760683760683"/>
    <n v="6.2903703703703702"/>
    <n v="58.877866666666669"/>
    <n v="-1621.6200000000003"/>
    <n v="-0.58034800409416598"/>
    <n v="3.8067586206896551"/>
    <n v="-2.7231040564373892"/>
    <s v="Need Improvement"/>
    <s v="Poor"/>
  </r>
  <r>
    <n v="674642"/>
    <x v="8"/>
    <x v="211"/>
    <d v="2023-10-14T00:00:00"/>
    <x v="211"/>
    <x v="211"/>
    <x v="0"/>
    <x v="1"/>
    <n v="3817"/>
    <n v="115"/>
    <n v="97"/>
    <n v="3612.03"/>
    <n v="3850.27"/>
    <n v="1.0659573702322516"/>
    <n v="3.0128373067854337E-2"/>
    <n v="0.84347826086956523"/>
    <n v="31.408956521739132"/>
    <n v="37.237422680412372"/>
    <n v="238.23999999999978"/>
    <n v="6.1876180112044037E-2"/>
    <n v="0.9463007597589731"/>
    <n v="15.161307924781747"/>
    <s v="Need Improvement"/>
    <s v="Need Improvement"/>
  </r>
  <r>
    <n v="470567"/>
    <x v="0"/>
    <x v="212"/>
    <d v="2023-10-15T00:00:00"/>
    <x v="212"/>
    <x v="212"/>
    <x v="1"/>
    <x v="3"/>
    <n v="6576"/>
    <n v="768"/>
    <n v="86"/>
    <n v="2674.85"/>
    <n v="5872.53"/>
    <n v="2.195461427743612"/>
    <n v="0.11678832116788321"/>
    <n v="0.11197916666666667"/>
    <n v="3.4828776041666667"/>
    <n v="31.102906976744183"/>
    <n v="3197.68"/>
    <n v="0.54451488540714144"/>
    <n v="0.40675942822384425"/>
    <n v="0.83649708538690548"/>
    <s v="Need Improvement"/>
    <s v="Need Improvement"/>
  </r>
  <r>
    <n v="938286"/>
    <x v="1"/>
    <x v="212"/>
    <d v="2023-10-15T00:00:00"/>
    <x v="212"/>
    <x v="212"/>
    <x v="1"/>
    <x v="0"/>
    <n v="3555"/>
    <n v="322"/>
    <n v="72"/>
    <n v="3186.67"/>
    <n v="8685.33"/>
    <n v="2.7255191155657785"/>
    <n v="9.0576652601969052E-2"/>
    <n v="0.2236024844720497"/>
    <n v="9.8964906832298141"/>
    <n v="44.259305555555557"/>
    <n v="5498.66"/>
    <n v="0.63309741829038158"/>
    <n v="0.89639099859353022"/>
    <n v="0.57953574143518605"/>
    <s v="Need Improvement"/>
    <s v="Good"/>
  </r>
  <r>
    <n v="370252"/>
    <x v="2"/>
    <x v="212"/>
    <d v="2023-10-15T00:00:00"/>
    <x v="212"/>
    <x v="212"/>
    <x v="3"/>
    <x v="0"/>
    <n v="1539"/>
    <n v="399"/>
    <n v="88"/>
    <n v="1260.01"/>
    <n v="2419.1799999999998"/>
    <n v="1.9199688891358004"/>
    <n v="0.25925925925925924"/>
    <n v="0.22055137844611528"/>
    <n v="3.1579197994987469"/>
    <n v="14.318295454545455"/>
    <n v="1159.1699999999998"/>
    <n v="0.47915822716788331"/>
    <n v="0.81871994801819359"/>
    <n v="1.0869932796742499"/>
    <s v="Need Improvement"/>
    <s v="Need Improvement"/>
  </r>
  <r>
    <n v="54616"/>
    <x v="3"/>
    <x v="212"/>
    <d v="2023-10-15T00:00:00"/>
    <x v="212"/>
    <x v="212"/>
    <x v="1"/>
    <x v="1"/>
    <n v="8568"/>
    <n v="283"/>
    <n v="24"/>
    <n v="3898.86"/>
    <n v="9754.25"/>
    <n v="2.501821045126011"/>
    <n v="3.3029878618113913E-2"/>
    <n v="8.4805653710247356E-2"/>
    <n v="13.776890459363958"/>
    <n v="162.45250000000001"/>
    <n v="5855.3899999999994"/>
    <n v="0.60029115513750408"/>
    <n v="0.45504901960784316"/>
    <n v="0.66585829466525726"/>
    <s v="Need Improvement"/>
    <s v="Good"/>
  </r>
  <r>
    <n v="818218"/>
    <x v="4"/>
    <x v="212"/>
    <d v="2023-10-15T00:00:00"/>
    <x v="212"/>
    <x v="212"/>
    <x v="3"/>
    <x v="0"/>
    <n v="5703"/>
    <n v="476"/>
    <n v="80"/>
    <n v="4002.22"/>
    <n v="8043.33"/>
    <n v="2.0097171070056121"/>
    <n v="8.3464843065053487E-2"/>
    <n v="0.16806722689075632"/>
    <n v="8.408025210084034"/>
    <n v="50.027749999999997"/>
    <n v="4041.11"/>
    <n v="0.50241753104746423"/>
    <n v="0.70177450464667712"/>
    <n v="0.99037640648237724"/>
    <s v="Need Improvement"/>
    <s v="Good"/>
  </r>
  <r>
    <n v="463402"/>
    <x v="5"/>
    <x v="212"/>
    <d v="2023-10-15T00:00:00"/>
    <x v="212"/>
    <x v="212"/>
    <x v="3"/>
    <x v="0"/>
    <n v="2883"/>
    <n v="882"/>
    <n v="98"/>
    <n v="2633.79"/>
    <n v="3800.86"/>
    <n v="1.443114295369031"/>
    <n v="0.30593132154006242"/>
    <n v="0.1111111111111111"/>
    <n v="2.9861564625850341"/>
    <n v="26.875408163265305"/>
    <n v="1167.0700000000002"/>
    <n v="0.30705419299842668"/>
    <n v="0.91355879292403741"/>
    <n v="2.2567540935847887"/>
    <s v="Need Improvement"/>
    <s v="Need Improvement"/>
  </r>
  <r>
    <n v="894256"/>
    <x v="6"/>
    <x v="212"/>
    <d v="2023-10-15T00:00:00"/>
    <x v="212"/>
    <x v="212"/>
    <x v="3"/>
    <x v="0"/>
    <n v="3483"/>
    <n v="808"/>
    <n v="15"/>
    <n v="3760.41"/>
    <n v="9119.25"/>
    <n v="2.4250680112009064"/>
    <n v="0.23198392190640252"/>
    <n v="1.8564356435643563E-2"/>
    <n v="4.6539727722772275"/>
    <n v="250.69399999999999"/>
    <n v="5358.84"/>
    <n v="0.5876404309564931"/>
    <n v="1.079646856158484"/>
    <n v="0.7017208948205208"/>
    <s v="Need Improvement"/>
    <s v="Good"/>
  </r>
  <r>
    <n v="466749"/>
    <x v="7"/>
    <x v="212"/>
    <d v="2023-10-15T00:00:00"/>
    <x v="212"/>
    <x v="212"/>
    <x v="0"/>
    <x v="3"/>
    <n v="5048"/>
    <n v="445"/>
    <n v="64"/>
    <n v="2302.75"/>
    <n v="3544.85"/>
    <n v="1.5393985452176744"/>
    <n v="8.8153724247226631E-2"/>
    <n v="0.14382022471910114"/>
    <n v="5.1747191011235953"/>
    <n v="35.98046875"/>
    <n v="1242.0999999999999"/>
    <n v="0.35039564438551701"/>
    <n v="0.45617076069730589"/>
    <n v="1.8539167538845505"/>
    <s v="Need Improvement"/>
    <s v="Need Improvement"/>
  </r>
  <r>
    <n v="936970"/>
    <x v="8"/>
    <x v="212"/>
    <d v="2023-10-15T00:00:00"/>
    <x v="212"/>
    <x v="212"/>
    <x v="3"/>
    <x v="0"/>
    <n v="7721"/>
    <n v="956"/>
    <n v="60"/>
    <n v="3691.96"/>
    <n v="4857"/>
    <n v="1.3155613820301411"/>
    <n v="0.12381815826965419"/>
    <n v="6.2761506276150625E-2"/>
    <n v="3.8618828451882847"/>
    <n v="61.532666666666664"/>
    <n v="1165.04"/>
    <n v="0.23986823141857114"/>
    <n v="0.47817122134438544"/>
    <n v="3.168955572340864"/>
    <s v="Need Improvement"/>
    <s v="Need Improvement"/>
  </r>
  <r>
    <n v="382040"/>
    <x v="0"/>
    <x v="213"/>
    <d v="2023-10-16T00:00:00"/>
    <x v="213"/>
    <x v="213"/>
    <x v="3"/>
    <x v="3"/>
    <n v="7107"/>
    <n v="326"/>
    <n v="54"/>
    <n v="3767.08"/>
    <n v="2168.87"/>
    <n v="0.57574301581065435"/>
    <n v="4.5870268749120584E-2"/>
    <n v="0.16564417177914109"/>
    <n v="11.555460122699387"/>
    <n v="69.760740740740744"/>
    <n v="-1598.21"/>
    <n v="-0.73688602820823756"/>
    <n v="0.53005206134796679"/>
    <n v="-2.3570619630711858"/>
    <s v="Need Improvement"/>
    <s v="Poor"/>
  </r>
  <r>
    <n v="909629"/>
    <x v="1"/>
    <x v="213"/>
    <d v="2023-10-16T00:00:00"/>
    <x v="213"/>
    <x v="213"/>
    <x v="0"/>
    <x v="3"/>
    <n v="3345"/>
    <n v="164"/>
    <n v="38"/>
    <n v="4081.5"/>
    <n v="8814.1200000000008"/>
    <n v="2.1595295847115032"/>
    <n v="4.9028400597907328E-2"/>
    <n v="0.23170731707317074"/>
    <n v="24.887195121951219"/>
    <n v="107.40789473684211"/>
    <n v="4732.6200000000008"/>
    <n v="0.53693618875168481"/>
    <n v="1.2201793721973093"/>
    <n v="0.86241870253686104"/>
    <s v="Need Improvement"/>
    <s v="Good"/>
  </r>
  <r>
    <n v="525544"/>
    <x v="2"/>
    <x v="213"/>
    <d v="2023-10-16T00:00:00"/>
    <x v="213"/>
    <x v="213"/>
    <x v="0"/>
    <x v="2"/>
    <n v="1295"/>
    <n v="563"/>
    <n v="36"/>
    <n v="4277.2700000000004"/>
    <n v="3432.54"/>
    <n v="0.80250720669960041"/>
    <n v="0.43474903474903476"/>
    <n v="6.3943161634103018E-2"/>
    <n v="7.5972824156305512"/>
    <n v="118.81305555555556"/>
    <n v="-844.73000000000047"/>
    <n v="-0.24609472868488072"/>
    <n v="3.3029111969111971"/>
    <n v="-5.063475903543142"/>
    <s v="Need Improvement"/>
    <s v="Poor"/>
  </r>
  <r>
    <n v="228214"/>
    <x v="3"/>
    <x v="213"/>
    <d v="2023-10-16T00:00:00"/>
    <x v="213"/>
    <x v="213"/>
    <x v="1"/>
    <x v="0"/>
    <n v="3277"/>
    <n v="537"/>
    <n v="72"/>
    <n v="2334.0100000000002"/>
    <n v="6296.94"/>
    <n v="2.6979061786367664"/>
    <n v="0.1638693927372597"/>
    <n v="0.13407821229050279"/>
    <n v="4.3463873370577284"/>
    <n v="32.416805555555555"/>
    <n v="3962.9299999999994"/>
    <n v="0.62934218842803002"/>
    <n v="0.7122398535245652"/>
    <n v="0.58896069322445777"/>
    <s v="Need Improvement"/>
    <s v="Need Improvement"/>
  </r>
  <r>
    <n v="799079"/>
    <x v="4"/>
    <x v="213"/>
    <d v="2023-10-16T00:00:00"/>
    <x v="213"/>
    <x v="213"/>
    <x v="2"/>
    <x v="0"/>
    <n v="9669"/>
    <n v="724"/>
    <n v="94"/>
    <n v="2047.9"/>
    <n v="5625.72"/>
    <n v="2.7470677279164022"/>
    <n v="7.4878477608853036E-2"/>
    <n v="0.12983425414364641"/>
    <n v="2.8285911602209945"/>
    <n v="21.78617021276596"/>
    <n v="3577.82"/>
    <n v="0.63597548402693349"/>
    <n v="0.21180059985520738"/>
    <n v="0.57238765505251799"/>
    <s v="Need Improvement"/>
    <s v="Need Improvement"/>
  </r>
  <r>
    <n v="807520"/>
    <x v="5"/>
    <x v="213"/>
    <d v="2023-10-16T00:00:00"/>
    <x v="213"/>
    <x v="213"/>
    <x v="0"/>
    <x v="3"/>
    <n v="5065"/>
    <n v="616"/>
    <n v="16"/>
    <n v="4134.12"/>
    <n v="9918.5400000000009"/>
    <n v="2.399190154131956"/>
    <n v="0.12161895360315893"/>
    <n v="2.5974025974025976E-2"/>
    <n v="6.7112337662337662"/>
    <n v="258.38249999999999"/>
    <n v="5784.420000000001"/>
    <n v="0.58319268763346221"/>
    <n v="0.81621322803553797"/>
    <n v="0.71469914010393421"/>
    <s v="Need Improvement"/>
    <s v="Good"/>
  </r>
  <r>
    <n v="248283"/>
    <x v="6"/>
    <x v="213"/>
    <d v="2023-10-16T00:00:00"/>
    <x v="213"/>
    <x v="213"/>
    <x v="2"/>
    <x v="2"/>
    <n v="5106"/>
    <n v="288"/>
    <n v="46"/>
    <n v="4362"/>
    <n v="3733.61"/>
    <n v="0.85593993580926186"/>
    <n v="5.6404230317273797E-2"/>
    <n v="0.15972222222222221"/>
    <n v="15.145833333333334"/>
    <n v="94.826086956521735"/>
    <n v="-628.38999999999987"/>
    <n v="-0.16830627730266415"/>
    <n v="0.85428907168037604"/>
    <n v="-6.9415490380177927"/>
    <s v="Need Improvement"/>
    <s v="Poor"/>
  </r>
  <r>
    <n v="896482"/>
    <x v="7"/>
    <x v="213"/>
    <d v="2023-10-16T00:00:00"/>
    <x v="213"/>
    <x v="213"/>
    <x v="2"/>
    <x v="1"/>
    <n v="1673"/>
    <n v="649"/>
    <n v="31"/>
    <n v="3629.46"/>
    <n v="5008.8"/>
    <n v="1.3800400059512985"/>
    <n v="0.38792588164973102"/>
    <n v="4.7765793528505393E-2"/>
    <n v="5.5923882896764257"/>
    <n v="117.07935483870968"/>
    <n v="1379.3400000000001"/>
    <n v="0.27538332534738863"/>
    <n v="2.1694321578003586"/>
    <n v="2.6313019270085691"/>
    <s v="Need Improvement"/>
    <s v="Need Improvement"/>
  </r>
  <r>
    <n v="904139"/>
    <x v="8"/>
    <x v="213"/>
    <d v="2023-10-16T00:00:00"/>
    <x v="213"/>
    <x v="213"/>
    <x v="1"/>
    <x v="1"/>
    <n v="3237"/>
    <n v="205"/>
    <n v="25"/>
    <n v="3337.31"/>
    <n v="7695.72"/>
    <n v="2.3059649837743574"/>
    <n v="6.3330244053135615E-2"/>
    <n v="0.12195121951219512"/>
    <n v="16.279560975609755"/>
    <n v="133.4924"/>
    <n v="4358.41"/>
    <n v="0.56634207065745634"/>
    <n v="1.0309885696632684"/>
    <n v="0.76571731434169799"/>
    <s v="Need Improvement"/>
    <s v="Good"/>
  </r>
  <r>
    <n v="974468"/>
    <x v="0"/>
    <x v="214"/>
    <d v="2023-10-17T00:00:00"/>
    <x v="214"/>
    <x v="214"/>
    <x v="2"/>
    <x v="0"/>
    <n v="4526"/>
    <n v="983"/>
    <n v="11"/>
    <n v="3852.93"/>
    <n v="4011.1"/>
    <n v="1.041051874806965"/>
    <n v="0.21718957136544409"/>
    <n v="1.1190233977619531E-2"/>
    <n v="3.9195625635808748"/>
    <n v="350.26636363636362"/>
    <n v="158.17000000000007"/>
    <n v="3.94330732218095E-2"/>
    <n v="0.85128811312417141"/>
    <n v="24.359423405196928"/>
    <s v="Need Improvement"/>
    <s v="Need Improvement"/>
  </r>
  <r>
    <n v="784116"/>
    <x v="1"/>
    <x v="214"/>
    <d v="2023-10-17T00:00:00"/>
    <x v="214"/>
    <x v="214"/>
    <x v="3"/>
    <x v="1"/>
    <n v="4979"/>
    <n v="961"/>
    <n v="79"/>
    <n v="2543.46"/>
    <n v="3265.67"/>
    <n v="1.2839478505657647"/>
    <n v="0.19301064470777266"/>
    <n v="8.2206035379812692E-2"/>
    <n v="2.6466805411030179"/>
    <n v="32.195696202531643"/>
    <n v="722.21"/>
    <n v="0.22115216785529462"/>
    <n v="0.51083751757381002"/>
    <n v="3.521773445396768"/>
    <s v="Need Improvement"/>
    <s v="Need Improvement"/>
  </r>
  <r>
    <n v="73931"/>
    <x v="2"/>
    <x v="214"/>
    <d v="2023-10-17T00:00:00"/>
    <x v="214"/>
    <x v="214"/>
    <x v="3"/>
    <x v="0"/>
    <n v="5971"/>
    <n v="608"/>
    <n v="76"/>
    <n v="2466.2399999999998"/>
    <n v="2084.92"/>
    <n v="0.84538406643311281"/>
    <n v="0.10182548986769385"/>
    <n v="0.125"/>
    <n v="4.0563157894736834"/>
    <n v="32.450526315789467"/>
    <n v="-381.31999999999971"/>
    <n v="-0.18289430769525913"/>
    <n v="0.41303634232121916"/>
    <n v="-6.4676387286268797"/>
    <s v="Need Improvement"/>
    <s v="Poor"/>
  </r>
  <r>
    <n v="97082"/>
    <x v="3"/>
    <x v="214"/>
    <d v="2023-10-17T00:00:00"/>
    <x v="214"/>
    <x v="214"/>
    <x v="2"/>
    <x v="0"/>
    <n v="5076"/>
    <n v="690"/>
    <n v="22"/>
    <n v="4978.84"/>
    <n v="7640.67"/>
    <n v="1.5346285480152002"/>
    <n v="0.13593380614657211"/>
    <n v="3.1884057971014491E-2"/>
    <n v="7.2157101449275363"/>
    <n v="226.31090909090909"/>
    <n v="2661.83"/>
    <n v="0.34837651671908354"/>
    <n v="0.98085894405043339"/>
    <n v="1.8704575423674692"/>
    <s v="Need Improvement"/>
    <s v="Need Improvement"/>
  </r>
  <r>
    <n v="764327"/>
    <x v="4"/>
    <x v="214"/>
    <d v="2023-10-17T00:00:00"/>
    <x v="214"/>
    <x v="214"/>
    <x v="3"/>
    <x v="3"/>
    <n v="9854"/>
    <n v="892"/>
    <n v="55"/>
    <n v="3173.69"/>
    <n v="2589.2399999999998"/>
    <n v="0.81584527789418615"/>
    <n v="9.0521615587578652E-2"/>
    <n v="6.1659192825112105E-2"/>
    <n v="3.5579484304932736"/>
    <n v="57.703454545454548"/>
    <n v="-584.45000000000027"/>
    <n v="-0.22572260586117945"/>
    <n v="0.32207124010554089"/>
    <n v="-5.4302164428094768"/>
    <s v="Need Improvement"/>
    <s v="Poor"/>
  </r>
  <r>
    <n v="607371"/>
    <x v="5"/>
    <x v="214"/>
    <d v="2023-10-17T00:00:00"/>
    <x v="214"/>
    <x v="214"/>
    <x v="0"/>
    <x v="1"/>
    <n v="6233"/>
    <n v="446"/>
    <n v="18"/>
    <n v="3720.09"/>
    <n v="6080.77"/>
    <n v="1.6345760452032074"/>
    <n v="7.1554628589764163E-2"/>
    <n v="4.0358744394618833E-2"/>
    <n v="8.3410089686098665"/>
    <n v="206.67166666666668"/>
    <n v="2360.6800000000003"/>
    <n v="0.38822057075008592"/>
    <n v="0.59683779881277077"/>
    <n v="1.5758552620431401"/>
    <s v="Need Improvement"/>
    <s v="Need Improvement"/>
  </r>
  <r>
    <n v="513268"/>
    <x v="6"/>
    <x v="214"/>
    <d v="2023-10-17T00:00:00"/>
    <x v="214"/>
    <x v="214"/>
    <x v="2"/>
    <x v="1"/>
    <n v="7466"/>
    <n v="483"/>
    <n v="63"/>
    <n v="1048.69"/>
    <n v="9378.61"/>
    <n v="8.9431671895412368"/>
    <n v="6.4693276185373697E-2"/>
    <n v="0.13043478260869565"/>
    <n v="2.17120082815735"/>
    <n v="16.645873015873018"/>
    <n v="8329.92"/>
    <n v="0.88818279041350467"/>
    <n v="0.14046209482989552"/>
    <n v="0.12589436633244977"/>
    <s v="Excellent"/>
    <s v="Excellent"/>
  </r>
  <r>
    <n v="894156"/>
    <x v="7"/>
    <x v="214"/>
    <d v="2023-10-17T00:00:00"/>
    <x v="214"/>
    <x v="214"/>
    <x v="3"/>
    <x v="1"/>
    <n v="6183"/>
    <n v="918"/>
    <n v="85"/>
    <n v="2458.4699999999998"/>
    <n v="9262.81"/>
    <n v="3.7677132525513839"/>
    <n v="0.14847161572052403"/>
    <n v="9.2592592592592587E-2"/>
    <n v="2.6780718954248366"/>
    <n v="28.923176470588231"/>
    <n v="6804.34"/>
    <n v="0.7345870205693521"/>
    <n v="0.3976176613294517"/>
    <n v="0.36130910565903523"/>
    <s v="Need Improvement"/>
    <s v="Good"/>
  </r>
  <r>
    <n v="852075"/>
    <x v="8"/>
    <x v="214"/>
    <d v="2023-10-17T00:00:00"/>
    <x v="214"/>
    <x v="214"/>
    <x v="0"/>
    <x v="2"/>
    <n v="4702"/>
    <n v="757"/>
    <n v="86"/>
    <n v="4227.5200000000004"/>
    <n v="2957.24"/>
    <n v="0.69952123230641117"/>
    <n v="0.16099532113994044"/>
    <n v="0.11360634081902246"/>
    <n v="5.5845706737120215"/>
    <n v="49.157209302325583"/>
    <n v="-1270.2800000000007"/>
    <n v="-0.42954917423002553"/>
    <n v="0.89908974904296057"/>
    <n v="-3.3280221683408371"/>
    <s v="Need Improvement"/>
    <s v="Poor"/>
  </r>
  <r>
    <n v="666210"/>
    <x v="0"/>
    <x v="215"/>
    <d v="2023-10-18T00:00:00"/>
    <x v="215"/>
    <x v="215"/>
    <x v="0"/>
    <x v="0"/>
    <n v="3764"/>
    <n v="604"/>
    <n v="47"/>
    <n v="1818.87"/>
    <n v="8002.34"/>
    <n v="4.3996217431702105"/>
    <n v="0.16046758767268862"/>
    <n v="7.7814569536423836E-2"/>
    <n v="3.0113741721854304"/>
    <n v="38.699361702127661"/>
    <n v="6183.47"/>
    <n v="0.77270773298810103"/>
    <n v="0.4832279489904357"/>
    <n v="0.29415037187857301"/>
    <s v="Need Improvement"/>
    <s v="Good"/>
  </r>
  <r>
    <n v="107173"/>
    <x v="1"/>
    <x v="215"/>
    <d v="2023-10-18T00:00:00"/>
    <x v="215"/>
    <x v="215"/>
    <x v="0"/>
    <x v="1"/>
    <n v="9234"/>
    <n v="986"/>
    <n v="84"/>
    <n v="1883.33"/>
    <n v="9698.0400000000009"/>
    <n v="5.1494108839130694"/>
    <n v="0.10677929391379684"/>
    <n v="8.5192697768762676E-2"/>
    <n v="1.9100709939148073"/>
    <n v="22.420595238095238"/>
    <n v="7814.7100000000009"/>
    <n v="0.805803028240758"/>
    <n v="0.20395603205544724"/>
    <n v="0.24099806646695779"/>
    <s v="Good"/>
    <s v="Excellent"/>
  </r>
  <r>
    <n v="532611"/>
    <x v="2"/>
    <x v="215"/>
    <d v="2023-10-18T00:00:00"/>
    <x v="215"/>
    <x v="215"/>
    <x v="2"/>
    <x v="2"/>
    <n v="9638"/>
    <n v="800"/>
    <n v="77"/>
    <n v="1960.56"/>
    <n v="6064"/>
    <n v="3.0929938384951239"/>
    <n v="8.3004772774434535E-2"/>
    <n v="9.6250000000000002E-2"/>
    <n v="2.4506999999999999"/>
    <n v="25.461818181818181"/>
    <n v="4103.4400000000005"/>
    <n v="0.67668865435356207"/>
    <n v="0.2034197966383067"/>
    <n v="0.47778449301074211"/>
    <s v="Need Improvement"/>
    <s v="Good"/>
  </r>
  <r>
    <n v="9930"/>
    <x v="3"/>
    <x v="215"/>
    <d v="2023-10-18T00:00:00"/>
    <x v="215"/>
    <x v="215"/>
    <x v="1"/>
    <x v="2"/>
    <n v="4696"/>
    <n v="519"/>
    <n v="84"/>
    <n v="1887.22"/>
    <n v="2884.59"/>
    <n v="1.5284863449942243"/>
    <n v="0.11051959114139694"/>
    <n v="0.16184971098265896"/>
    <n v="3.6362620423892102"/>
    <n v="22.466904761904761"/>
    <n v="997.37000000000012"/>
    <n v="0.3457579760035222"/>
    <n v="0.40187819420783644"/>
    <n v="1.8921964767338098"/>
    <s v="Need Improvement"/>
    <s v="Need Improvement"/>
  </r>
  <r>
    <n v="65370"/>
    <x v="4"/>
    <x v="215"/>
    <d v="2023-10-18T00:00:00"/>
    <x v="215"/>
    <x v="215"/>
    <x v="0"/>
    <x v="3"/>
    <n v="4163"/>
    <n v="841"/>
    <n v="83"/>
    <n v="1947.88"/>
    <n v="6572.91"/>
    <n v="3.3743916463026467"/>
    <n v="0.20201777564256546"/>
    <n v="9.8692033293697981E-2"/>
    <n v="2.3161474435196197"/>
    <n v="23.468433734939762"/>
    <n v="4625.03"/>
    <n v="0.70365028579426769"/>
    <n v="0.46790295460004805"/>
    <n v="0.42116051139127753"/>
    <s v="Need Improvement"/>
    <s v="Good"/>
  </r>
  <r>
    <n v="47028"/>
    <x v="5"/>
    <x v="215"/>
    <d v="2023-10-18T00:00:00"/>
    <x v="215"/>
    <x v="215"/>
    <x v="3"/>
    <x v="3"/>
    <n v="1119"/>
    <n v="933"/>
    <n v="24"/>
    <n v="4664.37"/>
    <n v="5759.56"/>
    <n v="1.2347991261413653"/>
    <n v="0.83378016085790885"/>
    <n v="2.5723472668810289E-2"/>
    <n v="4.9993247588424437"/>
    <n v="194.34875"/>
    <n v="1095.1900000000005"/>
    <n v="0.19015167825319998"/>
    <n v="4.1683378016085788"/>
    <n v="4.2589596325751673"/>
    <s v="Need Improvement"/>
    <s v="Need Improvement"/>
  </r>
  <r>
    <n v="906748"/>
    <x v="6"/>
    <x v="215"/>
    <d v="2023-10-18T00:00:00"/>
    <x v="215"/>
    <x v="215"/>
    <x v="0"/>
    <x v="3"/>
    <n v="2335"/>
    <n v="727"/>
    <n v="50"/>
    <n v="3523.32"/>
    <n v="6064.86"/>
    <n v="1.7213480467286535"/>
    <n v="0.31134903640256961"/>
    <n v="6.8775790921595595E-2"/>
    <n v="4.8463823933975245"/>
    <n v="70.466400000000007"/>
    <n v="2541.5399999999995"/>
    <n v="0.41905996181280353"/>
    <n v="1.5089164882226982"/>
    <n v="1.3862933497013625"/>
    <s v="Need Improvement"/>
    <s v="Need Improvement"/>
  </r>
  <r>
    <n v="433710"/>
    <x v="7"/>
    <x v="215"/>
    <d v="2023-10-18T00:00:00"/>
    <x v="215"/>
    <x v="215"/>
    <x v="3"/>
    <x v="3"/>
    <n v="9937"/>
    <n v="314"/>
    <n v="25"/>
    <n v="1929.04"/>
    <n v="8281.76"/>
    <n v="4.2932028366441344"/>
    <n v="3.1599074167253695E-2"/>
    <n v="7.9617834394904455E-2"/>
    <n v="6.1434394904458598"/>
    <n v="77.161599999999993"/>
    <n v="6352.72"/>
    <n v="0.76707366550105294"/>
    <n v="0.194127000100634"/>
    <n v="0.30365575690412921"/>
    <s v="Need Improvement"/>
    <s v="Good"/>
  </r>
  <r>
    <n v="624176"/>
    <x v="8"/>
    <x v="215"/>
    <d v="2023-10-18T00:00:00"/>
    <x v="215"/>
    <x v="215"/>
    <x v="1"/>
    <x v="0"/>
    <n v="4201"/>
    <n v="412"/>
    <n v="65"/>
    <n v="3194.18"/>
    <n v="7923.51"/>
    <n v="2.4806084816760485"/>
    <n v="9.8071887645798619E-2"/>
    <n v="0.15776699029126215"/>
    <n v="7.7528640776699023"/>
    <n v="49.141230769230766"/>
    <n v="4729.33"/>
    <n v="0.59687310295563456"/>
    <n v="0.7603380147583908"/>
    <n v="0.67539799506484"/>
    <s v="Need Improvement"/>
    <s v="Good"/>
  </r>
  <r>
    <n v="448863"/>
    <x v="0"/>
    <x v="216"/>
    <d v="2023-10-19T00:00:00"/>
    <x v="216"/>
    <x v="216"/>
    <x v="3"/>
    <x v="0"/>
    <n v="2293"/>
    <n v="857"/>
    <n v="63"/>
    <n v="3587.63"/>
    <n v="4547.3599999999997"/>
    <n v="1.2675108637178303"/>
    <n v="0.37374618403837767"/>
    <n v="7.3512252042006995E-2"/>
    <n v="4.1862660443407238"/>
    <n v="56.946507936507935"/>
    <n v="959.72999999999956"/>
    <n v="0.21105212694838316"/>
    <n v="1.5646009594417793"/>
    <n v="3.7381659425046645"/>
    <s v="Need Improvement"/>
    <s v="Need Improvement"/>
  </r>
  <r>
    <n v="795679"/>
    <x v="1"/>
    <x v="216"/>
    <d v="2023-10-19T00:00:00"/>
    <x v="216"/>
    <x v="216"/>
    <x v="3"/>
    <x v="0"/>
    <n v="1083"/>
    <n v="366"/>
    <n v="82"/>
    <n v="4864.59"/>
    <n v="2902.65"/>
    <n v="0.59668954629269888"/>
    <n v="0.33795013850415512"/>
    <n v="0.22404371584699453"/>
    <n v="13.291229508196722"/>
    <n v="59.32426829268293"/>
    <n v="-1961.94"/>
    <n v="-0.67591338948891533"/>
    <n v="4.491772853185596"/>
    <n v="-2.4794794947857732"/>
    <s v="Need Improvement"/>
    <s v="Poor"/>
  </r>
  <r>
    <n v="195795"/>
    <x v="2"/>
    <x v="216"/>
    <d v="2023-10-19T00:00:00"/>
    <x v="216"/>
    <x v="216"/>
    <x v="3"/>
    <x v="1"/>
    <n v="5867"/>
    <n v="539"/>
    <n v="82"/>
    <n v="4182.96"/>
    <n v="5668.93"/>
    <n v="1.3552436552106644"/>
    <n v="9.1869780126129202E-2"/>
    <n v="0.15213358070500926"/>
    <n v="7.7605936920222636"/>
    <n v="51.011707317073174"/>
    <n v="1485.9700000000003"/>
    <n v="0.26212530406972745"/>
    <n v="0.71296403613431059"/>
    <n v="2.8149693466220711"/>
    <s v="Need Improvement"/>
    <s v="Need Improvement"/>
  </r>
  <r>
    <n v="925816"/>
    <x v="3"/>
    <x v="216"/>
    <d v="2023-10-19T00:00:00"/>
    <x v="216"/>
    <x v="216"/>
    <x v="2"/>
    <x v="1"/>
    <n v="2944"/>
    <n v="630"/>
    <n v="17"/>
    <n v="2579.3200000000002"/>
    <n v="5748.15"/>
    <n v="2.2285524867019211"/>
    <n v="0.2139945652173913"/>
    <n v="2.6984126984126985E-2"/>
    <n v="4.0941587301587301"/>
    <n v="151.72470588235296"/>
    <n v="3168.8299999999995"/>
    <n v="0.55127823734592862"/>
    <n v="0.87612771739130435"/>
    <n v="0.81396603793829292"/>
    <s v="Need Improvement"/>
    <s v="Need Improvement"/>
  </r>
  <r>
    <n v="798930"/>
    <x v="4"/>
    <x v="216"/>
    <d v="2023-10-19T00:00:00"/>
    <x v="216"/>
    <x v="216"/>
    <x v="0"/>
    <x v="1"/>
    <n v="5701"/>
    <n v="509"/>
    <n v="75"/>
    <n v="4692.2"/>
    <n v="3044.9"/>
    <n v="0.64892800818379448"/>
    <n v="8.9282582003157335E-2"/>
    <n v="0.14734774066797643"/>
    <n v="9.218467583497052"/>
    <n v="62.562666666666665"/>
    <n v="-1647.2999999999997"/>
    <n v="-0.54100298860389495"/>
    <n v="0.82304858796702329"/>
    <n v="-2.8484186244157108"/>
    <s v="Need Improvement"/>
    <s v="Poor"/>
  </r>
  <r>
    <n v="438415"/>
    <x v="5"/>
    <x v="216"/>
    <d v="2023-10-19T00:00:00"/>
    <x v="216"/>
    <x v="216"/>
    <x v="0"/>
    <x v="3"/>
    <n v="4691"/>
    <n v="417"/>
    <n v="15"/>
    <n v="2268.8200000000002"/>
    <n v="2504.21"/>
    <n v="1.1037499669431687"/>
    <n v="8.889362609251758E-2"/>
    <n v="3.5971223021582732E-2"/>
    <n v="5.4408153477218226"/>
    <n v="151.25466666666668"/>
    <n v="235.38999999999987"/>
    <n v="9.3997707859963767E-2"/>
    <n v="0.48365380515881479"/>
    <n v="9.6385572879051846"/>
    <s v="Need Improvement"/>
    <s v="Need Improvement"/>
  </r>
  <r>
    <n v="515075"/>
    <x v="6"/>
    <x v="216"/>
    <d v="2023-10-19T00:00:00"/>
    <x v="216"/>
    <x v="216"/>
    <x v="0"/>
    <x v="3"/>
    <n v="2098"/>
    <n v="985"/>
    <n v="37"/>
    <n v="1222.01"/>
    <n v="3757.2"/>
    <n v="3.0746065907807627"/>
    <n v="0.46949475691134412"/>
    <n v="3.7563451776649749E-2"/>
    <n v="1.2406192893401016"/>
    <n v="33.027297297297295"/>
    <n v="2535.1899999999996"/>
    <n v="0.6747551368040029"/>
    <n v="0.58246425166825544"/>
    <n v="0.48201909916022079"/>
    <s v="Need Improvement"/>
    <s v="Need Improvement"/>
  </r>
  <r>
    <n v="295274"/>
    <x v="7"/>
    <x v="216"/>
    <d v="2023-10-19T00:00:00"/>
    <x v="216"/>
    <x v="216"/>
    <x v="3"/>
    <x v="3"/>
    <n v="6212"/>
    <n v="461"/>
    <n v="56"/>
    <n v="2266.16"/>
    <n v="3846.51"/>
    <n v="1.6973691178028032"/>
    <n v="7.4211204121056015E-2"/>
    <n v="0.12147505422993492"/>
    <n v="4.9157483731019518"/>
    <n v="40.467142857142854"/>
    <n v="1580.3500000000004"/>
    <n v="0.41085295501636554"/>
    <n v="0.364803605924018"/>
    <n v="1.4339608314613848"/>
    <s v="Need Improvement"/>
    <s v="Need Improvement"/>
  </r>
  <r>
    <n v="616810"/>
    <x v="8"/>
    <x v="216"/>
    <d v="2023-10-19T00:00:00"/>
    <x v="216"/>
    <x v="216"/>
    <x v="1"/>
    <x v="1"/>
    <n v="6851"/>
    <n v="419"/>
    <n v="79"/>
    <n v="2348.35"/>
    <n v="6499.25"/>
    <n v="2.7675814933889753"/>
    <n v="6.1158954897095316E-2"/>
    <n v="0.18854415274463007"/>
    <n v="5.6046539379474938"/>
    <n v="29.725949367088607"/>
    <n v="4150.8999999999996"/>
    <n v="0.63867369311843669"/>
    <n v="0.34277477740475842"/>
    <n v="0.56574477824086344"/>
    <s v="Need Improvement"/>
    <s v="Good"/>
  </r>
  <r>
    <n v="115392"/>
    <x v="0"/>
    <x v="217"/>
    <d v="2023-10-20T00:00:00"/>
    <x v="217"/>
    <x v="217"/>
    <x v="2"/>
    <x v="0"/>
    <n v="8560"/>
    <n v="336"/>
    <n v="84"/>
    <n v="2454.79"/>
    <n v="4823.8599999999997"/>
    <n v="1.9650805160522895"/>
    <n v="3.925233644859813E-2"/>
    <n v="0.25"/>
    <n v="7.3059226190476192"/>
    <n v="29.223690476190477"/>
    <n v="2369.0699999999997"/>
    <n v="0.4911149991915188"/>
    <n v="0.28677453271028036"/>
    <n v="1.0361829747538065"/>
    <s v="Need Improvement"/>
    <s v="Need Improvement"/>
  </r>
  <r>
    <n v="404503"/>
    <x v="1"/>
    <x v="217"/>
    <d v="2023-10-20T00:00:00"/>
    <x v="217"/>
    <x v="217"/>
    <x v="0"/>
    <x v="3"/>
    <n v="1680"/>
    <n v="178"/>
    <n v="28"/>
    <n v="1400.39"/>
    <n v="6028.41"/>
    <n v="4.3048079463577995"/>
    <n v="0.10595238095238095"/>
    <n v="0.15730337078651685"/>
    <n v="7.8673595505617984"/>
    <n v="50.013928571428572"/>
    <n v="4628.0199999999995"/>
    <n v="0.76770159959259565"/>
    <n v="0.83356547619047627"/>
    <n v="0.30258944429799356"/>
    <s v="Need Improvement"/>
    <s v="Good"/>
  </r>
  <r>
    <n v="236107"/>
    <x v="2"/>
    <x v="217"/>
    <d v="2023-10-20T00:00:00"/>
    <x v="217"/>
    <x v="217"/>
    <x v="2"/>
    <x v="1"/>
    <n v="7578"/>
    <n v="100"/>
    <n v="94"/>
    <n v="3576.6"/>
    <n v="3074.89"/>
    <n v="0.85972431918581893"/>
    <n v="1.3196093956188967E-2"/>
    <n v="0.94"/>
    <n v="35.765999999999998"/>
    <n v="38.048936170212762"/>
    <n v="-501.71000000000004"/>
    <n v="-0.16316356032248311"/>
    <n v="0.47197149643705461"/>
    <n v="-7.128819437523668"/>
    <s v="Need Improvement"/>
    <s v="Poor"/>
  </r>
  <r>
    <n v="89239"/>
    <x v="3"/>
    <x v="217"/>
    <d v="2023-10-20T00:00:00"/>
    <x v="217"/>
    <x v="217"/>
    <x v="1"/>
    <x v="3"/>
    <n v="9414"/>
    <n v="727"/>
    <n v="54"/>
    <n v="3477.23"/>
    <n v="8898.35"/>
    <n v="2.5590340587191531"/>
    <n v="7.7225408965370723E-2"/>
    <n v="7.4277854195323248E-2"/>
    <n v="4.7829848693259969"/>
    <n v="64.393148148148143"/>
    <n v="5421.1200000000008"/>
    <n v="0.60922755342282564"/>
    <n v="0.36936796260888038"/>
    <n v="0.64142280561950293"/>
    <s v="Need Improvement"/>
    <s v="Good"/>
  </r>
  <r>
    <n v="558473"/>
    <x v="4"/>
    <x v="217"/>
    <d v="2023-10-20T00:00:00"/>
    <x v="217"/>
    <x v="217"/>
    <x v="1"/>
    <x v="0"/>
    <n v="6328"/>
    <n v="363"/>
    <n v="78"/>
    <n v="2842.61"/>
    <n v="5892.73"/>
    <n v="2.0729998135516303"/>
    <n v="5.736409608091024E-2"/>
    <n v="0.21487603305785125"/>
    <n v="7.8308815426997249"/>
    <n v="36.443717948717953"/>
    <n v="3050.1199999999994"/>
    <n v="0.51760728898150765"/>
    <n v="0.44921144121365364"/>
    <n v="0.93196661114972545"/>
    <s v="Need Improvement"/>
    <s v="Need Improvement"/>
  </r>
  <r>
    <n v="977146"/>
    <x v="5"/>
    <x v="217"/>
    <d v="2023-10-20T00:00:00"/>
    <x v="217"/>
    <x v="217"/>
    <x v="0"/>
    <x v="0"/>
    <n v="1197"/>
    <n v="507"/>
    <n v="100"/>
    <n v="4167.3"/>
    <n v="4411.8"/>
    <n v="1.0586710819955367"/>
    <n v="0.42355889724310775"/>
    <n v="0.19723865877712032"/>
    <n v="8.2195266272189347"/>
    <n v="41.673000000000002"/>
    <n v="244.5"/>
    <n v="5.541955664354685E-2"/>
    <n v="3.4814536340852134"/>
    <n v="17.044171779141106"/>
    <s v="Need Improvement"/>
    <s v="Need Improvement"/>
  </r>
  <r>
    <n v="977773"/>
    <x v="6"/>
    <x v="217"/>
    <d v="2023-10-20T00:00:00"/>
    <x v="217"/>
    <x v="217"/>
    <x v="1"/>
    <x v="1"/>
    <n v="4621"/>
    <n v="921"/>
    <n v="76"/>
    <n v="1507.1"/>
    <n v="6417.35"/>
    <n v="4.2580784287704869"/>
    <n v="0.19930750919714346"/>
    <n v="8.2519001085776325E-2"/>
    <n v="1.636373507057546"/>
    <n v="19.830263157894734"/>
    <n v="4910.25"/>
    <n v="0.76515228248420297"/>
    <n v="0.32614152780783379"/>
    <n v="0.30692938241433732"/>
    <s v="Need Improvement"/>
    <s v="Good"/>
  </r>
  <r>
    <n v="756267"/>
    <x v="7"/>
    <x v="217"/>
    <d v="2023-10-20T00:00:00"/>
    <x v="217"/>
    <x v="217"/>
    <x v="1"/>
    <x v="3"/>
    <n v="9211"/>
    <n v="898"/>
    <n v="12"/>
    <n v="2857.68"/>
    <n v="7748.35"/>
    <n v="2.7114127544021729"/>
    <n v="9.7492128976224085E-2"/>
    <n v="1.3363028953229399E-2"/>
    <n v="3.1822717149220487"/>
    <n v="238.14"/>
    <n v="4890.67"/>
    <n v="0.63118857563223141"/>
    <n v="0.31024644446857019"/>
    <n v="0.58431257884911469"/>
    <s v="Need Improvement"/>
    <s v="Good"/>
  </r>
  <r>
    <n v="280564"/>
    <x v="8"/>
    <x v="217"/>
    <d v="2023-10-20T00:00:00"/>
    <x v="217"/>
    <x v="217"/>
    <x v="1"/>
    <x v="0"/>
    <n v="3275"/>
    <n v="422"/>
    <n v="14"/>
    <n v="3114.28"/>
    <n v="4977.3599999999997"/>
    <n v="1.5982377949317337"/>
    <n v="0.12885496183206108"/>
    <n v="3.3175355450236969E-2"/>
    <n v="7.3798104265402849"/>
    <n v="222.44857142857146"/>
    <n v="1863.0799999999995"/>
    <n v="0.37431087966311449"/>
    <n v="0.95092519083969473"/>
    <n v="1.6715760997917433"/>
    <s v="Need Improvement"/>
    <s v="Need Improvement"/>
  </r>
  <r>
    <n v="990044"/>
    <x v="0"/>
    <x v="218"/>
    <d v="2023-10-21T00:00:00"/>
    <x v="218"/>
    <x v="218"/>
    <x v="0"/>
    <x v="1"/>
    <n v="3342"/>
    <n v="888"/>
    <n v="99"/>
    <n v="2116.86"/>
    <n v="5814.86"/>
    <n v="2.7469270523322278"/>
    <n v="0.26570915619389585"/>
    <n v="0.11148648648648649"/>
    <n v="2.3838513513513515"/>
    <n v="21.382424242424243"/>
    <n v="3697.9999999999995"/>
    <n v="0.63595684160925625"/>
    <n v="0.63341113105924596"/>
    <n v="0.57243374797187685"/>
    <s v="Need Improvement"/>
    <s v="Need Improvement"/>
  </r>
  <r>
    <n v="385691"/>
    <x v="1"/>
    <x v="218"/>
    <d v="2023-10-21T00:00:00"/>
    <x v="218"/>
    <x v="218"/>
    <x v="0"/>
    <x v="0"/>
    <n v="6435"/>
    <n v="930"/>
    <n v="91"/>
    <n v="1460.35"/>
    <n v="9495.89"/>
    <n v="6.5024754339713082"/>
    <n v="0.14452214452214451"/>
    <n v="9.7849462365591403E-2"/>
    <n v="1.5702688172043009"/>
    <n v="16.047802197802199"/>
    <n v="8035.5399999999991"/>
    <n v="0.84621241400226832"/>
    <n v="0.22693861693861692"/>
    <n v="0.18173638610472975"/>
    <s v="Good"/>
    <s v="Excellent"/>
  </r>
  <r>
    <n v="583982"/>
    <x v="2"/>
    <x v="218"/>
    <d v="2023-10-21T00:00:00"/>
    <x v="218"/>
    <x v="218"/>
    <x v="2"/>
    <x v="3"/>
    <n v="9336"/>
    <n v="646"/>
    <n v="68"/>
    <n v="4452.53"/>
    <n v="4242.8900000000003"/>
    <n v="0.95291665637289369"/>
    <n v="6.9194515852613533E-2"/>
    <n v="0.10526315789473684"/>
    <n v="6.8924613003095967"/>
    <n v="65.478382352941168"/>
    <n v="-209.63999999999942"/>
    <n v="-4.9409718375918163E-2"/>
    <n v="0.47692052270779772"/>
    <n v="-21.238933409654702"/>
    <s v="Need Improvement"/>
    <s v="Poor"/>
  </r>
  <r>
    <n v="706789"/>
    <x v="3"/>
    <x v="218"/>
    <d v="2023-10-21T00:00:00"/>
    <x v="218"/>
    <x v="218"/>
    <x v="1"/>
    <x v="3"/>
    <n v="2790"/>
    <n v="703"/>
    <n v="93"/>
    <n v="1022.62"/>
    <n v="4280.6400000000003"/>
    <n v="4.1859537267020013"/>
    <n v="0.25197132616487455"/>
    <n v="0.13229018492176386"/>
    <n v="1.4546514935988619"/>
    <n v="10.995913978494624"/>
    <n v="3258.0200000000004"/>
    <n v="0.76110581595275473"/>
    <n v="0.36653046594982081"/>
    <n v="0.31387775397327206"/>
    <s v="Need Improvement"/>
    <s v="Need Improvement"/>
  </r>
  <r>
    <n v="928835"/>
    <x v="4"/>
    <x v="218"/>
    <d v="2023-10-21T00:00:00"/>
    <x v="218"/>
    <x v="218"/>
    <x v="3"/>
    <x v="2"/>
    <n v="2789"/>
    <n v="631"/>
    <n v="63"/>
    <n v="2164.23"/>
    <n v="4125.9399999999996"/>
    <n v="1.9064239937529743"/>
    <n v="0.2262459662961635"/>
    <n v="9.9841521394611721E-2"/>
    <n v="3.4298415213946116"/>
    <n v="34.35285714285714"/>
    <n v="1961.7099999999996"/>
    <n v="0.4754577138785343"/>
    <n v="0.77598780925062749"/>
    <n v="1.1032364620662587"/>
    <s v="Need Improvement"/>
    <s v="Need Improvement"/>
  </r>
  <r>
    <n v="604151"/>
    <x v="5"/>
    <x v="218"/>
    <d v="2023-10-21T00:00:00"/>
    <x v="218"/>
    <x v="218"/>
    <x v="1"/>
    <x v="1"/>
    <n v="3328"/>
    <n v="321"/>
    <n v="71"/>
    <n v="3940.22"/>
    <n v="4867.25"/>
    <n v="1.2352736649222633"/>
    <n v="9.6454326923076927E-2"/>
    <n v="0.22118380062305296"/>
    <n v="12.274828660436137"/>
    <n v="55.496056338028168"/>
    <n v="927.0300000000002"/>
    <n v="0.19046278699470959"/>
    <n v="1.1839603365384614"/>
    <n v="4.2503694594565431"/>
    <s v="Need Improvement"/>
    <s v="Need Improvement"/>
  </r>
  <r>
    <n v="730601"/>
    <x v="6"/>
    <x v="218"/>
    <d v="2023-10-21T00:00:00"/>
    <x v="218"/>
    <x v="218"/>
    <x v="3"/>
    <x v="0"/>
    <n v="3504"/>
    <n v="861"/>
    <n v="85"/>
    <n v="2980.78"/>
    <n v="2946.3"/>
    <n v="0.98843255792108109"/>
    <n v="0.24571917808219179"/>
    <n v="9.8722415795586521E-2"/>
    <n v="3.4619976771196286"/>
    <n v="35.068000000000005"/>
    <n v="-34.480000000000018"/>
    <n v="-1.1702813698537153E-2"/>
    <n v="0.85067922374429228"/>
    <n v="-86.449535962876993"/>
    <s v="Need Improvement"/>
    <s v="Poor"/>
  </r>
  <r>
    <n v="307592"/>
    <x v="7"/>
    <x v="218"/>
    <d v="2023-10-21T00:00:00"/>
    <x v="218"/>
    <x v="218"/>
    <x v="1"/>
    <x v="3"/>
    <n v="6526"/>
    <n v="801"/>
    <n v="11"/>
    <n v="1817.93"/>
    <n v="2856.3"/>
    <n v="1.5711826087913177"/>
    <n v="0.12273980999080601"/>
    <n v="1.3732833957553059E-2"/>
    <n v="2.2695755305867666"/>
    <n v="165.26636363636365"/>
    <n v="1038.3700000000001"/>
    <n v="0.3635367433392851"/>
    <n v="0.27856726938400245"/>
    <n v="1.7507535849456357"/>
    <s v="Need Improvement"/>
    <s v="Need Improvement"/>
  </r>
  <r>
    <n v="48197"/>
    <x v="8"/>
    <x v="218"/>
    <d v="2023-10-21T00:00:00"/>
    <x v="218"/>
    <x v="218"/>
    <x v="1"/>
    <x v="0"/>
    <n v="8285"/>
    <n v="424"/>
    <n v="12"/>
    <n v="4175.3599999999997"/>
    <n v="6985"/>
    <n v="1.6729096413243409"/>
    <n v="5.1176825588412793E-2"/>
    <n v="2.8301886792452831E-2"/>
    <n v="9.8475471698113193"/>
    <n v="347.94666666666666"/>
    <n v="2809.6400000000003"/>
    <n v="0.40223908375089484"/>
    <n v="0.50396620398310199"/>
    <n v="1.4860836263720616"/>
    <s v="Need Improvement"/>
    <s v="Need Improvement"/>
  </r>
  <r>
    <n v="577637"/>
    <x v="0"/>
    <x v="219"/>
    <d v="2023-10-22T00:00:00"/>
    <x v="219"/>
    <x v="219"/>
    <x v="0"/>
    <x v="1"/>
    <n v="2357"/>
    <n v="725"/>
    <n v="63"/>
    <n v="4507.71"/>
    <n v="9011.83"/>
    <n v="1.9992035867436015"/>
    <n v="0.30759439966058549"/>
    <n v="8.6896551724137933E-2"/>
    <n v="6.217531034482759"/>
    <n v="71.550952380952381"/>
    <n v="4504.12"/>
    <n v="0.49980081737005688"/>
    <n v="1.9124777259227832"/>
    <n v="1.0007970480360204"/>
    <s v="Need Improvement"/>
    <s v="Good"/>
  </r>
  <r>
    <n v="363056"/>
    <x v="1"/>
    <x v="219"/>
    <d v="2023-10-22T00:00:00"/>
    <x v="219"/>
    <x v="219"/>
    <x v="3"/>
    <x v="1"/>
    <n v="6439"/>
    <n v="283"/>
    <n v="45"/>
    <n v="4598.93"/>
    <n v="8645.6"/>
    <n v="1.8799155455725571"/>
    <n v="4.3950924056530519E-2"/>
    <n v="0.15901060070671377"/>
    <n v="16.250636042402828"/>
    <n v="102.19844444444445"/>
    <n v="4046.67"/>
    <n v="0.46806121032664011"/>
    <n v="0.71423047056996436"/>
    <n v="1.1364727047177061"/>
    <s v="Need Improvement"/>
    <s v="Good"/>
  </r>
  <r>
    <n v="102055"/>
    <x v="2"/>
    <x v="219"/>
    <d v="2023-10-22T00:00:00"/>
    <x v="219"/>
    <x v="219"/>
    <x v="1"/>
    <x v="0"/>
    <n v="1668"/>
    <n v="872"/>
    <n v="65"/>
    <n v="4747.59"/>
    <n v="2307.5500000000002"/>
    <n v="0.48604660469838384"/>
    <n v="0.5227817745803357"/>
    <n v="7.4541284403669722E-2"/>
    <n v="5.4444839449541282"/>
    <n v="73.039846153846156"/>
    <n v="-2440.04"/>
    <n v="-1.0574158739788952"/>
    <n v="2.8462769784172663"/>
    <n v="-1.945701709808036"/>
    <s v="Need Improvement"/>
    <s v="Poor"/>
  </r>
  <r>
    <n v="829450"/>
    <x v="3"/>
    <x v="219"/>
    <d v="2023-10-22T00:00:00"/>
    <x v="219"/>
    <x v="219"/>
    <x v="0"/>
    <x v="2"/>
    <n v="3846"/>
    <n v="833"/>
    <n v="94"/>
    <n v="2414.84"/>
    <n v="5962.63"/>
    <n v="2.4691615179473589"/>
    <n v="0.21658866354654185"/>
    <n v="0.11284513805522209"/>
    <n v="2.8989675870348139"/>
    <n v="25.689787234042555"/>
    <n v="3547.79"/>
    <n v="0.59500421793738667"/>
    <n v="0.62788351534061371"/>
    <n v="0.68066035475605946"/>
    <s v="Need Improvement"/>
    <s v="Need Improvement"/>
  </r>
  <r>
    <n v="658023"/>
    <x v="4"/>
    <x v="219"/>
    <d v="2023-10-22T00:00:00"/>
    <x v="219"/>
    <x v="219"/>
    <x v="0"/>
    <x v="2"/>
    <n v="3265"/>
    <n v="774"/>
    <n v="89"/>
    <n v="2903.92"/>
    <n v="2198.83"/>
    <n v="0.75719372434502319"/>
    <n v="0.23705972434915773"/>
    <n v="0.11498708010335917"/>
    <n v="3.7518346253229975"/>
    <n v="32.628314606741576"/>
    <n v="-705.09000000000015"/>
    <n v="-0.32066599054951961"/>
    <n v="0.88940888208269531"/>
    <n v="-4.1185096937979537"/>
    <s v="Need Improvement"/>
    <s v="Poor"/>
  </r>
  <r>
    <n v="686121"/>
    <x v="5"/>
    <x v="219"/>
    <d v="2023-10-22T00:00:00"/>
    <x v="219"/>
    <x v="219"/>
    <x v="0"/>
    <x v="1"/>
    <n v="3952"/>
    <n v="669"/>
    <n v="68"/>
    <n v="4642.38"/>
    <n v="2775.88"/>
    <n v="0.59794329632645327"/>
    <n v="0.16928137651821862"/>
    <n v="0.10164424514200299"/>
    <n v="6.9392825112107621"/>
    <n v="68.270294117647055"/>
    <n v="-1866.5"/>
    <n v="-0.67239938325864224"/>
    <n v="1.1746912955465587"/>
    <n v="-2.4872113581569786"/>
    <s v="Need Improvement"/>
    <s v="Poor"/>
  </r>
  <r>
    <n v="425687"/>
    <x v="6"/>
    <x v="219"/>
    <d v="2023-10-22T00:00:00"/>
    <x v="219"/>
    <x v="219"/>
    <x v="3"/>
    <x v="1"/>
    <n v="6518"/>
    <n v="113"/>
    <n v="98"/>
    <n v="2805.34"/>
    <n v="3163.86"/>
    <n v="1.1277991259526474"/>
    <n v="1.7336606320957348E-2"/>
    <n v="0.86725663716814161"/>
    <n v="24.826017699115045"/>
    <n v="28.625918367346941"/>
    <n v="358.52"/>
    <n v="0.11331727699708583"/>
    <n v="0.43039889536667691"/>
    <n v="7.8247796496708704"/>
    <s v="Need Improvement"/>
    <s v="Need Improvement"/>
  </r>
  <r>
    <n v="868519"/>
    <x v="7"/>
    <x v="219"/>
    <d v="2023-10-22T00:00:00"/>
    <x v="219"/>
    <x v="219"/>
    <x v="0"/>
    <x v="3"/>
    <n v="2861"/>
    <n v="209"/>
    <n v="84"/>
    <n v="2482.75"/>
    <n v="2851.77"/>
    <n v="1.1486335716443459"/>
    <n v="7.3051380636141208E-2"/>
    <n v="0.40191387559808611"/>
    <n v="11.879186602870814"/>
    <n v="29.55654761904762"/>
    <n v="369.02"/>
    <n v="0.12940033733435724"/>
    <n v="0.86779098217406503"/>
    <n v="6.7279551243835023"/>
    <s v="Need Improvement"/>
    <s v="Need Improvement"/>
  </r>
  <r>
    <n v="280156"/>
    <x v="8"/>
    <x v="219"/>
    <d v="2023-10-22T00:00:00"/>
    <x v="219"/>
    <x v="219"/>
    <x v="2"/>
    <x v="0"/>
    <n v="9202"/>
    <n v="151"/>
    <n v="18"/>
    <n v="2278.38"/>
    <n v="3733.67"/>
    <n v="1.6387389285369429"/>
    <n v="1.6409476200825907E-2"/>
    <n v="0.11920529801324503"/>
    <n v="15.088609271523179"/>
    <n v="126.57666666666667"/>
    <n v="1455.29"/>
    <n v="0.38977467210546191"/>
    <n v="0.24759617474462076"/>
    <n v="1.5655848662465901"/>
    <s v="Need Improvement"/>
    <s v="Need Improvement"/>
  </r>
  <r>
    <n v="792493"/>
    <x v="0"/>
    <x v="220"/>
    <d v="2023-10-23T00:00:00"/>
    <x v="220"/>
    <x v="220"/>
    <x v="0"/>
    <x v="3"/>
    <n v="6785"/>
    <n v="455"/>
    <n v="29"/>
    <n v="1608"/>
    <n v="7007.06"/>
    <n v="4.3576243781094526"/>
    <n v="6.7059690493736182E-2"/>
    <n v="6.3736263736263732E-2"/>
    <n v="3.5340659340659339"/>
    <n v="55.448275862068968"/>
    <n v="5399.06"/>
    <n v="0.77051716411733306"/>
    <n v="0.23699336772291821"/>
    <n v="0.2978296221934929"/>
    <s v="Need Improvement"/>
    <s v="Good"/>
  </r>
  <r>
    <n v="637050"/>
    <x v="1"/>
    <x v="220"/>
    <d v="2023-10-23T00:00:00"/>
    <x v="220"/>
    <x v="220"/>
    <x v="3"/>
    <x v="3"/>
    <n v="1706"/>
    <n v="647"/>
    <n v="15"/>
    <n v="4560.17"/>
    <n v="2177.39"/>
    <n v="0.47748000622783798"/>
    <n v="0.37924970691676435"/>
    <n v="2.3183925811437404E-2"/>
    <n v="7.0481761978361668"/>
    <n v="304.01133333333331"/>
    <n v="-2382.7800000000002"/>
    <n v="-1.0943285309476025"/>
    <n v="2.6730187573270809"/>
    <n v="-1.9138023653043923"/>
    <s v="Need Improvement"/>
    <s v="Poor"/>
  </r>
  <r>
    <n v="599471"/>
    <x v="2"/>
    <x v="220"/>
    <d v="2023-10-23T00:00:00"/>
    <x v="220"/>
    <x v="220"/>
    <x v="1"/>
    <x v="0"/>
    <n v="8168"/>
    <n v="287"/>
    <n v="61"/>
    <n v="2804.57"/>
    <n v="9964.33"/>
    <n v="3.5528904609262737"/>
    <n v="3.5137120470127327E-2"/>
    <n v="0.21254355400696864"/>
    <n v="9.7720209059233447"/>
    <n v="45.976557377049183"/>
    <n v="7159.76"/>
    <n v="0.71853902871542796"/>
    <n v="0.34336067580803137"/>
    <n v="0.39171285071007966"/>
    <s v="Need Improvement"/>
    <s v="Excellent"/>
  </r>
  <r>
    <n v="903968"/>
    <x v="3"/>
    <x v="220"/>
    <d v="2023-10-23T00:00:00"/>
    <x v="220"/>
    <x v="220"/>
    <x v="0"/>
    <x v="3"/>
    <n v="6877"/>
    <n v="876"/>
    <n v="66"/>
    <n v="1944.27"/>
    <n v="4541.74"/>
    <n v="2.3359615691236297"/>
    <n v="0.12738112549076633"/>
    <n v="7.5342465753424653E-2"/>
    <n v="2.2194863013698631"/>
    <n v="29.458636363636362"/>
    <n v="2597.4699999999998"/>
    <n v="0.57191076547754827"/>
    <n v="0.28272066307983135"/>
    <n v="0.74852452578855588"/>
    <s v="Need Improvement"/>
    <s v="Need Improvement"/>
  </r>
  <r>
    <n v="118633"/>
    <x v="4"/>
    <x v="220"/>
    <d v="2023-10-23T00:00:00"/>
    <x v="220"/>
    <x v="220"/>
    <x v="3"/>
    <x v="0"/>
    <n v="7839"/>
    <n v="861"/>
    <n v="90"/>
    <n v="4991.34"/>
    <n v="5272.46"/>
    <n v="1.0563215489227342"/>
    <n v="0.10983543819364715"/>
    <n v="0.10452961672473868"/>
    <n v="5.7971428571428572"/>
    <n v="55.459333333333333"/>
    <n v="281.11999999999989"/>
    <n v="5.3318564768627903E-2"/>
    <n v="0.63673172598545735"/>
    <n v="17.755193511667624"/>
    <s v="Need Improvement"/>
    <s v="Need Improvement"/>
  </r>
  <r>
    <n v="170409"/>
    <x v="5"/>
    <x v="220"/>
    <d v="2023-10-23T00:00:00"/>
    <x v="220"/>
    <x v="220"/>
    <x v="2"/>
    <x v="2"/>
    <n v="3918"/>
    <n v="391"/>
    <n v="33"/>
    <n v="3442.95"/>
    <n v="9500.4"/>
    <n v="2.7593778591033851"/>
    <n v="9.9795814190913726E-2"/>
    <n v="8.4398976982097182E-2"/>
    <n v="8.8054987212276217"/>
    <n v="104.33181818181818"/>
    <n v="6057.45"/>
    <n v="0.6375994694960212"/>
    <n v="0.87875191424196009"/>
    <n v="0.56838273530941241"/>
    <s v="Need Improvement"/>
    <s v="Good"/>
  </r>
  <r>
    <n v="404539"/>
    <x v="6"/>
    <x v="220"/>
    <d v="2023-10-23T00:00:00"/>
    <x v="220"/>
    <x v="220"/>
    <x v="3"/>
    <x v="0"/>
    <n v="4057"/>
    <n v="663"/>
    <n v="36"/>
    <n v="1006.5"/>
    <n v="2238.69"/>
    <n v="2.2242324888226528"/>
    <n v="0.16342124722701504"/>
    <n v="5.4298642533936653E-2"/>
    <n v="1.5180995475113122"/>
    <n v="27.958333333333332"/>
    <n v="1232.19"/>
    <n v="0.55040671106763328"/>
    <n v="0.2480897214690658"/>
    <n v="0.81683831227326953"/>
    <s v="Need Improvement"/>
    <s v="Need Improvement"/>
  </r>
  <r>
    <n v="95773"/>
    <x v="7"/>
    <x v="220"/>
    <d v="2023-10-23T00:00:00"/>
    <x v="220"/>
    <x v="220"/>
    <x v="3"/>
    <x v="1"/>
    <n v="6342"/>
    <n v="417"/>
    <n v="33"/>
    <n v="4337.0600000000004"/>
    <n v="7538.93"/>
    <n v="1.7382581748926691"/>
    <n v="6.5752128666035956E-2"/>
    <n v="7.9136690647482008E-2"/>
    <n v="10.400623501199041"/>
    <n v="131.42606060606062"/>
    <n v="3201.87"/>
    <n v="0.42471146435900053"/>
    <n v="0.68386313465783666"/>
    <n v="1.3545396908681491"/>
    <s v="Need Improvement"/>
    <s v="Need Improvement"/>
  </r>
  <r>
    <n v="948318"/>
    <x v="8"/>
    <x v="220"/>
    <d v="2023-10-23T00:00:00"/>
    <x v="220"/>
    <x v="220"/>
    <x v="0"/>
    <x v="3"/>
    <n v="9214"/>
    <n v="763"/>
    <n v="65"/>
    <n v="3433.13"/>
    <n v="2923.93"/>
    <n v="0.85168053642011798"/>
    <n v="8.2808769264163223E-2"/>
    <n v="8.5190039318479682E-2"/>
    <n v="4.4995150720838799"/>
    <n v="52.817384615384618"/>
    <n v="-509.20000000000027"/>
    <n v="-0.17414917593786455"/>
    <n v="0.37259930540481878"/>
    <n v="-6.742203456402196"/>
    <s v="Need Improvement"/>
    <s v="Poor"/>
  </r>
  <r>
    <n v="859740"/>
    <x v="0"/>
    <x v="221"/>
    <d v="2023-10-24T00:00:00"/>
    <x v="221"/>
    <x v="221"/>
    <x v="2"/>
    <x v="1"/>
    <n v="4630"/>
    <n v="428"/>
    <n v="66"/>
    <n v="3358.99"/>
    <n v="9236.3799999999992"/>
    <n v="2.7497491805572509"/>
    <n v="9.2440604751619873E-2"/>
    <n v="0.1542056074766355"/>
    <n v="7.8481074766355139"/>
    <n v="50.893787878787876"/>
    <n v="5877.3899999999994"/>
    <n v="0.63633046713106212"/>
    <n v="0.72548380129589629"/>
    <n v="0.57151048339484023"/>
    <s v="Need Improvement"/>
    <s v="Good"/>
  </r>
  <r>
    <n v="921445"/>
    <x v="1"/>
    <x v="221"/>
    <d v="2023-10-24T00:00:00"/>
    <x v="221"/>
    <x v="221"/>
    <x v="2"/>
    <x v="0"/>
    <n v="6502"/>
    <n v="598"/>
    <n v="41"/>
    <n v="3799.81"/>
    <n v="8991.5400000000009"/>
    <n v="2.3663130524947302"/>
    <n v="9.197170101507228E-2"/>
    <n v="6.8561872909698993E-2"/>
    <n v="6.3541973244147156"/>
    <n v="92.678292682926823"/>
    <n v="5191.7300000000014"/>
    <n v="0.57740164643653935"/>
    <n v="0.58440633651184248"/>
    <n v="0.73189668954279186"/>
    <s v="Need Improvement"/>
    <s v="Good"/>
  </r>
  <r>
    <n v="193185"/>
    <x v="2"/>
    <x v="221"/>
    <d v="2023-10-24T00:00:00"/>
    <x v="221"/>
    <x v="221"/>
    <x v="0"/>
    <x v="2"/>
    <n v="6004"/>
    <n v="534"/>
    <n v="23"/>
    <n v="2346.3000000000002"/>
    <n v="4030.6"/>
    <n v="1.7178536419042747"/>
    <n v="8.8940706195869426E-2"/>
    <n v="4.307116104868914E-2"/>
    <n v="4.3938202247191018"/>
    <n v="102.01304347826088"/>
    <n v="1684.2999999999997"/>
    <n v="0.4178782315288046"/>
    <n v="0.39078947368421058"/>
    <n v="1.3930416196639557"/>
    <s v="Need Improvement"/>
    <s v="Need Improvement"/>
  </r>
  <r>
    <n v="752276"/>
    <x v="3"/>
    <x v="221"/>
    <d v="2023-10-24T00:00:00"/>
    <x v="221"/>
    <x v="221"/>
    <x v="1"/>
    <x v="2"/>
    <n v="2750"/>
    <n v="385"/>
    <n v="18"/>
    <n v="1925.82"/>
    <n v="8278.4699999999993"/>
    <n v="4.2986727731563699"/>
    <n v="0.14000000000000001"/>
    <n v="4.6753246753246755E-2"/>
    <n v="5.0021298701298695"/>
    <n v="106.99"/>
    <n v="6352.65"/>
    <n v="0.76737005751062703"/>
    <n v="0.70029818181818182"/>
    <n v="0.30315222781044132"/>
    <s v="Need Improvement"/>
    <s v="Good"/>
  </r>
  <r>
    <n v="989261"/>
    <x v="4"/>
    <x v="221"/>
    <d v="2023-10-24T00:00:00"/>
    <x v="221"/>
    <x v="221"/>
    <x v="0"/>
    <x v="3"/>
    <n v="2333"/>
    <n v="934"/>
    <n v="88"/>
    <n v="1047.58"/>
    <n v="2452.23"/>
    <n v="2.3408522499474982"/>
    <n v="0.40034290612944706"/>
    <n v="9.421841541755889E-2"/>
    <n v="1.1216059957173448"/>
    <n v="11.904318181818182"/>
    <n v="1404.65"/>
    <n v="0.57280516101670731"/>
    <n v="0.44902700385769395"/>
    <n v="0.74579432598868034"/>
    <s v="Need Improvement"/>
    <s v="Need Improvement"/>
  </r>
  <r>
    <n v="349173"/>
    <x v="5"/>
    <x v="221"/>
    <d v="2023-10-24T00:00:00"/>
    <x v="221"/>
    <x v="221"/>
    <x v="1"/>
    <x v="2"/>
    <n v="9660"/>
    <n v="668"/>
    <n v="66"/>
    <n v="3464.13"/>
    <n v="8003.46"/>
    <n v="2.3103809614535251"/>
    <n v="6.9151138716356114E-2"/>
    <n v="9.880239520958084E-2"/>
    <n v="5.1858233532934133"/>
    <n v="52.486818181818187"/>
    <n v="4539.33"/>
    <n v="0.5671709485647457"/>
    <n v="0.35860559006211179"/>
    <n v="0.76313685059248837"/>
    <s v="Need Improvement"/>
    <s v="Good"/>
  </r>
  <r>
    <n v="614329"/>
    <x v="6"/>
    <x v="221"/>
    <d v="2023-10-24T00:00:00"/>
    <x v="221"/>
    <x v="221"/>
    <x v="1"/>
    <x v="2"/>
    <n v="9257"/>
    <n v="855"/>
    <n v="91"/>
    <n v="2880.17"/>
    <n v="4656.8"/>
    <n v="1.616849005440651"/>
    <n v="9.2362536458895972E-2"/>
    <n v="0.1064327485380117"/>
    <n v="3.3686198830409357"/>
    <n v="31.650219780219782"/>
    <n v="1776.63"/>
    <n v="0.3815130561759148"/>
    <n v="0.31113427676353028"/>
    <n v="1.6211422749812847"/>
    <s v="Need Improvement"/>
    <s v="Need Improvement"/>
  </r>
  <r>
    <n v="856438"/>
    <x v="7"/>
    <x v="221"/>
    <d v="2023-10-24T00:00:00"/>
    <x v="221"/>
    <x v="221"/>
    <x v="0"/>
    <x v="1"/>
    <n v="4519"/>
    <n v="985"/>
    <n v="89"/>
    <n v="1682.7"/>
    <n v="8438.89"/>
    <n v="5.015088845308135"/>
    <n v="0.21796857711883161"/>
    <n v="9.0355329949238575E-2"/>
    <n v="1.7083248730964466"/>
    <n v="18.90674157303371"/>
    <n v="6756.19"/>
    <n v="0.80060173790628864"/>
    <n v="0.37236114184554103"/>
    <n v="0.24906049119400137"/>
    <s v="Good"/>
    <s v="Good"/>
  </r>
  <r>
    <n v="433393"/>
    <x v="8"/>
    <x v="221"/>
    <d v="2023-10-24T00:00:00"/>
    <x v="221"/>
    <x v="221"/>
    <x v="0"/>
    <x v="3"/>
    <n v="6358"/>
    <n v="928"/>
    <n v="23"/>
    <n v="4832.8100000000004"/>
    <n v="9156.92"/>
    <n v="1.8947403270561018"/>
    <n v="0.1459578483799937"/>
    <n v="2.4784482758620691E-2"/>
    <n v="5.2077693965517247"/>
    <n v="210.1221739130435"/>
    <n v="4324.1099999999997"/>
    <n v="0.47222319295134169"/>
    <n v="0.76011481597986796"/>
    <n v="1.1176427056665998"/>
    <s v="Need Improvement"/>
    <s v="Good"/>
  </r>
  <r>
    <n v="688584"/>
    <x v="0"/>
    <x v="222"/>
    <d v="2023-10-25T00:00:00"/>
    <x v="222"/>
    <x v="222"/>
    <x v="3"/>
    <x v="0"/>
    <n v="7904"/>
    <n v="728"/>
    <n v="73"/>
    <n v="1248.79"/>
    <n v="8646.48"/>
    <n v="6.9238863219596567"/>
    <n v="9.2105263157894732E-2"/>
    <n v="0.10027472527472528"/>
    <n v="1.715370879120879"/>
    <n v="17.106712328767124"/>
    <n v="7397.69"/>
    <n v="0.85557244103959063"/>
    <n v="0.1579946862348178"/>
    <n v="0.16880810090717507"/>
    <s v="Good"/>
    <s v="Excellent"/>
  </r>
  <r>
    <n v="249230"/>
    <x v="1"/>
    <x v="222"/>
    <d v="2023-10-25T00:00:00"/>
    <x v="222"/>
    <x v="222"/>
    <x v="2"/>
    <x v="3"/>
    <n v="4609"/>
    <n v="171"/>
    <n v="28"/>
    <n v="2216.4299999999998"/>
    <n v="7013.44"/>
    <n v="3.1642957368380684"/>
    <n v="3.7101323497504883E-2"/>
    <n v="0.16374269005847952"/>
    <n v="12.96157894736842"/>
    <n v="79.15821428571428"/>
    <n v="4797.01"/>
    <n v="0.68397391294428989"/>
    <n v="0.48089173356476456"/>
    <n v="0.46204406494879097"/>
    <s v="Need Improvement"/>
    <s v="Good"/>
  </r>
  <r>
    <n v="950306"/>
    <x v="2"/>
    <x v="222"/>
    <d v="2023-10-25T00:00:00"/>
    <x v="222"/>
    <x v="222"/>
    <x v="0"/>
    <x v="3"/>
    <n v="5482"/>
    <n v="561"/>
    <n v="64"/>
    <n v="1838.61"/>
    <n v="4239.47"/>
    <n v="2.3058016653885276"/>
    <n v="0.10233491426486684"/>
    <n v="0.1140819964349376"/>
    <n v="3.277379679144385"/>
    <n v="28.728281249999998"/>
    <n v="2400.8600000000006"/>
    <n v="0.56631135495710561"/>
    <n v="0.33539036847865739"/>
    <n v="0.76581308364502698"/>
    <s v="Need Improvement"/>
    <s v="Need Improvement"/>
  </r>
  <r>
    <n v="713035"/>
    <x v="3"/>
    <x v="222"/>
    <d v="2023-10-25T00:00:00"/>
    <x v="222"/>
    <x v="222"/>
    <x v="0"/>
    <x v="0"/>
    <n v="1101"/>
    <n v="157"/>
    <n v="26"/>
    <n v="1742.81"/>
    <n v="8934.51"/>
    <n v="5.1264968642594431"/>
    <n v="0.14259763851044505"/>
    <n v="0.16560509554140126"/>
    <n v="11.100700636942674"/>
    <n v="67.031153846153842"/>
    <n v="7191.7000000000007"/>
    <n v="0.80493502161842123"/>
    <n v="1.5829336966394187"/>
    <n v="0.24233630435084885"/>
    <s v="Good"/>
    <s v="Excellent"/>
  </r>
  <r>
    <n v="308116"/>
    <x v="4"/>
    <x v="222"/>
    <d v="2023-10-25T00:00:00"/>
    <x v="222"/>
    <x v="222"/>
    <x v="3"/>
    <x v="2"/>
    <n v="2741"/>
    <n v="324"/>
    <n v="56"/>
    <n v="4356.62"/>
    <n v="4950.1499999999996"/>
    <n v="1.1362363483618034"/>
    <n v="0.11820503465888361"/>
    <n v="0.1728395061728395"/>
    <n v="13.446358024691358"/>
    <n v="77.796785714285718"/>
    <n v="593.52999999999975"/>
    <n v="0.11990141712877384"/>
    <n v="1.5894272163443999"/>
    <n v="7.3401849948612572"/>
    <s v="Need Improvement"/>
    <s v="Need Improvement"/>
  </r>
  <r>
    <n v="803114"/>
    <x v="5"/>
    <x v="222"/>
    <d v="2023-10-25T00:00:00"/>
    <x v="222"/>
    <x v="222"/>
    <x v="3"/>
    <x v="1"/>
    <n v="1932"/>
    <n v="744"/>
    <n v="94"/>
    <n v="1501.4"/>
    <n v="3493.22"/>
    <n v="2.3266418009857466"/>
    <n v="0.38509316770186336"/>
    <n v="0.12634408602150538"/>
    <n v="2.0180107526881721"/>
    <n v="15.972340425531916"/>
    <n v="1991.8199999999997"/>
    <n v="0.57019597964056079"/>
    <n v="0.77712215320910982"/>
    <n v="0.75378297235694003"/>
    <s v="Need Improvement"/>
    <s v="Need Improvement"/>
  </r>
  <r>
    <n v="781965"/>
    <x v="6"/>
    <x v="222"/>
    <d v="2023-10-25T00:00:00"/>
    <x v="222"/>
    <x v="222"/>
    <x v="2"/>
    <x v="2"/>
    <n v="6508"/>
    <n v="353"/>
    <n v="82"/>
    <n v="3635.57"/>
    <n v="9579.9"/>
    <n v="2.6350475991385118"/>
    <n v="5.4240934234787951E-2"/>
    <n v="0.23229461756373937"/>
    <n v="10.299065155807366"/>
    <n v="44.336219512195122"/>
    <n v="5944.33"/>
    <n v="0.62050021398970767"/>
    <n v="0.55863091579594348"/>
    <n v="0.61160298973980254"/>
    <s v="Need Improvement"/>
    <s v="Good"/>
  </r>
  <r>
    <n v="173278"/>
    <x v="7"/>
    <x v="222"/>
    <d v="2023-10-25T00:00:00"/>
    <x v="222"/>
    <x v="222"/>
    <x v="2"/>
    <x v="3"/>
    <n v="9618"/>
    <n v="484"/>
    <n v="100"/>
    <n v="1683.51"/>
    <n v="9644.49"/>
    <n v="5.7287987597341266"/>
    <n v="5.0322312331045956E-2"/>
    <n v="0.20661157024793389"/>
    <n v="3.4783264462809917"/>
    <n v="16.835100000000001"/>
    <n v="7960.98"/>
    <n v="0.82544333603954168"/>
    <n v="0.17503742981908921"/>
    <n v="0.21147019588040669"/>
    <s v="Good"/>
    <s v="Excellent"/>
  </r>
  <r>
    <n v="515371"/>
    <x v="8"/>
    <x v="222"/>
    <d v="2023-10-25T00:00:00"/>
    <x v="222"/>
    <x v="222"/>
    <x v="2"/>
    <x v="1"/>
    <n v="8493"/>
    <n v="888"/>
    <n v="55"/>
    <n v="2321.2399999999998"/>
    <n v="4304.32"/>
    <n v="1.854319243163137"/>
    <n v="0.10455669374779231"/>
    <n v="6.1936936936936936E-2"/>
    <n v="2.6140090090090089"/>
    <n v="42.204363636363631"/>
    <n v="1983.08"/>
    <n v="0.46071853393799717"/>
    <n v="0.27331213940892496"/>
    <n v="1.170522621376848"/>
    <s v="Need Improvement"/>
    <s v="Need Improvement"/>
  </r>
  <r>
    <n v="134280"/>
    <x v="0"/>
    <x v="223"/>
    <d v="2023-10-26T00:00:00"/>
    <x v="223"/>
    <x v="223"/>
    <x v="0"/>
    <x v="1"/>
    <n v="7741"/>
    <n v="515"/>
    <n v="82"/>
    <n v="1522.6"/>
    <n v="7913.2"/>
    <n v="5.1971627479311708"/>
    <n v="6.6528872238728845E-2"/>
    <n v="0.15922330097087378"/>
    <n v="2.9565048543689318"/>
    <n v="18.568292682926828"/>
    <n v="6390.6"/>
    <n v="0.80758732244856701"/>
    <n v="0.19669293372949231"/>
    <n v="0.23825618877726659"/>
    <s v="Good"/>
    <s v="Good"/>
  </r>
  <r>
    <n v="924166"/>
    <x v="1"/>
    <x v="223"/>
    <d v="2023-10-26T00:00:00"/>
    <x v="223"/>
    <x v="223"/>
    <x v="2"/>
    <x v="3"/>
    <n v="5952"/>
    <n v="432"/>
    <n v="88"/>
    <n v="1446.27"/>
    <n v="5050.1000000000004"/>
    <n v="3.4918099663271729"/>
    <n v="7.2580645161290328E-2"/>
    <n v="0.20370370370370369"/>
    <n v="3.3478472222222222"/>
    <n v="16.434886363636362"/>
    <n v="3603.8300000000004"/>
    <n v="0.71361557196887193"/>
    <n v="0.24298891129032257"/>
    <n v="0.40131471240319322"/>
    <s v="Need Improvement"/>
    <s v="Need Improvement"/>
  </r>
  <r>
    <n v="915118"/>
    <x v="2"/>
    <x v="223"/>
    <d v="2023-10-26T00:00:00"/>
    <x v="223"/>
    <x v="223"/>
    <x v="2"/>
    <x v="2"/>
    <n v="8827"/>
    <n v="790"/>
    <n v="93"/>
    <n v="3467.06"/>
    <n v="5272.98"/>
    <n v="1.5208793617647227"/>
    <n v="8.9498130735244139E-2"/>
    <n v="0.11772151898734177"/>
    <n v="4.388683544303797"/>
    <n v="37.280215053763442"/>
    <n v="1805.9199999999996"/>
    <n v="0.34248565327386027"/>
    <n v="0.39277897360371589"/>
    <n v="1.9198303357845312"/>
    <s v="Need Improvement"/>
    <s v="Need Improvement"/>
  </r>
  <r>
    <n v="281361"/>
    <x v="3"/>
    <x v="223"/>
    <d v="2023-10-26T00:00:00"/>
    <x v="223"/>
    <x v="223"/>
    <x v="2"/>
    <x v="3"/>
    <n v="8664"/>
    <n v="905"/>
    <n v="100"/>
    <n v="3204.04"/>
    <n v="2331.9"/>
    <n v="0.72779990262293859"/>
    <n v="0.10445521698984303"/>
    <n v="0.11049723756906077"/>
    <n v="3.5403756906077346"/>
    <n v="32.040399999999998"/>
    <n v="-872.13999999999987"/>
    <n v="-0.37400403104764346"/>
    <n v="0.36981071098799628"/>
    <n v="-3.6737679730318531"/>
    <s v="Need Improvement"/>
    <s v="Poor"/>
  </r>
  <r>
    <n v="658183"/>
    <x v="4"/>
    <x v="223"/>
    <d v="2023-10-26T00:00:00"/>
    <x v="223"/>
    <x v="223"/>
    <x v="2"/>
    <x v="1"/>
    <n v="7088"/>
    <n v="221"/>
    <n v="80"/>
    <n v="2988.11"/>
    <n v="8595.98"/>
    <n v="2.8767280990324986"/>
    <n v="3.1179458239277653E-2"/>
    <n v="0.36199095022624433"/>
    <n v="13.520859728506787"/>
    <n v="37.351375000000004"/>
    <n v="5607.869999999999"/>
    <n v="0.65238285803363893"/>
    <n v="0.42157308126410836"/>
    <n v="0.53284223778368622"/>
    <s v="Need Improvement"/>
    <s v="Good"/>
  </r>
  <r>
    <n v="120767"/>
    <x v="5"/>
    <x v="223"/>
    <d v="2023-10-26T00:00:00"/>
    <x v="223"/>
    <x v="223"/>
    <x v="3"/>
    <x v="0"/>
    <n v="5313"/>
    <n v="656"/>
    <n v="81"/>
    <n v="2124.54"/>
    <n v="7062.21"/>
    <n v="3.3241125137676861"/>
    <n v="0.12347073216638434"/>
    <n v="0.12347560975609756"/>
    <n v="3.2386280487804879"/>
    <n v="26.228888888888889"/>
    <n v="4937.67"/>
    <n v="0.69916782423632262"/>
    <n v="0.39987577639751554"/>
    <n v="0.43027176785811933"/>
    <s v="Need Improvement"/>
    <s v="Good"/>
  </r>
  <r>
    <n v="552750"/>
    <x v="6"/>
    <x v="223"/>
    <d v="2023-10-26T00:00:00"/>
    <x v="223"/>
    <x v="223"/>
    <x v="1"/>
    <x v="1"/>
    <n v="6833"/>
    <n v="525"/>
    <n v="88"/>
    <n v="1006.73"/>
    <n v="9745.83"/>
    <n v="9.6806790301272443"/>
    <n v="7.6833016244694866E-2"/>
    <n v="0.16761904761904761"/>
    <n v="1.9175809523809524"/>
    <n v="11.440113636363636"/>
    <n v="8739.1"/>
    <n v="0.89670146103512993"/>
    <n v="0.14733352846480316"/>
    <n v="0.11519836138732821"/>
    <s v="Excellent"/>
    <s v="Excellent"/>
  </r>
  <r>
    <n v="879756"/>
    <x v="7"/>
    <x v="223"/>
    <d v="2023-10-26T00:00:00"/>
    <x v="223"/>
    <x v="223"/>
    <x v="0"/>
    <x v="2"/>
    <n v="7533"/>
    <n v="304"/>
    <n v="53"/>
    <n v="4595.09"/>
    <n v="6565.29"/>
    <n v="1.4287620046614973"/>
    <n v="4.0355767954334265E-2"/>
    <n v="0.17434210526315788"/>
    <n v="15.115427631578948"/>
    <n v="86.699811320754719"/>
    <n v="1970.1999999999998"/>
    <n v="0.30009336982829393"/>
    <n v="0.6099946900305323"/>
    <n v="2.3322962135823779"/>
    <s v="Need Improvement"/>
    <s v="Need Improvement"/>
  </r>
  <r>
    <n v="330492"/>
    <x v="8"/>
    <x v="223"/>
    <d v="2023-10-26T00:00:00"/>
    <x v="223"/>
    <x v="223"/>
    <x v="3"/>
    <x v="2"/>
    <n v="1223"/>
    <n v="299"/>
    <n v="96"/>
    <n v="2672.1"/>
    <n v="8778.42"/>
    <n v="3.2852138767261705"/>
    <n v="0.24448078495502862"/>
    <n v="0.32107023411371238"/>
    <n v="8.9367892976588621"/>
    <n v="27.834374999999998"/>
    <n v="6106.32"/>
    <n v="0.6956058151694724"/>
    <n v="2.1848732624693374"/>
    <n v="0.43759580238179463"/>
    <s v="Need Improvement"/>
    <s v="Good"/>
  </r>
  <r>
    <n v="138286"/>
    <x v="0"/>
    <x v="224"/>
    <d v="2023-10-27T00:00:00"/>
    <x v="224"/>
    <x v="224"/>
    <x v="0"/>
    <x v="1"/>
    <n v="3898"/>
    <n v="763"/>
    <n v="48"/>
    <n v="4726.29"/>
    <n v="5580.93"/>
    <n v="1.1808268218835494"/>
    <n v="0.19574140584915342"/>
    <n v="6.2909567496723454E-2"/>
    <n v="6.1943512450851896"/>
    <n v="98.464375000000004"/>
    <n v="854.64000000000033"/>
    <n v="0.15313576769463158"/>
    <n v="1.212491021036429"/>
    <n v="5.5301530468969373"/>
    <s v="Need Improvement"/>
    <s v="Need Improvement"/>
  </r>
  <r>
    <n v="388493"/>
    <x v="1"/>
    <x v="224"/>
    <d v="2023-10-27T00:00:00"/>
    <x v="224"/>
    <x v="224"/>
    <x v="3"/>
    <x v="1"/>
    <n v="7578"/>
    <n v="631"/>
    <n v="10"/>
    <n v="1221.44"/>
    <n v="7522.03"/>
    <n v="6.1583295127063131"/>
    <n v="8.3267352863552385E-2"/>
    <n v="1.5847860538827259E-2"/>
    <n v="1.9357210776545166"/>
    <n v="122.14400000000001"/>
    <n v="6300.59"/>
    <n v="0.83761830250610547"/>
    <n v="0.16118237001847455"/>
    <n v="0.19386120982320704"/>
    <s v="Good"/>
    <s v="Good"/>
  </r>
  <r>
    <n v="124156"/>
    <x v="2"/>
    <x v="224"/>
    <d v="2023-10-27T00:00:00"/>
    <x v="224"/>
    <x v="224"/>
    <x v="2"/>
    <x v="1"/>
    <n v="5020"/>
    <n v="528"/>
    <n v="78"/>
    <n v="4437.17"/>
    <n v="9460.81"/>
    <n v="2.1321720826562873"/>
    <n v="0.1051792828685259"/>
    <n v="0.14772727272727273"/>
    <n v="8.4037310606060611"/>
    <n v="56.886794871794869"/>
    <n v="5023.6399999999994"/>
    <n v="0.53099470341334409"/>
    <n v="0.88389840637450201"/>
    <n v="0.88325795638222493"/>
    <s v="Need Improvement"/>
    <s v="Good"/>
  </r>
  <r>
    <n v="782136"/>
    <x v="3"/>
    <x v="224"/>
    <d v="2023-10-27T00:00:00"/>
    <x v="224"/>
    <x v="224"/>
    <x v="3"/>
    <x v="3"/>
    <n v="4320"/>
    <n v="874"/>
    <n v="18"/>
    <n v="4028.71"/>
    <n v="4396.37"/>
    <n v="1.0912599814829065"/>
    <n v="0.20231481481481481"/>
    <n v="2.0594965675057208E-2"/>
    <n v="4.609508009153318"/>
    <n v="223.81722222222223"/>
    <n v="367.65999999999985"/>
    <n v="8.3628084078455608E-2"/>
    <n v="0.93257175925925928"/>
    <n v="10.9577054887668"/>
    <s v="Need Improvement"/>
    <s v="Need Improvement"/>
  </r>
  <r>
    <n v="848455"/>
    <x v="4"/>
    <x v="224"/>
    <d v="2023-10-27T00:00:00"/>
    <x v="224"/>
    <x v="224"/>
    <x v="2"/>
    <x v="1"/>
    <n v="8491"/>
    <n v="288"/>
    <n v="38"/>
    <n v="2706.43"/>
    <n v="5319.87"/>
    <n v="1.965641084380531"/>
    <n v="3.3918266399717345E-2"/>
    <n v="0.13194444444444445"/>
    <n v="9.3973263888888887"/>
    <n v="71.22184210526315"/>
    <n v="2613.44"/>
    <n v="0.49126012477748521"/>
    <n v="0.31874101990342713"/>
    <n v="1.0355814558589445"/>
    <s v="Need Improvement"/>
    <s v="Need Improvement"/>
  </r>
  <r>
    <n v="43641"/>
    <x v="5"/>
    <x v="224"/>
    <d v="2023-10-27T00:00:00"/>
    <x v="224"/>
    <x v="224"/>
    <x v="0"/>
    <x v="3"/>
    <n v="9512"/>
    <n v="880"/>
    <n v="20"/>
    <n v="3062.47"/>
    <n v="8516.35"/>
    <n v="2.780876220828286"/>
    <n v="9.2514718250630776E-2"/>
    <n v="2.2727272727272728E-2"/>
    <n v="3.480079545454545"/>
    <n v="153.12349999999998"/>
    <n v="5453.880000000001"/>
    <n v="0.64040111080451145"/>
    <n v="0.32195857863751048"/>
    <n v="0.56152133893668343"/>
    <s v="Need Improvement"/>
    <s v="Good"/>
  </r>
  <r>
    <n v="166190"/>
    <x v="6"/>
    <x v="224"/>
    <d v="2023-10-27T00:00:00"/>
    <x v="224"/>
    <x v="224"/>
    <x v="3"/>
    <x v="1"/>
    <n v="4370"/>
    <n v="396"/>
    <n v="83"/>
    <n v="2331.5300000000002"/>
    <n v="5467"/>
    <n v="2.3448122048611855"/>
    <n v="9.0617848970251713E-2"/>
    <n v="0.20959595959595959"/>
    <n v="5.8877020202020205"/>
    <n v="28.090722891566269"/>
    <n v="3135.47"/>
    <n v="0.5735266142308395"/>
    <n v="0.53353089244851259"/>
    <n v="0.74359824842846534"/>
    <s v="Need Improvement"/>
    <s v="Need Improvement"/>
  </r>
  <r>
    <n v="602034"/>
    <x v="7"/>
    <x v="224"/>
    <d v="2023-10-27T00:00:00"/>
    <x v="224"/>
    <x v="224"/>
    <x v="3"/>
    <x v="0"/>
    <n v="7518"/>
    <n v="704"/>
    <n v="53"/>
    <n v="3969.09"/>
    <n v="7021.08"/>
    <n v="1.7689394798303892"/>
    <n v="9.3641926044160675E-2"/>
    <n v="7.5284090909090912E-2"/>
    <n v="5.6379119318181816"/>
    <n v="74.888490566037746"/>
    <n v="3051.99"/>
    <n v="0.434689534943342"/>
    <n v="0.52794493216280924"/>
    <n v="1.3004924655716437"/>
    <s v="Need Improvement"/>
    <s v="Need Improvement"/>
  </r>
  <r>
    <n v="495855"/>
    <x v="8"/>
    <x v="224"/>
    <d v="2023-10-27T00:00:00"/>
    <x v="224"/>
    <x v="224"/>
    <x v="3"/>
    <x v="0"/>
    <n v="2565"/>
    <n v="700"/>
    <n v="38"/>
    <n v="3358.2"/>
    <n v="3391.34"/>
    <n v="1.0098683818712406"/>
    <n v="0.27290448343079921"/>
    <n v="5.4285714285714284E-2"/>
    <n v="4.7974285714285712"/>
    <n v="88.373684210526307"/>
    <n v="33.140000000000327"/>
    <n v="9.7719485513101979E-3"/>
    <n v="1.3092397660818713"/>
    <n v="101.33373566686683"/>
    <s v="Need Improvement"/>
    <s v="Need Improvement"/>
  </r>
  <r>
    <n v="796726"/>
    <x v="0"/>
    <x v="225"/>
    <d v="2023-10-28T00:00:00"/>
    <x v="225"/>
    <x v="225"/>
    <x v="1"/>
    <x v="0"/>
    <n v="4143"/>
    <n v="758"/>
    <n v="91"/>
    <n v="1111.8399999999999"/>
    <n v="2054.5500000000002"/>
    <n v="1.8478827888904881"/>
    <n v="0.18295920830316195"/>
    <n v="0.12005277044854881"/>
    <n v="1.4668073878627967"/>
    <n v="12.218021978021977"/>
    <n v="942.71000000000026"/>
    <n v="0.45884013530943524"/>
    <n v="0.26836591841660629"/>
    <n v="1.1794083015985823"/>
    <s v="Need Improvement"/>
    <s v="Need Improvement"/>
  </r>
  <r>
    <n v="969492"/>
    <x v="1"/>
    <x v="225"/>
    <d v="2023-10-28T00:00:00"/>
    <x v="225"/>
    <x v="225"/>
    <x v="1"/>
    <x v="0"/>
    <n v="9090"/>
    <n v="667"/>
    <n v="13"/>
    <n v="1075.69"/>
    <n v="7092.36"/>
    <n v="6.5933121996114119"/>
    <n v="7.3377337733773376E-2"/>
    <n v="1.9490254872563718E-2"/>
    <n v="1.6127286356821591"/>
    <n v="82.745384615384623"/>
    <n v="6016.67"/>
    <n v="0.84833116198275327"/>
    <n v="0.11833773377337735"/>
    <n v="0.17878494250141691"/>
    <s v="Good"/>
    <s v="Good"/>
  </r>
  <r>
    <n v="96128"/>
    <x v="2"/>
    <x v="225"/>
    <d v="2023-10-28T00:00:00"/>
    <x v="225"/>
    <x v="225"/>
    <x v="0"/>
    <x v="0"/>
    <n v="6898"/>
    <n v="955"/>
    <n v="81"/>
    <n v="1783.84"/>
    <n v="4865.3999999999996"/>
    <n v="2.7274867701139116"/>
    <n v="0.13844592635546535"/>
    <n v="8.4816753926701571E-2"/>
    <n v="1.867895287958115"/>
    <n v="22.022716049382716"/>
    <n v="3081.5599999999995"/>
    <n v="0.63336210794590364"/>
    <n v="0.25860249347636993"/>
    <n v="0.57887563441893075"/>
    <s v="Need Improvement"/>
    <s v="Need Improvement"/>
  </r>
  <r>
    <n v="339172"/>
    <x v="3"/>
    <x v="225"/>
    <d v="2023-10-28T00:00:00"/>
    <x v="225"/>
    <x v="225"/>
    <x v="0"/>
    <x v="3"/>
    <n v="8745"/>
    <n v="772"/>
    <n v="79"/>
    <n v="4467.8"/>
    <n v="4835.4799999999996"/>
    <n v="1.0822955369533103"/>
    <n v="8.8279016580903369E-2"/>
    <n v="0.10233160621761658"/>
    <n v="5.7873056994818652"/>
    <n v="56.55443037974684"/>
    <n v="367.67999999999938"/>
    <n v="7.603795279889472E-2"/>
    <n v="0.51089765580331625"/>
    <n v="12.151327241079221"/>
    <s v="Need Improvement"/>
    <s v="Need Improvement"/>
  </r>
  <r>
    <n v="421722"/>
    <x v="4"/>
    <x v="225"/>
    <d v="2023-10-28T00:00:00"/>
    <x v="225"/>
    <x v="225"/>
    <x v="2"/>
    <x v="3"/>
    <n v="4428"/>
    <n v="294"/>
    <n v="69"/>
    <n v="3221.76"/>
    <n v="5772.47"/>
    <n v="1.7917132250695271"/>
    <n v="6.6395663956639567E-2"/>
    <n v="0.23469387755102042"/>
    <n v="10.958367346938775"/>
    <n v="46.692173913043483"/>
    <n v="2550.71"/>
    <n v="0.44187496860096281"/>
    <n v="0.72758807588075891"/>
    <n v="1.26308361201391"/>
    <s v="Need Improvement"/>
    <s v="Need Improvement"/>
  </r>
  <r>
    <n v="82195"/>
    <x v="5"/>
    <x v="225"/>
    <d v="2023-10-28T00:00:00"/>
    <x v="225"/>
    <x v="225"/>
    <x v="0"/>
    <x v="3"/>
    <n v="8617"/>
    <n v="533"/>
    <n v="85"/>
    <n v="1291.78"/>
    <n v="5143.67"/>
    <n v="3.9818467540912539"/>
    <n v="6.1854473714749912E-2"/>
    <n v="0.15947467166979362"/>
    <n v="2.4236022514071296"/>
    <n v="15.197411764705882"/>
    <n v="3851.8900000000003"/>
    <n v="0.74886024958832897"/>
    <n v="0.149910641754671"/>
    <n v="0.33536264015846762"/>
    <s v="Need Improvement"/>
    <s v="Need Improvement"/>
  </r>
  <r>
    <n v="501370"/>
    <x v="6"/>
    <x v="225"/>
    <d v="2023-10-28T00:00:00"/>
    <x v="225"/>
    <x v="225"/>
    <x v="0"/>
    <x v="2"/>
    <n v="9475"/>
    <n v="305"/>
    <n v="57"/>
    <n v="3473.25"/>
    <n v="3775.96"/>
    <n v="1.0871546822140647"/>
    <n v="3.2189973614775727E-2"/>
    <n v="0.18688524590163935"/>
    <n v="11.387704918032787"/>
    <n v="60.934210526315788"/>
    <n v="302.71000000000004"/>
    <n v="8.0167692454369235E-2"/>
    <n v="0.36656992084432716"/>
    <n v="11.473852862475635"/>
    <s v="Need Improvement"/>
    <s v="Need Improvement"/>
  </r>
  <r>
    <n v="117625"/>
    <x v="7"/>
    <x v="225"/>
    <d v="2023-10-28T00:00:00"/>
    <x v="225"/>
    <x v="225"/>
    <x v="3"/>
    <x v="0"/>
    <n v="9841"/>
    <n v="849"/>
    <n v="83"/>
    <n v="2383.25"/>
    <n v="9540.5"/>
    <n v="4.003146963180531"/>
    <n v="8.62717203536226E-2"/>
    <n v="9.7762073027090696E-2"/>
    <n v="2.8071260306242638"/>
    <n v="28.713855421686748"/>
    <n v="7157.25"/>
    <n v="0.75019653058015823"/>
    <n v="0.24217559191139112"/>
    <n v="0.33298403716511232"/>
    <s v="Need Improvement"/>
    <s v="Excellent"/>
  </r>
  <r>
    <n v="893019"/>
    <x v="8"/>
    <x v="225"/>
    <d v="2023-10-28T00:00:00"/>
    <x v="225"/>
    <x v="225"/>
    <x v="2"/>
    <x v="0"/>
    <n v="8975"/>
    <n v="915"/>
    <n v="62"/>
    <n v="2086.0500000000002"/>
    <n v="4634.25"/>
    <n v="2.2215431077874448"/>
    <n v="0.10194986072423398"/>
    <n v="6.7759562841530049E-2"/>
    <n v="2.2798360655737708"/>
    <n v="33.645967741935486"/>
    <n v="2548.1999999999998"/>
    <n v="0.54986243728758699"/>
    <n v="0.23242896935933149"/>
    <n v="0.81863668471862505"/>
    <s v="Need Improvement"/>
    <s v="Need Improvement"/>
  </r>
  <r>
    <n v="105859"/>
    <x v="0"/>
    <x v="226"/>
    <d v="2023-10-29T00:00:00"/>
    <x v="226"/>
    <x v="226"/>
    <x v="0"/>
    <x v="0"/>
    <n v="1352"/>
    <n v="450"/>
    <n v="66"/>
    <n v="3695.61"/>
    <n v="2658.31"/>
    <n v="0.71931562042531538"/>
    <n v="0.33284023668639051"/>
    <n v="0.14666666666666667"/>
    <n v="8.2124666666666677"/>
    <n v="55.994090909090914"/>
    <n v="-1037.3000000000002"/>
    <n v="-0.39021032159529934"/>
    <n v="2.7334393491124263"/>
    <n v="-3.5627205244384457"/>
    <s v="Need Improvement"/>
    <s v="Poor"/>
  </r>
  <r>
    <n v="397750"/>
    <x v="1"/>
    <x v="226"/>
    <d v="2023-10-29T00:00:00"/>
    <x v="226"/>
    <x v="226"/>
    <x v="0"/>
    <x v="3"/>
    <n v="3647"/>
    <n v="174"/>
    <n v="68"/>
    <n v="3884.72"/>
    <n v="6652.54"/>
    <n v="1.7124889309911655"/>
    <n v="4.7710446942692622E-2"/>
    <n v="0.39080459770114945"/>
    <n v="22.325977011494253"/>
    <n v="57.128235294117644"/>
    <n v="2767.82"/>
    <n v="0.41605461973922747"/>
    <n v="1.0651823416506718"/>
    <n v="1.4035305764103156"/>
    <s v="Need Improvement"/>
    <s v="Need Improvement"/>
  </r>
  <r>
    <n v="402134"/>
    <x v="2"/>
    <x v="226"/>
    <d v="2023-10-29T00:00:00"/>
    <x v="226"/>
    <x v="226"/>
    <x v="0"/>
    <x v="3"/>
    <n v="2804"/>
    <n v="713"/>
    <n v="80"/>
    <n v="4381.83"/>
    <n v="7968.65"/>
    <n v="1.8185666719156151"/>
    <n v="0.25427960057061338"/>
    <n v="0.11220196353436185"/>
    <n v="6.1456241234221594"/>
    <n v="54.772874999999999"/>
    <n v="3586.8199999999997"/>
    <n v="0.45011639361748851"/>
    <n v="1.5627068473609129"/>
    <n v="1.2216475875566659"/>
    <s v="Need Improvement"/>
    <s v="Need Improvement"/>
  </r>
  <r>
    <n v="102991"/>
    <x v="3"/>
    <x v="226"/>
    <d v="2023-10-29T00:00:00"/>
    <x v="226"/>
    <x v="226"/>
    <x v="3"/>
    <x v="1"/>
    <n v="5717"/>
    <n v="494"/>
    <n v="47"/>
    <n v="2281.6999999999998"/>
    <n v="5680.55"/>
    <n v="2.489613007845028"/>
    <n v="8.6408955746020644E-2"/>
    <n v="9.5141700404858295E-2"/>
    <n v="4.6188259109311733"/>
    <n v="48.546808510638293"/>
    <n v="3398.8500000000004"/>
    <n v="0.59833114751212479"/>
    <n v="0.39910792373622528"/>
    <n v="0.67131529782132182"/>
    <s v="Need Improvement"/>
    <s v="Need Improvement"/>
  </r>
  <r>
    <n v="443742"/>
    <x v="4"/>
    <x v="226"/>
    <d v="2023-10-29T00:00:00"/>
    <x v="226"/>
    <x v="226"/>
    <x v="2"/>
    <x v="1"/>
    <n v="4642"/>
    <n v="194"/>
    <n v="19"/>
    <n v="3825.19"/>
    <n v="3492.9"/>
    <n v="0.91313111244147349"/>
    <n v="4.1792330891856959E-2"/>
    <n v="9.7938144329896906E-2"/>
    <n v="19.717474226804125"/>
    <n v="201.32578947368421"/>
    <n v="-332.28999999999996"/>
    <n v="-9.5132984053365385E-2"/>
    <n v="0.82403920723825941"/>
    <n v="-11.511601312106896"/>
    <s v="Need Improvement"/>
    <s v="Poor"/>
  </r>
  <r>
    <n v="677049"/>
    <x v="5"/>
    <x v="226"/>
    <d v="2023-10-29T00:00:00"/>
    <x v="226"/>
    <x v="226"/>
    <x v="0"/>
    <x v="1"/>
    <n v="4061"/>
    <n v="565"/>
    <n v="77"/>
    <n v="1440.12"/>
    <n v="4110.6099999999997"/>
    <n v="2.8543524150765216"/>
    <n v="0.13912829352376263"/>
    <n v="0.13628318584070798"/>
    <n v="2.5488849557522122"/>
    <n v="18.702857142857141"/>
    <n v="2670.49"/>
    <n v="0.64965783667144295"/>
    <n v="0.35462201428219647"/>
    <n v="0.53927181902946653"/>
    <s v="Need Improvement"/>
    <s v="Need Improvement"/>
  </r>
  <r>
    <n v="560039"/>
    <x v="6"/>
    <x v="226"/>
    <d v="2023-10-29T00:00:00"/>
    <x v="226"/>
    <x v="226"/>
    <x v="2"/>
    <x v="3"/>
    <n v="9868"/>
    <n v="722"/>
    <n v="60"/>
    <n v="1426.56"/>
    <n v="2306.02"/>
    <n v="1.616490017945267"/>
    <n v="7.3165788406972035E-2"/>
    <n v="8.3102493074792241E-2"/>
    <n v="1.9758448753462603"/>
    <n v="23.776"/>
    <n v="879.46"/>
    <n v="0.38137570359320389"/>
    <n v="0.14456424807458451"/>
    <n v="1.6220862802174061"/>
    <s v="Need Improvement"/>
    <s v="Need Improvement"/>
  </r>
  <r>
    <n v="655058"/>
    <x v="7"/>
    <x v="226"/>
    <d v="2023-10-29T00:00:00"/>
    <x v="226"/>
    <x v="226"/>
    <x v="3"/>
    <x v="2"/>
    <n v="7788"/>
    <n v="165"/>
    <n v="77"/>
    <n v="2914.62"/>
    <n v="6447.33"/>
    <n v="2.2120653807357393"/>
    <n v="2.1186440677966101E-2"/>
    <n v="0.46666666666666667"/>
    <n v="17.664363636363635"/>
    <n v="37.852207792207793"/>
    <n v="3532.71"/>
    <n v="0.54793379585037527"/>
    <n v="0.37424499229583974"/>
    <n v="0.82503800198714294"/>
    <s v="Need Improvement"/>
    <s v="Need Improvement"/>
  </r>
  <r>
    <n v="432786"/>
    <x v="8"/>
    <x v="226"/>
    <d v="2023-10-29T00:00:00"/>
    <x v="226"/>
    <x v="226"/>
    <x v="3"/>
    <x v="1"/>
    <n v="5299"/>
    <n v="426"/>
    <n v="48"/>
    <n v="4374.83"/>
    <n v="5281.94"/>
    <n v="1.2073474855022936"/>
    <n v="8.0392526891866392E-2"/>
    <n v="0.11267605633802817"/>
    <n v="10.269553990610328"/>
    <n v="91.142291666666665"/>
    <n v="907.10999999999967"/>
    <n v="0.17173803564599366"/>
    <n v="0.82559539535761461"/>
    <n v="4.8228219289832559"/>
    <s v="Need Improvement"/>
    <s v="Need Improvement"/>
  </r>
  <r>
    <n v="359569"/>
    <x v="0"/>
    <x v="227"/>
    <d v="2023-10-30T00:00:00"/>
    <x v="227"/>
    <x v="227"/>
    <x v="2"/>
    <x v="0"/>
    <n v="6137"/>
    <n v="186"/>
    <n v="31"/>
    <n v="4430.3599999999997"/>
    <n v="3170.83"/>
    <n v="0.71570481857004853"/>
    <n v="3.030796806257129E-2"/>
    <n v="0.16666666666666666"/>
    <n v="23.819139784946234"/>
    <n v="142.91483870967741"/>
    <n v="-1259.5299999999997"/>
    <n v="-0.3972240706691938"/>
    <n v="0.72190972788007168"/>
    <n v="-3.5174708026009704"/>
    <s v="Need Improvement"/>
    <s v="Poor"/>
  </r>
  <r>
    <n v="694883"/>
    <x v="1"/>
    <x v="227"/>
    <d v="2023-10-30T00:00:00"/>
    <x v="227"/>
    <x v="227"/>
    <x v="1"/>
    <x v="0"/>
    <n v="8200"/>
    <n v="893"/>
    <n v="78"/>
    <n v="2870.49"/>
    <n v="5253.21"/>
    <n v="1.8300743078707817"/>
    <n v="0.10890243902439024"/>
    <n v="8.7346024636058228E-2"/>
    <n v="3.2144344904815227"/>
    <n v="36.801153846153845"/>
    <n v="2382.7200000000003"/>
    <n v="0.45357410040717966"/>
    <n v="0.35005975609756096"/>
    <n v="1.2047114222401287"/>
    <s v="Need Improvement"/>
    <s v="Need Improvement"/>
  </r>
  <r>
    <n v="556220"/>
    <x v="2"/>
    <x v="227"/>
    <d v="2023-10-30T00:00:00"/>
    <x v="227"/>
    <x v="227"/>
    <x v="2"/>
    <x v="2"/>
    <n v="6674"/>
    <n v="860"/>
    <n v="96"/>
    <n v="2876.34"/>
    <n v="7211.52"/>
    <n v="2.5071862158159326"/>
    <n v="0.12885825591848965"/>
    <n v="0.11162790697674418"/>
    <n v="3.3445813953488375"/>
    <n v="29.961875000000003"/>
    <n v="4335.18"/>
    <n v="0.60114649893503724"/>
    <n v="0.43097692538207971"/>
    <n v="0.66348802125863282"/>
    <s v="Need Improvement"/>
    <s v="Good"/>
  </r>
  <r>
    <n v="351643"/>
    <x v="3"/>
    <x v="227"/>
    <d v="2023-10-30T00:00:00"/>
    <x v="227"/>
    <x v="227"/>
    <x v="1"/>
    <x v="2"/>
    <n v="6791"/>
    <n v="142"/>
    <n v="86"/>
    <n v="3165.85"/>
    <n v="5341.35"/>
    <n v="1.6871772193881582"/>
    <n v="2.0910027978206451E-2"/>
    <n v="0.60563380281690138"/>
    <n v="22.294718309859153"/>
    <n v="36.812209302325577"/>
    <n v="2175.5000000000005"/>
    <n v="0.40729403615190923"/>
    <n v="0.46618318362538652"/>
    <n v="1.4552286830613648"/>
    <s v="Need Improvement"/>
    <s v="Need Improvement"/>
  </r>
  <r>
    <n v="742224"/>
    <x v="4"/>
    <x v="227"/>
    <d v="2023-10-30T00:00:00"/>
    <x v="227"/>
    <x v="227"/>
    <x v="0"/>
    <x v="3"/>
    <n v="8938"/>
    <n v="678"/>
    <n v="36"/>
    <n v="3026.57"/>
    <n v="2740.97"/>
    <n v="0.90563575268373098"/>
    <n v="7.5855896173640636E-2"/>
    <n v="5.3097345132743362E-2"/>
    <n v="4.4639675516224191"/>
    <n v="84.07138888888889"/>
    <n v="-285.60000000000036"/>
    <n v="-0.10419668949313578"/>
    <n v="0.33861825911837101"/>
    <n v="-10.59723389355741"/>
    <s v="Need Improvement"/>
    <s v="Poor"/>
  </r>
  <r>
    <n v="128374"/>
    <x v="5"/>
    <x v="227"/>
    <d v="2023-10-30T00:00:00"/>
    <x v="227"/>
    <x v="227"/>
    <x v="1"/>
    <x v="1"/>
    <n v="8444"/>
    <n v="602"/>
    <n v="99"/>
    <n v="2021.55"/>
    <n v="3618.1"/>
    <n v="1.7897652791175089"/>
    <n v="7.129322595926102E-2"/>
    <n v="0.16445182724252491"/>
    <n v="3.3580564784053157"/>
    <n v="20.419696969696968"/>
    <n v="1596.55"/>
    <n v="0.44126751609961029"/>
    <n v="0.23940667929891046"/>
    <n v="1.2661989915755849"/>
    <s v="Need Improvement"/>
    <s v="Need Improvement"/>
  </r>
  <r>
    <n v="86194"/>
    <x v="6"/>
    <x v="227"/>
    <d v="2023-10-30T00:00:00"/>
    <x v="227"/>
    <x v="227"/>
    <x v="3"/>
    <x v="1"/>
    <n v="8320"/>
    <n v="539"/>
    <n v="22"/>
    <n v="3977.44"/>
    <n v="2918.56"/>
    <n v="0.73377851080091716"/>
    <n v="6.4783653846153852E-2"/>
    <n v="4.0816326530612242E-2"/>
    <n v="7.3792949907235625"/>
    <n v="180.79272727272726"/>
    <n v="-1058.8800000000001"/>
    <n v="-0.36280905652102413"/>
    <n v="0.47805769230769229"/>
    <n v="-3.7562707766696883"/>
    <s v="Need Improvement"/>
    <s v="Poor"/>
  </r>
  <r>
    <n v="51074"/>
    <x v="7"/>
    <x v="227"/>
    <d v="2023-10-30T00:00:00"/>
    <x v="227"/>
    <x v="227"/>
    <x v="3"/>
    <x v="0"/>
    <n v="9043"/>
    <n v="836"/>
    <n v="10"/>
    <n v="3959.28"/>
    <n v="9558.27"/>
    <n v="2.4141434806328421"/>
    <n v="9.2447196726749975E-2"/>
    <n v="1.1961722488038277E-2"/>
    <n v="4.7359808612440197"/>
    <n v="395.928"/>
    <n v="5598.99"/>
    <n v="0.58577441315217083"/>
    <n v="0.43782815437354861"/>
    <n v="0.70714182379321988"/>
    <s v="Need Improvement"/>
    <s v="Good"/>
  </r>
  <r>
    <n v="351794"/>
    <x v="8"/>
    <x v="227"/>
    <d v="2023-10-30T00:00:00"/>
    <x v="227"/>
    <x v="227"/>
    <x v="1"/>
    <x v="3"/>
    <n v="5674"/>
    <n v="947"/>
    <n v="45"/>
    <n v="1962.61"/>
    <n v="7909.33"/>
    <n v="4.0300059614492945"/>
    <n v="0.16690165667959111"/>
    <n v="4.7518479408658922E-2"/>
    <n v="2.0724498416050685"/>
    <n v="43.61355555555555"/>
    <n v="5946.72"/>
    <n v="0.7518614092470538"/>
    <n v="0.34589531194924211"/>
    <n v="0.33003235396991953"/>
    <s v="Need Improvement"/>
    <s v="Good"/>
  </r>
  <r>
    <n v="984354"/>
    <x v="0"/>
    <x v="228"/>
    <d v="2023-10-31T00:00:00"/>
    <x v="228"/>
    <x v="228"/>
    <x v="0"/>
    <x v="2"/>
    <n v="7712"/>
    <n v="619"/>
    <n v="80"/>
    <n v="3472.67"/>
    <n v="4819.29"/>
    <n v="1.3877765523358108"/>
    <n v="8.026452282157677E-2"/>
    <n v="0.12924071082390953"/>
    <n v="5.6101292407108243"/>
    <n v="43.408374999999999"/>
    <n v="1346.62"/>
    <n v="0.2794229025437357"/>
    <n v="0.45029434647302907"/>
    <n v="2.5788047110543437"/>
    <s v="Need Improvement"/>
    <s v="Need Improvement"/>
  </r>
  <r>
    <n v="683460"/>
    <x v="1"/>
    <x v="228"/>
    <d v="2023-10-31T00:00:00"/>
    <x v="228"/>
    <x v="228"/>
    <x v="0"/>
    <x v="0"/>
    <n v="2007"/>
    <n v="350"/>
    <n v="18"/>
    <n v="4758.97"/>
    <n v="2956.53"/>
    <n v="0.62125417895048718"/>
    <n v="0.17438963627304435"/>
    <n v="5.1428571428571428E-2"/>
    <n v="13.597057142857144"/>
    <n v="264.38722222222225"/>
    <n v="-1802.44"/>
    <n v="-0.60964712010363498"/>
    <n v="2.3711858495266567"/>
    <n v="-2.6402931581633786"/>
    <s v="Need Improvement"/>
    <s v="Poor"/>
  </r>
  <r>
    <n v="472639"/>
    <x v="2"/>
    <x v="228"/>
    <d v="2023-10-31T00:00:00"/>
    <x v="228"/>
    <x v="228"/>
    <x v="3"/>
    <x v="2"/>
    <n v="1532"/>
    <n v="831"/>
    <n v="67"/>
    <n v="2447.79"/>
    <n v="9609.89"/>
    <n v="3.925945444666413"/>
    <n v="0.54242819843342038"/>
    <n v="8.0625752105896509E-2"/>
    <n v="2.9455956678700361"/>
    <n v="36.534179104477609"/>
    <n v="7162.0999999999995"/>
    <n v="0.74528428525196433"/>
    <n v="1.5977741514360313"/>
    <n v="0.34176987196492653"/>
    <s v="Need Improvement"/>
    <s v="Excellent"/>
  </r>
  <r>
    <n v="621287"/>
    <x v="3"/>
    <x v="228"/>
    <d v="2023-10-31T00:00:00"/>
    <x v="228"/>
    <x v="228"/>
    <x v="0"/>
    <x v="3"/>
    <n v="2695"/>
    <n v="713"/>
    <n v="49"/>
    <n v="2134.56"/>
    <n v="5025.08"/>
    <n v="2.3541526122479572"/>
    <n v="0.26456400742115027"/>
    <n v="6.8723702664796632E-2"/>
    <n v="2.9937727910238427"/>
    <n v="43.562448979591835"/>
    <n v="2890.52"/>
    <n v="0.57521870298582312"/>
    <n v="0.79204452690166971"/>
    <n v="0.73846920277320338"/>
    <s v="Need Improvement"/>
    <s v="Need Improvement"/>
  </r>
  <r>
    <n v="299687"/>
    <x v="4"/>
    <x v="228"/>
    <d v="2023-10-31T00:00:00"/>
    <x v="228"/>
    <x v="228"/>
    <x v="1"/>
    <x v="2"/>
    <n v="3063"/>
    <n v="411"/>
    <n v="26"/>
    <n v="2779.58"/>
    <n v="9650.9500000000007"/>
    <n v="3.4720893084566735"/>
    <n v="0.13418217433888344"/>
    <n v="6.3260340632603412E-2"/>
    <n v="6.7629683698296832"/>
    <n v="106.90692307692308"/>
    <n v="6871.3700000000008"/>
    <n v="0.71198897517860937"/>
    <n v="0.90746980084884099"/>
    <n v="0.4045161299711702"/>
    <s v="Need Improvement"/>
    <s v="Good"/>
  </r>
  <r>
    <n v="21518"/>
    <x v="5"/>
    <x v="228"/>
    <d v="2023-10-31T00:00:00"/>
    <x v="228"/>
    <x v="228"/>
    <x v="0"/>
    <x v="3"/>
    <n v="8017"/>
    <n v="305"/>
    <n v="55"/>
    <n v="1223.8599999999999"/>
    <n v="7713.38"/>
    <n v="6.3025019201542669"/>
    <n v="3.8044156168142697E-2"/>
    <n v="0.18032786885245902"/>
    <n v="4.0126557377049181"/>
    <n v="22.251999999999999"/>
    <n v="6489.52"/>
    <n v="0.841332852783086"/>
    <n v="0.15265810153423973"/>
    <n v="0.18859021930743719"/>
    <s v="Good"/>
    <s v="Good"/>
  </r>
  <r>
    <n v="359808"/>
    <x v="6"/>
    <x v="228"/>
    <d v="2023-10-31T00:00:00"/>
    <x v="228"/>
    <x v="228"/>
    <x v="0"/>
    <x v="0"/>
    <n v="8487"/>
    <n v="746"/>
    <n v="12"/>
    <n v="3479.69"/>
    <n v="7298.83"/>
    <n v="2.0975517934068839"/>
    <n v="8.7899139860963829E-2"/>
    <n v="1.6085790884718499E-2"/>
    <n v="4.6644638069705096"/>
    <n v="289.97416666666669"/>
    <n v="3819.14"/>
    <n v="0.52325372696719885"/>
    <n v="0.41000235654530459"/>
    <n v="0.91111873353686956"/>
    <s v="Need Improvement"/>
    <s v="Need Improvement"/>
  </r>
  <r>
    <n v="791493"/>
    <x v="7"/>
    <x v="228"/>
    <d v="2023-10-31T00:00:00"/>
    <x v="228"/>
    <x v="228"/>
    <x v="3"/>
    <x v="1"/>
    <n v="4600"/>
    <n v="201"/>
    <n v="94"/>
    <n v="4686.33"/>
    <n v="4654.82"/>
    <n v="0.99327618840329213"/>
    <n v="4.3695652173913045E-2"/>
    <n v="0.46766169154228854"/>
    <n v="23.31507462686567"/>
    <n v="49.854574468085104"/>
    <n v="-31.510000000000218"/>
    <n v="-6.769327277961386E-3"/>
    <n v="1.0187673913043478"/>
    <n v="-148.72516661377236"/>
    <s v="Need Improvement"/>
    <s v="Poor"/>
  </r>
  <r>
    <n v="926216"/>
    <x v="8"/>
    <x v="228"/>
    <d v="2023-10-31T00:00:00"/>
    <x v="228"/>
    <x v="228"/>
    <x v="3"/>
    <x v="2"/>
    <n v="4347"/>
    <n v="286"/>
    <n v="18"/>
    <n v="1915.43"/>
    <n v="4007.16"/>
    <n v="2.0920419957920675"/>
    <n v="6.579250057510927E-2"/>
    <n v="6.2937062937062943E-2"/>
    <n v="6.6973076923076924"/>
    <n v="106.41277777777778"/>
    <n v="2091.7299999999996"/>
    <n v="0.52199812335918694"/>
    <n v="0.44063262019783761"/>
    <n v="0.91571569944495723"/>
    <s v="Need Improvement"/>
    <s v="Need Improvement"/>
  </r>
  <r>
    <n v="439442"/>
    <x v="0"/>
    <x v="229"/>
    <d v="2023-11-01T00:00:00"/>
    <x v="229"/>
    <x v="229"/>
    <x v="2"/>
    <x v="3"/>
    <n v="4881"/>
    <n v="932"/>
    <n v="20"/>
    <n v="3335.87"/>
    <n v="4093.69"/>
    <n v="1.2271731212547252"/>
    <n v="0.19094447859045277"/>
    <n v="2.1459227467811159E-2"/>
    <n v="3.5792596566523605"/>
    <n v="166.79349999999999"/>
    <n v="757.82000000000016"/>
    <n v="0.18511904907308568"/>
    <n v="0.68343986887932795"/>
    <n v="4.4019292180201095"/>
    <s v="Need Improvement"/>
    <s v="Need Improvement"/>
  </r>
  <r>
    <n v="142218"/>
    <x v="1"/>
    <x v="229"/>
    <d v="2023-11-01T00:00:00"/>
    <x v="229"/>
    <x v="229"/>
    <x v="3"/>
    <x v="2"/>
    <n v="7797"/>
    <n v="613"/>
    <n v="66"/>
    <n v="4729.8999999999996"/>
    <n v="3650.63"/>
    <n v="0.7718197002050784"/>
    <n v="7.8619982044376036E-2"/>
    <n v="0.10766721044045677"/>
    <n v="7.7159869494290367"/>
    <n v="71.665151515151507"/>
    <n v="-1079.2699999999995"/>
    <n v="-0.29563938279146323"/>
    <n v="0.60663075541875078"/>
    <n v="-4.3824992819220414"/>
    <s v="Need Improvement"/>
    <s v="Poor"/>
  </r>
  <r>
    <n v="350135"/>
    <x v="2"/>
    <x v="229"/>
    <d v="2023-11-01T00:00:00"/>
    <x v="229"/>
    <x v="229"/>
    <x v="3"/>
    <x v="2"/>
    <n v="2523"/>
    <n v="888"/>
    <n v="68"/>
    <n v="2697.8"/>
    <n v="4145.3599999999997"/>
    <n v="1.5365705389576689"/>
    <n v="0.35196195005945302"/>
    <n v="7.6576576576576572E-2"/>
    <n v="3.0380630630630634"/>
    <n v="39.673529411764711"/>
    <n v="1447.5599999999995"/>
    <n v="0.34920006947526866"/>
    <n v="1.0692826000792708"/>
    <n v="1.8636878609522238"/>
    <s v="Need Improvement"/>
    <s v="Need Improvement"/>
  </r>
  <r>
    <n v="859758"/>
    <x v="3"/>
    <x v="229"/>
    <d v="2023-11-01T00:00:00"/>
    <x v="229"/>
    <x v="229"/>
    <x v="2"/>
    <x v="0"/>
    <n v="3659"/>
    <n v="751"/>
    <n v="10"/>
    <n v="4232.8"/>
    <n v="6568.46"/>
    <n v="1.5518002268002267"/>
    <n v="0.2052473353375239"/>
    <n v="1.3315579227696404E-2"/>
    <n v="5.6362183754993342"/>
    <n v="423.28000000000003"/>
    <n v="2335.66"/>
    <n v="0.35558715437103977"/>
    <n v="1.1568188029516262"/>
    <n v="1.8122500706438438"/>
    <s v="Need Improvement"/>
    <s v="Need Improvement"/>
  </r>
  <r>
    <n v="990509"/>
    <x v="4"/>
    <x v="229"/>
    <d v="2023-11-01T00:00:00"/>
    <x v="229"/>
    <x v="229"/>
    <x v="0"/>
    <x v="0"/>
    <n v="1529"/>
    <n v="889"/>
    <n v="15"/>
    <n v="3434.16"/>
    <n v="9057.33"/>
    <n v="2.6374222517296806"/>
    <n v="0.58142576847612815"/>
    <n v="1.6872890888638921E-2"/>
    <n v="3.8629471316085486"/>
    <n v="228.94399999999999"/>
    <n v="5623.17"/>
    <n v="0.62084190373984383"/>
    <n v="2.2460170045781553"/>
    <n v="0.61071601961171362"/>
    <s v="Need Improvement"/>
    <s v="Good"/>
  </r>
  <r>
    <n v="494048"/>
    <x v="5"/>
    <x v="229"/>
    <d v="2023-11-01T00:00:00"/>
    <x v="229"/>
    <x v="229"/>
    <x v="3"/>
    <x v="1"/>
    <n v="9384"/>
    <n v="236"/>
    <n v="15"/>
    <n v="2754.7"/>
    <n v="6078.22"/>
    <n v="2.2064907249428254"/>
    <n v="2.514919011082694E-2"/>
    <n v="6.3559322033898302E-2"/>
    <n v="11.672457627118643"/>
    <n v="183.64666666666665"/>
    <n v="3323.5200000000004"/>
    <n v="0.54679165940028496"/>
    <n v="0.29355285592497865"/>
    <n v="0.82885013479684178"/>
    <s v="Need Improvement"/>
    <s v="Need Improvement"/>
  </r>
  <r>
    <n v="489774"/>
    <x v="6"/>
    <x v="229"/>
    <d v="2023-11-01T00:00:00"/>
    <x v="229"/>
    <x v="229"/>
    <x v="1"/>
    <x v="3"/>
    <n v="7006"/>
    <n v="464"/>
    <n v="29"/>
    <n v="1777.3"/>
    <n v="8981.2000000000007"/>
    <n v="5.0532830698250164"/>
    <n v="6.6228946617185272E-2"/>
    <n v="6.25E-2"/>
    <n v="3.8303879310344828"/>
    <n v="61.286206896551725"/>
    <n v="7203.9000000000005"/>
    <n v="0.80210884959693585"/>
    <n v="0.25368255780759347"/>
    <n v="0.24671358569663651"/>
    <s v="Good"/>
    <s v="Excellent"/>
  </r>
  <r>
    <n v="390492"/>
    <x v="7"/>
    <x v="229"/>
    <d v="2023-11-01T00:00:00"/>
    <x v="229"/>
    <x v="229"/>
    <x v="2"/>
    <x v="2"/>
    <n v="7535"/>
    <n v="603"/>
    <n v="24"/>
    <n v="4009.07"/>
    <n v="7308.53"/>
    <n v="1.8229988501073813"/>
    <n v="8.0026542800265429E-2"/>
    <n v="3.9800995024875621E-2"/>
    <n v="6.6485406301824215"/>
    <n v="167.04458333333335"/>
    <n v="3299.4599999999996"/>
    <n v="0.45145330182676952"/>
    <n v="0.5320597213005972"/>
    <n v="1.2150685263649206"/>
    <s v="Need Improvement"/>
    <s v="Need Improvement"/>
  </r>
  <r>
    <n v="649128"/>
    <x v="8"/>
    <x v="229"/>
    <d v="2023-11-01T00:00:00"/>
    <x v="229"/>
    <x v="229"/>
    <x v="0"/>
    <x v="1"/>
    <n v="1788"/>
    <n v="371"/>
    <n v="10"/>
    <n v="3840.1"/>
    <n v="7241.91"/>
    <n v="1.8858649514335564"/>
    <n v="0.20749440715883669"/>
    <n v="2.6954177897574125E-2"/>
    <n v="10.350673854447439"/>
    <n v="384.01"/>
    <n v="3401.81"/>
    <n v="0.46973933672194212"/>
    <n v="2.1477069351230424"/>
    <n v="1.1288402350513402"/>
    <s v="Need Improvement"/>
    <s v="Need Improvement"/>
  </r>
  <r>
    <n v="386205"/>
    <x v="0"/>
    <x v="230"/>
    <d v="2023-11-02T00:00:00"/>
    <x v="230"/>
    <x v="230"/>
    <x v="2"/>
    <x v="2"/>
    <n v="9640"/>
    <n v="451"/>
    <n v="53"/>
    <n v="3828.98"/>
    <n v="8550.64"/>
    <n v="2.2331378069355283"/>
    <n v="4.6784232365145229E-2"/>
    <n v="0.11751662971175167"/>
    <n v="8.489977827050998"/>
    <n v="72.244905660377356"/>
    <n v="4721.66"/>
    <n v="0.55219960143334301"/>
    <n v="0.39719709543568466"/>
    <n v="0.81093937301711694"/>
    <s v="Need Improvement"/>
    <s v="Good"/>
  </r>
  <r>
    <n v="738123"/>
    <x v="1"/>
    <x v="230"/>
    <d v="2023-11-02T00:00:00"/>
    <x v="230"/>
    <x v="230"/>
    <x v="1"/>
    <x v="3"/>
    <n v="9550"/>
    <n v="257"/>
    <n v="81"/>
    <n v="3875.15"/>
    <n v="9731.08"/>
    <n v="2.5111492458356448"/>
    <n v="2.6910994764397907E-2"/>
    <n v="0.31517509727626458"/>
    <n v="15.078404669260701"/>
    <n v="47.84135802469136"/>
    <n v="5855.93"/>
    <n v="0.6017759590918994"/>
    <n v="0.40577486910994764"/>
    <n v="0.66174800586755644"/>
    <s v="Need Improvement"/>
    <s v="Good"/>
  </r>
  <r>
    <n v="194159"/>
    <x v="2"/>
    <x v="230"/>
    <d v="2023-11-02T00:00:00"/>
    <x v="230"/>
    <x v="230"/>
    <x v="3"/>
    <x v="2"/>
    <n v="7482"/>
    <n v="153"/>
    <n v="22"/>
    <n v="1167.19"/>
    <n v="2605.5300000000002"/>
    <n v="2.2323100780507033"/>
    <n v="2.0449077786688051E-2"/>
    <n v="0.1437908496732026"/>
    <n v="7.6286928104575171"/>
    <n v="53.05409090909091"/>
    <n v="1438.3400000000001"/>
    <n v="0.55203355939098764"/>
    <n v="0.15599973269179365"/>
    <n v="0.81148407191623673"/>
    <s v="Need Improvement"/>
    <s v="Need Improvement"/>
  </r>
  <r>
    <n v="934330"/>
    <x v="3"/>
    <x v="230"/>
    <d v="2023-11-02T00:00:00"/>
    <x v="230"/>
    <x v="230"/>
    <x v="2"/>
    <x v="2"/>
    <n v="1004"/>
    <n v="824"/>
    <n v="90"/>
    <n v="3054.06"/>
    <n v="7189.41"/>
    <n v="2.3540500186636804"/>
    <n v="0.82071713147410363"/>
    <n v="0.10922330097087378"/>
    <n v="3.7063834951456309"/>
    <n v="33.933999999999997"/>
    <n v="4135.3500000000004"/>
    <n v="0.57520019027987002"/>
    <n v="3.0418924302788843"/>
    <n v="0.73852515506547201"/>
    <s v="Need Improvement"/>
    <s v="Good"/>
  </r>
  <r>
    <n v="532241"/>
    <x v="4"/>
    <x v="230"/>
    <d v="2023-11-02T00:00:00"/>
    <x v="230"/>
    <x v="230"/>
    <x v="1"/>
    <x v="2"/>
    <n v="8379"/>
    <n v="604"/>
    <n v="99"/>
    <n v="4506.8500000000004"/>
    <n v="8998.7099999999991"/>
    <n v="1.9966739518732592"/>
    <n v="7.2084974340613436E-2"/>
    <n v="0.16390728476821192"/>
    <n v="7.461672185430464"/>
    <n v="45.523737373737376"/>
    <n v="4491.8599999999988"/>
    <n v="0.49916710284029592"/>
    <n v="0.53787444802482398"/>
    <n v="1.0033371476403987"/>
    <s v="Need Improvement"/>
    <s v="Good"/>
  </r>
  <r>
    <n v="768546"/>
    <x v="5"/>
    <x v="230"/>
    <d v="2023-11-02T00:00:00"/>
    <x v="230"/>
    <x v="230"/>
    <x v="3"/>
    <x v="2"/>
    <n v="5944"/>
    <n v="994"/>
    <n v="54"/>
    <n v="1288.3699999999999"/>
    <n v="3024.21"/>
    <n v="2.3473148241576567"/>
    <n v="0.16722745625841184"/>
    <n v="5.4325955734406441E-2"/>
    <n v="1.2961468812877261"/>
    <n v="23.8587037037037"/>
    <n v="1735.8400000000001"/>
    <n v="0.57398130420837179"/>
    <n v="0.21675134589502018"/>
    <n v="0.74221702461056305"/>
    <s v="Need Improvement"/>
    <s v="Need Improvement"/>
  </r>
  <r>
    <n v="281887"/>
    <x v="6"/>
    <x v="230"/>
    <d v="2023-11-02T00:00:00"/>
    <x v="230"/>
    <x v="230"/>
    <x v="1"/>
    <x v="2"/>
    <n v="5265"/>
    <n v="765"/>
    <n v="84"/>
    <n v="1810.21"/>
    <n v="7630.52"/>
    <n v="4.2152678418526026"/>
    <n v="0.14529914529914531"/>
    <n v="0.10980392156862745"/>
    <n v="2.3662875816993463"/>
    <n v="21.550119047619049"/>
    <n v="5820.31"/>
    <n v="0.76276715086258862"/>
    <n v="0.34381956315289647"/>
    <n v="0.31101607989952423"/>
    <s v="Need Improvement"/>
    <s v="Good"/>
  </r>
  <r>
    <n v="229401"/>
    <x v="7"/>
    <x v="230"/>
    <d v="2023-11-02T00:00:00"/>
    <x v="230"/>
    <x v="230"/>
    <x v="2"/>
    <x v="0"/>
    <n v="3632"/>
    <n v="709"/>
    <n v="51"/>
    <n v="2978.36"/>
    <n v="4481.7700000000004"/>
    <n v="1.50477779717697"/>
    <n v="0.19520925110132159"/>
    <n v="7.1932299012693934E-2"/>
    <n v="4.2007898448519043"/>
    <n v="58.399215686274509"/>
    <n v="1503.4100000000003"/>
    <n v="0.33545005656247423"/>
    <n v="0.82003303964757712"/>
    <n v="1.9810697015451537"/>
    <s v="Need Improvement"/>
    <s v="Need Improvement"/>
  </r>
  <r>
    <n v="406912"/>
    <x v="8"/>
    <x v="230"/>
    <d v="2023-11-02T00:00:00"/>
    <x v="230"/>
    <x v="230"/>
    <x v="2"/>
    <x v="1"/>
    <n v="9177"/>
    <n v="659"/>
    <n v="46"/>
    <n v="2347.14"/>
    <n v="7206.93"/>
    <n v="3.0705156062271532"/>
    <n v="7.1809959681813224E-2"/>
    <n v="6.9802731411229141E-2"/>
    <n v="3.5616691957511377"/>
    <n v="51.024782608695652"/>
    <n v="4859.7900000000009"/>
    <n v="0.67432179860217878"/>
    <n v="0.25576332134684537"/>
    <n v="0.48297148642225268"/>
    <s v="Need Improvement"/>
    <s v="Good"/>
  </r>
  <r>
    <n v="701528"/>
    <x v="0"/>
    <x v="231"/>
    <d v="2023-11-03T00:00:00"/>
    <x v="231"/>
    <x v="231"/>
    <x v="0"/>
    <x v="0"/>
    <n v="4944"/>
    <n v="990"/>
    <n v="63"/>
    <n v="4058.25"/>
    <n v="7766.38"/>
    <n v="1.9137263598841865"/>
    <n v="0.20024271844660194"/>
    <n v="6.363636363636363E-2"/>
    <n v="4.0992424242424246"/>
    <n v="64.416666666666671"/>
    <n v="3708.13"/>
    <n v="0.47745925386087212"/>
    <n v="0.82084344660194175"/>
    <n v="1.0944195591848183"/>
    <s v="Need Improvement"/>
    <s v="Need Improvement"/>
  </r>
  <r>
    <n v="896780"/>
    <x v="1"/>
    <x v="231"/>
    <d v="2023-11-03T00:00:00"/>
    <x v="231"/>
    <x v="231"/>
    <x v="2"/>
    <x v="1"/>
    <n v="7323"/>
    <n v="488"/>
    <n v="80"/>
    <n v="1994.24"/>
    <n v="2189.36"/>
    <n v="1.0978417843388961"/>
    <n v="6.6639355455414453E-2"/>
    <n v="0.16393442622950818"/>
    <n v="4.0865573770491803"/>
    <n v="24.928000000000001"/>
    <n v="195.12000000000012"/>
    <n v="8.9121935177403494E-2"/>
    <n v="0.27232554963812644"/>
    <n v="10.220582205822051"/>
    <s v="Need Improvement"/>
    <s v="Need Improvement"/>
  </r>
  <r>
    <n v="780352"/>
    <x v="2"/>
    <x v="231"/>
    <d v="2023-11-03T00:00:00"/>
    <x v="231"/>
    <x v="231"/>
    <x v="3"/>
    <x v="0"/>
    <n v="4861"/>
    <n v="515"/>
    <n v="87"/>
    <n v="3510.78"/>
    <n v="8511.7800000000007"/>
    <n v="2.4244697759472253"/>
    <n v="0.10594527874922856"/>
    <n v="0.16893203883495145"/>
    <n v="6.8170485436893209"/>
    <n v="40.353793103448275"/>
    <n v="5001"/>
    <n v="0.58753868168585177"/>
    <n v="0.72223410820818768"/>
    <n v="0.70201559688062387"/>
    <s v="Need Improvement"/>
    <s v="Good"/>
  </r>
  <r>
    <n v="719806"/>
    <x v="3"/>
    <x v="231"/>
    <d v="2023-11-03T00:00:00"/>
    <x v="231"/>
    <x v="231"/>
    <x v="1"/>
    <x v="1"/>
    <n v="5201"/>
    <n v="451"/>
    <n v="16"/>
    <n v="1432.95"/>
    <n v="7105.28"/>
    <n v="4.9584982030077809"/>
    <n v="8.6714093443568549E-2"/>
    <n v="3.5476718403547672E-2"/>
    <n v="3.1772727272727272"/>
    <n v="89.559375000000003"/>
    <n v="5672.33"/>
    <n v="0.79832603359755006"/>
    <n v="0.27551432416842914"/>
    <n v="0.25262105695543102"/>
    <s v="Need Improvement"/>
    <s v="Good"/>
  </r>
  <r>
    <n v="55745"/>
    <x v="4"/>
    <x v="231"/>
    <d v="2023-11-03T00:00:00"/>
    <x v="231"/>
    <x v="231"/>
    <x v="2"/>
    <x v="3"/>
    <n v="1467"/>
    <n v="807"/>
    <n v="68"/>
    <n v="3026.45"/>
    <n v="2772.48"/>
    <n v="0.91608319978853114"/>
    <n v="0.55010224948875253"/>
    <n v="8.4262701363073109E-2"/>
    <n v="3.7502478314745971"/>
    <n v="44.506617647058818"/>
    <n v="-253.9699999999998"/>
    <n v="-9.1603906971375729E-2"/>
    <n v="2.0630197682344922"/>
    <n v="-11.916564948615987"/>
    <s v="Need Improvement"/>
    <s v="Poor"/>
  </r>
  <r>
    <n v="988214"/>
    <x v="5"/>
    <x v="231"/>
    <d v="2023-11-03T00:00:00"/>
    <x v="231"/>
    <x v="231"/>
    <x v="3"/>
    <x v="2"/>
    <n v="6455"/>
    <n v="507"/>
    <n v="26"/>
    <n v="1378.74"/>
    <n v="6897.51"/>
    <n v="5.0027633926628665"/>
    <n v="7.8543764523625104E-2"/>
    <n v="5.128205128205128E-2"/>
    <n v="2.7194082840236686"/>
    <n v="53.028461538461542"/>
    <n v="5518.77"/>
    <n v="0.80011047464954743"/>
    <n v="0.21359256390395043"/>
    <n v="0.24982740719399429"/>
    <s v="Good"/>
    <s v="Good"/>
  </r>
  <r>
    <n v="185180"/>
    <x v="6"/>
    <x v="231"/>
    <d v="2023-11-03T00:00:00"/>
    <x v="231"/>
    <x v="231"/>
    <x v="3"/>
    <x v="2"/>
    <n v="7549"/>
    <n v="444"/>
    <n v="22"/>
    <n v="3644.01"/>
    <n v="8899.6200000000008"/>
    <n v="2.4422600377057142"/>
    <n v="5.8815737183732945E-2"/>
    <n v="4.954954954954955E-2"/>
    <n v="8.2072297297297307"/>
    <n v="165.6368181818182"/>
    <n v="5255.6100000000006"/>
    <n v="0.59054319173178182"/>
    <n v="0.48271426679030338"/>
    <n v="0.69335624218692027"/>
    <s v="Need Improvement"/>
    <s v="Good"/>
  </r>
  <r>
    <n v="932229"/>
    <x v="7"/>
    <x v="231"/>
    <d v="2023-11-03T00:00:00"/>
    <x v="231"/>
    <x v="231"/>
    <x v="2"/>
    <x v="0"/>
    <n v="4167"/>
    <n v="459"/>
    <n v="12"/>
    <n v="3010.49"/>
    <n v="9370.4699999999993"/>
    <n v="3.1126062534670438"/>
    <n v="0.1101511879049676"/>
    <n v="2.6143790849673203E-2"/>
    <n v="6.5588017429193899"/>
    <n v="250.87416666666664"/>
    <n v="6359.98"/>
    <n v="0.67872582698626638"/>
    <n v="0.72245980321574266"/>
    <n v="0.47334897279551191"/>
    <s v="Need Improvement"/>
    <s v="Good"/>
  </r>
  <r>
    <n v="520821"/>
    <x v="8"/>
    <x v="231"/>
    <d v="2023-11-03T00:00:00"/>
    <x v="231"/>
    <x v="231"/>
    <x v="3"/>
    <x v="1"/>
    <n v="1834"/>
    <n v="299"/>
    <n v="70"/>
    <n v="2936.92"/>
    <n v="3978.66"/>
    <n v="1.35470492897321"/>
    <n v="0.16303162486368594"/>
    <n v="0.23411371237458195"/>
    <n v="9.8224749163879608"/>
    <n v="41.956000000000003"/>
    <n v="1041.7399999999998"/>
    <n v="0.26183187304268268"/>
    <n v="1.6013740458015266"/>
    <n v="2.8192447251713486"/>
    <s v="Need Improvement"/>
    <s v="Need Improvement"/>
  </r>
  <r>
    <n v="648"/>
    <x v="0"/>
    <x v="232"/>
    <d v="2023-11-04T00:00:00"/>
    <x v="232"/>
    <x v="232"/>
    <x v="2"/>
    <x v="2"/>
    <n v="7368"/>
    <n v="138"/>
    <n v="43"/>
    <n v="4892.22"/>
    <n v="2261.5300000000002"/>
    <n v="0.46227070736802517"/>
    <n v="1.8729641693811076E-2"/>
    <n v="0.31159420289855072"/>
    <n v="35.450869565217396"/>
    <n v="113.77255813953489"/>
    <n v="-2630.69"/>
    <n v="-1.1632346243472338"/>
    <n v="0.66398208469055375"/>
    <n v="-1.8596717971330716"/>
    <s v="Need Improvement"/>
    <s v="Poor"/>
  </r>
  <r>
    <n v="615382"/>
    <x v="1"/>
    <x v="232"/>
    <d v="2023-11-04T00:00:00"/>
    <x v="232"/>
    <x v="232"/>
    <x v="0"/>
    <x v="2"/>
    <n v="3368"/>
    <n v="726"/>
    <n v="82"/>
    <n v="3851.46"/>
    <n v="3495.03"/>
    <n v="0.90745587387640014"/>
    <n v="0.21555819477434679"/>
    <n v="0.11294765840220386"/>
    <n v="5.3050413223140493"/>
    <n v="46.969024390243902"/>
    <n v="-356.42999999999984"/>
    <n v="-0.10198195723641852"/>
    <n v="1.1435451306413302"/>
    <n v="-10.805656089554756"/>
    <s v="Need Improvement"/>
    <s v="Poor"/>
  </r>
  <r>
    <n v="73874"/>
    <x v="2"/>
    <x v="232"/>
    <d v="2023-11-04T00:00:00"/>
    <x v="232"/>
    <x v="232"/>
    <x v="2"/>
    <x v="1"/>
    <n v="3667"/>
    <n v="968"/>
    <n v="40"/>
    <n v="4869.2"/>
    <n v="5962.75"/>
    <n v="1.224585147457488"/>
    <n v="0.26397600218161987"/>
    <n v="4.1322314049586778E-2"/>
    <n v="5.0301652892561979"/>
    <n v="121.72999999999999"/>
    <n v="1093.5500000000002"/>
    <n v="0.18339692256089896"/>
    <n v="1.3278429233706026"/>
    <n v="4.4526541996250737"/>
    <s v="Need Improvement"/>
    <s v="Need Improvement"/>
  </r>
  <r>
    <n v="530564"/>
    <x v="3"/>
    <x v="232"/>
    <d v="2023-11-04T00:00:00"/>
    <x v="232"/>
    <x v="232"/>
    <x v="1"/>
    <x v="1"/>
    <n v="7665"/>
    <n v="818"/>
    <n v="76"/>
    <n v="1209.5999999999999"/>
    <n v="9850.09"/>
    <n v="8.1432622354497362"/>
    <n v="0.10671885192433138"/>
    <n v="9.2909535452322736E-2"/>
    <n v="1.478728606356968"/>
    <n v="15.915789473684208"/>
    <n v="8640.49"/>
    <n v="0.87719909158190434"/>
    <n v="0.15780821917808219"/>
    <n v="0.13999206063545006"/>
    <s v="Excellent"/>
    <s v="Excellent"/>
  </r>
  <r>
    <n v="937960"/>
    <x v="4"/>
    <x v="232"/>
    <d v="2023-11-04T00:00:00"/>
    <x v="232"/>
    <x v="232"/>
    <x v="3"/>
    <x v="0"/>
    <n v="8982"/>
    <n v="584"/>
    <n v="87"/>
    <n v="3592.12"/>
    <n v="2602.11"/>
    <n v="0.72439395120430283"/>
    <n v="6.5018926742373639E-2"/>
    <n v="0.14897260273972604"/>
    <n v="6.1508904109589038"/>
    <n v="41.288735632183908"/>
    <n v="-990.00999999999976"/>
    <n v="-0.38046431549780746"/>
    <n v="0.39992429303050542"/>
    <n v="-3.6283673902283824"/>
    <s v="Need Improvement"/>
    <s v="Poor"/>
  </r>
  <r>
    <n v="332790"/>
    <x v="5"/>
    <x v="232"/>
    <d v="2023-11-04T00:00:00"/>
    <x v="232"/>
    <x v="232"/>
    <x v="1"/>
    <x v="3"/>
    <n v="3711"/>
    <n v="266"/>
    <n v="52"/>
    <n v="1716.9"/>
    <n v="6223.46"/>
    <n v="3.6248238103558736"/>
    <n v="7.1678792778226891E-2"/>
    <n v="0.19548872180451127"/>
    <n v="6.454511278195489"/>
    <n v="33.017307692307696"/>
    <n v="4506.5599999999995"/>
    <n v="0.72412452237179947"/>
    <n v="0.46265157639450283"/>
    <n v="0.38097795214087915"/>
    <s v="Need Improvement"/>
    <s v="Good"/>
  </r>
  <r>
    <n v="846532"/>
    <x v="6"/>
    <x v="232"/>
    <d v="2023-11-04T00:00:00"/>
    <x v="232"/>
    <x v="232"/>
    <x v="0"/>
    <x v="0"/>
    <n v="3960"/>
    <n v="423"/>
    <n v="66"/>
    <n v="2809.79"/>
    <n v="4947.09"/>
    <n v="1.7606618288199474"/>
    <n v="0.10681818181818181"/>
    <n v="0.15602836879432624"/>
    <n v="6.6425295508274234"/>
    <n v="42.572575757575756"/>
    <n v="2137.3000000000002"/>
    <n v="0.43203176008522182"/>
    <n v="0.70954292929292928"/>
    <n v="1.3146446451129929"/>
    <s v="Need Improvement"/>
    <s v="Need Improvement"/>
  </r>
  <r>
    <n v="377049"/>
    <x v="7"/>
    <x v="232"/>
    <d v="2023-11-04T00:00:00"/>
    <x v="232"/>
    <x v="232"/>
    <x v="1"/>
    <x v="0"/>
    <n v="8586"/>
    <n v="281"/>
    <n v="75"/>
    <n v="1164.3599999999999"/>
    <n v="4435.6899999999996"/>
    <n v="3.8095520285822255"/>
    <n v="3.2727696249708831E-2"/>
    <n v="0.2669039145907473"/>
    <n v="4.1436298932384341"/>
    <n v="15.524799999999999"/>
    <n v="3271.33"/>
    <n v="0.73750194445509043"/>
    <n v="0.13561146051712089"/>
    <n v="0.35592862841718809"/>
    <s v="Need Improvement"/>
    <s v="Need Improvement"/>
  </r>
  <r>
    <n v="300068"/>
    <x v="8"/>
    <x v="232"/>
    <d v="2023-11-04T00:00:00"/>
    <x v="232"/>
    <x v="232"/>
    <x v="3"/>
    <x v="0"/>
    <n v="4605"/>
    <n v="863"/>
    <n v="24"/>
    <n v="1294.77"/>
    <n v="8456.8700000000008"/>
    <n v="6.5315615900893604"/>
    <n v="0.18740499457111834"/>
    <n v="2.7809965237543453E-2"/>
    <n v="1.5003128621089223"/>
    <n v="53.948749999999997"/>
    <n v="7162.1"/>
    <n v="0.84689725631350599"/>
    <n v="0.28116612377850164"/>
    <n v="0.18078077658787226"/>
    <s v="Good"/>
    <s v="Excellent"/>
  </r>
  <r>
    <n v="527536"/>
    <x v="0"/>
    <x v="233"/>
    <d v="2023-11-05T00:00:00"/>
    <x v="233"/>
    <x v="233"/>
    <x v="1"/>
    <x v="0"/>
    <n v="7500"/>
    <n v="575"/>
    <n v="64"/>
    <n v="3158.74"/>
    <n v="3216.18"/>
    <n v="1.0181844659579453"/>
    <n v="7.6666666666666661E-2"/>
    <n v="0.11130434782608696"/>
    <n v="5.493460869565217"/>
    <n v="49.355312499999997"/>
    <n v="57.440000000000055"/>
    <n v="1.7859696907511415E-2"/>
    <n v="0.42116533333333328"/>
    <n v="54.991991643453986"/>
    <s v="Need Improvement"/>
    <s v="Need Improvement"/>
  </r>
  <r>
    <n v="505448"/>
    <x v="1"/>
    <x v="233"/>
    <d v="2023-11-05T00:00:00"/>
    <x v="233"/>
    <x v="233"/>
    <x v="1"/>
    <x v="2"/>
    <n v="3749"/>
    <n v="416"/>
    <n v="79"/>
    <n v="2445.0500000000002"/>
    <n v="4821.3500000000004"/>
    <n v="1.9718819656039754"/>
    <n v="0.11096292344625233"/>
    <n v="0.18990384615384615"/>
    <n v="5.877524038461539"/>
    <n v="30.950000000000003"/>
    <n v="2376.3000000000002"/>
    <n v="0.49287025418191999"/>
    <n v="0.65218724993331556"/>
    <n v="1.0289315322139461"/>
    <s v="Need Improvement"/>
    <s v="Need Improvement"/>
  </r>
  <r>
    <n v="969752"/>
    <x v="2"/>
    <x v="233"/>
    <d v="2023-11-05T00:00:00"/>
    <x v="233"/>
    <x v="233"/>
    <x v="0"/>
    <x v="3"/>
    <n v="1374"/>
    <n v="452"/>
    <n v="51"/>
    <n v="4067.31"/>
    <n v="2911.44"/>
    <n v="0.71581462932503304"/>
    <n v="0.32896652110625912"/>
    <n v="0.11283185840707964"/>
    <n v="8.9984734513274329"/>
    <n v="79.751176470588234"/>
    <n v="-1155.8699999999999"/>
    <n v="-0.39700972714533012"/>
    <n v="2.9601965065502185"/>
    <n v="-3.5188299722287111"/>
    <s v="Need Improvement"/>
    <s v="Poor"/>
  </r>
  <r>
    <n v="147451"/>
    <x v="3"/>
    <x v="233"/>
    <d v="2023-11-05T00:00:00"/>
    <x v="233"/>
    <x v="233"/>
    <x v="0"/>
    <x v="2"/>
    <n v="9137"/>
    <n v="190"/>
    <n v="60"/>
    <n v="3200.14"/>
    <n v="5398.87"/>
    <n v="1.6870730655533821"/>
    <n v="2.0794571522381525E-2"/>
    <n v="0.31578947368421051"/>
    <n v="16.842842105263156"/>
    <n v="53.335666666666661"/>
    <n v="2198.73"/>
    <n v="0.40725744461340985"/>
    <n v="0.35023968479807377"/>
    <n v="1.4554492820855676"/>
    <s v="Need Improvement"/>
    <s v="Need Improvement"/>
  </r>
  <r>
    <n v="730136"/>
    <x v="4"/>
    <x v="233"/>
    <d v="2023-11-05T00:00:00"/>
    <x v="233"/>
    <x v="233"/>
    <x v="3"/>
    <x v="3"/>
    <n v="7256"/>
    <n v="153"/>
    <n v="82"/>
    <n v="2718.42"/>
    <n v="6267.6"/>
    <n v="2.3056039905533363"/>
    <n v="2.1085997794928334E-2"/>
    <n v="0.53594771241830064"/>
    <n v="17.767450980392159"/>
    <n v="33.151463414634151"/>
    <n v="3549.1800000000003"/>
    <n v="0.56627417193183993"/>
    <n v="0.37464443219404631"/>
    <n v="0.76592903149459868"/>
    <s v="Need Improvement"/>
    <s v="Need Improvement"/>
  </r>
  <r>
    <n v="876979"/>
    <x v="5"/>
    <x v="233"/>
    <d v="2023-11-05T00:00:00"/>
    <x v="233"/>
    <x v="233"/>
    <x v="0"/>
    <x v="3"/>
    <n v="8494"/>
    <n v="544"/>
    <n v="55"/>
    <n v="2055.54"/>
    <n v="9501.2800000000007"/>
    <n v="4.6222793037352723"/>
    <n v="6.4045208382387572E-2"/>
    <n v="0.10110294117647059"/>
    <n v="3.778566176470588"/>
    <n v="37.373454545454543"/>
    <n v="7445.7400000000007"/>
    <n v="0.78365651785864643"/>
    <n v="0.24199905815870026"/>
    <n v="0.27606926913913188"/>
    <s v="Need Improvement"/>
    <s v="Excellent"/>
  </r>
  <r>
    <n v="130091"/>
    <x v="6"/>
    <x v="233"/>
    <d v="2023-11-05T00:00:00"/>
    <x v="233"/>
    <x v="233"/>
    <x v="1"/>
    <x v="2"/>
    <n v="1906"/>
    <n v="970"/>
    <n v="39"/>
    <n v="1922.39"/>
    <n v="7865.5"/>
    <n v="4.0915214914767555"/>
    <n v="0.50891920251836309"/>
    <n v="4.0206185567010312E-2"/>
    <n v="1.9818453608247424"/>
    <n v="49.292051282051283"/>
    <n v="5943.11"/>
    <n v="0.75559214290254906"/>
    <n v="1.0085991605456455"/>
    <n v="0.32346532371098635"/>
    <s v="Need Improvement"/>
    <s v="Good"/>
  </r>
  <r>
    <n v="289467"/>
    <x v="7"/>
    <x v="233"/>
    <d v="2023-11-05T00:00:00"/>
    <x v="233"/>
    <x v="233"/>
    <x v="0"/>
    <x v="1"/>
    <n v="7634"/>
    <n v="836"/>
    <n v="53"/>
    <n v="3190.81"/>
    <n v="4611.6899999999996"/>
    <n v="1.445303857014363"/>
    <n v="0.10951008645533142"/>
    <n v="6.3397129186602869E-2"/>
    <n v="3.8167583732057415"/>
    <n v="60.203962264150945"/>
    <n v="1420.8799999999997"/>
    <n v="0.30810397056176797"/>
    <n v="0.41797353942887083"/>
    <n v="2.2456576206294696"/>
    <s v="Need Improvement"/>
    <s v="Need Improvement"/>
  </r>
  <r>
    <n v="685660"/>
    <x v="8"/>
    <x v="233"/>
    <d v="2023-11-05T00:00:00"/>
    <x v="233"/>
    <x v="233"/>
    <x v="1"/>
    <x v="0"/>
    <n v="3611"/>
    <n v="338"/>
    <n v="92"/>
    <n v="4394.5600000000004"/>
    <n v="2119.58"/>
    <n v="0.48231904900604378"/>
    <n v="9.3602880088618112E-2"/>
    <n v="0.27218934911242604"/>
    <n v="13.001656804733729"/>
    <n v="47.766956521739132"/>
    <n v="-2274.9800000000005"/>
    <n v="-1.0733164117419491"/>
    <n v="1.216992522846857"/>
    <n v="-1.9316917071798432"/>
    <s v="Need Improvement"/>
    <s v="Poor"/>
  </r>
  <r>
    <n v="94176"/>
    <x v="0"/>
    <x v="234"/>
    <d v="2023-11-06T00:00:00"/>
    <x v="234"/>
    <x v="234"/>
    <x v="3"/>
    <x v="0"/>
    <n v="2368"/>
    <n v="367"/>
    <n v="90"/>
    <n v="1648.13"/>
    <n v="3168.13"/>
    <n v="1.9222573462044863"/>
    <n v="0.15498310810810811"/>
    <n v="0.24523160762942781"/>
    <n v="4.4908174386920985"/>
    <n v="18.312555555555555"/>
    <n v="1520"/>
    <n v="0.47977829192615201"/>
    <n v="0.69600084459459466"/>
    <n v="1.084296052631579"/>
    <s v="Need Improvement"/>
    <s v="Need Improvement"/>
  </r>
  <r>
    <n v="742092"/>
    <x v="1"/>
    <x v="234"/>
    <d v="2023-11-06T00:00:00"/>
    <x v="234"/>
    <x v="234"/>
    <x v="0"/>
    <x v="2"/>
    <n v="3981"/>
    <n v="851"/>
    <n v="16"/>
    <n v="2812.64"/>
    <n v="8898.49"/>
    <n v="3.1637500711075717"/>
    <n v="0.21376538558151217"/>
    <n v="1.8801410105757931E-2"/>
    <n v="3.3050998824911866"/>
    <n v="175.79"/>
    <n v="6085.85"/>
    <n v="0.68391940655099914"/>
    <n v="0.70651595076613916"/>
    <n v="0.46216058562074314"/>
    <s v="Need Improvement"/>
    <s v="Good"/>
  </r>
  <r>
    <n v="348097"/>
    <x v="2"/>
    <x v="234"/>
    <d v="2023-11-06T00:00:00"/>
    <x v="234"/>
    <x v="234"/>
    <x v="1"/>
    <x v="3"/>
    <n v="2660"/>
    <n v="354"/>
    <n v="82"/>
    <n v="2173.39"/>
    <n v="8468.66"/>
    <n v="3.8965211029773763"/>
    <n v="0.1330827067669173"/>
    <n v="0.23163841807909605"/>
    <n v="6.1395197740112994"/>
    <n v="26.504756097560975"/>
    <n v="6295.27"/>
    <n v="0.7433608150522043"/>
    <n v="0.81706390977443599"/>
    <n v="0.34524174499266908"/>
    <s v="Need Improvement"/>
    <s v="Good"/>
  </r>
  <r>
    <n v="902340"/>
    <x v="3"/>
    <x v="234"/>
    <d v="2023-11-06T00:00:00"/>
    <x v="234"/>
    <x v="234"/>
    <x v="0"/>
    <x v="2"/>
    <n v="9174"/>
    <n v="665"/>
    <n v="61"/>
    <n v="4922.67"/>
    <n v="2512.34"/>
    <n v="0.51036124704682628"/>
    <n v="7.2487464573795513E-2"/>
    <n v="9.1729323308270674E-2"/>
    <n v="7.4025112781954885"/>
    <n v="80.699508196721311"/>
    <n v="-2410.33"/>
    <n v="-0.95939641927446118"/>
    <n v="0.5365892740353172"/>
    <n v="-2.0423220057004645"/>
    <s v="Need Improvement"/>
    <s v="Poor"/>
  </r>
  <r>
    <n v="519991"/>
    <x v="4"/>
    <x v="234"/>
    <d v="2023-11-06T00:00:00"/>
    <x v="234"/>
    <x v="234"/>
    <x v="3"/>
    <x v="1"/>
    <n v="7044"/>
    <n v="829"/>
    <n v="71"/>
    <n v="4869.3100000000004"/>
    <n v="2050.5700000000002"/>
    <n v="0.42112126769501224"/>
    <n v="0.11768881317433276"/>
    <n v="8.5645355850422197E-2"/>
    <n v="5.873715319662244"/>
    <n v="68.581830985915502"/>
    <n v="-2818.7400000000002"/>
    <n v="-1.3746129125072541"/>
    <n v="0.69127058489494608"/>
    <n v="-1.727477525419159"/>
    <s v="Need Improvement"/>
    <s v="Poor"/>
  </r>
  <r>
    <n v="648419"/>
    <x v="5"/>
    <x v="234"/>
    <d v="2023-11-06T00:00:00"/>
    <x v="234"/>
    <x v="234"/>
    <x v="3"/>
    <x v="0"/>
    <n v="5202"/>
    <n v="882"/>
    <n v="18"/>
    <n v="1876.81"/>
    <n v="7158.88"/>
    <n v="3.8143871782439351"/>
    <n v="0.16955017301038061"/>
    <n v="2.0408163265306121E-2"/>
    <n v="2.1279024943310656"/>
    <n v="104.26722222222222"/>
    <n v="5282.07"/>
    <n v="0.73783468922513018"/>
    <n v="0.36078623606305266"/>
    <n v="0.3553171389247019"/>
    <s v="Need Improvement"/>
    <s v="Good"/>
  </r>
  <r>
    <n v="426826"/>
    <x v="6"/>
    <x v="234"/>
    <d v="2023-11-06T00:00:00"/>
    <x v="234"/>
    <x v="234"/>
    <x v="0"/>
    <x v="0"/>
    <n v="4270"/>
    <n v="865"/>
    <n v="99"/>
    <n v="1315.34"/>
    <n v="6461.11"/>
    <n v="4.912121580731978"/>
    <n v="0.20257611241217799"/>
    <n v="0.11445086705202312"/>
    <n v="1.5206242774566474"/>
    <n v="13.286262626262625"/>
    <n v="5145.7699999999995"/>
    <n v="0.79642197702871487"/>
    <n v="0.30804215456674472"/>
    <n v="0.25561577761928733"/>
    <s v="Need Improvement"/>
    <s v="Good"/>
  </r>
  <r>
    <n v="620986"/>
    <x v="7"/>
    <x v="234"/>
    <d v="2023-11-06T00:00:00"/>
    <x v="234"/>
    <x v="234"/>
    <x v="2"/>
    <x v="0"/>
    <n v="9994"/>
    <n v="889"/>
    <n v="57"/>
    <n v="3670.87"/>
    <n v="4268.04"/>
    <n v="1.1626780572452853"/>
    <n v="8.8953372023213934E-2"/>
    <n v="6.411698537682789E-2"/>
    <n v="4.1292125984251964"/>
    <n v="64.401228070175435"/>
    <n v="597.17000000000007"/>
    <n v="0.13991668306763763"/>
    <n v="0.36730738443065836"/>
    <n v="6.1471105380377438"/>
    <s v="Need Improvement"/>
    <s v="Need Improvement"/>
  </r>
  <r>
    <n v="436998"/>
    <x v="8"/>
    <x v="234"/>
    <d v="2023-11-06T00:00:00"/>
    <x v="234"/>
    <x v="234"/>
    <x v="0"/>
    <x v="2"/>
    <n v="1260"/>
    <n v="380"/>
    <n v="55"/>
    <n v="3264.21"/>
    <n v="9081.39"/>
    <n v="2.7821096069186724"/>
    <n v="0.30158730158730157"/>
    <n v="0.14473684210526316"/>
    <n v="8.5900263157894745"/>
    <n v="59.349272727272727"/>
    <n v="5817.1799999999994"/>
    <n v="0.64056053093193877"/>
    <n v="2.590642857142857"/>
    <n v="0.56113271378915563"/>
    <s v="Need Improvement"/>
    <s v="Good"/>
  </r>
  <r>
    <n v="222008"/>
    <x v="0"/>
    <x v="235"/>
    <d v="2023-11-07T00:00:00"/>
    <x v="235"/>
    <x v="235"/>
    <x v="1"/>
    <x v="0"/>
    <n v="1171"/>
    <n v="345"/>
    <n v="84"/>
    <n v="2485.31"/>
    <n v="7179.3"/>
    <n v="2.8886939657427044"/>
    <n v="0.29461998292058073"/>
    <n v="0.24347826086956523"/>
    <n v="7.2037971014492754"/>
    <n v="29.58702380952381"/>
    <n v="4693.99"/>
    <n v="0.6538227960943267"/>
    <n v="2.1223825789923141"/>
    <n v="0.52946640278313339"/>
    <s v="Need Improvement"/>
    <s v="Good"/>
  </r>
  <r>
    <n v="975496"/>
    <x v="1"/>
    <x v="235"/>
    <d v="2023-11-07T00:00:00"/>
    <x v="235"/>
    <x v="235"/>
    <x v="3"/>
    <x v="3"/>
    <n v="7108"/>
    <n v="412"/>
    <n v="86"/>
    <n v="4391.9799999999996"/>
    <n v="7823.43"/>
    <n v="1.7812990951689218"/>
    <n v="5.7962858750703436E-2"/>
    <n v="0.20873786407766989"/>
    <n v="10.660145631067961"/>
    <n v="51.069534883720927"/>
    <n v="3431.4500000000007"/>
    <n v="0.43861196431744143"/>
    <n v="0.61789251547552049"/>
    <n v="1.279919567529761"/>
    <s v="Need Improvement"/>
    <s v="Need Improvement"/>
  </r>
  <r>
    <n v="564613"/>
    <x v="2"/>
    <x v="235"/>
    <d v="2023-11-07T00:00:00"/>
    <x v="235"/>
    <x v="235"/>
    <x v="0"/>
    <x v="1"/>
    <n v="5563"/>
    <n v="507"/>
    <n v="72"/>
    <n v="1836.38"/>
    <n v="4125.96"/>
    <n v="2.2467898800901773"/>
    <n v="9.1137875247168793E-2"/>
    <n v="0.14201183431952663"/>
    <n v="3.6220512820512822"/>
    <n v="25.505277777777778"/>
    <n v="2289.58"/>
    <n v="0.55492055182309086"/>
    <n v="0.33010605788243758"/>
    <n v="0.80205976642004218"/>
    <s v="Need Improvement"/>
    <s v="Need Improvement"/>
  </r>
  <r>
    <n v="394041"/>
    <x v="3"/>
    <x v="235"/>
    <d v="2023-11-07T00:00:00"/>
    <x v="235"/>
    <x v="235"/>
    <x v="1"/>
    <x v="1"/>
    <n v="3791"/>
    <n v="281"/>
    <n v="70"/>
    <n v="1675.45"/>
    <n v="9389.32"/>
    <n v="5.6040586111194006"/>
    <n v="7.4122922711685565E-2"/>
    <n v="0.24911032028469751"/>
    <n v="5.9624555160142352"/>
    <n v="23.935000000000002"/>
    <n v="7713.87"/>
    <n v="0.82155789769653187"/>
    <n v="0.44195462938538643"/>
    <n v="0.21719966761171761"/>
    <s v="Good"/>
    <s v="Excellent"/>
  </r>
  <r>
    <n v="691816"/>
    <x v="4"/>
    <x v="235"/>
    <d v="2023-11-07T00:00:00"/>
    <x v="235"/>
    <x v="235"/>
    <x v="2"/>
    <x v="3"/>
    <n v="1846"/>
    <n v="196"/>
    <n v="45"/>
    <n v="2235.91"/>
    <n v="3205.35"/>
    <n v="1.4335773801271072"/>
    <n v="0.10617551462621885"/>
    <n v="0.22959183673469388"/>
    <n v="11.407704081632652"/>
    <n v="49.686888888888888"/>
    <n v="969.44"/>
    <n v="0.30244435085092114"/>
    <n v="1.2112188515709641"/>
    <n v="2.3063933817461626"/>
    <s v="Need Improvement"/>
    <s v="Need Improvement"/>
  </r>
  <r>
    <n v="325083"/>
    <x v="5"/>
    <x v="235"/>
    <d v="2023-11-07T00:00:00"/>
    <x v="235"/>
    <x v="235"/>
    <x v="1"/>
    <x v="2"/>
    <n v="3246"/>
    <n v="253"/>
    <n v="66"/>
    <n v="3568.36"/>
    <n v="4968.1099999999997"/>
    <n v="1.3922670358371911"/>
    <n v="7.7942082563154658E-2"/>
    <n v="0.2608695652173913"/>
    <n v="14.104189723320159"/>
    <n v="54.06606060606061"/>
    <n v="1399.7499999999995"/>
    <n v="0.28174698225280836"/>
    <n v="1.0993099199014171"/>
    <n v="2.5492838006786935"/>
    <s v="Need Improvement"/>
    <s v="Need Improvement"/>
  </r>
  <r>
    <n v="583896"/>
    <x v="6"/>
    <x v="235"/>
    <d v="2023-11-07T00:00:00"/>
    <x v="235"/>
    <x v="235"/>
    <x v="3"/>
    <x v="2"/>
    <n v="1963"/>
    <n v="214"/>
    <n v="57"/>
    <n v="2769"/>
    <n v="5271.07"/>
    <n v="1.9036005778259297"/>
    <n v="0.10901681100356597"/>
    <n v="0.26635514018691586"/>
    <n v="12.939252336448599"/>
    <n v="48.578947368421055"/>
    <n v="2502.0699999999997"/>
    <n v="0.47467971398596487"/>
    <n v="1.4105960264900663"/>
    <n v="1.1066836659246146"/>
    <s v="Need Improvement"/>
    <s v="Need Improvement"/>
  </r>
  <r>
    <n v="841577"/>
    <x v="7"/>
    <x v="235"/>
    <d v="2023-11-07T00:00:00"/>
    <x v="235"/>
    <x v="235"/>
    <x v="2"/>
    <x v="3"/>
    <n v="4740"/>
    <n v="127"/>
    <n v="87"/>
    <n v="2325.21"/>
    <n v="8362.2800000000007"/>
    <n v="3.5963547378516352"/>
    <n v="2.6793248945147681E-2"/>
    <n v="0.68503937007874016"/>
    <n v="18.308740157480315"/>
    <n v="26.726551724137931"/>
    <n v="6037.0700000000006"/>
    <n v="0.72194066689945802"/>
    <n v="0.49055063291139239"/>
    <n v="0.38515538166693442"/>
    <s v="Need Improvement"/>
    <s v="Good"/>
  </r>
  <r>
    <n v="478313"/>
    <x v="8"/>
    <x v="235"/>
    <d v="2023-11-07T00:00:00"/>
    <x v="235"/>
    <x v="235"/>
    <x v="1"/>
    <x v="3"/>
    <n v="2985"/>
    <n v="468"/>
    <n v="83"/>
    <n v="1845.6"/>
    <n v="3446"/>
    <n v="1.8671434763762462"/>
    <n v="0.15678391959798996"/>
    <n v="0.17735042735042736"/>
    <n v="3.9435897435897433"/>
    <n v="22.236144578313251"/>
    <n v="1600.4"/>
    <n v="0.46442251886244923"/>
    <n v="0.61829145728643209"/>
    <n v="1.1532116970757309"/>
    <s v="Need Improvement"/>
    <s v="Need Improvement"/>
  </r>
  <r>
    <n v="832059"/>
    <x v="0"/>
    <x v="236"/>
    <d v="2023-11-08T00:00:00"/>
    <x v="236"/>
    <x v="236"/>
    <x v="3"/>
    <x v="2"/>
    <n v="2985"/>
    <n v="953"/>
    <n v="85"/>
    <n v="3230.24"/>
    <n v="2022.21"/>
    <n v="0.62602469166377739"/>
    <n v="0.31926298157453936"/>
    <n v="8.9192025183630647E-2"/>
    <n v="3.3895487932843649"/>
    <n v="38.002823529411764"/>
    <n v="-1208.0299999999997"/>
    <n v="-0.59738108307247995"/>
    <n v="1.0821574539363483"/>
    <n v="-2.6739733284769422"/>
    <s v="Need Improvement"/>
    <s v="Poor"/>
  </r>
  <r>
    <n v="216463"/>
    <x v="1"/>
    <x v="236"/>
    <d v="2023-11-08T00:00:00"/>
    <x v="236"/>
    <x v="236"/>
    <x v="1"/>
    <x v="0"/>
    <n v="7090"/>
    <n v="596"/>
    <n v="24"/>
    <n v="1132.53"/>
    <n v="8547.61"/>
    <n v="7.5473585688679332"/>
    <n v="8.4062059238363893E-2"/>
    <n v="4.0268456375838924E-2"/>
    <n v="1.900218120805369"/>
    <n v="47.188749999999999"/>
    <n v="7415.0800000000008"/>
    <n v="0.86750331379180856"/>
    <n v="0.15973624823695345"/>
    <n v="0.15273334879731573"/>
    <s v="Good"/>
    <s v="Excellent"/>
  </r>
  <r>
    <n v="796337"/>
    <x v="2"/>
    <x v="236"/>
    <d v="2023-11-08T00:00:00"/>
    <x v="236"/>
    <x v="236"/>
    <x v="2"/>
    <x v="3"/>
    <n v="5175"/>
    <n v="635"/>
    <n v="45"/>
    <n v="2049.39"/>
    <n v="8014.12"/>
    <n v="3.9104904386183206"/>
    <n v="0.12270531400966184"/>
    <n v="7.0866141732283464E-2"/>
    <n v="3.2273858267716533"/>
    <n v="45.541999999999994"/>
    <n v="5964.73"/>
    <n v="0.74427760003593657"/>
    <n v="0.39601739130434782"/>
    <n v="0.34358470542673347"/>
    <s v="Need Improvement"/>
    <s v="Good"/>
  </r>
  <r>
    <n v="670674"/>
    <x v="3"/>
    <x v="236"/>
    <d v="2023-11-08T00:00:00"/>
    <x v="236"/>
    <x v="236"/>
    <x v="2"/>
    <x v="1"/>
    <n v="3962"/>
    <n v="540"/>
    <n v="37"/>
    <n v="2405.35"/>
    <n v="4122.7299999999996"/>
    <n v="1.7139834119774668"/>
    <n v="0.13629480060575466"/>
    <n v="6.851851851851852E-2"/>
    <n v="4.4543518518518521"/>
    <n v="65.009459459459464"/>
    <n v="1717.3799999999997"/>
    <n v="0.4165637817659657"/>
    <n v="0.6071049974760222"/>
    <n v="1.4005927633954049"/>
    <s v="Need Improvement"/>
    <s v="Need Improvement"/>
  </r>
  <r>
    <n v="184294"/>
    <x v="4"/>
    <x v="236"/>
    <d v="2023-11-08T00:00:00"/>
    <x v="236"/>
    <x v="236"/>
    <x v="2"/>
    <x v="3"/>
    <n v="4493"/>
    <n v="704"/>
    <n v="21"/>
    <n v="4749.46"/>
    <n v="8444.98"/>
    <n v="1.7780926673769228"/>
    <n v="0.15668818161584688"/>
    <n v="2.9829545454545456E-2"/>
    <n v="6.7463920454545452"/>
    <n v="226.16476190476192"/>
    <n v="3695.5199999999995"/>
    <n v="0.43759961539281322"/>
    <n v="1.0570799020698864"/>
    <n v="1.2851939645841453"/>
    <s v="Need Improvement"/>
    <s v="Need Improvement"/>
  </r>
  <r>
    <n v="242821"/>
    <x v="5"/>
    <x v="236"/>
    <d v="2023-11-08T00:00:00"/>
    <x v="236"/>
    <x v="236"/>
    <x v="3"/>
    <x v="1"/>
    <n v="7340"/>
    <n v="112"/>
    <n v="79"/>
    <n v="4664.6000000000004"/>
    <n v="3041.47"/>
    <n v="0.6520323286026668"/>
    <n v="1.5258855585831062E-2"/>
    <n v="0.7053571428571429"/>
    <n v="41.648214285714289"/>
    <n v="59.045569620253168"/>
    <n v="-1623.1300000000006"/>
    <n v="-0.53366628636810509"/>
    <n v="0.63550408719346052"/>
    <n v="-2.8738301922828109"/>
    <s v="Need Improvement"/>
    <s v="Poor"/>
  </r>
  <r>
    <n v="576123"/>
    <x v="6"/>
    <x v="236"/>
    <d v="2023-11-08T00:00:00"/>
    <x v="236"/>
    <x v="236"/>
    <x v="0"/>
    <x v="1"/>
    <n v="2989"/>
    <n v="405"/>
    <n v="50"/>
    <n v="3354.18"/>
    <n v="7996.79"/>
    <n v="2.3841266717945966"/>
    <n v="0.13549682167949148"/>
    <n v="0.12345679012345678"/>
    <n v="8.2819259259259255"/>
    <n v="67.08359999999999"/>
    <n v="4642.6100000000006"/>
    <n v="0.58055919937875078"/>
    <n v="1.1221746403479425"/>
    <n v="0.72247722724932728"/>
    <s v="Need Improvement"/>
    <s v="Good"/>
  </r>
  <r>
    <n v="112987"/>
    <x v="7"/>
    <x v="236"/>
    <d v="2023-11-08T00:00:00"/>
    <x v="236"/>
    <x v="236"/>
    <x v="3"/>
    <x v="0"/>
    <n v="3254"/>
    <n v="399"/>
    <n v="38"/>
    <n v="1794.54"/>
    <n v="9403.67"/>
    <n v="5.2401562517413938"/>
    <n v="0.12261831591886908"/>
    <n v="9.5238095238095233E-2"/>
    <n v="4.497593984962406"/>
    <n v="47.224736842105266"/>
    <n v="7609.13"/>
    <n v="0.80916599582928794"/>
    <n v="0.55148740012292563"/>
    <n v="0.23584036545570913"/>
    <s v="Good"/>
    <s v="Excellent"/>
  </r>
  <r>
    <n v="656190"/>
    <x v="8"/>
    <x v="236"/>
    <d v="2023-11-08T00:00:00"/>
    <x v="236"/>
    <x v="236"/>
    <x v="1"/>
    <x v="0"/>
    <n v="2030"/>
    <n v="890"/>
    <n v="48"/>
    <n v="4253.58"/>
    <n v="2117.8000000000002"/>
    <n v="0.49788648620691284"/>
    <n v="0.43842364532019706"/>
    <n v="5.3932584269662923E-2"/>
    <n v="4.7793033707865167"/>
    <n v="88.616249999999994"/>
    <n v="-2135.7799999999997"/>
    <n v="-1.0084899423930491"/>
    <n v="2.0953596059113302"/>
    <n v="-1.9915815299328585"/>
    <s v="Need Improvement"/>
    <s v="Poor"/>
  </r>
  <r>
    <n v="361511"/>
    <x v="0"/>
    <x v="237"/>
    <d v="2023-11-09T00:00:00"/>
    <x v="237"/>
    <x v="237"/>
    <x v="1"/>
    <x v="0"/>
    <n v="6195"/>
    <n v="948"/>
    <n v="19"/>
    <n v="3329.15"/>
    <n v="5028.08"/>
    <n v="1.510319450910893"/>
    <n v="0.15302663438256658"/>
    <n v="2.0042194092827006E-2"/>
    <n v="3.5117616033755277"/>
    <n v="175.21842105263158"/>
    <n v="1698.9299999999998"/>
    <n v="0.33788841864091262"/>
    <n v="0.53739305891848266"/>
    <n v="1.9595568975767104"/>
    <s v="Need Improvement"/>
    <s v="Need Improvement"/>
  </r>
  <r>
    <n v="484374"/>
    <x v="1"/>
    <x v="237"/>
    <d v="2023-11-09T00:00:00"/>
    <x v="237"/>
    <x v="237"/>
    <x v="0"/>
    <x v="3"/>
    <n v="7234"/>
    <n v="786"/>
    <n v="36"/>
    <n v="4926.72"/>
    <n v="6198.95"/>
    <n v="1.2582306280852169"/>
    <n v="0.10865358031517833"/>
    <n v="4.5801526717557252E-2"/>
    <n v="6.2680916030534357"/>
    <n v="136.85333333333335"/>
    <n v="1272.2299999999996"/>
    <n v="0.2052331443228288"/>
    <n v="0.68105059441526128"/>
    <n v="3.8725073296495145"/>
    <s v="Need Improvement"/>
    <s v="Need Improvement"/>
  </r>
  <r>
    <n v="605230"/>
    <x v="2"/>
    <x v="237"/>
    <d v="2023-11-09T00:00:00"/>
    <x v="237"/>
    <x v="237"/>
    <x v="0"/>
    <x v="0"/>
    <n v="4756"/>
    <n v="750"/>
    <n v="69"/>
    <n v="3656.58"/>
    <n v="4470.2"/>
    <n v="1.2225084641933173"/>
    <n v="0.15769554247266609"/>
    <n v="9.1999999999999998E-2"/>
    <n v="4.8754400000000002"/>
    <n v="52.993913043478258"/>
    <n v="813.61999999999989"/>
    <n v="0.18200975347859155"/>
    <n v="0.76883515559293525"/>
    <n v="4.4942110567586839"/>
    <s v="Need Improvement"/>
    <s v="Need Improvement"/>
  </r>
  <r>
    <n v="116140"/>
    <x v="3"/>
    <x v="237"/>
    <d v="2023-11-09T00:00:00"/>
    <x v="237"/>
    <x v="237"/>
    <x v="3"/>
    <x v="3"/>
    <n v="9303"/>
    <n v="167"/>
    <n v="26"/>
    <n v="2023.64"/>
    <n v="4654.5200000000004"/>
    <n v="2.3000731355379416"/>
    <n v="1.7951198538105988E-2"/>
    <n v="0.15568862275449102"/>
    <n v="12.117604790419163"/>
    <n v="77.832307692307694"/>
    <n v="2630.88"/>
    <n v="0.56523121610821303"/>
    <n v="0.21752552939911857"/>
    <n v="0.76918749619899041"/>
    <s v="Need Improvement"/>
    <s v="Need Improvement"/>
  </r>
  <r>
    <n v="400626"/>
    <x v="4"/>
    <x v="237"/>
    <d v="2023-11-09T00:00:00"/>
    <x v="237"/>
    <x v="237"/>
    <x v="2"/>
    <x v="2"/>
    <n v="2280"/>
    <n v="780"/>
    <n v="86"/>
    <n v="1008.7"/>
    <n v="3524.89"/>
    <n v="3.4944879547932981"/>
    <n v="0.34210526315789475"/>
    <n v="0.11025641025641025"/>
    <n v="1.2932051282051282"/>
    <n v="11.72906976744186"/>
    <n v="2516.1899999999996"/>
    <n v="0.71383504166087441"/>
    <n v="0.44241228070175442"/>
    <n v="0.40088387601890169"/>
    <s v="Need Improvement"/>
    <s v="Need Improvement"/>
  </r>
  <r>
    <n v="414580"/>
    <x v="5"/>
    <x v="237"/>
    <d v="2023-11-09T00:00:00"/>
    <x v="237"/>
    <x v="237"/>
    <x v="2"/>
    <x v="1"/>
    <n v="9733"/>
    <n v="981"/>
    <n v="88"/>
    <n v="1773.43"/>
    <n v="5827.95"/>
    <n v="3.2862588317554118"/>
    <n v="0.10079112298366383"/>
    <n v="8.9704383282364936E-2"/>
    <n v="1.8077777777777779"/>
    <n v="20.152613636363636"/>
    <n v="4054.5199999999995"/>
    <n v="0.69570260554740515"/>
    <n v="0.18220795232713449"/>
    <n v="0.43739579530992578"/>
    <s v="Need Improvement"/>
    <s v="Good"/>
  </r>
  <r>
    <n v="21013"/>
    <x v="6"/>
    <x v="237"/>
    <d v="2023-11-09T00:00:00"/>
    <x v="237"/>
    <x v="237"/>
    <x v="3"/>
    <x v="0"/>
    <n v="4558"/>
    <n v="354"/>
    <n v="32"/>
    <n v="2838.41"/>
    <n v="8937.99"/>
    <n v="3.1489425417751487"/>
    <n v="7.7665642825800796E-2"/>
    <n v="9.03954802259887E-2"/>
    <n v="8.0181073446327673"/>
    <n v="88.700312499999995"/>
    <n v="6099.58"/>
    <n v="0.68243307499784633"/>
    <n v="0.62273146116717859"/>
    <n v="0.46534515491230544"/>
    <s v="Need Improvement"/>
    <s v="Good"/>
  </r>
  <r>
    <n v="684739"/>
    <x v="7"/>
    <x v="237"/>
    <d v="2023-11-09T00:00:00"/>
    <x v="237"/>
    <x v="237"/>
    <x v="1"/>
    <x v="0"/>
    <n v="6885"/>
    <n v="383"/>
    <n v="87"/>
    <n v="3367.11"/>
    <n v="6678.85"/>
    <n v="1.9835556307931728"/>
    <n v="5.562817719680465E-2"/>
    <n v="0.22715404699738903"/>
    <n v="8.7914099216710184"/>
    <n v="38.702413793103453"/>
    <n v="3311.7400000000002"/>
    <n v="0.4958548253067519"/>
    <n v="0.48905010893246187"/>
    <n v="1.0167193076751193"/>
    <s v="Need Improvement"/>
    <s v="Need Improvement"/>
  </r>
  <r>
    <n v="637182"/>
    <x v="8"/>
    <x v="237"/>
    <d v="2023-11-09T00:00:00"/>
    <x v="237"/>
    <x v="237"/>
    <x v="0"/>
    <x v="2"/>
    <n v="5724"/>
    <n v="485"/>
    <n v="85"/>
    <n v="3686.86"/>
    <n v="3686.81"/>
    <n v="0.99998643832421075"/>
    <n v="8.4730957372466803E-2"/>
    <n v="0.17525773195876287"/>
    <n v="7.6017731958762891"/>
    <n v="43.374823529411763"/>
    <n v="-5.0000000000181899E-2"/>
    <n v="-1.3561859710747747E-5"/>
    <n v="0.64410552061495463"/>
    <n v="-73737.199999731747"/>
    <s v="Need Improvement"/>
    <s v="Poor"/>
  </r>
  <r>
    <n v="782332"/>
    <x v="0"/>
    <x v="238"/>
    <d v="2023-11-10T00:00:00"/>
    <x v="238"/>
    <x v="238"/>
    <x v="3"/>
    <x v="2"/>
    <n v="6304"/>
    <n v="563"/>
    <n v="12"/>
    <n v="4366.78"/>
    <n v="5687.42"/>
    <n v="1.3024287919244846"/>
    <n v="8.9308375634517767E-2"/>
    <n v="2.1314387211367674E-2"/>
    <n v="7.7562699822380106"/>
    <n v="363.89833333333331"/>
    <n v="1320.6400000000003"/>
    <n v="0.23220370572245416"/>
    <n v="0.69269987309644665"/>
    <n v="3.3065634843712131"/>
    <s v="Need Improvement"/>
    <s v="Need Improvement"/>
  </r>
  <r>
    <n v="208302"/>
    <x v="1"/>
    <x v="238"/>
    <d v="2023-11-10T00:00:00"/>
    <x v="238"/>
    <x v="238"/>
    <x v="1"/>
    <x v="2"/>
    <n v="1959"/>
    <n v="462"/>
    <n v="26"/>
    <n v="1848.17"/>
    <n v="3568.67"/>
    <n v="1.9309208568475844"/>
    <n v="0.23583460949464014"/>
    <n v="5.627705627705628E-2"/>
    <n v="4.0003679653679658"/>
    <n v="71.083461538461535"/>
    <n v="1720.5"/>
    <n v="0.48211238360509656"/>
    <n v="0.94342521694742221"/>
    <n v="1.0742051729148503"/>
    <s v="Need Improvement"/>
    <s v="Need Improvement"/>
  </r>
  <r>
    <n v="950343"/>
    <x v="2"/>
    <x v="238"/>
    <d v="2023-11-10T00:00:00"/>
    <x v="238"/>
    <x v="238"/>
    <x v="2"/>
    <x v="3"/>
    <n v="2568"/>
    <n v="106"/>
    <n v="26"/>
    <n v="2711.32"/>
    <n v="5664.84"/>
    <n v="2.0893291828334539"/>
    <n v="4.1277258566978191E-2"/>
    <n v="0.24528301886792453"/>
    <n v="25.578490566037736"/>
    <n v="104.28153846153847"/>
    <n v="2953.52"/>
    <n v="0.52137747932863066"/>
    <n v="1.0558099688473521"/>
    <n v="0.91799615374197574"/>
    <s v="Need Improvement"/>
    <s v="Need Improvement"/>
  </r>
  <r>
    <n v="772722"/>
    <x v="3"/>
    <x v="238"/>
    <d v="2023-11-10T00:00:00"/>
    <x v="238"/>
    <x v="238"/>
    <x v="3"/>
    <x v="2"/>
    <n v="5250"/>
    <n v="146"/>
    <n v="62"/>
    <n v="2110.88"/>
    <n v="3322.94"/>
    <n v="1.5741965436216174"/>
    <n v="2.7809523809523808E-2"/>
    <n v="0.42465753424657532"/>
    <n v="14.458082191780823"/>
    <n v="34.046451612903226"/>
    <n v="1212.06"/>
    <n v="0.36475530704737369"/>
    <n v="0.40207238095238096"/>
    <n v="1.7415639489794237"/>
    <s v="Need Improvement"/>
    <s v="Need Improvement"/>
  </r>
  <r>
    <n v="560709"/>
    <x v="4"/>
    <x v="238"/>
    <d v="2023-11-10T00:00:00"/>
    <x v="238"/>
    <x v="238"/>
    <x v="1"/>
    <x v="3"/>
    <n v="6072"/>
    <n v="601"/>
    <n v="62"/>
    <n v="3201.47"/>
    <n v="7374.4"/>
    <n v="2.3034418563972174"/>
    <n v="9.8978919631093551E-2"/>
    <n v="0.10316139767054909"/>
    <n v="5.3269051580698834"/>
    <n v="51.636612903225803"/>
    <n v="4172.93"/>
    <n v="0.56586705359080069"/>
    <n v="0.52725131752305665"/>
    <n v="0.76719954564298931"/>
    <s v="Need Improvement"/>
    <s v="Good"/>
  </r>
  <r>
    <n v="833327"/>
    <x v="5"/>
    <x v="238"/>
    <d v="2023-11-10T00:00:00"/>
    <x v="238"/>
    <x v="238"/>
    <x v="2"/>
    <x v="1"/>
    <n v="4325"/>
    <n v="285"/>
    <n v="48"/>
    <n v="3006.08"/>
    <n v="4070.25"/>
    <n v="1.3540058814136684"/>
    <n v="6.5895953757225428E-2"/>
    <n v="0.16842105263157894"/>
    <n v="10.547649122807018"/>
    <n v="62.626666666666665"/>
    <n v="1064.17"/>
    <n v="0.26145077083717216"/>
    <n v="0.69504739884393063"/>
    <n v="2.8248118251783079"/>
    <s v="Need Improvement"/>
    <s v="Need Improvement"/>
  </r>
  <r>
    <n v="454633"/>
    <x v="6"/>
    <x v="238"/>
    <d v="2023-11-10T00:00:00"/>
    <x v="238"/>
    <x v="238"/>
    <x v="2"/>
    <x v="1"/>
    <n v="6169"/>
    <n v="428"/>
    <n v="80"/>
    <n v="2093.21"/>
    <n v="6008.78"/>
    <n v="2.8706054337596321"/>
    <n v="6.9379153833684551E-2"/>
    <n v="0.18691588785046728"/>
    <n v="4.8906775700934579"/>
    <n v="26.165125"/>
    <n v="3915.5699999999997"/>
    <n v="0.65164143137209218"/>
    <n v="0.33931107148646461"/>
    <n v="0.53458627990305374"/>
    <s v="Need Improvement"/>
    <s v="Need Improvement"/>
  </r>
  <r>
    <n v="201404"/>
    <x v="7"/>
    <x v="238"/>
    <d v="2023-11-10T00:00:00"/>
    <x v="238"/>
    <x v="238"/>
    <x v="3"/>
    <x v="1"/>
    <n v="6336"/>
    <n v="104"/>
    <n v="32"/>
    <n v="3298.94"/>
    <n v="9363.32"/>
    <n v="2.8382813873547259"/>
    <n v="1.6414141414141416E-2"/>
    <n v="0.30769230769230771"/>
    <n v="31.720576923076923"/>
    <n v="103.091875"/>
    <n v="6064.3799999999992"/>
    <n v="0.64767411559147814"/>
    <n v="0.52066603535353539"/>
    <n v="0.5439863596938187"/>
    <s v="Need Improvement"/>
    <s v="Good"/>
  </r>
  <r>
    <n v="246813"/>
    <x v="8"/>
    <x v="238"/>
    <d v="2023-11-10T00:00:00"/>
    <x v="238"/>
    <x v="238"/>
    <x v="3"/>
    <x v="2"/>
    <n v="9829"/>
    <n v="467"/>
    <n v="86"/>
    <n v="1326.93"/>
    <n v="4497.16"/>
    <n v="3.3891463754681856"/>
    <n v="4.751246311934073E-2"/>
    <n v="0.1841541755888651"/>
    <n v="2.8413918629550321"/>
    <n v="15.429418604651163"/>
    <n v="3170.2299999999996"/>
    <n v="0.70494045130704708"/>
    <n v="0.1350015260962458"/>
    <n v="0.41855953668976709"/>
    <s v="Need Improvement"/>
    <s v="Need Improvement"/>
  </r>
  <r>
    <n v="820408"/>
    <x v="0"/>
    <x v="239"/>
    <d v="2023-11-11T00:00:00"/>
    <x v="239"/>
    <x v="239"/>
    <x v="1"/>
    <x v="1"/>
    <n v="8822"/>
    <n v="719"/>
    <n v="83"/>
    <n v="4375.96"/>
    <n v="7329.74"/>
    <n v="1.6750015996489913"/>
    <n v="8.1500793470868291E-2"/>
    <n v="0.11543810848400557"/>
    <n v="6.0861752433936021"/>
    <n v="52.722409638554218"/>
    <n v="2953.7799999999997"/>
    <n v="0.40298564478412602"/>
    <n v="0.49602811153933352"/>
    <n v="1.4814779706003833"/>
    <s v="Need Improvement"/>
    <s v="Need Improvement"/>
  </r>
  <r>
    <n v="236335"/>
    <x v="1"/>
    <x v="239"/>
    <d v="2023-11-11T00:00:00"/>
    <x v="239"/>
    <x v="239"/>
    <x v="1"/>
    <x v="3"/>
    <n v="8124"/>
    <n v="832"/>
    <n v="50"/>
    <n v="3831.66"/>
    <n v="8634.8700000000008"/>
    <n v="2.2535585098886646"/>
    <n v="0.10241260462826195"/>
    <n v="6.0096153846153848E-2"/>
    <n v="4.6053605769230765"/>
    <n v="76.633200000000002"/>
    <n v="4803.2100000000009"/>
    <n v="0.55625736114151114"/>
    <n v="0.47164697193500738"/>
    <n v="0.7977290187187317"/>
    <s v="Need Improvement"/>
    <s v="Good"/>
  </r>
  <r>
    <n v="219062"/>
    <x v="2"/>
    <x v="239"/>
    <d v="2023-11-11T00:00:00"/>
    <x v="239"/>
    <x v="239"/>
    <x v="2"/>
    <x v="1"/>
    <n v="5016"/>
    <n v="300"/>
    <n v="43"/>
    <n v="2664.02"/>
    <n v="9733.86"/>
    <n v="3.6538239202408391"/>
    <n v="5.9808612440191387E-2"/>
    <n v="0.14333333333333334"/>
    <n v="8.8800666666666661"/>
    <n v="61.953953488372093"/>
    <n v="7069.84"/>
    <n v="0.7263141240987645"/>
    <n v="0.53110446570972891"/>
    <n v="0.37681475111176488"/>
    <s v="Need Improvement"/>
    <s v="Excellent"/>
  </r>
  <r>
    <n v="419218"/>
    <x v="3"/>
    <x v="239"/>
    <d v="2023-11-11T00:00:00"/>
    <x v="239"/>
    <x v="239"/>
    <x v="0"/>
    <x v="3"/>
    <n v="2738"/>
    <n v="621"/>
    <n v="89"/>
    <n v="1223.98"/>
    <n v="6300.09"/>
    <n v="5.1472164577852579"/>
    <n v="0.22680788897005114"/>
    <n v="0.14331723027375201"/>
    <n v="1.9709822866344606"/>
    <n v="13.752584269662922"/>
    <n v="5076.1100000000006"/>
    <n v="0.80572023574266405"/>
    <n v="0.44703433162892625"/>
    <n v="0.24112558632496142"/>
    <s v="Good"/>
    <s v="Good"/>
  </r>
  <r>
    <n v="252265"/>
    <x v="4"/>
    <x v="239"/>
    <d v="2023-11-11T00:00:00"/>
    <x v="239"/>
    <x v="239"/>
    <x v="3"/>
    <x v="0"/>
    <n v="3378"/>
    <n v="607"/>
    <n v="84"/>
    <n v="4678.21"/>
    <n v="3114.63"/>
    <n v="0.66577387505050012"/>
    <n v="0.17969212551805802"/>
    <n v="0.13838550247116968"/>
    <n v="7.7071004942339378"/>
    <n v="55.692976190476188"/>
    <n v="-1563.58"/>
    <n v="-0.50201147487823594"/>
    <n v="1.3849052693901718"/>
    <n v="-2.9919863390424539"/>
    <s v="Need Improvement"/>
    <s v="Poor"/>
  </r>
  <r>
    <n v="577192"/>
    <x v="5"/>
    <x v="239"/>
    <d v="2023-11-11T00:00:00"/>
    <x v="239"/>
    <x v="239"/>
    <x v="0"/>
    <x v="1"/>
    <n v="7791"/>
    <n v="937"/>
    <n v="39"/>
    <n v="1280.42"/>
    <n v="3419.17"/>
    <n v="2.6703503537901625"/>
    <n v="0.12026697471441407"/>
    <n v="4.1622198505869797E-2"/>
    <n v="1.3665101387406617"/>
    <n v="32.831282051282052"/>
    <n v="2138.75"/>
    <n v="0.6255173039070886"/>
    <n v="0.16434604030291364"/>
    <n v="0.59867679719462308"/>
    <s v="Need Improvement"/>
    <s v="Need Improvement"/>
  </r>
  <r>
    <n v="795656"/>
    <x v="6"/>
    <x v="239"/>
    <d v="2023-11-11T00:00:00"/>
    <x v="239"/>
    <x v="239"/>
    <x v="0"/>
    <x v="1"/>
    <n v="4978"/>
    <n v="457"/>
    <n v="65"/>
    <n v="3498.03"/>
    <n v="7987.25"/>
    <n v="2.2833566321615306"/>
    <n v="9.1803937324226592E-2"/>
    <n v="0.14223194748358861"/>
    <n v="7.6543326039387312"/>
    <n v="53.815846153846159"/>
    <n v="4489.2199999999993"/>
    <n v="0.56204826442142153"/>
    <n v="0.70269787063077549"/>
    <n v="0.77920663277807745"/>
    <s v="Need Improvement"/>
    <s v="Good"/>
  </r>
  <r>
    <n v="194088"/>
    <x v="7"/>
    <x v="239"/>
    <d v="2023-11-11T00:00:00"/>
    <x v="239"/>
    <x v="239"/>
    <x v="2"/>
    <x v="1"/>
    <n v="4299"/>
    <n v="519"/>
    <n v="18"/>
    <n v="3496.89"/>
    <n v="7879.5"/>
    <n v="2.2532879215531514"/>
    <n v="0.12072575017445918"/>
    <n v="3.4682080924855488E-2"/>
    <n v="6.7377456647398839"/>
    <n v="194.27166666666665"/>
    <n v="4382.6100000000006"/>
    <n v="0.55620407386255477"/>
    <n v="0.81341939986043266"/>
    <n v="0.79790125062462769"/>
    <s v="Need Improvement"/>
    <s v="Good"/>
  </r>
  <r>
    <n v="822039"/>
    <x v="8"/>
    <x v="239"/>
    <d v="2023-11-11T00:00:00"/>
    <x v="239"/>
    <x v="239"/>
    <x v="1"/>
    <x v="2"/>
    <n v="6726"/>
    <n v="462"/>
    <n v="88"/>
    <n v="2289.5100000000002"/>
    <n v="8142.7"/>
    <n v="3.5565251953474757"/>
    <n v="6.8688670829616411E-2"/>
    <n v="0.19047619047619047"/>
    <n v="4.9556493506493515"/>
    <n v="26.017159090909093"/>
    <n v="5853.19"/>
    <n v="0.71882667911135123"/>
    <n v="0.3403969669937556"/>
    <n v="0.39115593377286578"/>
    <s v="Need Improvement"/>
    <s v="Good"/>
  </r>
  <r>
    <n v="24596"/>
    <x v="0"/>
    <x v="240"/>
    <d v="2023-11-12T00:00:00"/>
    <x v="240"/>
    <x v="240"/>
    <x v="2"/>
    <x v="0"/>
    <n v="2137"/>
    <n v="297"/>
    <n v="86"/>
    <n v="1852.31"/>
    <n v="2487.9699999999998"/>
    <n v="1.3431714993710555"/>
    <n v="0.13897987833411324"/>
    <n v="0.28956228956228958"/>
    <n v="6.2367340067340065"/>
    <n v="21.538488372093024"/>
    <n v="635.65999999999985"/>
    <n v="0.25549343440636341"/>
    <n v="0.86678053345811878"/>
    <n v="2.9139949029355323"/>
    <s v="Need Improvement"/>
    <s v="Need Improvement"/>
  </r>
  <r>
    <n v="865351"/>
    <x v="1"/>
    <x v="240"/>
    <d v="2023-11-12T00:00:00"/>
    <x v="240"/>
    <x v="240"/>
    <x v="1"/>
    <x v="2"/>
    <n v="9672"/>
    <n v="151"/>
    <n v="84"/>
    <n v="2695.13"/>
    <n v="4933.22"/>
    <n v="1.8304200539491602"/>
    <n v="1.5612076095947064E-2"/>
    <n v="0.55629139072847678"/>
    <n v="17.848543046357616"/>
    <n v="32.084880952380956"/>
    <n v="2238.09"/>
    <n v="0.45367731420856966"/>
    <n v="0.27865281224152194"/>
    <n v="1.2042098396400502"/>
    <s v="Need Improvement"/>
    <s v="Need Improvement"/>
  </r>
  <r>
    <n v="759071"/>
    <x v="2"/>
    <x v="240"/>
    <d v="2023-11-12T00:00:00"/>
    <x v="240"/>
    <x v="240"/>
    <x v="0"/>
    <x v="2"/>
    <n v="5782"/>
    <n v="700"/>
    <n v="24"/>
    <n v="2858.16"/>
    <n v="8345.49"/>
    <n v="2.9198820220001682"/>
    <n v="0.12106537530266344"/>
    <n v="3.4285714285714287E-2"/>
    <n v="4.0830857142857138"/>
    <n v="119.08999999999999"/>
    <n v="5487.33"/>
    <n v="0.6575204092270196"/>
    <n v="0.49432030439294361"/>
    <n v="0.52086533888065778"/>
    <s v="Need Improvement"/>
    <s v="Good"/>
  </r>
  <r>
    <n v="431600"/>
    <x v="3"/>
    <x v="240"/>
    <d v="2023-11-12T00:00:00"/>
    <x v="240"/>
    <x v="240"/>
    <x v="1"/>
    <x v="3"/>
    <n v="4425"/>
    <n v="194"/>
    <n v="95"/>
    <n v="1351.21"/>
    <n v="3520.09"/>
    <n v="2.6051390975496038"/>
    <n v="4.384180790960452E-2"/>
    <n v="0.48969072164948452"/>
    <n v="6.9649999999999999"/>
    <n v="14.223263157894737"/>
    <n v="2168.88"/>
    <n v="0.61614333724421821"/>
    <n v="0.3053581920903955"/>
    <n v="0.62299896720888204"/>
    <s v="Need Improvement"/>
    <s v="Need Improvement"/>
  </r>
  <r>
    <n v="393708"/>
    <x v="4"/>
    <x v="240"/>
    <d v="2023-11-12T00:00:00"/>
    <x v="240"/>
    <x v="240"/>
    <x v="0"/>
    <x v="1"/>
    <n v="3897"/>
    <n v="112"/>
    <n v="56"/>
    <n v="3489.79"/>
    <n v="2809.78"/>
    <n v="0.80514300287409846"/>
    <n v="2.8740056453682321E-2"/>
    <n v="0.5"/>
    <n v="31.158839285714286"/>
    <n v="62.317678571428573"/>
    <n v="-680.00999999999976"/>
    <n v="-0.24201538910519674"/>
    <n v="0.89550680010264305"/>
    <n v="-5.1319686475198916"/>
    <s v="Need Improvement"/>
    <s v="Poor"/>
  </r>
  <r>
    <n v="121219"/>
    <x v="5"/>
    <x v="240"/>
    <d v="2023-11-12T00:00:00"/>
    <x v="240"/>
    <x v="240"/>
    <x v="3"/>
    <x v="0"/>
    <n v="2169"/>
    <n v="339"/>
    <n v="50"/>
    <n v="2344.5500000000002"/>
    <n v="4653.82"/>
    <n v="1.9849523362692199"/>
    <n v="0.15629322268326418"/>
    <n v="0.14749262536873156"/>
    <n v="6.9160766961651925"/>
    <n v="46.891000000000005"/>
    <n v="2309.2699999999995"/>
    <n v="0.49620956547524392"/>
    <n v="1.0809359151682805"/>
    <n v="1.0152775552447313"/>
    <s v="Need Improvement"/>
    <s v="Need Improvement"/>
  </r>
  <r>
    <n v="497034"/>
    <x v="6"/>
    <x v="240"/>
    <d v="2023-11-12T00:00:00"/>
    <x v="240"/>
    <x v="240"/>
    <x v="3"/>
    <x v="3"/>
    <n v="7618"/>
    <n v="407"/>
    <n v="71"/>
    <n v="2548.17"/>
    <n v="7706.26"/>
    <n v="3.024233077070996"/>
    <n v="5.3426096088212131E-2"/>
    <n v="0.17444717444717445"/>
    <n v="6.2608599508599507"/>
    <n v="35.889718309859155"/>
    <n v="5158.09"/>
    <n v="0.66933765536070677"/>
    <n v="0.33449330532948279"/>
    <n v="0.49401425721536463"/>
    <s v="Need Improvement"/>
    <s v="Good"/>
  </r>
  <r>
    <n v="350837"/>
    <x v="7"/>
    <x v="240"/>
    <d v="2023-11-12T00:00:00"/>
    <x v="240"/>
    <x v="240"/>
    <x v="0"/>
    <x v="3"/>
    <n v="9580"/>
    <n v="703"/>
    <n v="51"/>
    <n v="3556.5"/>
    <n v="5723.73"/>
    <n v="1.6093715731758751"/>
    <n v="7.3382045929018785E-2"/>
    <n v="7.254623044096728E-2"/>
    <n v="5.0590327169274536"/>
    <n v="69.735294117647058"/>
    <n v="2167.2299999999996"/>
    <n v="0.37863945364299151"/>
    <n v="0.3712421711899791"/>
    <n v="1.6410348693954959"/>
    <s v="Need Improvement"/>
    <s v="Need Improvement"/>
  </r>
  <r>
    <n v="620729"/>
    <x v="8"/>
    <x v="240"/>
    <d v="2023-11-12T00:00:00"/>
    <x v="240"/>
    <x v="240"/>
    <x v="1"/>
    <x v="1"/>
    <n v="2399"/>
    <n v="409"/>
    <n v="39"/>
    <n v="4429.6499999999996"/>
    <n v="5942.7"/>
    <n v="1.3415732619958689"/>
    <n v="0.17048770320967069"/>
    <n v="9.5354523227383858E-2"/>
    <n v="10.83044009779951"/>
    <n v="113.58076923076922"/>
    <n v="1513.0500000000002"/>
    <n v="0.25460649199858654"/>
    <n v="1.8464568570237598"/>
    <n v="2.9276296222861102"/>
    <s v="Need Improvement"/>
    <s v="Need Improvement"/>
  </r>
  <r>
    <n v="262739"/>
    <x v="0"/>
    <x v="241"/>
    <d v="2023-11-13T00:00:00"/>
    <x v="241"/>
    <x v="241"/>
    <x v="0"/>
    <x v="0"/>
    <n v="4799"/>
    <n v="924"/>
    <n v="19"/>
    <n v="3893.51"/>
    <n v="4651.1099999999997"/>
    <n v="1.1945802116855997"/>
    <n v="0.19254011252344239"/>
    <n v="2.0562770562770564E-2"/>
    <n v="4.2137554112554119"/>
    <n v="204.92157894736843"/>
    <n v="757.59999999999945"/>
    <n v="0.16288584875438325"/>
    <n v="0.81131694102938112"/>
    <n v="5.1392687434002156"/>
    <s v="Need Improvement"/>
    <s v="Need Improvement"/>
  </r>
  <r>
    <n v="546095"/>
    <x v="1"/>
    <x v="241"/>
    <d v="2023-11-13T00:00:00"/>
    <x v="241"/>
    <x v="241"/>
    <x v="2"/>
    <x v="1"/>
    <n v="6163"/>
    <n v="274"/>
    <n v="91"/>
    <n v="2068.1799999999998"/>
    <n v="8907.41"/>
    <n v="4.3068833467106344"/>
    <n v="4.44588674346909E-2"/>
    <n v="0.33211678832116787"/>
    <n v="7.5481021897810212"/>
    <n v="22.727252747252745"/>
    <n v="6839.23"/>
    <n v="0.76781353951373066"/>
    <n v="0.33558007463897449"/>
    <n v="0.30239953912940493"/>
    <s v="Need Improvement"/>
    <s v="Good"/>
  </r>
  <r>
    <n v="827445"/>
    <x v="2"/>
    <x v="241"/>
    <d v="2023-11-13T00:00:00"/>
    <x v="241"/>
    <x v="241"/>
    <x v="0"/>
    <x v="3"/>
    <n v="7989"/>
    <n v="172"/>
    <n v="78"/>
    <n v="4332.76"/>
    <n v="4865.8599999999997"/>
    <n v="1.123039355976329"/>
    <n v="2.1529603204406059E-2"/>
    <n v="0.45348837209302323"/>
    <n v="25.190465116279071"/>
    <n v="55.548205128205133"/>
    <n v="533.09999999999945"/>
    <n v="0.10955925571224809"/>
    <n v="0.54234071848792087"/>
    <n v="8.1274807728381262"/>
    <s v="Need Improvement"/>
    <s v="Need Improvement"/>
  </r>
  <r>
    <n v="445119"/>
    <x v="3"/>
    <x v="241"/>
    <d v="2023-11-13T00:00:00"/>
    <x v="241"/>
    <x v="241"/>
    <x v="0"/>
    <x v="1"/>
    <n v="3090"/>
    <n v="730"/>
    <n v="99"/>
    <n v="2953.69"/>
    <n v="6852.18"/>
    <n v="2.3198710765178472"/>
    <n v="0.23624595469255663"/>
    <n v="0.13561643835616438"/>
    <n v="4.046150684931507"/>
    <n v="29.835252525252525"/>
    <n v="3898.4900000000002"/>
    <n v="0.56894156312297695"/>
    <n v="0.95588673139158575"/>
    <n v="0.75764975670067125"/>
    <s v="Need Improvement"/>
    <s v="Need Improvement"/>
  </r>
  <r>
    <n v="174638"/>
    <x v="4"/>
    <x v="241"/>
    <d v="2023-11-13T00:00:00"/>
    <x v="241"/>
    <x v="241"/>
    <x v="1"/>
    <x v="0"/>
    <n v="9254"/>
    <n v="892"/>
    <n v="49"/>
    <n v="4276.47"/>
    <n v="6695.22"/>
    <n v="1.5655949883899571"/>
    <n v="9.6390749945969315E-2"/>
    <n v="5.4932735426008968E-2"/>
    <n v="4.7942488789237672"/>
    <n v="87.274897959183676"/>
    <n v="2418.75"/>
    <n v="0.36126520114350236"/>
    <n v="0.46212124486708456"/>
    <n v="1.7680496124031009"/>
    <s v="Need Improvement"/>
    <s v="Need Improvement"/>
  </r>
  <r>
    <n v="228666"/>
    <x v="5"/>
    <x v="241"/>
    <d v="2023-11-13T00:00:00"/>
    <x v="241"/>
    <x v="241"/>
    <x v="1"/>
    <x v="2"/>
    <n v="3150"/>
    <n v="991"/>
    <n v="94"/>
    <n v="2324.2600000000002"/>
    <n v="8422.26"/>
    <n v="3.6236307469904396"/>
    <n v="0.31460317460317461"/>
    <n v="9.4853683148335019E-2"/>
    <n v="2.3453683148335016"/>
    <n v="24.726170212765961"/>
    <n v="6098"/>
    <n v="0.72403369166945686"/>
    <n v="0.73786031746031755"/>
    <n v="0.38115119711380785"/>
    <s v="Need Improvement"/>
    <s v="Good"/>
  </r>
  <r>
    <n v="515077"/>
    <x v="6"/>
    <x v="241"/>
    <d v="2023-11-13T00:00:00"/>
    <x v="241"/>
    <x v="241"/>
    <x v="0"/>
    <x v="0"/>
    <n v="2552"/>
    <n v="535"/>
    <n v="49"/>
    <n v="1391.09"/>
    <n v="3599.18"/>
    <n v="2.5873092323286055"/>
    <n v="0.20963949843260188"/>
    <n v="9.1588785046728974E-2"/>
    <n v="2.6001682242990651"/>
    <n v="28.389591836734692"/>
    <n v="2208.09"/>
    <n v="0.61349807456142791"/>
    <n v="0.54509796238244512"/>
    <n v="0.62999696570339059"/>
    <s v="Need Improvement"/>
    <s v="Need Improvement"/>
  </r>
  <r>
    <n v="371140"/>
    <x v="7"/>
    <x v="241"/>
    <d v="2023-11-13T00:00:00"/>
    <x v="241"/>
    <x v="241"/>
    <x v="0"/>
    <x v="2"/>
    <n v="8451"/>
    <n v="797"/>
    <n v="91"/>
    <n v="1766.62"/>
    <n v="5477.67"/>
    <n v="3.1006498284860355"/>
    <n v="9.4308365873861086E-2"/>
    <n v="0.11417816813048934"/>
    <n v="2.2165872020075281"/>
    <n v="19.413406593406592"/>
    <n v="3711.05"/>
    <n v="0.6774869606967926"/>
    <n v="0.20904271683824399"/>
    <n v="0.47604316837552707"/>
    <s v="Need Improvement"/>
    <s v="Need Improvement"/>
  </r>
  <r>
    <n v="652176"/>
    <x v="8"/>
    <x v="241"/>
    <d v="2023-11-13T00:00:00"/>
    <x v="241"/>
    <x v="241"/>
    <x v="0"/>
    <x v="1"/>
    <n v="6471"/>
    <n v="289"/>
    <n v="38"/>
    <n v="1023.81"/>
    <n v="5372.66"/>
    <n v="5.2477119778083825"/>
    <n v="4.4660794313089169E-2"/>
    <n v="0.13148788927335639"/>
    <n v="3.5425951557093422"/>
    <n v="26.942368421052631"/>
    <n v="4348.8500000000004"/>
    <n v="0.80944076118719599"/>
    <n v="0.15821511358368104"/>
    <n v="0.23542085838784962"/>
    <s v="Good"/>
    <s v="Good"/>
  </r>
  <r>
    <n v="786425"/>
    <x v="0"/>
    <x v="242"/>
    <d v="2023-11-14T00:00:00"/>
    <x v="242"/>
    <x v="242"/>
    <x v="3"/>
    <x v="2"/>
    <n v="4346"/>
    <n v="304"/>
    <n v="95"/>
    <n v="4239.53"/>
    <n v="2397.25"/>
    <n v="0.56545183074538929"/>
    <n v="6.9949378739070409E-2"/>
    <n v="0.3125"/>
    <n v="13.945822368421052"/>
    <n v="44.626631578947368"/>
    <n v="-1842.2799999999997"/>
    <n v="-0.7684972364167274"/>
    <n v="0.97550161067648411"/>
    <n v="-2.3012408537247326"/>
    <s v="Need Improvement"/>
    <s v="Poor"/>
  </r>
  <r>
    <n v="108462"/>
    <x v="1"/>
    <x v="242"/>
    <d v="2023-11-14T00:00:00"/>
    <x v="242"/>
    <x v="242"/>
    <x v="3"/>
    <x v="2"/>
    <n v="3680"/>
    <n v="581"/>
    <n v="32"/>
    <n v="2021.05"/>
    <n v="4046.26"/>
    <n v="2.0020583360134583"/>
    <n v="0.15788043478260869"/>
    <n v="5.5077452667814115E-2"/>
    <n v="3.4785714285714286"/>
    <n v="63.157812499999999"/>
    <n v="2025.2100000000003"/>
    <n v="0.50051405495445178"/>
    <n v="0.54919836956521739"/>
    <n v="0.99794589203094974"/>
    <s v="Need Improvement"/>
    <s v="Need Improvement"/>
  </r>
  <r>
    <n v="845932"/>
    <x v="2"/>
    <x v="242"/>
    <d v="2023-11-14T00:00:00"/>
    <x v="242"/>
    <x v="242"/>
    <x v="1"/>
    <x v="3"/>
    <n v="7111"/>
    <n v="476"/>
    <n v="76"/>
    <n v="3539.94"/>
    <n v="7105.34"/>
    <n v="2.0071922122973835"/>
    <n v="6.6938545914779921E-2"/>
    <n v="0.15966386554621848"/>
    <n v="7.4368487394957983"/>
    <n v="46.57815789473684"/>
    <n v="3565.4"/>
    <n v="0.50179161025369656"/>
    <n v="0.49781184081001267"/>
    <n v="0.99285914623885119"/>
    <s v="Need Improvement"/>
    <s v="Need Improvement"/>
  </r>
  <r>
    <n v="908556"/>
    <x v="3"/>
    <x v="242"/>
    <d v="2023-11-14T00:00:00"/>
    <x v="242"/>
    <x v="242"/>
    <x v="2"/>
    <x v="0"/>
    <n v="3116"/>
    <n v="742"/>
    <n v="33"/>
    <n v="1370.59"/>
    <n v="9410.57"/>
    <n v="6.8660722754434227"/>
    <n v="0.23812580231065469"/>
    <n v="4.4474393530997303E-2"/>
    <n v="1.8471563342318058"/>
    <n v="41.533030303030301"/>
    <n v="8039.98"/>
    <n v="0.85435632485598634"/>
    <n v="0.43985558408215658"/>
    <n v="0.17047181709407236"/>
    <s v="Good"/>
    <s v="Excellent"/>
  </r>
  <r>
    <n v="404232"/>
    <x v="4"/>
    <x v="242"/>
    <d v="2023-11-14T00:00:00"/>
    <x v="242"/>
    <x v="242"/>
    <x v="1"/>
    <x v="2"/>
    <n v="3469"/>
    <n v="542"/>
    <n v="31"/>
    <n v="1745.28"/>
    <n v="3126.71"/>
    <n v="1.7915234231756509"/>
    <n v="0.15624099164024213"/>
    <n v="5.719557195571956E-2"/>
    <n v="3.2200738007380072"/>
    <n v="56.299354838709675"/>
    <n v="1381.43"/>
    <n v="0.44181583837324218"/>
    <n v="0.5031075237820698"/>
    <n v="1.2633864908102472"/>
    <s v="Need Improvement"/>
    <s v="Need Improvement"/>
  </r>
  <r>
    <n v="351040"/>
    <x v="5"/>
    <x v="242"/>
    <d v="2023-11-14T00:00:00"/>
    <x v="242"/>
    <x v="242"/>
    <x v="3"/>
    <x v="2"/>
    <n v="9822"/>
    <n v="518"/>
    <n v="38"/>
    <n v="3215.07"/>
    <n v="2754.09"/>
    <n v="0.85661898496766786"/>
    <n v="5.2738749745469354E-2"/>
    <n v="7.3359073359073365E-2"/>
    <n v="6.2066988416988425"/>
    <n v="84.607105263157905"/>
    <n v="-460.98"/>
    <n v="-0.1673801509754583"/>
    <n v="0.32733353695784972"/>
    <n v="-6.9744240531042561"/>
    <s v="Need Improvement"/>
    <s v="Poor"/>
  </r>
  <r>
    <n v="365215"/>
    <x v="6"/>
    <x v="242"/>
    <d v="2023-11-14T00:00:00"/>
    <x v="242"/>
    <x v="242"/>
    <x v="1"/>
    <x v="0"/>
    <n v="5986"/>
    <n v="787"/>
    <n v="54"/>
    <n v="1837.73"/>
    <n v="3120.98"/>
    <n v="1.6982799431907842"/>
    <n v="0.13147343802205144"/>
    <n v="6.8614993646759853E-2"/>
    <n v="2.3351080050825921"/>
    <n v="34.032037037037036"/>
    <n v="1283.25"/>
    <n v="0.41116892770860436"/>
    <n v="0.3070046775810224"/>
    <n v="1.432090395480226"/>
    <s v="Need Improvement"/>
    <s v="Need Improvement"/>
  </r>
  <r>
    <n v="985841"/>
    <x v="7"/>
    <x v="242"/>
    <d v="2023-11-14T00:00:00"/>
    <x v="242"/>
    <x v="242"/>
    <x v="0"/>
    <x v="3"/>
    <n v="5701"/>
    <n v="862"/>
    <n v="86"/>
    <n v="4580.3"/>
    <n v="4229.09"/>
    <n v="0.92332161648800293"/>
    <n v="0.15120154358884405"/>
    <n v="9.9767981438515077E-2"/>
    <n v="5.3135730858468682"/>
    <n v="53.259302325581395"/>
    <n v="-351.21000000000004"/>
    <n v="-8.3046234532724542E-2"/>
    <n v="0.80342045255218386"/>
    <n v="-13.041485151333958"/>
    <s v="Need Improvement"/>
    <s v="Poor"/>
  </r>
  <r>
    <n v="249499"/>
    <x v="8"/>
    <x v="242"/>
    <d v="2023-11-14T00:00:00"/>
    <x v="242"/>
    <x v="242"/>
    <x v="2"/>
    <x v="2"/>
    <n v="3935"/>
    <n v="494"/>
    <n v="27"/>
    <n v="3858"/>
    <n v="8669.26"/>
    <n v="2.2470865733540695"/>
    <n v="0.12554002541296061"/>
    <n v="5.4655870445344132E-2"/>
    <n v="7.809716599190283"/>
    <n v="142.88888888888889"/>
    <n v="4811.26"/>
    <n v="0.55497931772723397"/>
    <n v="0.98043202033036847"/>
    <n v="0.80186894909025908"/>
    <s v="Need Improvement"/>
    <s v="Good"/>
  </r>
  <r>
    <n v="713988"/>
    <x v="0"/>
    <x v="243"/>
    <d v="2023-11-15T00:00:00"/>
    <x v="243"/>
    <x v="243"/>
    <x v="3"/>
    <x v="1"/>
    <n v="9057"/>
    <n v="332"/>
    <n v="19"/>
    <n v="1525.25"/>
    <n v="5577.25"/>
    <n v="3.6566136698901821"/>
    <n v="3.6656729601413272E-2"/>
    <n v="5.7228915662650599E-2"/>
    <n v="4.5941265060240966"/>
    <n v="80.276315789473685"/>
    <n v="4052"/>
    <n v="0.72652292796629159"/>
    <n v="0.16840565308601083"/>
    <n v="0.37641905231984207"/>
    <s v="Need Improvement"/>
    <s v="Good"/>
  </r>
  <r>
    <n v="182910"/>
    <x v="1"/>
    <x v="243"/>
    <d v="2023-11-15T00:00:00"/>
    <x v="243"/>
    <x v="243"/>
    <x v="3"/>
    <x v="2"/>
    <n v="2360"/>
    <n v="426"/>
    <n v="60"/>
    <n v="2459.44"/>
    <n v="5150.29"/>
    <n v="2.094090524672283"/>
    <n v="0.1805084745762712"/>
    <n v="0.14084507042253522"/>
    <n v="5.7733333333333334"/>
    <n v="40.990666666666669"/>
    <n v="2690.85"/>
    <n v="0.52246572523100643"/>
    <n v="1.0421355932203391"/>
    <n v="0.91400115205232557"/>
    <s v="Need Improvement"/>
    <s v="Need Improvement"/>
  </r>
  <r>
    <n v="262168"/>
    <x v="2"/>
    <x v="243"/>
    <d v="2023-11-15T00:00:00"/>
    <x v="243"/>
    <x v="243"/>
    <x v="2"/>
    <x v="2"/>
    <n v="8581"/>
    <n v="130"/>
    <n v="67"/>
    <n v="3144.64"/>
    <n v="5003.53"/>
    <n v="1.5911296682609137"/>
    <n v="1.5149749446451463E-2"/>
    <n v="0.51538461538461533"/>
    <n v="24.189538461538461"/>
    <n v="46.934925373134327"/>
    <n v="1858.8899999999999"/>
    <n v="0.37151570990880439"/>
    <n v="0.36646544691760863"/>
    <n v="1.6916762153758427"/>
    <s v="Need Improvement"/>
    <s v="Need Improvement"/>
  </r>
  <r>
    <n v="81757"/>
    <x v="3"/>
    <x v="243"/>
    <d v="2023-11-15T00:00:00"/>
    <x v="243"/>
    <x v="243"/>
    <x v="3"/>
    <x v="1"/>
    <n v="2565"/>
    <n v="932"/>
    <n v="27"/>
    <n v="4671.62"/>
    <n v="7072.21"/>
    <n v="1.5138667100491907"/>
    <n v="0.36335282651072126"/>
    <n v="2.8969957081545063E-2"/>
    <n v="5.0124678111587979"/>
    <n v="173.02296296296296"/>
    <n v="2400.59"/>
    <n v="0.33943986391806807"/>
    <n v="1.8212943469785574"/>
    <n v="1.9460299343078158"/>
    <s v="Need Improvement"/>
    <s v="Need Improvement"/>
  </r>
  <r>
    <n v="329327"/>
    <x v="4"/>
    <x v="243"/>
    <d v="2023-11-15T00:00:00"/>
    <x v="243"/>
    <x v="243"/>
    <x v="2"/>
    <x v="0"/>
    <n v="7575"/>
    <n v="756"/>
    <n v="40"/>
    <n v="3292.32"/>
    <n v="3942.51"/>
    <n v="1.1974868785537249"/>
    <n v="9.9801980198019807E-2"/>
    <n v="5.2910052910052907E-2"/>
    <n v="4.3549206349206351"/>
    <n v="82.308000000000007"/>
    <n v="650.19000000000005"/>
    <n v="0.16491778080461433"/>
    <n v="0.43462970297029707"/>
    <n v="5.0636275550223777"/>
    <s v="Need Improvement"/>
    <s v="Need Improvement"/>
  </r>
  <r>
    <n v="28630"/>
    <x v="5"/>
    <x v="243"/>
    <d v="2023-11-15T00:00:00"/>
    <x v="243"/>
    <x v="243"/>
    <x v="1"/>
    <x v="1"/>
    <n v="7512"/>
    <n v="852"/>
    <n v="43"/>
    <n v="2283.87"/>
    <n v="6815.3"/>
    <n v="2.9841015469356837"/>
    <n v="0.1134185303514377"/>
    <n v="5.0469483568075117E-2"/>
    <n v="2.6805985915492956"/>
    <n v="53.113255813953486"/>
    <n v="4531.43"/>
    <n v="0.66489076049476914"/>
    <n v="0.30402955271565496"/>
    <n v="0.50400646153642448"/>
    <s v="Need Improvement"/>
    <s v="Good"/>
  </r>
  <r>
    <n v="201406"/>
    <x v="6"/>
    <x v="243"/>
    <d v="2023-11-15T00:00:00"/>
    <x v="243"/>
    <x v="243"/>
    <x v="2"/>
    <x v="2"/>
    <n v="1622"/>
    <n v="717"/>
    <n v="51"/>
    <n v="4375.26"/>
    <n v="7783.21"/>
    <n v="1.7789137102709325"/>
    <n v="0.44204685573366215"/>
    <n v="7.1129707112970716E-2"/>
    <n v="6.1021757322175736"/>
    <n v="85.789411764705889"/>
    <n v="3407.95"/>
    <n v="0.43785918663379247"/>
    <n v="2.697447595561036"/>
    <n v="1.2838392582050795"/>
    <s v="Need Improvement"/>
    <s v="Need Improvement"/>
  </r>
  <r>
    <n v="621649"/>
    <x v="7"/>
    <x v="243"/>
    <d v="2023-11-15T00:00:00"/>
    <x v="243"/>
    <x v="243"/>
    <x v="3"/>
    <x v="1"/>
    <n v="7014"/>
    <n v="352"/>
    <n v="99"/>
    <n v="4268.1899999999996"/>
    <n v="9397.69"/>
    <n v="2.2017974832423115"/>
    <n v="5.018534359851725E-2"/>
    <n v="0.28125"/>
    <n v="12.125539772727272"/>
    <n v="43.1130303030303"/>
    <n v="5129.5000000000009"/>
    <n v="0.54582562310525251"/>
    <n v="0.60852437981180485"/>
    <n v="0.83208694804561822"/>
    <s v="Need Improvement"/>
    <s v="Good"/>
  </r>
  <r>
    <n v="554102"/>
    <x v="8"/>
    <x v="243"/>
    <d v="2023-11-15T00:00:00"/>
    <x v="243"/>
    <x v="243"/>
    <x v="2"/>
    <x v="0"/>
    <n v="8145"/>
    <n v="687"/>
    <n v="42"/>
    <n v="3987.42"/>
    <n v="5341.12"/>
    <n v="1.339492704555828"/>
    <n v="8.4346224677716394E-2"/>
    <n v="6.1135371179039298E-2"/>
    <n v="5.8041048034934501"/>
    <n v="94.938571428571436"/>
    <n v="1353.6999999999998"/>
    <n v="0.25344871487628062"/>
    <n v="0.48955432780847147"/>
    <n v="2.9455713969121673"/>
    <s v="Need Improvement"/>
    <s v="Need Improvement"/>
  </r>
  <r>
    <n v="152958"/>
    <x v="0"/>
    <x v="244"/>
    <d v="2023-11-16T00:00:00"/>
    <x v="244"/>
    <x v="244"/>
    <x v="1"/>
    <x v="1"/>
    <n v="9258"/>
    <n v="313"/>
    <n v="87"/>
    <n v="4600.95"/>
    <n v="4613.9799999999996"/>
    <n v="1.0028320238211672"/>
    <n v="3.3808597969323825E-2"/>
    <n v="0.27795527156549521"/>
    <n v="14.699520766773162"/>
    <n v="52.884482758620685"/>
    <n v="13.029999999999745"/>
    <n v="2.824026111946681E-3"/>
    <n v="0.49697018794556058"/>
    <n v="353.10437452034455"/>
    <s v="Need Improvement"/>
    <s v="Need Improvement"/>
  </r>
  <r>
    <n v="681404"/>
    <x v="1"/>
    <x v="244"/>
    <d v="2023-11-16T00:00:00"/>
    <x v="244"/>
    <x v="244"/>
    <x v="0"/>
    <x v="3"/>
    <n v="3012"/>
    <n v="115"/>
    <n v="85"/>
    <n v="3623.14"/>
    <n v="3557.18"/>
    <n v="0.98179479677848491"/>
    <n v="3.8180610889774237E-2"/>
    <n v="0.73913043478260865"/>
    <n v="31.505565217391304"/>
    <n v="42.625176470588237"/>
    <n v="-65.960000000000036"/>
    <n v="-1.8542778268178736E-2"/>
    <n v="1.2029017264276227"/>
    <n v="-54.929351121892026"/>
    <s v="Need Improvement"/>
    <s v="Poor"/>
  </r>
  <r>
    <n v="787605"/>
    <x v="2"/>
    <x v="244"/>
    <d v="2023-11-16T00:00:00"/>
    <x v="244"/>
    <x v="244"/>
    <x v="3"/>
    <x v="0"/>
    <n v="7473"/>
    <n v="178"/>
    <n v="46"/>
    <n v="3956.3"/>
    <n v="9579.18"/>
    <n v="2.4212471248388647"/>
    <n v="2.3819082028636425E-2"/>
    <n v="0.25842696629213485"/>
    <n v="22.226404494382024"/>
    <n v="86.006521739130434"/>
    <n v="5622.88"/>
    <n v="0.58698970057979905"/>
    <n v="0.52941255185333869"/>
    <n v="0.70360740403494293"/>
    <s v="Need Improvement"/>
    <s v="Good"/>
  </r>
  <r>
    <n v="257698"/>
    <x v="3"/>
    <x v="244"/>
    <d v="2023-11-16T00:00:00"/>
    <x v="244"/>
    <x v="244"/>
    <x v="3"/>
    <x v="1"/>
    <n v="4764"/>
    <n v="722"/>
    <n v="28"/>
    <n v="3808.26"/>
    <n v="6756.06"/>
    <n v="1.7740542925115408"/>
    <n v="0.15155331654072207"/>
    <n v="3.8781163434903045E-2"/>
    <n v="5.2745983379501391"/>
    <n v="136.00928571428571"/>
    <n v="2947.8"/>
    <n v="0.43631939325583252"/>
    <n v="0.79938287153652399"/>
    <n v="1.291899043354366"/>
    <s v="Need Improvement"/>
    <s v="Need Improvement"/>
  </r>
  <r>
    <n v="321902"/>
    <x v="4"/>
    <x v="244"/>
    <d v="2023-11-16T00:00:00"/>
    <x v="244"/>
    <x v="244"/>
    <x v="0"/>
    <x v="0"/>
    <n v="4735"/>
    <n v="650"/>
    <n v="11"/>
    <n v="3521.87"/>
    <n v="3210.04"/>
    <n v="0.91145896924077263"/>
    <n v="0.13727560718057022"/>
    <n v="1.6923076923076923E-2"/>
    <n v="5.4182615384615387"/>
    <n v="320.17"/>
    <n v="-311.82999999999993"/>
    <n v="-9.7142091687330984E-2"/>
    <n v="0.74379514255543822"/>
    <n v="-11.294198762146044"/>
    <s v="Need Improvement"/>
    <s v="Poor"/>
  </r>
  <r>
    <n v="349788"/>
    <x v="5"/>
    <x v="244"/>
    <d v="2023-11-16T00:00:00"/>
    <x v="244"/>
    <x v="244"/>
    <x v="0"/>
    <x v="3"/>
    <n v="6494"/>
    <n v="635"/>
    <n v="84"/>
    <n v="1914.39"/>
    <n v="3361.23"/>
    <n v="1.7557707677119081"/>
    <n v="9.7782568524792113E-2"/>
    <n v="0.13228346456692913"/>
    <n v="3.0147874015748033"/>
    <n v="22.790357142857143"/>
    <n v="1446.84"/>
    <n v="0.43044956756901487"/>
    <n v="0.29479365568216814"/>
    <n v="1.3231525255038568"/>
    <s v="Need Improvement"/>
    <s v="Need Improvement"/>
  </r>
  <r>
    <n v="41346"/>
    <x v="6"/>
    <x v="244"/>
    <d v="2023-11-16T00:00:00"/>
    <x v="244"/>
    <x v="244"/>
    <x v="0"/>
    <x v="1"/>
    <n v="3674"/>
    <n v="546"/>
    <n v="90"/>
    <n v="3738.64"/>
    <n v="8373.91"/>
    <n v="2.2398278518391717"/>
    <n v="0.14861186717474142"/>
    <n v="0.16483516483516483"/>
    <n v="6.8473260073260072"/>
    <n v="41.540444444444447"/>
    <n v="4635.2700000000004"/>
    <n v="0.55353711706956499"/>
    <n v="1.0175939031028851"/>
    <n v="0.80656358745013768"/>
    <s v="Need Improvement"/>
    <s v="Good"/>
  </r>
  <r>
    <n v="54622"/>
    <x v="7"/>
    <x v="244"/>
    <d v="2023-11-16T00:00:00"/>
    <x v="244"/>
    <x v="244"/>
    <x v="1"/>
    <x v="0"/>
    <n v="4405"/>
    <n v="591"/>
    <n v="64"/>
    <n v="4576.74"/>
    <n v="8380.7099999999991"/>
    <n v="1.8311527419079956"/>
    <n v="0.13416572077185018"/>
    <n v="0.10829103214890017"/>
    <n v="7.7440609137055834"/>
    <n v="71.511562499999997"/>
    <n v="3803.9699999999993"/>
    <n v="0.45389591096697057"/>
    <n v="1.0389875141884222"/>
    <n v="1.2031482898130113"/>
    <s v="Need Improvement"/>
    <s v="Need Improvement"/>
  </r>
  <r>
    <n v="576183"/>
    <x v="8"/>
    <x v="244"/>
    <d v="2023-11-16T00:00:00"/>
    <x v="244"/>
    <x v="244"/>
    <x v="3"/>
    <x v="1"/>
    <n v="6362"/>
    <n v="172"/>
    <n v="62"/>
    <n v="4869.05"/>
    <n v="9576.67"/>
    <n v="1.9668456885840153"/>
    <n v="2.7035523420308079E-2"/>
    <n v="0.36046511627906974"/>
    <n v="28.308430232558141"/>
    <n v="78.533064516129031"/>
    <n v="4707.62"/>
    <n v="0.49157170498722413"/>
    <n v="0.76533322854448294"/>
    <n v="1.0342912129696111"/>
    <s v="Need Improvement"/>
    <s v="Good"/>
  </r>
  <r>
    <n v="953225"/>
    <x v="0"/>
    <x v="245"/>
    <d v="2023-11-17T00:00:00"/>
    <x v="245"/>
    <x v="245"/>
    <x v="2"/>
    <x v="2"/>
    <n v="9692"/>
    <n v="784"/>
    <n v="39"/>
    <n v="3229.56"/>
    <n v="8652.09"/>
    <n v="2.6790305800170922"/>
    <n v="8.0891456871646714E-2"/>
    <n v="4.9744897959183673E-2"/>
    <n v="4.1193367346938778"/>
    <n v="82.809230769230766"/>
    <n v="5422.5300000000007"/>
    <n v="0.62673065120681826"/>
    <n v="0.3332191498142798"/>
    <n v="0.59558176718247746"/>
    <s v="Need Improvement"/>
    <s v="Good"/>
  </r>
  <r>
    <n v="403108"/>
    <x v="1"/>
    <x v="245"/>
    <d v="2023-11-17T00:00:00"/>
    <x v="245"/>
    <x v="245"/>
    <x v="0"/>
    <x v="2"/>
    <n v="9474"/>
    <n v="439"/>
    <n v="93"/>
    <n v="1969.7"/>
    <n v="3321.45"/>
    <n v="1.6862720211199673"/>
    <n v="4.6337344310745196E-2"/>
    <n v="0.21184510250569477"/>
    <n v="4.4867881548974946"/>
    <n v="21.179569892473118"/>
    <n v="1351.7499999999998"/>
    <n v="0.40697586897288829"/>
    <n v="0.20790584758285835"/>
    <n v="1.4571481412983174"/>
    <s v="Need Improvement"/>
    <s v="Need Improvement"/>
  </r>
  <r>
    <n v="350821"/>
    <x v="2"/>
    <x v="245"/>
    <d v="2023-11-17T00:00:00"/>
    <x v="245"/>
    <x v="245"/>
    <x v="2"/>
    <x v="1"/>
    <n v="2629"/>
    <n v="335"/>
    <n v="97"/>
    <n v="4437.07"/>
    <n v="2168.9"/>
    <n v="0.48881356390591091"/>
    <n v="0.12742487637885128"/>
    <n v="0.28955223880597014"/>
    <n v="13.244985074626864"/>
    <n v="45.742989690721643"/>
    <n v="-2268.1699999999996"/>
    <n v="-1.0457697450320436"/>
    <n v="1.6877405857740584"/>
    <n v="-1.9562334392924694"/>
    <s v="Need Improvement"/>
    <s v="Poor"/>
  </r>
  <r>
    <n v="3231"/>
    <x v="3"/>
    <x v="245"/>
    <d v="2023-11-17T00:00:00"/>
    <x v="245"/>
    <x v="245"/>
    <x v="2"/>
    <x v="3"/>
    <n v="5407"/>
    <n v="850"/>
    <n v="38"/>
    <n v="1355.02"/>
    <n v="7982.42"/>
    <n v="5.890997918849906"/>
    <n v="0.15720362493064546"/>
    <n v="4.4705882352941179E-2"/>
    <n v="1.5941411764705882"/>
    <n v="35.658421052631581"/>
    <n v="6627.4"/>
    <n v="0.83024947321739517"/>
    <n v="0.25060477159238026"/>
    <n v="0.20445725322147448"/>
    <s v="Good"/>
    <s v="Good"/>
  </r>
  <r>
    <n v="301923"/>
    <x v="4"/>
    <x v="245"/>
    <d v="2023-11-17T00:00:00"/>
    <x v="245"/>
    <x v="245"/>
    <x v="1"/>
    <x v="1"/>
    <n v="5823"/>
    <n v="890"/>
    <n v="23"/>
    <n v="4602.62"/>
    <n v="5892.04"/>
    <n v="1.2801491324506478"/>
    <n v="0.15284217757169843"/>
    <n v="2.5842696629213482E-2"/>
    <n v="5.1714831460674153"/>
    <n v="200.11391304347825"/>
    <n v="1289.42"/>
    <n v="0.21884101262041672"/>
    <n v="0.79042074532028161"/>
    <n v="3.5695273844053914"/>
    <s v="Need Improvement"/>
    <s v="Need Improvement"/>
  </r>
  <r>
    <n v="974324"/>
    <x v="5"/>
    <x v="245"/>
    <d v="2023-11-17T00:00:00"/>
    <x v="245"/>
    <x v="245"/>
    <x v="1"/>
    <x v="0"/>
    <n v="3434"/>
    <n v="451"/>
    <n v="36"/>
    <n v="4439.92"/>
    <n v="8212.41"/>
    <n v="1.8496752193733219"/>
    <n v="0.13133372160745485"/>
    <n v="7.9822616407982258E-2"/>
    <n v="9.8446119733924622"/>
    <n v="123.33111111111111"/>
    <n v="3772.49"/>
    <n v="0.45936454706961777"/>
    <n v="1.2929295282469424"/>
    <n v="1.1769202834202344"/>
    <s v="Need Improvement"/>
    <s v="Need Improvement"/>
  </r>
  <r>
    <n v="882723"/>
    <x v="6"/>
    <x v="245"/>
    <d v="2023-11-17T00:00:00"/>
    <x v="245"/>
    <x v="245"/>
    <x v="1"/>
    <x v="2"/>
    <n v="2222"/>
    <n v="585"/>
    <n v="12"/>
    <n v="1551.51"/>
    <n v="7943.57"/>
    <n v="5.119896101217523"/>
    <n v="0.26327632763276326"/>
    <n v="2.0512820512820513E-2"/>
    <n v="2.6521538461538463"/>
    <n v="129.29249999999999"/>
    <n v="6392.0599999999995"/>
    <n v="0.80468353649555546"/>
    <n v="0.69824932493249325"/>
    <n v="0.24272456766676159"/>
    <s v="Good"/>
    <s v="Good"/>
  </r>
  <r>
    <n v="298032"/>
    <x v="7"/>
    <x v="245"/>
    <d v="2023-11-17T00:00:00"/>
    <x v="245"/>
    <x v="245"/>
    <x v="0"/>
    <x v="0"/>
    <n v="1442"/>
    <n v="785"/>
    <n v="55"/>
    <n v="2271.4"/>
    <n v="8389"/>
    <n v="3.6933168970678873"/>
    <n v="0.54438280166435504"/>
    <n v="7.0063694267515922E-2"/>
    <n v="2.8935031847133761"/>
    <n v="41.298181818181817"/>
    <n v="6117.6"/>
    <n v="0.72924067230897605"/>
    <n v="1.5751733703190014"/>
    <n v="0.37128939453380411"/>
    <s v="Need Improvement"/>
    <s v="Good"/>
  </r>
  <r>
    <n v="930162"/>
    <x v="8"/>
    <x v="245"/>
    <d v="2023-11-17T00:00:00"/>
    <x v="245"/>
    <x v="245"/>
    <x v="1"/>
    <x v="3"/>
    <n v="4793"/>
    <n v="985"/>
    <n v="94"/>
    <n v="1776.39"/>
    <n v="7083.2"/>
    <n v="3.9874126740186555"/>
    <n v="0.20550803254746505"/>
    <n v="9.5431472081218272E-2"/>
    <n v="1.8034416243654823"/>
    <n v="18.897765957446811"/>
    <n v="5306.8099999999995"/>
    <n v="0.74921080867404555"/>
    <n v="0.37062174003755477"/>
    <n v="0.33473781801119701"/>
    <s v="Need Improvement"/>
    <s v="Good"/>
  </r>
  <r>
    <n v="718614"/>
    <x v="0"/>
    <x v="246"/>
    <d v="2023-11-18T00:00:00"/>
    <x v="246"/>
    <x v="246"/>
    <x v="1"/>
    <x v="2"/>
    <n v="1418"/>
    <n v="648"/>
    <n v="89"/>
    <n v="2209.4499999999998"/>
    <n v="4417.9399999999996"/>
    <n v="1.999565502726923"/>
    <n v="0.45698166431593795"/>
    <n v="0.13734567901234568"/>
    <n v="3.4096450617283947"/>
    <n v="24.825280898876404"/>
    <n v="2208.4899999999998"/>
    <n v="0.49989135207811786"/>
    <n v="1.5581452750352609"/>
    <n v="1.0004346861430209"/>
    <s v="Need Improvement"/>
    <s v="Need Improvement"/>
  </r>
  <r>
    <n v="930357"/>
    <x v="1"/>
    <x v="246"/>
    <d v="2023-11-18T00:00:00"/>
    <x v="246"/>
    <x v="246"/>
    <x v="3"/>
    <x v="0"/>
    <n v="6002"/>
    <n v="603"/>
    <n v="10"/>
    <n v="3669.49"/>
    <n v="3507.64"/>
    <n v="0.95589305325808216"/>
    <n v="0.10046651116294568"/>
    <n v="1.658374792703151E-2"/>
    <n v="6.0853897180762848"/>
    <n v="366.94899999999996"/>
    <n v="-161.84999999999991"/>
    <n v="-4.6142135452897082E-2"/>
    <n v="0.61137787404198596"/>
    <n v="-22.672165585418607"/>
    <s v="Need Improvement"/>
    <s v="Poor"/>
  </r>
  <r>
    <n v="780022"/>
    <x v="2"/>
    <x v="246"/>
    <d v="2023-11-18T00:00:00"/>
    <x v="246"/>
    <x v="246"/>
    <x v="3"/>
    <x v="1"/>
    <n v="3224"/>
    <n v="524"/>
    <n v="81"/>
    <n v="3555.89"/>
    <n v="5937.02"/>
    <n v="1.6696298254445443"/>
    <n v="0.16253101736972705"/>
    <n v="0.15458015267175573"/>
    <n v="6.78604961832061"/>
    <n v="43.899876543209878"/>
    <n v="2381.1300000000006"/>
    <n v="0.40106484397896597"/>
    <n v="1.1029435483870966"/>
    <n v="1.4933623951653203"/>
    <s v="Need Improvement"/>
    <s v="Need Improvement"/>
  </r>
  <r>
    <n v="306225"/>
    <x v="3"/>
    <x v="246"/>
    <d v="2023-11-18T00:00:00"/>
    <x v="246"/>
    <x v="246"/>
    <x v="3"/>
    <x v="0"/>
    <n v="2113"/>
    <n v="232"/>
    <n v="18"/>
    <n v="3337.21"/>
    <n v="9281.1299999999992"/>
    <n v="2.7811045753788339"/>
    <n v="0.10979649787032655"/>
    <n v="7.7586206896551727E-2"/>
    <n v="14.384525862068966"/>
    <n v="185.40055555555557"/>
    <n v="5943.9199999999992"/>
    <n v="0.64043063721766635"/>
    <n v="1.5793705631803123"/>
    <n v="0.56144934655917311"/>
    <s v="Need Improvement"/>
    <s v="Good"/>
  </r>
  <r>
    <n v="635949"/>
    <x v="4"/>
    <x v="246"/>
    <d v="2023-11-18T00:00:00"/>
    <x v="246"/>
    <x v="246"/>
    <x v="0"/>
    <x v="0"/>
    <n v="5271"/>
    <n v="392"/>
    <n v="61"/>
    <n v="3491.27"/>
    <n v="2778.83"/>
    <n v="0.79593672216700506"/>
    <n v="7.4369189907038516E-2"/>
    <n v="0.15561224489795919"/>
    <n v="8.9063010204081632"/>
    <n v="57.23393442622951"/>
    <n v="-712.44"/>
    <n v="-0.2563812827700867"/>
    <n v="0.66235439195598556"/>
    <n v="-4.9004407388692375"/>
    <s v="Need Improvement"/>
    <s v="Poor"/>
  </r>
  <r>
    <n v="155841"/>
    <x v="5"/>
    <x v="246"/>
    <d v="2023-11-18T00:00:00"/>
    <x v="246"/>
    <x v="246"/>
    <x v="0"/>
    <x v="1"/>
    <n v="4082"/>
    <n v="511"/>
    <n v="25"/>
    <n v="1187.71"/>
    <n v="3794.99"/>
    <n v="3.1952160039066775"/>
    <n v="0.12518373346398823"/>
    <n v="4.8923679060665359E-2"/>
    <n v="2.3242857142857143"/>
    <n v="47.508400000000002"/>
    <n v="2607.2799999999997"/>
    <n v="0.68703211339160308"/>
    <n v="0.29096276335129839"/>
    <n v="0.45553603755638067"/>
    <s v="Need Improvement"/>
    <s v="Need Improvement"/>
  </r>
  <r>
    <n v="841351"/>
    <x v="6"/>
    <x v="246"/>
    <d v="2023-11-18T00:00:00"/>
    <x v="246"/>
    <x v="246"/>
    <x v="0"/>
    <x v="2"/>
    <n v="4959"/>
    <n v="960"/>
    <n v="42"/>
    <n v="1175.75"/>
    <n v="5540.87"/>
    <n v="4.7126259834148412"/>
    <n v="0.19358741681790684"/>
    <n v="4.3749999999999997E-2"/>
    <n v="1.2247395833333334"/>
    <n v="27.99404761904762"/>
    <n v="4365.12"/>
    <n v="0.78780408130853097"/>
    <n v="0.23709417221213955"/>
    <n v="0.26935112894949054"/>
    <s v="Need Improvement"/>
    <s v="Good"/>
  </r>
  <r>
    <n v="916605"/>
    <x v="7"/>
    <x v="246"/>
    <d v="2023-11-18T00:00:00"/>
    <x v="246"/>
    <x v="246"/>
    <x v="0"/>
    <x v="3"/>
    <n v="1504"/>
    <n v="317"/>
    <n v="98"/>
    <n v="2214.64"/>
    <n v="2259.6999999999998"/>
    <n v="1.0203464219918361"/>
    <n v="0.21077127659574468"/>
    <n v="0.30914826498422715"/>
    <n v="6.9862460567823339"/>
    <n v="22.598367346938772"/>
    <n v="45.059999999999945"/>
    <n v="1.9940700092932667E-2"/>
    <n v="1.4724999999999999"/>
    <n v="49.148690634709332"/>
    <s v="Need Improvement"/>
    <s v="Need Improvement"/>
  </r>
  <r>
    <n v="220730"/>
    <x v="8"/>
    <x v="246"/>
    <d v="2023-11-18T00:00:00"/>
    <x v="246"/>
    <x v="246"/>
    <x v="0"/>
    <x v="3"/>
    <n v="9743"/>
    <n v="340"/>
    <n v="69"/>
    <n v="1093.67"/>
    <n v="2646.96"/>
    <n v="2.4202547386323112"/>
    <n v="3.4896849019809092E-2"/>
    <n v="0.20294117647058824"/>
    <n v="3.2166764705882356"/>
    <n v="15.850289855072464"/>
    <n v="1553.29"/>
    <n v="0.58682035240426755"/>
    <n v="0.11225187313969004"/>
    <n v="0.70409904138956669"/>
    <s v="Need Improvement"/>
    <s v="Need Improvement"/>
  </r>
  <r>
    <n v="297937"/>
    <x v="0"/>
    <x v="247"/>
    <d v="2023-11-19T00:00:00"/>
    <x v="247"/>
    <x v="247"/>
    <x v="0"/>
    <x v="3"/>
    <n v="6966"/>
    <n v="956"/>
    <n v="53"/>
    <n v="1528.01"/>
    <n v="7509.17"/>
    <n v="4.9143461103003254"/>
    <n v="0.13723801320700546"/>
    <n v="5.5439330543933053E-2"/>
    <n v="1.5983368200836821"/>
    <n v="28.830377358490566"/>
    <n v="5981.16"/>
    <n v="0.79651412872527849"/>
    <n v="0.21935256962388744"/>
    <n v="0.25547051073704768"/>
    <s v="Need Improvement"/>
    <s v="Good"/>
  </r>
  <r>
    <n v="663400"/>
    <x v="1"/>
    <x v="247"/>
    <d v="2023-11-19T00:00:00"/>
    <x v="247"/>
    <x v="247"/>
    <x v="2"/>
    <x v="2"/>
    <n v="7456"/>
    <n v="370"/>
    <n v="23"/>
    <n v="2061.27"/>
    <n v="2029.93"/>
    <n v="0.98479578124166178"/>
    <n v="4.9624463519313301E-2"/>
    <n v="6.2162162162162166E-2"/>
    <n v="5.5709999999999997"/>
    <n v="89.620434782608697"/>
    <n v="-31.339999999999918"/>
    <n v="-1.5438956023114056E-2"/>
    <n v="0.27645788626609441"/>
    <n v="-65.771218889598131"/>
    <s v="Need Improvement"/>
    <s v="Poor"/>
  </r>
  <r>
    <n v="288249"/>
    <x v="2"/>
    <x v="247"/>
    <d v="2023-11-19T00:00:00"/>
    <x v="247"/>
    <x v="247"/>
    <x v="3"/>
    <x v="0"/>
    <n v="8909"/>
    <n v="597"/>
    <n v="24"/>
    <n v="1814.25"/>
    <n v="2508.21"/>
    <n v="1.3825051674245556"/>
    <n v="6.7010887866202712E-2"/>
    <n v="4.0201005025125629E-2"/>
    <n v="3.0389447236180906"/>
    <n v="75.59375"/>
    <n v="693.96"/>
    <n v="0.27667539799299101"/>
    <n v="0.20364238410596028"/>
    <n v="2.6143437662113089"/>
    <s v="Need Improvement"/>
    <s v="Need Improvement"/>
  </r>
  <r>
    <n v="251593"/>
    <x v="3"/>
    <x v="247"/>
    <d v="2023-11-19T00:00:00"/>
    <x v="247"/>
    <x v="247"/>
    <x v="0"/>
    <x v="2"/>
    <n v="3899"/>
    <n v="852"/>
    <n v="88"/>
    <n v="1170.3499999999999"/>
    <n v="3268.87"/>
    <n v="2.7930704490109797"/>
    <n v="0.21851756860733521"/>
    <n v="0.10328638497652583"/>
    <n v="1.3736502347417838"/>
    <n v="13.299431818181818"/>
    <n v="2098.52"/>
    <n v="0.64197107869080139"/>
    <n v="0.30016670941266987"/>
    <n v="0.55770257133598911"/>
    <s v="Need Improvement"/>
    <s v="Need Improvement"/>
  </r>
  <r>
    <n v="100410"/>
    <x v="4"/>
    <x v="247"/>
    <d v="2023-11-19T00:00:00"/>
    <x v="247"/>
    <x v="247"/>
    <x v="1"/>
    <x v="1"/>
    <n v="4614"/>
    <n v="410"/>
    <n v="99"/>
    <n v="1987.88"/>
    <n v="5582.24"/>
    <n v="2.8081373121113948"/>
    <n v="8.8859991330732552E-2"/>
    <n v="0.24146341463414633"/>
    <n v="4.8484878048780491"/>
    <n v="20.079595959595959"/>
    <n v="3594.3599999999997"/>
    <n v="0.64389205766860613"/>
    <n v="0.43083658430862593"/>
    <n v="0.55305534225842712"/>
    <s v="Need Improvement"/>
    <s v="Need Improvement"/>
  </r>
  <r>
    <n v="577556"/>
    <x v="5"/>
    <x v="247"/>
    <d v="2023-11-19T00:00:00"/>
    <x v="247"/>
    <x v="247"/>
    <x v="2"/>
    <x v="1"/>
    <n v="9888"/>
    <n v="325"/>
    <n v="10"/>
    <n v="4048.4"/>
    <n v="6110.97"/>
    <n v="1.5094778183973916"/>
    <n v="3.286812297734628E-2"/>
    <n v="3.0769230769230771E-2"/>
    <n v="12.456615384615384"/>
    <n v="404.84000000000003"/>
    <n v="2062.5700000000002"/>
    <n v="0.33751924817173051"/>
    <n v="0.40942556634304206"/>
    <n v="1.9627939900221567"/>
    <s v="Need Improvement"/>
    <s v="Need Improvement"/>
  </r>
  <r>
    <n v="52019"/>
    <x v="6"/>
    <x v="247"/>
    <d v="2023-11-19T00:00:00"/>
    <x v="247"/>
    <x v="247"/>
    <x v="0"/>
    <x v="2"/>
    <n v="7170"/>
    <n v="926"/>
    <n v="46"/>
    <n v="2249.83"/>
    <n v="6891.34"/>
    <n v="3.0630492081623948"/>
    <n v="0.12914923291492328"/>
    <n v="4.9676025917926567E-2"/>
    <n v="2.4296220302375811"/>
    <n v="48.909347826086957"/>
    <n v="4641.51"/>
    <n v="0.67352793506052522"/>
    <n v="0.31378382147838213"/>
    <n v="0.48471941243259192"/>
    <s v="Need Improvement"/>
    <s v="Good"/>
  </r>
  <r>
    <n v="739370"/>
    <x v="7"/>
    <x v="247"/>
    <d v="2023-11-19T00:00:00"/>
    <x v="247"/>
    <x v="247"/>
    <x v="1"/>
    <x v="2"/>
    <n v="7617"/>
    <n v="994"/>
    <n v="80"/>
    <n v="4323.8900000000003"/>
    <n v="5083.13"/>
    <n v="1.1755918860100512"/>
    <n v="0.13049757122226599"/>
    <n v="8.0482897384305835E-2"/>
    <n v="4.349989939637827"/>
    <n v="54.048625000000001"/>
    <n v="759.23999999999978"/>
    <n v="0.14936466311111457"/>
    <n v="0.56766312196402791"/>
    <n v="5.6950239713397632"/>
    <s v="Need Improvement"/>
    <s v="Need Improvement"/>
  </r>
  <r>
    <n v="716074"/>
    <x v="8"/>
    <x v="247"/>
    <d v="2023-11-19T00:00:00"/>
    <x v="247"/>
    <x v="247"/>
    <x v="3"/>
    <x v="0"/>
    <n v="8778"/>
    <n v="918"/>
    <n v="85"/>
    <n v="1836.16"/>
    <n v="9008.7999999999993"/>
    <n v="4.9063262460787724"/>
    <n v="0.10457963089542037"/>
    <n v="9.2592592592592587E-2"/>
    <n v="2.0001742919389978"/>
    <n v="21.601882352941178"/>
    <n v="7172.6399999999994"/>
    <n v="0.79618151141106475"/>
    <n v="0.20917748917748918"/>
    <n v="0.25599500323451341"/>
    <s v="Need Improvement"/>
    <s v="Excellent"/>
  </r>
  <r>
    <n v="482904"/>
    <x v="0"/>
    <x v="248"/>
    <d v="2023-11-20T00:00:00"/>
    <x v="248"/>
    <x v="248"/>
    <x v="0"/>
    <x v="3"/>
    <n v="1557"/>
    <n v="812"/>
    <n v="86"/>
    <n v="1863.24"/>
    <n v="7600.55"/>
    <n v="4.0792114810759754"/>
    <n v="0.52151573538856777"/>
    <n v="0.10591133004926108"/>
    <n v="2.2946305418719213"/>
    <n v="21.665581395348838"/>
    <n v="5737.31"/>
    <n v="0.75485458289202756"/>
    <n v="1.1966859344894027"/>
    <n v="0.32475846694705357"/>
    <s v="Need Improvement"/>
    <s v="Good"/>
  </r>
  <r>
    <n v="351697"/>
    <x v="1"/>
    <x v="248"/>
    <d v="2023-11-20T00:00:00"/>
    <x v="248"/>
    <x v="248"/>
    <x v="1"/>
    <x v="1"/>
    <n v="1494"/>
    <n v="866"/>
    <n v="89"/>
    <n v="4249.71"/>
    <n v="3701.59"/>
    <n v="0.87102178736902047"/>
    <n v="0.57965194109772422"/>
    <n v="0.10277136258660508"/>
    <n v="4.9072863741339496"/>
    <n v="47.749550561797754"/>
    <n v="-548.11999999999989"/>
    <n v="-0.14807690749110514"/>
    <n v="2.8445180722891568"/>
    <n v="-7.7532474640589664"/>
    <s v="Need Improvement"/>
    <s v="Poor"/>
  </r>
  <r>
    <n v="895135"/>
    <x v="2"/>
    <x v="248"/>
    <d v="2023-11-20T00:00:00"/>
    <x v="248"/>
    <x v="248"/>
    <x v="0"/>
    <x v="3"/>
    <n v="6382"/>
    <n v="509"/>
    <n v="60"/>
    <n v="2403.4499999999998"/>
    <n v="2374.17"/>
    <n v="0.98781751232603143"/>
    <n v="7.9755562519586334E-2"/>
    <n v="0.11787819253438114"/>
    <n v="4.7219056974459725"/>
    <n v="40.057499999999997"/>
    <n v="-29.279999999999745"/>
    <n v="-1.2332731017576561E-2"/>
    <n v="0.37659824506424316"/>
    <n v="-82.085040983607271"/>
    <s v="Need Improvement"/>
    <s v="Poor"/>
  </r>
  <r>
    <n v="75000"/>
    <x v="3"/>
    <x v="248"/>
    <d v="2023-11-20T00:00:00"/>
    <x v="248"/>
    <x v="248"/>
    <x v="0"/>
    <x v="0"/>
    <n v="8770"/>
    <n v="955"/>
    <n v="39"/>
    <n v="1521.45"/>
    <n v="3317.88"/>
    <n v="2.1807354825988368"/>
    <n v="0.1088939566704675"/>
    <n v="4.0837696335078534E-2"/>
    <n v="1.5931413612565446"/>
    <n v="39.011538461538464"/>
    <n v="1796.43"/>
    <n v="0.54143911172194292"/>
    <n v="0.17348346636259979"/>
    <n v="0.84692974399225129"/>
    <s v="Need Improvement"/>
    <s v="Need Improvement"/>
  </r>
  <r>
    <n v="226166"/>
    <x v="4"/>
    <x v="248"/>
    <d v="2023-11-20T00:00:00"/>
    <x v="248"/>
    <x v="248"/>
    <x v="2"/>
    <x v="1"/>
    <n v="9640"/>
    <n v="705"/>
    <n v="51"/>
    <n v="1866.24"/>
    <n v="8011.01"/>
    <n v="4.2925936642661178"/>
    <n v="7.3132780082987556E-2"/>
    <n v="7.2340425531914887E-2"/>
    <n v="2.647148936170213"/>
    <n v="36.592941176470589"/>
    <n v="6144.77"/>
    <n v="0.76704061035999205"/>
    <n v="0.19359336099585062"/>
    <n v="0.3037119371432942"/>
    <s v="Need Improvement"/>
    <s v="Good"/>
  </r>
  <r>
    <n v="264129"/>
    <x v="5"/>
    <x v="248"/>
    <d v="2023-11-20T00:00:00"/>
    <x v="248"/>
    <x v="248"/>
    <x v="2"/>
    <x v="0"/>
    <n v="8923"/>
    <n v="636"/>
    <n v="69"/>
    <n v="3932.8"/>
    <n v="4853.18"/>
    <n v="1.2340266476810415"/>
    <n v="7.1276476521349316E-2"/>
    <n v="0.10849056603773585"/>
    <n v="6.1836477987421388"/>
    <n v="56.997101449275362"/>
    <n v="920.38000000000011"/>
    <n v="0.18964472778672953"/>
    <n v="0.44074862714333746"/>
    <n v="4.2730176666159627"/>
    <s v="Need Improvement"/>
    <s v="Need Improvement"/>
  </r>
  <r>
    <n v="647838"/>
    <x v="6"/>
    <x v="248"/>
    <d v="2023-11-20T00:00:00"/>
    <x v="248"/>
    <x v="248"/>
    <x v="2"/>
    <x v="1"/>
    <n v="1222"/>
    <n v="387"/>
    <n v="30"/>
    <n v="1202.03"/>
    <n v="3667.25"/>
    <n v="3.050880593662388"/>
    <n v="0.31669394435351883"/>
    <n v="7.7519379844961239E-2"/>
    <n v="3.1060206718346253"/>
    <n v="40.067666666666668"/>
    <n v="2465.2200000000003"/>
    <n v="0.67222578226191299"/>
    <n v="0.98365793780687394"/>
    <n v="0.48759542758861274"/>
    <s v="Need Improvement"/>
    <s v="Need Improvement"/>
  </r>
  <r>
    <n v="319191"/>
    <x v="7"/>
    <x v="248"/>
    <d v="2023-11-20T00:00:00"/>
    <x v="248"/>
    <x v="248"/>
    <x v="2"/>
    <x v="1"/>
    <n v="5593"/>
    <n v="748"/>
    <n v="14"/>
    <n v="3839.16"/>
    <n v="4755.28"/>
    <n v="1.2386251159107722"/>
    <n v="0.1337386018237082"/>
    <n v="1.871657754010695E-2"/>
    <n v="5.1325668449197863"/>
    <n v="274.22571428571428"/>
    <n v="916.11999999999989"/>
    <n v="0.19265321915849329"/>
    <n v="0.68642231360629358"/>
    <n v="4.1906737108675722"/>
    <s v="Need Improvement"/>
    <s v="Need Improvement"/>
  </r>
  <r>
    <n v="552528"/>
    <x v="8"/>
    <x v="248"/>
    <d v="2023-11-20T00:00:00"/>
    <x v="248"/>
    <x v="248"/>
    <x v="2"/>
    <x v="3"/>
    <n v="7597"/>
    <n v="992"/>
    <n v="18"/>
    <n v="1340.17"/>
    <n v="9921.34"/>
    <n v="7.4030458822388203"/>
    <n v="0.13057785968145322"/>
    <n v="1.8145161290322582E-2"/>
    <n v="1.3509778225806452"/>
    <n v="74.453888888888898"/>
    <n v="8581.17"/>
    <n v="0.86492046437275605"/>
    <n v="0.17640779254969069"/>
    <n v="0.15617567301428595"/>
    <s v="Good"/>
    <s v="Excellent"/>
  </r>
  <r>
    <n v="923020"/>
    <x v="0"/>
    <x v="249"/>
    <d v="2023-11-21T00:00:00"/>
    <x v="249"/>
    <x v="249"/>
    <x v="2"/>
    <x v="3"/>
    <n v="2418"/>
    <n v="177"/>
    <n v="83"/>
    <n v="2516.8000000000002"/>
    <n v="6068.27"/>
    <n v="2.4111053719008266"/>
    <n v="7.3200992555831262E-2"/>
    <n v="0.46892655367231639"/>
    <n v="14.219209039548023"/>
    <n v="30.322891566265064"/>
    <n v="3551.4700000000003"/>
    <n v="0.58525246899033823"/>
    <n v="1.0408602150537636"/>
    <n v="0.70866429957172661"/>
    <s v="Need Improvement"/>
    <s v="Need Improvement"/>
  </r>
  <r>
    <n v="648504"/>
    <x v="1"/>
    <x v="249"/>
    <d v="2023-11-21T00:00:00"/>
    <x v="249"/>
    <x v="249"/>
    <x v="2"/>
    <x v="1"/>
    <n v="2913"/>
    <n v="695"/>
    <n v="41"/>
    <n v="4968.8100000000004"/>
    <n v="5994.61"/>
    <n v="1.2064478215105829"/>
    <n v="0.23858565053209749"/>
    <n v="5.8992805755395686E-2"/>
    <n v="7.1493669064748211"/>
    <n v="121.19048780487806"/>
    <n v="1025.7999999999993"/>
    <n v="0.17112038981685201"/>
    <n v="1.7057363542739445"/>
    <n v="4.8438389549619849"/>
    <s v="Need Improvement"/>
    <s v="Need Improvement"/>
  </r>
  <r>
    <n v="52985"/>
    <x v="2"/>
    <x v="249"/>
    <d v="2023-11-21T00:00:00"/>
    <x v="249"/>
    <x v="249"/>
    <x v="0"/>
    <x v="1"/>
    <n v="8089"/>
    <n v="753"/>
    <n v="45"/>
    <n v="4940.1000000000004"/>
    <n v="3426.64"/>
    <n v="0.69363778061172843"/>
    <n v="9.3089380640375821E-2"/>
    <n v="5.9760956175298807E-2"/>
    <n v="6.5605577689243031"/>
    <n v="109.78"/>
    <n v="-1513.4600000000005"/>
    <n v="-0.44167464338243895"/>
    <n v="0.61071825936456925"/>
    <n v="-3.2641100524625686"/>
    <s v="Need Improvement"/>
    <s v="Poor"/>
  </r>
  <r>
    <n v="610970"/>
    <x v="3"/>
    <x v="249"/>
    <d v="2023-11-21T00:00:00"/>
    <x v="249"/>
    <x v="249"/>
    <x v="3"/>
    <x v="1"/>
    <n v="8665"/>
    <n v="998"/>
    <n v="83"/>
    <n v="2939.99"/>
    <n v="2781.57"/>
    <n v="0.94611546297776539"/>
    <n v="0.11517599538372764"/>
    <n v="8.3166332665330661E-2"/>
    <n v="2.945881763527054"/>
    <n v="35.421566265060235"/>
    <n v="-158.41999999999962"/>
    <n v="-5.6953447153945291E-2"/>
    <n v="0.33929486439699941"/>
    <n v="-18.558199722257335"/>
    <s v="Need Improvement"/>
    <s v="Poor"/>
  </r>
  <r>
    <n v="50773"/>
    <x v="4"/>
    <x v="249"/>
    <d v="2023-11-21T00:00:00"/>
    <x v="249"/>
    <x v="249"/>
    <x v="1"/>
    <x v="0"/>
    <n v="9414"/>
    <n v="887"/>
    <n v="61"/>
    <n v="2354.3000000000002"/>
    <n v="2400.94"/>
    <n v="1.0198105594019453"/>
    <n v="9.4221372424049293E-2"/>
    <n v="6.8771138669673049E-2"/>
    <n v="2.6542277339346114"/>
    <n v="38.595081967213119"/>
    <n v="46.639999999999873"/>
    <n v="1.9425724924404555E-2"/>
    <n v="0.25008497981729338"/>
    <n v="50.478130360205974"/>
    <s v="Need Improvement"/>
    <s v="Need Improvement"/>
  </r>
  <r>
    <n v="687564"/>
    <x v="5"/>
    <x v="249"/>
    <d v="2023-11-21T00:00:00"/>
    <x v="249"/>
    <x v="249"/>
    <x v="1"/>
    <x v="3"/>
    <n v="2117"/>
    <n v="407"/>
    <n v="61"/>
    <n v="1062"/>
    <n v="9240.64"/>
    <n v="8.7011676082862515"/>
    <n v="0.19225318847425601"/>
    <n v="0.14987714987714987"/>
    <n v="2.6093366093366095"/>
    <n v="17.409836065573771"/>
    <n v="8178.6399999999994"/>
    <n v="0.88507289538386946"/>
    <n v="0.50165328294756728"/>
    <n v="0.1298504396819031"/>
    <s v="Excellent"/>
    <s v="Excellent"/>
  </r>
  <r>
    <n v="302539"/>
    <x v="6"/>
    <x v="249"/>
    <d v="2023-11-21T00:00:00"/>
    <x v="249"/>
    <x v="249"/>
    <x v="3"/>
    <x v="1"/>
    <n v="5548"/>
    <n v="997"/>
    <n v="10"/>
    <n v="4540.08"/>
    <n v="2487.41"/>
    <n v="0.54787801096015931"/>
    <n v="0.17970439798125451"/>
    <n v="1.0030090270812437E-2"/>
    <n v="4.5537412236710129"/>
    <n v="454.00799999999998"/>
    <n v="-2052.67"/>
    <n v="-0.82522382719374776"/>
    <n v="0.81832732516222062"/>
    <n v="-2.2117924459362683"/>
    <s v="Need Improvement"/>
    <s v="Poor"/>
  </r>
  <r>
    <n v="331973"/>
    <x v="7"/>
    <x v="249"/>
    <d v="2023-11-21T00:00:00"/>
    <x v="249"/>
    <x v="249"/>
    <x v="0"/>
    <x v="1"/>
    <n v="5487"/>
    <n v="512"/>
    <n v="17"/>
    <n v="4959.87"/>
    <n v="5067.45"/>
    <n v="1.0216900846191532"/>
    <n v="9.3311463459085114E-2"/>
    <n v="3.3203125E-2"/>
    <n v="9.6872460937499998"/>
    <n v="291.75705882352941"/>
    <n v="107.57999999999993"/>
    <n v="2.1229612527010614E-2"/>
    <n v="0.90393110989611802"/>
    <n v="46.104015616285587"/>
    <s v="Need Improvement"/>
    <s v="Need Improvement"/>
  </r>
  <r>
    <n v="206610"/>
    <x v="8"/>
    <x v="249"/>
    <d v="2023-11-21T00:00:00"/>
    <x v="249"/>
    <x v="249"/>
    <x v="2"/>
    <x v="2"/>
    <n v="9172"/>
    <n v="970"/>
    <n v="67"/>
    <n v="3333.29"/>
    <n v="6821.13"/>
    <n v="2.0463656027528359"/>
    <n v="0.10575665067597034"/>
    <n v="6.9072164948453613E-2"/>
    <n v="3.436381443298969"/>
    <n v="49.750597014925376"/>
    <n v="3487.84"/>
    <n v="0.51132876810733707"/>
    <n v="0.36342019188835584"/>
    <n v="0.95568890774806181"/>
    <s v="Need Improvement"/>
    <s v="Need Improvement"/>
  </r>
  <r>
    <n v="810062"/>
    <x v="0"/>
    <x v="250"/>
    <d v="2023-11-22T00:00:00"/>
    <x v="250"/>
    <x v="250"/>
    <x v="2"/>
    <x v="3"/>
    <n v="9356"/>
    <n v="541"/>
    <n v="100"/>
    <n v="4002.72"/>
    <n v="6988.91"/>
    <n v="1.7460401926689852"/>
    <n v="5.7823856348867039E-2"/>
    <n v="0.18484288354898337"/>
    <n v="7.3987430683918669"/>
    <n v="40.027200000000001"/>
    <n v="2986.19"/>
    <n v="0.42727549789595232"/>
    <n v="0.42782385634886699"/>
    <n v="1.3404103556706035"/>
    <s v="Need Improvement"/>
    <s v="Need Improvement"/>
  </r>
  <r>
    <n v="508421"/>
    <x v="1"/>
    <x v="250"/>
    <d v="2023-11-22T00:00:00"/>
    <x v="250"/>
    <x v="250"/>
    <x v="0"/>
    <x v="1"/>
    <n v="6072"/>
    <n v="366"/>
    <n v="26"/>
    <n v="3547.44"/>
    <n v="7263.37"/>
    <n v="2.0474962226281486"/>
    <n v="6.0276679841897232E-2"/>
    <n v="7.1038251366120214E-2"/>
    <n v="9.6924590163934425"/>
    <n v="136.44"/>
    <n v="3715.93"/>
    <n v="0.5115986105623147"/>
    <n v="0.58422924901185769"/>
    <n v="0.95465738052116167"/>
    <s v="Need Improvement"/>
    <s v="Need Improvement"/>
  </r>
  <r>
    <n v="649869"/>
    <x v="2"/>
    <x v="250"/>
    <d v="2023-11-22T00:00:00"/>
    <x v="250"/>
    <x v="250"/>
    <x v="3"/>
    <x v="0"/>
    <n v="4732"/>
    <n v="530"/>
    <n v="65"/>
    <n v="3118.8"/>
    <n v="8019.43"/>
    <n v="2.5713190970886237"/>
    <n v="0.11200338123415046"/>
    <n v="0.12264150943396226"/>
    <n v="5.8845283018867924"/>
    <n v="47.981538461538463"/>
    <n v="4900.63"/>
    <n v="0.61109455410172542"/>
    <n v="0.65908706677937456"/>
    <n v="0.63640797203624844"/>
    <s v="Need Improvement"/>
    <s v="Good"/>
  </r>
  <r>
    <n v="239640"/>
    <x v="3"/>
    <x v="250"/>
    <d v="2023-11-22T00:00:00"/>
    <x v="250"/>
    <x v="250"/>
    <x v="0"/>
    <x v="0"/>
    <n v="3804"/>
    <n v="403"/>
    <n v="40"/>
    <n v="1728.16"/>
    <n v="5501.63"/>
    <n v="3.1835188871400795"/>
    <n v="0.10594111461619347"/>
    <n v="9.9255583126550875E-2"/>
    <n v="4.2882382133995041"/>
    <n v="43.204000000000001"/>
    <n v="3773.4700000000003"/>
    <n v="0.68588218400728518"/>
    <n v="0.45430073606729759"/>
    <n v="0.45797634537971682"/>
    <s v="Need Improvement"/>
    <s v="Need Improvement"/>
  </r>
  <r>
    <n v="122635"/>
    <x v="4"/>
    <x v="250"/>
    <d v="2023-11-22T00:00:00"/>
    <x v="250"/>
    <x v="250"/>
    <x v="2"/>
    <x v="0"/>
    <n v="6224"/>
    <n v="507"/>
    <n v="95"/>
    <n v="3340.96"/>
    <n v="6390.51"/>
    <n v="1.9127765672142139"/>
    <n v="8.1458868894601549E-2"/>
    <n v="0.18737672583826431"/>
    <n v="6.5896646942800787"/>
    <n v="35.167999999999999"/>
    <n v="3049.55"/>
    <n v="0.47719978530665003"/>
    <n v="0.53678663239074553"/>
    <n v="1.095558361069666"/>
    <s v="Need Improvement"/>
    <s v="Need Improvement"/>
  </r>
  <r>
    <n v="274032"/>
    <x v="5"/>
    <x v="250"/>
    <d v="2023-11-22T00:00:00"/>
    <x v="250"/>
    <x v="250"/>
    <x v="2"/>
    <x v="2"/>
    <n v="5939"/>
    <n v="755"/>
    <n v="30"/>
    <n v="4837.3500000000004"/>
    <n v="7679.75"/>
    <n v="1.587594447373045"/>
    <n v="0.12712577875063141"/>
    <n v="3.9735099337748346E-2"/>
    <n v="6.4070860927152324"/>
    <n v="161.245"/>
    <n v="2842.3999999999996"/>
    <n v="0.37011621472053124"/>
    <n v="0.81450580905876413"/>
    <n v="1.7018540669856463"/>
    <s v="Need Improvement"/>
    <s v="Need Improvement"/>
  </r>
  <r>
    <n v="51315"/>
    <x v="6"/>
    <x v="250"/>
    <d v="2023-11-22T00:00:00"/>
    <x v="250"/>
    <x v="250"/>
    <x v="3"/>
    <x v="3"/>
    <n v="2874"/>
    <n v="782"/>
    <n v="71"/>
    <n v="3549.28"/>
    <n v="3388.13"/>
    <n v="0.95459642519046117"/>
    <n v="0.27209464161447461"/>
    <n v="9.0792838874680301E-2"/>
    <n v="4.5387212276214832"/>
    <n v="49.989859154929583"/>
    <n v="-161.15000000000009"/>
    <n v="-4.7563110034148655E-2"/>
    <n v="1.2349617258176757"/>
    <n v="-22.024697486813515"/>
    <s v="Need Improvement"/>
    <s v="Poor"/>
  </r>
  <r>
    <n v="901593"/>
    <x v="7"/>
    <x v="250"/>
    <d v="2023-11-22T00:00:00"/>
    <x v="250"/>
    <x v="250"/>
    <x v="3"/>
    <x v="2"/>
    <n v="7854"/>
    <n v="400"/>
    <n v="67"/>
    <n v="2185.48"/>
    <n v="6369.92"/>
    <n v="2.9146549041858081"/>
    <n v="5.0929462694168579E-2"/>
    <n v="0.16750000000000001"/>
    <n v="5.4637000000000002"/>
    <n v="32.619104477611941"/>
    <n v="4184.4400000000005"/>
    <n v="0.65690620918316089"/>
    <n v="0.27826330532212884"/>
    <n v="0.52228733116020298"/>
    <s v="Need Improvement"/>
    <s v="Good"/>
  </r>
  <r>
    <n v="170595"/>
    <x v="8"/>
    <x v="250"/>
    <d v="2023-11-22T00:00:00"/>
    <x v="250"/>
    <x v="250"/>
    <x v="3"/>
    <x v="0"/>
    <n v="1149"/>
    <n v="697"/>
    <n v="19"/>
    <n v="4440.33"/>
    <n v="7700.55"/>
    <n v="1.7342292126936512"/>
    <n v="0.60661444734551784"/>
    <n v="2.7259684361549498E-2"/>
    <n v="6.3706312769010038"/>
    <n v="233.7015789473684"/>
    <n v="3260.2200000000003"/>
    <n v="0.42337495373707074"/>
    <n v="3.8645169712793734"/>
    <n v="1.3619725049229805"/>
    <s v="Need Improvement"/>
    <s v="Need Improvement"/>
  </r>
  <r>
    <n v="69877"/>
    <x v="0"/>
    <x v="251"/>
    <d v="2023-11-23T00:00:00"/>
    <x v="251"/>
    <x v="251"/>
    <x v="1"/>
    <x v="0"/>
    <n v="2387"/>
    <n v="443"/>
    <n v="88"/>
    <n v="2598.14"/>
    <n v="7030.07"/>
    <n v="2.7058087708899445"/>
    <n v="0.18558860494344365"/>
    <n v="0.19864559819413091"/>
    <n v="5.8648758465011284"/>
    <n v="29.524318181818181"/>
    <n v="4431.93"/>
    <n v="0.63042473261290433"/>
    <n v="1.0884541265186425"/>
    <n v="0.58623218327004256"/>
    <s v="Need Improvement"/>
    <s v="Good"/>
  </r>
  <r>
    <n v="5227"/>
    <x v="1"/>
    <x v="251"/>
    <d v="2023-11-23T00:00:00"/>
    <x v="251"/>
    <x v="251"/>
    <x v="0"/>
    <x v="0"/>
    <n v="4757"/>
    <n v="412"/>
    <n v="85"/>
    <n v="2514.6799999999998"/>
    <n v="3103.23"/>
    <n v="1.2340456837450491"/>
    <n v="8.660920748370822E-2"/>
    <n v="0.20631067961165048"/>
    <n v="6.1035922330097083"/>
    <n v="29.584470588235291"/>
    <n v="588.55000000000018"/>
    <n v="0.18965722811393296"/>
    <n v="0.52862728610468779"/>
    <n v="4.272670121485004"/>
    <s v="Need Improvement"/>
    <s v="Need Improvement"/>
  </r>
  <r>
    <n v="640316"/>
    <x v="2"/>
    <x v="251"/>
    <d v="2023-11-23T00:00:00"/>
    <x v="251"/>
    <x v="251"/>
    <x v="1"/>
    <x v="1"/>
    <n v="6038"/>
    <n v="604"/>
    <n v="91"/>
    <n v="3272.23"/>
    <n v="8359.7900000000009"/>
    <n v="2.5547684606522161"/>
    <n v="0.10003312355084465"/>
    <n v="0.15066225165562913"/>
    <n v="5.417599337748344"/>
    <n v="35.958571428571432"/>
    <n v="5087.5600000000013"/>
    <n v="0.60857509578589897"/>
    <n v="0.54193938390195429"/>
    <n v="0.64318258654443372"/>
    <s v="Need Improvement"/>
    <s v="Good"/>
  </r>
  <r>
    <n v="902148"/>
    <x v="3"/>
    <x v="251"/>
    <d v="2023-11-23T00:00:00"/>
    <x v="251"/>
    <x v="251"/>
    <x v="1"/>
    <x v="1"/>
    <n v="7864"/>
    <n v="893"/>
    <n v="95"/>
    <n v="3835.11"/>
    <n v="8034.02"/>
    <n v="2.0948603821011655"/>
    <n v="0.11355544252288911"/>
    <n v="0.10638297872340426"/>
    <n v="4.2946360582306831"/>
    <n v="40.369578947368424"/>
    <n v="4198.91"/>
    <n v="0.52264121821952148"/>
    <n v="0.48767929806714144"/>
    <n v="0.91335846684020383"/>
    <s v="Need Improvement"/>
    <s v="Good"/>
  </r>
  <r>
    <n v="737997"/>
    <x v="4"/>
    <x v="251"/>
    <d v="2023-11-23T00:00:00"/>
    <x v="251"/>
    <x v="251"/>
    <x v="2"/>
    <x v="2"/>
    <n v="7920"/>
    <n v="137"/>
    <n v="25"/>
    <n v="2647.08"/>
    <n v="7565.57"/>
    <n v="2.8580813575713617"/>
    <n v="1.7297979797979798E-2"/>
    <n v="0.18248175182481752"/>
    <n v="19.321751824817518"/>
    <n v="105.8832"/>
    <n v="4918.49"/>
    <n v="0.65011492855131869"/>
    <n v="0.33422727272727271"/>
    <n v="0.53818956630998538"/>
    <s v="Need Improvement"/>
    <s v="Good"/>
  </r>
  <r>
    <n v="231244"/>
    <x v="5"/>
    <x v="251"/>
    <d v="2023-11-23T00:00:00"/>
    <x v="251"/>
    <x v="251"/>
    <x v="2"/>
    <x v="2"/>
    <n v="7180"/>
    <n v="947"/>
    <n v="64"/>
    <n v="3229.85"/>
    <n v="3264.19"/>
    <n v="1.0106320726968745"/>
    <n v="0.13189415041782729"/>
    <n v="6.7581837381203796E-2"/>
    <n v="3.4106124604012669"/>
    <n v="50.466406249999999"/>
    <n v="34.340000000000146"/>
    <n v="1.052022094302113E-2"/>
    <n v="0.44983983286908075"/>
    <n v="94.055037856726443"/>
    <s v="Need Improvement"/>
    <s v="Need Improvement"/>
  </r>
  <r>
    <n v="150424"/>
    <x v="6"/>
    <x v="251"/>
    <d v="2023-11-23T00:00:00"/>
    <x v="251"/>
    <x v="251"/>
    <x v="2"/>
    <x v="0"/>
    <n v="4536"/>
    <n v="742"/>
    <n v="17"/>
    <n v="3985.84"/>
    <n v="8618.1200000000008"/>
    <n v="2.1621841318266664"/>
    <n v="0.16358024691358025"/>
    <n v="2.2911051212938006E-2"/>
    <n v="5.3717520215633421"/>
    <n v="234.46117647058824"/>
    <n v="4632.2800000000007"/>
    <n v="0.53750469940079737"/>
    <n v="0.87871252204585537"/>
    <n v="0.86044885024221329"/>
    <s v="Need Improvement"/>
    <s v="Good"/>
  </r>
  <r>
    <n v="430565"/>
    <x v="7"/>
    <x v="251"/>
    <d v="2023-11-23T00:00:00"/>
    <x v="251"/>
    <x v="251"/>
    <x v="1"/>
    <x v="0"/>
    <n v="5650"/>
    <n v="314"/>
    <n v="60"/>
    <n v="1330.14"/>
    <n v="7241.03"/>
    <n v="5.4438104259701978"/>
    <n v="5.5575221238938051E-2"/>
    <n v="0.19108280254777071"/>
    <n v="4.2361146496815287"/>
    <n v="22.169"/>
    <n v="5910.8899999999994"/>
    <n v="0.81630513890979595"/>
    <n v="0.23542300884955755"/>
    <n v="0.22503210176470892"/>
    <s v="Good"/>
    <s v="Good"/>
  </r>
  <r>
    <n v="910155"/>
    <x v="8"/>
    <x v="251"/>
    <d v="2023-11-23T00:00:00"/>
    <x v="251"/>
    <x v="251"/>
    <x v="3"/>
    <x v="0"/>
    <n v="7342"/>
    <n v="139"/>
    <n v="66"/>
    <n v="3167.71"/>
    <n v="3907.09"/>
    <n v="1.2334115180998262"/>
    <n v="1.8932171070552981E-2"/>
    <n v="0.47482014388489208"/>
    <n v="22.789280575539568"/>
    <n v="47.995606060606065"/>
    <n v="739.38000000000011"/>
    <n v="0.18924058570445013"/>
    <n v="0.43145055843094526"/>
    <n v="4.284278720008655"/>
    <s v="Need Improvement"/>
    <s v="Need Improvement"/>
  </r>
  <r>
    <n v="130791"/>
    <x v="0"/>
    <x v="252"/>
    <d v="2023-11-24T00:00:00"/>
    <x v="252"/>
    <x v="252"/>
    <x v="3"/>
    <x v="0"/>
    <n v="5963"/>
    <n v="154"/>
    <n v="94"/>
    <n v="1417.02"/>
    <n v="8141.03"/>
    <n v="5.7451764971560033"/>
    <n v="2.5825926547040079E-2"/>
    <n v="0.61038961038961037"/>
    <n v="9.201428571428572"/>
    <n v="15.07468085106383"/>
    <n v="6724.01"/>
    <n v="0.82594094359067594"/>
    <n v="0.23763541841355024"/>
    <n v="0.21074031716193165"/>
    <s v="Good"/>
    <s v="Good"/>
  </r>
  <r>
    <n v="7258"/>
    <x v="1"/>
    <x v="252"/>
    <d v="2023-11-24T00:00:00"/>
    <x v="252"/>
    <x v="252"/>
    <x v="1"/>
    <x v="1"/>
    <n v="1403"/>
    <n v="226"/>
    <n v="73"/>
    <n v="2002"/>
    <n v="7407.03"/>
    <n v="3.6998151848151846"/>
    <n v="0.16108339272986458"/>
    <n v="0.32300884955752213"/>
    <n v="8.8584070796460175"/>
    <n v="27.424657534246574"/>
    <n v="5405.03"/>
    <n v="0.72971622904186972"/>
    <n v="1.4269422665716323"/>
    <n v="0.37039572398303061"/>
    <s v="Need Improvement"/>
    <s v="Good"/>
  </r>
  <r>
    <n v="180135"/>
    <x v="2"/>
    <x v="252"/>
    <d v="2023-11-24T00:00:00"/>
    <x v="252"/>
    <x v="252"/>
    <x v="3"/>
    <x v="3"/>
    <n v="9468"/>
    <n v="952"/>
    <n v="99"/>
    <n v="3661.95"/>
    <n v="7288.94"/>
    <n v="1.9904531738554596"/>
    <n v="0.10054921841994086"/>
    <n v="0.10399159663865547"/>
    <n v="3.8465861344537813"/>
    <n v="36.989393939393935"/>
    <n v="3626.99"/>
    <n v="0.49760184608461588"/>
    <n v="0.38677122940430925"/>
    <n v="1.0096388465366599"/>
    <s v="Need Improvement"/>
    <s v="Need Improvement"/>
  </r>
  <r>
    <n v="422711"/>
    <x v="3"/>
    <x v="252"/>
    <d v="2023-11-24T00:00:00"/>
    <x v="252"/>
    <x v="252"/>
    <x v="0"/>
    <x v="3"/>
    <n v="4875"/>
    <n v="192"/>
    <n v="86"/>
    <n v="1544.61"/>
    <n v="7503.9"/>
    <n v="4.8581195253170701"/>
    <n v="3.9384615384615386E-2"/>
    <n v="0.44791666666666669"/>
    <n v="8.0448437500000001"/>
    <n v="17.960581395348836"/>
    <n v="5959.29"/>
    <n v="0.79415903730060367"/>
    <n v="0.31684307692307689"/>
    <n v="0.25919362877121266"/>
    <s v="Need Improvement"/>
    <s v="Good"/>
  </r>
  <r>
    <n v="815396"/>
    <x v="4"/>
    <x v="252"/>
    <d v="2023-11-24T00:00:00"/>
    <x v="252"/>
    <x v="252"/>
    <x v="0"/>
    <x v="3"/>
    <n v="3329"/>
    <n v="147"/>
    <n v="20"/>
    <n v="2030.14"/>
    <n v="8222.08"/>
    <n v="4.0500064034992658"/>
    <n v="4.4157404626013814E-2"/>
    <n v="0.1360544217687075"/>
    <n v="13.810476190476191"/>
    <n v="101.50700000000001"/>
    <n v="6191.94"/>
    <n v="0.7530868101502296"/>
    <n v="0.60983478522078705"/>
    <n v="0.32786816409719738"/>
    <s v="Need Improvement"/>
    <s v="Good"/>
  </r>
  <r>
    <n v="206258"/>
    <x v="5"/>
    <x v="252"/>
    <d v="2023-11-24T00:00:00"/>
    <x v="252"/>
    <x v="252"/>
    <x v="2"/>
    <x v="1"/>
    <n v="2355"/>
    <n v="843"/>
    <n v="28"/>
    <n v="4532.07"/>
    <n v="2769.83"/>
    <n v="0.61116222829744471"/>
    <n v="0.35796178343949042"/>
    <n v="3.3214709371292998E-2"/>
    <n v="5.3761209964412808"/>
    <n v="161.85964285714286"/>
    <n v="-1762.2399999999998"/>
    <n v="-0.6362267720401612"/>
    <n v="1.9244458598726113"/>
    <n v="-2.5717666152169967"/>
    <s v="Need Improvement"/>
    <s v="Poor"/>
  </r>
  <r>
    <n v="321371"/>
    <x v="6"/>
    <x v="252"/>
    <d v="2023-11-24T00:00:00"/>
    <x v="252"/>
    <x v="252"/>
    <x v="3"/>
    <x v="1"/>
    <n v="3326"/>
    <n v="689"/>
    <n v="68"/>
    <n v="1414.16"/>
    <n v="7898.45"/>
    <n v="5.5852590937376245"/>
    <n v="0.20715574263379435"/>
    <n v="9.8693759071117562E-2"/>
    <n v="2.0524818577648767"/>
    <n v="20.796470588235294"/>
    <n v="6484.29"/>
    <n v="0.82095727642765359"/>
    <n v="0.42518340348767292"/>
    <n v="0.21809018412193162"/>
    <s v="Good"/>
    <s v="Good"/>
  </r>
  <r>
    <n v="825767"/>
    <x v="7"/>
    <x v="252"/>
    <d v="2023-11-24T00:00:00"/>
    <x v="252"/>
    <x v="252"/>
    <x v="1"/>
    <x v="3"/>
    <n v="8842"/>
    <n v="552"/>
    <n v="40"/>
    <n v="3826.69"/>
    <n v="4589.8900000000003"/>
    <n v="1.1994412926053588"/>
    <n v="6.242931463469803E-2"/>
    <n v="7.2463768115942032E-2"/>
    <n v="6.9324094202898552"/>
    <n v="95.667249999999996"/>
    <n v="763.20000000000027"/>
    <n v="0.16627849469159398"/>
    <n v="0.43278556887581998"/>
    <n v="5.0140068134171889"/>
    <s v="Need Improvement"/>
    <s v="Need Improvement"/>
  </r>
  <r>
    <n v="58612"/>
    <x v="8"/>
    <x v="252"/>
    <d v="2023-11-24T00:00:00"/>
    <x v="252"/>
    <x v="252"/>
    <x v="1"/>
    <x v="1"/>
    <n v="8131"/>
    <n v="250"/>
    <n v="94"/>
    <n v="2137.54"/>
    <n v="6470.85"/>
    <n v="3.0272415954789151"/>
    <n v="3.0746525642602385E-2"/>
    <n v="0.376"/>
    <n v="8.55016"/>
    <n v="22.739787234042552"/>
    <n v="4333.3100000000004"/>
    <n v="0.66966627259169975"/>
    <n v="0.26288771368835323"/>
    <n v="0.49328111766755661"/>
    <s v="Need Improvement"/>
    <s v="Good"/>
  </r>
  <r>
    <n v="207721"/>
    <x v="0"/>
    <x v="253"/>
    <d v="2023-11-25T00:00:00"/>
    <x v="253"/>
    <x v="253"/>
    <x v="2"/>
    <x v="1"/>
    <n v="4587"/>
    <n v="744"/>
    <n v="78"/>
    <n v="3503.42"/>
    <n v="8651.15"/>
    <n v="2.4693442407704471"/>
    <n v="0.16219751471550034"/>
    <n v="0.10483870967741936"/>
    <n v="4.7088978494623657"/>
    <n v="44.91564102564103"/>
    <n v="5147.7299999999996"/>
    <n v="0.59503418620645809"/>
    <n v="0.76377152823195993"/>
    <n v="0.68057571007026407"/>
    <s v="Need Improvement"/>
    <s v="Good"/>
  </r>
  <r>
    <n v="196080"/>
    <x v="1"/>
    <x v="253"/>
    <d v="2023-11-25T00:00:00"/>
    <x v="253"/>
    <x v="253"/>
    <x v="2"/>
    <x v="2"/>
    <n v="7965"/>
    <n v="325"/>
    <n v="20"/>
    <n v="4363.79"/>
    <n v="4283.05"/>
    <n v="0.9814977347672551"/>
    <n v="4.0803515379786569E-2"/>
    <n v="6.1538461538461542E-2"/>
    <n v="13.427046153846154"/>
    <n v="218.18950000000001"/>
    <n v="-80.739999999999782"/>
    <n v="-1.8851052404244586E-2"/>
    <n v="0.54787068424356555"/>
    <n v="-54.047436215011295"/>
    <s v="Need Improvement"/>
    <s v="Poor"/>
  </r>
  <r>
    <n v="995422"/>
    <x v="2"/>
    <x v="253"/>
    <d v="2023-11-25T00:00:00"/>
    <x v="253"/>
    <x v="253"/>
    <x v="3"/>
    <x v="3"/>
    <n v="5105"/>
    <n v="608"/>
    <n v="64"/>
    <n v="3422.59"/>
    <n v="3328.09"/>
    <n v="0.97238933088684298"/>
    <n v="0.11909892262487758"/>
    <n v="0.10526315789473684"/>
    <n v="5.6292598684210526"/>
    <n v="53.477968750000002"/>
    <n v="-94.5"/>
    <n v="-2.8394664807742578E-2"/>
    <n v="0.6704387855044075"/>
    <n v="-36.217883597883599"/>
    <s v="Need Improvement"/>
    <s v="Poor"/>
  </r>
  <r>
    <n v="141857"/>
    <x v="3"/>
    <x v="253"/>
    <d v="2023-11-25T00:00:00"/>
    <x v="253"/>
    <x v="253"/>
    <x v="1"/>
    <x v="1"/>
    <n v="8366"/>
    <n v="302"/>
    <n v="17"/>
    <n v="1236.9000000000001"/>
    <n v="3685.41"/>
    <n v="2.97955372301722"/>
    <n v="3.6098493903896724E-2"/>
    <n v="5.6291390728476824E-2"/>
    <n v="4.0956953642384111"/>
    <n v="72.758823529411771"/>
    <n v="2448.5099999999998"/>
    <n v="0.66437926852100582"/>
    <n v="0.14784843413817836"/>
    <n v="0.50516436526704001"/>
    <s v="Need Improvement"/>
    <s v="Need Improvement"/>
  </r>
  <r>
    <n v="261055"/>
    <x v="4"/>
    <x v="253"/>
    <d v="2023-11-25T00:00:00"/>
    <x v="253"/>
    <x v="253"/>
    <x v="1"/>
    <x v="2"/>
    <n v="2234"/>
    <n v="573"/>
    <n v="93"/>
    <n v="2489.0300000000002"/>
    <n v="4881.5200000000004"/>
    <n v="1.9612138061815245"/>
    <n v="0.25649059982094896"/>
    <n v="0.16230366492146597"/>
    <n v="4.3438568935427577"/>
    <n v="26.763763440860217"/>
    <n v="2392.4900000000002"/>
    <n v="0.49011168652386961"/>
    <n v="1.1141584601611461"/>
    <n v="1.0403512658360119"/>
    <s v="Need Improvement"/>
    <s v="Need Improvement"/>
  </r>
  <r>
    <n v="872427"/>
    <x v="5"/>
    <x v="253"/>
    <d v="2023-11-25T00:00:00"/>
    <x v="253"/>
    <x v="253"/>
    <x v="1"/>
    <x v="1"/>
    <n v="6600"/>
    <n v="702"/>
    <n v="54"/>
    <n v="3162.72"/>
    <n v="8305.7800000000007"/>
    <n v="2.6261509080791221"/>
    <n v="0.10636363636363637"/>
    <n v="7.6923076923076927E-2"/>
    <n v="4.5052991452991451"/>
    <n v="58.568888888888885"/>
    <n v="5143.0600000000013"/>
    <n v="0.61921457105774547"/>
    <n v="0.47919999999999996"/>
    <n v="0.61494907700862889"/>
    <s v="Need Improvement"/>
    <s v="Good"/>
  </r>
  <r>
    <n v="195292"/>
    <x v="6"/>
    <x v="253"/>
    <d v="2023-11-25T00:00:00"/>
    <x v="253"/>
    <x v="253"/>
    <x v="0"/>
    <x v="0"/>
    <n v="1262"/>
    <n v="322"/>
    <n v="66"/>
    <n v="4070.68"/>
    <n v="3938.57"/>
    <n v="0.96754596283667604"/>
    <n v="0.25515055467511888"/>
    <n v="0.20496894409937888"/>
    <n v="12.641863354037266"/>
    <n v="61.676969696969692"/>
    <n v="-132.10999999999967"/>
    <n v="-3.3542630954889636E-2"/>
    <n v="3.2255784469096671"/>
    <n v="-30.812807508894178"/>
    <s v="Need Improvement"/>
    <s v="Poor"/>
  </r>
  <r>
    <n v="254623"/>
    <x v="7"/>
    <x v="253"/>
    <d v="2023-11-25T00:00:00"/>
    <x v="253"/>
    <x v="253"/>
    <x v="1"/>
    <x v="3"/>
    <n v="6404"/>
    <n v="201"/>
    <n v="83"/>
    <n v="1125.0899999999999"/>
    <n v="4925.6099999999997"/>
    <n v="4.3779697624190064"/>
    <n v="3.1386633354153655E-2"/>
    <n v="0.41293532338308458"/>
    <n v="5.5974626865671642"/>
    <n v="13.555301204819276"/>
    <n v="3800.5199999999995"/>
    <n v="0.77158362111494816"/>
    <n v="0.17568550905683947"/>
    <n v="0.29603580562659848"/>
    <s v="Need Improvement"/>
    <s v="Need Improvement"/>
  </r>
  <r>
    <n v="984408"/>
    <x v="8"/>
    <x v="253"/>
    <d v="2023-11-25T00:00:00"/>
    <x v="253"/>
    <x v="253"/>
    <x v="1"/>
    <x v="1"/>
    <n v="2291"/>
    <n v="586"/>
    <n v="12"/>
    <n v="1180.56"/>
    <n v="2429.41"/>
    <n v="2.0578454292877955"/>
    <n v="0.25578350065473593"/>
    <n v="2.0477815699658702E-2"/>
    <n v="2.0146075085324231"/>
    <n v="98.38"/>
    <n v="1248.8499999999999"/>
    <n v="0.51405485282434826"/>
    <n v="0.51530336097773899"/>
    <n v="0.94531769227689477"/>
    <s v="Need Improvement"/>
    <s v="Need Improvement"/>
  </r>
  <r>
    <n v="309885"/>
    <x v="0"/>
    <x v="254"/>
    <d v="2023-11-26T00:00:00"/>
    <x v="254"/>
    <x v="254"/>
    <x v="0"/>
    <x v="2"/>
    <n v="3359"/>
    <n v="847"/>
    <n v="56"/>
    <n v="2105.69"/>
    <n v="9268.67"/>
    <n v="4.4017258000940309"/>
    <n v="0.25215838047037809"/>
    <n v="6.6115702479338845E-2"/>
    <n v="2.4860566706021254"/>
    <n v="37.601607142857141"/>
    <n v="7162.98"/>
    <n v="0.77281638034367384"/>
    <n v="0.62688002381661212"/>
    <n v="0.29396843213299495"/>
    <s v="Need Improvement"/>
    <s v="Excellent"/>
  </r>
  <r>
    <n v="93955"/>
    <x v="1"/>
    <x v="254"/>
    <d v="2023-11-26T00:00:00"/>
    <x v="254"/>
    <x v="254"/>
    <x v="1"/>
    <x v="0"/>
    <n v="5218"/>
    <n v="680"/>
    <n v="61"/>
    <n v="3956.92"/>
    <n v="3191.6"/>
    <n v="0.80658694135843023"/>
    <n v="0.13031812955155231"/>
    <n v="8.9705882352941177E-2"/>
    <n v="5.819"/>
    <n v="64.86754098360656"/>
    <n v="-765.32000000000016"/>
    <n v="-0.23979195387893226"/>
    <n v="0.75832119586048297"/>
    <n v="-5.1702817122249503"/>
    <s v="Need Improvement"/>
    <s v="Poor"/>
  </r>
  <r>
    <n v="944366"/>
    <x v="2"/>
    <x v="254"/>
    <d v="2023-11-26T00:00:00"/>
    <x v="254"/>
    <x v="254"/>
    <x v="3"/>
    <x v="1"/>
    <n v="7280"/>
    <n v="325"/>
    <n v="35"/>
    <n v="4481.12"/>
    <n v="3128.26"/>
    <n v="0.69809779697932661"/>
    <n v="4.4642857142857144E-2"/>
    <n v="0.1076923076923077"/>
    <n v="13.788061538461537"/>
    <n v="128.03200000000001"/>
    <n v="-1352.8599999999997"/>
    <n v="-0.43246405349938932"/>
    <n v="0.61553846153846148"/>
    <n v="-3.3123309137678705"/>
    <s v="Need Improvement"/>
    <s v="Poor"/>
  </r>
  <r>
    <n v="38519"/>
    <x v="3"/>
    <x v="254"/>
    <d v="2023-11-26T00:00:00"/>
    <x v="254"/>
    <x v="254"/>
    <x v="1"/>
    <x v="0"/>
    <n v="8942"/>
    <n v="906"/>
    <n v="16"/>
    <n v="4071.71"/>
    <n v="6396.73"/>
    <n v="1.5710180734875518"/>
    <n v="0.10131961529859092"/>
    <n v="1.7660044150110375E-2"/>
    <n v="4.4941611479028696"/>
    <n v="254.481875"/>
    <n v="2325.0199999999995"/>
    <n v="0.36347008549680848"/>
    <n v="0.45534667859539252"/>
    <n v="1.7512580536941622"/>
    <s v="Need Improvement"/>
    <s v="Need Improvement"/>
  </r>
  <r>
    <n v="75578"/>
    <x v="4"/>
    <x v="254"/>
    <d v="2023-11-26T00:00:00"/>
    <x v="254"/>
    <x v="254"/>
    <x v="0"/>
    <x v="0"/>
    <n v="5775"/>
    <n v="900"/>
    <n v="54"/>
    <n v="2701.11"/>
    <n v="9924.73"/>
    <n v="3.6743153740499275"/>
    <n v="0.15584415584415584"/>
    <n v="0.06"/>
    <n v="3.0012333333333334"/>
    <n v="50.020555555555561"/>
    <n v="7223.619999999999"/>
    <n v="0.7278404551055796"/>
    <n v="0.46772467532467532"/>
    <n v="0.3739274768052584"/>
    <s v="Need Improvement"/>
    <s v="Excellent"/>
  </r>
  <r>
    <n v="804027"/>
    <x v="5"/>
    <x v="254"/>
    <d v="2023-11-26T00:00:00"/>
    <x v="254"/>
    <x v="254"/>
    <x v="3"/>
    <x v="0"/>
    <n v="8842"/>
    <n v="986"/>
    <n v="91"/>
    <n v="2169.0700000000002"/>
    <n v="3933.28"/>
    <n v="1.8133485779619836"/>
    <n v="0.11151323230038453"/>
    <n v="9.2292089249492906E-2"/>
    <n v="2.199868154158215"/>
    <n v="23.835934065934069"/>
    <n v="1764.21"/>
    <n v="0.4485340479192938"/>
    <n v="0.24531440850486316"/>
    <n v="1.2294851519943772"/>
    <s v="Need Improvement"/>
    <s v="Need Improvement"/>
  </r>
  <r>
    <n v="95061"/>
    <x v="6"/>
    <x v="254"/>
    <d v="2023-11-26T00:00:00"/>
    <x v="254"/>
    <x v="254"/>
    <x v="1"/>
    <x v="0"/>
    <n v="8803"/>
    <n v="809"/>
    <n v="92"/>
    <n v="1103.43"/>
    <n v="8832.67"/>
    <n v="8.0047397660023734"/>
    <n v="9.1900488469839822E-2"/>
    <n v="0.11372064276885044"/>
    <n v="1.3639431396786157"/>
    <n v="11.993804347826087"/>
    <n v="7729.24"/>
    <n v="0.87507401499206916"/>
    <n v="0.12534704078155176"/>
    <n v="0.14276047839114844"/>
    <s v="Excellent"/>
    <s v="Excellent"/>
  </r>
  <r>
    <n v="282922"/>
    <x v="7"/>
    <x v="254"/>
    <d v="2023-11-26T00:00:00"/>
    <x v="254"/>
    <x v="254"/>
    <x v="1"/>
    <x v="0"/>
    <n v="1127"/>
    <n v="824"/>
    <n v="35"/>
    <n v="3620.09"/>
    <n v="9742.82"/>
    <n v="2.6913198290650229"/>
    <n v="0.73114463176574973"/>
    <n v="4.2475728155339808E-2"/>
    <n v="4.3933131067961169"/>
    <n v="103.43114285714286"/>
    <n v="6122.73"/>
    <n v="0.62843509374082651"/>
    <n v="3.212147293700089"/>
    <n v="0.59125422809759709"/>
    <s v="Need Improvement"/>
    <s v="Good"/>
  </r>
  <r>
    <n v="770435"/>
    <x v="8"/>
    <x v="254"/>
    <d v="2023-11-26T00:00:00"/>
    <x v="254"/>
    <x v="254"/>
    <x v="0"/>
    <x v="0"/>
    <n v="1965"/>
    <n v="775"/>
    <n v="49"/>
    <n v="3655.24"/>
    <n v="9730.4500000000007"/>
    <n v="2.6620550223788317"/>
    <n v="0.3944020356234097"/>
    <n v="6.3225806451612909E-2"/>
    <n v="4.7164387096774192"/>
    <n v="74.596734693877551"/>
    <n v="6075.2100000000009"/>
    <n v="0.624350364063327"/>
    <n v="1.8601730279898219"/>
    <n v="0.60166479841849074"/>
    <s v="Need Improvement"/>
    <s v="Good"/>
  </r>
  <r>
    <n v="904951"/>
    <x v="0"/>
    <x v="255"/>
    <d v="2023-11-27T00:00:00"/>
    <x v="255"/>
    <x v="255"/>
    <x v="1"/>
    <x v="3"/>
    <n v="1858"/>
    <n v="166"/>
    <n v="31"/>
    <n v="3016.37"/>
    <n v="2226.06"/>
    <n v="0.7379930180979124"/>
    <n v="8.9343379978471471E-2"/>
    <n v="0.18674698795180722"/>
    <n v="18.170903614457831"/>
    <n v="97.302258064516124"/>
    <n v="-790.31"/>
    <n v="-0.35502636945994265"/>
    <n v="1.6234499461786867"/>
    <n v="-3.816692184079665"/>
    <s v="Need Improvement"/>
    <s v="Poor"/>
  </r>
  <r>
    <n v="643820"/>
    <x v="1"/>
    <x v="255"/>
    <d v="2023-11-27T00:00:00"/>
    <x v="255"/>
    <x v="255"/>
    <x v="0"/>
    <x v="1"/>
    <n v="7398"/>
    <n v="865"/>
    <n v="75"/>
    <n v="4358.13"/>
    <n v="5223.54"/>
    <n v="1.1985737001879246"/>
    <n v="0.1169234928359016"/>
    <n v="8.6705202312138727E-2"/>
    <n v="5.0383005780346819"/>
    <n v="58.108400000000003"/>
    <n v="865.40999999999985"/>
    <n v="0.16567500201013102"/>
    <n v="0.58909570154095703"/>
    <n v="5.0359136132006803"/>
    <s v="Need Improvement"/>
    <s v="Need Improvement"/>
  </r>
  <r>
    <n v="926771"/>
    <x v="2"/>
    <x v="255"/>
    <d v="2023-11-27T00:00:00"/>
    <x v="255"/>
    <x v="255"/>
    <x v="0"/>
    <x v="2"/>
    <n v="8715"/>
    <n v="520"/>
    <n v="10"/>
    <n v="2715.56"/>
    <n v="5727.74"/>
    <n v="2.1092297721280326"/>
    <n v="5.9667240390131958E-2"/>
    <n v="1.9230769230769232E-2"/>
    <n v="5.2222307692307695"/>
    <n v="271.55599999999998"/>
    <n v="3012.18"/>
    <n v="0.52589328426220461"/>
    <n v="0.31159609868043603"/>
    <n v="0.90152646920170776"/>
    <s v="Need Improvement"/>
    <s v="Need Improvement"/>
  </r>
  <r>
    <n v="806837"/>
    <x v="3"/>
    <x v="255"/>
    <d v="2023-11-27T00:00:00"/>
    <x v="255"/>
    <x v="255"/>
    <x v="1"/>
    <x v="0"/>
    <n v="9713"/>
    <n v="495"/>
    <n v="63"/>
    <n v="2134.13"/>
    <n v="9913.34"/>
    <n v="4.6451434542413068"/>
    <n v="5.0962627406568518E-2"/>
    <n v="0.12727272727272726"/>
    <n v="4.3113737373737377"/>
    <n v="33.875079365079365"/>
    <n v="7779.21"/>
    <n v="0.78472139561439436"/>
    <n v="0.21971893338824258"/>
    <n v="0.2743376255429536"/>
    <s v="Need Improvement"/>
    <s v="Excellent"/>
  </r>
  <r>
    <n v="350120"/>
    <x v="4"/>
    <x v="255"/>
    <d v="2023-11-27T00:00:00"/>
    <x v="255"/>
    <x v="255"/>
    <x v="1"/>
    <x v="3"/>
    <n v="6645"/>
    <n v="567"/>
    <n v="50"/>
    <n v="3679.14"/>
    <n v="2182.98"/>
    <n v="0.5933397478758623"/>
    <n v="8.5327313769751695E-2"/>
    <n v="8.8183421516754845E-2"/>
    <n v="6.4887830687830688"/>
    <n v="73.582799999999992"/>
    <n v="-1496.1599999999999"/>
    <n v="-0.68537503779237552"/>
    <n v="0.55367042889390516"/>
    <n v="-2.459055181264036"/>
    <s v="Need Improvement"/>
    <s v="Poor"/>
  </r>
  <r>
    <n v="222513"/>
    <x v="5"/>
    <x v="255"/>
    <d v="2023-11-27T00:00:00"/>
    <x v="255"/>
    <x v="255"/>
    <x v="3"/>
    <x v="2"/>
    <n v="7674"/>
    <n v="650"/>
    <n v="75"/>
    <n v="4476.92"/>
    <n v="6935.03"/>
    <n v="1.5490627484967343"/>
    <n v="8.4701589783685166E-2"/>
    <n v="0.11538461538461539"/>
    <n v="6.8875692307692304"/>
    <n v="59.692266666666669"/>
    <n v="2458.1099999999997"/>
    <n v="0.35444835855071999"/>
    <n v="0.58338806359134743"/>
    <n v="1.8212854591535776"/>
    <s v="Need Improvement"/>
    <s v="Need Improvement"/>
  </r>
  <r>
    <n v="250189"/>
    <x v="6"/>
    <x v="255"/>
    <d v="2023-11-27T00:00:00"/>
    <x v="255"/>
    <x v="255"/>
    <x v="1"/>
    <x v="1"/>
    <n v="7696"/>
    <n v="297"/>
    <n v="85"/>
    <n v="4884.59"/>
    <n v="7797.63"/>
    <n v="1.5963734929646092"/>
    <n v="3.859147609147609E-2"/>
    <n v="0.28619528619528617"/>
    <n v="16.446430976430978"/>
    <n v="57.465764705882357"/>
    <n v="2913.04"/>
    <n v="0.37358017756677347"/>
    <n v="0.6346920478170478"/>
    <n v="1.6768015543899157"/>
    <s v="Need Improvement"/>
    <s v="Need Improvement"/>
  </r>
  <r>
    <n v="435951"/>
    <x v="7"/>
    <x v="255"/>
    <d v="2023-11-27T00:00:00"/>
    <x v="255"/>
    <x v="255"/>
    <x v="2"/>
    <x v="3"/>
    <n v="2958"/>
    <n v="221"/>
    <n v="78"/>
    <n v="1552.28"/>
    <n v="6210.97"/>
    <n v="4.0011917952946634"/>
    <n v="7.4712643678160925E-2"/>
    <n v="0.35294117647058826"/>
    <n v="7.0238914027149324"/>
    <n v="19.90102564102564"/>
    <n v="4658.6900000000005"/>
    <n v="0.75007446501915165"/>
    <n v="0.52477349560513864"/>
    <n v="0.33320096421955525"/>
    <s v="Need Improvement"/>
    <s v="Good"/>
  </r>
  <r>
    <n v="998740"/>
    <x v="8"/>
    <x v="255"/>
    <d v="2023-11-27T00:00:00"/>
    <x v="255"/>
    <x v="255"/>
    <x v="2"/>
    <x v="0"/>
    <n v="4685"/>
    <n v="549"/>
    <n v="64"/>
    <n v="4386.6499999999996"/>
    <n v="7404.9"/>
    <n v="1.6880535260392326"/>
    <n v="0.11718249733191036"/>
    <n v="0.11657559198542805"/>
    <n v="7.9902550091074671"/>
    <n v="68.541406249999994"/>
    <n v="3018.25"/>
    <n v="0.40760172318329757"/>
    <n v="0.93631803628601917"/>
    <n v="1.4533753002567711"/>
    <s v="Need Improvement"/>
    <s v="Need Improvement"/>
  </r>
  <r>
    <n v="747340"/>
    <x v="0"/>
    <x v="256"/>
    <d v="2023-11-28T00:00:00"/>
    <x v="256"/>
    <x v="256"/>
    <x v="3"/>
    <x v="1"/>
    <n v="2655"/>
    <n v="873"/>
    <n v="34"/>
    <n v="2282.7199999999998"/>
    <n v="6508.71"/>
    <n v="2.8512958225275113"/>
    <n v="0.32881355932203388"/>
    <n v="3.8946162657502864E-2"/>
    <n v="2.6147995418098509"/>
    <n v="67.138823529411752"/>
    <n v="4225.99"/>
    <n v="0.64928226945124301"/>
    <n v="0.85978154425612041"/>
    <n v="0.54016218684852546"/>
    <s v="Need Improvement"/>
    <s v="Good"/>
  </r>
  <r>
    <n v="88528"/>
    <x v="1"/>
    <x v="256"/>
    <d v="2023-11-28T00:00:00"/>
    <x v="256"/>
    <x v="256"/>
    <x v="3"/>
    <x v="3"/>
    <n v="7007"/>
    <n v="546"/>
    <n v="52"/>
    <n v="1851.23"/>
    <n v="3595.22"/>
    <n v="1.9420709474241449"/>
    <n v="7.792207792207792E-2"/>
    <n v="9.5238095238095233E-2"/>
    <n v="3.3905311355311354"/>
    <n v="35.600576923076922"/>
    <n v="1743.9899999999998"/>
    <n v="0.48508575274948401"/>
    <n v="0.26419723134008849"/>
    <n v="1.0614911782751049"/>
    <s v="Need Improvement"/>
    <s v="Need Improvement"/>
  </r>
  <r>
    <n v="574693"/>
    <x v="2"/>
    <x v="256"/>
    <d v="2023-11-28T00:00:00"/>
    <x v="256"/>
    <x v="256"/>
    <x v="3"/>
    <x v="3"/>
    <n v="7635"/>
    <n v="349"/>
    <n v="10"/>
    <n v="1168.05"/>
    <n v="2995.68"/>
    <n v="2.5646847309618597"/>
    <n v="4.5710543549443351E-2"/>
    <n v="2.865329512893983E-2"/>
    <n v="3.3468481375358166"/>
    <n v="116.80499999999999"/>
    <n v="1827.6299999999999"/>
    <n v="0.61008852747957054"/>
    <n v="0.15298624754420431"/>
    <n v="0.63910638367722139"/>
    <s v="Need Improvement"/>
    <s v="Need Improvement"/>
  </r>
  <r>
    <n v="60258"/>
    <x v="3"/>
    <x v="256"/>
    <d v="2023-11-28T00:00:00"/>
    <x v="256"/>
    <x v="256"/>
    <x v="0"/>
    <x v="3"/>
    <n v="5931"/>
    <n v="452"/>
    <n v="14"/>
    <n v="4175.63"/>
    <n v="7495.66"/>
    <n v="1.7950967877901058"/>
    <n v="7.6209745405496548E-2"/>
    <n v="3.0973451327433628E-2"/>
    <n v="9.2381194690265485"/>
    <n v="298.25928571428574"/>
    <n v="3320.0299999999997"/>
    <n v="0.44292697374213874"/>
    <n v="0.70403473276007422"/>
    <n v="1.2577085146820963"/>
    <s v="Need Improvement"/>
    <s v="Need Improvement"/>
  </r>
  <r>
    <n v="472970"/>
    <x v="4"/>
    <x v="256"/>
    <d v="2023-11-28T00:00:00"/>
    <x v="256"/>
    <x v="256"/>
    <x v="2"/>
    <x v="3"/>
    <n v="8212"/>
    <n v="143"/>
    <n v="19"/>
    <n v="1379.71"/>
    <n v="2584.2399999999998"/>
    <n v="1.8730312891839587"/>
    <n v="1.7413541159279105E-2"/>
    <n v="0.13286713286713286"/>
    <n v="9.648321678321679"/>
    <n v="72.616315789473688"/>
    <n v="1204.5299999999997"/>
    <n v="0.46610608921771968"/>
    <n v="0.16801144666341938"/>
    <n v="1.1454343187799394"/>
    <s v="Need Improvement"/>
    <s v="Need Improvement"/>
  </r>
  <r>
    <n v="894884"/>
    <x v="5"/>
    <x v="256"/>
    <d v="2023-11-28T00:00:00"/>
    <x v="256"/>
    <x v="256"/>
    <x v="0"/>
    <x v="0"/>
    <n v="1301"/>
    <n v="269"/>
    <n v="97"/>
    <n v="2317.37"/>
    <n v="9799.65"/>
    <n v="4.2287809024885972"/>
    <n v="0.20676402767102228"/>
    <n v="0.36059479553903345"/>
    <n v="8.6147583643122676"/>
    <n v="23.890412371134019"/>
    <n v="7482.28"/>
    <n v="0.76352522794181421"/>
    <n v="1.7812221368178323"/>
    <n v="0.30971441859967819"/>
    <s v="Need Improvement"/>
    <s v="Excellent"/>
  </r>
  <r>
    <n v="679212"/>
    <x v="6"/>
    <x v="256"/>
    <d v="2023-11-28T00:00:00"/>
    <x v="256"/>
    <x v="256"/>
    <x v="0"/>
    <x v="0"/>
    <n v="8574"/>
    <n v="687"/>
    <n v="24"/>
    <n v="2590.46"/>
    <n v="6522.26"/>
    <n v="2.517799927426017"/>
    <n v="8.0125962211336596E-2"/>
    <n v="3.4934497816593885E-2"/>
    <n v="3.7706841339155752"/>
    <n v="107.93583333333333"/>
    <n v="3931.8"/>
    <n v="0.60282785414871531"/>
    <n v="0.30212969442500581"/>
    <n v="0.65884836461671492"/>
    <s v="Need Improvement"/>
    <s v="Need Improvement"/>
  </r>
  <r>
    <n v="378626"/>
    <x v="7"/>
    <x v="256"/>
    <d v="2023-11-28T00:00:00"/>
    <x v="256"/>
    <x v="256"/>
    <x v="3"/>
    <x v="2"/>
    <n v="6867"/>
    <n v="370"/>
    <n v="37"/>
    <n v="1675.87"/>
    <n v="5484.64"/>
    <n v="3.2727120838728547"/>
    <n v="5.3880879568952961E-2"/>
    <n v="0.1"/>
    <n v="4.5293783783783779"/>
    <n v="45.29378378378378"/>
    <n v="3808.7700000000004"/>
    <n v="0.69444302634265875"/>
    <n v="0.24404689092762485"/>
    <n v="0.44000294058186756"/>
    <s v="Need Improvement"/>
    <s v="Need Improvement"/>
  </r>
  <r>
    <n v="812587"/>
    <x v="8"/>
    <x v="256"/>
    <d v="2023-11-28T00:00:00"/>
    <x v="256"/>
    <x v="256"/>
    <x v="2"/>
    <x v="1"/>
    <n v="3255"/>
    <n v="109"/>
    <n v="84"/>
    <n v="4415.53"/>
    <n v="6715.22"/>
    <n v="1.5208185653817323"/>
    <n v="3.3486943164362522E-2"/>
    <n v="0.77064220183486243"/>
    <n v="40.509449541284404"/>
    <n v="52.56583333333333"/>
    <n v="2299.6900000000005"/>
    <n v="0.34245936841979868"/>
    <n v="1.356537634408602"/>
    <n v="1.9200544421204593"/>
    <s v="Need Improvement"/>
    <s v="Need Improvement"/>
  </r>
  <r>
    <n v="538430"/>
    <x v="0"/>
    <x v="257"/>
    <d v="2023-11-29T00:00:00"/>
    <x v="257"/>
    <x v="257"/>
    <x v="2"/>
    <x v="0"/>
    <n v="2503"/>
    <n v="215"/>
    <n v="23"/>
    <n v="3971.29"/>
    <n v="7732.77"/>
    <n v="1.9471683004766713"/>
    <n v="8.5896923691570121E-2"/>
    <n v="0.10697674418604651"/>
    <n v="18.471116279069768"/>
    <n v="172.66478260869565"/>
    <n v="3761.4800000000005"/>
    <n v="0.48643371004180913"/>
    <n v="1.5866120655213742"/>
    <n v="1.0557785765177534"/>
    <s v="Need Improvement"/>
    <s v="Need Improvement"/>
  </r>
  <r>
    <n v="804594"/>
    <x v="1"/>
    <x v="257"/>
    <d v="2023-11-29T00:00:00"/>
    <x v="257"/>
    <x v="257"/>
    <x v="1"/>
    <x v="2"/>
    <n v="1569"/>
    <n v="981"/>
    <n v="85"/>
    <n v="2160.59"/>
    <n v="8481.2900000000009"/>
    <n v="3.9254509184991138"/>
    <n v="0.62523900573613767"/>
    <n v="8.6646279306829763E-2"/>
    <n v="2.2024362895005098"/>
    <n v="25.418705882352942"/>
    <n v="6320.7000000000007"/>
    <n v="0.74525219630504325"/>
    <n v="1.3770490758444871"/>
    <n v="0.34182764567215657"/>
    <s v="Need Improvement"/>
    <s v="Good"/>
  </r>
  <r>
    <n v="958322"/>
    <x v="2"/>
    <x v="257"/>
    <d v="2023-11-29T00:00:00"/>
    <x v="257"/>
    <x v="257"/>
    <x v="2"/>
    <x v="2"/>
    <n v="3058"/>
    <n v="134"/>
    <n v="15"/>
    <n v="3590.36"/>
    <n v="9110.49"/>
    <n v="2.5374864916052986"/>
    <n v="4.3819489862655332E-2"/>
    <n v="0.11194029850746269"/>
    <n v="26.793731343283582"/>
    <n v="239.35733333333334"/>
    <n v="5520.1299999999992"/>
    <n v="0.60590923210496905"/>
    <n v="1.1740876389797255"/>
    <n v="0.65041221855282405"/>
    <s v="Need Improvement"/>
    <s v="Good"/>
  </r>
  <r>
    <n v="571340"/>
    <x v="3"/>
    <x v="257"/>
    <d v="2023-11-29T00:00:00"/>
    <x v="257"/>
    <x v="257"/>
    <x v="3"/>
    <x v="1"/>
    <n v="7771"/>
    <n v="816"/>
    <n v="77"/>
    <n v="2213.62"/>
    <n v="2572.44"/>
    <n v="1.1620964754564922"/>
    <n v="0.10500579076051988"/>
    <n v="9.4362745098039214E-2"/>
    <n v="2.7127696078431369"/>
    <n v="28.748311688311688"/>
    <n v="358.82000000000016"/>
    <n v="0.13948624652081298"/>
    <n v="0.28485651782267402"/>
    <n v="6.169165598350145"/>
    <s v="Need Improvement"/>
    <s v="Need Improvement"/>
  </r>
  <r>
    <n v="247544"/>
    <x v="4"/>
    <x v="257"/>
    <d v="2023-11-29T00:00:00"/>
    <x v="257"/>
    <x v="257"/>
    <x v="0"/>
    <x v="2"/>
    <n v="1721"/>
    <n v="229"/>
    <n v="64"/>
    <n v="4921.17"/>
    <n v="5504.67"/>
    <n v="1.1185693646023203"/>
    <n v="0.13306217315514235"/>
    <n v="0.27947598253275108"/>
    <n v="21.489825327510918"/>
    <n v="76.893281250000001"/>
    <n v="583.5"/>
    <n v="0.10600090468638447"/>
    <n v="2.8594828588030214"/>
    <n v="8.433881748071979"/>
    <s v="Need Improvement"/>
    <s v="Need Improvement"/>
  </r>
  <r>
    <n v="733230"/>
    <x v="5"/>
    <x v="257"/>
    <d v="2023-11-29T00:00:00"/>
    <x v="257"/>
    <x v="257"/>
    <x v="1"/>
    <x v="2"/>
    <n v="7789"/>
    <n v="205"/>
    <n v="39"/>
    <n v="1154.77"/>
    <n v="8459.82"/>
    <n v="7.3259783333477664"/>
    <n v="2.6319168057517012E-2"/>
    <n v="0.19024390243902439"/>
    <n v="5.6330243902439028"/>
    <n v="29.609487179487179"/>
    <n v="7305.0499999999993"/>
    <n v="0.86349945979938103"/>
    <n v="0.14825651559892156"/>
    <n v="0.15807831568572428"/>
    <s v="Good"/>
    <s v="Excellent"/>
  </r>
  <r>
    <n v="55717"/>
    <x v="6"/>
    <x v="257"/>
    <d v="2023-11-29T00:00:00"/>
    <x v="257"/>
    <x v="257"/>
    <x v="1"/>
    <x v="1"/>
    <n v="1970"/>
    <n v="960"/>
    <n v="93"/>
    <n v="1042.1600000000001"/>
    <n v="6581.15"/>
    <n v="6.3149132570814457"/>
    <n v="0.48730964467005078"/>
    <n v="9.6875000000000003E-2"/>
    <n v="1.0855833333333333"/>
    <n v="11.206021505376345"/>
    <n v="5538.99"/>
    <n v="0.84164469735532543"/>
    <n v="0.52901522842639603"/>
    <n v="0.18814982514862821"/>
    <s v="Good"/>
    <s v="Good"/>
  </r>
  <r>
    <n v="606574"/>
    <x v="7"/>
    <x v="257"/>
    <d v="2023-11-29T00:00:00"/>
    <x v="257"/>
    <x v="257"/>
    <x v="0"/>
    <x v="0"/>
    <n v="1364"/>
    <n v="670"/>
    <n v="87"/>
    <n v="1471.29"/>
    <n v="3948.01"/>
    <n v="2.6833662976027841"/>
    <n v="0.49120234604105573"/>
    <n v="0.12985074626865672"/>
    <n v="2.1959552238805968"/>
    <n v="16.911379310344827"/>
    <n v="2476.7200000000003"/>
    <n v="0.62733377068447149"/>
    <n v="1.078658357771261"/>
    <n v="0.5940477728608804"/>
    <s v="Need Improvement"/>
    <s v="Need Improvement"/>
  </r>
  <r>
    <n v="467804"/>
    <x v="8"/>
    <x v="257"/>
    <d v="2023-11-29T00:00:00"/>
    <x v="257"/>
    <x v="257"/>
    <x v="2"/>
    <x v="3"/>
    <n v="3473"/>
    <n v="303"/>
    <n v="82"/>
    <n v="1949.69"/>
    <n v="6656.08"/>
    <n v="3.41391708425442"/>
    <n v="8.724445724157788E-2"/>
    <n v="0.27062706270627063"/>
    <n v="6.4346204620462046"/>
    <n v="23.776707317073171"/>
    <n v="4706.3899999999994"/>
    <n v="0.70708134517613963"/>
    <n v="0.56138496976677221"/>
    <n v="0.41426443622394238"/>
    <s v="Need Improvement"/>
    <s v="Good"/>
  </r>
  <r>
    <n v="386004"/>
    <x v="0"/>
    <x v="258"/>
    <d v="2023-11-30T00:00:00"/>
    <x v="258"/>
    <x v="258"/>
    <x v="1"/>
    <x v="0"/>
    <n v="7597"/>
    <n v="719"/>
    <n v="94"/>
    <n v="4293.84"/>
    <n v="9911.56"/>
    <n v="2.3083207571777242"/>
    <n v="9.4642622087666189E-2"/>
    <n v="0.13073713490959665"/>
    <n v="5.9719610570236439"/>
    <n v="45.679148936170215"/>
    <n v="5617.7199999999993"/>
    <n v="0.56678464338610668"/>
    <n v="0.56520205344214824"/>
    <n v="0.76433855727946576"/>
    <s v="Need Improvement"/>
    <s v="Good"/>
  </r>
  <r>
    <n v="593032"/>
    <x v="1"/>
    <x v="258"/>
    <d v="2023-11-30T00:00:00"/>
    <x v="258"/>
    <x v="258"/>
    <x v="1"/>
    <x v="0"/>
    <n v="3060"/>
    <n v="313"/>
    <n v="15"/>
    <n v="2087.81"/>
    <n v="5136.8900000000003"/>
    <n v="2.4604202489690157"/>
    <n v="0.1022875816993464"/>
    <n v="4.7923322683706068E-2"/>
    <n v="6.6703194888178912"/>
    <n v="139.18733333333333"/>
    <n v="3049.0800000000004"/>
    <n v="0.59356536737208709"/>
    <n v="0.68229084967320264"/>
    <n v="0.68473441169139537"/>
    <s v="Need Improvement"/>
    <s v="Need Improvement"/>
  </r>
  <r>
    <n v="46705"/>
    <x v="2"/>
    <x v="258"/>
    <d v="2023-11-30T00:00:00"/>
    <x v="258"/>
    <x v="258"/>
    <x v="3"/>
    <x v="3"/>
    <n v="9716"/>
    <n v="420"/>
    <n v="66"/>
    <n v="1387.73"/>
    <n v="9758.94"/>
    <n v="7.0323045549206258"/>
    <n v="4.3227665706051875E-2"/>
    <n v="0.15714285714285714"/>
    <n v="3.3041190476190478"/>
    <n v="21.026212121212122"/>
    <n v="8371.2100000000009"/>
    <n v="0.85779910523069114"/>
    <n v="0.14282935364347468"/>
    <n v="0.16577412345407652"/>
    <s v="Good"/>
    <s v="Excellent"/>
  </r>
  <r>
    <n v="755487"/>
    <x v="3"/>
    <x v="258"/>
    <d v="2023-11-30T00:00:00"/>
    <x v="258"/>
    <x v="258"/>
    <x v="2"/>
    <x v="1"/>
    <n v="7138"/>
    <n v="426"/>
    <n v="58"/>
    <n v="3187.2"/>
    <n v="5180.58"/>
    <n v="1.6254329819277109"/>
    <n v="5.9680582796301486E-2"/>
    <n v="0.13615023474178403"/>
    <n v="7.4816901408450702"/>
    <n v="54.951724137931031"/>
    <n v="1993.38"/>
    <n v="0.38477931042470148"/>
    <n v="0.44651162790697674"/>
    <n v="1.5988923336242962"/>
    <s v="Need Improvement"/>
    <s v="Need Improvement"/>
  </r>
  <r>
    <n v="559424"/>
    <x v="4"/>
    <x v="258"/>
    <d v="2023-11-30T00:00:00"/>
    <x v="258"/>
    <x v="258"/>
    <x v="0"/>
    <x v="2"/>
    <n v="3918"/>
    <n v="606"/>
    <n v="21"/>
    <n v="2738.76"/>
    <n v="4196.29"/>
    <n v="1.5321860988184433"/>
    <n v="0.15467075038284839"/>
    <n v="3.4653465346534656E-2"/>
    <n v="4.5194059405940594"/>
    <n v="130.41714285714286"/>
    <n v="1457.5299999999997"/>
    <n v="0.3473377674088301"/>
    <n v="0.69901990811638592"/>
    <n v="1.8790419408176853"/>
    <s v="Need Improvement"/>
    <s v="Need Improvement"/>
  </r>
  <r>
    <n v="632048"/>
    <x v="5"/>
    <x v="258"/>
    <d v="2023-11-30T00:00:00"/>
    <x v="258"/>
    <x v="258"/>
    <x v="3"/>
    <x v="1"/>
    <n v="3653"/>
    <n v="495"/>
    <n v="45"/>
    <n v="3156.97"/>
    <n v="8991.09"/>
    <n v="2.8480124929916979"/>
    <n v="0.1355050643306871"/>
    <n v="9.0909090909090912E-2"/>
    <n v="6.3777171717171717"/>
    <n v="70.154888888888891"/>
    <n v="5834.1200000000008"/>
    <n v="0.64887794472082927"/>
    <n v="0.86421297563646315"/>
    <n v="0.54112188299177932"/>
    <s v="Need Improvement"/>
    <s v="Good"/>
  </r>
  <r>
    <n v="823665"/>
    <x v="6"/>
    <x v="258"/>
    <d v="2023-11-30T00:00:00"/>
    <x v="258"/>
    <x v="258"/>
    <x v="2"/>
    <x v="1"/>
    <n v="5690"/>
    <n v="105"/>
    <n v="66"/>
    <n v="4703.29"/>
    <n v="8992.3799999999992"/>
    <n v="1.9119339866348872"/>
    <n v="1.8453427065026361E-2"/>
    <n v="0.62857142857142856"/>
    <n v="44.793238095238095"/>
    <n v="71.2619696969697"/>
    <n v="4289.0899999999992"/>
    <n v="0.47696938963878299"/>
    <n v="0.82658875219683658"/>
    <n v="1.0965706012231033"/>
    <s v="Need Improvement"/>
    <s v="Good"/>
  </r>
  <r>
    <n v="534933"/>
    <x v="7"/>
    <x v="258"/>
    <d v="2023-11-30T00:00:00"/>
    <x v="258"/>
    <x v="258"/>
    <x v="3"/>
    <x v="1"/>
    <n v="7525"/>
    <n v="682"/>
    <n v="66"/>
    <n v="2757.98"/>
    <n v="2822.97"/>
    <n v="1.0235643478197811"/>
    <n v="9.0631229235880392E-2"/>
    <n v="9.6774193548387094E-2"/>
    <n v="4.0439589442815249"/>
    <n v="41.787575757575759"/>
    <n v="64.989999999999782"/>
    <n v="2.302185287126671E-2"/>
    <n v="0.36650897009966776"/>
    <n v="42.436990306201096"/>
    <s v="Need Improvement"/>
    <s v="Need Improvement"/>
  </r>
  <r>
    <n v="19278"/>
    <x v="8"/>
    <x v="258"/>
    <d v="2023-11-30T00:00:00"/>
    <x v="258"/>
    <x v="258"/>
    <x v="2"/>
    <x v="1"/>
    <n v="9175"/>
    <n v="334"/>
    <n v="12"/>
    <n v="3902.93"/>
    <n v="6049.34"/>
    <n v="1.5499483721204328"/>
    <n v="3.6403269754768396E-2"/>
    <n v="3.5928143712574849E-2"/>
    <n v="11.685419161676647"/>
    <n v="325.24416666666667"/>
    <n v="2146.4100000000003"/>
    <n v="0.35481721972975566"/>
    <n v="0.4253874659400545"/>
    <n v="1.8183525048802416"/>
    <s v="Need Improvement"/>
    <s v="Need Improvement"/>
  </r>
  <r>
    <n v="985686"/>
    <x v="0"/>
    <x v="259"/>
    <d v="2023-12-01T00:00:00"/>
    <x v="259"/>
    <x v="259"/>
    <x v="3"/>
    <x v="3"/>
    <n v="1376"/>
    <n v="203"/>
    <n v="51"/>
    <n v="4009.18"/>
    <n v="4033.7"/>
    <n v="1.0061159638629347"/>
    <n v="0.14752906976744187"/>
    <n v="0.25123152709359609"/>
    <n v="19.749655172413792"/>
    <n v="78.611372549019606"/>
    <n v="24.519999999999982"/>
    <n v="6.0787862260455617E-3"/>
    <n v="2.9136482558139534"/>
    <n v="163.50652528548136"/>
    <s v="Need Improvement"/>
    <s v="Need Improvement"/>
  </r>
  <r>
    <n v="212132"/>
    <x v="1"/>
    <x v="259"/>
    <d v="2023-12-01T00:00:00"/>
    <x v="259"/>
    <x v="259"/>
    <x v="2"/>
    <x v="1"/>
    <n v="4233"/>
    <n v="350"/>
    <n v="62"/>
    <n v="4000.66"/>
    <n v="4618.3900000000003"/>
    <n v="1.1544070228412313"/>
    <n v="8.2683675879990551E-2"/>
    <n v="0.17714285714285713"/>
    <n v="11.430457142857142"/>
    <n v="64.526774193548391"/>
    <n v="617.73000000000047"/>
    <n v="0.13375440359086185"/>
    <n v="0.94511221356012276"/>
    <n v="6.4763893610477021"/>
    <s v="Need Improvement"/>
    <s v="Need Improvement"/>
  </r>
  <r>
    <n v="352933"/>
    <x v="2"/>
    <x v="259"/>
    <d v="2023-12-01T00:00:00"/>
    <x v="259"/>
    <x v="259"/>
    <x v="2"/>
    <x v="1"/>
    <n v="8513"/>
    <n v="671"/>
    <n v="95"/>
    <n v="2762.22"/>
    <n v="2370.8000000000002"/>
    <n v="0.85829513941684599"/>
    <n v="7.8820627275930935E-2"/>
    <n v="0.14157973174366617"/>
    <n v="4.1165722801788371"/>
    <n v="29.075999999999997"/>
    <n v="-391.41999999999962"/>
    <n v="-0.16510038805466493"/>
    <n v="0.32447080935040523"/>
    <n v="-7.0569209544734619"/>
    <s v="Need Improvement"/>
    <s v="Poor"/>
  </r>
  <r>
    <n v="793231"/>
    <x v="3"/>
    <x v="259"/>
    <d v="2023-12-01T00:00:00"/>
    <x v="259"/>
    <x v="259"/>
    <x v="0"/>
    <x v="2"/>
    <n v="8624"/>
    <n v="643"/>
    <n v="47"/>
    <n v="3470.08"/>
    <n v="9934.1299999999992"/>
    <n v="2.86279567041682"/>
    <n v="7.4559369202226347E-2"/>
    <n v="7.3094867807153963E-2"/>
    <n v="5.3967029548989114"/>
    <n v="73.831489361702126"/>
    <n v="6464.0499999999993"/>
    <n v="0.65069110229078941"/>
    <n v="0.40237476808905381"/>
    <n v="0.53682753072763989"/>
    <s v="Need Improvement"/>
    <s v="Good"/>
  </r>
  <r>
    <n v="8490"/>
    <x v="4"/>
    <x v="259"/>
    <d v="2023-12-01T00:00:00"/>
    <x v="259"/>
    <x v="259"/>
    <x v="1"/>
    <x v="3"/>
    <n v="3707"/>
    <n v="517"/>
    <n v="10"/>
    <n v="3502.64"/>
    <n v="4271.08"/>
    <n v="1.2193888038736496"/>
    <n v="0.1394658753709199"/>
    <n v="1.9342359767891684E-2"/>
    <n v="6.7749323017408125"/>
    <n v="350.26400000000001"/>
    <n v="768.44"/>
    <n v="0.17991702332899409"/>
    <n v="0.94487186404100343"/>
    <n v="4.5581177450419021"/>
    <s v="Need Improvement"/>
    <s v="Need Improvement"/>
  </r>
  <r>
    <n v="381763"/>
    <x v="5"/>
    <x v="259"/>
    <d v="2023-12-01T00:00:00"/>
    <x v="259"/>
    <x v="259"/>
    <x v="3"/>
    <x v="0"/>
    <n v="5006"/>
    <n v="703"/>
    <n v="77"/>
    <n v="2856.45"/>
    <n v="7533.8"/>
    <n v="2.6374695863746962"/>
    <n v="0.14043148222133439"/>
    <n v="0.10953058321479374"/>
    <n v="4.0632290184921764"/>
    <n v="37.096753246753245"/>
    <n v="4677.3500000000004"/>
    <n v="0.62084870848708495"/>
    <n v="0.57060527367159408"/>
    <n v="0.6106983655274888"/>
    <s v="Need Improvement"/>
    <s v="Good"/>
  </r>
  <r>
    <n v="193262"/>
    <x v="6"/>
    <x v="259"/>
    <d v="2023-12-01T00:00:00"/>
    <x v="259"/>
    <x v="259"/>
    <x v="3"/>
    <x v="1"/>
    <n v="8220"/>
    <n v="622"/>
    <n v="81"/>
    <n v="4525.43"/>
    <n v="3853.95"/>
    <n v="0.85162072996378235"/>
    <n v="7.5669099756690991E-2"/>
    <n v="0.13022508038585209"/>
    <n v="7.2756109324758844"/>
    <n v="55.869506172839507"/>
    <n v="-671.48000000000047"/>
    <n v="-0.17423163248096121"/>
    <n v="0.55053892944038929"/>
    <n v="-6.739485911717396"/>
    <s v="Need Improvement"/>
    <s v="Poor"/>
  </r>
  <r>
    <n v="289950"/>
    <x v="7"/>
    <x v="259"/>
    <d v="2023-12-01T00:00:00"/>
    <x v="259"/>
    <x v="259"/>
    <x v="2"/>
    <x v="2"/>
    <n v="6331"/>
    <n v="937"/>
    <n v="18"/>
    <n v="2287.64"/>
    <n v="7973.08"/>
    <n v="3.48528614642164"/>
    <n v="0.14800189543516032"/>
    <n v="1.9210245464247599E-2"/>
    <n v="2.4414514407684096"/>
    <n v="127.0911111111111"/>
    <n v="5685.4400000000005"/>
    <n v="0.71307951255976365"/>
    <n v="0.36133944084662767"/>
    <n v="0.40236815444363139"/>
    <s v="Need Improvement"/>
    <s v="Good"/>
  </r>
  <r>
    <n v="150550"/>
    <x v="8"/>
    <x v="259"/>
    <d v="2023-12-01T00:00:00"/>
    <x v="259"/>
    <x v="259"/>
    <x v="1"/>
    <x v="3"/>
    <n v="2892"/>
    <n v="390"/>
    <n v="61"/>
    <n v="1526.09"/>
    <n v="3501.09"/>
    <n v="2.2941569632197316"/>
    <n v="0.13485477178423236"/>
    <n v="0.15641025641025641"/>
    <n v="3.9130512820512817"/>
    <n v="25.017868852459014"/>
    <n v="1975.0000000000002"/>
    <n v="0.56411003430360263"/>
    <n v="0.5276936376210235"/>
    <n v="0.77270379746835427"/>
    <s v="Need Improvement"/>
    <s v="Need Improvement"/>
  </r>
  <r>
    <n v="824425"/>
    <x v="0"/>
    <x v="260"/>
    <d v="2023-12-02T00:00:00"/>
    <x v="260"/>
    <x v="260"/>
    <x v="2"/>
    <x v="1"/>
    <n v="3784"/>
    <n v="175"/>
    <n v="17"/>
    <n v="1524.92"/>
    <n v="8798.01"/>
    <n v="5.7694895469926291"/>
    <n v="4.6247357293868925E-2"/>
    <n v="9.7142857142857142E-2"/>
    <n v="8.7138285714285715"/>
    <n v="89.701176470588237"/>
    <n v="7273.09"/>
    <n v="0.82667444115203326"/>
    <n v="0.40299154334038056"/>
    <n v="0.20966604290611007"/>
    <s v="Good"/>
    <s v="Excellent"/>
  </r>
  <r>
    <n v="595836"/>
    <x v="1"/>
    <x v="260"/>
    <d v="2023-12-02T00:00:00"/>
    <x v="260"/>
    <x v="260"/>
    <x v="3"/>
    <x v="1"/>
    <n v="8086"/>
    <n v="949"/>
    <n v="89"/>
    <n v="2334.1"/>
    <n v="6014.11"/>
    <n v="2.5766291075789383"/>
    <n v="0.11736334405144695"/>
    <n v="9.3782929399367762E-2"/>
    <n v="2.459536354056902"/>
    <n v="26.225842696629211"/>
    <n v="3680.0099999999998"/>
    <n v="0.61189602451568059"/>
    <n v="0.28865941132822159"/>
    <n v="0.6342645808027696"/>
    <s v="Need Improvement"/>
    <s v="Need Improvement"/>
  </r>
  <r>
    <n v="86043"/>
    <x v="2"/>
    <x v="260"/>
    <d v="2023-12-02T00:00:00"/>
    <x v="260"/>
    <x v="260"/>
    <x v="3"/>
    <x v="1"/>
    <n v="8250"/>
    <n v="842"/>
    <n v="44"/>
    <n v="3962.3"/>
    <n v="7371.29"/>
    <n v="1.8603563586805643"/>
    <n v="0.10206060606060606"/>
    <n v="5.2256532066508314E-2"/>
    <n v="4.7058194774346793"/>
    <n v="90.052272727272737"/>
    <n v="3408.99"/>
    <n v="0.46246857741318004"/>
    <n v="0.48027878787878792"/>
    <n v="1.1623090710151689"/>
    <s v="Need Improvement"/>
    <s v="Need Improvement"/>
  </r>
  <r>
    <n v="382938"/>
    <x v="3"/>
    <x v="260"/>
    <d v="2023-12-02T00:00:00"/>
    <x v="260"/>
    <x v="260"/>
    <x v="3"/>
    <x v="0"/>
    <n v="7503"/>
    <n v="438"/>
    <n v="74"/>
    <n v="2081.0500000000002"/>
    <n v="4667.04"/>
    <n v="2.2426371302948027"/>
    <n v="5.8376649340263896E-2"/>
    <n v="0.16894977168949771"/>
    <n v="4.7512557077625575"/>
    <n v="28.122297297297301"/>
    <n v="2585.9899999999998"/>
    <n v="0.55409638657478821"/>
    <n v="0.27736238837798216"/>
    <n v="0.80474015754121264"/>
    <s v="Need Improvement"/>
    <s v="Need Improvement"/>
  </r>
  <r>
    <n v="148406"/>
    <x v="4"/>
    <x v="260"/>
    <d v="2023-12-02T00:00:00"/>
    <x v="260"/>
    <x v="260"/>
    <x v="1"/>
    <x v="0"/>
    <n v="7665"/>
    <n v="443"/>
    <n v="49"/>
    <n v="2659.15"/>
    <n v="7836.3"/>
    <n v="2.9469191282928757"/>
    <n v="5.7795172863666013E-2"/>
    <n v="0.11060948081264109"/>
    <n v="6.0025959367945827"/>
    <n v="54.268367346938774"/>
    <n v="5177.1499999999996"/>
    <n v="0.66066255758457426"/>
    <n v="0.34692106979778214"/>
    <n v="0.51363201761586974"/>
    <s v="Need Improvement"/>
    <s v="Good"/>
  </r>
  <r>
    <n v="66039"/>
    <x v="5"/>
    <x v="260"/>
    <d v="2023-12-02T00:00:00"/>
    <x v="260"/>
    <x v="260"/>
    <x v="3"/>
    <x v="2"/>
    <n v="9821"/>
    <n v="992"/>
    <n v="13"/>
    <n v="3490.77"/>
    <n v="5132.3900000000003"/>
    <n v="1.4702744666649479"/>
    <n v="0.10100804398737399"/>
    <n v="1.310483870967742E-2"/>
    <n v="3.518921370967742"/>
    <n v="268.52076923076925"/>
    <n v="1641.6200000000003"/>
    <n v="0.31985488242319859"/>
    <n v="0.35543936462682008"/>
    <n v="2.1264178068005988"/>
    <s v="Need Improvement"/>
    <s v="Need Improvement"/>
  </r>
  <r>
    <n v="140831"/>
    <x v="6"/>
    <x v="260"/>
    <d v="2023-12-02T00:00:00"/>
    <x v="260"/>
    <x v="260"/>
    <x v="1"/>
    <x v="0"/>
    <n v="1008"/>
    <n v="593"/>
    <n v="29"/>
    <n v="3451.35"/>
    <n v="4484.38"/>
    <n v="1.2993118634737133"/>
    <n v="0.58829365079365081"/>
    <n v="4.8903878583473864E-2"/>
    <n v="5.8201517706576729"/>
    <n v="119.01206896551724"/>
    <n v="1033.0300000000002"/>
    <n v="0.23036183374290317"/>
    <n v="3.4239583333333332"/>
    <n v="3.3409968732757029"/>
    <s v="Need Improvement"/>
    <s v="Need Improvement"/>
  </r>
  <r>
    <n v="312118"/>
    <x v="7"/>
    <x v="260"/>
    <d v="2023-12-02T00:00:00"/>
    <x v="260"/>
    <x v="260"/>
    <x v="2"/>
    <x v="1"/>
    <n v="4770"/>
    <n v="607"/>
    <n v="58"/>
    <n v="2066.92"/>
    <n v="5783.9"/>
    <n v="2.7983182706635956"/>
    <n v="0.12725366876310273"/>
    <n v="9.5551894563426693E-2"/>
    <n v="3.4051400329489292"/>
    <n v="35.636551724137931"/>
    <n v="3716.9799999999996"/>
    <n v="0.6426425076505472"/>
    <n v="0.43331656184486372"/>
    <n v="0.5560750932208407"/>
    <s v="Need Improvement"/>
    <s v="Need Improvement"/>
  </r>
  <r>
    <n v="976080"/>
    <x v="8"/>
    <x v="260"/>
    <d v="2023-12-02T00:00:00"/>
    <x v="260"/>
    <x v="260"/>
    <x v="0"/>
    <x v="0"/>
    <n v="8272"/>
    <n v="382"/>
    <n v="20"/>
    <n v="4723.22"/>
    <n v="2344.5500000000002"/>
    <n v="0.49638805729989288"/>
    <n v="4.6179883945841389E-2"/>
    <n v="5.2356020942408377E-2"/>
    <n v="12.364450261780105"/>
    <n v="236.161"/>
    <n v="-2378.67"/>
    <n v="-1.0145528992770467"/>
    <n v="0.57098887814313348"/>
    <n v="-1.9856558496975201"/>
    <s v="Need Improvement"/>
    <s v="Poor"/>
  </r>
  <r>
    <n v="567539"/>
    <x v="0"/>
    <x v="261"/>
    <d v="2023-12-03T00:00:00"/>
    <x v="261"/>
    <x v="261"/>
    <x v="0"/>
    <x v="0"/>
    <n v="5962"/>
    <n v="617"/>
    <n v="20"/>
    <n v="3870.08"/>
    <n v="2686.66"/>
    <n v="0.6942130395237307"/>
    <n v="0.10348876216034887"/>
    <n v="3.2414910858995137E-2"/>
    <n v="6.2724149108589948"/>
    <n v="193.50399999999999"/>
    <n v="-1183.42"/>
    <n v="-0.44048000119107"/>
    <n v="0.64912445488091242"/>
    <n v="-3.270250629531358"/>
    <s v="Need Improvement"/>
    <s v="Poor"/>
  </r>
  <r>
    <n v="890153"/>
    <x v="1"/>
    <x v="261"/>
    <d v="2023-12-03T00:00:00"/>
    <x v="261"/>
    <x v="261"/>
    <x v="0"/>
    <x v="2"/>
    <n v="2076"/>
    <n v="647"/>
    <n v="87"/>
    <n v="3266.99"/>
    <n v="8262.93"/>
    <n v="2.5292180263790218"/>
    <n v="0.31165703275529866"/>
    <n v="0.13446676970633695"/>
    <n v="5.0494435857805255"/>
    <n v="37.5516091954023"/>
    <n v="4995.9400000000005"/>
    <n v="0.60462087903443451"/>
    <n v="1.5736946050096339"/>
    <n v="0.65392899034015606"/>
    <s v="Need Improvement"/>
    <s v="Good"/>
  </r>
  <r>
    <n v="115619"/>
    <x v="2"/>
    <x v="261"/>
    <d v="2023-12-03T00:00:00"/>
    <x v="261"/>
    <x v="261"/>
    <x v="2"/>
    <x v="0"/>
    <n v="4443"/>
    <n v="818"/>
    <n v="43"/>
    <n v="1690.72"/>
    <n v="2483.09"/>
    <n v="1.4686583230812909"/>
    <n v="0.18410983569660139"/>
    <n v="5.256723716381418E-2"/>
    <n v="2.0668948655256725"/>
    <n v="39.31906976744186"/>
    <n v="792.37000000000012"/>
    <n v="0.31910643593264848"/>
    <n v="0.38053567409408057"/>
    <n v="2.1337506467937954"/>
    <s v="Need Improvement"/>
    <s v="Need Improvement"/>
  </r>
  <r>
    <n v="711524"/>
    <x v="3"/>
    <x v="261"/>
    <d v="2023-12-03T00:00:00"/>
    <x v="261"/>
    <x v="261"/>
    <x v="3"/>
    <x v="2"/>
    <n v="7815"/>
    <n v="124"/>
    <n v="78"/>
    <n v="1864.05"/>
    <n v="5080.1400000000003"/>
    <n v="2.7253238915265152"/>
    <n v="1.5866922584772871E-2"/>
    <n v="0.62903225806451613"/>
    <n v="15.032661290322581"/>
    <n v="23.898076923076921"/>
    <n v="3216.09"/>
    <n v="0.6330711358348392"/>
    <n v="0.23852207293666025"/>
    <n v="0.5796013171273191"/>
    <s v="Need Improvement"/>
    <s v="Need Improvement"/>
  </r>
  <r>
    <n v="237215"/>
    <x v="4"/>
    <x v="261"/>
    <d v="2023-12-03T00:00:00"/>
    <x v="261"/>
    <x v="261"/>
    <x v="2"/>
    <x v="1"/>
    <n v="1467"/>
    <n v="787"/>
    <n v="100"/>
    <n v="4425.9799999999996"/>
    <n v="6769.83"/>
    <n v="1.5295663333318272"/>
    <n v="0.53646898432174506"/>
    <n v="0.12706480304955528"/>
    <n v="5.623862770012706"/>
    <n v="44.259799999999998"/>
    <n v="2343.8500000000004"/>
    <n v="0.34621991985027695"/>
    <n v="3.0170279481935922"/>
    <n v="1.8883375642639242"/>
    <s v="Need Improvement"/>
    <s v="Need Improvement"/>
  </r>
  <r>
    <n v="376804"/>
    <x v="5"/>
    <x v="261"/>
    <d v="2023-12-03T00:00:00"/>
    <x v="261"/>
    <x v="261"/>
    <x v="3"/>
    <x v="2"/>
    <n v="3657"/>
    <n v="936"/>
    <n v="50"/>
    <n v="1965.11"/>
    <n v="3441.23"/>
    <n v="1.75116405697391"/>
    <n v="0.25594749794913862"/>
    <n v="5.3418803418803416E-2"/>
    <n v="2.0994764957264955"/>
    <n v="39.302199999999999"/>
    <n v="1476.1200000000001"/>
    <n v="0.42895127614254208"/>
    <n v="0.53735575608422204"/>
    <n v="1.3312671056553667"/>
    <s v="Need Improvement"/>
    <s v="Need Improvement"/>
  </r>
  <r>
    <n v="237578"/>
    <x v="6"/>
    <x v="261"/>
    <d v="2023-12-03T00:00:00"/>
    <x v="261"/>
    <x v="261"/>
    <x v="0"/>
    <x v="1"/>
    <n v="8422"/>
    <n v="264"/>
    <n v="70"/>
    <n v="4057.68"/>
    <n v="9283.61"/>
    <n v="2.2879108258906569"/>
    <n v="3.1346473521728806E-2"/>
    <n v="0.26515151515151514"/>
    <n v="15.37"/>
    <n v="57.966857142857144"/>
    <n v="5225.93"/>
    <n v="0.56292002787708662"/>
    <n v="0.4817952980289717"/>
    <n v="0.7764512727878099"/>
    <s v="Need Improvement"/>
    <s v="Good"/>
  </r>
  <r>
    <n v="787178"/>
    <x v="7"/>
    <x v="261"/>
    <d v="2023-12-03T00:00:00"/>
    <x v="261"/>
    <x v="261"/>
    <x v="3"/>
    <x v="1"/>
    <n v="6711"/>
    <n v="246"/>
    <n v="24"/>
    <n v="3940.79"/>
    <n v="4519.46"/>
    <n v="1.1468411156138745"/>
    <n v="3.6656236030397853E-2"/>
    <n v="9.7560975609756101E-2"/>
    <n v="16.019471544715447"/>
    <n v="164.19958333333332"/>
    <n v="578.67000000000007"/>
    <n v="0.12803963305350641"/>
    <n v="0.5872135300253315"/>
    <n v="6.8100817391604878"/>
    <s v="Need Improvement"/>
    <s v="Need Improvement"/>
  </r>
  <r>
    <n v="887862"/>
    <x v="8"/>
    <x v="261"/>
    <d v="2023-12-03T00:00:00"/>
    <x v="261"/>
    <x v="261"/>
    <x v="2"/>
    <x v="1"/>
    <n v="3724"/>
    <n v="990"/>
    <n v="64"/>
    <n v="1635.41"/>
    <n v="2932.57"/>
    <n v="1.7931711313982426"/>
    <n v="0.26584317937701396"/>
    <n v="6.4646464646464646E-2"/>
    <n v="1.651929292929293"/>
    <n v="25.553281250000001"/>
    <n v="1297.1600000000001"/>
    <n v="0.44232874236591113"/>
    <n v="0.43915413533834591"/>
    <n v="1.260761972308736"/>
    <s v="Need Improvement"/>
    <s v="Need Improvement"/>
  </r>
  <r>
    <n v="984066"/>
    <x v="0"/>
    <x v="262"/>
    <d v="2023-12-04T00:00:00"/>
    <x v="262"/>
    <x v="262"/>
    <x v="3"/>
    <x v="0"/>
    <n v="2661"/>
    <n v="872"/>
    <n v="30"/>
    <n v="1686.9"/>
    <n v="5433"/>
    <n v="3.2207006935799392"/>
    <n v="0.32769635475385195"/>
    <n v="3.4403669724770644E-2"/>
    <n v="1.9345183486238533"/>
    <n v="56.230000000000004"/>
    <n v="3746.1"/>
    <n v="0.68950855880728878"/>
    <n v="0.63393461104847804"/>
    <n v="0.45030832065347964"/>
    <s v="Need Improvement"/>
    <s v="Need Improvement"/>
  </r>
  <r>
    <n v="54315"/>
    <x v="1"/>
    <x v="262"/>
    <d v="2023-12-04T00:00:00"/>
    <x v="262"/>
    <x v="262"/>
    <x v="2"/>
    <x v="1"/>
    <n v="1640"/>
    <n v="620"/>
    <n v="53"/>
    <n v="3680.33"/>
    <n v="9123.9"/>
    <n v="2.4790983417247912"/>
    <n v="0.37804878048780488"/>
    <n v="8.5483870967741932E-2"/>
    <n v="5.9360161290322582"/>
    <n v="69.440188679245281"/>
    <n v="5443.57"/>
    <n v="0.59662753866219487"/>
    <n v="2.2441036585365852"/>
    <n v="0.67608756753380594"/>
    <s v="Need Improvement"/>
    <s v="Good"/>
  </r>
  <r>
    <n v="374529"/>
    <x v="2"/>
    <x v="262"/>
    <d v="2023-12-04T00:00:00"/>
    <x v="262"/>
    <x v="262"/>
    <x v="1"/>
    <x v="0"/>
    <n v="8108"/>
    <n v="245"/>
    <n v="93"/>
    <n v="1034.28"/>
    <n v="5814.4"/>
    <n v="5.6216885176161195"/>
    <n v="3.0217069560927481E-2"/>
    <n v="0.37959183673469388"/>
    <n v="4.221551020408163"/>
    <n v="11.121290322580645"/>
    <n v="4780.12"/>
    <n v="0.82211750137589434"/>
    <n v="0.12756290083867786"/>
    <n v="0.2163711371262646"/>
    <s v="Good"/>
    <s v="Good"/>
  </r>
  <r>
    <n v="851003"/>
    <x v="3"/>
    <x v="262"/>
    <d v="2023-12-04T00:00:00"/>
    <x v="262"/>
    <x v="262"/>
    <x v="0"/>
    <x v="0"/>
    <n v="5131"/>
    <n v="800"/>
    <n v="89"/>
    <n v="4942.5600000000004"/>
    <n v="3516.68"/>
    <n v="0.71150982486808445"/>
    <n v="0.1559150263106607"/>
    <n v="0.11125"/>
    <n v="6.1782000000000004"/>
    <n v="55.534382022471917"/>
    <n v="-1425.8800000000006"/>
    <n v="-0.40546196981243693"/>
    <n v="0.9632742155525239"/>
    <n v="-3.4663225516873779"/>
    <s v="Need Improvement"/>
    <s v="Poor"/>
  </r>
  <r>
    <n v="645770"/>
    <x v="4"/>
    <x v="262"/>
    <d v="2023-12-04T00:00:00"/>
    <x v="262"/>
    <x v="262"/>
    <x v="2"/>
    <x v="2"/>
    <n v="3509"/>
    <n v="470"/>
    <n v="53"/>
    <n v="2693.98"/>
    <n v="8708.77"/>
    <n v="3.2326780451228294"/>
    <n v="0.13394129381590197"/>
    <n v="0.11276595744680851"/>
    <n v="5.7318723404255323"/>
    <n v="50.829811320754715"/>
    <n v="6014.7900000000009"/>
    <n v="0.69065895643127562"/>
    <n v="0.7677343972641778"/>
    <n v="0.44789261137961583"/>
    <s v="Need Improvement"/>
    <s v="Good"/>
  </r>
  <r>
    <n v="680034"/>
    <x v="5"/>
    <x v="262"/>
    <d v="2023-12-04T00:00:00"/>
    <x v="262"/>
    <x v="262"/>
    <x v="0"/>
    <x v="1"/>
    <n v="9168"/>
    <n v="129"/>
    <n v="95"/>
    <n v="3987.88"/>
    <n v="9301.94"/>
    <n v="2.3325526344824818"/>
    <n v="1.4070680628272251E-2"/>
    <n v="0.73643410852713176"/>
    <n v="30.913798449612404"/>
    <n v="41.97768421052632"/>
    <n v="5314.06"/>
    <n v="0.57128512976862889"/>
    <n v="0.434978184991274"/>
    <n v="0.7504394003831345"/>
    <s v="Need Improvement"/>
    <s v="Good"/>
  </r>
  <r>
    <n v="927300"/>
    <x v="6"/>
    <x v="262"/>
    <d v="2023-12-04T00:00:00"/>
    <x v="262"/>
    <x v="262"/>
    <x v="0"/>
    <x v="3"/>
    <n v="8387"/>
    <n v="791"/>
    <n v="10"/>
    <n v="2142.6799999999998"/>
    <n v="4715.84"/>
    <n v="2.2009072750014003"/>
    <n v="9.4312626684154049E-2"/>
    <n v="1.2642225031605562E-2"/>
    <n v="2.7088242730720604"/>
    <n v="214.26799999999997"/>
    <n v="2573.1600000000003"/>
    <n v="0.54564192169369619"/>
    <n v="0.25547633241922019"/>
    <n v="0.83270375724789736"/>
    <s v="Need Improvement"/>
    <s v="Need Improvement"/>
  </r>
  <r>
    <n v="935473"/>
    <x v="7"/>
    <x v="262"/>
    <d v="2023-12-04T00:00:00"/>
    <x v="262"/>
    <x v="262"/>
    <x v="2"/>
    <x v="0"/>
    <n v="8162"/>
    <n v="829"/>
    <n v="85"/>
    <n v="1042.25"/>
    <n v="6741.1"/>
    <n v="6.4678340129527472"/>
    <n v="0.10156824307767703"/>
    <n v="0.10253317249698432"/>
    <n v="1.2572376357056694"/>
    <n v="12.261764705882353"/>
    <n v="5698.85"/>
    <n v="0.84538873477622345"/>
    <n v="0.1276954177897574"/>
    <n v="0.18288777560384989"/>
    <s v="Good"/>
    <s v="Good"/>
  </r>
  <r>
    <n v="243745"/>
    <x v="8"/>
    <x v="262"/>
    <d v="2023-12-04T00:00:00"/>
    <x v="262"/>
    <x v="262"/>
    <x v="2"/>
    <x v="0"/>
    <n v="7584"/>
    <n v="975"/>
    <n v="85"/>
    <n v="4245.97"/>
    <n v="7191.47"/>
    <n v="1.69371663012221"/>
    <n v="0.12856012658227847"/>
    <n v="8.7179487179487175E-2"/>
    <n v="4.3548410256410257"/>
    <n v="49.952588235294122"/>
    <n v="2945.5"/>
    <n v="0.40958246366876311"/>
    <n v="0.5598589135021097"/>
    <n v="1.4415107791546427"/>
    <s v="Need Improvement"/>
    <s v="Need Improvement"/>
  </r>
  <r>
    <n v="855574"/>
    <x v="0"/>
    <x v="263"/>
    <d v="2023-12-05T00:00:00"/>
    <x v="263"/>
    <x v="263"/>
    <x v="2"/>
    <x v="2"/>
    <n v="9303"/>
    <n v="335"/>
    <n v="37"/>
    <n v="4511.0200000000004"/>
    <n v="8311.4500000000007"/>
    <n v="1.8424768677593981"/>
    <n v="3.600988928302698E-2"/>
    <n v="0.11044776119402985"/>
    <n v="13.465731343283583"/>
    <n v="121.91945945945947"/>
    <n v="3800.4300000000003"/>
    <n v="0.45725234465706943"/>
    <n v="0.48489949478662803"/>
    <n v="1.1869762105866968"/>
    <s v="Need Improvement"/>
    <s v="Need Improvement"/>
  </r>
  <r>
    <n v="14196"/>
    <x v="1"/>
    <x v="263"/>
    <d v="2023-12-05T00:00:00"/>
    <x v="263"/>
    <x v="263"/>
    <x v="3"/>
    <x v="3"/>
    <n v="1580"/>
    <n v="904"/>
    <n v="20"/>
    <n v="2739.51"/>
    <n v="3614.18"/>
    <n v="1.3192797252063324"/>
    <n v="0.57215189873417727"/>
    <n v="2.2123893805309734E-2"/>
    <n v="3.0304314159292036"/>
    <n v="136.97550000000001"/>
    <n v="874.66999999999962"/>
    <n v="0.24201063588421154"/>
    <n v="1.7338670886075951"/>
    <n v="3.1320498016394769"/>
    <s v="Need Improvement"/>
    <s v="Need Improvement"/>
  </r>
  <r>
    <n v="35758"/>
    <x v="2"/>
    <x v="263"/>
    <d v="2023-12-05T00:00:00"/>
    <x v="263"/>
    <x v="263"/>
    <x v="2"/>
    <x v="1"/>
    <n v="4879"/>
    <n v="415"/>
    <n v="59"/>
    <n v="2679.98"/>
    <n v="4890.3100000000004"/>
    <n v="1.8247561548966784"/>
    <n v="8.5058413609346184E-2"/>
    <n v="0.14216867469879518"/>
    <n v="6.4577831325301203"/>
    <n v="45.423389830508476"/>
    <n v="2210.3300000000004"/>
    <n v="0.45198157172040221"/>
    <n v="0.54928878868620623"/>
    <n v="1.2124795844964324"/>
    <s v="Need Improvement"/>
    <s v="Need Improvement"/>
  </r>
  <r>
    <n v="220225"/>
    <x v="3"/>
    <x v="263"/>
    <d v="2023-12-05T00:00:00"/>
    <x v="263"/>
    <x v="263"/>
    <x v="2"/>
    <x v="2"/>
    <n v="3071"/>
    <n v="228"/>
    <n v="30"/>
    <n v="4343.75"/>
    <n v="8398.0499999999993"/>
    <n v="1.9333640287769782"/>
    <n v="7.4242917616411594E-2"/>
    <n v="0.13157894736842105"/>
    <n v="19.051535087719298"/>
    <n v="144.79166666666666"/>
    <n v="4054.2999999999993"/>
    <n v="0.48276683277665644"/>
    <n v="1.4144415499837186"/>
    <n v="1.0713933354709817"/>
    <s v="Need Improvement"/>
    <s v="Good"/>
  </r>
  <r>
    <n v="152900"/>
    <x v="4"/>
    <x v="263"/>
    <d v="2023-12-05T00:00:00"/>
    <x v="263"/>
    <x v="263"/>
    <x v="0"/>
    <x v="0"/>
    <n v="2923"/>
    <n v="758"/>
    <n v="50"/>
    <n v="2678.14"/>
    <n v="5253.43"/>
    <n v="1.9615964811398958"/>
    <n v="0.25932261375299348"/>
    <n v="6.5963060686015831E-2"/>
    <n v="3.5331662269129285"/>
    <n v="53.562799999999996"/>
    <n v="2575.2900000000004"/>
    <n v="0.49021115728200437"/>
    <n v="0.91622990078686273"/>
    <n v="1.0399372497854609"/>
    <s v="Need Improvement"/>
    <s v="Need Improvement"/>
  </r>
  <r>
    <n v="148791"/>
    <x v="5"/>
    <x v="263"/>
    <d v="2023-12-05T00:00:00"/>
    <x v="263"/>
    <x v="263"/>
    <x v="2"/>
    <x v="1"/>
    <n v="6040"/>
    <n v="791"/>
    <n v="42"/>
    <n v="3892.86"/>
    <n v="8212.92"/>
    <n v="2.1097393689986284"/>
    <n v="0.13096026490066226"/>
    <n v="5.3097345132743362E-2"/>
    <n v="4.921441213653603"/>
    <n v="92.687142857142859"/>
    <n v="4320.0599999999995"/>
    <n v="0.5260078023407021"/>
    <n v="0.64451324503311258"/>
    <n v="0.90111248454882587"/>
    <s v="Need Improvement"/>
    <s v="Good"/>
  </r>
  <r>
    <n v="48752"/>
    <x v="6"/>
    <x v="263"/>
    <d v="2023-12-05T00:00:00"/>
    <x v="263"/>
    <x v="263"/>
    <x v="0"/>
    <x v="2"/>
    <n v="3670"/>
    <n v="850"/>
    <n v="28"/>
    <n v="4480.1400000000003"/>
    <n v="6691.74"/>
    <n v="1.4936452878704682"/>
    <n v="0.23160762942779292"/>
    <n v="3.2941176470588238E-2"/>
    <n v="5.2707529411764709"/>
    <n v="160.00500000000002"/>
    <n v="2211.5999999999995"/>
    <n v="0.33049700078006611"/>
    <n v="1.2207465940054496"/>
    <n v="2.0257460661964197"/>
    <s v="Need Improvement"/>
    <s v="Need Improvement"/>
  </r>
  <r>
    <n v="156424"/>
    <x v="7"/>
    <x v="263"/>
    <d v="2023-12-05T00:00:00"/>
    <x v="263"/>
    <x v="263"/>
    <x v="2"/>
    <x v="0"/>
    <n v="6576"/>
    <n v="909"/>
    <n v="77"/>
    <n v="2184.42"/>
    <n v="2159.92"/>
    <n v="0.98878420816509649"/>
    <n v="0.13822992700729927"/>
    <n v="8.4708470847084702E-2"/>
    <n v="2.4031023102310232"/>
    <n v="28.369090909090911"/>
    <n v="-24.5"/>
    <n v="-1.1343012704174229E-2"/>
    <n v="0.3321806569343066"/>
    <n v="-89.16"/>
    <s v="Need Improvement"/>
    <s v="Poor"/>
  </r>
  <r>
    <n v="635906"/>
    <x v="8"/>
    <x v="263"/>
    <d v="2023-12-05T00:00:00"/>
    <x v="263"/>
    <x v="263"/>
    <x v="3"/>
    <x v="3"/>
    <n v="5965"/>
    <n v="829"/>
    <n v="83"/>
    <n v="1411.03"/>
    <n v="3551.8"/>
    <n v="2.5171683096744935"/>
    <n v="0.13897736797988264"/>
    <n v="0.10012062726176116"/>
    <n v="1.702086851628468"/>
    <n v="17.000361445783131"/>
    <n v="2140.7700000000004"/>
    <n v="0.60272819415507639"/>
    <n v="0.23655155071248951"/>
    <n v="0.659122652129841"/>
    <s v="Need Improvement"/>
    <s v="Need Improvement"/>
  </r>
  <r>
    <n v="179060"/>
    <x v="0"/>
    <x v="264"/>
    <d v="2023-12-06T00:00:00"/>
    <x v="264"/>
    <x v="264"/>
    <x v="2"/>
    <x v="0"/>
    <n v="5201"/>
    <n v="624"/>
    <n v="12"/>
    <n v="3292.4"/>
    <n v="4869.22"/>
    <n v="1.4789272263394484"/>
    <n v="0.11997692751393962"/>
    <n v="1.9230769230769232E-2"/>
    <n v="5.2762820512820516"/>
    <n v="274.36666666666667"/>
    <n v="1576.8200000000002"/>
    <n v="0.32383420753221259"/>
    <n v="0.63303210920976738"/>
    <n v="2.0879998985299526"/>
    <s v="Need Improvement"/>
    <s v="Need Improvement"/>
  </r>
  <r>
    <n v="367528"/>
    <x v="1"/>
    <x v="264"/>
    <d v="2023-12-06T00:00:00"/>
    <x v="264"/>
    <x v="264"/>
    <x v="0"/>
    <x v="0"/>
    <n v="2332"/>
    <n v="455"/>
    <n v="76"/>
    <n v="4961.3100000000004"/>
    <n v="7990.11"/>
    <n v="1.6104839246086213"/>
    <n v="0.19511149228130359"/>
    <n v="0.16703296703296702"/>
    <n v="10.903978021978023"/>
    <n v="65.280394736842112"/>
    <n v="3028.7999999999993"/>
    <n v="0.37906862358590798"/>
    <n v="2.1274914236706692"/>
    <n v="1.6380447702060228"/>
    <s v="Need Improvement"/>
    <s v="Need Improvement"/>
  </r>
  <r>
    <n v="683419"/>
    <x v="2"/>
    <x v="264"/>
    <d v="2023-12-06T00:00:00"/>
    <x v="264"/>
    <x v="264"/>
    <x v="0"/>
    <x v="1"/>
    <n v="7985"/>
    <n v="254"/>
    <n v="81"/>
    <n v="1231.1500000000001"/>
    <n v="4902.37"/>
    <n v="3.9819437111643583"/>
    <n v="3.1809643080776454E-2"/>
    <n v="0.31889763779527558"/>
    <n v="4.8470472440944885"/>
    <n v="15.199382716049383"/>
    <n v="3671.22"/>
    <n v="0.74886636463588019"/>
    <n v="0.15418284283030684"/>
    <n v="0.33535173593519324"/>
    <s v="Need Improvement"/>
    <s v="Need Improvement"/>
  </r>
  <r>
    <n v="10407"/>
    <x v="3"/>
    <x v="264"/>
    <d v="2023-12-06T00:00:00"/>
    <x v="264"/>
    <x v="264"/>
    <x v="3"/>
    <x v="0"/>
    <n v="8189"/>
    <n v="182"/>
    <n v="33"/>
    <n v="4178.58"/>
    <n v="5531.81"/>
    <n v="1.3238492502237604"/>
    <n v="2.222493588960801E-2"/>
    <n v="0.18131868131868131"/>
    <n v="22.959230769230768"/>
    <n v="126.62363636363636"/>
    <n v="1353.2300000000005"/>
    <n v="0.24462698465782454"/>
    <n v="0.51026743192086943"/>
    <n v="3.0878564619466009"/>
    <s v="Need Improvement"/>
    <s v="Need Improvement"/>
  </r>
  <r>
    <n v="205997"/>
    <x v="4"/>
    <x v="264"/>
    <d v="2023-12-06T00:00:00"/>
    <x v="264"/>
    <x v="264"/>
    <x v="2"/>
    <x v="0"/>
    <n v="2804"/>
    <n v="530"/>
    <n v="57"/>
    <n v="2289.6799999999998"/>
    <n v="8539.39"/>
    <n v="3.7295124209496522"/>
    <n v="0.18901569186875891"/>
    <n v="0.10754716981132076"/>
    <n v="4.320150943396226"/>
    <n v="40.169824561403509"/>
    <n v="6249.7099999999991"/>
    <n v="0.73186843556741166"/>
    <n v="0.81657631954350918"/>
    <n v="0.36636579937309094"/>
    <s v="Need Improvement"/>
    <s v="Good"/>
  </r>
  <r>
    <n v="574292"/>
    <x v="5"/>
    <x v="264"/>
    <d v="2023-12-06T00:00:00"/>
    <x v="264"/>
    <x v="264"/>
    <x v="2"/>
    <x v="2"/>
    <n v="6779"/>
    <n v="674"/>
    <n v="14"/>
    <n v="1753.91"/>
    <n v="9395.81"/>
    <n v="5.3570650717539667"/>
    <n v="9.9424693907656E-2"/>
    <n v="2.0771513353115726E-2"/>
    <n v="2.6022403560830862"/>
    <n v="125.27928571428572"/>
    <n v="7641.9"/>
    <n v="0.81333062290531632"/>
    <n v="0.25872695087771058"/>
    <n v="0.22951229406299484"/>
    <s v="Good"/>
    <s v="Excellent"/>
  </r>
  <r>
    <n v="843879"/>
    <x v="6"/>
    <x v="264"/>
    <d v="2023-12-06T00:00:00"/>
    <x v="264"/>
    <x v="264"/>
    <x v="1"/>
    <x v="1"/>
    <n v="8502"/>
    <n v="996"/>
    <n v="97"/>
    <n v="1018.26"/>
    <n v="5106.53"/>
    <n v="5.0149568872390153"/>
    <n v="0.11714890613973183"/>
    <n v="9.7389558232931731E-2"/>
    <n v="1.0223493975903615"/>
    <n v="10.497525773195877"/>
    <n v="4088.2699999999995"/>
    <n v="0.8005964911593586"/>
    <n v="0.11976711362032463"/>
    <n v="0.24906867697094373"/>
    <s v="Good"/>
    <s v="Good"/>
  </r>
  <r>
    <n v="682216"/>
    <x v="7"/>
    <x v="264"/>
    <d v="2023-12-06T00:00:00"/>
    <x v="264"/>
    <x v="264"/>
    <x v="3"/>
    <x v="0"/>
    <n v="8276"/>
    <n v="825"/>
    <n v="71"/>
    <n v="2609.9699999999998"/>
    <n v="2533.5"/>
    <n v="0.97070081265301911"/>
    <n v="9.9685838569357171E-2"/>
    <n v="8.606060606060606E-2"/>
    <n v="3.1635999999999997"/>
    <n v="36.760140845070417"/>
    <n v="-76.4699999999998"/>
    <n v="-3.0183540556542255E-2"/>
    <n v="0.31536611889801835"/>
    <n v="-34.130639466457524"/>
    <s v="Need Improvement"/>
    <s v="Poor"/>
  </r>
  <r>
    <n v="97826"/>
    <x v="8"/>
    <x v="264"/>
    <d v="2023-12-06T00:00:00"/>
    <x v="264"/>
    <x v="264"/>
    <x v="2"/>
    <x v="2"/>
    <n v="1769"/>
    <n v="768"/>
    <n v="30"/>
    <n v="1447.44"/>
    <n v="2701.3"/>
    <n v="1.8662604322113525"/>
    <n v="0.43414358394573205"/>
    <n v="3.90625E-2"/>
    <n v="1.8846875000000001"/>
    <n v="48.248000000000005"/>
    <n v="1253.8600000000001"/>
    <n v="0.46416910376485399"/>
    <n v="0.81822498586772185"/>
    <n v="1.1543872521653133"/>
    <s v="Need Improvement"/>
    <s v="Need Improvement"/>
  </r>
  <r>
    <n v="236674"/>
    <x v="0"/>
    <x v="265"/>
    <d v="2023-12-07T00:00:00"/>
    <x v="265"/>
    <x v="265"/>
    <x v="0"/>
    <x v="3"/>
    <n v="6798"/>
    <n v="327"/>
    <n v="77"/>
    <n v="1310.74"/>
    <n v="6209.81"/>
    <n v="4.7376367548102598"/>
    <n v="4.8102383053839362E-2"/>
    <n v="0.23547400611620795"/>
    <n v="4.0083792048929663"/>
    <n v="17.022597402597402"/>
    <n v="4899.0700000000006"/>
    <n v="0.78892429881107473"/>
    <n v="0.19281259193880554"/>
    <n v="0.26754873884227004"/>
    <s v="Need Improvement"/>
    <s v="Good"/>
  </r>
  <r>
    <n v="388568"/>
    <x v="1"/>
    <x v="265"/>
    <d v="2023-12-07T00:00:00"/>
    <x v="265"/>
    <x v="265"/>
    <x v="2"/>
    <x v="1"/>
    <n v="8669"/>
    <n v="809"/>
    <n v="40"/>
    <n v="3952.11"/>
    <n v="4315.18"/>
    <n v="1.0918673822337941"/>
    <n v="9.3321028953743224E-2"/>
    <n v="4.9443757725587144E-2"/>
    <n v="4.8851792336217557"/>
    <n v="98.802750000000003"/>
    <n v="363.07000000000016"/>
    <n v="8.4137857516951811E-2"/>
    <n v="0.45588995270504096"/>
    <n v="10.885256286666479"/>
    <s v="Need Improvement"/>
    <s v="Need Improvement"/>
  </r>
  <r>
    <n v="107126"/>
    <x v="2"/>
    <x v="265"/>
    <d v="2023-12-07T00:00:00"/>
    <x v="265"/>
    <x v="265"/>
    <x v="0"/>
    <x v="0"/>
    <n v="4282"/>
    <n v="179"/>
    <n v="60"/>
    <n v="3533.77"/>
    <n v="7807.14"/>
    <n v="2.2092948890278654"/>
    <n v="4.1802895843063986E-2"/>
    <n v="0.33519553072625696"/>
    <n v="19.741731843575419"/>
    <n v="58.896166666666666"/>
    <n v="4273.3700000000008"/>
    <n v="0.54736689748102385"/>
    <n v="0.82526156001868289"/>
    <n v="0.82692816208285247"/>
    <s v="Need Improvement"/>
    <s v="Good"/>
  </r>
  <r>
    <n v="296391"/>
    <x v="3"/>
    <x v="265"/>
    <d v="2023-12-07T00:00:00"/>
    <x v="265"/>
    <x v="265"/>
    <x v="1"/>
    <x v="0"/>
    <n v="5660"/>
    <n v="174"/>
    <n v="36"/>
    <n v="4924.6099999999997"/>
    <n v="2659.45"/>
    <n v="0.54003261171950667"/>
    <n v="3.0742049469964665E-2"/>
    <n v="0.20689655172413793"/>
    <n v="28.302356321839078"/>
    <n v="136.79472222222222"/>
    <n v="-2265.16"/>
    <n v="-0.85174002143300309"/>
    <n v="0.87007243816254409"/>
    <n v="-2.1740671740627593"/>
    <s v="Need Improvement"/>
    <s v="Poor"/>
  </r>
  <r>
    <n v="380238"/>
    <x v="4"/>
    <x v="265"/>
    <d v="2023-12-07T00:00:00"/>
    <x v="265"/>
    <x v="265"/>
    <x v="1"/>
    <x v="0"/>
    <n v="8574"/>
    <n v="500"/>
    <n v="32"/>
    <n v="3599.19"/>
    <n v="6410.52"/>
    <n v="1.7811007476682255"/>
    <n v="5.8315838581758803E-2"/>
    <n v="6.4000000000000001E-2"/>
    <n v="7.1983800000000002"/>
    <n v="112.4746875"/>
    <n v="2811.3300000000004"/>
    <n v="0.43854944684674568"/>
    <n v="0.41977956613016093"/>
    <n v="1.2802445817460062"/>
    <s v="Need Improvement"/>
    <s v="Need Improvement"/>
  </r>
  <r>
    <n v="510012"/>
    <x v="5"/>
    <x v="265"/>
    <d v="2023-12-07T00:00:00"/>
    <x v="265"/>
    <x v="265"/>
    <x v="3"/>
    <x v="1"/>
    <n v="7398"/>
    <n v="991"/>
    <n v="91"/>
    <n v="2731.8"/>
    <n v="7671.15"/>
    <n v="2.8080935646826264"/>
    <n v="0.1339551230062179"/>
    <n v="9.1826437941473257E-2"/>
    <n v="2.756609485368315"/>
    <n v="30.019780219780223"/>
    <n v="4939.3499999999995"/>
    <n v="0.64388650984532958"/>
    <n v="0.36926196269261963"/>
    <n v="0.55306872361748016"/>
    <s v="Need Improvement"/>
    <s v="Good"/>
  </r>
  <r>
    <n v="930795"/>
    <x v="6"/>
    <x v="265"/>
    <d v="2023-12-07T00:00:00"/>
    <x v="265"/>
    <x v="265"/>
    <x v="2"/>
    <x v="1"/>
    <n v="1918"/>
    <n v="111"/>
    <n v="87"/>
    <n v="4903.8999999999996"/>
    <n v="3453.91"/>
    <n v="0.70431901139909059"/>
    <n v="5.7872784150156412E-2"/>
    <n v="0.78378378378378377"/>
    <n v="44.179279279279278"/>
    <n v="56.36666666666666"/>
    <n v="-1449.9899999999998"/>
    <n v="-0.4198111705284735"/>
    <n v="2.5567778936392074"/>
    <n v="-3.3820233242987885"/>
    <s v="Need Improvement"/>
    <s v="Poor"/>
  </r>
  <r>
    <n v="650760"/>
    <x v="7"/>
    <x v="265"/>
    <d v="2023-12-07T00:00:00"/>
    <x v="265"/>
    <x v="265"/>
    <x v="1"/>
    <x v="0"/>
    <n v="7224"/>
    <n v="114"/>
    <n v="37"/>
    <n v="4660.8"/>
    <n v="8411.65"/>
    <n v="1.804765276347408"/>
    <n v="1.5780730897009966E-2"/>
    <n v="0.32456140350877194"/>
    <n v="40.88421052631579"/>
    <n v="125.96756756756757"/>
    <n v="3750.8499999999995"/>
    <n v="0.44591132536422695"/>
    <n v="0.64518272425249168"/>
    <n v="1.2425983443752753"/>
    <s v="Need Improvement"/>
    <s v="Need Improvement"/>
  </r>
  <r>
    <n v="138481"/>
    <x v="8"/>
    <x v="265"/>
    <d v="2023-12-07T00:00:00"/>
    <x v="265"/>
    <x v="265"/>
    <x v="1"/>
    <x v="1"/>
    <n v="3443"/>
    <n v="988"/>
    <n v="70"/>
    <n v="4889.24"/>
    <n v="3822.29"/>
    <n v="0.7817758997308375"/>
    <n v="0.28695904734243394"/>
    <n v="7.08502024291498E-2"/>
    <n v="4.9486234817813761"/>
    <n v="69.846285714285713"/>
    <n v="-1066.9499999999998"/>
    <n v="-0.27913894550125706"/>
    <n v="1.4200522799883821"/>
    <n v="-4.5824452879703834"/>
    <s v="Need Improvement"/>
    <s v="Poor"/>
  </r>
  <r>
    <n v="917527"/>
    <x v="0"/>
    <x v="266"/>
    <d v="2023-12-08T00:00:00"/>
    <x v="266"/>
    <x v="266"/>
    <x v="2"/>
    <x v="0"/>
    <n v="3253"/>
    <n v="974"/>
    <n v="11"/>
    <n v="3727.72"/>
    <n v="9676.99"/>
    <n v="2.5959540952646658"/>
    <n v="0.29941592376268061"/>
    <n v="1.1293634496919919E-2"/>
    <n v="3.8272279260780286"/>
    <n v="338.88363636363636"/>
    <n v="5949.27"/>
    <n v="0.61478517596897386"/>
    <n v="1.1459329849369813"/>
    <n v="0.62658443809072362"/>
    <s v="Need Improvement"/>
    <s v="Good"/>
  </r>
  <r>
    <n v="530023"/>
    <x v="1"/>
    <x v="266"/>
    <d v="2023-12-08T00:00:00"/>
    <x v="266"/>
    <x v="266"/>
    <x v="2"/>
    <x v="3"/>
    <n v="7202"/>
    <n v="219"/>
    <n v="23"/>
    <n v="4676.88"/>
    <n v="6531.53"/>
    <n v="1.396557106447033"/>
    <n v="3.040821993890586E-2"/>
    <n v="0.1050228310502283"/>
    <n v="21.355616438356165"/>
    <n v="203.34260869565219"/>
    <n v="1854.6499999999996"/>
    <n v="0.28395337692699868"/>
    <n v="0.64938628158844769"/>
    <n v="2.5217049038902224"/>
    <s v="Need Improvement"/>
    <s v="Need Improvement"/>
  </r>
  <r>
    <n v="195261"/>
    <x v="2"/>
    <x v="266"/>
    <d v="2023-12-08T00:00:00"/>
    <x v="266"/>
    <x v="266"/>
    <x v="3"/>
    <x v="0"/>
    <n v="5800"/>
    <n v="915"/>
    <n v="12"/>
    <n v="3629.38"/>
    <n v="5089.26"/>
    <n v="1.4022395009615967"/>
    <n v="0.15775862068965518"/>
    <n v="1.3114754098360656E-2"/>
    <n v="3.9665355191256833"/>
    <n v="302.44833333333332"/>
    <n v="1459.88"/>
    <n v="0.28685506340803968"/>
    <n v="0.62575517241379308"/>
    <n v="2.4860810477573496"/>
    <s v="Need Improvement"/>
    <s v="Need Improvement"/>
  </r>
  <r>
    <n v="559439"/>
    <x v="3"/>
    <x v="266"/>
    <d v="2023-12-08T00:00:00"/>
    <x v="266"/>
    <x v="266"/>
    <x v="1"/>
    <x v="1"/>
    <n v="5868"/>
    <n v="651"/>
    <n v="67"/>
    <n v="2440.79"/>
    <n v="7437.67"/>
    <n v="3.0472388038299076"/>
    <n v="0.11094069529652352"/>
    <n v="0.10291858678955453"/>
    <n v="3.7492933947772658"/>
    <n v="36.429701492537312"/>
    <n v="4996.88"/>
    <n v="0.67183405555772169"/>
    <n v="0.41594921608725288"/>
    <n v="0.4884628007876915"/>
    <s v="Need Improvement"/>
    <s v="Good"/>
  </r>
  <r>
    <n v="968922"/>
    <x v="4"/>
    <x v="266"/>
    <d v="2023-12-08T00:00:00"/>
    <x v="266"/>
    <x v="266"/>
    <x v="1"/>
    <x v="1"/>
    <n v="2311"/>
    <n v="748"/>
    <n v="57"/>
    <n v="3114.64"/>
    <n v="8221.14"/>
    <n v="2.6395153211928184"/>
    <n v="0.32366940718303766"/>
    <n v="7.6203208556149732E-2"/>
    <n v="4.163957219251337"/>
    <n v="54.642807017543859"/>
    <n v="5106.5"/>
    <n v="0.6211425666026853"/>
    <n v="1.34774556469061"/>
    <n v="0.60993635562518356"/>
    <s v="Need Improvement"/>
    <s v="Good"/>
  </r>
  <r>
    <n v="413576"/>
    <x v="5"/>
    <x v="266"/>
    <d v="2023-12-08T00:00:00"/>
    <x v="266"/>
    <x v="266"/>
    <x v="3"/>
    <x v="3"/>
    <n v="8457"/>
    <n v="555"/>
    <n v="40"/>
    <n v="4559.0200000000004"/>
    <n v="9051.01"/>
    <n v="1.9852972788011458"/>
    <n v="6.5626108549130896E-2"/>
    <n v="7.2072072072072071E-2"/>
    <n v="8.2144504504504514"/>
    <n v="113.97550000000001"/>
    <n v="4491.99"/>
    <n v="0.49629709833488195"/>
    <n v="0.53908241693271852"/>
    <n v="1.01492211692368"/>
    <s v="Need Improvement"/>
    <s v="Good"/>
  </r>
  <r>
    <n v="223037"/>
    <x v="6"/>
    <x v="266"/>
    <d v="2023-12-08T00:00:00"/>
    <x v="266"/>
    <x v="266"/>
    <x v="2"/>
    <x v="3"/>
    <n v="3394"/>
    <n v="500"/>
    <n v="84"/>
    <n v="3362.98"/>
    <n v="6314.63"/>
    <n v="1.8776888354970889"/>
    <n v="0.1473187978786093"/>
    <n v="0.16800000000000001"/>
    <n v="6.7259599999999997"/>
    <n v="40.035476190476189"/>
    <n v="2951.65"/>
    <n v="0.46743039576348894"/>
    <n v="0.99086034177961113"/>
    <n v="1.1393559534497653"/>
    <s v="Need Improvement"/>
    <s v="Need Improvement"/>
  </r>
  <r>
    <n v="34437"/>
    <x v="7"/>
    <x v="266"/>
    <d v="2023-12-08T00:00:00"/>
    <x v="266"/>
    <x v="266"/>
    <x v="2"/>
    <x v="3"/>
    <n v="9485"/>
    <n v="691"/>
    <n v="38"/>
    <n v="2610.25"/>
    <n v="7619.36"/>
    <n v="2.9190154199789289"/>
    <n v="7.2851871375856622E-2"/>
    <n v="5.4992764109985527E-2"/>
    <n v="3.7774963820549927"/>
    <n v="68.690789473684205"/>
    <n v="5009.1099999999997"/>
    <n v="0.65741873333193335"/>
    <n v="0.27519768054823407"/>
    <n v="0.52110055478917416"/>
    <s v="Need Improvement"/>
    <s v="Good"/>
  </r>
  <r>
    <n v="302317"/>
    <x v="8"/>
    <x v="266"/>
    <d v="2023-12-08T00:00:00"/>
    <x v="266"/>
    <x v="266"/>
    <x v="0"/>
    <x v="1"/>
    <n v="4060"/>
    <n v="619"/>
    <n v="70"/>
    <n v="2190.4299999999998"/>
    <n v="5051.72"/>
    <n v="2.3062686321863746"/>
    <n v="0.15246305418719211"/>
    <n v="0.11308562197092084"/>
    <n v="3.5386591276252015"/>
    <n v="31.29185714285714"/>
    <n v="2861.2900000000004"/>
    <n v="0.5663991670163826"/>
    <n v="0.53951477832512307"/>
    <n v="0.76553931967748801"/>
    <s v="Need Improvement"/>
    <s v="Need Improvement"/>
  </r>
  <r>
    <n v="492020"/>
    <x v="0"/>
    <x v="267"/>
    <d v="2023-12-09T00:00:00"/>
    <x v="267"/>
    <x v="267"/>
    <x v="0"/>
    <x v="0"/>
    <n v="2426"/>
    <n v="390"/>
    <n v="63"/>
    <n v="3733.79"/>
    <n v="6412.95"/>
    <n v="1.7175443718045202"/>
    <n v="0.16075845012366036"/>
    <n v="0.16153846153846155"/>
    <n v="9.5738205128205127"/>
    <n v="59.266507936507935"/>
    <n v="2679.16"/>
    <n v="0.41777341161244042"/>
    <n v="1.5390725474031328"/>
    <n v="1.3936420370563909"/>
    <s v="Need Improvement"/>
    <s v="Need Improvement"/>
  </r>
  <r>
    <n v="390146"/>
    <x v="1"/>
    <x v="267"/>
    <d v="2023-12-09T00:00:00"/>
    <x v="267"/>
    <x v="267"/>
    <x v="1"/>
    <x v="3"/>
    <n v="3213"/>
    <n v="953"/>
    <n v="32"/>
    <n v="1118.01"/>
    <n v="3315.16"/>
    <n v="2.9652328691156606"/>
    <n v="0.29660753190164957"/>
    <n v="3.3578174186778595E-2"/>
    <n v="1.1731479538300105"/>
    <n v="34.9378125"/>
    <n v="2197.1499999999996"/>
    <n v="0.66275835857092857"/>
    <n v="0.34796451914098975"/>
    <n v="0.50884554991693798"/>
    <s v="Need Improvement"/>
    <s v="Need Improvement"/>
  </r>
  <r>
    <n v="804269"/>
    <x v="2"/>
    <x v="267"/>
    <d v="2023-12-09T00:00:00"/>
    <x v="267"/>
    <x v="267"/>
    <x v="0"/>
    <x v="0"/>
    <n v="5469"/>
    <n v="382"/>
    <n v="85"/>
    <n v="3004.33"/>
    <n v="9224.1"/>
    <n v="3.0702685790176183"/>
    <n v="6.9848235509233858E-2"/>
    <n v="0.22251308900523561"/>
    <n v="7.8647382198952878"/>
    <n v="35.345058823529413"/>
    <n v="6219.77"/>
    <n v="0.67429559523422344"/>
    <n v="0.54933808740171874"/>
    <n v="0.48302911522451791"/>
    <s v="Need Improvement"/>
    <s v="Good"/>
  </r>
  <r>
    <n v="842133"/>
    <x v="3"/>
    <x v="267"/>
    <d v="2023-12-09T00:00:00"/>
    <x v="267"/>
    <x v="267"/>
    <x v="1"/>
    <x v="0"/>
    <n v="1524"/>
    <n v="519"/>
    <n v="42"/>
    <n v="3925.52"/>
    <n v="7436.23"/>
    <n v="1.8943299231694144"/>
    <n v="0.34055118110236221"/>
    <n v="8.0924855491329481E-2"/>
    <n v="7.5636223506743736"/>
    <n v="93.4647619047619"/>
    <n v="3510.7099999999996"/>
    <n v="0.47210885085587723"/>
    <n v="2.5758005249343832"/>
    <n v="1.1181555867616524"/>
    <s v="Need Improvement"/>
    <s v="Need Improvement"/>
  </r>
  <r>
    <n v="239835"/>
    <x v="4"/>
    <x v="267"/>
    <d v="2023-12-09T00:00:00"/>
    <x v="267"/>
    <x v="267"/>
    <x v="1"/>
    <x v="0"/>
    <n v="8727"/>
    <n v="741"/>
    <n v="50"/>
    <n v="2299.35"/>
    <n v="9039.7900000000009"/>
    <n v="3.9314545415008593"/>
    <n v="8.4908903403231345E-2"/>
    <n v="6.7476383265856948E-2"/>
    <n v="3.1030364372469634"/>
    <n v="45.986999999999995"/>
    <n v="6740.4400000000005"/>
    <n v="0.74564121511672288"/>
    <n v="0.26347542110690958"/>
    <n v="0.34112758217564426"/>
    <s v="Need Improvement"/>
    <s v="Good"/>
  </r>
  <r>
    <n v="196428"/>
    <x v="5"/>
    <x v="267"/>
    <d v="2023-12-09T00:00:00"/>
    <x v="267"/>
    <x v="267"/>
    <x v="0"/>
    <x v="3"/>
    <n v="3268"/>
    <n v="450"/>
    <n v="18"/>
    <n v="2687.94"/>
    <n v="5230.2299999999996"/>
    <n v="1.9458135226232727"/>
    <n v="0.13769889840881272"/>
    <n v="0.04"/>
    <n v="5.9732000000000003"/>
    <n v="149.33000000000001"/>
    <n v="2542.2899999999995"/>
    <n v="0.48607613814306438"/>
    <n v="0.8225030599755202"/>
    <n v="1.0572908676822868"/>
    <s v="Need Improvement"/>
    <s v="Need Improvement"/>
  </r>
  <r>
    <n v="851175"/>
    <x v="6"/>
    <x v="267"/>
    <d v="2023-12-09T00:00:00"/>
    <x v="267"/>
    <x v="267"/>
    <x v="1"/>
    <x v="3"/>
    <n v="8958"/>
    <n v="499"/>
    <n v="34"/>
    <n v="2257.8000000000002"/>
    <n v="6361.4"/>
    <n v="2.817521481087784"/>
    <n v="5.5704398303192675E-2"/>
    <n v="6.8136272545090179E-2"/>
    <n v="4.5246492985971951"/>
    <n v="66.405882352941177"/>
    <n v="4103.5999999999995"/>
    <n v="0.64507812745622028"/>
    <n v="0.25204286671131954"/>
    <n v="0.55019982454430272"/>
    <s v="Need Improvement"/>
    <s v="Good"/>
  </r>
  <r>
    <n v="208326"/>
    <x v="7"/>
    <x v="267"/>
    <d v="2023-12-09T00:00:00"/>
    <x v="267"/>
    <x v="267"/>
    <x v="0"/>
    <x v="0"/>
    <n v="9861"/>
    <n v="987"/>
    <n v="87"/>
    <n v="1066.82"/>
    <n v="6040.35"/>
    <n v="5.6620142104572473"/>
    <n v="0.10009126863401278"/>
    <n v="8.8145896656534953E-2"/>
    <n v="1.080871327254306"/>
    <n v="12.262298850574712"/>
    <n v="4973.5300000000007"/>
    <n v="0.82338440653273404"/>
    <n v="0.10818578237501267"/>
    <n v="0.21449956067420922"/>
    <s v="Good"/>
    <s v="Good"/>
  </r>
  <r>
    <n v="501999"/>
    <x v="8"/>
    <x v="267"/>
    <d v="2023-12-09T00:00:00"/>
    <x v="267"/>
    <x v="267"/>
    <x v="0"/>
    <x v="3"/>
    <n v="8771"/>
    <n v="125"/>
    <n v="82"/>
    <n v="4005.1"/>
    <n v="9770.06"/>
    <n v="2.4394047589323611"/>
    <n v="1.4251510660129973E-2"/>
    <n v="0.65600000000000003"/>
    <n v="32.040799999999997"/>
    <n v="48.842682926829269"/>
    <n v="5764.9599999999991"/>
    <n v="0.59006393000657109"/>
    <n v="0.45662980275909243"/>
    <n v="0.69473161999389421"/>
    <s v="Need Improvement"/>
    <s v="Good"/>
  </r>
  <r>
    <n v="307369"/>
    <x v="0"/>
    <x v="268"/>
    <d v="2023-12-10T00:00:00"/>
    <x v="268"/>
    <x v="268"/>
    <x v="3"/>
    <x v="3"/>
    <n v="5060"/>
    <n v="956"/>
    <n v="38"/>
    <n v="1716.9"/>
    <n v="2223.8200000000002"/>
    <n v="1.2952530723979265"/>
    <n v="0.18893280632411066"/>
    <n v="3.9748953974895397E-2"/>
    <n v="1.7959205020920503"/>
    <n v="45.181578947368422"/>
    <n v="506.92000000000007"/>
    <n v="0.22795010387531367"/>
    <n v="0.33930830039525695"/>
    <n v="3.3869249585733447"/>
    <s v="Need Improvement"/>
    <s v="Need Improvement"/>
  </r>
  <r>
    <n v="81984"/>
    <x v="1"/>
    <x v="268"/>
    <d v="2023-12-10T00:00:00"/>
    <x v="268"/>
    <x v="268"/>
    <x v="1"/>
    <x v="2"/>
    <n v="6380"/>
    <n v="810"/>
    <n v="60"/>
    <n v="2353.9699999999998"/>
    <n v="3058.74"/>
    <n v="1.2993963389507939"/>
    <n v="0.12695924764890282"/>
    <n v="7.407407407407407E-2"/>
    <n v="2.9061358024691355"/>
    <n v="39.232833333333332"/>
    <n v="704.77"/>
    <n v="0.23041186893949797"/>
    <n v="0.36896081504702194"/>
    <n v="3.3400542020801112"/>
    <s v="Need Improvement"/>
    <s v="Need Improvement"/>
  </r>
  <r>
    <n v="462196"/>
    <x v="2"/>
    <x v="268"/>
    <d v="2023-12-10T00:00:00"/>
    <x v="268"/>
    <x v="268"/>
    <x v="2"/>
    <x v="1"/>
    <n v="5699"/>
    <n v="174"/>
    <n v="82"/>
    <n v="2112.06"/>
    <n v="2325.21"/>
    <n v="1.1009204283969205"/>
    <n v="3.053167222319705E-2"/>
    <n v="0.47126436781609193"/>
    <n v="12.138275862068966"/>
    <n v="25.756829268292684"/>
    <n v="213.15000000000009"/>
    <n v="9.1669139561588023E-2"/>
    <n v="0.37060185997543427"/>
    <n v="9.9087966220971104"/>
    <s v="Need Improvement"/>
    <s v="Need Improvement"/>
  </r>
  <r>
    <n v="22894"/>
    <x v="3"/>
    <x v="268"/>
    <d v="2023-12-10T00:00:00"/>
    <x v="268"/>
    <x v="268"/>
    <x v="0"/>
    <x v="2"/>
    <n v="4624"/>
    <n v="773"/>
    <n v="14"/>
    <n v="3176.89"/>
    <n v="7989.04"/>
    <n v="2.5147361098432746"/>
    <n v="0.1671712802768166"/>
    <n v="1.8111254851228976E-2"/>
    <n v="4.1098188874514872"/>
    <n v="226.92071428571427"/>
    <n v="4812.1499999999996"/>
    <n v="0.60234396122688083"/>
    <n v="0.68704368512110725"/>
    <n v="0.66018100017663628"/>
    <s v="Need Improvement"/>
    <s v="Good"/>
  </r>
  <r>
    <n v="227812"/>
    <x v="4"/>
    <x v="268"/>
    <d v="2023-12-10T00:00:00"/>
    <x v="268"/>
    <x v="268"/>
    <x v="0"/>
    <x v="0"/>
    <n v="7152"/>
    <n v="826"/>
    <n v="29"/>
    <n v="1592.55"/>
    <n v="7332.62"/>
    <n v="4.6043263947756747"/>
    <n v="0.11549217002237136"/>
    <n v="3.5108958837772396E-2"/>
    <n v="1.9280266343825665"/>
    <n v="54.915517241379305"/>
    <n v="5740.07"/>
    <n v="0.78281296453382276"/>
    <n v="0.22267197986577181"/>
    <n v="0.27744435172393367"/>
    <s v="Need Improvement"/>
    <s v="Good"/>
  </r>
  <r>
    <n v="46333"/>
    <x v="5"/>
    <x v="268"/>
    <d v="2023-12-10T00:00:00"/>
    <x v="268"/>
    <x v="268"/>
    <x v="2"/>
    <x v="1"/>
    <n v="6866"/>
    <n v="825"/>
    <n v="56"/>
    <n v="4794.2299999999996"/>
    <n v="6201.25"/>
    <n v="1.2934819564351314"/>
    <n v="0.12015729682493446"/>
    <n v="6.7878787878787886E-2"/>
    <n v="5.8111878787878783"/>
    <n v="85.611249999999998"/>
    <n v="1407.0200000000004"/>
    <n v="0.22689296512799845"/>
    <n v="0.69825662685697631"/>
    <n v="3.407364500859972"/>
    <s v="Need Improvement"/>
    <s v="Need Improvement"/>
  </r>
  <r>
    <n v="169484"/>
    <x v="6"/>
    <x v="268"/>
    <d v="2023-12-10T00:00:00"/>
    <x v="268"/>
    <x v="268"/>
    <x v="2"/>
    <x v="0"/>
    <n v="3014"/>
    <n v="156"/>
    <n v="53"/>
    <n v="3288.24"/>
    <n v="3864.04"/>
    <n v="1.1751088728316668"/>
    <n v="5.1758460517584606E-2"/>
    <n v="0.33974358974358976"/>
    <n v="21.078461538461536"/>
    <n v="62.042264150943389"/>
    <n v="575.80000000000018"/>
    <n v="0.14901502054844157"/>
    <n v="1.0909887193098871"/>
    <n v="5.7107328933657495"/>
    <s v="Need Improvement"/>
    <s v="Need Improvement"/>
  </r>
  <r>
    <n v="215282"/>
    <x v="7"/>
    <x v="268"/>
    <d v="2023-12-10T00:00:00"/>
    <x v="268"/>
    <x v="268"/>
    <x v="0"/>
    <x v="1"/>
    <n v="6391"/>
    <n v="306"/>
    <n v="11"/>
    <n v="3154.3"/>
    <n v="4421.5"/>
    <n v="1.4017373109723235"/>
    <n v="4.7879831012361131E-2"/>
    <n v="3.5947712418300651E-2"/>
    <n v="10.308169934640523"/>
    <n v="286.75454545454545"/>
    <n v="1267.1999999999998"/>
    <n v="0.28659957028157862"/>
    <n v="0.49355343451728995"/>
    <n v="2.489188762626263"/>
    <s v="Need Improvement"/>
    <s v="Need Improvement"/>
  </r>
  <r>
    <n v="998687"/>
    <x v="8"/>
    <x v="268"/>
    <d v="2023-12-10T00:00:00"/>
    <x v="268"/>
    <x v="268"/>
    <x v="2"/>
    <x v="0"/>
    <n v="3873"/>
    <n v="361"/>
    <n v="82"/>
    <n v="2608.77"/>
    <n v="7292.07"/>
    <n v="2.7952138364056625"/>
    <n v="9.3209398399173762E-2"/>
    <n v="0.22714681440443213"/>
    <n v="7.2265096952908587"/>
    <n v="31.814268292682925"/>
    <n v="4683.2999999999993"/>
    <n v="0.64224561749955766"/>
    <n v="0.67357862122385748"/>
    <n v="0.55703670488757939"/>
    <s v="Need Improvement"/>
    <s v="Good"/>
  </r>
  <r>
    <n v="63810"/>
    <x v="0"/>
    <x v="269"/>
    <d v="2023-12-11T00:00:00"/>
    <x v="269"/>
    <x v="269"/>
    <x v="2"/>
    <x v="1"/>
    <n v="1309"/>
    <n v="844"/>
    <n v="58"/>
    <n v="2162.7600000000002"/>
    <n v="6313.63"/>
    <n v="2.9192467032865412"/>
    <n v="0.64476699770817414"/>
    <n v="6.8720379146919433E-2"/>
    <n v="2.5625118483412326"/>
    <n v="37.28896551724138"/>
    <n v="4150.87"/>
    <n v="0.65744587503543916"/>
    <n v="1.6522230710466006"/>
    <n v="0.52103775834945454"/>
    <s v="Need Improvement"/>
    <s v="Good"/>
  </r>
  <r>
    <n v="503991"/>
    <x v="1"/>
    <x v="269"/>
    <d v="2023-12-11T00:00:00"/>
    <x v="269"/>
    <x v="269"/>
    <x v="1"/>
    <x v="3"/>
    <n v="4392"/>
    <n v="828"/>
    <n v="77"/>
    <n v="3057.43"/>
    <n v="9989.43"/>
    <n v="3.26726368224293"/>
    <n v="0.18852459016393441"/>
    <n v="9.2995169082125601E-2"/>
    <n v="3.6925483091787439"/>
    <n v="39.706883116883112"/>
    <n v="6932"/>
    <n v="0.69393348769649521"/>
    <n v="0.69613615664845174"/>
    <n v="0.44106030005770336"/>
    <s v="Need Improvement"/>
    <s v="Good"/>
  </r>
  <r>
    <n v="309673"/>
    <x v="2"/>
    <x v="269"/>
    <d v="2023-12-11T00:00:00"/>
    <x v="269"/>
    <x v="269"/>
    <x v="1"/>
    <x v="0"/>
    <n v="9353"/>
    <n v="543"/>
    <n v="40"/>
    <n v="1295.06"/>
    <n v="9578.74"/>
    <n v="7.3963677358577984"/>
    <n v="5.8056238640008556E-2"/>
    <n v="7.3664825046040522E-2"/>
    <n v="2.3850092081031304"/>
    <n v="32.3765"/>
    <n v="8283.68"/>
    <n v="0.86479850168184969"/>
    <n v="0.13846466374425317"/>
    <n v="0.15633872868097271"/>
    <s v="Good"/>
    <s v="Excellent"/>
  </r>
  <r>
    <n v="540836"/>
    <x v="3"/>
    <x v="269"/>
    <d v="2023-12-11T00:00:00"/>
    <x v="269"/>
    <x v="269"/>
    <x v="2"/>
    <x v="1"/>
    <n v="2284"/>
    <n v="198"/>
    <n v="46"/>
    <n v="2718.51"/>
    <n v="6899.79"/>
    <n v="2.5380778441131353"/>
    <n v="8.6690017513134848E-2"/>
    <n v="0.23232323232323232"/>
    <n v="13.729848484848485"/>
    <n v="59.098043478260877"/>
    <n v="4181.28"/>
    <n v="0.6060010522059367"/>
    <n v="1.1902408056042033"/>
    <n v="0.65016215130295041"/>
    <s v="Need Improvement"/>
    <s v="Good"/>
  </r>
  <r>
    <n v="293456"/>
    <x v="4"/>
    <x v="269"/>
    <d v="2023-12-11T00:00:00"/>
    <x v="269"/>
    <x v="269"/>
    <x v="3"/>
    <x v="1"/>
    <n v="7280"/>
    <n v="391"/>
    <n v="94"/>
    <n v="1088.01"/>
    <n v="9274.2900000000009"/>
    <n v="8.5240852565693341"/>
    <n v="5.3708791208791205E-2"/>
    <n v="0.24040920716112532"/>
    <n v="2.7826342710997443"/>
    <n v="11.574574468085107"/>
    <n v="8186.2800000000007"/>
    <n v="0.88268535920269908"/>
    <n v="0.14945192307692307"/>
    <n v="0.1329065216435304"/>
    <s v="Excellent"/>
    <s v="Excellent"/>
  </r>
  <r>
    <n v="497310"/>
    <x v="5"/>
    <x v="269"/>
    <d v="2023-12-11T00:00:00"/>
    <x v="269"/>
    <x v="269"/>
    <x v="1"/>
    <x v="3"/>
    <n v="9984"/>
    <n v="505"/>
    <n v="65"/>
    <n v="4111.07"/>
    <n v="6985.68"/>
    <n v="1.699236451823978"/>
    <n v="5.0580929487179488E-2"/>
    <n v="0.12871287128712872"/>
    <n v="8.1407326732673262"/>
    <n v="63.247230769230768"/>
    <n v="2874.6100000000006"/>
    <n v="0.41150038364196478"/>
    <n v="0.41176582532051281"/>
    <n v="1.4301313917366179"/>
    <s v="Need Improvement"/>
    <s v="Need Improvement"/>
  </r>
  <r>
    <n v="833745"/>
    <x v="6"/>
    <x v="269"/>
    <d v="2023-12-11T00:00:00"/>
    <x v="269"/>
    <x v="269"/>
    <x v="2"/>
    <x v="3"/>
    <n v="7141"/>
    <n v="131"/>
    <n v="57"/>
    <n v="3801.07"/>
    <n v="6892.46"/>
    <n v="1.813294677551321"/>
    <n v="1.8344769640106427E-2"/>
    <n v="0.4351145038167939"/>
    <n v="29.01580152671756"/>
    <n v="66.685438596491224"/>
    <n v="3091.39"/>
    <n v="0.44851765552502298"/>
    <n v="0.53228819493068202"/>
    <n v="1.229566635073543"/>
    <s v="Need Improvement"/>
    <s v="Need Improvement"/>
  </r>
  <r>
    <n v="848490"/>
    <x v="7"/>
    <x v="269"/>
    <d v="2023-12-11T00:00:00"/>
    <x v="269"/>
    <x v="269"/>
    <x v="0"/>
    <x v="3"/>
    <n v="9479"/>
    <n v="400"/>
    <n v="100"/>
    <n v="2461.1799999999998"/>
    <n v="4982.2299999999996"/>
    <n v="2.0243257299344215"/>
    <n v="4.2198544150226815E-2"/>
    <n v="0.25"/>
    <n v="6.1529499999999997"/>
    <n v="24.611799999999999"/>
    <n v="2521.0499999999997"/>
    <n v="0.50600835368901076"/>
    <n v="0.25964553222913805"/>
    <n v="0.97625195850935131"/>
    <s v="Need Improvement"/>
    <s v="Need Improvement"/>
  </r>
  <r>
    <n v="259905"/>
    <x v="8"/>
    <x v="269"/>
    <d v="2023-12-11T00:00:00"/>
    <x v="269"/>
    <x v="269"/>
    <x v="2"/>
    <x v="3"/>
    <n v="1887"/>
    <n v="234"/>
    <n v="39"/>
    <n v="3984.05"/>
    <n v="3486.11"/>
    <n v="0.87501662880736941"/>
    <n v="0.12400635930047695"/>
    <n v="0.16666666666666666"/>
    <n v="17.025854700854701"/>
    <n v="102.15512820512821"/>
    <n v="-497.94000000000005"/>
    <n v="-0.14283542401129054"/>
    <n v="2.1113142554319024"/>
    <n v="-8.0010643852673002"/>
    <s v="Need Improvement"/>
    <s v="Poor"/>
  </r>
  <r>
    <n v="183386"/>
    <x v="0"/>
    <x v="270"/>
    <d v="2023-12-12T00:00:00"/>
    <x v="270"/>
    <x v="270"/>
    <x v="1"/>
    <x v="0"/>
    <n v="9855"/>
    <n v="522"/>
    <n v="26"/>
    <n v="1082.1500000000001"/>
    <n v="5331.26"/>
    <n v="4.926544379245021"/>
    <n v="5.2968036529680365E-2"/>
    <n v="4.9808429118773943E-2"/>
    <n v="2.0730842911877398"/>
    <n v="41.621153846153852"/>
    <n v="4249.1100000000006"/>
    <n v="0.79701796573417927"/>
    <n v="0.10980720446473873"/>
    <n v="0.25467686174281201"/>
    <s v="Need Improvement"/>
    <s v="Good"/>
  </r>
  <r>
    <n v="69958"/>
    <x v="1"/>
    <x v="270"/>
    <d v="2023-12-12T00:00:00"/>
    <x v="270"/>
    <x v="270"/>
    <x v="1"/>
    <x v="1"/>
    <n v="6631"/>
    <n v="214"/>
    <n v="82"/>
    <n v="2507.67"/>
    <n v="4356.1000000000004"/>
    <n v="1.7371105448484052"/>
    <n v="3.2272658724174334E-2"/>
    <n v="0.38317757009345793"/>
    <n v="11.718084112149533"/>
    <n v="30.581341463414635"/>
    <n v="1848.4300000000003"/>
    <n v="0.42433139735084136"/>
    <n v="0.37817372945257127"/>
    <n v="1.3566486153113722"/>
    <s v="Need Improvement"/>
    <s v="Need Improvement"/>
  </r>
  <r>
    <n v="790729"/>
    <x v="2"/>
    <x v="270"/>
    <d v="2023-12-12T00:00:00"/>
    <x v="270"/>
    <x v="270"/>
    <x v="2"/>
    <x v="1"/>
    <n v="2850"/>
    <n v="289"/>
    <n v="22"/>
    <n v="2234.37"/>
    <n v="5709.87"/>
    <n v="2.5554720122450623"/>
    <n v="0.10140350877192983"/>
    <n v="7.6124567474048443E-2"/>
    <n v="7.7313840830449827"/>
    <n v="101.56227272727273"/>
    <n v="3475.5"/>
    <n v="0.60868285967981761"/>
    <n v="0.78398947368421046"/>
    <n v="0.64289167026327143"/>
    <s v="Need Improvement"/>
    <s v="Need Improvement"/>
  </r>
  <r>
    <n v="524032"/>
    <x v="3"/>
    <x v="270"/>
    <d v="2023-12-12T00:00:00"/>
    <x v="270"/>
    <x v="270"/>
    <x v="3"/>
    <x v="2"/>
    <n v="3785"/>
    <n v="335"/>
    <n v="72"/>
    <n v="2462.33"/>
    <n v="5223.8"/>
    <n v="2.121486559478218"/>
    <n v="8.8507265521796566E-2"/>
    <n v="0.21492537313432836"/>
    <n v="7.3502388059701493"/>
    <n v="34.199027777777779"/>
    <n v="2761.4700000000003"/>
    <n v="0.52863241318580345"/>
    <n v="0.6505495376486129"/>
    <n v="0.89167363759157248"/>
    <s v="Need Improvement"/>
    <s v="Need Improvement"/>
  </r>
  <r>
    <n v="254306"/>
    <x v="4"/>
    <x v="270"/>
    <d v="2023-12-12T00:00:00"/>
    <x v="270"/>
    <x v="270"/>
    <x v="2"/>
    <x v="1"/>
    <n v="5545"/>
    <n v="815"/>
    <n v="24"/>
    <n v="1539.31"/>
    <n v="2233.02"/>
    <n v="1.450662959377903"/>
    <n v="0.14697926059513075"/>
    <n v="2.9447852760736196E-2"/>
    <n v="1.8887239263803681"/>
    <n v="64.137916666666669"/>
    <n v="693.71"/>
    <n v="0.31066000304520336"/>
    <n v="0.27760324616771864"/>
    <n v="2.2189531648671634"/>
    <s v="Need Improvement"/>
    <s v="Need Improvement"/>
  </r>
  <r>
    <n v="3444"/>
    <x v="5"/>
    <x v="270"/>
    <d v="2023-12-12T00:00:00"/>
    <x v="270"/>
    <x v="270"/>
    <x v="2"/>
    <x v="2"/>
    <n v="7349"/>
    <n v="832"/>
    <n v="80"/>
    <n v="4255.49"/>
    <n v="8255.5"/>
    <n v="1.9399646104208916"/>
    <n v="0.11321268199755069"/>
    <n v="9.6153846153846159E-2"/>
    <n v="5.1147716346153844"/>
    <n v="53.193624999999997"/>
    <n v="4000.01"/>
    <n v="0.48452667918357462"/>
    <n v="0.57905701455980407"/>
    <n v="1.063869840325399"/>
    <s v="Need Improvement"/>
    <s v="Good"/>
  </r>
  <r>
    <n v="141483"/>
    <x v="6"/>
    <x v="270"/>
    <d v="2023-12-12T00:00:00"/>
    <x v="270"/>
    <x v="270"/>
    <x v="3"/>
    <x v="1"/>
    <n v="1444"/>
    <n v="369"/>
    <n v="67"/>
    <n v="2929.45"/>
    <n v="9702.08"/>
    <n v="3.3119117923159638"/>
    <n v="0.25554016620498615"/>
    <n v="0.18157181571815717"/>
    <n v="7.9388888888888882"/>
    <n v="43.723134328358206"/>
    <n v="6772.63"/>
    <n v="0.698059591345361"/>
    <n v="2.0287049861495845"/>
    <n v="0.43254245396544616"/>
    <s v="Need Improvement"/>
    <s v="Good"/>
  </r>
  <r>
    <n v="401819"/>
    <x v="7"/>
    <x v="270"/>
    <d v="2023-12-12T00:00:00"/>
    <x v="270"/>
    <x v="270"/>
    <x v="0"/>
    <x v="3"/>
    <n v="5466"/>
    <n v="693"/>
    <n v="10"/>
    <n v="4586.37"/>
    <n v="5353.07"/>
    <n v="1.1671692427780576"/>
    <n v="0.12678375411635565"/>
    <n v="1.443001443001443E-2"/>
    <n v="6.6181385281385277"/>
    <n v="458.637"/>
    <n v="766.69999999999982"/>
    <n v="0.14322622345682007"/>
    <n v="0.83907244785949509"/>
    <n v="5.9819616538411386"/>
    <s v="Need Improvement"/>
    <s v="Need Improvement"/>
  </r>
  <r>
    <n v="994166"/>
    <x v="8"/>
    <x v="270"/>
    <d v="2023-12-12T00:00:00"/>
    <x v="270"/>
    <x v="270"/>
    <x v="3"/>
    <x v="0"/>
    <n v="5987"/>
    <n v="739"/>
    <n v="31"/>
    <n v="2843.95"/>
    <n v="4392.7299999999996"/>
    <n v="1.5445876333972115"/>
    <n v="0.12343410723233673"/>
    <n v="4.1948579161028419E-2"/>
    <n v="3.8483761840324759"/>
    <n v="91.740322580645156"/>
    <n v="1548.7799999999997"/>
    <n v="0.35257800957491126"/>
    <n v="0.47502087857023551"/>
    <n v="1.8362517594493732"/>
    <s v="Need Improvement"/>
    <s v="Need Improvement"/>
  </r>
  <r>
    <n v="361810"/>
    <x v="0"/>
    <x v="271"/>
    <d v="2023-12-13T00:00:00"/>
    <x v="271"/>
    <x v="271"/>
    <x v="3"/>
    <x v="2"/>
    <n v="3656"/>
    <n v="859"/>
    <n v="94"/>
    <n v="4089.92"/>
    <n v="8683.76"/>
    <n v="2.1232102339410064"/>
    <n v="0.23495623632385121"/>
    <n v="0.10942956926658906"/>
    <n v="4.7612572759022118"/>
    <n v="43.509787234042555"/>
    <n v="4593.84"/>
    <n v="0.52901508102480954"/>
    <n v="1.1186870897155361"/>
    <n v="0.8903052783727774"/>
    <s v="Need Improvement"/>
    <s v="Good"/>
  </r>
  <r>
    <n v="423106"/>
    <x v="1"/>
    <x v="271"/>
    <d v="2023-12-13T00:00:00"/>
    <x v="271"/>
    <x v="271"/>
    <x v="3"/>
    <x v="3"/>
    <n v="7748"/>
    <n v="976"/>
    <n v="41"/>
    <n v="1892.58"/>
    <n v="4659.32"/>
    <n v="2.4618880047342779"/>
    <n v="0.12596799173980383"/>
    <n v="4.2008196721311473E-2"/>
    <n v="1.9391188524590164"/>
    <n v="46.160487804878045"/>
    <n v="2766.74"/>
    <n v="0.59380768009065699"/>
    <n v="0.24426690758905523"/>
    <n v="0.68404692887658403"/>
    <s v="Need Improvement"/>
    <s v="Need Improvement"/>
  </r>
  <r>
    <n v="167482"/>
    <x v="2"/>
    <x v="271"/>
    <d v="2023-12-13T00:00:00"/>
    <x v="271"/>
    <x v="271"/>
    <x v="0"/>
    <x v="3"/>
    <n v="8269"/>
    <n v="132"/>
    <n v="87"/>
    <n v="2381.14"/>
    <n v="5837.03"/>
    <n v="2.4513594328766892"/>
    <n v="1.5963236183335349E-2"/>
    <n v="0.65909090909090906"/>
    <n v="18.038939393939394"/>
    <n v="27.369425287356322"/>
    <n v="3455.89"/>
    <n v="0.59206308687808695"/>
    <n v="0.28795985004232677"/>
    <n v="0.68900919878815581"/>
    <s v="Need Improvement"/>
    <s v="Need Improvement"/>
  </r>
  <r>
    <n v="378443"/>
    <x v="3"/>
    <x v="271"/>
    <d v="2023-12-13T00:00:00"/>
    <x v="271"/>
    <x v="271"/>
    <x v="1"/>
    <x v="1"/>
    <n v="9099"/>
    <n v="477"/>
    <n v="35"/>
    <n v="1797.46"/>
    <n v="7515.77"/>
    <n v="4.1813280963136874"/>
    <n v="5.2423343224530169E-2"/>
    <n v="7.337526205450734E-2"/>
    <n v="3.7682599580712788"/>
    <n v="51.356000000000002"/>
    <n v="5718.31"/>
    <n v="0.76084153719445913"/>
    <n v="0.19754478514122431"/>
    <n v="0.31433413018881451"/>
    <s v="Need Improvement"/>
    <s v="Good"/>
  </r>
  <r>
    <n v="968527"/>
    <x v="4"/>
    <x v="271"/>
    <d v="2023-12-13T00:00:00"/>
    <x v="271"/>
    <x v="271"/>
    <x v="1"/>
    <x v="2"/>
    <n v="3859"/>
    <n v="924"/>
    <n v="100"/>
    <n v="1127.0999999999999"/>
    <n v="7559.64"/>
    <n v="6.7071599680596226"/>
    <n v="0.23944026949987043"/>
    <n v="0.10822510822510822"/>
    <n v="1.2198051948051947"/>
    <n v="11.270999999999999"/>
    <n v="6432.5400000000009"/>
    <n v="0.85090559867930227"/>
    <n v="0.29207048458149776"/>
    <n v="0.17521849844695869"/>
    <s v="Good"/>
    <s v="Good"/>
  </r>
  <r>
    <n v="183638"/>
    <x v="5"/>
    <x v="271"/>
    <d v="2023-12-13T00:00:00"/>
    <x v="271"/>
    <x v="271"/>
    <x v="1"/>
    <x v="0"/>
    <n v="2625"/>
    <n v="814"/>
    <n v="81"/>
    <n v="4619.34"/>
    <n v="6648.87"/>
    <n v="1.4393549727883204"/>
    <n v="0.31009523809523809"/>
    <n v="9.9508599508599513E-2"/>
    <n v="5.6748648648648654"/>
    <n v="57.028888888888893"/>
    <n v="2029.5299999999997"/>
    <n v="0.30524434979176912"/>
    <n v="1.7597485714285714"/>
    <n v="2.2760639162761827"/>
    <s v="Need Improvement"/>
    <s v="Need Improvement"/>
  </r>
  <r>
    <n v="289041"/>
    <x v="6"/>
    <x v="271"/>
    <d v="2023-12-13T00:00:00"/>
    <x v="271"/>
    <x v="271"/>
    <x v="3"/>
    <x v="1"/>
    <n v="6232"/>
    <n v="149"/>
    <n v="57"/>
    <n v="2908.99"/>
    <n v="8714.66"/>
    <n v="2.9957682907125842"/>
    <n v="2.3908857509627728E-2"/>
    <n v="0.3825503355704698"/>
    <n v="19.523422818791946"/>
    <n v="51.034912280701754"/>
    <n v="5805.67"/>
    <n v="0.66619581257329608"/>
    <n v="0.46678273427471112"/>
    <n v="0.50106017048850515"/>
    <s v="Need Improvement"/>
    <s v="Good"/>
  </r>
  <r>
    <n v="950600"/>
    <x v="7"/>
    <x v="271"/>
    <d v="2023-12-13T00:00:00"/>
    <x v="271"/>
    <x v="271"/>
    <x v="3"/>
    <x v="0"/>
    <n v="1372"/>
    <n v="777"/>
    <n v="86"/>
    <n v="3584.22"/>
    <n v="6245.95"/>
    <n v="1.7426246156764931"/>
    <n v="0.56632653061224492"/>
    <n v="0.11068211068211069"/>
    <n v="4.6128957528957528"/>
    <n v="41.676976744186042"/>
    <n v="2661.73"/>
    <n v="0.42615294710972712"/>
    <n v="2.612405247813411"/>
    <n v="1.346575347612267"/>
    <s v="Need Improvement"/>
    <s v="Need Improvement"/>
  </r>
  <r>
    <n v="970731"/>
    <x v="8"/>
    <x v="271"/>
    <d v="2023-12-13T00:00:00"/>
    <x v="271"/>
    <x v="271"/>
    <x v="2"/>
    <x v="2"/>
    <n v="7350"/>
    <n v="442"/>
    <n v="18"/>
    <n v="4190.78"/>
    <n v="5941.79"/>
    <n v="1.4178243668243145"/>
    <n v="6.0136054421768705E-2"/>
    <n v="4.072398190045249E-2"/>
    <n v="9.4814027149321269"/>
    <n v="232.82111111111109"/>
    <n v="1751.0100000000002"/>
    <n v="0.29469402318156651"/>
    <n v="0.5701741496598639"/>
    <n v="2.3933501236429255"/>
    <s v="Need Improvement"/>
    <s v="Need Improvement"/>
  </r>
  <r>
    <n v="609434"/>
    <x v="0"/>
    <x v="272"/>
    <d v="2023-12-14T00:00:00"/>
    <x v="272"/>
    <x v="272"/>
    <x v="0"/>
    <x v="0"/>
    <n v="2934"/>
    <n v="180"/>
    <n v="37"/>
    <n v="4188.74"/>
    <n v="2193.62"/>
    <n v="0.52369447614318387"/>
    <n v="6.1349693251533742E-2"/>
    <n v="0.20555555555555555"/>
    <n v="23.270777777777777"/>
    <n v="113.20918918918919"/>
    <n v="-1995.12"/>
    <n v="-0.90951030716350145"/>
    <n v="1.4276550783912747"/>
    <n v="-2.0994927623401098"/>
    <s v="Need Improvement"/>
    <s v="Poor"/>
  </r>
  <r>
    <n v="602887"/>
    <x v="1"/>
    <x v="272"/>
    <d v="2023-12-14T00:00:00"/>
    <x v="272"/>
    <x v="272"/>
    <x v="0"/>
    <x v="2"/>
    <n v="2299"/>
    <n v="605"/>
    <n v="80"/>
    <n v="2992.02"/>
    <n v="7157.17"/>
    <n v="2.3920862828457028"/>
    <n v="0.26315789473684209"/>
    <n v="0.13223140495867769"/>
    <n v="4.9454876033057849"/>
    <n v="37.40025"/>
    <n v="4165.1499999999996"/>
    <n v="0.58195487881383279"/>
    <n v="1.3014441061331012"/>
    <n v="0.71834627804520856"/>
    <s v="Need Improvement"/>
    <s v="Good"/>
  </r>
  <r>
    <n v="793823"/>
    <x v="2"/>
    <x v="272"/>
    <d v="2023-12-14T00:00:00"/>
    <x v="272"/>
    <x v="272"/>
    <x v="1"/>
    <x v="1"/>
    <n v="4094"/>
    <n v="611"/>
    <n v="11"/>
    <n v="1078.28"/>
    <n v="2847.19"/>
    <n v="2.6404922654598066"/>
    <n v="0.1492427943331705"/>
    <n v="1.8003273322422259E-2"/>
    <n v="1.7647790507364975"/>
    <n v="98.025454545454537"/>
    <n v="1768.91"/>
    <n v="0.62128273841928361"/>
    <n v="0.26338055691255496"/>
    <n v="0.60957312695388677"/>
    <s v="Need Improvement"/>
    <s v="Need Improvement"/>
  </r>
  <r>
    <n v="981788"/>
    <x v="3"/>
    <x v="272"/>
    <d v="2023-12-14T00:00:00"/>
    <x v="272"/>
    <x v="272"/>
    <x v="1"/>
    <x v="1"/>
    <n v="9753"/>
    <n v="842"/>
    <n v="73"/>
    <n v="2931.27"/>
    <n v="3419.38"/>
    <n v="1.1665182668263245"/>
    <n v="8.6332410540346557E-2"/>
    <n v="8.6698337292161518E-2"/>
    <n v="3.4813182897862234"/>
    <n v="40.154383561643833"/>
    <n v="488.11000000000013"/>
    <n v="0.14274810053284517"/>
    <n v="0.30055059981544141"/>
    <n v="6.0053471553543245"/>
    <s v="Need Improvement"/>
    <s v="Need Improvement"/>
  </r>
  <r>
    <n v="397759"/>
    <x v="4"/>
    <x v="272"/>
    <d v="2023-12-14T00:00:00"/>
    <x v="272"/>
    <x v="272"/>
    <x v="1"/>
    <x v="3"/>
    <n v="5871"/>
    <n v="610"/>
    <n v="86"/>
    <n v="3584.41"/>
    <n v="7200.23"/>
    <n v="2.0087629484350282"/>
    <n v="0.10390052801907682"/>
    <n v="0.14098360655737704"/>
    <n v="5.8760819672131142"/>
    <n v="41.679186046511624"/>
    <n v="3615.8199999999997"/>
    <n v="0.50218118032340631"/>
    <n v="0.6105280190768182"/>
    <n v="0.99131317377524331"/>
    <s v="Need Improvement"/>
    <s v="Need Improvement"/>
  </r>
  <r>
    <n v="382406"/>
    <x v="5"/>
    <x v="272"/>
    <d v="2023-12-14T00:00:00"/>
    <x v="272"/>
    <x v="272"/>
    <x v="3"/>
    <x v="1"/>
    <n v="8146"/>
    <n v="551"/>
    <n v="99"/>
    <n v="4320.08"/>
    <n v="3925.8"/>
    <n v="0.90873317160793321"/>
    <n v="6.7640559783943038E-2"/>
    <n v="0.17967332123411978"/>
    <n v="7.8404355716878404"/>
    <n v="43.637171717171718"/>
    <n v="-394.27999999999975"/>
    <n v="-0.10043303275765442"/>
    <n v="0.530331451018905"/>
    <n v="-10.956883433093241"/>
    <s v="Need Improvement"/>
    <s v="Poor"/>
  </r>
  <r>
    <n v="624861"/>
    <x v="6"/>
    <x v="272"/>
    <d v="2023-12-14T00:00:00"/>
    <x v="272"/>
    <x v="272"/>
    <x v="3"/>
    <x v="0"/>
    <n v="1562"/>
    <n v="371"/>
    <n v="92"/>
    <n v="2035.57"/>
    <n v="2676.76"/>
    <n v="1.3149928521249579"/>
    <n v="0.23751600512163892"/>
    <n v="0.24797843665768193"/>
    <n v="5.4867115902964958"/>
    <n v="22.125760869565216"/>
    <n v="641.19000000000028"/>
    <n v="0.23953959264185068"/>
    <n v="1.3031818181818182"/>
    <n v="3.1746752132753149"/>
    <s v="Need Improvement"/>
    <s v="Need Improvement"/>
  </r>
  <r>
    <n v="965015"/>
    <x v="7"/>
    <x v="272"/>
    <d v="2023-12-14T00:00:00"/>
    <x v="272"/>
    <x v="272"/>
    <x v="1"/>
    <x v="3"/>
    <n v="3670"/>
    <n v="124"/>
    <n v="21"/>
    <n v="2261.29"/>
    <n v="5012.62"/>
    <n v="2.2167081621552298"/>
    <n v="3.3787465940054495E-2"/>
    <n v="0.16935483870967741"/>
    <n v="18.236209677419353"/>
    <n v="107.68047619047618"/>
    <n v="2751.33"/>
    <n v="0.54888062530173842"/>
    <n v="0.61615531335149865"/>
    <n v="0.82188977694424148"/>
    <s v="Need Improvement"/>
    <s v="Need Improvement"/>
  </r>
  <r>
    <n v="813639"/>
    <x v="8"/>
    <x v="272"/>
    <d v="2023-12-14T00:00:00"/>
    <x v="272"/>
    <x v="272"/>
    <x v="2"/>
    <x v="0"/>
    <n v="6004"/>
    <n v="391"/>
    <n v="56"/>
    <n v="4908.7"/>
    <n v="7066.56"/>
    <n v="1.4395990791859352"/>
    <n v="6.5123251165889406E-2"/>
    <n v="0.14322250639386189"/>
    <n v="12.554219948849104"/>
    <n v="87.655357142857142"/>
    <n v="2157.8600000000006"/>
    <n v="0.30536215640990816"/>
    <n v="0.8175716189207195"/>
    <n v="2.27480003336639"/>
    <s v="Need Improvement"/>
    <s v="Need Improvement"/>
  </r>
  <r>
    <n v="518426"/>
    <x v="0"/>
    <x v="273"/>
    <d v="2023-12-15T00:00:00"/>
    <x v="273"/>
    <x v="273"/>
    <x v="1"/>
    <x v="3"/>
    <n v="8823"/>
    <n v="693"/>
    <n v="33"/>
    <n v="3137.53"/>
    <n v="6595.78"/>
    <n v="2.1022205365367022"/>
    <n v="7.8544712682760962E-2"/>
    <n v="4.7619047619047616E-2"/>
    <n v="4.5274603174603181"/>
    <n v="95.076666666666668"/>
    <n v="3458.2499999999995"/>
    <n v="0.52431251497169395"/>
    <n v="0.35560806981752241"/>
    <n v="0.90725945203498892"/>
    <s v="Need Improvement"/>
    <s v="Need Improvement"/>
  </r>
  <r>
    <n v="82086"/>
    <x v="1"/>
    <x v="273"/>
    <d v="2023-12-15T00:00:00"/>
    <x v="273"/>
    <x v="273"/>
    <x v="2"/>
    <x v="1"/>
    <n v="3980"/>
    <n v="146"/>
    <n v="56"/>
    <n v="2691.24"/>
    <n v="6653.71"/>
    <n v="2.4723584667290917"/>
    <n v="3.6683417085427134E-2"/>
    <n v="0.38356164383561642"/>
    <n v="18.433150684931505"/>
    <n v="48.057857142857138"/>
    <n v="3962.4700000000003"/>
    <n v="0.59552790849015069"/>
    <n v="0.67619095477386926"/>
    <n v="0.67918242914141924"/>
    <s v="Need Improvement"/>
    <s v="Need Improvement"/>
  </r>
  <r>
    <n v="822436"/>
    <x v="2"/>
    <x v="273"/>
    <d v="2023-12-15T00:00:00"/>
    <x v="273"/>
    <x v="273"/>
    <x v="2"/>
    <x v="1"/>
    <n v="4432"/>
    <n v="384"/>
    <n v="74"/>
    <n v="3729.48"/>
    <n v="2594.86"/>
    <n v="0.69576991966708501"/>
    <n v="8.6642599277978335E-2"/>
    <n v="0.19270833333333334"/>
    <n v="9.7121875000000006"/>
    <n v="50.398378378378382"/>
    <n v="-1134.6199999999999"/>
    <n v="-0.4372567306135976"/>
    <n v="0.84148916967509024"/>
    <n v="-3.2869859512435884"/>
    <s v="Need Improvement"/>
    <s v="Poor"/>
  </r>
  <r>
    <n v="26431"/>
    <x v="3"/>
    <x v="273"/>
    <d v="2023-12-15T00:00:00"/>
    <x v="273"/>
    <x v="273"/>
    <x v="2"/>
    <x v="2"/>
    <n v="3413"/>
    <n v="948"/>
    <n v="94"/>
    <n v="3262.52"/>
    <n v="5640.12"/>
    <n v="1.7287618160195186"/>
    <n v="0.2777615001464987"/>
    <n v="9.9156118143459912E-2"/>
    <n v="3.441476793248945"/>
    <n v="34.707659574468082"/>
    <n v="2377.6"/>
    <n v="0.42155131451103878"/>
    <n v="0.9559097568121887"/>
    <n v="1.3721904441453567"/>
    <s v="Need Improvement"/>
    <s v="Need Improvement"/>
  </r>
  <r>
    <n v="732032"/>
    <x v="4"/>
    <x v="273"/>
    <d v="2023-12-15T00:00:00"/>
    <x v="273"/>
    <x v="273"/>
    <x v="1"/>
    <x v="2"/>
    <n v="4040"/>
    <n v="635"/>
    <n v="47"/>
    <n v="1714.04"/>
    <n v="2123.9699999999998"/>
    <n v="1.2391601129495227"/>
    <n v="0.15717821782178218"/>
    <n v="7.4015748031496062E-2"/>
    <n v="2.6992755905511809"/>
    <n v="36.468936170212764"/>
    <n v="409.92999999999984"/>
    <n v="0.19300178439431812"/>
    <n v="0.42426732673267326"/>
    <n v="4.1812992462127694"/>
    <s v="Need Improvement"/>
    <s v="Need Improvement"/>
  </r>
  <r>
    <n v="332197"/>
    <x v="5"/>
    <x v="273"/>
    <d v="2023-12-15T00:00:00"/>
    <x v="273"/>
    <x v="273"/>
    <x v="2"/>
    <x v="1"/>
    <n v="5616"/>
    <n v="314"/>
    <n v="74"/>
    <n v="4125.67"/>
    <n v="3870.15"/>
    <n v="0.93806581718848092"/>
    <n v="5.591168091168091E-2"/>
    <n v="0.2356687898089172"/>
    <n v="13.139076433121019"/>
    <n v="55.752297297297297"/>
    <n v="-255.51999999999998"/>
    <n v="-6.6023280751392063E-2"/>
    <n v="0.73462784900284905"/>
    <n v="-16.146172510958049"/>
    <s v="Need Improvement"/>
    <s v="Poor"/>
  </r>
  <r>
    <n v="777194"/>
    <x v="6"/>
    <x v="273"/>
    <d v="2023-12-15T00:00:00"/>
    <x v="273"/>
    <x v="273"/>
    <x v="1"/>
    <x v="1"/>
    <n v="8729"/>
    <n v="350"/>
    <n v="44"/>
    <n v="3740.14"/>
    <n v="9009.75"/>
    <n v="2.4089338901752342"/>
    <n v="4.0096230954290296E-2"/>
    <n v="0.12571428571428572"/>
    <n v="10.686114285714286"/>
    <n v="85.003181818181815"/>
    <n v="5269.6100000000006"/>
    <n v="0.58487860373484291"/>
    <n v="0.42847290640394087"/>
    <n v="0.70975650949501001"/>
    <s v="Need Improvement"/>
    <s v="Good"/>
  </r>
  <r>
    <n v="562049"/>
    <x v="7"/>
    <x v="273"/>
    <d v="2023-12-15T00:00:00"/>
    <x v="273"/>
    <x v="273"/>
    <x v="1"/>
    <x v="1"/>
    <n v="2631"/>
    <n v="445"/>
    <n v="43"/>
    <n v="1065.3399999999999"/>
    <n v="8164.14"/>
    <n v="7.6634126194454364"/>
    <n v="0.16913721018624098"/>
    <n v="9.662921348314607E-2"/>
    <n v="2.394022471910112"/>
    <n v="24.7753488372093"/>
    <n v="7098.8"/>
    <n v="0.8695098320214989"/>
    <n v="0.40491828202204483"/>
    <n v="0.15007325181720851"/>
    <s v="Good"/>
    <s v="Excellent"/>
  </r>
  <r>
    <n v="448987"/>
    <x v="8"/>
    <x v="273"/>
    <d v="2023-12-15T00:00:00"/>
    <x v="273"/>
    <x v="273"/>
    <x v="2"/>
    <x v="0"/>
    <n v="4839"/>
    <n v="450"/>
    <n v="45"/>
    <n v="4004.61"/>
    <n v="5081.05"/>
    <n v="1.268800207760556"/>
    <n v="9.2994420334779906E-2"/>
    <n v="0.1"/>
    <n v="8.8991333333333333"/>
    <n v="88.99133333333333"/>
    <n v="1076.44"/>
    <n v="0.21185384910599186"/>
    <n v="0.82756974581525111"/>
    <n v="3.7202352197985955"/>
    <s v="Need Improvement"/>
    <s v="Need Improvement"/>
  </r>
  <r>
    <n v="162641"/>
    <x v="0"/>
    <x v="274"/>
    <d v="2023-12-16T00:00:00"/>
    <x v="274"/>
    <x v="274"/>
    <x v="1"/>
    <x v="3"/>
    <n v="3680"/>
    <n v="236"/>
    <n v="54"/>
    <n v="4173.72"/>
    <n v="9950.31"/>
    <n v="2.3840386992898419"/>
    <n v="6.41304347826087E-2"/>
    <n v="0.2288135593220339"/>
    <n v="17.685254237288138"/>
    <n v="77.291111111111121"/>
    <n v="5776.5899999999992"/>
    <n v="0.58054372175339253"/>
    <n v="1.134163043478261"/>
    <n v="0.72252314947053553"/>
    <s v="Need Improvement"/>
    <s v="Good"/>
  </r>
  <r>
    <n v="112303"/>
    <x v="1"/>
    <x v="274"/>
    <d v="2023-12-16T00:00:00"/>
    <x v="274"/>
    <x v="274"/>
    <x v="1"/>
    <x v="1"/>
    <n v="8148"/>
    <n v="719"/>
    <n v="65"/>
    <n v="3834.05"/>
    <n v="4942.28"/>
    <n v="1.2890494385832212"/>
    <n v="8.8242513500245465E-2"/>
    <n v="9.0403337969401948E-2"/>
    <n v="5.3324756606397781"/>
    <n v="58.985384615384618"/>
    <n v="1108.2299999999996"/>
    <n v="0.22423456380455975"/>
    <n v="0.47055105547373594"/>
    <n v="3.4596157837272061"/>
    <s v="Need Improvement"/>
    <s v="Need Improvement"/>
  </r>
  <r>
    <n v="84920"/>
    <x v="2"/>
    <x v="274"/>
    <d v="2023-12-16T00:00:00"/>
    <x v="274"/>
    <x v="274"/>
    <x v="1"/>
    <x v="3"/>
    <n v="7644"/>
    <n v="243"/>
    <n v="27"/>
    <n v="3971.53"/>
    <n v="3344.21"/>
    <n v="0.84204576070179504"/>
    <n v="3.1789638932496075E-2"/>
    <n v="0.1111111111111111"/>
    <n v="16.343744855967078"/>
    <n v="147.09370370370371"/>
    <n v="-627.32000000000016"/>
    <n v="-0.18758391368963079"/>
    <n v="0.51956174777603348"/>
    <n v="-6.3309475227953822"/>
    <s v="Need Improvement"/>
    <s v="Poor"/>
  </r>
  <r>
    <n v="916736"/>
    <x v="3"/>
    <x v="274"/>
    <d v="2023-12-16T00:00:00"/>
    <x v="274"/>
    <x v="274"/>
    <x v="2"/>
    <x v="2"/>
    <n v="5808"/>
    <n v="143"/>
    <n v="60"/>
    <n v="1663.59"/>
    <n v="7915.53"/>
    <n v="4.7581014552864591"/>
    <n v="2.462121212121212E-2"/>
    <n v="0.41958041958041958"/>
    <n v="11.633496503496502"/>
    <n v="27.726499999999998"/>
    <n v="6251.94"/>
    <n v="0.78983214010937985"/>
    <n v="0.28643078512396691"/>
    <n v="0.26609180510369584"/>
    <s v="Need Improvement"/>
    <s v="Good"/>
  </r>
  <r>
    <n v="732931"/>
    <x v="4"/>
    <x v="274"/>
    <d v="2023-12-16T00:00:00"/>
    <x v="274"/>
    <x v="274"/>
    <x v="2"/>
    <x v="2"/>
    <n v="9433"/>
    <n v="877"/>
    <n v="83"/>
    <n v="1142.23"/>
    <n v="2478.77"/>
    <n v="2.1701146003869622"/>
    <n v="9.2971483091275314E-2"/>
    <n v="9.4640820980615742E-2"/>
    <n v="1.3024287343215508"/>
    <n v="13.761807228915663"/>
    <n v="1336.54"/>
    <n v="0.53919484260338801"/>
    <n v="0.12108873105056717"/>
    <n v="0.85461714576443659"/>
    <s v="Need Improvement"/>
    <s v="Need Improvement"/>
  </r>
  <r>
    <n v="736440"/>
    <x v="5"/>
    <x v="274"/>
    <d v="2023-12-16T00:00:00"/>
    <x v="274"/>
    <x v="274"/>
    <x v="3"/>
    <x v="1"/>
    <n v="8311"/>
    <n v="177"/>
    <n v="100"/>
    <n v="2967.94"/>
    <n v="2409.34"/>
    <n v="0.81178864801849093"/>
    <n v="2.1297076164119841E-2"/>
    <n v="0.56497175141242939"/>
    <n v="16.768022598870058"/>
    <n v="29.679400000000001"/>
    <n v="-558.59999999999991"/>
    <n v="-0.23184772593324307"/>
    <n v="0.35710985440981829"/>
    <n v="-5.3131757966344439"/>
    <s v="Need Improvement"/>
    <s v="Poor"/>
  </r>
  <r>
    <n v="917774"/>
    <x v="6"/>
    <x v="274"/>
    <d v="2023-12-16T00:00:00"/>
    <x v="274"/>
    <x v="274"/>
    <x v="2"/>
    <x v="3"/>
    <n v="7213"/>
    <n v="647"/>
    <n v="63"/>
    <n v="2340.61"/>
    <n v="2605.6799999999998"/>
    <n v="1.1132482557965657"/>
    <n v="8.969915430472758E-2"/>
    <n v="9.7372488408037097E-2"/>
    <n v="3.6176352395672335"/>
    <n v="37.152539682539683"/>
    <n v="265.06999999999971"/>
    <n v="0.10172776396180641"/>
    <n v="0.32449882157216137"/>
    <n v="8.8301580714528338"/>
    <s v="Need Improvement"/>
    <s v="Need Improvement"/>
  </r>
  <r>
    <n v="364020"/>
    <x v="7"/>
    <x v="274"/>
    <d v="2023-12-16T00:00:00"/>
    <x v="274"/>
    <x v="274"/>
    <x v="0"/>
    <x v="1"/>
    <n v="9765"/>
    <n v="370"/>
    <n v="33"/>
    <n v="3418.22"/>
    <n v="9833.1200000000008"/>
    <n v="2.8766785051869106"/>
    <n v="3.7890424987199182E-2"/>
    <n v="8.9189189189189194E-2"/>
    <n v="9.2384324324324325"/>
    <n v="103.58242424242424"/>
    <n v="6414.9000000000015"/>
    <n v="0.65237686512520954"/>
    <n v="0.35004813108038912"/>
    <n v="0.53285631888260132"/>
    <s v="Need Improvement"/>
    <s v="Good"/>
  </r>
  <r>
    <n v="379422"/>
    <x v="8"/>
    <x v="274"/>
    <d v="2023-12-16T00:00:00"/>
    <x v="274"/>
    <x v="274"/>
    <x v="1"/>
    <x v="0"/>
    <n v="1929"/>
    <n v="393"/>
    <n v="40"/>
    <n v="3635.31"/>
    <n v="3087.46"/>
    <n v="0.8492975839749568"/>
    <n v="0.20373250388802489"/>
    <n v="0.10178117048346055"/>
    <n v="9.2501526717557248"/>
    <n v="90.882750000000001"/>
    <n v="-547.84999999999991"/>
    <n v="-0.17744359441093971"/>
    <n v="1.8845567651632971"/>
    <n v="-6.6355936844026662"/>
    <s v="Need Improvement"/>
    <s v="Poor"/>
  </r>
  <r>
    <n v="412832"/>
    <x v="0"/>
    <x v="275"/>
    <d v="2023-12-17T00:00:00"/>
    <x v="275"/>
    <x v="275"/>
    <x v="3"/>
    <x v="3"/>
    <n v="7179"/>
    <n v="590"/>
    <n v="21"/>
    <n v="3853.51"/>
    <n v="5949.83"/>
    <n v="1.5440027403587897"/>
    <n v="8.2184148210057109E-2"/>
    <n v="3.5593220338983052E-2"/>
    <n v="6.5313728813559324"/>
    <n v="183.50047619047621"/>
    <n v="2096.3199999999997"/>
    <n v="0.35233275572579381"/>
    <n v="0.53677531689650371"/>
    <n v="1.8382260341932533"/>
    <s v="Need Improvement"/>
    <s v="Need Improvement"/>
  </r>
  <r>
    <n v="747223"/>
    <x v="1"/>
    <x v="275"/>
    <d v="2023-12-17T00:00:00"/>
    <x v="275"/>
    <x v="275"/>
    <x v="3"/>
    <x v="3"/>
    <n v="2697"/>
    <n v="153"/>
    <n v="24"/>
    <n v="3698.77"/>
    <n v="5809.56"/>
    <n v="1.5706734941615728"/>
    <n v="5.6729699666295881E-2"/>
    <n v="0.15686274509803921"/>
    <n v="24.174967320261437"/>
    <n v="154.11541666666668"/>
    <n v="2110.7900000000004"/>
    <n v="0.36333044154806909"/>
    <n v="1.3714386355209491"/>
    <n v="1.752315483776216"/>
    <s v="Need Improvement"/>
    <s v="Need Improvement"/>
  </r>
  <r>
    <n v="603541"/>
    <x v="2"/>
    <x v="275"/>
    <d v="2023-12-17T00:00:00"/>
    <x v="275"/>
    <x v="275"/>
    <x v="2"/>
    <x v="2"/>
    <n v="4379"/>
    <n v="132"/>
    <n v="20"/>
    <n v="2115.5300000000002"/>
    <n v="3015.7"/>
    <n v="1.4255056652470064"/>
    <n v="3.0143868463119432E-2"/>
    <n v="0.15151515151515152"/>
    <n v="16.026742424242425"/>
    <n v="105.77650000000001"/>
    <n v="900.16999999999962"/>
    <n v="0.2984945452133832"/>
    <n v="0.48310801552865956"/>
    <n v="2.3501449726162846"/>
    <s v="Need Improvement"/>
    <s v="Need Improvement"/>
  </r>
  <r>
    <n v="212243"/>
    <x v="3"/>
    <x v="275"/>
    <d v="2023-12-17T00:00:00"/>
    <x v="275"/>
    <x v="275"/>
    <x v="1"/>
    <x v="3"/>
    <n v="4658"/>
    <n v="852"/>
    <n v="33"/>
    <n v="4961.7"/>
    <n v="8912.5"/>
    <n v="1.796259346594917"/>
    <n v="0.18291112065264062"/>
    <n v="3.873239436619718E-2"/>
    <n v="5.8235915492957746"/>
    <n v="150.35454545454544"/>
    <n v="3950.8"/>
    <n v="0.44328751753155682"/>
    <n v="1.0651996565049378"/>
    <n v="1.2558722284094359"/>
    <s v="Need Improvement"/>
    <s v="Need Improvement"/>
  </r>
  <r>
    <n v="647648"/>
    <x v="4"/>
    <x v="275"/>
    <d v="2023-12-17T00:00:00"/>
    <x v="275"/>
    <x v="275"/>
    <x v="1"/>
    <x v="0"/>
    <n v="9990"/>
    <n v="685"/>
    <n v="81"/>
    <n v="4932.38"/>
    <n v="9795.5300000000007"/>
    <n v="1.9859641795644294"/>
    <n v="6.8568568568568564E-2"/>
    <n v="0.11824817518248175"/>
    <n v="7.2005547445255473"/>
    <n v="60.893580246913579"/>
    <n v="4863.1500000000005"/>
    <n v="0.49646624531801753"/>
    <n v="0.49373173173173174"/>
    <n v="1.0142356291703936"/>
    <s v="Need Improvement"/>
    <s v="Good"/>
  </r>
  <r>
    <n v="887270"/>
    <x v="5"/>
    <x v="275"/>
    <d v="2023-12-17T00:00:00"/>
    <x v="275"/>
    <x v="275"/>
    <x v="3"/>
    <x v="2"/>
    <n v="4485"/>
    <n v="954"/>
    <n v="15"/>
    <n v="4034.18"/>
    <n v="7109.35"/>
    <n v="1.7622788274196988"/>
    <n v="0.21270903010033446"/>
    <n v="1.5723270440251572E-2"/>
    <n v="4.2287002096436055"/>
    <n v="268.94533333333334"/>
    <n v="3075.1700000000005"/>
    <n v="0.43255290568054749"/>
    <n v="0.89948272017837227"/>
    <n v="1.3118559299160695"/>
    <s v="Need Improvement"/>
    <s v="Need Improvement"/>
  </r>
  <r>
    <n v="787752"/>
    <x v="6"/>
    <x v="275"/>
    <d v="2023-12-17T00:00:00"/>
    <x v="275"/>
    <x v="275"/>
    <x v="3"/>
    <x v="1"/>
    <n v="1547"/>
    <n v="265"/>
    <n v="80"/>
    <n v="1868.74"/>
    <n v="2196.54"/>
    <n v="1.1754123098986482"/>
    <n v="0.17129928894634777"/>
    <n v="0.30188679245283018"/>
    <n v="7.0518490566037739"/>
    <n v="23.359249999999999"/>
    <n v="327.79999999999995"/>
    <n v="0.14923470549136367"/>
    <n v="1.2079767291531998"/>
    <n v="5.7008541793776697"/>
    <s v="Need Improvement"/>
    <s v="Need Improvement"/>
  </r>
  <r>
    <n v="934335"/>
    <x v="7"/>
    <x v="275"/>
    <d v="2023-12-17T00:00:00"/>
    <x v="275"/>
    <x v="275"/>
    <x v="1"/>
    <x v="0"/>
    <n v="6383"/>
    <n v="152"/>
    <n v="50"/>
    <n v="1742.06"/>
    <n v="3381.28"/>
    <n v="1.9409664420284034"/>
    <n v="2.3813253955820148E-2"/>
    <n v="0.32894736842105265"/>
    <n v="11.460921052631578"/>
    <n v="34.841200000000001"/>
    <n v="1639.2200000000003"/>
    <n v="0.48479274121042926"/>
    <n v="0.27292182359392136"/>
    <n v="1.0627371554763849"/>
    <s v="Need Improvement"/>
    <s v="Need Improvement"/>
  </r>
  <r>
    <n v="885791"/>
    <x v="8"/>
    <x v="275"/>
    <d v="2023-12-17T00:00:00"/>
    <x v="275"/>
    <x v="275"/>
    <x v="1"/>
    <x v="1"/>
    <n v="5063"/>
    <n v="620"/>
    <n v="56"/>
    <n v="1831.62"/>
    <n v="7119.77"/>
    <n v="3.8871436214935415"/>
    <n v="0.1224570412798736"/>
    <n v="9.0322580645161285E-2"/>
    <n v="2.9542258064516127"/>
    <n v="32.707499999999996"/>
    <n v="5288.1500000000005"/>
    <n v="0.74274168968941412"/>
    <n v="0.361765751530713"/>
    <n v="0.34636309484413258"/>
    <s v="Need Improvement"/>
    <s v="Good"/>
  </r>
  <r>
    <n v="796108"/>
    <x v="0"/>
    <x v="276"/>
    <d v="2023-12-18T00:00:00"/>
    <x v="276"/>
    <x v="276"/>
    <x v="0"/>
    <x v="3"/>
    <n v="4768"/>
    <n v="879"/>
    <n v="66"/>
    <n v="1509.74"/>
    <n v="9020.44"/>
    <n v="5.9748301031965774"/>
    <n v="0.18435402684563759"/>
    <n v="7.5085324232081918E-2"/>
    <n v="1.717565415244596"/>
    <n v="22.874848484848485"/>
    <n v="7510.7000000000007"/>
    <n v="0.83263122419748925"/>
    <n v="0.31664010067114096"/>
    <n v="0.20101188970402226"/>
    <s v="Good"/>
    <s v="Excellent"/>
  </r>
  <r>
    <n v="210501"/>
    <x v="1"/>
    <x v="276"/>
    <d v="2023-12-18T00:00:00"/>
    <x v="276"/>
    <x v="276"/>
    <x v="1"/>
    <x v="1"/>
    <n v="2866"/>
    <n v="485"/>
    <n v="46"/>
    <n v="1964.41"/>
    <n v="8944.0400000000009"/>
    <n v="4.5530413712005133"/>
    <n v="0.16922540125610608"/>
    <n v="9.4845360824742264E-2"/>
    <n v="4.0503298969072166"/>
    <n v="42.704565217391306"/>
    <n v="6979.630000000001"/>
    <n v="0.78036659048930912"/>
    <n v="0.68541870202372646"/>
    <n v="0.28144901663841776"/>
    <s v="Need Improvement"/>
    <s v="Good"/>
  </r>
  <r>
    <n v="351187"/>
    <x v="2"/>
    <x v="276"/>
    <d v="2023-12-18T00:00:00"/>
    <x v="276"/>
    <x v="276"/>
    <x v="1"/>
    <x v="2"/>
    <n v="5145"/>
    <n v="952"/>
    <n v="62"/>
    <n v="2763.96"/>
    <n v="7903.46"/>
    <n v="2.8594697463060248"/>
    <n v="0.18503401360544217"/>
    <n v="6.5126050420168072E-2"/>
    <n v="2.9033193277310927"/>
    <n v="44.58"/>
    <n v="5139.5"/>
    <n v="0.65028481196842902"/>
    <n v="0.53721282798833825"/>
    <n v="0.53778772254110319"/>
    <s v="Need Improvement"/>
    <s v="Good"/>
  </r>
  <r>
    <n v="598616"/>
    <x v="3"/>
    <x v="276"/>
    <d v="2023-12-18T00:00:00"/>
    <x v="276"/>
    <x v="276"/>
    <x v="0"/>
    <x v="0"/>
    <n v="7003"/>
    <n v="379"/>
    <n v="17"/>
    <n v="4887.1000000000004"/>
    <n v="3803.73"/>
    <n v="0.77832047635612112"/>
    <n v="5.4119663001570756E-2"/>
    <n v="4.4854881266490766E-2"/>
    <n v="12.89472295514512"/>
    <n v="287.47647058823532"/>
    <n v="-1083.3700000000003"/>
    <n v="-0.28481779726741918"/>
    <n v="0.69785806083107249"/>
    <n v="-4.5110165502090691"/>
    <s v="Need Improvement"/>
    <s v="Poor"/>
  </r>
  <r>
    <n v="120019"/>
    <x v="4"/>
    <x v="276"/>
    <d v="2023-12-18T00:00:00"/>
    <x v="276"/>
    <x v="276"/>
    <x v="0"/>
    <x v="3"/>
    <n v="6657"/>
    <n v="350"/>
    <n v="30"/>
    <n v="1637.46"/>
    <n v="7696.27"/>
    <n v="4.7001270260036891"/>
    <n v="5.2576235541535225E-2"/>
    <n v="8.5714285714285715E-2"/>
    <n v="4.6784571428571429"/>
    <n v="54.582000000000001"/>
    <n v="6058.81"/>
    <n v="0.78723979278273759"/>
    <n v="0.24597566471383506"/>
    <n v="0.27026099184493324"/>
    <s v="Need Improvement"/>
    <s v="Good"/>
  </r>
  <r>
    <n v="442443"/>
    <x v="5"/>
    <x v="276"/>
    <d v="2023-12-18T00:00:00"/>
    <x v="276"/>
    <x v="276"/>
    <x v="3"/>
    <x v="3"/>
    <n v="9069"/>
    <n v="204"/>
    <n v="38"/>
    <n v="2897.21"/>
    <n v="5407.31"/>
    <n v="1.8663852464957666"/>
    <n v="2.2494211048627193E-2"/>
    <n v="0.18627450980392157"/>
    <n v="14.20200980392157"/>
    <n v="76.242368421052632"/>
    <n v="2510.1000000000004"/>
    <n v="0.46420493739031055"/>
    <n v="0.31946300584408427"/>
    <n v="1.1542209473726144"/>
    <s v="Need Improvement"/>
    <s v="Need Improvement"/>
  </r>
  <r>
    <n v="977822"/>
    <x v="6"/>
    <x v="276"/>
    <d v="2023-12-18T00:00:00"/>
    <x v="276"/>
    <x v="276"/>
    <x v="0"/>
    <x v="3"/>
    <n v="8420"/>
    <n v="266"/>
    <n v="25"/>
    <n v="1813.24"/>
    <n v="8629.7000000000007"/>
    <n v="4.7592706977565022"/>
    <n v="3.1591448931116387E-2"/>
    <n v="9.3984962406015032E-2"/>
    <n v="6.816691729323308"/>
    <n v="72.529600000000002"/>
    <n v="6816.4600000000009"/>
    <n v="0.78988377347995875"/>
    <n v="0.21534916864608075"/>
    <n v="0.26600904281694598"/>
    <s v="Need Improvement"/>
    <s v="Good"/>
  </r>
  <r>
    <n v="649434"/>
    <x v="7"/>
    <x v="276"/>
    <d v="2023-12-18T00:00:00"/>
    <x v="276"/>
    <x v="276"/>
    <x v="1"/>
    <x v="1"/>
    <n v="9217"/>
    <n v="216"/>
    <n v="61"/>
    <n v="2022.82"/>
    <n v="6857.66"/>
    <n v="3.3901484066797836"/>
    <n v="2.3434957144407072E-2"/>
    <n v="0.28240740740740738"/>
    <n v="9.3649074074074079"/>
    <n v="33.160983606557373"/>
    <n v="4834.84"/>
    <n v="0.70502766249712001"/>
    <n v="0.21946620375393294"/>
    <n v="0.41838406234746134"/>
    <s v="Need Improvement"/>
    <s v="Good"/>
  </r>
  <r>
    <n v="959697"/>
    <x v="8"/>
    <x v="276"/>
    <d v="2023-12-18T00:00:00"/>
    <x v="276"/>
    <x v="276"/>
    <x v="1"/>
    <x v="3"/>
    <n v="5356"/>
    <n v="841"/>
    <n v="68"/>
    <n v="2971.85"/>
    <n v="3586.72"/>
    <n v="1.206898060130895"/>
    <n v="0.1570201643017177"/>
    <n v="8.0856123662306781E-2"/>
    <n v="3.5337098692033293"/>
    <n v="43.703676470588235"/>
    <n v="614.86999999999989"/>
    <n v="0.17142960699469151"/>
    <n v="0.55486370425690812"/>
    <n v="4.8332980955323901"/>
    <s v="Need Improvement"/>
    <s v="Need Improvement"/>
  </r>
  <r>
    <n v="424369"/>
    <x v="0"/>
    <x v="277"/>
    <d v="2023-12-19T00:00:00"/>
    <x v="277"/>
    <x v="277"/>
    <x v="0"/>
    <x v="0"/>
    <n v="5282"/>
    <n v="418"/>
    <n v="27"/>
    <n v="1237"/>
    <n v="6933.85"/>
    <n v="5.6053759094583677"/>
    <n v="7.9136690647482008E-2"/>
    <n v="6.4593301435406703E-2"/>
    <n v="2.95933014354067"/>
    <n v="45.814814814814817"/>
    <n v="5696.85"/>
    <n v="0.82159983270477444"/>
    <n v="0.23419159409314655"/>
    <n v="0.21713754092173743"/>
    <s v="Good"/>
    <s v="Good"/>
  </r>
  <r>
    <n v="524236"/>
    <x v="1"/>
    <x v="277"/>
    <d v="2023-12-19T00:00:00"/>
    <x v="277"/>
    <x v="277"/>
    <x v="3"/>
    <x v="1"/>
    <n v="5709"/>
    <n v="373"/>
    <n v="89"/>
    <n v="1467.33"/>
    <n v="4489.21"/>
    <n v="3.0594412981401593"/>
    <n v="6.5335435277631804E-2"/>
    <n v="0.23860589812332439"/>
    <n v="3.9338605898123324"/>
    <n v="16.486853932584268"/>
    <n v="3021.88"/>
    <n v="0.67314293606224707"/>
    <n v="0.25702049395691012"/>
    <n v="0.48556858644287659"/>
    <s v="Need Improvement"/>
    <s v="Need Improvement"/>
  </r>
  <r>
    <n v="986381"/>
    <x v="2"/>
    <x v="277"/>
    <d v="2023-12-19T00:00:00"/>
    <x v="277"/>
    <x v="277"/>
    <x v="1"/>
    <x v="3"/>
    <n v="8706"/>
    <n v="803"/>
    <n v="51"/>
    <n v="4081.31"/>
    <n v="5153.8"/>
    <n v="1.2627808228240442"/>
    <n v="9.2235240064323459E-2"/>
    <n v="6.351183063511831E-2"/>
    <n v="5.0825778331257778"/>
    <n v="80.025686274509809"/>
    <n v="1072.4900000000002"/>
    <n v="0.20809693818153599"/>
    <n v="0.46879278658396506"/>
    <n v="3.805452731493999"/>
    <s v="Need Improvement"/>
    <s v="Need Improvement"/>
  </r>
  <r>
    <n v="331076"/>
    <x v="3"/>
    <x v="277"/>
    <d v="2023-12-19T00:00:00"/>
    <x v="277"/>
    <x v="277"/>
    <x v="0"/>
    <x v="0"/>
    <n v="4108"/>
    <n v="666"/>
    <n v="81"/>
    <n v="4459.67"/>
    <n v="6327.89"/>
    <n v="1.4189144039805637"/>
    <n v="0.16212268743914313"/>
    <n v="0.12162162162162163"/>
    <n v="6.6962012012012009"/>
    <n v="55.057654320987652"/>
    <n v="1868.2200000000003"/>
    <n v="0.29523585270919694"/>
    <n v="1.0856061343719572"/>
    <n v="2.3871225016325699"/>
    <s v="Need Improvement"/>
    <s v="Need Improvement"/>
  </r>
  <r>
    <n v="947057"/>
    <x v="4"/>
    <x v="277"/>
    <d v="2023-12-19T00:00:00"/>
    <x v="277"/>
    <x v="277"/>
    <x v="2"/>
    <x v="3"/>
    <n v="6729"/>
    <n v="740"/>
    <n v="80"/>
    <n v="2906.91"/>
    <n v="9204.75"/>
    <n v="3.1665067029939009"/>
    <n v="0.10997176400653887"/>
    <n v="0.10810810810810811"/>
    <n v="3.9282567567567566"/>
    <n v="36.336374999999997"/>
    <n v="6297.84"/>
    <n v="0.68419457345392332"/>
    <n v="0.43199732501114574"/>
    <n v="0.4615725391562821"/>
    <s v="Need Improvement"/>
    <s v="Good"/>
  </r>
  <r>
    <n v="581930"/>
    <x v="5"/>
    <x v="277"/>
    <d v="2023-12-19T00:00:00"/>
    <x v="277"/>
    <x v="277"/>
    <x v="3"/>
    <x v="3"/>
    <n v="4808"/>
    <n v="115"/>
    <n v="29"/>
    <n v="3642.85"/>
    <n v="5417.93"/>
    <n v="1.4872778181918005"/>
    <n v="2.3918469217970049E-2"/>
    <n v="0.25217391304347825"/>
    <n v="31.676956521739129"/>
    <n v="125.61551724137931"/>
    <n v="1775.0800000000004"/>
    <n v="0.32763066337143526"/>
    <n v="0.75766430948419294"/>
    <n v="2.052217364851161"/>
    <s v="Need Improvement"/>
    <s v="Need Improvement"/>
  </r>
  <r>
    <n v="900221"/>
    <x v="6"/>
    <x v="277"/>
    <d v="2023-12-19T00:00:00"/>
    <x v="277"/>
    <x v="277"/>
    <x v="0"/>
    <x v="3"/>
    <n v="5959"/>
    <n v="642"/>
    <n v="88"/>
    <n v="4234.8900000000003"/>
    <n v="8459.99"/>
    <n v="1.9976882516428995"/>
    <n v="0.10773619734854842"/>
    <n v="0.13707165109034267"/>
    <n v="6.5964018691588793"/>
    <n v="48.123750000000001"/>
    <n v="4225.0999999999995"/>
    <n v="0.49942139411512304"/>
    <n v="0.71067125356603467"/>
    <n v="1.0023171049205939"/>
    <s v="Need Improvement"/>
    <s v="Good"/>
  </r>
  <r>
    <n v="767303"/>
    <x v="7"/>
    <x v="277"/>
    <d v="2023-12-19T00:00:00"/>
    <x v="277"/>
    <x v="277"/>
    <x v="2"/>
    <x v="3"/>
    <n v="8133"/>
    <n v="936"/>
    <n v="25"/>
    <n v="2674.72"/>
    <n v="5576.09"/>
    <n v="2.0847378417180118"/>
    <n v="0.1150866838804869"/>
    <n v="2.6709401709401708E-2"/>
    <n v="2.8576068376068373"/>
    <n v="106.9888"/>
    <n v="2901.3700000000003"/>
    <n v="0.52032338072018214"/>
    <n v="0.32887249477437597"/>
    <n v="0.92188173173362908"/>
    <s v="Need Improvement"/>
    <s v="Need Improvement"/>
  </r>
  <r>
    <n v="143893"/>
    <x v="8"/>
    <x v="277"/>
    <d v="2023-12-19T00:00:00"/>
    <x v="277"/>
    <x v="277"/>
    <x v="0"/>
    <x v="2"/>
    <n v="1369"/>
    <n v="824"/>
    <n v="65"/>
    <n v="3474.99"/>
    <n v="3754.92"/>
    <n v="1.0805556274982087"/>
    <n v="0.60189919649379109"/>
    <n v="7.8883495145631075E-2"/>
    <n v="4.2172208737864079"/>
    <n v="53.46138461538461"/>
    <n v="279.93000000000029"/>
    <n v="7.4550190150522597E-2"/>
    <n v="2.5383418553688823"/>
    <n v="12.413782016932791"/>
    <s v="Need Improvement"/>
    <s v="Need Improvement"/>
  </r>
  <r>
    <n v="397247"/>
    <x v="0"/>
    <x v="278"/>
    <d v="2023-12-20T00:00:00"/>
    <x v="278"/>
    <x v="278"/>
    <x v="3"/>
    <x v="1"/>
    <n v="5103"/>
    <n v="405"/>
    <n v="35"/>
    <n v="4506.66"/>
    <n v="7648.1"/>
    <n v="1.6970661199202959"/>
    <n v="7.9365079365079361E-2"/>
    <n v="8.6419753086419748E-2"/>
    <n v="11.127555555555555"/>
    <n v="128.76171428571428"/>
    <n v="3141.4400000000005"/>
    <n v="0.41074776741935909"/>
    <n v="0.88313932980599641"/>
    <n v="1.4345841397575632"/>
    <s v="Need Improvement"/>
    <s v="Need Improvement"/>
  </r>
  <r>
    <n v="233932"/>
    <x v="1"/>
    <x v="278"/>
    <d v="2023-12-20T00:00:00"/>
    <x v="278"/>
    <x v="278"/>
    <x v="1"/>
    <x v="1"/>
    <n v="4361"/>
    <n v="697"/>
    <n v="45"/>
    <n v="1764.88"/>
    <n v="9511.0300000000007"/>
    <n v="5.3890519468745754"/>
    <n v="0.15982572804402659"/>
    <n v="6.4562410329985651E-2"/>
    <n v="2.5321090387374463"/>
    <n v="39.219555555555559"/>
    <n v="7746.1500000000005"/>
    <n v="0.81443860444136962"/>
    <n v="0.40469617060307272"/>
    <n v="0.22783963646456626"/>
    <s v="Good"/>
    <s v="Excellent"/>
  </r>
  <r>
    <n v="994061"/>
    <x v="2"/>
    <x v="278"/>
    <d v="2023-12-20T00:00:00"/>
    <x v="278"/>
    <x v="278"/>
    <x v="0"/>
    <x v="2"/>
    <n v="2738"/>
    <n v="745"/>
    <n v="65"/>
    <n v="4044.68"/>
    <n v="9632.1"/>
    <n v="2.3814244884638587"/>
    <n v="0.2720964207450694"/>
    <n v="8.7248322147651006E-2"/>
    <n v="5.4291006711409393"/>
    <n v="62.225846153846149"/>
    <n v="5587.42"/>
    <n v="0.58008326325515724"/>
    <n v="1.4772388604821036"/>
    <n v="0.72389045391253926"/>
    <s v="Need Improvement"/>
    <s v="Good"/>
  </r>
  <r>
    <n v="456276"/>
    <x v="3"/>
    <x v="278"/>
    <d v="2023-12-20T00:00:00"/>
    <x v="278"/>
    <x v="278"/>
    <x v="0"/>
    <x v="0"/>
    <n v="5544"/>
    <n v="107"/>
    <n v="24"/>
    <n v="3753.59"/>
    <n v="2325.2199999999998"/>
    <n v="0.61946563156871148"/>
    <n v="1.93001443001443E-2"/>
    <n v="0.22429906542056074"/>
    <n v="35.080280373831776"/>
    <n v="156.39958333333334"/>
    <n v="-1428.3700000000003"/>
    <n v="-0.61429456137483784"/>
    <n v="0.67705447330447333"/>
    <n v="-2.6278835315779521"/>
    <s v="Need Improvement"/>
    <s v="Poor"/>
  </r>
  <r>
    <n v="912737"/>
    <x v="4"/>
    <x v="278"/>
    <d v="2023-12-20T00:00:00"/>
    <x v="278"/>
    <x v="278"/>
    <x v="0"/>
    <x v="2"/>
    <n v="3158"/>
    <n v="794"/>
    <n v="52"/>
    <n v="4416.2"/>
    <n v="2642.85"/>
    <n v="0.59844436393279288"/>
    <n v="0.25142495250158325"/>
    <n v="6.5491183879093195E-2"/>
    <n v="5.5619647355163728"/>
    <n v="84.926923076923075"/>
    <n v="-1773.35"/>
    <n v="-0.67099911080840757"/>
    <n v="1.3984167194426851"/>
    <n v="-2.4903149406490539"/>
    <s v="Need Improvement"/>
    <s v="Poor"/>
  </r>
  <r>
    <n v="90342"/>
    <x v="5"/>
    <x v="278"/>
    <d v="2023-12-20T00:00:00"/>
    <x v="278"/>
    <x v="278"/>
    <x v="2"/>
    <x v="1"/>
    <n v="3669"/>
    <n v="806"/>
    <n v="77"/>
    <n v="3066.77"/>
    <n v="4680.0200000000004"/>
    <n v="1.5260420572785049"/>
    <n v="0.21967838648133006"/>
    <n v="9.553349875930521E-2"/>
    <n v="3.8049255583126551"/>
    <n v="39.828181818181818"/>
    <n v="1613.2500000000005"/>
    <n v="0.34471006534160115"/>
    <n v="0.83585990733169802"/>
    <n v="1.9009886874322015"/>
    <s v="Need Improvement"/>
    <s v="Need Improvement"/>
  </r>
  <r>
    <n v="381935"/>
    <x v="6"/>
    <x v="278"/>
    <d v="2023-12-20T00:00:00"/>
    <x v="278"/>
    <x v="278"/>
    <x v="2"/>
    <x v="3"/>
    <n v="6180"/>
    <n v="240"/>
    <n v="48"/>
    <n v="2482.0300000000002"/>
    <n v="6825.68"/>
    <n v="2.7500392823616151"/>
    <n v="3.8834951456310676E-2"/>
    <n v="0.2"/>
    <n v="10.341791666666667"/>
    <n v="51.708958333333335"/>
    <n v="4343.6499999999996"/>
    <n v="0.63636883065130501"/>
    <n v="0.40162297734627833"/>
    <n v="0.57141574482290247"/>
    <s v="Need Improvement"/>
    <s v="Good"/>
  </r>
  <r>
    <n v="823153"/>
    <x v="7"/>
    <x v="278"/>
    <d v="2023-12-20T00:00:00"/>
    <x v="278"/>
    <x v="278"/>
    <x v="1"/>
    <x v="3"/>
    <n v="3680"/>
    <n v="250"/>
    <n v="47"/>
    <n v="3972.33"/>
    <n v="8910.0300000000007"/>
    <n v="2.2430236158627306"/>
    <n v="6.7934782608695649E-2"/>
    <n v="0.188"/>
    <n v="15.88932"/>
    <n v="84.517659574468084"/>
    <n v="4937.7000000000007"/>
    <n v="0.5541732182719924"/>
    <n v="1.0794375"/>
    <n v="0.80448994471110014"/>
    <s v="Need Improvement"/>
    <s v="Good"/>
  </r>
  <r>
    <n v="842159"/>
    <x v="8"/>
    <x v="278"/>
    <d v="2023-12-20T00:00:00"/>
    <x v="278"/>
    <x v="278"/>
    <x v="0"/>
    <x v="0"/>
    <n v="5594"/>
    <n v="121"/>
    <n v="83"/>
    <n v="1417.7"/>
    <n v="6288.79"/>
    <n v="4.4359102772095644"/>
    <n v="2.1630318198069359E-2"/>
    <n v="0.68595041322314054"/>
    <n v="11.716528925619835"/>
    <n v="17.080722891566264"/>
    <n v="4871.09"/>
    <n v="0.77456712658555937"/>
    <n v="0.25343224883804077"/>
    <n v="0.29104368837364941"/>
    <s v="Need Improvement"/>
    <s v="Good"/>
  </r>
  <r>
    <n v="406279"/>
    <x v="0"/>
    <x v="279"/>
    <d v="2023-12-21T00:00:00"/>
    <x v="279"/>
    <x v="279"/>
    <x v="3"/>
    <x v="0"/>
    <n v="6516"/>
    <n v="309"/>
    <n v="87"/>
    <n v="4093.01"/>
    <n v="9386.39"/>
    <n v="2.2932731657142296"/>
    <n v="4.7421731123388579E-2"/>
    <n v="0.28155339805825241"/>
    <n v="13.245987055016181"/>
    <n v="47.046091954022991"/>
    <n v="5293.3799999999992"/>
    <n v="0.56394204800780701"/>
    <n v="0.62814763658686312"/>
    <n v="0.77323184808194401"/>
    <s v="Need Improvement"/>
    <s v="Good"/>
  </r>
  <r>
    <n v="684169"/>
    <x v="1"/>
    <x v="279"/>
    <d v="2023-12-21T00:00:00"/>
    <x v="279"/>
    <x v="279"/>
    <x v="2"/>
    <x v="2"/>
    <n v="5446"/>
    <n v="340"/>
    <n v="35"/>
    <n v="3499.66"/>
    <n v="9127.65"/>
    <n v="2.6081533634695941"/>
    <n v="6.243114212265883E-2"/>
    <n v="0.10294117647058823"/>
    <n v="10.293117647058823"/>
    <n v="99.990285714285704"/>
    <n v="5627.99"/>
    <n v="0.61658696378585942"/>
    <n v="0.64261109070877709"/>
    <n v="0.62183123992757627"/>
    <s v="Need Improvement"/>
    <s v="Good"/>
  </r>
  <r>
    <n v="172626"/>
    <x v="2"/>
    <x v="279"/>
    <d v="2023-12-21T00:00:00"/>
    <x v="279"/>
    <x v="279"/>
    <x v="3"/>
    <x v="2"/>
    <n v="2884"/>
    <n v="201"/>
    <n v="42"/>
    <n v="1895.05"/>
    <n v="9185.9699999999993"/>
    <n v="4.8473496741510775"/>
    <n v="6.9694868238557556E-2"/>
    <n v="0.20895522388059701"/>
    <n v="9.4281094527363187"/>
    <n v="45.120238095238093"/>
    <n v="7290.9199999999992"/>
    <n v="0.79370169943947122"/>
    <n v="0.65709084604715673"/>
    <n v="0.25991918715333595"/>
    <s v="Need Improvement"/>
    <s v="Excellent"/>
  </r>
  <r>
    <n v="992240"/>
    <x v="3"/>
    <x v="279"/>
    <d v="2023-12-21T00:00:00"/>
    <x v="279"/>
    <x v="279"/>
    <x v="3"/>
    <x v="1"/>
    <n v="9767"/>
    <n v="823"/>
    <n v="70"/>
    <n v="3887.63"/>
    <n v="2147.4499999999998"/>
    <n v="0.55238024194689306"/>
    <n v="8.4263335722330301E-2"/>
    <n v="8.5054678007290399E-2"/>
    <n v="4.7237302551640346"/>
    <n v="55.537571428571432"/>
    <n v="-1740.1800000000003"/>
    <n v="-0.81034715592912543"/>
    <n v="0.39803726835261594"/>
    <n v="-2.234039007458998"/>
    <s v="Need Improvement"/>
    <s v="Poor"/>
  </r>
  <r>
    <n v="484927"/>
    <x v="4"/>
    <x v="279"/>
    <d v="2023-12-21T00:00:00"/>
    <x v="279"/>
    <x v="279"/>
    <x v="3"/>
    <x v="0"/>
    <n v="2382"/>
    <n v="932"/>
    <n v="12"/>
    <n v="1499.99"/>
    <n v="9226.7099999999991"/>
    <n v="6.1511810078733848"/>
    <n v="0.39126784214945426"/>
    <n v="1.2875536480686695E-2"/>
    <n v="1.6094313304721031"/>
    <n v="124.99916666666667"/>
    <n v="7726.7199999999993"/>
    <n v="0.83742959299685371"/>
    <n v="0.62971872376154492"/>
    <n v="0.19413023896297524"/>
    <s v="Good"/>
    <s v="Excellent"/>
  </r>
  <r>
    <n v="231048"/>
    <x v="5"/>
    <x v="279"/>
    <d v="2023-12-21T00:00:00"/>
    <x v="279"/>
    <x v="279"/>
    <x v="2"/>
    <x v="1"/>
    <n v="5295"/>
    <n v="563"/>
    <n v="13"/>
    <n v="4285.3500000000004"/>
    <n v="9792.35"/>
    <n v="2.2850758981180066"/>
    <n v="0.10632672332389047"/>
    <n v="2.3090586145648313E-2"/>
    <n v="7.6116341030195391"/>
    <n v="329.64230769230772"/>
    <n v="5507"/>
    <n v="0.56237777448722726"/>
    <n v="0.80932011331444764"/>
    <n v="0.77816415471218459"/>
    <s v="Need Improvement"/>
    <s v="Good"/>
  </r>
  <r>
    <n v="610154"/>
    <x v="6"/>
    <x v="279"/>
    <d v="2023-12-21T00:00:00"/>
    <x v="279"/>
    <x v="279"/>
    <x v="1"/>
    <x v="0"/>
    <n v="3061"/>
    <n v="145"/>
    <n v="22"/>
    <n v="2829.46"/>
    <n v="4528.99"/>
    <n v="1.6006552487046997"/>
    <n v="4.737014047696831E-2"/>
    <n v="0.15172413793103448"/>
    <n v="19.513517241379311"/>
    <n v="128.61181818181819"/>
    <n v="1699.5299999999997"/>
    <n v="0.37525585174619502"/>
    <n v="0.92435805292388107"/>
    <n v="1.6648485169429197"/>
    <s v="Need Improvement"/>
    <s v="Need Improvement"/>
  </r>
  <r>
    <n v="665642"/>
    <x v="7"/>
    <x v="279"/>
    <d v="2023-12-21T00:00:00"/>
    <x v="279"/>
    <x v="279"/>
    <x v="0"/>
    <x v="0"/>
    <n v="6732"/>
    <n v="548"/>
    <n v="78"/>
    <n v="4274.51"/>
    <n v="5277.18"/>
    <n v="1.234569576395891"/>
    <n v="8.1402257872846107E-2"/>
    <n v="0.14233576642335766"/>
    <n v="7.800200729927008"/>
    <n v="54.801410256410257"/>
    <n v="1002.6700000000001"/>
    <n v="0.19000109907185278"/>
    <n v="0.63495395127748078"/>
    <n v="4.2631274497092759"/>
    <s v="Need Improvement"/>
    <s v="Need Improvement"/>
  </r>
  <r>
    <n v="642895"/>
    <x v="8"/>
    <x v="279"/>
    <d v="2023-12-21T00:00:00"/>
    <x v="279"/>
    <x v="279"/>
    <x v="3"/>
    <x v="2"/>
    <n v="9784"/>
    <n v="753"/>
    <n v="92"/>
    <n v="1245.53"/>
    <n v="6608.72"/>
    <n v="5.3059500774770587"/>
    <n v="7.6962387571545374E-2"/>
    <n v="0.12217795484727756"/>
    <n v="1.654090305444887"/>
    <n v="13.538369565217391"/>
    <n v="5363.1900000000005"/>
    <n v="0.81153233909138234"/>
    <n v="0.12730273916598528"/>
    <n v="0.23223678445104495"/>
    <s v="Good"/>
    <s v="Good"/>
  </r>
  <r>
    <n v="761531"/>
    <x v="0"/>
    <x v="280"/>
    <d v="2023-12-22T00:00:00"/>
    <x v="280"/>
    <x v="280"/>
    <x v="2"/>
    <x v="1"/>
    <n v="6773"/>
    <n v="711"/>
    <n v="23"/>
    <n v="1431.87"/>
    <n v="5049.63"/>
    <n v="3.5265980850216851"/>
    <n v="0.10497563856489001"/>
    <n v="3.2348804500703238E-2"/>
    <n v="2.0138818565400842"/>
    <n v="62.255217391304342"/>
    <n v="3617.76"/>
    <n v="0.71644061050017527"/>
    <n v="0.21140853388454153"/>
    <n v="0.39578910707177917"/>
    <s v="Need Improvement"/>
    <s v="Need Improvement"/>
  </r>
  <r>
    <n v="499253"/>
    <x v="1"/>
    <x v="280"/>
    <d v="2023-12-22T00:00:00"/>
    <x v="280"/>
    <x v="280"/>
    <x v="3"/>
    <x v="0"/>
    <n v="8451"/>
    <n v="781"/>
    <n v="20"/>
    <n v="1577.17"/>
    <n v="4973.8900000000003"/>
    <n v="3.1536803261538071"/>
    <n v="9.2415098804875168E-2"/>
    <n v="2.5608194622279128E-2"/>
    <n v="2.0194238156209989"/>
    <n v="78.858500000000006"/>
    <n v="3396.7200000000003"/>
    <n v="0.68291015683901335"/>
    <n v="0.1866252514495326"/>
    <n v="0.46432146305847993"/>
    <s v="Need Improvement"/>
    <s v="Need Improvement"/>
  </r>
  <r>
    <n v="440818"/>
    <x v="2"/>
    <x v="280"/>
    <d v="2023-12-22T00:00:00"/>
    <x v="280"/>
    <x v="280"/>
    <x v="3"/>
    <x v="0"/>
    <n v="1554"/>
    <n v="603"/>
    <n v="93"/>
    <n v="1735.96"/>
    <n v="2547.85"/>
    <n v="1.4676893476808222"/>
    <n v="0.38803088803088803"/>
    <n v="0.15422885572139303"/>
    <n v="2.8788723051409617"/>
    <n v="18.666236559139787"/>
    <n v="811.88999999999987"/>
    <n v="0.31865690680377567"/>
    <n v="1.1170913770913771"/>
    <n v="2.1381714271637788"/>
    <s v="Need Improvement"/>
    <s v="Need Improvement"/>
  </r>
  <r>
    <n v="752665"/>
    <x v="3"/>
    <x v="280"/>
    <d v="2023-12-22T00:00:00"/>
    <x v="280"/>
    <x v="280"/>
    <x v="1"/>
    <x v="2"/>
    <n v="8931"/>
    <n v="358"/>
    <n v="43"/>
    <n v="2348.19"/>
    <n v="9634.4699999999993"/>
    <n v="4.1029346006924481"/>
    <n v="4.0085096853655806E-2"/>
    <n v="0.12011173184357542"/>
    <n v="6.5591899441340784"/>
    <n v="54.609069767441859"/>
    <n v="7286.2799999999988"/>
    <n v="0.75627201081118101"/>
    <n v="0.26292576419213975"/>
    <n v="0.3222755644855812"/>
    <s v="Need Improvement"/>
    <s v="Excellent"/>
  </r>
  <r>
    <n v="262602"/>
    <x v="4"/>
    <x v="280"/>
    <d v="2023-12-22T00:00:00"/>
    <x v="280"/>
    <x v="280"/>
    <x v="0"/>
    <x v="0"/>
    <n v="6703"/>
    <n v="924"/>
    <n v="33"/>
    <n v="3383.88"/>
    <n v="5083.82"/>
    <n v="1.5023641500289606"/>
    <n v="0.13784872445173801"/>
    <n v="3.5714285714285712E-2"/>
    <n v="3.6622077922077922"/>
    <n v="102.54181818181819"/>
    <n v="1699.9399999999996"/>
    <n v="0.33438241322470103"/>
    <n v="0.50483067283305982"/>
    <n v="1.9905879031024629"/>
    <s v="Need Improvement"/>
    <s v="Need Improvement"/>
  </r>
  <r>
    <n v="242175"/>
    <x v="5"/>
    <x v="280"/>
    <d v="2023-12-22T00:00:00"/>
    <x v="280"/>
    <x v="280"/>
    <x v="2"/>
    <x v="2"/>
    <n v="9066"/>
    <n v="388"/>
    <n v="31"/>
    <n v="1543.89"/>
    <n v="5396.61"/>
    <n v="3.4954627596525656"/>
    <n v="4.2797264504742999E-2"/>
    <n v="7.9896907216494839E-2"/>
    <n v="3.9790979381443301"/>
    <n v="49.802903225806453"/>
    <n v="3852.7199999999993"/>
    <n v="0.71391484654255166"/>
    <n v="0.17029450694904039"/>
    <n v="0.40072727839033212"/>
    <s v="Need Improvement"/>
    <s v="Need Improvement"/>
  </r>
  <r>
    <n v="352482"/>
    <x v="6"/>
    <x v="280"/>
    <d v="2023-12-22T00:00:00"/>
    <x v="280"/>
    <x v="280"/>
    <x v="2"/>
    <x v="2"/>
    <n v="1054"/>
    <n v="802"/>
    <n v="50"/>
    <n v="2613.86"/>
    <n v="3259.64"/>
    <n v="1.2470599037438883"/>
    <n v="0.7609108159392789"/>
    <n v="6.2344139650872821E-2"/>
    <n v="3.2591770573566086"/>
    <n v="52.277200000000001"/>
    <n v="645.77999999999975"/>
    <n v="0.19811390214870347"/>
    <n v="2.4799430740037951"/>
    <n v="4.047601350305059"/>
    <s v="Need Improvement"/>
    <s v="Need Improvement"/>
  </r>
  <r>
    <n v="116113"/>
    <x v="7"/>
    <x v="280"/>
    <d v="2023-12-22T00:00:00"/>
    <x v="280"/>
    <x v="280"/>
    <x v="0"/>
    <x v="3"/>
    <n v="5217"/>
    <n v="152"/>
    <n v="60"/>
    <n v="4572.3900000000003"/>
    <n v="7909.83"/>
    <n v="1.7299114904896562"/>
    <n v="2.9135518497220625E-2"/>
    <n v="0.39473684210526316"/>
    <n v="30.08151315789474"/>
    <n v="76.206500000000005"/>
    <n v="3337.4399999999996"/>
    <n v="0.42193574324606214"/>
    <n v="0.87644048303622779"/>
    <n v="1.3700291241190856"/>
    <s v="Need Improvement"/>
    <s v="Need Improvement"/>
  </r>
  <r>
    <n v="979857"/>
    <x v="8"/>
    <x v="280"/>
    <d v="2023-12-22T00:00:00"/>
    <x v="280"/>
    <x v="280"/>
    <x v="0"/>
    <x v="3"/>
    <n v="1151"/>
    <n v="842"/>
    <n v="49"/>
    <n v="1355.58"/>
    <n v="3543.75"/>
    <n v="2.6141946620634711"/>
    <n v="0.73153779322328405"/>
    <n v="5.8194774346793349E-2"/>
    <n v="1.6099524940617576"/>
    <n v="27.664897959183673"/>
    <n v="2188.17"/>
    <n v="0.61747301587301584"/>
    <n v="1.1777410947002607"/>
    <n v="0.61950396907004479"/>
    <s v="Need Improvement"/>
    <s v="Need Improvement"/>
  </r>
  <r>
    <n v="761155"/>
    <x v="0"/>
    <x v="281"/>
    <d v="2023-12-23T00:00:00"/>
    <x v="281"/>
    <x v="281"/>
    <x v="1"/>
    <x v="0"/>
    <n v="7574"/>
    <n v="964"/>
    <n v="83"/>
    <n v="4732.9799999999996"/>
    <n v="9291.31"/>
    <n v="1.9630993581210991"/>
    <n v="0.12727752838658568"/>
    <n v="8.6099585062240663E-2"/>
    <n v="4.9097302904564311"/>
    <n v="57.02385542168674"/>
    <n v="4558.33"/>
    <n v="0.49060143295186581"/>
    <n v="0.62489833641404802"/>
    <n v="1.038314470431057"/>
    <s v="Need Improvement"/>
    <s v="Good"/>
  </r>
  <r>
    <n v="659615"/>
    <x v="1"/>
    <x v="281"/>
    <d v="2023-12-23T00:00:00"/>
    <x v="281"/>
    <x v="281"/>
    <x v="3"/>
    <x v="2"/>
    <n v="7406"/>
    <n v="225"/>
    <n v="21"/>
    <n v="1983.16"/>
    <n v="5949.39"/>
    <n v="2.9999546178825711"/>
    <n v="3.0380772346745882E-2"/>
    <n v="9.3333333333333338E-2"/>
    <n v="8.8140444444444448"/>
    <n v="94.436190476190475"/>
    <n v="3966.2300000000005"/>
    <n v="0.66666162413289431"/>
    <n v="0.26777747772076693"/>
    <n v="0.50001134578680506"/>
    <s v="Need Improvement"/>
    <s v="Need Improvement"/>
  </r>
  <r>
    <n v="168803"/>
    <x v="2"/>
    <x v="281"/>
    <d v="2023-12-23T00:00:00"/>
    <x v="281"/>
    <x v="281"/>
    <x v="3"/>
    <x v="2"/>
    <n v="4390"/>
    <n v="900"/>
    <n v="67"/>
    <n v="1047.3399999999999"/>
    <n v="6464.03"/>
    <n v="6.1718544121297763"/>
    <n v="0.20501138952164008"/>
    <n v="7.4444444444444438E-2"/>
    <n v="1.1637111111111109"/>
    <n v="15.631940298507461"/>
    <n v="5416.69"/>
    <n v="0.83797414306554885"/>
    <n v="0.23857403189066057"/>
    <n v="0.19335424401248733"/>
    <s v="Good"/>
    <s v="Good"/>
  </r>
  <r>
    <n v="904535"/>
    <x v="3"/>
    <x v="281"/>
    <d v="2023-12-23T00:00:00"/>
    <x v="281"/>
    <x v="281"/>
    <x v="3"/>
    <x v="3"/>
    <n v="6364"/>
    <n v="374"/>
    <n v="76"/>
    <n v="1919.31"/>
    <n v="5543.2"/>
    <n v="2.8881212519082378"/>
    <n v="5.8768070395977375E-2"/>
    <n v="0.20320855614973263"/>
    <n v="5.1318449197860962"/>
    <n v="25.25407894736842"/>
    <n v="3623.89"/>
    <n v="0.65375414922788277"/>
    <n v="0.30158862350722815"/>
    <n v="0.52962700302713384"/>
    <s v="Need Improvement"/>
    <s v="Need Improvement"/>
  </r>
  <r>
    <n v="935353"/>
    <x v="4"/>
    <x v="281"/>
    <d v="2023-12-23T00:00:00"/>
    <x v="281"/>
    <x v="281"/>
    <x v="2"/>
    <x v="3"/>
    <n v="4522"/>
    <n v="479"/>
    <n v="41"/>
    <n v="3667.51"/>
    <n v="9685.64"/>
    <n v="2.640930767741601"/>
    <n v="0.1059265811587793"/>
    <n v="8.5594989561586635E-2"/>
    <n v="7.6565970772442595"/>
    <n v="89.451463414634148"/>
    <n v="6018.1299999999992"/>
    <n v="0.62134562093986556"/>
    <n v="0.81103715170278645"/>
    <n v="0.6094102320820588"/>
    <s v="Need Improvement"/>
    <s v="Good"/>
  </r>
  <r>
    <n v="616855"/>
    <x v="5"/>
    <x v="281"/>
    <d v="2023-12-23T00:00:00"/>
    <x v="281"/>
    <x v="281"/>
    <x v="1"/>
    <x v="2"/>
    <n v="7652"/>
    <n v="291"/>
    <n v="78"/>
    <n v="2503.67"/>
    <n v="7073.24"/>
    <n v="2.8251486817352127"/>
    <n v="3.8029273392577105E-2"/>
    <n v="0.26804123711340205"/>
    <n v="8.6036769759450173"/>
    <n v="32.098333333333336"/>
    <n v="4569.57"/>
    <n v="0.64603632847181769"/>
    <n v="0.3271915838996341"/>
    <n v="0.5479005683248096"/>
    <s v="Need Improvement"/>
    <s v="Good"/>
  </r>
  <r>
    <n v="604479"/>
    <x v="6"/>
    <x v="281"/>
    <d v="2023-12-23T00:00:00"/>
    <x v="281"/>
    <x v="281"/>
    <x v="0"/>
    <x v="2"/>
    <n v="3988"/>
    <n v="581"/>
    <n v="16"/>
    <n v="1534.99"/>
    <n v="8282.2800000000007"/>
    <n v="5.3956573006990274"/>
    <n v="0.14568706118355065"/>
    <n v="2.7538726333907058E-2"/>
    <n v="2.6419793459552494"/>
    <n v="95.936875000000001"/>
    <n v="6747.2900000000009"/>
    <n v="0.81466576836330096"/>
    <n v="0.38490220661985958"/>
    <n v="0.22749726186365191"/>
    <s v="Good"/>
    <s v="Good"/>
  </r>
  <r>
    <n v="765209"/>
    <x v="7"/>
    <x v="281"/>
    <d v="2023-12-23T00:00:00"/>
    <x v="281"/>
    <x v="281"/>
    <x v="2"/>
    <x v="1"/>
    <n v="9164"/>
    <n v="354"/>
    <n v="11"/>
    <n v="3572.93"/>
    <n v="6815.44"/>
    <n v="1.9075212780547057"/>
    <n v="3.8629419467481448E-2"/>
    <n v="3.1073446327683617E-2"/>
    <n v="10.093022598870055"/>
    <n v="324.81181818181818"/>
    <n v="3242.5099999999998"/>
    <n v="0.47575945206765813"/>
    <n v="0.38988760366652114"/>
    <n v="1.1019025384655714"/>
    <s v="Need Improvement"/>
    <s v="Need Improvement"/>
  </r>
  <r>
    <n v="408037"/>
    <x v="8"/>
    <x v="281"/>
    <d v="2023-12-23T00:00:00"/>
    <x v="281"/>
    <x v="281"/>
    <x v="3"/>
    <x v="3"/>
    <n v="7433"/>
    <n v="545"/>
    <n v="73"/>
    <n v="2160.66"/>
    <n v="3496.4"/>
    <n v="1.6182092508770469"/>
    <n v="7.3321673617651018E-2"/>
    <n v="0.13394495412844037"/>
    <n v="3.9645137614678898"/>
    <n v="29.598082191780819"/>
    <n v="1335.7400000000002"/>
    <n v="0.38203294817526606"/>
    <n v="0.29068478407103454"/>
    <n v="1.6175752766256903"/>
    <s v="Need Improvement"/>
    <s v="Need Improvement"/>
  </r>
  <r>
    <n v="93562"/>
    <x v="0"/>
    <x v="282"/>
    <d v="2023-12-24T00:00:00"/>
    <x v="282"/>
    <x v="282"/>
    <x v="1"/>
    <x v="1"/>
    <n v="2724"/>
    <n v="946"/>
    <n v="56"/>
    <n v="2386.5300000000002"/>
    <n v="8934.65"/>
    <n v="3.7437828143790353"/>
    <n v="0.34728340675477237"/>
    <n v="5.9196617336152217E-2"/>
    <n v="2.5227589852008458"/>
    <n v="42.616607142857148"/>
    <n v="6548.119999999999"/>
    <n v="0.73289048815566349"/>
    <n v="0.8761123348017622"/>
    <n v="0.36446033365301805"/>
    <s v="Need Improvement"/>
    <s v="Good"/>
  </r>
  <r>
    <n v="204854"/>
    <x v="1"/>
    <x v="282"/>
    <d v="2023-12-24T00:00:00"/>
    <x v="282"/>
    <x v="282"/>
    <x v="1"/>
    <x v="2"/>
    <n v="5939"/>
    <n v="984"/>
    <n v="27"/>
    <n v="1259.57"/>
    <n v="3119.74"/>
    <n v="2.4768293941583237"/>
    <n v="0.1656844586630746"/>
    <n v="2.7439024390243903E-2"/>
    <n v="1.2800508130081301"/>
    <n v="46.650740740740737"/>
    <n v="1860.1699999999998"/>
    <n v="0.59625802150179186"/>
    <n v="0.21208452601448055"/>
    <n v="0.67712628415682441"/>
    <s v="Need Improvement"/>
    <s v="Need Improvement"/>
  </r>
  <r>
    <n v="146885"/>
    <x v="2"/>
    <x v="282"/>
    <d v="2023-12-24T00:00:00"/>
    <x v="282"/>
    <x v="282"/>
    <x v="0"/>
    <x v="1"/>
    <n v="6207"/>
    <n v="211"/>
    <n v="70"/>
    <n v="1265.6500000000001"/>
    <n v="2971.38"/>
    <n v="2.347710662505432"/>
    <n v="3.3993877879813117E-2"/>
    <n v="0.33175355450236965"/>
    <n v="5.9983412322274887"/>
    <n v="18.080714285714286"/>
    <n v="1705.73"/>
    <n v="0.57405313356083709"/>
    <n v="0.20390687932978896"/>
    <n v="0.74199902680963581"/>
    <s v="Need Improvement"/>
    <s v="Need Improvement"/>
  </r>
  <r>
    <n v="11123"/>
    <x v="3"/>
    <x v="282"/>
    <d v="2023-12-24T00:00:00"/>
    <x v="282"/>
    <x v="282"/>
    <x v="2"/>
    <x v="3"/>
    <n v="4095"/>
    <n v="917"/>
    <n v="10"/>
    <n v="3467.8"/>
    <n v="9097.2900000000009"/>
    <n v="2.6233606321010439"/>
    <n v="0.22393162393162394"/>
    <n v="1.0905125408942203E-2"/>
    <n v="3.7816793893129774"/>
    <n v="346.78000000000003"/>
    <n v="5629.4900000000007"/>
    <n v="0.61880955757154055"/>
    <n v="0.84683760683760689"/>
    <n v="0.61600606804524027"/>
    <s v="Need Improvement"/>
    <s v="Good"/>
  </r>
  <r>
    <n v="96308"/>
    <x v="4"/>
    <x v="282"/>
    <d v="2023-12-24T00:00:00"/>
    <x v="282"/>
    <x v="282"/>
    <x v="3"/>
    <x v="0"/>
    <n v="7414"/>
    <n v="190"/>
    <n v="42"/>
    <n v="4707.97"/>
    <n v="9129.51"/>
    <n v="1.9391606148722274"/>
    <n v="2.5627191799298624E-2"/>
    <n v="0.22105263157894736"/>
    <n v="24.778789473684213"/>
    <n v="112.09452380952382"/>
    <n v="4421.54"/>
    <n v="0.48431295874586916"/>
    <n v="0.63501079039654706"/>
    <n v="1.0647805968056379"/>
    <s v="Need Improvement"/>
    <s v="Good"/>
  </r>
  <r>
    <n v="683776"/>
    <x v="5"/>
    <x v="282"/>
    <d v="2023-12-24T00:00:00"/>
    <x v="282"/>
    <x v="282"/>
    <x v="0"/>
    <x v="2"/>
    <n v="4423"/>
    <n v="565"/>
    <n v="33"/>
    <n v="3755.46"/>
    <n v="5239.72"/>
    <n v="1.3952272158404031"/>
    <n v="0.12774135202351344"/>
    <n v="5.8407079646017698E-2"/>
    <n v="6.6468318584070794"/>
    <n v="113.80181818181818"/>
    <n v="1484.2600000000002"/>
    <n v="0.28327086180177569"/>
    <n v="0.84907528826588285"/>
    <n v="2.530190128414159"/>
    <s v="Need Improvement"/>
    <s v="Need Improvement"/>
  </r>
  <r>
    <n v="828029"/>
    <x v="6"/>
    <x v="282"/>
    <d v="2023-12-24T00:00:00"/>
    <x v="282"/>
    <x v="282"/>
    <x v="0"/>
    <x v="1"/>
    <n v="4555"/>
    <n v="554"/>
    <n v="89"/>
    <n v="2051.7600000000002"/>
    <n v="5942.34"/>
    <n v="2.8962159316879164"/>
    <n v="0.12162458836443468"/>
    <n v="0.16064981949458484"/>
    <n v="3.7035379061371847"/>
    <n v="23.053483146067418"/>
    <n v="3890.58"/>
    <n v="0.65472187724027908"/>
    <n v="0.45044127332601541"/>
    <n v="0.52736609965609249"/>
    <s v="Need Improvement"/>
    <s v="Need Improvement"/>
  </r>
  <r>
    <n v="935917"/>
    <x v="7"/>
    <x v="282"/>
    <d v="2023-12-24T00:00:00"/>
    <x v="282"/>
    <x v="282"/>
    <x v="1"/>
    <x v="0"/>
    <n v="1873"/>
    <n v="807"/>
    <n v="95"/>
    <n v="1819.97"/>
    <n v="7403.33"/>
    <n v="4.067830788419589"/>
    <n v="0.43085958355579285"/>
    <n v="0.11771995043370508"/>
    <n v="2.2552292441140027"/>
    <n v="19.157578947368421"/>
    <n v="5583.36"/>
    <n v="0.75416873217862768"/>
    <n v="0.97168713294180464"/>
    <n v="0.32596321928014677"/>
    <s v="Need Improvement"/>
    <s v="Good"/>
  </r>
  <r>
    <n v="165276"/>
    <x v="8"/>
    <x v="282"/>
    <d v="2023-12-24T00:00:00"/>
    <x v="282"/>
    <x v="282"/>
    <x v="2"/>
    <x v="3"/>
    <n v="8708"/>
    <n v="197"/>
    <n v="93"/>
    <n v="1661.64"/>
    <n v="2127.1799999999998"/>
    <n v="1.2801689896728532"/>
    <n v="2.2622875516766193E-2"/>
    <n v="0.4720812182741117"/>
    <n v="8.4347208121827411"/>
    <n v="17.867096774193548"/>
    <n v="465.53999999999974"/>
    <n v="0.21885312949538815"/>
    <n v="0.19081763895268719"/>
    <n v="3.569274391029774"/>
    <s v="Need Improvement"/>
    <s v="Need Improvement"/>
  </r>
  <r>
    <n v="558662"/>
    <x v="0"/>
    <x v="283"/>
    <d v="2023-12-25T00:00:00"/>
    <x v="283"/>
    <x v="283"/>
    <x v="3"/>
    <x v="3"/>
    <n v="8915"/>
    <n v="253"/>
    <n v="100"/>
    <n v="4241.6400000000003"/>
    <n v="2902.99"/>
    <n v="0.68440273101913396"/>
    <n v="2.8379136287156478E-2"/>
    <n v="0.39525691699604742"/>
    <n v="16.765375494071147"/>
    <n v="42.416400000000003"/>
    <n v="-1338.6500000000005"/>
    <n v="-0.46112800939720794"/>
    <n v="0.47578687605159847"/>
    <n v="-3.1685952265341939"/>
    <s v="Need Improvement"/>
    <s v="Poor"/>
  </r>
  <r>
    <n v="328403"/>
    <x v="1"/>
    <x v="283"/>
    <d v="2023-12-25T00:00:00"/>
    <x v="283"/>
    <x v="283"/>
    <x v="3"/>
    <x v="1"/>
    <n v="2902"/>
    <n v="828"/>
    <n v="10"/>
    <n v="4458.8500000000004"/>
    <n v="3397.63"/>
    <n v="0.76199692745887393"/>
    <n v="0.28532046864231564"/>
    <n v="1.2077294685990338E-2"/>
    <n v="5.3850845410628025"/>
    <n v="445.88500000000005"/>
    <n v="-1061.2200000000003"/>
    <n v="-0.31234124963577559"/>
    <n v="1.536474844934528"/>
    <n v="-4.2016264299579724"/>
    <s v="Need Improvement"/>
    <s v="Poor"/>
  </r>
  <r>
    <n v="385595"/>
    <x v="2"/>
    <x v="283"/>
    <d v="2023-12-25T00:00:00"/>
    <x v="283"/>
    <x v="283"/>
    <x v="2"/>
    <x v="0"/>
    <n v="3688"/>
    <n v="962"/>
    <n v="51"/>
    <n v="1656.82"/>
    <n v="6203.09"/>
    <n v="3.7439733948165768"/>
    <n v="0.26084598698481559"/>
    <n v="5.3014553014553017E-2"/>
    <n v="1.7222661122661123"/>
    <n v="32.486666666666665"/>
    <n v="4546.2700000000004"/>
    <n v="0.73290408489962267"/>
    <n v="0.44924620390455527"/>
    <n v="0.36443502035734782"/>
    <s v="Need Improvement"/>
    <s v="Good"/>
  </r>
  <r>
    <n v="356347"/>
    <x v="3"/>
    <x v="283"/>
    <d v="2023-12-25T00:00:00"/>
    <x v="283"/>
    <x v="283"/>
    <x v="2"/>
    <x v="3"/>
    <n v="2747"/>
    <n v="277"/>
    <n v="72"/>
    <n v="2618.31"/>
    <n v="8602.23"/>
    <n v="3.2854131099831569"/>
    <n v="0.10083727702948671"/>
    <n v="0.25992779783393499"/>
    <n v="9.4523826714801444"/>
    <n v="36.365416666666668"/>
    <n v="5983.92"/>
    <n v="0.69562427417076744"/>
    <n v="0.95315253003276301"/>
    <n v="0.43755765451409778"/>
    <s v="Need Improvement"/>
    <s v="Good"/>
  </r>
  <r>
    <n v="796779"/>
    <x v="4"/>
    <x v="283"/>
    <d v="2023-12-25T00:00:00"/>
    <x v="283"/>
    <x v="283"/>
    <x v="0"/>
    <x v="2"/>
    <n v="6180"/>
    <n v="437"/>
    <n v="40"/>
    <n v="2309.2399999999998"/>
    <n v="3617.5"/>
    <n v="1.5665327120611112"/>
    <n v="7.0711974110032369E-2"/>
    <n v="9.1533180778032033E-2"/>
    <n v="5.2843020594965671"/>
    <n v="57.730999999999995"/>
    <n v="1308.2600000000002"/>
    <n v="0.36164754664823778"/>
    <n v="0.37366343042071193"/>
    <n v="1.7651231406601129"/>
    <s v="Need Improvement"/>
    <s v="Need Improvement"/>
  </r>
  <r>
    <n v="203939"/>
    <x v="5"/>
    <x v="283"/>
    <d v="2023-12-25T00:00:00"/>
    <x v="283"/>
    <x v="283"/>
    <x v="3"/>
    <x v="1"/>
    <n v="4693"/>
    <n v="899"/>
    <n v="21"/>
    <n v="4676.87"/>
    <n v="8564.24"/>
    <n v="1.8311905184450283"/>
    <n v="0.19156190070317494"/>
    <n v="2.3359288097886542E-2"/>
    <n v="5.2023025583982205"/>
    <n v="222.70809523809524"/>
    <n v="3887.37"/>
    <n v="0.45390717681895881"/>
    <n v="0.99656296611975281"/>
    <n v="1.2030936082750034"/>
    <s v="Need Improvement"/>
    <s v="Need Improvement"/>
  </r>
  <r>
    <n v="952318"/>
    <x v="6"/>
    <x v="283"/>
    <d v="2023-12-25T00:00:00"/>
    <x v="283"/>
    <x v="283"/>
    <x v="2"/>
    <x v="1"/>
    <n v="8624"/>
    <n v="213"/>
    <n v="51"/>
    <n v="3113.8"/>
    <n v="5772.78"/>
    <n v="1.8539340998137321"/>
    <n v="2.4698515769944342E-2"/>
    <n v="0.23943661971830985"/>
    <n v="14.618779342723005"/>
    <n v="61.054901960784321"/>
    <n v="2658.9799999999996"/>
    <n v="0.46060650154691496"/>
    <n v="0.36106215213358073"/>
    <n v="1.171050553219656"/>
    <s v="Need Improvement"/>
    <s v="Need Improvement"/>
  </r>
  <r>
    <n v="600054"/>
    <x v="7"/>
    <x v="283"/>
    <d v="2023-12-25T00:00:00"/>
    <x v="283"/>
    <x v="283"/>
    <x v="0"/>
    <x v="0"/>
    <n v="9964"/>
    <n v="714"/>
    <n v="72"/>
    <n v="1392.57"/>
    <n v="6067.95"/>
    <n v="4.357375212736164"/>
    <n v="7.1657968687274184E-2"/>
    <n v="0.10084033613445378"/>
    <n v="1.9503781512605041"/>
    <n v="19.341249999999999"/>
    <n v="4675.38"/>
    <n v="0.77050404172743681"/>
    <n v="0.13976013649136892"/>
    <n v="0.29785172542124916"/>
    <s v="Need Improvement"/>
    <s v="Good"/>
  </r>
  <r>
    <n v="882690"/>
    <x v="8"/>
    <x v="283"/>
    <d v="2023-12-25T00:00:00"/>
    <x v="283"/>
    <x v="283"/>
    <x v="1"/>
    <x v="0"/>
    <n v="8247"/>
    <n v="113"/>
    <n v="50"/>
    <n v="3112.89"/>
    <n v="8878.4699999999993"/>
    <n v="2.8521631024546319"/>
    <n v="1.3701952225051535E-2"/>
    <n v="0.44247787610619471"/>
    <n v="27.547699115044246"/>
    <n v="62.257799999999996"/>
    <n v="5765.58"/>
    <n v="0.64938891498197326"/>
    <n v="0.37745725718443068"/>
    <n v="0.53990925457629591"/>
    <s v="Need Improvement"/>
    <s v="Good"/>
  </r>
  <r>
    <n v="788"/>
    <x v="0"/>
    <x v="284"/>
    <d v="2023-12-26T00:00:00"/>
    <x v="284"/>
    <x v="284"/>
    <x v="3"/>
    <x v="2"/>
    <n v="3595"/>
    <n v="994"/>
    <n v="71"/>
    <n v="2896.44"/>
    <n v="4004.21"/>
    <n v="1.3824591567579512"/>
    <n v="0.27649513212795551"/>
    <n v="7.1428571428571425E-2"/>
    <n v="2.9139235412474851"/>
    <n v="40.794929577464792"/>
    <n v="1107.77"/>
    <n v="0.27665132448098378"/>
    <n v="0.80568567454798334"/>
    <n v="2.6146582774402631"/>
    <s v="Need Improvement"/>
    <s v="Need Improvement"/>
  </r>
  <r>
    <n v="342817"/>
    <x v="1"/>
    <x v="284"/>
    <d v="2023-12-26T00:00:00"/>
    <x v="284"/>
    <x v="284"/>
    <x v="0"/>
    <x v="3"/>
    <n v="5120"/>
    <n v="978"/>
    <n v="86"/>
    <n v="3253.05"/>
    <n v="8938.33"/>
    <n v="2.7476767956225694"/>
    <n v="0.19101562499999999"/>
    <n v="8.7934560327198361E-2"/>
    <n v="3.3262269938650308"/>
    <n v="37.82616279069768"/>
    <n v="5685.28"/>
    <n v="0.63605617604183329"/>
    <n v="0.63536132812500001"/>
    <n v="0.57218817718740334"/>
    <s v="Need Improvement"/>
    <s v="Good"/>
  </r>
  <r>
    <n v="131109"/>
    <x v="2"/>
    <x v="284"/>
    <d v="2023-12-26T00:00:00"/>
    <x v="284"/>
    <x v="284"/>
    <x v="3"/>
    <x v="1"/>
    <n v="6471"/>
    <n v="322"/>
    <n v="49"/>
    <n v="1730.66"/>
    <n v="5117.01"/>
    <n v="2.956681266106572"/>
    <n v="4.9760469788286202E-2"/>
    <n v="0.15217391304347827"/>
    <n v="5.37472049689441"/>
    <n v="35.319591836734695"/>
    <n v="3386.3500000000004"/>
    <n v="0.66178295528052522"/>
    <n v="0.26744861690619687"/>
    <n v="0.51106944054808268"/>
    <s v="Need Improvement"/>
    <s v="Need Improvement"/>
  </r>
  <r>
    <n v="317422"/>
    <x v="3"/>
    <x v="284"/>
    <d v="2023-12-26T00:00:00"/>
    <x v="284"/>
    <x v="284"/>
    <x v="2"/>
    <x v="2"/>
    <n v="2477"/>
    <n v="770"/>
    <n v="46"/>
    <n v="3274.94"/>
    <n v="9186.1299999999992"/>
    <n v="2.8049765797235975"/>
    <n v="0.31085991118288253"/>
    <n v="5.9740259740259739E-2"/>
    <n v="4.2531688311688312"/>
    <n v="71.194347826086954"/>
    <n v="5911.1899999999987"/>
    <n v="0.64349078447616126"/>
    <n v="1.3221396851029472"/>
    <n v="0.55402380908074356"/>
    <s v="Need Improvement"/>
    <s v="Good"/>
  </r>
  <r>
    <n v="792614"/>
    <x v="4"/>
    <x v="284"/>
    <d v="2023-12-26T00:00:00"/>
    <x v="284"/>
    <x v="284"/>
    <x v="0"/>
    <x v="2"/>
    <n v="2084"/>
    <n v="451"/>
    <n v="21"/>
    <n v="4840.43"/>
    <n v="5095.3900000000003"/>
    <n v="1.0526730063238183"/>
    <n v="0.21641074856046066"/>
    <n v="4.6563192904656318E-2"/>
    <n v="10.732660753880266"/>
    <n v="230.49666666666667"/>
    <n v="254.96000000000004"/>
    <n v="5.0037386735853395E-2"/>
    <n v="2.3226631477927064"/>
    <n v="18.985056479447756"/>
    <s v="Need Improvement"/>
    <s v="Need Improvement"/>
  </r>
  <r>
    <n v="975514"/>
    <x v="5"/>
    <x v="284"/>
    <d v="2023-12-26T00:00:00"/>
    <x v="284"/>
    <x v="284"/>
    <x v="1"/>
    <x v="1"/>
    <n v="5129"/>
    <n v="546"/>
    <n v="89"/>
    <n v="2580.5100000000002"/>
    <n v="4589.79"/>
    <n v="1.7786367811014101"/>
    <n v="0.10645349970754533"/>
    <n v="0.16300366300366301"/>
    <n v="4.7262087912087916"/>
    <n v="28.994494382022474"/>
    <n v="2009.2799999999997"/>
    <n v="0.43777166275581231"/>
    <n v="0.50312146617274323"/>
    <n v="1.2842958671763023"/>
    <s v="Need Improvement"/>
    <s v="Need Improvement"/>
  </r>
  <r>
    <n v="242687"/>
    <x v="6"/>
    <x v="284"/>
    <d v="2023-12-26T00:00:00"/>
    <x v="284"/>
    <x v="284"/>
    <x v="3"/>
    <x v="0"/>
    <n v="1942"/>
    <n v="501"/>
    <n v="93"/>
    <n v="2606.09"/>
    <n v="4028.84"/>
    <n v="1.545932795874279"/>
    <n v="0.25798146240988673"/>
    <n v="0.18562874251497005"/>
    <n v="5.2017764471057886"/>
    <n v="28.022473118279571"/>
    <n v="1422.75"/>
    <n v="0.35314135086029724"/>
    <n v="1.341961894953656"/>
    <n v="1.8317272887014586"/>
    <s v="Need Improvement"/>
    <s v="Need Improvement"/>
  </r>
  <r>
    <n v="617434"/>
    <x v="7"/>
    <x v="284"/>
    <d v="2023-12-26T00:00:00"/>
    <x v="284"/>
    <x v="284"/>
    <x v="0"/>
    <x v="2"/>
    <n v="1276"/>
    <n v="244"/>
    <n v="90"/>
    <n v="3062.6"/>
    <n v="5647.17"/>
    <n v="1.8439136681251225"/>
    <n v="0.19122257053291536"/>
    <n v="0.36885245901639346"/>
    <n v="12.551639344262295"/>
    <n v="34.028888888888886"/>
    <n v="2584.5700000000002"/>
    <n v="0.45767526035164519"/>
    <n v="2.4001567398119121"/>
    <n v="1.1849553310608727"/>
    <s v="Need Improvement"/>
    <s v="Need Improvement"/>
  </r>
  <r>
    <n v="358896"/>
    <x v="8"/>
    <x v="284"/>
    <d v="2023-12-26T00:00:00"/>
    <x v="284"/>
    <x v="284"/>
    <x v="3"/>
    <x v="1"/>
    <n v="4060"/>
    <n v="324"/>
    <n v="82"/>
    <n v="2780.78"/>
    <n v="2556.13"/>
    <n v="0.91921331424995867"/>
    <n v="7.9802955665024627E-2"/>
    <n v="0.25308641975308643"/>
    <n v="8.5826543209876558"/>
    <n v="33.911951219512197"/>
    <n v="-224.65000000000009"/>
    <n v="-8.7886766322526663E-2"/>
    <n v="0.68492118226600995"/>
    <n v="-12.378277320275981"/>
    <s v="Need Improvement"/>
    <s v="Poor"/>
  </r>
  <r>
    <n v="692048"/>
    <x v="0"/>
    <x v="285"/>
    <d v="2023-12-27T00:00:00"/>
    <x v="285"/>
    <x v="285"/>
    <x v="3"/>
    <x v="2"/>
    <n v="7969"/>
    <n v="705"/>
    <n v="89"/>
    <n v="4166.0200000000004"/>
    <n v="5543.05"/>
    <n v="1.3305384995751339"/>
    <n v="8.8467812774501192E-2"/>
    <n v="0.12624113475177304"/>
    <n v="5.9092482269503552"/>
    <n v="46.809213483146074"/>
    <n v="1377.0299999999997"/>
    <n v="0.24842460378311573"/>
    <n v="0.52277826577989717"/>
    <n v="3.025366186648077"/>
    <s v="Need Improvement"/>
    <s v="Need Improvement"/>
  </r>
  <r>
    <n v="544266"/>
    <x v="1"/>
    <x v="285"/>
    <d v="2023-12-27T00:00:00"/>
    <x v="285"/>
    <x v="285"/>
    <x v="3"/>
    <x v="0"/>
    <n v="8390"/>
    <n v="775"/>
    <n v="41"/>
    <n v="2891.23"/>
    <n v="4558.16"/>
    <n v="1.5765470059455664"/>
    <n v="9.2371871275327769E-2"/>
    <n v="5.2903225806451612E-2"/>
    <n v="3.7306193548387099"/>
    <n v="70.517804878048779"/>
    <n v="1666.9299999999998"/>
    <n v="0.3657023886831528"/>
    <n v="0.34460429082240762"/>
    <n v="1.7344639546951583"/>
    <s v="Need Improvement"/>
    <s v="Need Improvement"/>
  </r>
  <r>
    <n v="50477"/>
    <x v="2"/>
    <x v="285"/>
    <d v="2023-12-27T00:00:00"/>
    <x v="285"/>
    <x v="285"/>
    <x v="0"/>
    <x v="1"/>
    <n v="2529"/>
    <n v="173"/>
    <n v="57"/>
    <n v="1498.67"/>
    <n v="8971.7000000000007"/>
    <n v="5.9864413112960158"/>
    <n v="6.8406484776591545E-2"/>
    <n v="0.32947976878612717"/>
    <n v="8.6628323699421976"/>
    <n v="26.292456140350879"/>
    <n v="7473.0300000000007"/>
    <n v="0.83295585006186124"/>
    <n v="0.59259391063661526"/>
    <n v="0.20054382225148298"/>
    <s v="Good"/>
    <s v="Excellent"/>
  </r>
  <r>
    <n v="332981"/>
    <x v="3"/>
    <x v="285"/>
    <d v="2023-12-27T00:00:00"/>
    <x v="285"/>
    <x v="285"/>
    <x v="3"/>
    <x v="3"/>
    <n v="6525"/>
    <n v="627"/>
    <n v="46"/>
    <n v="2183.0500000000002"/>
    <n v="9898.73"/>
    <n v="4.5343578937724738"/>
    <n v="9.6091954022988507E-2"/>
    <n v="7.3365231259968106E-2"/>
    <n v="3.4817384370015954"/>
    <n v="47.457608695652176"/>
    <n v="7715.6799999999994"/>
    <n v="0.77946160770118988"/>
    <n v="0.33456704980842916"/>
    <n v="0.28293682475167453"/>
    <s v="Need Improvement"/>
    <s v="Excellent"/>
  </r>
  <r>
    <n v="365732"/>
    <x v="4"/>
    <x v="285"/>
    <d v="2023-12-27T00:00:00"/>
    <x v="285"/>
    <x v="285"/>
    <x v="0"/>
    <x v="2"/>
    <n v="7506"/>
    <n v="246"/>
    <n v="53"/>
    <n v="4493.88"/>
    <n v="5616.31"/>
    <n v="1.2497685741497326"/>
    <n v="3.2773780975219824E-2"/>
    <n v="0.21544715447154472"/>
    <n v="18.267804878048782"/>
    <n v="84.79018867924529"/>
    <n v="1122.4300000000003"/>
    <n v="0.19985186002909389"/>
    <n v="0.59870503597122304"/>
    <n v="4.0037062444874056"/>
    <s v="Need Improvement"/>
    <s v="Need Improvement"/>
  </r>
  <r>
    <n v="574973"/>
    <x v="5"/>
    <x v="285"/>
    <d v="2023-12-27T00:00:00"/>
    <x v="285"/>
    <x v="285"/>
    <x v="1"/>
    <x v="3"/>
    <n v="1579"/>
    <n v="709"/>
    <n v="13"/>
    <n v="3975.73"/>
    <n v="7671.56"/>
    <n v="1.9295978348630316"/>
    <n v="0.44901836605446482"/>
    <n v="1.8335684062059238E-2"/>
    <n v="5.6075176304654439"/>
    <n v="305.82538461538462"/>
    <n v="3695.8300000000004"/>
    <n v="0.48175729577817289"/>
    <n v="2.5178784040531981"/>
    <n v="1.0757340029168008"/>
    <s v="Need Improvement"/>
    <s v="Need Improvement"/>
  </r>
  <r>
    <n v="858673"/>
    <x v="6"/>
    <x v="285"/>
    <d v="2023-12-27T00:00:00"/>
    <x v="285"/>
    <x v="285"/>
    <x v="0"/>
    <x v="1"/>
    <n v="5044"/>
    <n v="385"/>
    <n v="34"/>
    <n v="2412.3000000000002"/>
    <n v="7470.48"/>
    <n v="3.0968287526427059"/>
    <n v="7.6328310864393345E-2"/>
    <n v="8.8311688311688313E-2"/>
    <n v="6.265714285714286"/>
    <n v="70.95"/>
    <n v="5058.1799999999994"/>
    <n v="0.67708902239213542"/>
    <n v="0.47825138778747028"/>
    <n v="0.47691066747328098"/>
    <s v="Need Improvement"/>
    <s v="Good"/>
  </r>
  <r>
    <n v="941043"/>
    <x v="7"/>
    <x v="285"/>
    <d v="2023-12-27T00:00:00"/>
    <x v="285"/>
    <x v="285"/>
    <x v="3"/>
    <x v="0"/>
    <n v="3189"/>
    <n v="706"/>
    <n v="22"/>
    <n v="3897.36"/>
    <n v="8720.7999999999993"/>
    <n v="2.237617258862409"/>
    <n v="0.2213860144245845"/>
    <n v="3.1161473087818695E-2"/>
    <n v="5.5203399433427762"/>
    <n v="177.15272727272728"/>
    <n v="4823.4399999999987"/>
    <n v="0.55309604623429032"/>
    <n v="1.222126058325494"/>
    <n v="0.80800424593236386"/>
    <s v="Need Improvement"/>
    <s v="Good"/>
  </r>
  <r>
    <n v="61298"/>
    <x v="8"/>
    <x v="285"/>
    <d v="2023-12-27T00:00:00"/>
    <x v="285"/>
    <x v="285"/>
    <x v="2"/>
    <x v="1"/>
    <n v="6737"/>
    <n v="437"/>
    <n v="60"/>
    <n v="1121.22"/>
    <n v="2554.5"/>
    <n v="2.2783218280087763"/>
    <n v="6.4865667210924738E-2"/>
    <n v="0.13729977116704806"/>
    <n v="2.5657208237986269"/>
    <n v="18.687000000000001"/>
    <n v="1433.28"/>
    <n v="0.56108044627128595"/>
    <n v="0.16642719311266144"/>
    <n v="0.78227561955793712"/>
    <s v="Need Improvement"/>
    <s v="Need Improvement"/>
  </r>
  <r>
    <n v="748393"/>
    <x v="0"/>
    <x v="286"/>
    <d v="2023-12-28T00:00:00"/>
    <x v="286"/>
    <x v="286"/>
    <x v="2"/>
    <x v="0"/>
    <n v="3346"/>
    <n v="715"/>
    <n v="26"/>
    <n v="2621.58"/>
    <n v="3526.93"/>
    <n v="1.3453451735213116"/>
    <n v="0.21368798565451286"/>
    <n v="3.6363636363636362E-2"/>
    <n v="3.6665454545454543"/>
    <n v="100.83"/>
    <n v="905.34999999999991"/>
    <n v="0.25669633363860356"/>
    <n v="0.78349671249252839"/>
    <n v="2.8956536146241789"/>
    <s v="Need Improvement"/>
    <s v="Need Improvement"/>
  </r>
  <r>
    <n v="290761"/>
    <x v="1"/>
    <x v="286"/>
    <d v="2023-12-28T00:00:00"/>
    <x v="286"/>
    <x v="286"/>
    <x v="1"/>
    <x v="0"/>
    <n v="4255"/>
    <n v="422"/>
    <n v="54"/>
    <n v="3435.16"/>
    <n v="7833.63"/>
    <n v="2.2804265303508426"/>
    <n v="9.9177438307873095E-2"/>
    <n v="0.12796208530805686"/>
    <n v="8.1401895734597147"/>
    <n v="63.614074074074068"/>
    <n v="4398.47"/>
    <n v="0.56148554373898185"/>
    <n v="0.80732314923619264"/>
    <n v="0.78098975325510911"/>
    <s v="Need Improvement"/>
    <s v="Good"/>
  </r>
  <r>
    <n v="449695"/>
    <x v="2"/>
    <x v="286"/>
    <d v="2023-12-28T00:00:00"/>
    <x v="286"/>
    <x v="286"/>
    <x v="2"/>
    <x v="3"/>
    <n v="6696"/>
    <n v="381"/>
    <n v="92"/>
    <n v="3610.94"/>
    <n v="5311.08"/>
    <n v="1.4708303101131561"/>
    <n v="5.6899641577060935E-2"/>
    <n v="0.24146981627296588"/>
    <n v="9.4775328083989496"/>
    <n v="39.249347826086954"/>
    <n v="1700.1399999999999"/>
    <n v="0.32011191697357222"/>
    <n v="0.53926821983273598"/>
    <n v="2.1239074429164657"/>
    <s v="Need Improvement"/>
    <s v="Need Improvement"/>
  </r>
  <r>
    <n v="565467"/>
    <x v="3"/>
    <x v="286"/>
    <d v="2023-12-28T00:00:00"/>
    <x v="286"/>
    <x v="286"/>
    <x v="0"/>
    <x v="3"/>
    <n v="2703"/>
    <n v="519"/>
    <n v="76"/>
    <n v="1225.7"/>
    <n v="7143.82"/>
    <n v="5.8283593048870026"/>
    <n v="0.19200887902330743"/>
    <n v="0.1464354527938343"/>
    <n v="2.3616570327552986"/>
    <n v="16.127631578947369"/>
    <n v="5918.12"/>
    <n v="0.8284251282927062"/>
    <n v="0.45345911949685536"/>
    <n v="0.20710969023946796"/>
    <s v="Good"/>
    <s v="Good"/>
  </r>
  <r>
    <n v="14906"/>
    <x v="4"/>
    <x v="286"/>
    <d v="2023-12-28T00:00:00"/>
    <x v="286"/>
    <x v="286"/>
    <x v="2"/>
    <x v="2"/>
    <n v="4022"/>
    <n v="223"/>
    <n v="38"/>
    <n v="1064.94"/>
    <n v="4489.99"/>
    <n v="4.2161905835070517"/>
    <n v="5.5445052212829436E-2"/>
    <n v="0.17040358744394618"/>
    <n v="4.7755156950672646"/>
    <n v="28.024736842105266"/>
    <n v="3425.0499999999997"/>
    <n v="0.76281907086652756"/>
    <n v="0.26477871705619094"/>
    <n v="0.31092684778324409"/>
    <s v="Need Improvement"/>
    <s v="Need Improvement"/>
  </r>
  <r>
    <n v="94715"/>
    <x v="5"/>
    <x v="286"/>
    <d v="2023-12-28T00:00:00"/>
    <x v="286"/>
    <x v="286"/>
    <x v="2"/>
    <x v="1"/>
    <n v="6228"/>
    <n v="872"/>
    <n v="27"/>
    <n v="3911.26"/>
    <n v="7865.22"/>
    <n v="2.0109171980384839"/>
    <n v="0.14001284521515736"/>
    <n v="3.096330275229358E-2"/>
    <n v="4.4853899082568809"/>
    <n v="144.86148148148149"/>
    <n v="3953.96"/>
    <n v="0.50271448223953052"/>
    <n v="0.62801220295439952"/>
    <n v="0.98920070005766381"/>
    <s v="Need Improvement"/>
    <s v="Need Improvement"/>
  </r>
  <r>
    <n v="580306"/>
    <x v="6"/>
    <x v="286"/>
    <d v="2023-12-28T00:00:00"/>
    <x v="286"/>
    <x v="286"/>
    <x v="2"/>
    <x v="2"/>
    <n v="6554"/>
    <n v="417"/>
    <n v="36"/>
    <n v="2029.44"/>
    <n v="5981.06"/>
    <n v="2.9471479817092403"/>
    <n v="6.3625267012511449E-2"/>
    <n v="8.6330935251798566E-2"/>
    <n v="4.866762589928058"/>
    <n v="56.373333333333335"/>
    <n v="3951.6200000000003"/>
    <n v="0.66068890798620983"/>
    <n v="0.30964906927067443"/>
    <n v="0.51357164909581388"/>
    <s v="Need Improvement"/>
    <s v="Need Improvement"/>
  </r>
  <r>
    <n v="472481"/>
    <x v="7"/>
    <x v="286"/>
    <d v="2023-12-28T00:00:00"/>
    <x v="286"/>
    <x v="286"/>
    <x v="2"/>
    <x v="2"/>
    <n v="2606"/>
    <n v="845"/>
    <n v="68"/>
    <n v="4981.87"/>
    <n v="2038.51"/>
    <n v="0.40918570737494153"/>
    <n v="0.32425172678434383"/>
    <n v="8.0473372781065089E-2"/>
    <n v="5.8957041420118346"/>
    <n v="73.262794117647061"/>
    <n v="-2943.3599999999997"/>
    <n v="-1.4438781266709506"/>
    <n v="1.9116922486569454"/>
    <n v="-1.6925792291802568"/>
    <s v="Need Improvement"/>
    <s v="Poor"/>
  </r>
  <r>
    <n v="709602"/>
    <x v="8"/>
    <x v="286"/>
    <d v="2023-12-28T00:00:00"/>
    <x v="286"/>
    <x v="286"/>
    <x v="0"/>
    <x v="0"/>
    <n v="9518"/>
    <n v="804"/>
    <n v="85"/>
    <n v="2816.37"/>
    <n v="3937.57"/>
    <n v="1.3981011017728495"/>
    <n v="8.4471527631855434E-2"/>
    <n v="0.10572139303482588"/>
    <n v="3.5029477611940298"/>
    <n v="33.133764705882349"/>
    <n v="1121.2000000000003"/>
    <n v="0.28474414423108674"/>
    <n v="0.2958993486026476"/>
    <n v="2.5119247235105235"/>
    <s v="Need Improvement"/>
    <s v="Need Improvement"/>
  </r>
  <r>
    <n v="296457"/>
    <x v="0"/>
    <x v="287"/>
    <d v="2023-12-29T00:00:00"/>
    <x v="287"/>
    <x v="287"/>
    <x v="3"/>
    <x v="0"/>
    <n v="6308"/>
    <n v="551"/>
    <n v="39"/>
    <n v="1429.17"/>
    <n v="7743.41"/>
    <n v="5.4181168090570049"/>
    <n v="8.7349397590361449E-2"/>
    <n v="7.0780399274047182E-2"/>
    <n v="2.5937749546279494"/>
    <n v="36.645384615384614"/>
    <n v="6314.24"/>
    <n v="0.81543402712758328"/>
    <n v="0.22656467977171846"/>
    <n v="0.22634077893776608"/>
    <s v="Good"/>
    <s v="Good"/>
  </r>
  <r>
    <n v="113949"/>
    <x v="1"/>
    <x v="287"/>
    <d v="2023-12-29T00:00:00"/>
    <x v="287"/>
    <x v="287"/>
    <x v="1"/>
    <x v="1"/>
    <n v="7249"/>
    <n v="771"/>
    <n v="77"/>
    <n v="3512.29"/>
    <n v="4165.5"/>
    <n v="1.1859783787785176"/>
    <n v="0.10635949786177404"/>
    <n v="9.9870298313878086E-2"/>
    <n v="4.5554993514915694"/>
    <n v="45.614155844155846"/>
    <n v="653.21"/>
    <n v="0.15681430800624174"/>
    <n v="0.4845206235342806"/>
    <n v="5.3769691217219577"/>
    <s v="Need Improvement"/>
    <s v="Need Improvement"/>
  </r>
  <r>
    <n v="875277"/>
    <x v="2"/>
    <x v="287"/>
    <d v="2023-12-29T00:00:00"/>
    <x v="287"/>
    <x v="287"/>
    <x v="0"/>
    <x v="1"/>
    <n v="7881"/>
    <n v="887"/>
    <n v="39"/>
    <n v="3743.1"/>
    <n v="7712.71"/>
    <n v="2.0605140124495738"/>
    <n v="0.11254916888719706"/>
    <n v="4.3968432919954906E-2"/>
    <n v="4.219954904171364"/>
    <n v="95.976923076923072"/>
    <n v="3969.61"/>
    <n v="0.51468420308814933"/>
    <n v="0.47495241720593834"/>
    <n v="0.94293897889213296"/>
    <s v="Need Improvement"/>
    <s v="Need Improvement"/>
  </r>
  <r>
    <n v="6811"/>
    <x v="3"/>
    <x v="287"/>
    <d v="2023-12-29T00:00:00"/>
    <x v="287"/>
    <x v="287"/>
    <x v="1"/>
    <x v="1"/>
    <n v="1440"/>
    <n v="315"/>
    <n v="21"/>
    <n v="2243.75"/>
    <n v="3967.38"/>
    <n v="1.768191643454039"/>
    <n v="0.21875"/>
    <n v="6.6666666666666666E-2"/>
    <n v="7.1230158730158726"/>
    <n v="106.8452380952381"/>
    <n v="1723.63"/>
    <n v="0.43445044336564687"/>
    <n v="1.5581597222222223"/>
    <n v="1.3017584980535264"/>
    <s v="Need Improvement"/>
    <s v="Need Improvement"/>
  </r>
  <r>
    <n v="591307"/>
    <x v="4"/>
    <x v="287"/>
    <d v="2023-12-29T00:00:00"/>
    <x v="287"/>
    <x v="287"/>
    <x v="1"/>
    <x v="0"/>
    <n v="8743"/>
    <n v="560"/>
    <n v="16"/>
    <n v="1784.6"/>
    <n v="6583"/>
    <n v="3.6887817998431025"/>
    <n v="6.4051240992794231E-2"/>
    <n v="2.8571428571428571E-2"/>
    <n v="3.1867857142857141"/>
    <n v="111.53749999999999"/>
    <n v="4798.3999999999996"/>
    <n v="0.72890779279963536"/>
    <n v="0.20411757977810818"/>
    <n v="0.37191563854618209"/>
    <s v="Need Improvement"/>
    <s v="Good"/>
  </r>
  <r>
    <n v="429132"/>
    <x v="5"/>
    <x v="287"/>
    <d v="2023-12-29T00:00:00"/>
    <x v="287"/>
    <x v="287"/>
    <x v="3"/>
    <x v="0"/>
    <n v="4044"/>
    <n v="631"/>
    <n v="14"/>
    <n v="1043.0899999999999"/>
    <n v="2825.34"/>
    <n v="2.7086253343431537"/>
    <n v="0.15603363006923837"/>
    <n v="2.2187004754358162E-2"/>
    <n v="1.6530744849445325"/>
    <n v="74.506428571428572"/>
    <n v="1782.2500000000002"/>
    <n v="0.63080903537273392"/>
    <n v="0.25793521266073194"/>
    <n v="0.58526581568242375"/>
    <s v="Need Improvement"/>
    <s v="Need Improvement"/>
  </r>
  <r>
    <n v="355919"/>
    <x v="6"/>
    <x v="287"/>
    <d v="2023-12-29T00:00:00"/>
    <x v="287"/>
    <x v="287"/>
    <x v="2"/>
    <x v="0"/>
    <n v="3076"/>
    <n v="958"/>
    <n v="16"/>
    <n v="2064.7600000000002"/>
    <n v="7863.81"/>
    <n v="3.8085830798736895"/>
    <n v="0.31144343302990896"/>
    <n v="1.6701461377870562E-2"/>
    <n v="2.1552818371607518"/>
    <n v="129.04750000000001"/>
    <n v="5799.05"/>
    <n v="0.73743516183631086"/>
    <n v="0.67124837451235375"/>
    <n v="0.35605142221570779"/>
    <s v="Need Improvement"/>
    <s v="Good"/>
  </r>
  <r>
    <n v="536930"/>
    <x v="7"/>
    <x v="287"/>
    <d v="2023-12-29T00:00:00"/>
    <x v="287"/>
    <x v="287"/>
    <x v="2"/>
    <x v="1"/>
    <n v="9647"/>
    <n v="418"/>
    <n v="60"/>
    <n v="1685.59"/>
    <n v="6677.51"/>
    <n v="3.9615268244353614"/>
    <n v="4.3329532497149374E-2"/>
    <n v="0.14354066985645933"/>
    <n v="4.0325119617224878"/>
    <n v="28.093166666666665"/>
    <n v="4991.92"/>
    <n v="0.74757207402160386"/>
    <n v="0.1747268580905981"/>
    <n v="0.33766366448180257"/>
    <s v="Need Improvement"/>
    <s v="Good"/>
  </r>
  <r>
    <n v="162944"/>
    <x v="8"/>
    <x v="287"/>
    <d v="2023-12-29T00:00:00"/>
    <x v="287"/>
    <x v="287"/>
    <x v="0"/>
    <x v="3"/>
    <n v="7861"/>
    <n v="118"/>
    <n v="94"/>
    <n v="4667.93"/>
    <n v="7921.14"/>
    <n v="1.6969277602706123"/>
    <n v="1.5010812873680193E-2"/>
    <n v="0.79661016949152541"/>
    <n v="39.558728813559327"/>
    <n v="49.658829787234048"/>
    <n v="3253.21"/>
    <n v="0.4106997225146885"/>
    <n v="0.59380867574099994"/>
    <n v="1.4348689448268019"/>
    <s v="Need Improvement"/>
    <s v="Need Improvement"/>
  </r>
  <r>
    <n v="759871"/>
    <x v="0"/>
    <x v="288"/>
    <d v="2023-12-30T00:00:00"/>
    <x v="288"/>
    <x v="288"/>
    <x v="1"/>
    <x v="2"/>
    <n v="4332"/>
    <n v="147"/>
    <n v="64"/>
    <n v="2903.1"/>
    <n v="3716.52"/>
    <n v="1.2801901415728014"/>
    <n v="3.3933518005540168E-2"/>
    <n v="0.43537414965986393"/>
    <n v="19.748979591836733"/>
    <n v="45.360937499999999"/>
    <n v="813.42000000000007"/>
    <n v="0.21886603596913243"/>
    <n v="0.67015235457063704"/>
    <n v="3.5690049420963335"/>
    <s v="Need Improvement"/>
    <s v="Need Improvement"/>
  </r>
  <r>
    <n v="202727"/>
    <x v="1"/>
    <x v="288"/>
    <d v="2023-12-30T00:00:00"/>
    <x v="288"/>
    <x v="288"/>
    <x v="0"/>
    <x v="2"/>
    <n v="9539"/>
    <n v="778"/>
    <n v="34"/>
    <n v="4594.74"/>
    <n v="9711.07"/>
    <n v="2.1135189368712921"/>
    <n v="8.1559911940454977E-2"/>
    <n v="4.3701799485861184E-2"/>
    <n v="5.9058354755784057"/>
    <n v="135.13941176470587"/>
    <n v="5116.33"/>
    <n v="0.5268554340561854"/>
    <n v="0.4816794213229898"/>
    <n v="0.89805387846366436"/>
    <s v="Need Improvement"/>
    <s v="Good"/>
  </r>
  <r>
    <n v="810235"/>
    <x v="2"/>
    <x v="288"/>
    <d v="2023-12-30T00:00:00"/>
    <x v="288"/>
    <x v="288"/>
    <x v="0"/>
    <x v="1"/>
    <n v="6145"/>
    <n v="309"/>
    <n v="95"/>
    <n v="4262.3"/>
    <n v="6253.08"/>
    <n v="1.4670670764610656"/>
    <n v="5.0284784377542718E-2"/>
    <n v="0.30744336569579289"/>
    <n v="13.793851132686084"/>
    <n v="44.866315789473688"/>
    <n v="1990.7799999999997"/>
    <n v="0.31836790829479228"/>
    <n v="0.69362082994304319"/>
    <n v="2.1410201026733242"/>
    <s v="Need Improvement"/>
    <s v="Need Improvement"/>
  </r>
  <r>
    <n v="187197"/>
    <x v="3"/>
    <x v="288"/>
    <d v="2023-12-30T00:00:00"/>
    <x v="288"/>
    <x v="288"/>
    <x v="2"/>
    <x v="3"/>
    <n v="2692"/>
    <n v="294"/>
    <n v="38"/>
    <n v="3682.11"/>
    <n v="6524.92"/>
    <n v="1.7720600416608954"/>
    <n v="0.10921248142644874"/>
    <n v="0.12925170068027211"/>
    <n v="12.524183673469388"/>
    <n v="96.897631578947369"/>
    <n v="2842.81"/>
    <n v="0.43568503521882257"/>
    <n v="1.367797176820208"/>
    <n v="1.2952360516531178"/>
    <s v="Need Improvement"/>
    <s v="Need Improvement"/>
  </r>
  <r>
    <n v="723351"/>
    <x v="4"/>
    <x v="288"/>
    <d v="2023-12-30T00:00:00"/>
    <x v="288"/>
    <x v="288"/>
    <x v="0"/>
    <x v="1"/>
    <n v="7855"/>
    <n v="539"/>
    <n v="19"/>
    <n v="2192.6999999999998"/>
    <n v="2267.44"/>
    <n v="1.0340858302549369"/>
    <n v="6.8618714194780397E-2"/>
    <n v="3.525046382189239E-2"/>
    <n v="4.0680890538033392"/>
    <n v="115.40526315789472"/>
    <n v="74.740000000000236"/>
    <n v="3.2962283456232686E-2"/>
    <n v="0.27914704010184593"/>
    <n v="29.337704040674243"/>
    <s v="Need Improvement"/>
    <s v="Need Improvement"/>
  </r>
  <r>
    <n v="850537"/>
    <x v="5"/>
    <x v="288"/>
    <d v="2023-12-30T00:00:00"/>
    <x v="288"/>
    <x v="288"/>
    <x v="1"/>
    <x v="3"/>
    <n v="9364"/>
    <n v="133"/>
    <n v="96"/>
    <n v="4916.24"/>
    <n v="4778.68"/>
    <n v="0.97201926675670847"/>
    <n v="1.420333190944041E-2"/>
    <n v="0.72180451127819545"/>
    <n v="36.964210526315789"/>
    <n v="51.210833333333333"/>
    <n v="-137.55999999999949"/>
    <n v="-2.8786192002812384E-2"/>
    <n v="0.52501495087569416"/>
    <n v="-35.73887758069219"/>
    <s v="Need Improvement"/>
    <s v="Poor"/>
  </r>
  <r>
    <n v="414575"/>
    <x v="6"/>
    <x v="288"/>
    <d v="2023-12-30T00:00:00"/>
    <x v="288"/>
    <x v="288"/>
    <x v="0"/>
    <x v="2"/>
    <n v="6605"/>
    <n v="554"/>
    <n v="53"/>
    <n v="2873.96"/>
    <n v="2394.8200000000002"/>
    <n v="0.83328230037996354"/>
    <n v="8.3875851627554884E-2"/>
    <n v="9.5667870036101083E-2"/>
    <n v="5.1876534296028884"/>
    <n v="54.225660377358494"/>
    <n v="-479.13999999999987"/>
    <n v="-0.20007349195346616"/>
    <n v="0.4351188493565481"/>
    <n v="-5.9981633760487556"/>
    <s v="Need Improvement"/>
    <s v="Poor"/>
  </r>
  <r>
    <n v="502922"/>
    <x v="7"/>
    <x v="288"/>
    <d v="2023-12-30T00:00:00"/>
    <x v="288"/>
    <x v="288"/>
    <x v="0"/>
    <x v="1"/>
    <n v="8177"/>
    <n v="738"/>
    <n v="100"/>
    <n v="4570.5"/>
    <n v="7674.97"/>
    <n v="1.6792407832841045"/>
    <n v="9.0253149076678488E-2"/>
    <n v="0.13550135501355012"/>
    <n v="6.1930894308943092"/>
    <n v="45.704999999999998"/>
    <n v="3104.4700000000003"/>
    <n v="0.40449278629102137"/>
    <n v="0.55894582365170598"/>
    <n v="1.4722319751841697"/>
    <s v="Need Improvement"/>
    <s v="Need Improvement"/>
  </r>
  <r>
    <n v="957549"/>
    <x v="8"/>
    <x v="288"/>
    <d v="2023-12-30T00:00:00"/>
    <x v="288"/>
    <x v="288"/>
    <x v="0"/>
    <x v="3"/>
    <n v="6306"/>
    <n v="683"/>
    <n v="10"/>
    <n v="3562.6"/>
    <n v="4430.1099999999997"/>
    <n v="1.2435047437264919"/>
    <n v="0.10830954646368537"/>
    <n v="1.4641288433382138E-2"/>
    <n v="5.2161054172767205"/>
    <n v="356.26"/>
    <n v="867.50999999999976"/>
    <n v="0.19582132272110622"/>
    <n v="0.5649540120520139"/>
    <n v="4.106696176412953"/>
    <s v="Need Improvement"/>
    <s v="Need Improvement"/>
  </r>
  <r>
    <n v="755869"/>
    <x v="0"/>
    <x v="289"/>
    <d v="2023-12-31T00:00:00"/>
    <x v="289"/>
    <x v="289"/>
    <x v="0"/>
    <x v="2"/>
    <n v="4454"/>
    <n v="963"/>
    <n v="87"/>
    <n v="3009.29"/>
    <n v="3120.65"/>
    <n v="1.0370054065909236"/>
    <n v="0.21621014818140996"/>
    <n v="9.0342679127725853E-2"/>
    <n v="3.1249117341640704"/>
    <n v="34.58954022988506"/>
    <n v="111.36000000000013"/>
    <n v="3.5684873343694461E-2"/>
    <n v="0.67563762909744052"/>
    <n v="27.023078304597671"/>
    <s v="Need Improvement"/>
    <s v="Need Improvement"/>
  </r>
  <r>
    <n v="989367"/>
    <x v="1"/>
    <x v="289"/>
    <d v="2023-12-31T00:00:00"/>
    <x v="289"/>
    <x v="289"/>
    <x v="2"/>
    <x v="2"/>
    <n v="5322"/>
    <n v="462"/>
    <n v="44"/>
    <n v="4288.08"/>
    <n v="5955.59"/>
    <n v="1.388871009869219"/>
    <n v="8.6809470124013535E-2"/>
    <n v="9.5238095238095233E-2"/>
    <n v="9.2815584415584418"/>
    <n v="97.456363636363633"/>
    <n v="1667.5100000000002"/>
    <n v="0.27999073139688935"/>
    <n v="0.80572717023675311"/>
    <n v="2.5715467973205555"/>
    <s v="Need Improvement"/>
    <s v="Need Improvement"/>
  </r>
  <r>
    <n v="959183"/>
    <x v="2"/>
    <x v="289"/>
    <d v="2023-12-31T00:00:00"/>
    <x v="289"/>
    <x v="289"/>
    <x v="0"/>
    <x v="0"/>
    <n v="6997"/>
    <n v="403"/>
    <n v="81"/>
    <n v="2755.1"/>
    <n v="7493.42"/>
    <n v="2.7198359406192152"/>
    <n v="5.7596112619694155E-2"/>
    <n v="0.20099255583126552"/>
    <n v="6.836476426799007"/>
    <n v="34.013580246913577"/>
    <n v="4738.32"/>
    <n v="0.63233076485770179"/>
    <n v="0.39375446619979992"/>
    <n v="0.58145080956963646"/>
    <s v="Need Improvement"/>
    <s v="Good"/>
  </r>
  <r>
    <n v="389881"/>
    <x v="3"/>
    <x v="289"/>
    <d v="2023-12-31T00:00:00"/>
    <x v="289"/>
    <x v="289"/>
    <x v="3"/>
    <x v="2"/>
    <n v="2430"/>
    <n v="136"/>
    <n v="35"/>
    <n v="1540.98"/>
    <n v="6278.88"/>
    <n v="4.0746018767277965"/>
    <n v="5.5967078189300412E-2"/>
    <n v="0.25735294117647056"/>
    <n v="11.330735294117646"/>
    <n v="44.027999999999999"/>
    <n v="4737.8999999999996"/>
    <n v="0.75457724944576099"/>
    <n v="0.63414814814814813"/>
    <n v="0.32524536186918257"/>
    <s v="Need Improvement"/>
    <s v="Good"/>
  </r>
  <r>
    <n v="337940"/>
    <x v="4"/>
    <x v="289"/>
    <d v="2023-12-31T00:00:00"/>
    <x v="289"/>
    <x v="289"/>
    <x v="0"/>
    <x v="1"/>
    <n v="1778"/>
    <n v="582"/>
    <n v="58"/>
    <n v="2383.12"/>
    <n v="6399.35"/>
    <n v="2.6852823189768036"/>
    <n v="0.32733408323959506"/>
    <n v="9.9656357388316158E-2"/>
    <n v="4.0947079037800682"/>
    <n v="41.088275862068961"/>
    <n v="4016.2300000000005"/>
    <n v="0.62759967809230632"/>
    <n v="1.3403374578177727"/>
    <n v="0.59337239152140187"/>
    <s v="Need Improvement"/>
    <s v="Good"/>
  </r>
  <r>
    <n v="878745"/>
    <x v="5"/>
    <x v="289"/>
    <d v="2023-12-31T00:00:00"/>
    <x v="289"/>
    <x v="289"/>
    <x v="1"/>
    <x v="2"/>
    <n v="1529"/>
    <n v="101"/>
    <n v="36"/>
    <n v="1781.97"/>
    <n v="6723.1"/>
    <n v="3.7728469053912246"/>
    <n v="6.605624591236102E-2"/>
    <n v="0.35643564356435642"/>
    <n v="17.643267326732673"/>
    <n v="49.499166666666667"/>
    <n v="4941.13"/>
    <n v="0.73494816379348815"/>
    <n v="1.1654480052321778"/>
    <n v="0.36064017744928789"/>
    <s v="Need Improvement"/>
    <s v="Good"/>
  </r>
  <r>
    <n v="329676"/>
    <x v="6"/>
    <x v="289"/>
    <d v="2023-12-31T00:00:00"/>
    <x v="289"/>
    <x v="289"/>
    <x v="0"/>
    <x v="1"/>
    <n v="8176"/>
    <n v="814"/>
    <n v="27"/>
    <n v="4166.4799999999996"/>
    <n v="3199.17"/>
    <n v="0.7678351990169161"/>
    <n v="9.9559686888454013E-2"/>
    <n v="3.3169533169533166E-2"/>
    <n v="5.1185257985257984"/>
    <n v="154.31407407407406"/>
    <n v="-967.30999999999949"/>
    <n v="-0.30236280035134094"/>
    <n v="0.50959882583170246"/>
    <n v="-4.3072851516060018"/>
    <s v="Need Improvement"/>
    <s v="Poor"/>
  </r>
  <r>
    <n v="9609"/>
    <x v="7"/>
    <x v="289"/>
    <d v="2023-12-31T00:00:00"/>
    <x v="289"/>
    <x v="289"/>
    <x v="3"/>
    <x v="0"/>
    <n v="6133"/>
    <n v="116"/>
    <n v="81"/>
    <n v="1402"/>
    <n v="6264.58"/>
    <n v="4.4683166904422249"/>
    <n v="1.8914071416924833E-2"/>
    <n v="0.69827586206896552"/>
    <n v="12.086206896551724"/>
    <n v="17.308641975308642"/>
    <n v="4862.58"/>
    <n v="0.77620207579757938"/>
    <n v="0.22859938040110875"/>
    <n v="0.28832430520423313"/>
    <s v="Need Improvement"/>
    <s v="Good"/>
  </r>
  <r>
    <n v="315016"/>
    <x v="8"/>
    <x v="289"/>
    <d v="2023-12-31T00:00:00"/>
    <x v="289"/>
    <x v="289"/>
    <x v="1"/>
    <x v="0"/>
    <n v="1583"/>
    <n v="338"/>
    <n v="43"/>
    <n v="3710.9"/>
    <n v="6712.55"/>
    <n v="1.8088738580937238"/>
    <n v="0.21351863550221098"/>
    <n v="0.12721893491124261"/>
    <n v="10.978994082840236"/>
    <n v="86.3"/>
    <n v="3001.65"/>
    <n v="0.44716985348340049"/>
    <n v="2.3442198357548958"/>
    <n v="1.2362867089767295"/>
    <s v="Need Improvement"/>
    <s v="Need Improvement"/>
  </r>
  <r>
    <n v="618257"/>
    <x v="0"/>
    <x v="290"/>
    <d v="2024-01-01T00:00:00"/>
    <x v="290"/>
    <x v="290"/>
    <x v="3"/>
    <x v="1"/>
    <n v="1032"/>
    <n v="375"/>
    <n v="31"/>
    <n v="1112.5999999999999"/>
    <n v="8935.66"/>
    <n v="8.0313320150997676"/>
    <n v="0.36337209302325579"/>
    <n v="8.2666666666666666E-2"/>
    <n v="2.966933333333333"/>
    <n v="35.890322580645162"/>
    <n v="7823.0599999999995"/>
    <n v="0.87548765284265506"/>
    <n v="1.0781007751937983"/>
    <n v="0.1422205633089865"/>
    <s v="Excellent"/>
    <s v="Excellent"/>
  </r>
  <r>
    <n v="832518"/>
    <x v="1"/>
    <x v="290"/>
    <d v="2024-01-01T00:00:00"/>
    <x v="290"/>
    <x v="290"/>
    <x v="1"/>
    <x v="1"/>
    <n v="3978"/>
    <n v="771"/>
    <n v="56"/>
    <n v="2417.1799999999998"/>
    <n v="6432.03"/>
    <n v="2.6609644296246038"/>
    <n v="0.193815987933635"/>
    <n v="7.2632944228274973E-2"/>
    <n v="3.1351232166018157"/>
    <n v="43.163928571428571"/>
    <n v="4014.85"/>
    <n v="0.62419640455657077"/>
    <n v="0.60763700351935646"/>
    <n v="0.60205985279649299"/>
    <s v="Need Improvement"/>
    <s v="Good"/>
  </r>
  <r>
    <n v="550199"/>
    <x v="2"/>
    <x v="290"/>
    <d v="2024-01-01T00:00:00"/>
    <x v="290"/>
    <x v="290"/>
    <x v="1"/>
    <x v="1"/>
    <n v="5161"/>
    <n v="166"/>
    <n v="78"/>
    <n v="3217.29"/>
    <n v="8821.81"/>
    <n v="2.7420002548728899"/>
    <n v="3.2164309242394884E-2"/>
    <n v="0.46987951807228917"/>
    <n v="19.381265060240963"/>
    <n v="41.247307692307693"/>
    <n v="5604.5199999999995"/>
    <n v="0.63530273265917081"/>
    <n v="0.62338500290641352"/>
    <n v="0.57405272886884162"/>
    <s v="Need Improvement"/>
    <s v="Good"/>
  </r>
  <r>
    <n v="558674"/>
    <x v="3"/>
    <x v="290"/>
    <d v="2024-01-01T00:00:00"/>
    <x v="290"/>
    <x v="290"/>
    <x v="0"/>
    <x v="1"/>
    <n v="3918"/>
    <n v="207"/>
    <n v="31"/>
    <n v="3308.92"/>
    <n v="6660.71"/>
    <n v="2.0129558889305272"/>
    <n v="5.2833078101071976E-2"/>
    <n v="0.14975845410628019"/>
    <n v="15.985120772946861"/>
    <n v="106.73935483870967"/>
    <n v="3351.79"/>
    <n v="0.50321812539504041"/>
    <n v="0.84454313425216954"/>
    <n v="0.98720981923091844"/>
    <s v="Need Improvement"/>
    <s v="Need Improvement"/>
  </r>
  <r>
    <n v="44051"/>
    <x v="4"/>
    <x v="290"/>
    <d v="2024-01-01T00:00:00"/>
    <x v="290"/>
    <x v="290"/>
    <x v="2"/>
    <x v="3"/>
    <n v="1592"/>
    <n v="229"/>
    <n v="93"/>
    <n v="3678.47"/>
    <n v="7387.45"/>
    <n v="2.0082942092772269"/>
    <n v="0.14384422110552764"/>
    <n v="0.40611353711790393"/>
    <n v="16.063187772925762"/>
    <n v="39.553440860215055"/>
    <n v="3708.98"/>
    <n v="0.50206498859552351"/>
    <n v="2.3105967336683415"/>
    <n v="0.99177401873291304"/>
    <s v="Need Improvement"/>
    <s v="Need Improvement"/>
  </r>
  <r>
    <n v="360798"/>
    <x v="5"/>
    <x v="290"/>
    <d v="2024-01-01T00:00:00"/>
    <x v="290"/>
    <x v="290"/>
    <x v="0"/>
    <x v="2"/>
    <n v="1301"/>
    <n v="553"/>
    <n v="11"/>
    <n v="3686.46"/>
    <n v="4347.2700000000004"/>
    <n v="1.1792532673621849"/>
    <n v="0.4250576479631053"/>
    <n v="1.9891500904159132E-2"/>
    <n v="6.6662929475587704"/>
    <n v="335.13272727272727"/>
    <n v="660.8100000000004"/>
    <n v="0.15200574153434232"/>
    <n v="2.8335588009223676"/>
    <n v="5.5786988695691617"/>
    <s v="Need Improvement"/>
    <s v="Need Improvement"/>
  </r>
  <r>
    <n v="172026"/>
    <x v="6"/>
    <x v="290"/>
    <d v="2024-01-01T00:00:00"/>
    <x v="290"/>
    <x v="290"/>
    <x v="2"/>
    <x v="1"/>
    <n v="6136"/>
    <n v="246"/>
    <n v="98"/>
    <n v="1393.72"/>
    <n v="4009.31"/>
    <n v="2.8766968975116951"/>
    <n v="4.0091264667535854E-2"/>
    <n v="0.3983739837398374"/>
    <n v="5.6655284552845533"/>
    <n v="14.221632653061224"/>
    <n v="2615.59"/>
    <n v="0.65237908767344011"/>
    <n v="0.2271382007822686"/>
    <n v="0.53285109669328912"/>
    <s v="Need Improvement"/>
    <s v="Need Improvement"/>
  </r>
  <r>
    <n v="967101"/>
    <x v="7"/>
    <x v="290"/>
    <d v="2024-01-01T00:00:00"/>
    <x v="290"/>
    <x v="290"/>
    <x v="1"/>
    <x v="2"/>
    <n v="8076"/>
    <n v="262"/>
    <n v="32"/>
    <n v="1191.6400000000001"/>
    <n v="5283.69"/>
    <n v="4.4339649558591514"/>
    <n v="3.2441802872709265E-2"/>
    <n v="0.12213740458015267"/>
    <n v="4.5482442748091607"/>
    <n v="37.238750000000003"/>
    <n v="4092.0499999999993"/>
    <n v="0.77446822201908128"/>
    <n v="0.14755324418028729"/>
    <n v="0.29120856294522313"/>
    <s v="Need Improvement"/>
    <s v="Good"/>
  </r>
  <r>
    <n v="406101"/>
    <x v="8"/>
    <x v="290"/>
    <d v="2024-01-01T00:00:00"/>
    <x v="290"/>
    <x v="290"/>
    <x v="0"/>
    <x v="3"/>
    <n v="1411"/>
    <n v="166"/>
    <n v="17"/>
    <n v="1980.18"/>
    <n v="4767.67"/>
    <n v="2.4076952600268662"/>
    <n v="0.11764705882352941"/>
    <n v="0.10240963855421686"/>
    <n v="11.928795180722892"/>
    <n v="116.48117647058824"/>
    <n v="2787.49"/>
    <n v="0.58466504602877289"/>
    <n v="1.4033876683203401"/>
    <n v="0.71038102378842627"/>
    <s v="Need Improvement"/>
    <s v="Need Improvement"/>
  </r>
  <r>
    <n v="143826"/>
    <x v="0"/>
    <x v="291"/>
    <d v="2024-01-02T00:00:00"/>
    <x v="291"/>
    <x v="291"/>
    <x v="0"/>
    <x v="1"/>
    <n v="2625"/>
    <n v="526"/>
    <n v="90"/>
    <n v="1721.76"/>
    <n v="4876.46"/>
    <n v="2.8322530433974538"/>
    <n v="0.20038095238095238"/>
    <n v="0.17110266159695817"/>
    <n v="3.2733079847908746"/>
    <n v="19.130666666666666"/>
    <n v="3154.7"/>
    <n v="0.64692420321298638"/>
    <n v="0.6559085714285714"/>
    <n v="0.54577614353187309"/>
    <s v="Need Improvement"/>
    <s v="Need Improvement"/>
  </r>
  <r>
    <n v="278905"/>
    <x v="1"/>
    <x v="291"/>
    <d v="2024-01-02T00:00:00"/>
    <x v="291"/>
    <x v="291"/>
    <x v="3"/>
    <x v="2"/>
    <n v="7932"/>
    <n v="318"/>
    <n v="64"/>
    <n v="3528.86"/>
    <n v="6951.94"/>
    <n v="1.9700243138010574"/>
    <n v="4.0090771558245086E-2"/>
    <n v="0.20125786163522014"/>
    <n v="11.097044025157233"/>
    <n v="55.138437500000002"/>
    <n v="3423.0799999999995"/>
    <n v="0.49239205171506079"/>
    <n v="0.44488905698436715"/>
    <n v="1.0309019946948363"/>
    <s v="Need Improvement"/>
    <s v="Need Improvement"/>
  </r>
  <r>
    <n v="622100"/>
    <x v="2"/>
    <x v="291"/>
    <d v="2024-01-02T00:00:00"/>
    <x v="291"/>
    <x v="291"/>
    <x v="2"/>
    <x v="1"/>
    <n v="2933"/>
    <n v="716"/>
    <n v="63"/>
    <n v="3389.02"/>
    <n v="6573.57"/>
    <n v="1.9396669243616147"/>
    <n v="0.24411864984657347"/>
    <n v="8.7988826815642462E-2"/>
    <n v="4.7332681564245807"/>
    <n v="53.793968253968252"/>
    <n v="3184.5499999999997"/>
    <n v="0.48444756806423295"/>
    <n v="1.1554790317081487"/>
    <n v="1.0642068738126267"/>
    <s v="Need Improvement"/>
    <s v="Need Improvement"/>
  </r>
  <r>
    <n v="999371"/>
    <x v="3"/>
    <x v="291"/>
    <d v="2024-01-02T00:00:00"/>
    <x v="291"/>
    <x v="291"/>
    <x v="2"/>
    <x v="2"/>
    <n v="8809"/>
    <n v="139"/>
    <n v="83"/>
    <n v="4272.45"/>
    <n v="7206.68"/>
    <n v="1.6867792484405904"/>
    <n v="1.5779316608014529E-2"/>
    <n v="0.59712230215827333"/>
    <n v="30.737050359712228"/>
    <n v="51.475301204819274"/>
    <n v="2934.2300000000005"/>
    <n v="0.40715419582942497"/>
    <n v="0.48500964922238615"/>
    <n v="1.4560719507332416"/>
    <s v="Need Improvement"/>
    <s v="Need Improvement"/>
  </r>
  <r>
    <n v="200302"/>
    <x v="4"/>
    <x v="291"/>
    <d v="2024-01-02T00:00:00"/>
    <x v="291"/>
    <x v="291"/>
    <x v="3"/>
    <x v="1"/>
    <n v="4972"/>
    <n v="400"/>
    <n v="34"/>
    <n v="3664.76"/>
    <n v="4329.3500000000004"/>
    <n v="1.1813461181632632"/>
    <n v="8.0450522928399035E-2"/>
    <n v="8.5000000000000006E-2"/>
    <n v="9.161900000000001"/>
    <n v="107.78705882352942"/>
    <n v="664.59000000000015"/>
    <n v="0.15350803238361418"/>
    <n v="0.73707964601769915"/>
    <n v="5.5143170977595197"/>
    <s v="Need Improvement"/>
    <s v="Need Improvement"/>
  </r>
  <r>
    <n v="413863"/>
    <x v="5"/>
    <x v="291"/>
    <d v="2024-01-02T00:00:00"/>
    <x v="291"/>
    <x v="291"/>
    <x v="3"/>
    <x v="2"/>
    <n v="5846"/>
    <n v="293"/>
    <n v="37"/>
    <n v="2628.26"/>
    <n v="2143.92"/>
    <n v="0.81571838402593344"/>
    <n v="5.0119739993157712E-2"/>
    <n v="0.12627986348122866"/>
    <n v="8.9701706484641655"/>
    <n v="71.034054054054053"/>
    <n v="-484.34000000000015"/>
    <n v="-0.22591328034628164"/>
    <n v="0.44958262059527887"/>
    <n v="-5.4264772680348505"/>
    <s v="Need Improvement"/>
    <s v="Poor"/>
  </r>
  <r>
    <n v="86408"/>
    <x v="6"/>
    <x v="291"/>
    <d v="2024-01-02T00:00:00"/>
    <x v="291"/>
    <x v="291"/>
    <x v="2"/>
    <x v="3"/>
    <n v="3339"/>
    <n v="961"/>
    <n v="70"/>
    <n v="2724.52"/>
    <n v="6289.95"/>
    <n v="2.3086451925476781"/>
    <n v="0.28781072177298594"/>
    <n v="7.2840790842872011E-2"/>
    <n v="2.8350884495317379"/>
    <n v="38.921714285714287"/>
    <n v="3565.43"/>
    <n v="0.56684552341433558"/>
    <n v="0.815968852949985"/>
    <n v="0.76414906476918631"/>
    <s v="Need Improvement"/>
    <s v="Need Improvement"/>
  </r>
  <r>
    <n v="123130"/>
    <x v="7"/>
    <x v="291"/>
    <d v="2024-01-02T00:00:00"/>
    <x v="291"/>
    <x v="291"/>
    <x v="3"/>
    <x v="1"/>
    <n v="6254"/>
    <n v="133"/>
    <n v="38"/>
    <n v="4809.7700000000004"/>
    <n v="2055.27"/>
    <n v="0.42731149306515692"/>
    <n v="2.1266389510713142E-2"/>
    <n v="0.2857142857142857"/>
    <n v="36.16368421052632"/>
    <n v="126.57289473684212"/>
    <n v="-2754.5000000000005"/>
    <n v="-1.3402132079970031"/>
    <n v="0.76907099456347949"/>
    <n v="-1.7461499364675983"/>
    <s v="Need Improvement"/>
    <s v="Poor"/>
  </r>
  <r>
    <n v="98542"/>
    <x v="8"/>
    <x v="291"/>
    <d v="2024-01-02T00:00:00"/>
    <x v="291"/>
    <x v="291"/>
    <x v="2"/>
    <x v="0"/>
    <n v="9575"/>
    <n v="784"/>
    <n v="36"/>
    <n v="2989.16"/>
    <n v="9439.4599999999991"/>
    <n v="3.1578972018894937"/>
    <n v="8.1879895561357705E-2"/>
    <n v="4.5918367346938778E-2"/>
    <n v="3.8127040816326527"/>
    <n v="83.032222222222217"/>
    <n v="6450.2999999999993"/>
    <n v="0.68333358052261461"/>
    <n v="0.31218381201044387"/>
    <n v="0.4634141047703208"/>
    <s v="Need Improvement"/>
    <s v="Good"/>
  </r>
  <r>
    <n v="83011"/>
    <x v="0"/>
    <x v="292"/>
    <d v="2024-01-03T00:00:00"/>
    <x v="292"/>
    <x v="292"/>
    <x v="2"/>
    <x v="1"/>
    <n v="9975"/>
    <n v="206"/>
    <n v="11"/>
    <n v="4614.63"/>
    <n v="4522.82"/>
    <n v="0.98010458043223392"/>
    <n v="2.0651629072681706E-2"/>
    <n v="5.3398058252427182E-2"/>
    <n v="22.401116504854368"/>
    <n v="419.51181818181817"/>
    <n v="-91.8100000000004"/>
    <n v="-2.0299282306171902E-2"/>
    <n v="0.46261954887218049"/>
    <n v="-50.262825400282978"/>
    <s v="Need Improvement"/>
    <s v="Poor"/>
  </r>
  <r>
    <n v="900420"/>
    <x v="1"/>
    <x v="292"/>
    <d v="2024-01-03T00:00:00"/>
    <x v="292"/>
    <x v="292"/>
    <x v="3"/>
    <x v="0"/>
    <n v="8409"/>
    <n v="441"/>
    <n v="29"/>
    <n v="1061.51"/>
    <n v="3493.54"/>
    <n v="3.2911041817787869"/>
    <n v="5.244381020335355E-2"/>
    <n v="6.5759637188208611E-2"/>
    <n v="2.4070521541950112"/>
    <n v="36.603793103448275"/>
    <n v="2432.0299999999997"/>
    <n v="0.69615060941051188"/>
    <n v="0.12623498632417648"/>
    <n v="0.4364707672191544"/>
    <s v="Need Improvement"/>
    <s v="Need Improvement"/>
  </r>
  <r>
    <n v="153041"/>
    <x v="2"/>
    <x v="292"/>
    <d v="2024-01-03T00:00:00"/>
    <x v="292"/>
    <x v="292"/>
    <x v="2"/>
    <x v="3"/>
    <n v="7594"/>
    <n v="148"/>
    <n v="66"/>
    <n v="1012.35"/>
    <n v="3175.29"/>
    <n v="3.1365535634908874"/>
    <n v="1.9489070318672638E-2"/>
    <n v="0.44594594594594594"/>
    <n v="6.8402027027027028"/>
    <n v="15.338636363636365"/>
    <n v="2162.94"/>
    <n v="0.68117872698241733"/>
    <n v="0.13330919146694759"/>
    <n v="0.46804349635218728"/>
    <s v="Need Improvement"/>
    <s v="Need Improvement"/>
  </r>
  <r>
    <n v="250530"/>
    <x v="3"/>
    <x v="292"/>
    <d v="2024-01-03T00:00:00"/>
    <x v="292"/>
    <x v="292"/>
    <x v="1"/>
    <x v="2"/>
    <n v="2212"/>
    <n v="267"/>
    <n v="96"/>
    <n v="3401.14"/>
    <n v="5041.08"/>
    <n v="1.4821736241377892"/>
    <n v="0.12070524412296564"/>
    <n v="0.3595505617977528"/>
    <n v="12.738352059925093"/>
    <n v="35.428541666666668"/>
    <n v="1639.94"/>
    <n v="0.32531521023272791"/>
    <n v="1.5375858951175407"/>
    <n v="2.0739417295754721"/>
    <s v="Need Improvement"/>
    <s v="Need Improvement"/>
  </r>
  <r>
    <n v="904757"/>
    <x v="4"/>
    <x v="292"/>
    <d v="2024-01-03T00:00:00"/>
    <x v="292"/>
    <x v="292"/>
    <x v="0"/>
    <x v="1"/>
    <n v="2617"/>
    <n v="442"/>
    <n v="94"/>
    <n v="1643.99"/>
    <n v="6545.12"/>
    <n v="3.9812407618051204"/>
    <n v="0.16889568207871608"/>
    <n v="0.21266968325791855"/>
    <n v="3.7194343891402717"/>
    <n v="17.489255319148935"/>
    <n v="4901.13"/>
    <n v="0.7488220231256264"/>
    <n v="0.62819640810087884"/>
    <n v="0.3354308088134777"/>
    <s v="Need Improvement"/>
    <s v="Good"/>
  </r>
  <r>
    <n v="838753"/>
    <x v="5"/>
    <x v="292"/>
    <d v="2024-01-03T00:00:00"/>
    <x v="292"/>
    <x v="292"/>
    <x v="3"/>
    <x v="1"/>
    <n v="7658"/>
    <n v="271"/>
    <n v="57"/>
    <n v="4709.8599999999997"/>
    <n v="4842.8500000000004"/>
    <n v="1.0282365080915359"/>
    <n v="3.5387829720553668E-2"/>
    <n v="0.21033210332103322"/>
    <n v="17.379557195571955"/>
    <n v="82.629122807017538"/>
    <n v="132.99000000000069"/>
    <n v="2.7461102450003754E-2"/>
    <n v="0.61502481065552361"/>
    <n v="35.415143995788974"/>
    <s v="Need Improvement"/>
    <s v="Need Improvement"/>
  </r>
  <r>
    <n v="965694"/>
    <x v="6"/>
    <x v="292"/>
    <d v="2024-01-03T00:00:00"/>
    <x v="292"/>
    <x v="292"/>
    <x v="2"/>
    <x v="0"/>
    <n v="7131"/>
    <n v="854"/>
    <n v="57"/>
    <n v="3485.89"/>
    <n v="3251.54"/>
    <n v="0.93277183158389965"/>
    <n v="0.1197587996073482"/>
    <n v="6.6744730679156913E-2"/>
    <n v="4.0818384074941454"/>
    <n v="61.155964912280702"/>
    <n v="-234.34999999999991"/>
    <n v="-7.2073540537714406E-2"/>
    <n v="0.48883606787266859"/>
    <n v="-14.874717303179011"/>
    <s v="Need Improvement"/>
    <s v="Poor"/>
  </r>
  <r>
    <n v="132692"/>
    <x v="7"/>
    <x v="292"/>
    <d v="2024-01-03T00:00:00"/>
    <x v="292"/>
    <x v="292"/>
    <x v="1"/>
    <x v="0"/>
    <n v="6085"/>
    <n v="248"/>
    <n v="25"/>
    <n v="1689.83"/>
    <n v="2465.9499999999998"/>
    <n v="1.4592888041992389"/>
    <n v="4.0755957271980281E-2"/>
    <n v="0.10080645161290322"/>
    <n v="6.81383064516129"/>
    <n v="67.593199999999996"/>
    <n v="776.11999999999989"/>
    <n v="0.31473468642916519"/>
    <n v="0.27770419063270335"/>
    <n v="2.1772792867082411"/>
    <s v="Need Improvement"/>
    <s v="Need Improvement"/>
  </r>
  <r>
    <n v="516024"/>
    <x v="8"/>
    <x v="292"/>
    <d v="2024-01-03T00:00:00"/>
    <x v="292"/>
    <x v="292"/>
    <x v="2"/>
    <x v="0"/>
    <n v="4253"/>
    <n v="748"/>
    <n v="72"/>
    <n v="4412.96"/>
    <n v="3230.86"/>
    <n v="0.73212990827018598"/>
    <n v="0.17587585233952505"/>
    <n v="9.6256684491978606E-2"/>
    <n v="5.8996791443850265"/>
    <n v="61.291111111111114"/>
    <n v="-1182.0999999999999"/>
    <n v="-0.36587781581374612"/>
    <n v="1.0376110980484363"/>
    <n v="-3.7331528635479234"/>
    <s v="Need Improvement"/>
    <s v="Poor"/>
  </r>
  <r>
    <n v="574823"/>
    <x v="0"/>
    <x v="293"/>
    <d v="2024-01-04T00:00:00"/>
    <x v="293"/>
    <x v="293"/>
    <x v="0"/>
    <x v="2"/>
    <n v="8540"/>
    <n v="148"/>
    <n v="27"/>
    <n v="3498.87"/>
    <n v="4227.6899999999996"/>
    <n v="1.2083015373534884"/>
    <n v="1.7330210772833723E-2"/>
    <n v="0.18243243243243243"/>
    <n v="23.641013513513514"/>
    <n v="129.58777777777777"/>
    <n v="728.81999999999971"/>
    <n v="0.17239201549782501"/>
    <n v="0.40970374707259954"/>
    <n v="4.8007326911994745"/>
    <s v="Need Improvement"/>
    <s v="Need Improvement"/>
  </r>
  <r>
    <n v="207011"/>
    <x v="1"/>
    <x v="293"/>
    <d v="2024-01-04T00:00:00"/>
    <x v="293"/>
    <x v="293"/>
    <x v="3"/>
    <x v="0"/>
    <n v="3841"/>
    <n v="389"/>
    <n v="98"/>
    <n v="4848.66"/>
    <n v="5918.23"/>
    <n v="1.2205908436557729"/>
    <n v="0.10127570945066389"/>
    <n v="0.25192802056555269"/>
    <n v="12.464421593830334"/>
    <n v="49.476122448979588"/>
    <n v="1069.5699999999997"/>
    <n v="0.18072464233394103"/>
    <n v="1.2623431398073417"/>
    <n v="4.533279729236984"/>
    <s v="Need Improvement"/>
    <s v="Need Improvement"/>
  </r>
  <r>
    <n v="131357"/>
    <x v="2"/>
    <x v="293"/>
    <d v="2024-01-04T00:00:00"/>
    <x v="293"/>
    <x v="293"/>
    <x v="2"/>
    <x v="1"/>
    <n v="3322"/>
    <n v="244"/>
    <n v="27"/>
    <n v="3424"/>
    <n v="2855.59"/>
    <n v="0.83399240654205609"/>
    <n v="7.3449729078868153E-2"/>
    <n v="0.11065573770491803"/>
    <n v="14.032786885245901"/>
    <n v="126.81481481481481"/>
    <n v="-568.40999999999985"/>
    <n v="-0.19905168459057493"/>
    <n v="1.0307043949428056"/>
    <n v="-6.0238208335532466"/>
    <s v="Need Improvement"/>
    <s v="Poor"/>
  </r>
  <r>
    <n v="501651"/>
    <x v="3"/>
    <x v="293"/>
    <d v="2024-01-04T00:00:00"/>
    <x v="293"/>
    <x v="293"/>
    <x v="2"/>
    <x v="3"/>
    <n v="4671"/>
    <n v="346"/>
    <n v="66"/>
    <n v="4395.49"/>
    <n v="7656.24"/>
    <n v="1.7418399313842143"/>
    <n v="7.407407407407407E-2"/>
    <n v="0.19075144508670519"/>
    <n v="12.703728323699421"/>
    <n v="66.598333333333329"/>
    <n v="3260.75"/>
    <n v="0.42589443382130132"/>
    <n v="0.94101691286662381"/>
    <n v="1.3479996933220884"/>
    <s v="Need Improvement"/>
    <s v="Need Improvement"/>
  </r>
  <r>
    <n v="974303"/>
    <x v="4"/>
    <x v="293"/>
    <d v="2024-01-04T00:00:00"/>
    <x v="293"/>
    <x v="293"/>
    <x v="1"/>
    <x v="2"/>
    <n v="1331"/>
    <n v="396"/>
    <n v="49"/>
    <n v="3411.51"/>
    <n v="2277.8000000000002"/>
    <n v="0.66768088031399586"/>
    <n v="0.2975206611570248"/>
    <n v="0.12373737373737374"/>
    <n v="8.6149242424242427"/>
    <n v="69.622653061224497"/>
    <n v="-1133.71"/>
    <n v="-0.49772148564404245"/>
    <n v="2.5631179564237416"/>
    <n v="-3.0091557805788076"/>
    <s v="Need Improvement"/>
    <s v="Poor"/>
  </r>
  <r>
    <n v="281943"/>
    <x v="5"/>
    <x v="293"/>
    <d v="2024-01-04T00:00:00"/>
    <x v="293"/>
    <x v="293"/>
    <x v="2"/>
    <x v="1"/>
    <n v="6146"/>
    <n v="277"/>
    <n v="63"/>
    <n v="2005.42"/>
    <n v="4961.34"/>
    <n v="2.4739655533504203"/>
    <n v="4.506996420436056E-2"/>
    <n v="0.22743682310469315"/>
    <n v="7.2397833935018054"/>
    <n v="31.832063492063494"/>
    <n v="2955.92"/>
    <n v="0.59579065333155956"/>
    <n v="0.32629677839245036"/>
    <n v="0.67844190641154023"/>
    <s v="Need Improvement"/>
    <s v="Need Improvement"/>
  </r>
  <r>
    <n v="600143"/>
    <x v="6"/>
    <x v="293"/>
    <d v="2024-01-04T00:00:00"/>
    <x v="293"/>
    <x v="293"/>
    <x v="2"/>
    <x v="3"/>
    <n v="5320"/>
    <n v="417"/>
    <n v="64"/>
    <n v="2912.93"/>
    <n v="2117.06"/>
    <n v="0.72678025218594333"/>
    <n v="7.8383458646616541E-2"/>
    <n v="0.15347721822541965"/>
    <n v="6.9854436450839321"/>
    <n v="45.514531249999997"/>
    <n v="-795.86999999999989"/>
    <n v="-0.37593171662588681"/>
    <n v="0.54754323308270669"/>
    <n v="-3.6600575470868359"/>
    <s v="Need Improvement"/>
    <s v="Poor"/>
  </r>
  <r>
    <n v="198302"/>
    <x v="7"/>
    <x v="293"/>
    <d v="2024-01-04T00:00:00"/>
    <x v="293"/>
    <x v="293"/>
    <x v="1"/>
    <x v="0"/>
    <n v="8223"/>
    <n v="382"/>
    <n v="72"/>
    <n v="1307.97"/>
    <n v="3665.13"/>
    <n v="2.8021514254914104"/>
    <n v="4.6455065061413107E-2"/>
    <n v="0.18848167539267016"/>
    <n v="3.4240052356020945"/>
    <n v="18.166250000000002"/>
    <n v="2357.16"/>
    <n v="0.64313134868340271"/>
    <n v="0.15906238599051442"/>
    <n v="0.55489232805579602"/>
    <s v="Need Improvement"/>
    <s v="Need Improvement"/>
  </r>
  <r>
    <n v="782574"/>
    <x v="8"/>
    <x v="293"/>
    <d v="2024-01-04T00:00:00"/>
    <x v="293"/>
    <x v="293"/>
    <x v="1"/>
    <x v="0"/>
    <n v="8052"/>
    <n v="333"/>
    <n v="80"/>
    <n v="3357.57"/>
    <n v="8042.29"/>
    <n v="2.3952709846704607"/>
    <n v="4.1356184798807746E-2"/>
    <n v="0.24024024024024024"/>
    <n v="10.082792792792793"/>
    <n v="41.969625000000001"/>
    <n v="4684.7199999999993"/>
    <n v="0.58251070279733752"/>
    <n v="0.41698584202682565"/>
    <n v="0.71670665482675611"/>
    <s v="Need Improvement"/>
    <s v="Good"/>
  </r>
  <r>
    <n v="573627"/>
    <x v="0"/>
    <x v="294"/>
    <d v="2024-01-05T00:00:00"/>
    <x v="294"/>
    <x v="294"/>
    <x v="1"/>
    <x v="0"/>
    <n v="3475"/>
    <n v="300"/>
    <n v="100"/>
    <n v="3927.42"/>
    <n v="9820.65"/>
    <n v="2.5005347021708908"/>
    <n v="8.6330935251798566E-2"/>
    <n v="0.33333333333333331"/>
    <n v="13.0914"/>
    <n v="39.2742"/>
    <n v="5893.23"/>
    <n v="0.60008553405324494"/>
    <n v="1.1301928057553956"/>
    <n v="0.66642910594020599"/>
    <s v="Need Improvement"/>
    <s v="Good"/>
  </r>
  <r>
    <n v="168394"/>
    <x v="1"/>
    <x v="294"/>
    <d v="2024-01-05T00:00:00"/>
    <x v="294"/>
    <x v="294"/>
    <x v="1"/>
    <x v="1"/>
    <n v="3243"/>
    <n v="732"/>
    <n v="28"/>
    <n v="1548.02"/>
    <n v="3635.64"/>
    <n v="2.3485743078254804"/>
    <n v="0.22571692876965774"/>
    <n v="3.825136612021858E-2"/>
    <n v="2.1147814207650275"/>
    <n v="55.286428571428573"/>
    <n v="2087.62"/>
    <n v="0.57420976774378096"/>
    <n v="0.47734196731421524"/>
    <n v="0.7415238405456932"/>
    <s v="Need Improvement"/>
    <s v="Need Improvement"/>
  </r>
  <r>
    <n v="840300"/>
    <x v="2"/>
    <x v="294"/>
    <d v="2024-01-05T00:00:00"/>
    <x v="294"/>
    <x v="294"/>
    <x v="2"/>
    <x v="3"/>
    <n v="5447"/>
    <n v="243"/>
    <n v="76"/>
    <n v="2623.48"/>
    <n v="3409.45"/>
    <n v="1.2995906200923963"/>
    <n v="4.4611712869469432E-2"/>
    <n v="0.31275720164609055"/>
    <n v="10.796213991769548"/>
    <n v="34.519473684210524"/>
    <n v="785.9699999999998"/>
    <n v="0.23052691783132173"/>
    <n v="0.48163759867817146"/>
    <n v="3.3378882145628976"/>
    <s v="Need Improvement"/>
    <s v="Need Improvement"/>
  </r>
  <r>
    <n v="466430"/>
    <x v="3"/>
    <x v="294"/>
    <d v="2024-01-05T00:00:00"/>
    <x v="294"/>
    <x v="294"/>
    <x v="1"/>
    <x v="0"/>
    <n v="1933"/>
    <n v="743"/>
    <n v="80"/>
    <n v="3073.09"/>
    <n v="5348.34"/>
    <n v="1.7403785766118141"/>
    <n v="0.38437661665804451"/>
    <n v="0.10767160161507403"/>
    <n v="4.1360565275908483"/>
    <n v="38.413625000000003"/>
    <n v="2275.25"/>
    <n v="0.425412370941264"/>
    <n v="1.5898034143817901"/>
    <n v="1.3506603669926383"/>
    <s v="Need Improvement"/>
    <s v="Need Improvement"/>
  </r>
  <r>
    <n v="352001"/>
    <x v="4"/>
    <x v="294"/>
    <d v="2024-01-05T00:00:00"/>
    <x v="294"/>
    <x v="294"/>
    <x v="3"/>
    <x v="3"/>
    <n v="2692"/>
    <n v="753"/>
    <n v="27"/>
    <n v="2796.51"/>
    <n v="3305.01"/>
    <n v="1.1818337856828689"/>
    <n v="0.27971768202080238"/>
    <n v="3.5856573705179286E-2"/>
    <n v="3.7138247011952195"/>
    <n v="103.57444444444445"/>
    <n v="508.5"/>
    <n v="0.15385732569644267"/>
    <n v="1.0388224368499257"/>
    <n v="5.4995280235988204"/>
    <s v="Need Improvement"/>
    <s v="Need Improvement"/>
  </r>
  <r>
    <n v="179831"/>
    <x v="5"/>
    <x v="294"/>
    <d v="2024-01-05T00:00:00"/>
    <x v="294"/>
    <x v="294"/>
    <x v="3"/>
    <x v="0"/>
    <n v="7654"/>
    <n v="899"/>
    <n v="74"/>
    <n v="1960.11"/>
    <n v="8611.94"/>
    <n v="4.3936003591635169"/>
    <n v="0.1174549255291351"/>
    <n v="8.2313681868743049E-2"/>
    <n v="2.1803225806451612"/>
    <n v="26.487972972972972"/>
    <n v="6651.8300000000008"/>
    <n v="0.77239623127889889"/>
    <n v="0.25608962633916904"/>
    <n v="0.29467229318849092"/>
    <s v="Need Improvement"/>
    <s v="Good"/>
  </r>
  <r>
    <n v="781963"/>
    <x v="6"/>
    <x v="294"/>
    <d v="2024-01-05T00:00:00"/>
    <x v="294"/>
    <x v="294"/>
    <x v="3"/>
    <x v="3"/>
    <n v="2360"/>
    <n v="615"/>
    <n v="84"/>
    <n v="2401.54"/>
    <n v="8749.4500000000007"/>
    <n v="3.643266404057397"/>
    <n v="0.26059322033898308"/>
    <n v="0.13658536585365855"/>
    <n v="3.9049430894308941"/>
    <n v="28.589761904761904"/>
    <n v="6347.9100000000008"/>
    <n v="0.72552103275063007"/>
    <n v="1.0176016949152542"/>
    <n v="0.37831979344382632"/>
    <s v="Need Improvement"/>
    <s v="Good"/>
  </r>
  <r>
    <n v="19099"/>
    <x v="7"/>
    <x v="294"/>
    <d v="2024-01-05T00:00:00"/>
    <x v="294"/>
    <x v="294"/>
    <x v="3"/>
    <x v="3"/>
    <n v="5257"/>
    <n v="619"/>
    <n v="29"/>
    <n v="3597.16"/>
    <n v="7778.16"/>
    <n v="2.1623058190350166"/>
    <n v="0.11774776488491535"/>
    <n v="4.6849757673667204E-2"/>
    <n v="5.8112439418416795"/>
    <n v="124.03999999999999"/>
    <n v="4181"/>
    <n v="0.53753072706141303"/>
    <n v="0.68426098535286284"/>
    <n v="0.86035876584549142"/>
    <s v="Need Improvement"/>
    <s v="Good"/>
  </r>
  <r>
    <n v="581816"/>
    <x v="8"/>
    <x v="294"/>
    <d v="2024-01-05T00:00:00"/>
    <x v="294"/>
    <x v="294"/>
    <x v="3"/>
    <x v="0"/>
    <n v="2033"/>
    <n v="652"/>
    <n v="45"/>
    <n v="4225.84"/>
    <n v="2348.98"/>
    <n v="0.55586108324025518"/>
    <n v="0.3207083128381702"/>
    <n v="6.9018404907975464E-2"/>
    <n v="6.4813496932515342"/>
    <n v="93.907555555555561"/>
    <n v="-1876.8600000000001"/>
    <n v="-0.79901063440301756"/>
    <n v="2.0786227250368912"/>
    <n v="-2.2515477979177989"/>
    <s v="Need Improvement"/>
    <s v="Poor"/>
  </r>
  <r>
    <n v="396960"/>
    <x v="0"/>
    <x v="295"/>
    <d v="2024-01-06T00:00:00"/>
    <x v="295"/>
    <x v="295"/>
    <x v="3"/>
    <x v="3"/>
    <n v="6306"/>
    <n v="733"/>
    <n v="63"/>
    <n v="2035.91"/>
    <n v="9527.9500000000007"/>
    <n v="4.679946559523751"/>
    <n v="0.11623850301300349"/>
    <n v="8.5948158253751711E-2"/>
    <n v="2.7775034106412009"/>
    <n v="32.316031746031747"/>
    <n v="7492.0400000000009"/>
    <n v="0.78632234635992004"/>
    <n v="0.32285283856644464"/>
    <n v="0.27174307665201997"/>
    <s v="Need Improvement"/>
    <s v="Excellent"/>
  </r>
  <r>
    <n v="309714"/>
    <x v="1"/>
    <x v="295"/>
    <d v="2024-01-06T00:00:00"/>
    <x v="295"/>
    <x v="295"/>
    <x v="3"/>
    <x v="3"/>
    <n v="1034"/>
    <n v="467"/>
    <n v="41"/>
    <n v="2209.12"/>
    <n v="2445.67"/>
    <n v="1.107078836821902"/>
    <n v="0.45164410058027077"/>
    <n v="8.7794432548179868E-2"/>
    <n v="4.7304496788008565"/>
    <n v="53.880975609756092"/>
    <n v="236.55000000000018"/>
    <n v="9.6721961671035001E-2"/>
    <n v="2.1364796905222434"/>
    <n v="9.338913548932565"/>
    <s v="Need Improvement"/>
    <s v="Need Improvement"/>
  </r>
  <r>
    <n v="403530"/>
    <x v="2"/>
    <x v="295"/>
    <d v="2024-01-06T00:00:00"/>
    <x v="295"/>
    <x v="295"/>
    <x v="2"/>
    <x v="3"/>
    <n v="9845"/>
    <n v="735"/>
    <n v="49"/>
    <n v="3503.85"/>
    <n v="8850.8700000000008"/>
    <n v="2.5260413545100393"/>
    <n v="7.4657186389029961E-2"/>
    <n v="6.6666666666666666E-2"/>
    <n v="4.7671428571428569"/>
    <n v="71.507142857142853"/>
    <n v="5347.02"/>
    <n v="0.60412366241962656"/>
    <n v="0.3559014728288471"/>
    <n v="0.65529023643075945"/>
    <s v="Need Improvement"/>
    <s v="Good"/>
  </r>
  <r>
    <n v="465804"/>
    <x v="3"/>
    <x v="295"/>
    <d v="2024-01-06T00:00:00"/>
    <x v="295"/>
    <x v="295"/>
    <x v="1"/>
    <x v="1"/>
    <n v="6628"/>
    <n v="346"/>
    <n v="77"/>
    <n v="2418.62"/>
    <n v="3591.11"/>
    <n v="1.4847764427648826"/>
    <n v="5.220277610138805E-2"/>
    <n v="0.22254335260115607"/>
    <n v="6.990231213872832"/>
    <n v="31.410649350649351"/>
    <n v="1172.4900000000002"/>
    <n v="0.32649793517881665"/>
    <n v="0.36490947495473747"/>
    <n v="2.0628065058124156"/>
    <s v="Need Improvement"/>
    <s v="Need Improvement"/>
  </r>
  <r>
    <n v="318200"/>
    <x v="4"/>
    <x v="295"/>
    <d v="2024-01-06T00:00:00"/>
    <x v="295"/>
    <x v="295"/>
    <x v="1"/>
    <x v="0"/>
    <n v="8225"/>
    <n v="404"/>
    <n v="45"/>
    <n v="4561.7299999999996"/>
    <n v="7726.56"/>
    <n v="1.6937784568573768"/>
    <n v="4.9118541033434653E-2"/>
    <n v="0.11138613861386139"/>
    <n v="11.291410891089107"/>
    <n v="101.37177777777777"/>
    <n v="3164.8300000000008"/>
    <n v="0.40960401524093526"/>
    <n v="0.55461762917933122"/>
    <n v="1.4413823175336427"/>
    <s v="Need Improvement"/>
    <s v="Need Improvement"/>
  </r>
  <r>
    <n v="352736"/>
    <x v="5"/>
    <x v="295"/>
    <d v="2024-01-06T00:00:00"/>
    <x v="295"/>
    <x v="295"/>
    <x v="0"/>
    <x v="3"/>
    <n v="7538"/>
    <n v="159"/>
    <n v="63"/>
    <n v="1135.21"/>
    <n v="6872.38"/>
    <n v="6.0538402586305615"/>
    <n v="2.1093128150703105E-2"/>
    <n v="0.39622641509433965"/>
    <n v="7.1396855345911954"/>
    <n v="18.01920634920635"/>
    <n v="5737.17"/>
    <n v="0.83481559517954473"/>
    <n v="0.15059830193685328"/>
    <n v="0.19786933278951122"/>
    <s v="Good"/>
    <s v="Good"/>
  </r>
  <r>
    <n v="15274"/>
    <x v="6"/>
    <x v="295"/>
    <d v="2024-01-06T00:00:00"/>
    <x v="295"/>
    <x v="295"/>
    <x v="0"/>
    <x v="1"/>
    <n v="6352"/>
    <n v="106"/>
    <n v="23"/>
    <n v="2355.63"/>
    <n v="5374.33"/>
    <n v="2.2814830852043824"/>
    <n v="1.6687657430730477E-2"/>
    <n v="0.21698113207547171"/>
    <n v="22.222924528301888"/>
    <n v="102.41869565217392"/>
    <n v="3018.7"/>
    <n v="0.56168861979074602"/>
    <n v="0.37084855163727959"/>
    <n v="0.7803458442375858"/>
    <s v="Need Improvement"/>
    <s v="Need Improvement"/>
  </r>
  <r>
    <n v="738748"/>
    <x v="7"/>
    <x v="295"/>
    <d v="2024-01-06T00:00:00"/>
    <x v="295"/>
    <x v="295"/>
    <x v="0"/>
    <x v="0"/>
    <n v="6854"/>
    <n v="700"/>
    <n v="70"/>
    <n v="1715.19"/>
    <n v="8419.27"/>
    <n v="4.9086515196567149"/>
    <n v="0.10213014298220018"/>
    <n v="0.1"/>
    <n v="2.4502714285714284"/>
    <n v="24.502714285714287"/>
    <n v="6704.08"/>
    <n v="0.79627806211227337"/>
    <n v="0.2502465713451999"/>
    <n v="0.25584271070750947"/>
    <s v="Need Improvement"/>
    <s v="Good"/>
  </r>
  <r>
    <n v="767570"/>
    <x v="8"/>
    <x v="295"/>
    <d v="2024-01-06T00:00:00"/>
    <x v="295"/>
    <x v="295"/>
    <x v="3"/>
    <x v="1"/>
    <n v="4963"/>
    <n v="313"/>
    <n v="44"/>
    <n v="2476.2199999999998"/>
    <n v="2533.1999999999998"/>
    <n v="1.0230108794856676"/>
    <n v="6.3066693532137813E-2"/>
    <n v="0.14057507987220447"/>
    <n v="7.911246006389776"/>
    <n v="56.277727272727269"/>
    <n v="56.980000000000018"/>
    <n v="2.2493289120480035E-2"/>
    <n v="0.49893612734233322"/>
    <n v="43.457704457704438"/>
    <s v="Need Improvement"/>
    <s v="Need Improvement"/>
  </r>
  <r>
    <n v="66016"/>
    <x v="0"/>
    <x v="296"/>
    <d v="2024-01-07T00:00:00"/>
    <x v="296"/>
    <x v="296"/>
    <x v="1"/>
    <x v="1"/>
    <n v="3114"/>
    <n v="145"/>
    <n v="40"/>
    <n v="3548.01"/>
    <n v="2065.71"/>
    <n v="0.58221651010002784"/>
    <n v="4.6563904945407839E-2"/>
    <n v="0.27586206896551724"/>
    <n v="24.469034482758623"/>
    <n v="88.700250000000011"/>
    <n v="-1482.3000000000002"/>
    <n v="-0.71757410285083589"/>
    <n v="1.139373795761079"/>
    <n v="-2.3935842946771908"/>
    <s v="Need Improvement"/>
    <s v="Poor"/>
  </r>
  <r>
    <n v="627863"/>
    <x v="1"/>
    <x v="296"/>
    <d v="2024-01-07T00:00:00"/>
    <x v="296"/>
    <x v="296"/>
    <x v="3"/>
    <x v="3"/>
    <n v="1467"/>
    <n v="969"/>
    <n v="27"/>
    <n v="2726.89"/>
    <n v="6698.39"/>
    <n v="2.4564210510875029"/>
    <n v="0.66053169734151329"/>
    <n v="2.7863777089783281E-2"/>
    <n v="2.814127966976264"/>
    <n v="100.99592592592592"/>
    <n v="3971.5000000000005"/>
    <n v="0.59290366789631543"/>
    <n v="1.8588207225630538"/>
    <n v="0.68661462923328709"/>
    <s v="Need Improvement"/>
    <s v="Need Improvement"/>
  </r>
  <r>
    <n v="152369"/>
    <x v="2"/>
    <x v="296"/>
    <d v="2024-01-07T00:00:00"/>
    <x v="296"/>
    <x v="296"/>
    <x v="3"/>
    <x v="1"/>
    <n v="7811"/>
    <n v="862"/>
    <n v="77"/>
    <n v="2589.3200000000002"/>
    <n v="7710.36"/>
    <n v="2.977754777316052"/>
    <n v="0.1103571885802074"/>
    <n v="8.9327146171693739E-2"/>
    <n v="3.00385150812065"/>
    <n v="33.627532467532468"/>
    <n v="5121.0399999999991"/>
    <n v="0.66417651056500593"/>
    <n v="0.33149660734861097"/>
    <n v="0.50562385765391415"/>
    <s v="Need Improvement"/>
    <s v="Good"/>
  </r>
  <r>
    <n v="430194"/>
    <x v="3"/>
    <x v="296"/>
    <d v="2024-01-07T00:00:00"/>
    <x v="296"/>
    <x v="296"/>
    <x v="1"/>
    <x v="3"/>
    <n v="3777"/>
    <n v="840"/>
    <n v="89"/>
    <n v="1496.57"/>
    <n v="2241.58"/>
    <n v="1.4978116626686355"/>
    <n v="0.22239872915011913"/>
    <n v="0.10595238095238095"/>
    <n v="1.7816309523809524"/>
    <n v="16.815393258426965"/>
    <n v="745.01"/>
    <n v="0.33235931798106694"/>
    <n v="0.39623245962404025"/>
    <n v="2.0087918282976065"/>
    <s v="Need Improvement"/>
    <s v="Need Improvement"/>
  </r>
  <r>
    <n v="434732"/>
    <x v="4"/>
    <x v="296"/>
    <d v="2024-01-07T00:00:00"/>
    <x v="296"/>
    <x v="296"/>
    <x v="2"/>
    <x v="3"/>
    <n v="5932"/>
    <n v="419"/>
    <n v="89"/>
    <n v="4320.6000000000004"/>
    <n v="4126.88"/>
    <n v="0.95516363468036847"/>
    <n v="7.063385030343898E-2"/>
    <n v="0.21241050119331742"/>
    <n v="10.311694510739859"/>
    <n v="48.546067415730342"/>
    <n v="-193.72000000000025"/>
    <n v="-4.6941030512154522E-2"/>
    <n v="0.72835468644639256"/>
    <n v="-22.30332438571131"/>
    <s v="Need Improvement"/>
    <s v="Poor"/>
  </r>
  <r>
    <n v="59157"/>
    <x v="5"/>
    <x v="296"/>
    <d v="2024-01-07T00:00:00"/>
    <x v="296"/>
    <x v="296"/>
    <x v="2"/>
    <x v="3"/>
    <n v="6797"/>
    <n v="587"/>
    <n v="97"/>
    <n v="3058.87"/>
    <n v="2304.46"/>
    <n v="0.75336970842173745"/>
    <n v="8.6361630130940115E-2"/>
    <n v="0.16524701873935263"/>
    <n v="5.2110221465076663"/>
    <n v="31.534742268041235"/>
    <n v="-754.40999999999985"/>
    <n v="-0.32736953559619164"/>
    <n v="0.45003236722083273"/>
    <n v="-4.0546519796927409"/>
    <s v="Need Improvement"/>
    <s v="Poor"/>
  </r>
  <r>
    <n v="951586"/>
    <x v="6"/>
    <x v="296"/>
    <d v="2024-01-07T00:00:00"/>
    <x v="296"/>
    <x v="296"/>
    <x v="2"/>
    <x v="0"/>
    <n v="6959"/>
    <n v="720"/>
    <n v="20"/>
    <n v="3369.11"/>
    <n v="3604.87"/>
    <n v="1.0699769375294959"/>
    <n v="0.10346314125592758"/>
    <n v="2.7777777777777776E-2"/>
    <n v="4.6793194444444444"/>
    <n v="168.4555"/>
    <n v="235.75999999999976"/>
    <n v="6.5400416658575697E-2"/>
    <n v="0.48413708866216415"/>
    <n v="14.290422463522241"/>
    <s v="Need Improvement"/>
    <s v="Need Improvement"/>
  </r>
  <r>
    <n v="636480"/>
    <x v="7"/>
    <x v="296"/>
    <d v="2024-01-07T00:00:00"/>
    <x v="296"/>
    <x v="296"/>
    <x v="0"/>
    <x v="0"/>
    <n v="6623"/>
    <n v="649"/>
    <n v="30"/>
    <n v="3997.94"/>
    <n v="8797.8799999999992"/>
    <n v="2.2006033107050129"/>
    <n v="9.7991846595198551E-2"/>
    <n v="4.6224961479198766E-2"/>
    <n v="6.1601540832049304"/>
    <n v="133.26466666666667"/>
    <n v="4799.9399999999987"/>
    <n v="0.5455791622527244"/>
    <n v="0.60364487392420352"/>
    <n v="0.83291457809889313"/>
    <s v="Need Improvement"/>
    <s v="Good"/>
  </r>
  <r>
    <n v="54353"/>
    <x v="8"/>
    <x v="296"/>
    <d v="2024-01-07T00:00:00"/>
    <x v="296"/>
    <x v="296"/>
    <x v="2"/>
    <x v="1"/>
    <n v="2788"/>
    <n v="233"/>
    <n v="75"/>
    <n v="2217.59"/>
    <n v="7554.83"/>
    <n v="3.4067749223255874"/>
    <n v="8.3572453371592539E-2"/>
    <n v="0.32188841201716739"/>
    <n v="9.5175536480686702"/>
    <n v="29.567866666666667"/>
    <n v="5337.24"/>
    <n v="0.7064672533994808"/>
    <n v="0.79540530846484936"/>
    <n v="0.41549377580921981"/>
    <s v="Need Improvement"/>
    <s v="Good"/>
  </r>
  <r>
    <n v="586559"/>
    <x v="0"/>
    <x v="297"/>
    <d v="2024-01-08T00:00:00"/>
    <x v="297"/>
    <x v="297"/>
    <x v="2"/>
    <x v="3"/>
    <n v="1147"/>
    <n v="445"/>
    <n v="38"/>
    <n v="3395.67"/>
    <n v="7007.7"/>
    <n v="2.0637164388765692"/>
    <n v="0.38796861377506536"/>
    <n v="8.5393258426966295E-2"/>
    <n v="7.6307191011235957"/>
    <n v="89.359736842105264"/>
    <n v="3612.0299999999997"/>
    <n v="0.51543730467913862"/>
    <n v="2.9604795117698344"/>
    <n v="0.94010016528101936"/>
    <s v="Need Improvement"/>
    <s v="Need Improvement"/>
  </r>
  <r>
    <n v="238012"/>
    <x v="1"/>
    <x v="297"/>
    <d v="2024-01-08T00:00:00"/>
    <x v="297"/>
    <x v="297"/>
    <x v="1"/>
    <x v="1"/>
    <n v="5475"/>
    <n v="903"/>
    <n v="15"/>
    <n v="3458.33"/>
    <n v="8524.98"/>
    <n v="2.4650568337897192"/>
    <n v="0.16493150684931507"/>
    <n v="1.6611295681063124E-2"/>
    <n v="3.8298228128460687"/>
    <n v="230.55533333333332"/>
    <n v="5066.6499999999996"/>
    <n v="0.594329840070006"/>
    <n v="0.63165844748858446"/>
    <n v="0.68256737686637126"/>
    <s v="Need Improvement"/>
    <s v="Good"/>
  </r>
  <r>
    <n v="343938"/>
    <x v="2"/>
    <x v="297"/>
    <d v="2024-01-08T00:00:00"/>
    <x v="297"/>
    <x v="297"/>
    <x v="2"/>
    <x v="3"/>
    <n v="9741"/>
    <n v="501"/>
    <n v="16"/>
    <n v="4204.28"/>
    <n v="3376.62"/>
    <n v="0.80313870627075268"/>
    <n v="5.1432091161071759E-2"/>
    <n v="3.1936127744510975E-2"/>
    <n v="8.3917764471057872"/>
    <n v="262.76749999999998"/>
    <n v="-827.65999999999985"/>
    <n v="-0.24511493742262969"/>
    <n v="0.43160661123087973"/>
    <n v="-5.0797187250803475"/>
    <s v="Need Improvement"/>
    <s v="Poor"/>
  </r>
  <r>
    <n v="233812"/>
    <x v="3"/>
    <x v="297"/>
    <d v="2024-01-08T00:00:00"/>
    <x v="297"/>
    <x v="297"/>
    <x v="3"/>
    <x v="1"/>
    <n v="3047"/>
    <n v="615"/>
    <n v="31"/>
    <n v="1271.5899999999999"/>
    <n v="3204.38"/>
    <n v="2.5199789240242532"/>
    <n v="0.20183787331801772"/>
    <n v="5.0406504065040651E-2"/>
    <n v="2.0676260162601623"/>
    <n v="41.019032258064513"/>
    <n v="1932.7900000000002"/>
    <n v="0.60317128430460809"/>
    <n v="0.41732523793895632"/>
    <n v="0.65790385918801308"/>
    <s v="Need Improvement"/>
    <s v="Need Improvement"/>
  </r>
  <r>
    <n v="845702"/>
    <x v="4"/>
    <x v="297"/>
    <d v="2024-01-08T00:00:00"/>
    <x v="297"/>
    <x v="297"/>
    <x v="0"/>
    <x v="1"/>
    <n v="2281"/>
    <n v="320"/>
    <n v="35"/>
    <n v="2061.9899999999998"/>
    <n v="3994.19"/>
    <n v="1.9370559508048053"/>
    <n v="0.14028934677772906"/>
    <n v="0.109375"/>
    <n v="6.4437187499999995"/>
    <n v="58.913999999999994"/>
    <n v="1932.2000000000003"/>
    <n v="0.48375265072517837"/>
    <n v="0.90398509425690476"/>
    <n v="1.067172135389711"/>
    <s v="Need Improvement"/>
    <s v="Need Improvement"/>
  </r>
  <r>
    <n v="299375"/>
    <x v="5"/>
    <x v="297"/>
    <d v="2024-01-08T00:00:00"/>
    <x v="297"/>
    <x v="297"/>
    <x v="3"/>
    <x v="3"/>
    <n v="9049"/>
    <n v="928"/>
    <n v="59"/>
    <n v="3500.7"/>
    <n v="5723.33"/>
    <n v="1.6349101608249779"/>
    <n v="0.10255276826168637"/>
    <n v="6.3577586206896547E-2"/>
    <n v="3.7723060344827584"/>
    <n v="59.333898305084745"/>
    <n v="2222.63"/>
    <n v="0.38834559600791851"/>
    <n v="0.3868604265664714"/>
    <n v="1.5750259827321684"/>
    <s v="Need Improvement"/>
    <s v="Need Improvement"/>
  </r>
  <r>
    <n v="509948"/>
    <x v="6"/>
    <x v="297"/>
    <d v="2024-01-08T00:00:00"/>
    <x v="297"/>
    <x v="297"/>
    <x v="3"/>
    <x v="1"/>
    <n v="2811"/>
    <n v="269"/>
    <n v="56"/>
    <n v="4101.46"/>
    <n v="7448.05"/>
    <n v="1.8159509052873855"/>
    <n v="9.5695482034863041E-2"/>
    <n v="0.20817843866171004"/>
    <n v="15.247063197026023"/>
    <n v="73.24035714285715"/>
    <n v="3346.59"/>
    <n v="0.44932431978840098"/>
    <n v="1.4590750622554252"/>
    <n v="1.2255639322414755"/>
    <s v="Need Improvement"/>
    <s v="Need Improvement"/>
  </r>
  <r>
    <n v="633839"/>
    <x v="7"/>
    <x v="297"/>
    <d v="2024-01-08T00:00:00"/>
    <x v="297"/>
    <x v="297"/>
    <x v="2"/>
    <x v="0"/>
    <n v="2877"/>
    <n v="231"/>
    <n v="52"/>
    <n v="4293.3500000000004"/>
    <n v="3378.49"/>
    <n v="0.78691231788696459"/>
    <n v="8.0291970802919707E-2"/>
    <n v="0.22510822510822512"/>
    <n v="18.585930735930738"/>
    <n v="82.564423076923077"/>
    <n v="-914.86000000000058"/>
    <n v="-0.27078961311118299"/>
    <n v="1.4923010079944388"/>
    <n v="-4.6929038322803462"/>
    <s v="Need Improvement"/>
    <s v="Poor"/>
  </r>
  <r>
    <n v="666791"/>
    <x v="8"/>
    <x v="297"/>
    <d v="2024-01-08T00:00:00"/>
    <x v="297"/>
    <x v="297"/>
    <x v="1"/>
    <x v="0"/>
    <n v="9125"/>
    <n v="939"/>
    <n v="96"/>
    <n v="2145.4499999999998"/>
    <n v="7722.57"/>
    <n v="3.5995105921834583"/>
    <n v="0.1029041095890411"/>
    <n v="0.10223642172523961"/>
    <n v="2.2848242811501596"/>
    <n v="22.348437499999999"/>
    <n v="5577.12"/>
    <n v="0.72218445413897192"/>
    <n v="0.23511780821917808"/>
    <n v="0.38468779585162233"/>
    <s v="Need Improvement"/>
    <s v="Good"/>
  </r>
  <r>
    <n v="156487"/>
    <x v="0"/>
    <x v="298"/>
    <d v="2024-01-09T00:00:00"/>
    <x v="298"/>
    <x v="298"/>
    <x v="0"/>
    <x v="2"/>
    <n v="7131"/>
    <n v="875"/>
    <n v="58"/>
    <n v="3953.57"/>
    <n v="7849.28"/>
    <n v="1.9853651256965221"/>
    <n v="0.12270368812228299"/>
    <n v="6.6285714285714281E-2"/>
    <n v="4.5183657142857143"/>
    <n v="68.165000000000006"/>
    <n v="3895.7099999999996"/>
    <n v="0.49631431163113043"/>
    <n v="0.55442013742813068"/>
    <n v="1.0148522348942812"/>
    <s v="Need Improvement"/>
    <s v="Need Improvement"/>
  </r>
  <r>
    <n v="11880"/>
    <x v="1"/>
    <x v="298"/>
    <d v="2024-01-09T00:00:00"/>
    <x v="298"/>
    <x v="298"/>
    <x v="2"/>
    <x v="2"/>
    <n v="3636"/>
    <n v="928"/>
    <n v="11"/>
    <n v="2470.75"/>
    <n v="4370.1400000000003"/>
    <n v="1.7687503794394417"/>
    <n v="0.25522552255225522"/>
    <n v="1.1853448275862068E-2"/>
    <n v="2.6624461206896552"/>
    <n v="224.61363636363637"/>
    <n v="1899.3900000000003"/>
    <n v="0.4346290965506826"/>
    <n v="0.67952420242024203"/>
    <n v="1.3008123660754241"/>
    <s v="Need Improvement"/>
    <s v="Need Improvement"/>
  </r>
  <r>
    <n v="688485"/>
    <x v="2"/>
    <x v="298"/>
    <d v="2024-01-09T00:00:00"/>
    <x v="298"/>
    <x v="298"/>
    <x v="2"/>
    <x v="3"/>
    <n v="5281"/>
    <n v="813"/>
    <n v="53"/>
    <n v="4381.33"/>
    <n v="4480.57"/>
    <n v="1.0226506563075595"/>
    <n v="0.15394811588714258"/>
    <n v="6.519065190651907E-2"/>
    <n v="5.3890897908979092"/>
    <n v="82.66660377358491"/>
    <n v="99.239999999999782"/>
    <n v="2.2148967653669017E-2"/>
    <n v="0.82964021965536827"/>
    <n v="44.148831116485383"/>
    <s v="Need Improvement"/>
    <s v="Need Improvement"/>
  </r>
  <r>
    <n v="541350"/>
    <x v="3"/>
    <x v="298"/>
    <d v="2024-01-09T00:00:00"/>
    <x v="298"/>
    <x v="298"/>
    <x v="3"/>
    <x v="0"/>
    <n v="2203"/>
    <n v="537"/>
    <n v="49"/>
    <n v="4260.6899999999996"/>
    <n v="3319.63"/>
    <n v="0.77912967148513512"/>
    <n v="0.24375851112119837"/>
    <n v="9.1247672253258846E-2"/>
    <n v="7.9342458100558648"/>
    <n v="86.952857142857141"/>
    <n v="-941.05999999999949"/>
    <n v="-0.28348340025846236"/>
    <n v="1.9340399455288242"/>
    <n v="-4.5275434084968031"/>
    <s v="Need Improvement"/>
    <s v="Poor"/>
  </r>
  <r>
    <n v="788073"/>
    <x v="4"/>
    <x v="298"/>
    <d v="2024-01-09T00:00:00"/>
    <x v="298"/>
    <x v="298"/>
    <x v="1"/>
    <x v="0"/>
    <n v="3206"/>
    <n v="966"/>
    <n v="18"/>
    <n v="1761"/>
    <n v="9793.61"/>
    <n v="5.5613912549687683"/>
    <n v="0.30131004366812225"/>
    <n v="1.8633540372670808E-2"/>
    <n v="1.8229813664596273"/>
    <n v="97.833333333333329"/>
    <n v="8032.6100000000006"/>
    <n v="0.82018887825837461"/>
    <n v="0.54928259513412347"/>
    <n v="0.2192313581762341"/>
    <s v="Good"/>
    <s v="Excellent"/>
  </r>
  <r>
    <n v="575835"/>
    <x v="5"/>
    <x v="298"/>
    <d v="2024-01-09T00:00:00"/>
    <x v="298"/>
    <x v="298"/>
    <x v="2"/>
    <x v="0"/>
    <n v="5362"/>
    <n v="574"/>
    <n v="62"/>
    <n v="2139.2800000000002"/>
    <n v="6182.96"/>
    <n v="2.890206050633858"/>
    <n v="0.10704960835509138"/>
    <n v="0.10801393728222997"/>
    <n v="3.7269686411149827"/>
    <n v="34.504516129032261"/>
    <n v="4043.68"/>
    <n v="0.65400390751355331"/>
    <n v="0.39897053338306604"/>
    <n v="0.52904285205555346"/>
    <s v="Need Improvement"/>
    <s v="Good"/>
  </r>
  <r>
    <n v="747767"/>
    <x v="6"/>
    <x v="298"/>
    <d v="2024-01-09T00:00:00"/>
    <x v="298"/>
    <x v="298"/>
    <x v="3"/>
    <x v="0"/>
    <n v="4988"/>
    <n v="380"/>
    <n v="36"/>
    <n v="4806.84"/>
    <n v="5281.03"/>
    <n v="1.0986490084962262"/>
    <n v="7.6182838813151563E-2"/>
    <n v="9.4736842105263161E-2"/>
    <n v="12.649578947368422"/>
    <n v="133.52333333333334"/>
    <n v="474.1899999999996"/>
    <n v="8.9791196035621773E-2"/>
    <n v="0.96368083400160387"/>
    <n v="10.136949324110597"/>
    <s v="Need Improvement"/>
    <s v="Need Improvement"/>
  </r>
  <r>
    <n v="358975"/>
    <x v="7"/>
    <x v="298"/>
    <d v="2024-01-09T00:00:00"/>
    <x v="298"/>
    <x v="298"/>
    <x v="1"/>
    <x v="3"/>
    <n v="1834"/>
    <n v="145"/>
    <n v="53"/>
    <n v="2638.64"/>
    <n v="9436.5400000000009"/>
    <n v="3.5762893005487681"/>
    <n v="7.9062159214830965E-2"/>
    <n v="0.36551724137931035"/>
    <n v="18.197517241379309"/>
    <n v="49.785660377358489"/>
    <n v="6797.9000000000015"/>
    <n v="0.72038056321490729"/>
    <n v="1.4387350054525627"/>
    <n v="0.3881551655658364"/>
    <s v="Need Improvement"/>
    <s v="Good"/>
  </r>
  <r>
    <n v="192859"/>
    <x v="8"/>
    <x v="298"/>
    <d v="2024-01-09T00:00:00"/>
    <x v="298"/>
    <x v="298"/>
    <x v="2"/>
    <x v="2"/>
    <n v="2207"/>
    <n v="429"/>
    <n v="37"/>
    <n v="2387.5700000000002"/>
    <n v="8605.7999999999993"/>
    <n v="3.60441788094171"/>
    <n v="0.19438151336656095"/>
    <n v="8.6247086247086241E-2"/>
    <n v="5.5654312354312356"/>
    <n v="64.528918918918919"/>
    <n v="6218.23"/>
    <n v="0.72256269027864928"/>
    <n v="1.0818169460806526"/>
    <n v="0.38396296052091999"/>
    <s v="Need Improvement"/>
    <s v="Good"/>
  </r>
  <r>
    <n v="502983"/>
    <x v="0"/>
    <x v="299"/>
    <d v="2024-01-10T00:00:00"/>
    <x v="299"/>
    <x v="299"/>
    <x v="3"/>
    <x v="0"/>
    <n v="7561"/>
    <n v="705"/>
    <n v="53"/>
    <n v="4855.26"/>
    <n v="3785.19"/>
    <n v="0.77960603551612062"/>
    <n v="9.3241634704404178E-2"/>
    <n v="7.5177304964539005E-2"/>
    <n v="6.8868936170212773"/>
    <n v="91.608679245283028"/>
    <n v="-1070.0700000000002"/>
    <n v="-0.28269915116546335"/>
    <n v="0.64214521888639076"/>
    <n v="-4.5373293335949976"/>
    <s v="Need Improvement"/>
    <s v="Poor"/>
  </r>
  <r>
    <n v="523873"/>
    <x v="1"/>
    <x v="299"/>
    <d v="2024-01-10T00:00:00"/>
    <x v="299"/>
    <x v="299"/>
    <x v="2"/>
    <x v="1"/>
    <n v="7517"/>
    <n v="987"/>
    <n v="36"/>
    <n v="1103.93"/>
    <n v="9178.1299999999992"/>
    <n v="8.31405070973703"/>
    <n v="0.13130238126912333"/>
    <n v="3.64741641337386E-2"/>
    <n v="1.1184701114488349"/>
    <n v="30.664722222222224"/>
    <n v="8074.1999999999989"/>
    <n v="0.87972168622584335"/>
    <n v="0.14685778901157379"/>
    <n v="0.13672314285006568"/>
    <s v="Excellent"/>
    <s v="Excellent"/>
  </r>
  <r>
    <n v="404103"/>
    <x v="2"/>
    <x v="299"/>
    <d v="2024-01-10T00:00:00"/>
    <x v="299"/>
    <x v="299"/>
    <x v="1"/>
    <x v="0"/>
    <n v="1581"/>
    <n v="156"/>
    <n v="74"/>
    <n v="1592.22"/>
    <n v="7511.57"/>
    <n v="4.7176709248721904"/>
    <n v="9.8671726755218223E-2"/>
    <n v="0.47435897435897434"/>
    <n v="10.206538461538461"/>
    <n v="21.516486486486485"/>
    <n v="5919.3499999999995"/>
    <n v="0.7880309975145009"/>
    <n v="1.0070967741935484"/>
    <n v="0.26898561497461715"/>
    <s v="Need Improvement"/>
    <s v="Good"/>
  </r>
  <r>
    <n v="670150"/>
    <x v="3"/>
    <x v="299"/>
    <d v="2024-01-10T00:00:00"/>
    <x v="299"/>
    <x v="299"/>
    <x v="2"/>
    <x v="1"/>
    <n v="4446"/>
    <n v="715"/>
    <n v="79"/>
    <n v="3601.41"/>
    <n v="4563.55"/>
    <n v="1.267156474825138"/>
    <n v="0.16081871345029239"/>
    <n v="0.11048951048951049"/>
    <n v="5.0369370629370627"/>
    <n v="45.587468354430378"/>
    <n v="962.14000000000033"/>
    <n v="0.21083147987860335"/>
    <n v="0.81003373819163293"/>
    <n v="3.743124701186936"/>
    <s v="Need Improvement"/>
    <s v="Need Improvement"/>
  </r>
  <r>
    <n v="157866"/>
    <x v="4"/>
    <x v="299"/>
    <d v="2024-01-10T00:00:00"/>
    <x v="299"/>
    <x v="299"/>
    <x v="1"/>
    <x v="3"/>
    <n v="3538"/>
    <n v="940"/>
    <n v="75"/>
    <n v="2515.83"/>
    <n v="2474.8000000000002"/>
    <n v="0.9836912668980019"/>
    <n v="0.26568682871678917"/>
    <n v="7.9787234042553196E-2"/>
    <n v="2.6764148936170211"/>
    <n v="33.544399999999996"/>
    <n v="-41.029999999999745"/>
    <n v="-1.6579117504444699E-2"/>
    <n v="0.7110881854154889"/>
    <n v="-61.316841335608473"/>
    <s v="Need Improvement"/>
    <s v="Poor"/>
  </r>
  <r>
    <n v="281799"/>
    <x v="5"/>
    <x v="299"/>
    <d v="2024-01-10T00:00:00"/>
    <x v="299"/>
    <x v="299"/>
    <x v="3"/>
    <x v="2"/>
    <n v="5565"/>
    <n v="826"/>
    <n v="50"/>
    <n v="3425.01"/>
    <n v="2359.65"/>
    <n v="0.68894689358571215"/>
    <n v="0.14842767295597484"/>
    <n v="6.0532687651331719E-2"/>
    <n v="4.1465012106537529"/>
    <n v="68.500200000000007"/>
    <n v="-1065.3600000000001"/>
    <n v="-0.45149068717818325"/>
    <n v="0.61545552560646899"/>
    <n v="-3.2148851092588417"/>
    <s v="Need Improvement"/>
    <s v="Poor"/>
  </r>
  <r>
    <n v="382622"/>
    <x v="6"/>
    <x v="299"/>
    <d v="2024-01-10T00:00:00"/>
    <x v="299"/>
    <x v="299"/>
    <x v="0"/>
    <x v="3"/>
    <n v="3799"/>
    <n v="124"/>
    <n v="32"/>
    <n v="3938.6"/>
    <n v="4018.14"/>
    <n v="1.0201949931447722"/>
    <n v="3.264016846538563E-2"/>
    <n v="0.25806451612903225"/>
    <n v="31.762903225806451"/>
    <n v="123.08125"/>
    <n v="79.539999999999964"/>
    <n v="1.9795228638126088E-2"/>
    <n v="1.0367465122400632"/>
    <n v="49.517224038219787"/>
    <s v="Need Improvement"/>
    <s v="Need Improvement"/>
  </r>
  <r>
    <n v="81600"/>
    <x v="7"/>
    <x v="299"/>
    <d v="2024-01-10T00:00:00"/>
    <x v="299"/>
    <x v="299"/>
    <x v="1"/>
    <x v="0"/>
    <n v="1146"/>
    <n v="912"/>
    <n v="12"/>
    <n v="1156.31"/>
    <n v="3865.04"/>
    <n v="3.3425638453355937"/>
    <n v="0.79581151832460728"/>
    <n v="1.3157894736842105E-2"/>
    <n v="1.2678837719298246"/>
    <n v="96.359166666666667"/>
    <n v="2708.73"/>
    <n v="0.70082845196944921"/>
    <n v="1.0089965095986038"/>
    <n v="0.42688270887094687"/>
    <s v="Need Improvement"/>
    <s v="Need Improvement"/>
  </r>
  <r>
    <n v="984295"/>
    <x v="8"/>
    <x v="299"/>
    <d v="2024-01-10T00:00:00"/>
    <x v="299"/>
    <x v="299"/>
    <x v="0"/>
    <x v="3"/>
    <n v="5875"/>
    <n v="862"/>
    <n v="93"/>
    <n v="4067.05"/>
    <n v="2316.31"/>
    <n v="0.56953074095474598"/>
    <n v="0.14672340425531916"/>
    <n v="0.10788863109048724"/>
    <n v="4.7181554524361955"/>
    <n v="43.731720430107529"/>
    <n v="-1750.7400000000002"/>
    <n v="-0.75583147333474376"/>
    <n v="0.69226382978723411"/>
    <n v="-2.3230462547265724"/>
    <s v="Need Improvement"/>
    <s v="Poor"/>
  </r>
  <r>
    <n v="449505"/>
    <x v="0"/>
    <x v="300"/>
    <d v="2024-01-11T00:00:00"/>
    <x v="300"/>
    <x v="300"/>
    <x v="1"/>
    <x v="2"/>
    <n v="3360"/>
    <n v="755"/>
    <n v="35"/>
    <n v="4270.82"/>
    <n v="3158.53"/>
    <n v="0.7395605527744088"/>
    <n v="0.22470238095238096"/>
    <n v="4.6357615894039736E-2"/>
    <n v="5.6567152317880787"/>
    <n v="122.02342857142857"/>
    <n v="-1112.2899999999995"/>
    <n v="-0.35215432495496307"/>
    <n v="1.2710773809523808"/>
    <n v="-3.8396641163725302"/>
    <s v="Need Improvement"/>
    <s v="Poor"/>
  </r>
  <r>
    <n v="619450"/>
    <x v="1"/>
    <x v="300"/>
    <d v="2024-01-11T00:00:00"/>
    <x v="300"/>
    <x v="300"/>
    <x v="3"/>
    <x v="3"/>
    <n v="2205"/>
    <n v="527"/>
    <n v="68"/>
    <n v="4274.75"/>
    <n v="6006.35"/>
    <n v="1.4050763202526464"/>
    <n v="0.23900226757369614"/>
    <n v="0.12903225806451613"/>
    <n v="8.1114800759013281"/>
    <n v="62.863970588235297"/>
    <n v="1731.6000000000004"/>
    <n v="0.28829488791029501"/>
    <n v="1.9386621315192745"/>
    <n v="2.468670593670593"/>
    <s v="Need Improvement"/>
    <s v="Need Improvement"/>
  </r>
  <r>
    <n v="409830"/>
    <x v="2"/>
    <x v="300"/>
    <d v="2024-01-11T00:00:00"/>
    <x v="300"/>
    <x v="300"/>
    <x v="2"/>
    <x v="1"/>
    <n v="8916"/>
    <n v="261"/>
    <n v="67"/>
    <n v="4814.17"/>
    <n v="3469.35"/>
    <n v="0.72065381986926091"/>
    <n v="2.9273216689098252E-2"/>
    <n v="0.25670498084291188"/>
    <n v="18.445095785440614"/>
    <n v="71.85328358208956"/>
    <n v="-1344.8200000000002"/>
    <n v="-0.38762880654877718"/>
    <n v="0.53994728577837592"/>
    <n v="-3.5797876295712432"/>
    <s v="Need Improvement"/>
    <s v="Poor"/>
  </r>
  <r>
    <n v="162569"/>
    <x v="3"/>
    <x v="300"/>
    <d v="2024-01-11T00:00:00"/>
    <x v="300"/>
    <x v="300"/>
    <x v="2"/>
    <x v="2"/>
    <n v="1558"/>
    <n v="727"/>
    <n v="44"/>
    <n v="4378.59"/>
    <n v="3603.04"/>
    <n v="0.82287677083261956"/>
    <n v="0.46662387676508343"/>
    <n v="6.0522696011004129E-2"/>
    <n v="6.0228198074277852"/>
    <n v="99.513409090909093"/>
    <n v="-775.55000000000018"/>
    <n v="-0.21524878991074209"/>
    <n v="2.8103915275994864"/>
    <n v="-5.645786860937398"/>
    <s v="Need Improvement"/>
    <s v="Poor"/>
  </r>
  <r>
    <n v="220343"/>
    <x v="4"/>
    <x v="300"/>
    <d v="2024-01-11T00:00:00"/>
    <x v="300"/>
    <x v="300"/>
    <x v="1"/>
    <x v="1"/>
    <n v="9777"/>
    <n v="994"/>
    <n v="81"/>
    <n v="2607.38"/>
    <n v="2976.85"/>
    <n v="1.1417016315228312"/>
    <n v="0.10166717807098292"/>
    <n v="8.1488933601609664E-2"/>
    <n v="2.6231187122736421"/>
    <n v="32.189876543209877"/>
    <n v="369.4699999999998"/>
    <n v="0.12411441624535996"/>
    <n v="0.26668507722205176"/>
    <n v="7.0570817657725975"/>
    <s v="Need Improvement"/>
    <s v="Need Improvement"/>
  </r>
  <r>
    <n v="655868"/>
    <x v="5"/>
    <x v="300"/>
    <d v="2024-01-11T00:00:00"/>
    <x v="300"/>
    <x v="300"/>
    <x v="1"/>
    <x v="2"/>
    <n v="4756"/>
    <n v="670"/>
    <n v="61"/>
    <n v="3510.33"/>
    <n v="8818.44"/>
    <n v="2.5121398842843838"/>
    <n v="0.14087468460891506"/>
    <n v="9.1044776119402981E-2"/>
    <n v="5.2392985074626868"/>
    <n v="57.54639344262295"/>
    <n v="5308.1100000000006"/>
    <n v="0.601932994951488"/>
    <n v="0.73808452481076536"/>
    <n v="0.66131447916490038"/>
    <s v="Need Improvement"/>
    <s v="Good"/>
  </r>
  <r>
    <n v="834878"/>
    <x v="6"/>
    <x v="300"/>
    <d v="2024-01-11T00:00:00"/>
    <x v="300"/>
    <x v="300"/>
    <x v="0"/>
    <x v="1"/>
    <n v="8843"/>
    <n v="119"/>
    <n v="66"/>
    <n v="3009.34"/>
    <n v="6421.91"/>
    <n v="2.133992835638379"/>
    <n v="1.3456971615967431E-2"/>
    <n v="0.55462184873949583"/>
    <n v="25.28857142857143"/>
    <n v="45.596060606060611"/>
    <n v="3412.5699999999997"/>
    <n v="0.53139486539051461"/>
    <n v="0.3403075879226507"/>
    <n v="0.88183978643661531"/>
    <s v="Need Improvement"/>
    <s v="Need Improvement"/>
  </r>
  <r>
    <n v="666226"/>
    <x v="7"/>
    <x v="300"/>
    <d v="2024-01-11T00:00:00"/>
    <x v="300"/>
    <x v="300"/>
    <x v="0"/>
    <x v="0"/>
    <n v="8860"/>
    <n v="652"/>
    <n v="56"/>
    <n v="1130.97"/>
    <n v="7607.6"/>
    <n v="6.7266152064157314"/>
    <n v="7.3589164785553052E-2"/>
    <n v="8.5889570552147243E-2"/>
    <n v="1.734616564417178"/>
    <n v="20.195892857142859"/>
    <n v="6476.63"/>
    <n v="0.85133682107366315"/>
    <n v="0.12764898419864559"/>
    <n v="0.17462322226219501"/>
    <s v="Good"/>
    <s v="Good"/>
  </r>
  <r>
    <n v="122657"/>
    <x v="8"/>
    <x v="300"/>
    <d v="2024-01-11T00:00:00"/>
    <x v="300"/>
    <x v="300"/>
    <x v="3"/>
    <x v="2"/>
    <n v="9941"/>
    <n v="581"/>
    <n v="23"/>
    <n v="2706.39"/>
    <n v="6117.85"/>
    <n v="2.2605204719201595"/>
    <n v="5.8444824464339601E-2"/>
    <n v="3.9586919104991396E-2"/>
    <n v="4.6581583476764195"/>
    <n v="117.6691304347826"/>
    <n v="3411.4600000000005"/>
    <n v="0.55762400189609096"/>
    <n v="0.27224524695704655"/>
    <n v="0.79332309333833595"/>
    <s v="Need Improvement"/>
    <s v="Need Improvement"/>
  </r>
  <r>
    <n v="44995"/>
    <x v="0"/>
    <x v="301"/>
    <d v="2024-01-12T00:00:00"/>
    <x v="301"/>
    <x v="301"/>
    <x v="1"/>
    <x v="3"/>
    <n v="8492"/>
    <n v="555"/>
    <n v="44"/>
    <n v="4186.96"/>
    <n v="9300.4599999999991"/>
    <n v="2.2212918203183216"/>
    <n v="6.5355628827131418E-2"/>
    <n v="7.9279279279279274E-2"/>
    <n v="7.5440720720720718"/>
    <n v="95.158181818181816"/>
    <n v="5113.4999999999991"/>
    <n v="0.54981151469927292"/>
    <n v="0.49304757418747058"/>
    <n v="0.8188051236921875"/>
    <s v="Need Improvement"/>
    <s v="Good"/>
  </r>
  <r>
    <n v="294232"/>
    <x v="1"/>
    <x v="301"/>
    <d v="2024-01-12T00:00:00"/>
    <x v="301"/>
    <x v="301"/>
    <x v="0"/>
    <x v="0"/>
    <n v="4619"/>
    <n v="591"/>
    <n v="61"/>
    <n v="1647.83"/>
    <n v="2626.4"/>
    <n v="1.5938537349119752"/>
    <n v="0.12794977267806884"/>
    <n v="0.10321489001692047"/>
    <n v="2.7882064297800335"/>
    <n v="27.013606557377049"/>
    <n v="978.57000000000016"/>
    <n v="0.37258985683825774"/>
    <n v="0.35675037886988525"/>
    <n v="1.6839163268851485"/>
    <s v="Need Improvement"/>
    <s v="Need Improvement"/>
  </r>
  <r>
    <n v="781860"/>
    <x v="2"/>
    <x v="301"/>
    <d v="2024-01-12T00:00:00"/>
    <x v="301"/>
    <x v="301"/>
    <x v="0"/>
    <x v="0"/>
    <n v="7724"/>
    <n v="806"/>
    <n v="27"/>
    <n v="2636.78"/>
    <n v="5763.29"/>
    <n v="2.1857303225904321"/>
    <n v="0.10435007767995857"/>
    <n v="3.3498759305210915E-2"/>
    <n v="3.2714392059553354"/>
    <n v="97.65851851851852"/>
    <n v="3126.5099999999998"/>
    <n v="0.5424870169642686"/>
    <n v="0.34137493526670121"/>
    <n v="0.84336208743934948"/>
    <s v="Need Improvement"/>
    <s v="Need Improvement"/>
  </r>
  <r>
    <n v="173686"/>
    <x v="3"/>
    <x v="301"/>
    <d v="2024-01-12T00:00:00"/>
    <x v="301"/>
    <x v="301"/>
    <x v="1"/>
    <x v="0"/>
    <n v="4450"/>
    <n v="537"/>
    <n v="64"/>
    <n v="4525.12"/>
    <n v="6089.65"/>
    <n v="1.3457433173042925"/>
    <n v="0.12067415730337079"/>
    <n v="0.11918063314711359"/>
    <n v="8.4266666666666659"/>
    <n v="70.704999999999998"/>
    <n v="1564.5299999999997"/>
    <n v="0.25691624313384182"/>
    <n v="1.0168808988764044"/>
    <n v="2.8923190990265453"/>
    <s v="Need Improvement"/>
    <s v="Need Improvement"/>
  </r>
  <r>
    <n v="437253"/>
    <x v="4"/>
    <x v="301"/>
    <d v="2024-01-12T00:00:00"/>
    <x v="301"/>
    <x v="301"/>
    <x v="2"/>
    <x v="0"/>
    <n v="2852"/>
    <n v="691"/>
    <n v="30"/>
    <n v="1172.03"/>
    <n v="6635.22"/>
    <n v="5.6613055979795739"/>
    <n v="0.24228611500701261"/>
    <n v="4.3415340086830678E-2"/>
    <n v="1.696136034732272"/>
    <n v="39.067666666666668"/>
    <n v="5463.1900000000005"/>
    <n v="0.8233622999689536"/>
    <n v="0.41095021037868162"/>
    <n v="0.21453216893426733"/>
    <s v="Good"/>
    <s v="Good"/>
  </r>
  <r>
    <n v="948324"/>
    <x v="5"/>
    <x v="301"/>
    <d v="2024-01-12T00:00:00"/>
    <x v="301"/>
    <x v="301"/>
    <x v="2"/>
    <x v="3"/>
    <n v="2897"/>
    <n v="304"/>
    <n v="62"/>
    <n v="4474.2"/>
    <n v="2266.2600000000002"/>
    <n v="0.50651736623306964"/>
    <n v="0.10493614083534691"/>
    <n v="0.20394736842105263"/>
    <n v="14.717763157894737"/>
    <n v="72.164516129032251"/>
    <n v="-2207.9399999999996"/>
    <n v="-0.97426597124778247"/>
    <n v="1.544425267518122"/>
    <n v="-2.0264137612435125"/>
    <s v="Need Improvement"/>
    <s v="Poor"/>
  </r>
  <r>
    <n v="659873"/>
    <x v="6"/>
    <x v="301"/>
    <d v="2024-01-12T00:00:00"/>
    <x v="301"/>
    <x v="301"/>
    <x v="3"/>
    <x v="2"/>
    <n v="6239"/>
    <n v="748"/>
    <n v="31"/>
    <n v="1932.46"/>
    <n v="6033.74"/>
    <n v="3.1223104229841754"/>
    <n v="0.11989100817438691"/>
    <n v="4.1443850267379678E-2"/>
    <n v="2.5835026737967914"/>
    <n v="62.337419354838708"/>
    <n v="4101.28"/>
    <n v="0.67972435007143162"/>
    <n v="0.30973874018272157"/>
    <n v="0.4711846057816097"/>
    <s v="Need Improvement"/>
    <s v="Good"/>
  </r>
  <r>
    <n v="159637"/>
    <x v="7"/>
    <x v="301"/>
    <d v="2024-01-12T00:00:00"/>
    <x v="301"/>
    <x v="301"/>
    <x v="1"/>
    <x v="1"/>
    <n v="8523"/>
    <n v="144"/>
    <n v="15"/>
    <n v="1325.84"/>
    <n v="2892.64"/>
    <n v="2.1817413865926509"/>
    <n v="1.6895459345300949E-2"/>
    <n v="0.10416666666666667"/>
    <n v="9.2072222222222209"/>
    <n v="88.389333333333326"/>
    <n v="1566.8"/>
    <n v="0.54165053376846062"/>
    <n v="0.15556024873870702"/>
    <n v="0.84620883329078378"/>
    <s v="Need Improvement"/>
    <s v="Need Improvement"/>
  </r>
  <r>
    <n v="575395"/>
    <x v="8"/>
    <x v="301"/>
    <d v="2024-01-12T00:00:00"/>
    <x v="301"/>
    <x v="301"/>
    <x v="2"/>
    <x v="0"/>
    <n v="8578"/>
    <n v="186"/>
    <n v="47"/>
    <n v="3093.53"/>
    <n v="6806.45"/>
    <n v="2.2002211066322288"/>
    <n v="2.1683376078339939E-2"/>
    <n v="0.25268817204301075"/>
    <n v="16.631881720430108"/>
    <n v="65.81978723404255"/>
    <n v="3712.9199999999996"/>
    <n v="0.54550022405218579"/>
    <n v="0.36063534623455351"/>
    <n v="0.83317981534748942"/>
    <s v="Need Improvement"/>
    <s v="Need Improvement"/>
  </r>
  <r>
    <n v="76427"/>
    <x v="0"/>
    <x v="302"/>
    <d v="2024-01-13T00:00:00"/>
    <x v="302"/>
    <x v="302"/>
    <x v="3"/>
    <x v="2"/>
    <n v="7880"/>
    <n v="481"/>
    <n v="100"/>
    <n v="2961.8"/>
    <n v="8880.7099999999991"/>
    <n v="2.9984165034776145"/>
    <n v="6.1040609137055835E-2"/>
    <n v="0.20790020790020791"/>
    <n v="6.1575883575883577"/>
    <n v="29.618000000000002"/>
    <n v="5918.9099999999989"/>
    <n v="0.6664906296906441"/>
    <n v="0.3758629441624366"/>
    <n v="0.50039618781160733"/>
    <s v="Need Improvement"/>
    <s v="Good"/>
  </r>
  <r>
    <n v="818893"/>
    <x v="1"/>
    <x v="302"/>
    <d v="2024-01-13T00:00:00"/>
    <x v="302"/>
    <x v="302"/>
    <x v="1"/>
    <x v="1"/>
    <n v="9192"/>
    <n v="793"/>
    <n v="83"/>
    <n v="2186.96"/>
    <n v="8027.68"/>
    <n v="3.6707027106119909"/>
    <n v="8.6270670147954739E-2"/>
    <n v="0.10466582597730138"/>
    <n v="2.7578310214375787"/>
    <n v="26.348915662650604"/>
    <n v="5840.72"/>
    <n v="0.72757259880812386"/>
    <n v="0.23791993037423848"/>
    <n v="0.37443328904655587"/>
    <s v="Need Improvement"/>
    <s v="Good"/>
  </r>
  <r>
    <n v="701915"/>
    <x v="2"/>
    <x v="302"/>
    <d v="2024-01-13T00:00:00"/>
    <x v="302"/>
    <x v="302"/>
    <x v="1"/>
    <x v="3"/>
    <n v="8480"/>
    <n v="852"/>
    <n v="42"/>
    <n v="4513.72"/>
    <n v="4785.34"/>
    <n v="1.0601765284510336"/>
    <n v="0.10047169811320755"/>
    <n v="4.9295774647887321E-2"/>
    <n v="5.2977934272300473"/>
    <n v="107.46952380952382"/>
    <n v="271.61999999999989"/>
    <n v="5.6760857117780533E-2"/>
    <n v="0.53227830188679248"/>
    <n v="16.617774832486571"/>
    <s v="Need Improvement"/>
    <s v="Need Improvement"/>
  </r>
  <r>
    <n v="614369"/>
    <x v="3"/>
    <x v="302"/>
    <d v="2024-01-13T00:00:00"/>
    <x v="302"/>
    <x v="302"/>
    <x v="0"/>
    <x v="2"/>
    <n v="1970"/>
    <n v="719"/>
    <n v="13"/>
    <n v="4339.37"/>
    <n v="5347.82"/>
    <n v="1.2323954859806838"/>
    <n v="0.36497461928934011"/>
    <n v="1.8080667593880391E-2"/>
    <n v="6.0352851182197496"/>
    <n v="333.79769230769227"/>
    <n v="1008.4499999999998"/>
    <n v="0.18857216585449771"/>
    <n v="2.2027258883248733"/>
    <n v="4.3030095691407615"/>
    <s v="Need Improvement"/>
    <s v="Need Improvement"/>
  </r>
  <r>
    <n v="272335"/>
    <x v="4"/>
    <x v="302"/>
    <d v="2024-01-13T00:00:00"/>
    <x v="302"/>
    <x v="302"/>
    <x v="0"/>
    <x v="0"/>
    <n v="4043"/>
    <n v="795"/>
    <n v="31"/>
    <n v="2511.5700000000002"/>
    <n v="6726.25"/>
    <n v="2.6781057266968467"/>
    <n v="0.19663616126638633"/>
    <n v="3.8993710691823898E-2"/>
    <n v="3.1592075471698116"/>
    <n v="81.018387096774205"/>
    <n v="4214.68"/>
    <n v="0.62660174688719572"/>
    <n v="0.6212144447192679"/>
    <n v="0.59591000977535658"/>
    <s v="Need Improvement"/>
    <s v="Good"/>
  </r>
  <r>
    <n v="978223"/>
    <x v="5"/>
    <x v="302"/>
    <d v="2024-01-13T00:00:00"/>
    <x v="302"/>
    <x v="302"/>
    <x v="0"/>
    <x v="0"/>
    <n v="8307"/>
    <n v="482"/>
    <n v="20"/>
    <n v="2702.15"/>
    <n v="6900.92"/>
    <n v="2.5538626649149752"/>
    <n v="5.8023353798001685E-2"/>
    <n v="4.1493775933609957E-2"/>
    <n v="5.6061203319502075"/>
    <n v="135.10750000000002"/>
    <n v="4198.7700000000004"/>
    <n v="0.60843626646881865"/>
    <n v="0.32528590345491754"/>
    <n v="0.64355751803504357"/>
    <s v="Need Improvement"/>
    <s v="Good"/>
  </r>
  <r>
    <n v="224613"/>
    <x v="6"/>
    <x v="302"/>
    <d v="2024-01-13T00:00:00"/>
    <x v="302"/>
    <x v="302"/>
    <x v="0"/>
    <x v="2"/>
    <n v="4425"/>
    <n v="916"/>
    <n v="77"/>
    <n v="4954.62"/>
    <n v="3670.38"/>
    <n v="0.7407994962277632"/>
    <n v="0.20700564971751412"/>
    <n v="8.4061135371179041E-2"/>
    <n v="5.4089737991266373"/>
    <n v="64.34571428571428"/>
    <n v="-1284.2399999999998"/>
    <n v="-0.34989292661795229"/>
    <n v="1.1196881355932202"/>
    <n v="-3.8580171930480289"/>
    <s v="Need Improvement"/>
    <s v="Poor"/>
  </r>
  <r>
    <n v="51032"/>
    <x v="7"/>
    <x v="302"/>
    <d v="2024-01-13T00:00:00"/>
    <x v="302"/>
    <x v="302"/>
    <x v="3"/>
    <x v="3"/>
    <n v="6681"/>
    <n v="764"/>
    <n v="64"/>
    <n v="2166.84"/>
    <n v="4162.17"/>
    <n v="1.9208478706318879"/>
    <n v="0.11435413860200569"/>
    <n v="8.3769633507853408E-2"/>
    <n v="2.8361780104712042"/>
    <n v="33.856875000000002"/>
    <n v="1995.33"/>
    <n v="0.47939656477270265"/>
    <n v="0.32432869330938485"/>
    <n v="1.0859557065748524"/>
    <s v="Need Improvement"/>
    <s v="Need Improvement"/>
  </r>
  <r>
    <n v="128196"/>
    <x v="8"/>
    <x v="302"/>
    <d v="2024-01-13T00:00:00"/>
    <x v="302"/>
    <x v="302"/>
    <x v="2"/>
    <x v="0"/>
    <n v="3562"/>
    <n v="670"/>
    <n v="85"/>
    <n v="3034.11"/>
    <n v="2549.48"/>
    <n v="0.84027276532492223"/>
    <n v="0.18809657495788884"/>
    <n v="0.12686567164179105"/>
    <n v="4.5285223880597014"/>
    <n v="35.695411764705881"/>
    <n v="-484.63000000000011"/>
    <n v="-0.19008974379089072"/>
    <n v="0.85179955081414938"/>
    <n v="-6.2606730908115455"/>
    <s v="Need Improvement"/>
    <s v="Poor"/>
  </r>
  <r>
    <n v="248007"/>
    <x v="0"/>
    <x v="303"/>
    <d v="2024-01-14T00:00:00"/>
    <x v="303"/>
    <x v="303"/>
    <x v="3"/>
    <x v="3"/>
    <n v="4452"/>
    <n v="727"/>
    <n v="74"/>
    <n v="2163.5700000000002"/>
    <n v="5532.55"/>
    <n v="2.5571393576357595"/>
    <n v="0.16329739442946989"/>
    <n v="0.10178817056396149"/>
    <n v="2.9760247592847322"/>
    <n v="29.237432432432435"/>
    <n v="3368.98"/>
    <n v="0.60893801230897149"/>
    <n v="0.48597708894878711"/>
    <n v="0.64220327814353306"/>
    <s v="Need Improvement"/>
    <s v="Need Improvement"/>
  </r>
  <r>
    <n v="812711"/>
    <x v="1"/>
    <x v="303"/>
    <d v="2024-01-14T00:00:00"/>
    <x v="303"/>
    <x v="303"/>
    <x v="1"/>
    <x v="3"/>
    <n v="8527"/>
    <n v="629"/>
    <n v="33"/>
    <n v="1485.25"/>
    <n v="6754.76"/>
    <n v="4.5478942938899181"/>
    <n v="7.3765685469684525E-2"/>
    <n v="5.246422893481717E-2"/>
    <n v="2.3612877583465819"/>
    <n v="45.007575757575758"/>
    <n v="5269.51"/>
    <n v="0.78011802047741152"/>
    <n v="0.17418201008561041"/>
    <n v="0.28185732639277655"/>
    <s v="Need Improvement"/>
    <s v="Good"/>
  </r>
  <r>
    <n v="861338"/>
    <x v="2"/>
    <x v="303"/>
    <d v="2024-01-14T00:00:00"/>
    <x v="303"/>
    <x v="303"/>
    <x v="3"/>
    <x v="1"/>
    <n v="1085"/>
    <n v="638"/>
    <n v="48"/>
    <n v="4352.75"/>
    <n v="6022.57"/>
    <n v="1.3836241456550455"/>
    <n v="0.58801843317972347"/>
    <n v="7.5235109717868343E-2"/>
    <n v="6.8224921630094046"/>
    <n v="90.682291666666671"/>
    <n v="1669.8199999999997"/>
    <n v="0.27726037223311639"/>
    <n v="4.0117511520737326"/>
    <n v="2.6067180893749033"/>
    <s v="Need Improvement"/>
    <s v="Need Improvement"/>
  </r>
  <r>
    <n v="143075"/>
    <x v="3"/>
    <x v="303"/>
    <d v="2024-01-14T00:00:00"/>
    <x v="303"/>
    <x v="303"/>
    <x v="2"/>
    <x v="3"/>
    <n v="3921"/>
    <n v="251"/>
    <n v="99"/>
    <n v="4676.3100000000004"/>
    <n v="5020.3900000000003"/>
    <n v="1.0735793820341253"/>
    <n v="6.4014282070900277E-2"/>
    <n v="0.39442231075697209"/>
    <n v="18.630717131474107"/>
    <n v="47.235454545454552"/>
    <n v="344.07999999999993"/>
    <n v="6.8536508119887082E-2"/>
    <n v="1.1926319816373374"/>
    <n v="13.590763775866082"/>
    <s v="Need Improvement"/>
    <s v="Need Improvement"/>
  </r>
  <r>
    <n v="267079"/>
    <x v="4"/>
    <x v="303"/>
    <d v="2024-01-14T00:00:00"/>
    <x v="303"/>
    <x v="303"/>
    <x v="1"/>
    <x v="2"/>
    <n v="1147"/>
    <n v="800"/>
    <n v="99"/>
    <n v="4727.2"/>
    <n v="9748.57"/>
    <n v="2.0622292266034861"/>
    <n v="0.69747166521360071"/>
    <n v="0.12375"/>
    <n v="5.9089999999999998"/>
    <n v="47.749494949494945"/>
    <n v="5021.37"/>
    <n v="0.5150878539108813"/>
    <n v="4.1213600697471664"/>
    <n v="0.94141638636467739"/>
    <s v="Need Improvement"/>
    <s v="Good"/>
  </r>
  <r>
    <n v="757376"/>
    <x v="5"/>
    <x v="303"/>
    <d v="2024-01-14T00:00:00"/>
    <x v="303"/>
    <x v="303"/>
    <x v="2"/>
    <x v="3"/>
    <n v="6406"/>
    <n v="459"/>
    <n v="52"/>
    <n v="4317.6400000000003"/>
    <n v="4416.16"/>
    <n v="1.0228180209558924"/>
    <n v="7.1651576646893533E-2"/>
    <n v="0.11328976034858387"/>
    <n v="9.4066230936819171"/>
    <n v="83.031538461538474"/>
    <n v="98.519999999999527"/>
    <n v="2.2308974312524803E-2"/>
    <n v="0.6739993755853888"/>
    <n v="43.82501015022352"/>
    <s v="Need Improvement"/>
    <s v="Need Improvement"/>
  </r>
  <r>
    <n v="44684"/>
    <x v="6"/>
    <x v="303"/>
    <d v="2024-01-14T00:00:00"/>
    <x v="303"/>
    <x v="303"/>
    <x v="3"/>
    <x v="0"/>
    <n v="2745"/>
    <n v="236"/>
    <n v="84"/>
    <n v="1456.71"/>
    <n v="7139.62"/>
    <n v="4.9011951589540814"/>
    <n v="8.5974499089253184E-2"/>
    <n v="0.3559322033898305"/>
    <n v="6.1725000000000003"/>
    <n v="17.341785714285713"/>
    <n v="5682.91"/>
    <n v="0.79596813275776579"/>
    <n v="0.53067759562841532"/>
    <n v="0.25633170329989391"/>
    <s v="Need Improvement"/>
    <s v="Good"/>
  </r>
  <r>
    <n v="858661"/>
    <x v="7"/>
    <x v="303"/>
    <d v="2024-01-14T00:00:00"/>
    <x v="303"/>
    <x v="303"/>
    <x v="1"/>
    <x v="3"/>
    <n v="3348"/>
    <n v="694"/>
    <n v="87"/>
    <n v="4341.3"/>
    <n v="9213.32"/>
    <n v="2.122249095892935"/>
    <n v="0.2072879330943847"/>
    <n v="0.12536023054755044"/>
    <n v="6.2554755043227672"/>
    <n v="49.9"/>
    <n v="4872.0199999999995"/>
    <n v="0.52880177829490338"/>
    <n v="1.2966845878136202"/>
    <n v="0.891067770657756"/>
    <s v="Need Improvement"/>
    <s v="Good"/>
  </r>
  <r>
    <n v="518410"/>
    <x v="8"/>
    <x v="303"/>
    <d v="2024-01-14T00:00:00"/>
    <x v="303"/>
    <x v="303"/>
    <x v="2"/>
    <x v="1"/>
    <n v="1991"/>
    <n v="967"/>
    <n v="80"/>
    <n v="2373.0100000000002"/>
    <n v="3215.78"/>
    <n v="1.355148103042128"/>
    <n v="0.48568558513309895"/>
    <n v="8.2730093071354704E-2"/>
    <n v="2.4539917269906932"/>
    <n v="29.662625000000002"/>
    <n v="842.77"/>
    <n v="0.26207327615695103"/>
    <n v="1.1918684078352588"/>
    <n v="2.8157267107277195"/>
    <s v="Need Improvement"/>
    <s v="Need Improvement"/>
  </r>
  <r>
    <n v="206956"/>
    <x v="0"/>
    <x v="304"/>
    <d v="2024-01-15T00:00:00"/>
    <x v="304"/>
    <x v="304"/>
    <x v="2"/>
    <x v="3"/>
    <n v="6097"/>
    <n v="896"/>
    <n v="34"/>
    <n v="4494.18"/>
    <n v="9745.84"/>
    <n v="2.1685468761820843"/>
    <n v="0.14695752009184845"/>
    <n v="3.7946428571428568E-2"/>
    <n v="5.0158258928571433"/>
    <n v="132.18176470588236"/>
    <n v="5251.66"/>
    <n v="0.53886170920105392"/>
    <n v="0.7371133344267673"/>
    <n v="0.85576370138203928"/>
    <s v="Need Improvement"/>
    <s v="Good"/>
  </r>
  <r>
    <n v="518663"/>
    <x v="1"/>
    <x v="304"/>
    <d v="2024-01-15T00:00:00"/>
    <x v="304"/>
    <x v="304"/>
    <x v="0"/>
    <x v="2"/>
    <n v="5560"/>
    <n v="161"/>
    <n v="34"/>
    <n v="2575.73"/>
    <n v="7750.67"/>
    <n v="3.0091158622992316"/>
    <n v="2.89568345323741E-2"/>
    <n v="0.21118012422360249"/>
    <n v="15.99832298136646"/>
    <n v="75.756764705882347"/>
    <n v="5174.9400000000005"/>
    <n v="0.66767647184049905"/>
    <n v="0.46326079136690645"/>
    <n v="0.4977313746632811"/>
    <s v="Need Improvement"/>
    <s v="Good"/>
  </r>
  <r>
    <n v="852534"/>
    <x v="2"/>
    <x v="304"/>
    <d v="2024-01-15T00:00:00"/>
    <x v="304"/>
    <x v="304"/>
    <x v="3"/>
    <x v="3"/>
    <n v="3810"/>
    <n v="500"/>
    <n v="48"/>
    <n v="2032.86"/>
    <n v="4901.26"/>
    <n v="2.411016990840491"/>
    <n v="0.13123359580052493"/>
    <n v="9.6000000000000002E-2"/>
    <n v="4.0657199999999998"/>
    <n v="42.35125"/>
    <n v="2868.4000000000005"/>
    <n v="0.58523726551947874"/>
    <n v="0.53355905511811019"/>
    <n v="0.70870868777018525"/>
    <s v="Need Improvement"/>
    <s v="Need Improvement"/>
  </r>
  <r>
    <n v="274268"/>
    <x v="3"/>
    <x v="304"/>
    <d v="2024-01-15T00:00:00"/>
    <x v="304"/>
    <x v="304"/>
    <x v="3"/>
    <x v="3"/>
    <n v="7052"/>
    <n v="783"/>
    <n v="49"/>
    <n v="1934.25"/>
    <n v="3134.36"/>
    <n v="1.620452371720305"/>
    <n v="0.1110323312535451"/>
    <n v="6.2579821200510852E-2"/>
    <n v="2.4703065134099615"/>
    <n v="39.474489795918366"/>
    <n v="1200.1100000000001"/>
    <n v="0.38288837274595133"/>
    <n v="0.2742838910947249"/>
    <n v="1.6117272583346525"/>
    <s v="Need Improvement"/>
    <s v="Need Improvement"/>
  </r>
  <r>
    <n v="886791"/>
    <x v="4"/>
    <x v="304"/>
    <d v="2024-01-15T00:00:00"/>
    <x v="304"/>
    <x v="304"/>
    <x v="3"/>
    <x v="1"/>
    <n v="4608"/>
    <n v="680"/>
    <n v="23"/>
    <n v="4207.51"/>
    <n v="9354.2099999999991"/>
    <n v="2.2232175324598158"/>
    <n v="0.14756944444444445"/>
    <n v="3.3823529411764704E-2"/>
    <n v="6.1875147058823536"/>
    <n v="182.93521739130435"/>
    <n v="5146.6999999999989"/>
    <n v="0.55020146009123161"/>
    <n v="0.91308810763888892"/>
    <n v="0.81751607826374206"/>
    <s v="Need Improvement"/>
    <s v="Good"/>
  </r>
  <r>
    <n v="935956"/>
    <x v="5"/>
    <x v="304"/>
    <d v="2024-01-15T00:00:00"/>
    <x v="304"/>
    <x v="304"/>
    <x v="1"/>
    <x v="3"/>
    <n v="1197"/>
    <n v="646"/>
    <n v="57"/>
    <n v="3431.85"/>
    <n v="6518.24"/>
    <n v="1.8993370922388799"/>
    <n v="0.53968253968253965"/>
    <n v="8.8235294117647065E-2"/>
    <n v="5.3124613003095975"/>
    <n v="60.207894736842107"/>
    <n v="3086.39"/>
    <n v="0.47350051547657035"/>
    <n v="2.8670426065162906"/>
    <n v="1.1119301190063473"/>
    <s v="Need Improvement"/>
    <s v="Need Improvement"/>
  </r>
  <r>
    <n v="534114"/>
    <x v="6"/>
    <x v="304"/>
    <d v="2024-01-15T00:00:00"/>
    <x v="304"/>
    <x v="304"/>
    <x v="0"/>
    <x v="0"/>
    <n v="5579"/>
    <n v="637"/>
    <n v="48"/>
    <n v="3748.5"/>
    <n v="9011.59"/>
    <n v="2.4040522875816994"/>
    <n v="0.11417816813048934"/>
    <n v="7.5353218210361061E-2"/>
    <n v="5.884615384615385"/>
    <n v="78.09375"/>
    <n v="5263.09"/>
    <n v="0.58403566962101028"/>
    <n v="0.67189460476787954"/>
    <n v="0.71222418769202123"/>
    <s v="Need Improvement"/>
    <s v="Good"/>
  </r>
  <r>
    <n v="226117"/>
    <x v="7"/>
    <x v="304"/>
    <d v="2024-01-15T00:00:00"/>
    <x v="304"/>
    <x v="304"/>
    <x v="3"/>
    <x v="2"/>
    <n v="3658"/>
    <n v="340"/>
    <n v="58"/>
    <n v="1583.43"/>
    <n v="2837.99"/>
    <n v="1.7923053118862216"/>
    <n v="9.2946965554948052E-2"/>
    <n v="0.17058823529411765"/>
    <n v="4.6571470588235293"/>
    <n v="27.30051724137931"/>
    <n v="1254.5599999999997"/>
    <n v="0.44205934481798731"/>
    <n v="0.43286768726079827"/>
    <n v="1.2621397143221531"/>
    <s v="Need Improvement"/>
    <s v="Need Improvement"/>
  </r>
  <r>
    <n v="775591"/>
    <x v="8"/>
    <x v="304"/>
    <d v="2024-01-15T00:00:00"/>
    <x v="304"/>
    <x v="304"/>
    <x v="0"/>
    <x v="0"/>
    <n v="2277"/>
    <n v="804"/>
    <n v="82"/>
    <n v="1871.36"/>
    <n v="7015.18"/>
    <n v="3.7487068228454175"/>
    <n v="0.35309617918313568"/>
    <n v="0.10199004975124377"/>
    <n v="2.3275621890547264"/>
    <n v="22.821463414634145"/>
    <n v="5143.8200000000006"/>
    <n v="0.73324134234616933"/>
    <n v="0.82185331576635923"/>
    <n v="0.36380744271766891"/>
    <s v="Need Improvement"/>
    <s v="Good"/>
  </r>
  <r>
    <n v="148234"/>
    <x v="0"/>
    <x v="305"/>
    <d v="2024-01-16T00:00:00"/>
    <x v="305"/>
    <x v="305"/>
    <x v="1"/>
    <x v="0"/>
    <n v="2054"/>
    <n v="550"/>
    <n v="39"/>
    <n v="4818.3599999999997"/>
    <n v="4395.4399999999996"/>
    <n v="0.91222739687362508"/>
    <n v="0.26777020447906524"/>
    <n v="7.0909090909090908E-2"/>
    <n v="8.7606545454545444"/>
    <n v="123.5476923076923"/>
    <n v="-422.92000000000007"/>
    <n v="-9.6217898549405767E-2"/>
    <n v="2.3458422590068158"/>
    <n v="-11.393076704814147"/>
    <s v="Need Improvement"/>
    <s v="Poor"/>
  </r>
  <r>
    <n v="222915"/>
    <x v="1"/>
    <x v="305"/>
    <d v="2024-01-16T00:00:00"/>
    <x v="305"/>
    <x v="305"/>
    <x v="1"/>
    <x v="0"/>
    <n v="6411"/>
    <n v="720"/>
    <n v="25"/>
    <n v="3504.42"/>
    <n v="5283.15"/>
    <n v="1.5075675860770112"/>
    <n v="0.11230697239120262"/>
    <n v="3.4722222222222224E-2"/>
    <n v="4.8672500000000003"/>
    <n v="140.17680000000001"/>
    <n v="1778.7299999999996"/>
    <n v="0.33667982169728283"/>
    <n v="0.54662611137108097"/>
    <n v="1.9701809718169712"/>
    <s v="Need Improvement"/>
    <s v="Need Improvement"/>
  </r>
  <r>
    <n v="88903"/>
    <x v="2"/>
    <x v="305"/>
    <d v="2024-01-16T00:00:00"/>
    <x v="305"/>
    <x v="305"/>
    <x v="2"/>
    <x v="1"/>
    <n v="1951"/>
    <n v="673"/>
    <n v="37"/>
    <n v="2232.42"/>
    <n v="2087.52"/>
    <n v="0.93509285887064253"/>
    <n v="0.34495130702203997"/>
    <n v="5.4977711738484397E-2"/>
    <n v="3.3171173848439821"/>
    <n v="60.335675675675681"/>
    <n v="-144.90000000000009"/>
    <n v="-6.9412508622671926E-2"/>
    <n v="1.1442439774474629"/>
    <n v="-15.406625258799163"/>
    <s v="Need Improvement"/>
    <s v="Poor"/>
  </r>
  <r>
    <n v="832031"/>
    <x v="3"/>
    <x v="305"/>
    <d v="2024-01-16T00:00:00"/>
    <x v="305"/>
    <x v="305"/>
    <x v="3"/>
    <x v="2"/>
    <n v="3638"/>
    <n v="158"/>
    <n v="14"/>
    <n v="2944.18"/>
    <n v="7561.4"/>
    <n v="2.5682532997303156"/>
    <n v="4.3430456294667401E-2"/>
    <n v="8.8607594936708861E-2"/>
    <n v="18.634050632911393"/>
    <n v="210.29857142857142"/>
    <n v="4617.2199999999993"/>
    <n v="0.61063030655698669"/>
    <n v="0.80928532160527755"/>
    <n v="0.63765209368407838"/>
    <s v="Need Improvement"/>
    <s v="Good"/>
  </r>
  <r>
    <n v="665953"/>
    <x v="4"/>
    <x v="305"/>
    <d v="2024-01-16T00:00:00"/>
    <x v="305"/>
    <x v="305"/>
    <x v="3"/>
    <x v="1"/>
    <n v="9972"/>
    <n v="955"/>
    <n v="22"/>
    <n v="3567.81"/>
    <n v="3200.42"/>
    <n v="0.89702646721658386"/>
    <n v="9.5768150822302445E-2"/>
    <n v="2.3036649214659685E-2"/>
    <n v="3.7359267015706807"/>
    <n v="162.1731818181818"/>
    <n v="-367.38999999999987"/>
    <n v="-0.11479430824704254"/>
    <n v="0.35778279181708783"/>
    <n v="-9.711233294319392"/>
    <s v="Need Improvement"/>
    <s v="Poor"/>
  </r>
  <r>
    <n v="490812"/>
    <x v="5"/>
    <x v="305"/>
    <d v="2024-01-16T00:00:00"/>
    <x v="305"/>
    <x v="305"/>
    <x v="2"/>
    <x v="2"/>
    <n v="1918"/>
    <n v="308"/>
    <n v="57"/>
    <n v="3150.05"/>
    <n v="9714.4500000000007"/>
    <n v="3.083903430104284"/>
    <n v="0.16058394160583941"/>
    <n v="0.18506493506493507"/>
    <n v="10.227435064935065"/>
    <n v="55.2640350877193"/>
    <n v="6564.4000000000005"/>
    <n v="0.67573563094153555"/>
    <n v="1.6423618352450471"/>
    <n v="0.47986868563768204"/>
    <s v="Need Improvement"/>
    <s v="Good"/>
  </r>
  <r>
    <n v="447080"/>
    <x v="6"/>
    <x v="305"/>
    <d v="2024-01-16T00:00:00"/>
    <x v="305"/>
    <x v="305"/>
    <x v="0"/>
    <x v="0"/>
    <n v="5967"/>
    <n v="320"/>
    <n v="78"/>
    <n v="2173.06"/>
    <n v="7394.68"/>
    <n v="3.4028880932878063"/>
    <n v="5.3628288922406571E-2"/>
    <n v="0.24374999999999999"/>
    <n v="6.7908124999999995"/>
    <n v="27.859743589743591"/>
    <n v="5221.6200000000008"/>
    <n v="0.70613197596109645"/>
    <n v="0.36417965476789005"/>
    <n v="0.41616586423370516"/>
    <s v="Need Improvement"/>
    <s v="Good"/>
  </r>
  <r>
    <n v="143947"/>
    <x v="7"/>
    <x v="305"/>
    <d v="2024-01-16T00:00:00"/>
    <x v="305"/>
    <x v="305"/>
    <x v="0"/>
    <x v="0"/>
    <n v="2929"/>
    <n v="907"/>
    <n v="65"/>
    <n v="4402.84"/>
    <n v="3449.92"/>
    <n v="0.78356697041000811"/>
    <n v="0.3096620006828269"/>
    <n v="7.1664829106945979E-2"/>
    <n v="4.854288864388093"/>
    <n v="67.736000000000004"/>
    <n v="-952.92000000000007"/>
    <n v="-0.27621510064001487"/>
    <n v="1.5031888016387847"/>
    <n v="-4.6203668723502496"/>
    <s v="Need Improvement"/>
    <s v="Poor"/>
  </r>
  <r>
    <n v="855664"/>
    <x v="8"/>
    <x v="305"/>
    <d v="2024-01-16T00:00:00"/>
    <x v="305"/>
    <x v="305"/>
    <x v="2"/>
    <x v="2"/>
    <n v="7546"/>
    <n v="128"/>
    <n v="17"/>
    <n v="1950.4"/>
    <n v="7012.29"/>
    <n v="3.5953086546349464"/>
    <n v="1.6962629207527165E-2"/>
    <n v="0.1328125"/>
    <n v="15.237500000000001"/>
    <n v="114.72941176470589"/>
    <n v="5061.8899999999994"/>
    <n v="0.72185976335833224"/>
    <n v="0.25846806254969523"/>
    <n v="0.38531062508272607"/>
    <s v="Need Improvement"/>
    <s v="Good"/>
  </r>
  <r>
    <n v="932966"/>
    <x v="0"/>
    <x v="306"/>
    <d v="2024-01-17T00:00:00"/>
    <x v="306"/>
    <x v="306"/>
    <x v="2"/>
    <x v="3"/>
    <n v="7828"/>
    <n v="830"/>
    <n v="41"/>
    <n v="3179.42"/>
    <n v="5070.3100000000004"/>
    <n v="1.5947279692522536"/>
    <n v="0.10602963719979561"/>
    <n v="4.9397590361445781E-2"/>
    <n v="3.8306265060240965"/>
    <n v="77.546829268292683"/>
    <n v="1890.8900000000003"/>
    <n v="0.37293380483639071"/>
    <n v="0.40615993868165562"/>
    <n v="1.6814410145487044"/>
    <s v="Need Improvement"/>
    <s v="Need Improvement"/>
  </r>
  <r>
    <n v="854453"/>
    <x v="1"/>
    <x v="306"/>
    <d v="2024-01-17T00:00:00"/>
    <x v="306"/>
    <x v="306"/>
    <x v="3"/>
    <x v="1"/>
    <n v="9700"/>
    <n v="894"/>
    <n v="84"/>
    <n v="3820.86"/>
    <n v="3129.44"/>
    <n v="0.81904073951937517"/>
    <n v="9.2164948453608245E-2"/>
    <n v="9.3959731543624164E-2"/>
    <n v="4.2738926174496648"/>
    <n v="45.486428571428576"/>
    <n v="-691.42000000000007"/>
    <n v="-0.22094048775499772"/>
    <n v="0.39390309278350516"/>
    <n v="-5.5261056955251506"/>
    <s v="Need Improvement"/>
    <s v="Poor"/>
  </r>
  <r>
    <n v="43278"/>
    <x v="2"/>
    <x v="306"/>
    <d v="2024-01-17T00:00:00"/>
    <x v="306"/>
    <x v="306"/>
    <x v="0"/>
    <x v="3"/>
    <n v="8266"/>
    <n v="805"/>
    <n v="59"/>
    <n v="3810.12"/>
    <n v="8723.6200000000008"/>
    <n v="2.2895919288631332"/>
    <n v="9.7386886039196707E-2"/>
    <n v="7.3291925465838514E-2"/>
    <n v="4.7330683229813664"/>
    <n v="64.578305084745764"/>
    <n v="4913.5000000000009"/>
    <n v="0.56324094813850223"/>
    <n v="0.4609387853859182"/>
    <n v="0.77543909636715158"/>
    <s v="Need Improvement"/>
    <s v="Good"/>
  </r>
  <r>
    <n v="765753"/>
    <x v="3"/>
    <x v="306"/>
    <d v="2024-01-17T00:00:00"/>
    <x v="306"/>
    <x v="306"/>
    <x v="3"/>
    <x v="3"/>
    <n v="2938"/>
    <n v="793"/>
    <n v="13"/>
    <n v="1616.2"/>
    <n v="4148.32"/>
    <n v="2.5667120405890356"/>
    <n v="0.26991150442477874"/>
    <n v="1.6393442622950821E-2"/>
    <n v="2.0380832282471628"/>
    <n v="124.32307692307693"/>
    <n v="2532.12"/>
    <n v="0.61039649785937444"/>
    <n v="0.5501021102791015"/>
    <n v="0.63827938644298066"/>
    <s v="Need Improvement"/>
    <s v="Need Improvement"/>
  </r>
  <r>
    <n v="93593"/>
    <x v="4"/>
    <x v="306"/>
    <d v="2024-01-17T00:00:00"/>
    <x v="306"/>
    <x v="306"/>
    <x v="2"/>
    <x v="1"/>
    <n v="2271"/>
    <n v="303"/>
    <n v="28"/>
    <n v="1583.49"/>
    <n v="7333.4"/>
    <n v="4.6311628112586751"/>
    <n v="0.1334214002642008"/>
    <n v="9.2409240924092403E-2"/>
    <n v="5.2260396039603965"/>
    <n v="56.553214285714283"/>
    <n v="5749.91"/>
    <n v="0.7840715084408324"/>
    <n v="0.69726552179656542"/>
    <n v="0.27539387573022883"/>
    <s v="Need Improvement"/>
    <s v="Good"/>
  </r>
  <r>
    <n v="951717"/>
    <x v="5"/>
    <x v="306"/>
    <d v="2024-01-17T00:00:00"/>
    <x v="306"/>
    <x v="306"/>
    <x v="1"/>
    <x v="3"/>
    <n v="2396"/>
    <n v="725"/>
    <n v="25"/>
    <n v="3537.65"/>
    <n v="8547.07"/>
    <n v="2.4160304156714201"/>
    <n v="0.30258764607679467"/>
    <n v="3.4482758620689655E-2"/>
    <n v="4.8795172413793102"/>
    <n v="141.506"/>
    <n v="5009.42"/>
    <n v="0.58609792595591237"/>
    <n v="1.4764816360601003"/>
    <n v="0.70619952010412379"/>
    <s v="Need Improvement"/>
    <s v="Good"/>
  </r>
  <r>
    <n v="105853"/>
    <x v="6"/>
    <x v="306"/>
    <d v="2024-01-17T00:00:00"/>
    <x v="306"/>
    <x v="306"/>
    <x v="2"/>
    <x v="2"/>
    <n v="4132"/>
    <n v="183"/>
    <n v="59"/>
    <n v="3234.9"/>
    <n v="7372.54"/>
    <n v="2.2790627221861572"/>
    <n v="4.4288480154888676E-2"/>
    <n v="0.32240437158469948"/>
    <n v="17.67704918032787"/>
    <n v="54.828813559322036"/>
    <n v="4137.6399999999994"/>
    <n v="0.56122313341128016"/>
    <n v="0.78288964181994192"/>
    <n v="0.78182248818166888"/>
    <s v="Need Improvement"/>
    <s v="Good"/>
  </r>
  <r>
    <n v="687004"/>
    <x v="7"/>
    <x v="306"/>
    <d v="2024-01-17T00:00:00"/>
    <x v="306"/>
    <x v="306"/>
    <x v="2"/>
    <x v="3"/>
    <n v="7989"/>
    <n v="719"/>
    <n v="49"/>
    <n v="3518.56"/>
    <n v="8986.91"/>
    <n v="2.5541443090355145"/>
    <n v="8.9998748278883461E-2"/>
    <n v="6.8150208623087627E-2"/>
    <n v="4.8936856745479833"/>
    <n v="71.80734693877551"/>
    <n v="5468.35"/>
    <n v="0.60847944399131626"/>
    <n v="0.44042558517962199"/>
    <n v="0.64344089167664831"/>
    <s v="Need Improvement"/>
    <s v="Good"/>
  </r>
  <r>
    <n v="242958"/>
    <x v="8"/>
    <x v="306"/>
    <d v="2024-01-17T00:00:00"/>
    <x v="306"/>
    <x v="306"/>
    <x v="1"/>
    <x v="2"/>
    <n v="8371"/>
    <n v="759"/>
    <n v="73"/>
    <n v="2316.8000000000002"/>
    <n v="3182.6"/>
    <n v="1.3737051104972373"/>
    <n v="9.0670170827858082E-2"/>
    <n v="9.6179183135704879E-2"/>
    <n v="3.0524374176548092"/>
    <n v="31.736986301369864"/>
    <n v="865.79999999999973"/>
    <n v="0.27204172688996409"/>
    <n v="0.27676502210010756"/>
    <n v="2.6759066759066767"/>
    <s v="Need Improvement"/>
    <s v="Need Improvement"/>
  </r>
  <r>
    <n v="741266"/>
    <x v="0"/>
    <x v="307"/>
    <d v="2024-01-18T00:00:00"/>
    <x v="307"/>
    <x v="307"/>
    <x v="1"/>
    <x v="0"/>
    <n v="6589"/>
    <n v="160"/>
    <n v="48"/>
    <n v="2490.98"/>
    <n v="9719.69"/>
    <n v="3.9019542509373824"/>
    <n v="2.4282895735316435E-2"/>
    <n v="0.3"/>
    <n v="15.568625000000001"/>
    <n v="51.895416666666669"/>
    <n v="7228.7100000000009"/>
    <n v="0.74371816385090472"/>
    <n v="0.37805129761724088"/>
    <n v="0.34459537040495464"/>
    <s v="Need Improvement"/>
    <s v="Excellent"/>
  </r>
  <r>
    <n v="250629"/>
    <x v="1"/>
    <x v="307"/>
    <d v="2024-01-18T00:00:00"/>
    <x v="307"/>
    <x v="307"/>
    <x v="1"/>
    <x v="0"/>
    <n v="4571"/>
    <n v="829"/>
    <n v="94"/>
    <n v="1837.23"/>
    <n v="3839.93"/>
    <n v="2.0900649347114948"/>
    <n v="0.18136075257055348"/>
    <n v="0.11338962605548854"/>
    <n v="2.2162002412545236"/>
    <n v="19.545000000000002"/>
    <n v="2002.6999999999998"/>
    <n v="0.521545965681666"/>
    <n v="0.40193174360096262"/>
    <n v="0.91737654166874727"/>
    <s v="Need Improvement"/>
    <s v="Need Improvement"/>
  </r>
  <r>
    <n v="238928"/>
    <x v="2"/>
    <x v="307"/>
    <d v="2024-01-18T00:00:00"/>
    <x v="307"/>
    <x v="307"/>
    <x v="0"/>
    <x v="3"/>
    <n v="6696"/>
    <n v="477"/>
    <n v="86"/>
    <n v="2991.02"/>
    <n v="8294.33"/>
    <n v="2.7730774117190791"/>
    <n v="7.1236559139784952E-2"/>
    <n v="0.18029350104821804"/>
    <n v="6.2704821802935014"/>
    <n v="34.779302325581398"/>
    <n v="5303.3099999999995"/>
    <n v="0.63938980002001367"/>
    <n v="0.44668757467144565"/>
    <n v="0.56399116778012226"/>
    <s v="Need Improvement"/>
    <s v="Good"/>
  </r>
  <r>
    <n v="197296"/>
    <x v="3"/>
    <x v="307"/>
    <d v="2024-01-18T00:00:00"/>
    <x v="307"/>
    <x v="307"/>
    <x v="0"/>
    <x v="2"/>
    <n v="2875"/>
    <n v="606"/>
    <n v="28"/>
    <n v="3536.31"/>
    <n v="5894.97"/>
    <n v="1.666983380981871"/>
    <n v="0.21078260869565218"/>
    <n v="4.6204620462046202E-2"/>
    <n v="5.8354950495049502"/>
    <n v="126.29678571428572"/>
    <n v="2358.6600000000003"/>
    <n v="0.40011399549107124"/>
    <n v="1.2300208695652173"/>
    <n v="1.4992877311693926"/>
    <s v="Need Improvement"/>
    <s v="Need Improvement"/>
  </r>
  <r>
    <n v="416285"/>
    <x v="4"/>
    <x v="307"/>
    <d v="2024-01-18T00:00:00"/>
    <x v="307"/>
    <x v="307"/>
    <x v="3"/>
    <x v="3"/>
    <n v="8269"/>
    <n v="212"/>
    <n v="39"/>
    <n v="3252.6"/>
    <n v="8254.1299999999992"/>
    <n v="2.5377021459755271"/>
    <n v="2.5637924779296165E-2"/>
    <n v="0.18396226415094338"/>
    <n v="15.342452830188678"/>
    <n v="83.399999999999991"/>
    <n v="5001.5299999999988"/>
    <n v="0.60594272200704369"/>
    <n v="0.39334865159027693"/>
    <n v="0.65032100177345742"/>
    <s v="Need Improvement"/>
    <s v="Good"/>
  </r>
  <r>
    <n v="501490"/>
    <x v="5"/>
    <x v="307"/>
    <d v="2024-01-18T00:00:00"/>
    <x v="307"/>
    <x v="307"/>
    <x v="0"/>
    <x v="0"/>
    <n v="4065"/>
    <n v="765"/>
    <n v="38"/>
    <n v="2928.03"/>
    <n v="6464.15"/>
    <n v="2.2076788830715528"/>
    <n v="0.18819188191881919"/>
    <n v="4.9673202614379082E-2"/>
    <n v="3.8274901960784318"/>
    <n v="77.053421052631577"/>
    <n v="3536.1199999999994"/>
    <n v="0.54703557312252959"/>
    <n v="0.72030258302583028"/>
    <n v="0.82803468208092501"/>
    <s v="Need Improvement"/>
    <s v="Need Improvement"/>
  </r>
  <r>
    <n v="833561"/>
    <x v="6"/>
    <x v="307"/>
    <d v="2024-01-18T00:00:00"/>
    <x v="307"/>
    <x v="307"/>
    <x v="2"/>
    <x v="0"/>
    <n v="1452"/>
    <n v="521"/>
    <n v="61"/>
    <n v="1017.16"/>
    <n v="3521.31"/>
    <n v="3.4619037319595738"/>
    <n v="0.35881542699724517"/>
    <n v="0.11708253358925144"/>
    <n v="1.9523224568138196"/>
    <n v="16.674754098360655"/>
    <n v="2504.15"/>
    <n v="0.71114159219154238"/>
    <n v="0.70052341597796142"/>
    <n v="0.40618972505640633"/>
    <s v="Need Improvement"/>
    <s v="Need Improvement"/>
  </r>
  <r>
    <n v="721672"/>
    <x v="7"/>
    <x v="307"/>
    <d v="2024-01-18T00:00:00"/>
    <x v="307"/>
    <x v="307"/>
    <x v="1"/>
    <x v="0"/>
    <n v="5960"/>
    <n v="297"/>
    <n v="95"/>
    <n v="3195.01"/>
    <n v="5159.67"/>
    <n v="1.6149151332859677"/>
    <n v="4.983221476510067E-2"/>
    <n v="0.31986531986531985"/>
    <n v="10.757609427609429"/>
    <n v="33.631684210526316"/>
    <n v="1964.6599999999999"/>
    <n v="0.38077241373963833"/>
    <n v="0.53607550335570475"/>
    <n v="1.6262406726863683"/>
    <s v="Need Improvement"/>
    <s v="Need Improvement"/>
  </r>
  <r>
    <n v="630017"/>
    <x v="8"/>
    <x v="307"/>
    <d v="2024-01-18T00:00:00"/>
    <x v="307"/>
    <x v="307"/>
    <x v="3"/>
    <x v="0"/>
    <n v="6879"/>
    <n v="310"/>
    <n v="45"/>
    <n v="4306.2700000000004"/>
    <n v="3149"/>
    <n v="0.7312593032949628"/>
    <n v="4.5064689635121384E-2"/>
    <n v="0.14516129032258066"/>
    <n v="13.891193548387099"/>
    <n v="95.694888888888897"/>
    <n v="-1157.2700000000004"/>
    <n v="-0.36750396951413161"/>
    <n v="0.62600232591946514"/>
    <n v="-3.721059044129718"/>
    <s v="Need Improvement"/>
    <s v="Poor"/>
  </r>
  <r>
    <n v="79110"/>
    <x v="0"/>
    <x v="308"/>
    <d v="2024-01-19T00:00:00"/>
    <x v="308"/>
    <x v="308"/>
    <x v="2"/>
    <x v="2"/>
    <n v="6797"/>
    <n v="933"/>
    <n v="82"/>
    <n v="1481.47"/>
    <n v="7297.06"/>
    <n v="4.9255536730409659"/>
    <n v="0.13726644107694572"/>
    <n v="8.7888531618435156E-2"/>
    <n v="1.5878563772775991"/>
    <n v="18.06670731707317"/>
    <n v="5815.59"/>
    <n v="0.79697713873806708"/>
    <n v="0.21795939385022806"/>
    <n v="0.25474113546518928"/>
    <s v="Need Improvement"/>
    <s v="Good"/>
  </r>
  <r>
    <n v="61001"/>
    <x v="1"/>
    <x v="308"/>
    <d v="2024-01-19T00:00:00"/>
    <x v="308"/>
    <x v="308"/>
    <x v="2"/>
    <x v="0"/>
    <n v="1823"/>
    <n v="393"/>
    <n v="38"/>
    <n v="2446.83"/>
    <n v="8409.5499999999993"/>
    <n v="3.4369163366478257"/>
    <n v="0.21557871640153592"/>
    <n v="9.6692111959287536E-2"/>
    <n v="6.2260305343511453"/>
    <n v="64.390263157894736"/>
    <n v="5962.7199999999993"/>
    <n v="0.70904150638262453"/>
    <n v="1.3421996708721886"/>
    <n v="0.4103546703517858"/>
    <s v="Need Improvement"/>
    <s v="Good"/>
  </r>
  <r>
    <n v="326662"/>
    <x v="2"/>
    <x v="308"/>
    <d v="2024-01-19T00:00:00"/>
    <x v="308"/>
    <x v="308"/>
    <x v="2"/>
    <x v="2"/>
    <n v="5456"/>
    <n v="563"/>
    <n v="30"/>
    <n v="4521.5"/>
    <n v="6368.59"/>
    <n v="1.4085126617273029"/>
    <n v="0.10318914956011731"/>
    <n v="5.328596802841918E-2"/>
    <n v="8.0310834813499117"/>
    <n v="150.71666666666667"/>
    <n v="1847.0900000000001"/>
    <n v="0.2900312314028694"/>
    <n v="0.82872067448680353"/>
    <n v="2.4479045417386267"/>
    <s v="Need Improvement"/>
    <s v="Need Improvement"/>
  </r>
  <r>
    <n v="127093"/>
    <x v="3"/>
    <x v="308"/>
    <d v="2024-01-19T00:00:00"/>
    <x v="308"/>
    <x v="308"/>
    <x v="3"/>
    <x v="2"/>
    <n v="5560"/>
    <n v="821"/>
    <n v="20"/>
    <n v="4933.5600000000004"/>
    <n v="5928.46"/>
    <n v="1.2016596534753807"/>
    <n v="0.14766187050359711"/>
    <n v="2.4360535931790498E-2"/>
    <n v="6.0092082825822173"/>
    <n v="246.67800000000003"/>
    <n v="994.89999999999964"/>
    <n v="0.16781761199367115"/>
    <n v="0.88733093525179862"/>
    <n v="4.9588501356920318"/>
    <s v="Need Improvement"/>
    <s v="Need Improvement"/>
  </r>
  <r>
    <n v="350227"/>
    <x v="4"/>
    <x v="308"/>
    <d v="2024-01-19T00:00:00"/>
    <x v="308"/>
    <x v="308"/>
    <x v="3"/>
    <x v="0"/>
    <n v="3893"/>
    <n v="407"/>
    <n v="42"/>
    <n v="3110.13"/>
    <n v="2248.77"/>
    <n v="0.72304694659065694"/>
    <n v="0.1045466221423067"/>
    <n v="0.10319410319410319"/>
    <n v="7.6415970515970519"/>
    <n v="74.050714285714292"/>
    <n v="-861.36000000000013"/>
    <n v="-0.38303605971264298"/>
    <n v="0.79890315951708202"/>
    <n v="-3.6107202563388126"/>
    <s v="Need Improvement"/>
    <s v="Poor"/>
  </r>
  <r>
    <n v="856112"/>
    <x v="5"/>
    <x v="308"/>
    <d v="2024-01-19T00:00:00"/>
    <x v="308"/>
    <x v="308"/>
    <x v="3"/>
    <x v="2"/>
    <n v="3541"/>
    <n v="203"/>
    <n v="92"/>
    <n v="1535.59"/>
    <n v="7574.02"/>
    <n v="4.9323191737377821"/>
    <n v="5.7328438294267155E-2"/>
    <n v="0.45320197044334976"/>
    <n v="7.5644827586206889"/>
    <n v="16.691195652173914"/>
    <n v="6038.43"/>
    <n v="0.79725561854867033"/>
    <n v="0.43365998305563397"/>
    <n v="0.25430285686842441"/>
    <s v="Need Improvement"/>
    <s v="Good"/>
  </r>
  <r>
    <n v="894649"/>
    <x v="6"/>
    <x v="308"/>
    <d v="2024-01-19T00:00:00"/>
    <x v="308"/>
    <x v="308"/>
    <x v="1"/>
    <x v="3"/>
    <n v="2282"/>
    <n v="636"/>
    <n v="42"/>
    <n v="4331.9799999999996"/>
    <n v="5993.75"/>
    <n v="1.3836051874662396"/>
    <n v="0.27870289219982469"/>
    <n v="6.6037735849056603E-2"/>
    <n v="6.8112893081761001"/>
    <n v="103.14238095238095"/>
    <n v="1661.7700000000004"/>
    <n v="0.27725046923879049"/>
    <n v="1.8983260297984224"/>
    <n v="2.6068469162399119"/>
    <s v="Need Improvement"/>
    <s v="Need Improvement"/>
  </r>
  <r>
    <n v="284835"/>
    <x v="7"/>
    <x v="308"/>
    <d v="2024-01-19T00:00:00"/>
    <x v="308"/>
    <x v="308"/>
    <x v="1"/>
    <x v="2"/>
    <n v="8116"/>
    <n v="784"/>
    <n v="78"/>
    <n v="1403.75"/>
    <n v="7632.99"/>
    <n v="5.4375707925200354"/>
    <n v="9.6599310004928537E-2"/>
    <n v="9.9489795918367346E-2"/>
    <n v="1.7904974489795917"/>
    <n v="17.996794871794872"/>
    <n v="6229.24"/>
    <n v="0.81609434834841921"/>
    <n v="0.17296081813701331"/>
    <n v="0.22534851763618036"/>
    <s v="Good"/>
    <s v="Good"/>
  </r>
  <r>
    <n v="71078"/>
    <x v="8"/>
    <x v="308"/>
    <d v="2024-01-19T00:00:00"/>
    <x v="308"/>
    <x v="308"/>
    <x v="0"/>
    <x v="1"/>
    <n v="7034"/>
    <n v="297"/>
    <n v="38"/>
    <n v="1826.24"/>
    <n v="3322.4"/>
    <n v="1.8192570527422465"/>
    <n v="4.2223485925504692E-2"/>
    <n v="0.12794612794612795"/>
    <n v="6.1489562289562292"/>
    <n v="48.058947368421052"/>
    <n v="1496.16"/>
    <n v="0.45032506621719243"/>
    <n v="0.25963036678987772"/>
    <n v="1.2206181157095497"/>
    <s v="Need Improvement"/>
    <s v="Need Improvement"/>
  </r>
  <r>
    <n v="449822"/>
    <x v="0"/>
    <x v="309"/>
    <d v="2024-01-20T00:00:00"/>
    <x v="309"/>
    <x v="309"/>
    <x v="0"/>
    <x v="3"/>
    <n v="3016"/>
    <n v="649"/>
    <n v="98"/>
    <n v="1709.46"/>
    <n v="5833.62"/>
    <n v="3.4125513319995786"/>
    <n v="0.21518567639257294"/>
    <n v="0.15100154083204931"/>
    <n v="2.6339907550077042"/>
    <n v="17.443469387755101"/>
    <n v="4124.16"/>
    <n v="0.70696411490635314"/>
    <n v="0.56679708222811676"/>
    <n v="0.41449895251396651"/>
    <s v="Need Improvement"/>
    <s v="Good"/>
  </r>
  <r>
    <n v="312110"/>
    <x v="1"/>
    <x v="309"/>
    <d v="2024-01-20T00:00:00"/>
    <x v="309"/>
    <x v="309"/>
    <x v="0"/>
    <x v="0"/>
    <n v="5496"/>
    <n v="526"/>
    <n v="99"/>
    <n v="3221.52"/>
    <n v="7884.88"/>
    <n v="2.4475651245374856"/>
    <n v="9.5705967976710341E-2"/>
    <n v="0.18821292775665399"/>
    <n v="6.1245627376425853"/>
    <n v="32.540606060606059"/>
    <n v="4663.3600000000006"/>
    <n v="0.59143068759448469"/>
    <n v="0.58615720524017467"/>
    <n v="0.69081520620325254"/>
    <s v="Need Improvement"/>
    <s v="Good"/>
  </r>
  <r>
    <n v="722136"/>
    <x v="2"/>
    <x v="309"/>
    <d v="2024-01-20T00:00:00"/>
    <x v="309"/>
    <x v="309"/>
    <x v="3"/>
    <x v="2"/>
    <n v="2822"/>
    <n v="925"/>
    <n v="55"/>
    <n v="1823.31"/>
    <n v="6615.58"/>
    <n v="3.6283352803417959"/>
    <n v="0.32778171509567683"/>
    <n v="5.9459459459459463E-2"/>
    <n v="1.9711459459459459"/>
    <n v="33.151090909090911"/>
    <n v="4792.2700000000004"/>
    <n v="0.72439151215766429"/>
    <n v="0.64610559886605246"/>
    <n v="0.38046896356006649"/>
    <s v="Need Improvement"/>
    <s v="Good"/>
  </r>
  <r>
    <n v="844551"/>
    <x v="3"/>
    <x v="309"/>
    <d v="2024-01-20T00:00:00"/>
    <x v="309"/>
    <x v="309"/>
    <x v="3"/>
    <x v="2"/>
    <n v="4808"/>
    <n v="208"/>
    <n v="18"/>
    <n v="4854.5600000000004"/>
    <n v="3271.21"/>
    <n v="0.67384273754985002"/>
    <n v="4.3261231281198007E-2"/>
    <n v="8.6538461538461536E-2"/>
    <n v="23.33923076923077"/>
    <n v="269.69777777777779"/>
    <n v="-1583.3500000000004"/>
    <n v="-0.48402578862255874"/>
    <n v="1.0096838602329452"/>
    <n v="-3.066005620993463"/>
    <s v="Need Improvement"/>
    <s v="Poor"/>
  </r>
  <r>
    <n v="484254"/>
    <x v="4"/>
    <x v="309"/>
    <d v="2024-01-20T00:00:00"/>
    <x v="309"/>
    <x v="309"/>
    <x v="2"/>
    <x v="3"/>
    <n v="5901"/>
    <n v="585"/>
    <n v="74"/>
    <n v="4356.5"/>
    <n v="2753.63"/>
    <n v="0.63207391254447376"/>
    <n v="9.9135739705134729E-2"/>
    <n v="0.12649572649572649"/>
    <n v="7.4470085470085472"/>
    <n v="58.871621621621621"/>
    <n v="-1602.87"/>
    <n v="-0.5820934548214538"/>
    <n v="0.73826470089815288"/>
    <n v="-2.7179372001472362"/>
    <s v="Need Improvement"/>
    <s v="Poor"/>
  </r>
  <r>
    <n v="117816"/>
    <x v="5"/>
    <x v="309"/>
    <d v="2024-01-20T00:00:00"/>
    <x v="309"/>
    <x v="309"/>
    <x v="3"/>
    <x v="2"/>
    <n v="5633"/>
    <n v="876"/>
    <n v="82"/>
    <n v="4289.46"/>
    <n v="4461.97"/>
    <n v="1.0402171835149414"/>
    <n v="0.15551216048286881"/>
    <n v="9.3607305936073054E-2"/>
    <n v="4.8966438356164383"/>
    <n v="52.310487804878051"/>
    <n v="172.51000000000022"/>
    <n v="3.8662294905613487E-2"/>
    <n v="0.76148766199183382"/>
    <n v="24.864993333719752"/>
    <s v="Need Improvement"/>
    <s v="Need Improvement"/>
  </r>
  <r>
    <n v="175472"/>
    <x v="6"/>
    <x v="309"/>
    <d v="2024-01-20T00:00:00"/>
    <x v="309"/>
    <x v="309"/>
    <x v="1"/>
    <x v="0"/>
    <n v="2906"/>
    <n v="596"/>
    <n v="89"/>
    <n v="4577.3"/>
    <n v="4359.12"/>
    <n v="0.95233434557490215"/>
    <n v="0.2050929112181693"/>
    <n v="0.14932885906040269"/>
    <n v="7.68003355704698"/>
    <n v="51.430337078651689"/>
    <n v="-218.18000000000029"/>
    <n v="-5.0051386518379926E-2"/>
    <n v="1.5751204404679973"/>
    <n v="-20.979466495554103"/>
    <s v="Need Improvement"/>
    <s v="Poor"/>
  </r>
  <r>
    <n v="610198"/>
    <x v="7"/>
    <x v="309"/>
    <d v="2024-01-20T00:00:00"/>
    <x v="309"/>
    <x v="309"/>
    <x v="1"/>
    <x v="3"/>
    <n v="7758"/>
    <n v="931"/>
    <n v="53"/>
    <n v="4293.7299999999996"/>
    <n v="5883.83"/>
    <n v="1.3703306914966709"/>
    <n v="0.120005155968033"/>
    <n v="5.6928034371643392E-2"/>
    <n v="4.6119548872180447"/>
    <n v="81.01377358490565"/>
    <n v="1590.1000000000004"/>
    <n v="0.27024914044083537"/>
    <n v="0.55345836555813344"/>
    <n v="2.7002892899817614"/>
    <s v="Need Improvement"/>
    <s v="Need Improvement"/>
  </r>
  <r>
    <n v="544595"/>
    <x v="8"/>
    <x v="309"/>
    <d v="2024-01-20T00:00:00"/>
    <x v="309"/>
    <x v="309"/>
    <x v="0"/>
    <x v="1"/>
    <n v="8117"/>
    <n v="646"/>
    <n v="79"/>
    <n v="1727.52"/>
    <n v="9404.7900000000009"/>
    <n v="5.4440990552931376"/>
    <n v="7.9586053960822967E-2"/>
    <n v="0.12229102167182662"/>
    <n v="2.6741795665634673"/>
    <n v="21.867341772151899"/>
    <n v="7677.27"/>
    <n v="0.81631487784416235"/>
    <n v="0.21282739928545027"/>
    <n v="0.22501748668471994"/>
    <s v="Good"/>
    <s v="Excellent"/>
  </r>
  <r>
    <n v="702015"/>
    <x v="0"/>
    <x v="310"/>
    <d v="2024-01-21T00:00:00"/>
    <x v="310"/>
    <x v="310"/>
    <x v="3"/>
    <x v="1"/>
    <n v="4073"/>
    <n v="698"/>
    <n v="44"/>
    <n v="4239.4399999999996"/>
    <n v="3164.85"/>
    <n v="0.74652548449795264"/>
    <n v="0.1713724527375399"/>
    <n v="6.3037249283667621E-2"/>
    <n v="6.073696275071633"/>
    <n v="96.350909090909084"/>
    <n v="-1074.5899999999997"/>
    <n v="-0.33953899868872134"/>
    <n v="1.0408642278418856"/>
    <n v="-3.945169785685704"/>
    <s v="Need Improvement"/>
    <s v="Poor"/>
  </r>
  <r>
    <n v="396622"/>
    <x v="1"/>
    <x v="310"/>
    <d v="2024-01-21T00:00:00"/>
    <x v="310"/>
    <x v="310"/>
    <x v="1"/>
    <x v="2"/>
    <n v="5611"/>
    <n v="901"/>
    <n v="83"/>
    <n v="4659.83"/>
    <n v="9418.14"/>
    <n v="2.0211338181865002"/>
    <n v="0.16057743717697381"/>
    <n v="9.2119866814650384E-2"/>
    <n v="5.1718423973362926"/>
    <n v="56.142530120481929"/>
    <n v="4758.3099999999995"/>
    <n v="0.50522820854223871"/>
    <n v="0.83048119764747819"/>
    <n v="0.97930357626972608"/>
    <s v="Need Improvement"/>
    <s v="Good"/>
  </r>
  <r>
    <n v="424066"/>
    <x v="2"/>
    <x v="310"/>
    <d v="2024-01-21T00:00:00"/>
    <x v="310"/>
    <x v="310"/>
    <x v="2"/>
    <x v="3"/>
    <n v="3230"/>
    <n v="749"/>
    <n v="37"/>
    <n v="2002.95"/>
    <n v="6803.4"/>
    <n v="3.3966898824234253"/>
    <n v="0.23188854489164087"/>
    <n v="4.9399198931909215E-2"/>
    <n v="2.6741655540720961"/>
    <n v="54.133783783783784"/>
    <n v="4800.45"/>
    <n v="0.70559573154599176"/>
    <n v="0.6201083591331269"/>
    <n v="0.41724213354997969"/>
    <s v="Need Improvement"/>
    <s v="Good"/>
  </r>
  <r>
    <n v="756332"/>
    <x v="3"/>
    <x v="310"/>
    <d v="2024-01-21T00:00:00"/>
    <x v="310"/>
    <x v="310"/>
    <x v="3"/>
    <x v="1"/>
    <n v="1711"/>
    <n v="853"/>
    <n v="57"/>
    <n v="1441.64"/>
    <n v="7532.42"/>
    <n v="5.2248966454870835"/>
    <n v="0.49853886616014026"/>
    <n v="6.6822977725674096E-2"/>
    <n v="1.690082063305979"/>
    <n v="25.291929824561404"/>
    <n v="6090.78"/>
    <n v="0.8086086543235772"/>
    <n v="0.8425715955581532"/>
    <n v="0.23669218064024644"/>
    <s v="Good"/>
    <s v="Good"/>
  </r>
  <r>
    <n v="799847"/>
    <x v="4"/>
    <x v="310"/>
    <d v="2024-01-21T00:00:00"/>
    <x v="310"/>
    <x v="310"/>
    <x v="0"/>
    <x v="1"/>
    <n v="8518"/>
    <n v="351"/>
    <n v="48"/>
    <n v="4671.6000000000004"/>
    <n v="8530.4"/>
    <n v="1.826012501070297"/>
    <n v="4.1206856069499885E-2"/>
    <n v="0.13675213675213677"/>
    <n v="13.30940170940171"/>
    <n v="97.325000000000003"/>
    <n v="3858.7999999999993"/>
    <n v="0.4523586232767513"/>
    <n v="0.548438600610472"/>
    <n v="1.210635430703846"/>
    <s v="Need Improvement"/>
    <s v="Need Improvement"/>
  </r>
  <r>
    <n v="822582"/>
    <x v="5"/>
    <x v="310"/>
    <d v="2024-01-21T00:00:00"/>
    <x v="310"/>
    <x v="310"/>
    <x v="0"/>
    <x v="0"/>
    <n v="7045"/>
    <n v="623"/>
    <n v="94"/>
    <n v="1595.55"/>
    <n v="9828.14"/>
    <n v="6.1597192190780605"/>
    <n v="8.8431511710432925E-2"/>
    <n v="0.1508828250401284"/>
    <n v="2.5610754414125201"/>
    <n v="16.973936170212767"/>
    <n v="8232.59"/>
    <n v="0.83765493776034938"/>
    <n v="0.22647977288857346"/>
    <n v="0.19380899571094878"/>
    <s v="Good"/>
    <s v="Excellent"/>
  </r>
  <r>
    <n v="841684"/>
    <x v="6"/>
    <x v="310"/>
    <d v="2024-01-21T00:00:00"/>
    <x v="310"/>
    <x v="310"/>
    <x v="3"/>
    <x v="3"/>
    <n v="1543"/>
    <n v="908"/>
    <n v="16"/>
    <n v="1729.1"/>
    <n v="6688.51"/>
    <n v="3.8682031114452609"/>
    <n v="0.58846403110823076"/>
    <n v="1.7621145374449341E-2"/>
    <n v="1.9042951541850219"/>
    <n v="108.06874999999999"/>
    <n v="4959.41"/>
    <n v="0.7414820341152214"/>
    <n v="1.1206092028515877"/>
    <n v="0.34865034348843915"/>
    <s v="Need Improvement"/>
    <s v="Good"/>
  </r>
  <r>
    <n v="775086"/>
    <x v="7"/>
    <x v="310"/>
    <d v="2024-01-21T00:00:00"/>
    <x v="310"/>
    <x v="310"/>
    <x v="3"/>
    <x v="3"/>
    <n v="4183"/>
    <n v="993"/>
    <n v="68"/>
    <n v="3528.84"/>
    <n v="3913.31"/>
    <n v="1.1089508166989719"/>
    <n v="0.23738943342098973"/>
    <n v="6.8479355488418936E-2"/>
    <n v="3.5537160120845921"/>
    <n v="51.894705882352945"/>
    <n v="384.4699999999998"/>
    <n v="9.8246752748951602E-2"/>
    <n v="0.84361463064786046"/>
    <n v="9.1784534554061494"/>
    <s v="Need Improvement"/>
    <s v="Need Improvement"/>
  </r>
  <r>
    <n v="754300"/>
    <x v="8"/>
    <x v="310"/>
    <d v="2024-01-21T00:00:00"/>
    <x v="310"/>
    <x v="310"/>
    <x v="0"/>
    <x v="0"/>
    <n v="8576"/>
    <n v="122"/>
    <n v="66"/>
    <n v="2062.71"/>
    <n v="3777.19"/>
    <n v="1.8311784012294505"/>
    <n v="1.4225746268656716E-2"/>
    <n v="0.54098360655737709"/>
    <n v="16.907459016393442"/>
    <n v="31.253181818181819"/>
    <n v="1714.48"/>
    <n v="0.45390356323086739"/>
    <n v="0.24052122201492537"/>
    <n v="1.2031111474032943"/>
    <s v="Need Improvement"/>
    <s v="Need Improvement"/>
  </r>
  <r>
    <n v="76407"/>
    <x v="0"/>
    <x v="311"/>
    <d v="2024-01-22T00:00:00"/>
    <x v="311"/>
    <x v="311"/>
    <x v="1"/>
    <x v="2"/>
    <n v="2288"/>
    <n v="705"/>
    <n v="22"/>
    <n v="4923.25"/>
    <n v="2398.11"/>
    <n v="0.4870989691768649"/>
    <n v="0.30812937062937062"/>
    <n v="3.1205673758865248E-2"/>
    <n v="6.9833333333333334"/>
    <n v="223.78409090909091"/>
    <n v="-2525.14"/>
    <n v="-1.0529708812356395"/>
    <n v="2.151770104895105"/>
    <n v="-1.9496938783592197"/>
    <s v="Need Improvement"/>
    <s v="Poor"/>
  </r>
  <r>
    <n v="126544"/>
    <x v="1"/>
    <x v="311"/>
    <d v="2024-01-22T00:00:00"/>
    <x v="311"/>
    <x v="311"/>
    <x v="0"/>
    <x v="0"/>
    <n v="7749"/>
    <n v="489"/>
    <n v="92"/>
    <n v="3966.18"/>
    <n v="7440.33"/>
    <n v="1.8759436031647581"/>
    <n v="6.3104916763453353E-2"/>
    <n v="0.18813905930470348"/>
    <n v="8.1107975460122699"/>
    <n v="43.110652173913039"/>
    <n v="3474.15"/>
    <n v="0.46693493433758987"/>
    <n v="0.51183120402632598"/>
    <n v="1.1416260092396699"/>
    <s v="Need Improvement"/>
    <s v="Need Improvement"/>
  </r>
  <r>
    <n v="193975"/>
    <x v="2"/>
    <x v="311"/>
    <d v="2024-01-22T00:00:00"/>
    <x v="311"/>
    <x v="311"/>
    <x v="3"/>
    <x v="0"/>
    <n v="1293"/>
    <n v="211"/>
    <n v="14"/>
    <n v="3056.63"/>
    <n v="5321.67"/>
    <n v="1.7410252467586851"/>
    <n v="0.16318638824439288"/>
    <n v="6.6350710900473939E-2"/>
    <n v="14.486398104265403"/>
    <n v="218.33071428571429"/>
    <n v="2265.04"/>
    <n v="0.42562579040038184"/>
    <n v="2.363982985305491"/>
    <n v="1.3494816868576274"/>
    <s v="Need Improvement"/>
    <s v="Need Improvement"/>
  </r>
  <r>
    <n v="779336"/>
    <x v="3"/>
    <x v="311"/>
    <d v="2024-01-22T00:00:00"/>
    <x v="311"/>
    <x v="311"/>
    <x v="0"/>
    <x v="3"/>
    <n v="9958"/>
    <n v="941"/>
    <n v="17"/>
    <n v="4860.58"/>
    <n v="2280.41"/>
    <n v="0.46916417382287706"/>
    <n v="9.4496886925085358E-2"/>
    <n v="1.8065887353878853E-2"/>
    <n v="5.165334750265675"/>
    <n v="285.91647058823531"/>
    <n v="-2580.17"/>
    <n v="-1.1314500462636106"/>
    <n v="0.48810805382606948"/>
    <n v="-1.8838216086536932"/>
    <s v="Need Improvement"/>
    <s v="Poor"/>
  </r>
  <r>
    <n v="57325"/>
    <x v="4"/>
    <x v="311"/>
    <d v="2024-01-22T00:00:00"/>
    <x v="311"/>
    <x v="311"/>
    <x v="0"/>
    <x v="1"/>
    <n v="7439"/>
    <n v="173"/>
    <n v="30"/>
    <n v="1089.3900000000001"/>
    <n v="9691.2199999999993"/>
    <n v="8.8960060217185752"/>
    <n v="2.3255813953488372E-2"/>
    <n v="0.17341040462427745"/>
    <n v="6.2970520231213882"/>
    <n v="36.313000000000002"/>
    <n v="8601.83"/>
    <n v="0.88759000414808464"/>
    <n v="0.14644307030514855"/>
    <n v="0.12664630665800186"/>
    <s v="Excellent"/>
    <s v="Excellent"/>
  </r>
  <r>
    <n v="981064"/>
    <x v="5"/>
    <x v="311"/>
    <d v="2024-01-22T00:00:00"/>
    <x v="311"/>
    <x v="311"/>
    <x v="1"/>
    <x v="1"/>
    <n v="7112"/>
    <n v="231"/>
    <n v="92"/>
    <n v="1103.4100000000001"/>
    <n v="7178.46"/>
    <n v="6.5057050416436315"/>
    <n v="3.2480314960629919E-2"/>
    <n v="0.39826839826839827"/>
    <n v="4.7766666666666673"/>
    <n v="11.993586956521741"/>
    <n v="6075.05"/>
    <n v="0.84628875831306438"/>
    <n v="0.1551476377952756"/>
    <n v="0.18162978082484918"/>
    <s v="Good"/>
    <s v="Good"/>
  </r>
  <r>
    <n v="58459"/>
    <x v="6"/>
    <x v="311"/>
    <d v="2024-01-22T00:00:00"/>
    <x v="311"/>
    <x v="311"/>
    <x v="2"/>
    <x v="3"/>
    <n v="5070"/>
    <n v="203"/>
    <n v="88"/>
    <n v="4098.57"/>
    <n v="5500.96"/>
    <n v="1.3421656821769545"/>
    <n v="4.0039447731755426E-2"/>
    <n v="0.43349753694581283"/>
    <n v="20.189999999999998"/>
    <n v="46.574659090909087"/>
    <n v="1402.3900000000003"/>
    <n v="0.25493550216689459"/>
    <n v="0.80839644970414193"/>
    <n v="2.9225607712547856"/>
    <s v="Need Improvement"/>
    <s v="Need Improvement"/>
  </r>
  <r>
    <n v="746951"/>
    <x v="7"/>
    <x v="311"/>
    <d v="2024-01-22T00:00:00"/>
    <x v="311"/>
    <x v="311"/>
    <x v="2"/>
    <x v="2"/>
    <n v="6888"/>
    <n v="798"/>
    <n v="66"/>
    <n v="2490.6799999999998"/>
    <n v="8226.59"/>
    <n v="3.3029493953458497"/>
    <n v="0.11585365853658537"/>
    <n v="8.2706766917293228E-2"/>
    <n v="3.1211528822055135"/>
    <n v="37.737575757575755"/>
    <n v="5735.91"/>
    <n v="0.69724029032685475"/>
    <n v="0.36159698025551684"/>
    <n v="0.43422578108791804"/>
    <s v="Need Improvement"/>
    <s v="Good"/>
  </r>
  <r>
    <n v="274731"/>
    <x v="8"/>
    <x v="311"/>
    <d v="2024-01-22T00:00:00"/>
    <x v="311"/>
    <x v="311"/>
    <x v="0"/>
    <x v="0"/>
    <n v="6414"/>
    <n v="565"/>
    <n v="83"/>
    <n v="4303.4399999999996"/>
    <n v="6179.95"/>
    <n v="1.4360488353503245"/>
    <n v="8.8088556283130656E-2"/>
    <n v="0.14690265486725665"/>
    <n v="7.616707964601769"/>
    <n v="51.848674698795179"/>
    <n v="1876.5100000000002"/>
    <n v="0.30364485149556231"/>
    <n v="0.67094480823199243"/>
    <n v="2.293321112064417"/>
    <s v="Need Improvement"/>
    <s v="Need Improvement"/>
  </r>
  <r>
    <n v="144186"/>
    <x v="0"/>
    <x v="312"/>
    <d v="2024-01-23T00:00:00"/>
    <x v="312"/>
    <x v="312"/>
    <x v="1"/>
    <x v="2"/>
    <n v="2467"/>
    <n v="372"/>
    <n v="88"/>
    <n v="3584.36"/>
    <n v="5519.34"/>
    <n v="1.539839748239574"/>
    <n v="0.15079043372517228"/>
    <n v="0.23655913978494625"/>
    <n v="9.6353763440860227"/>
    <n v="40.731363636363639"/>
    <n v="1934.98"/>
    <n v="0.35058177245830119"/>
    <n v="1.4529225780299959"/>
    <n v="1.8524015752100798"/>
    <s v="Need Improvement"/>
    <s v="Need Improvement"/>
  </r>
  <r>
    <n v="911657"/>
    <x v="1"/>
    <x v="312"/>
    <d v="2024-01-23T00:00:00"/>
    <x v="312"/>
    <x v="312"/>
    <x v="3"/>
    <x v="2"/>
    <n v="1429"/>
    <n v="352"/>
    <n v="36"/>
    <n v="1141.99"/>
    <n v="9029.82"/>
    <n v="7.9070920060595977"/>
    <n v="0.24632610216934919"/>
    <n v="0.10227272727272728"/>
    <n v="3.2442897727272726"/>
    <n v="31.721944444444446"/>
    <n v="7887.83"/>
    <n v="0.87353125532956366"/>
    <n v="0.79915325402379289"/>
    <n v="0.14477872875049286"/>
    <s v="Good"/>
    <s v="Excellent"/>
  </r>
  <r>
    <n v="685193"/>
    <x v="2"/>
    <x v="312"/>
    <d v="2024-01-23T00:00:00"/>
    <x v="312"/>
    <x v="312"/>
    <x v="1"/>
    <x v="0"/>
    <n v="5627"/>
    <n v="455"/>
    <n v="24"/>
    <n v="1870.2"/>
    <n v="5724.79"/>
    <n v="3.0610576408940218"/>
    <n v="8.0860138617380492E-2"/>
    <n v="5.2747252747252747E-2"/>
    <n v="4.1103296703296701"/>
    <n v="77.924999999999997"/>
    <n v="3854.59"/>
    <n v="0.67331552773114822"/>
    <n v="0.33236182690598898"/>
    <n v="0.48518778910338062"/>
    <s v="Need Improvement"/>
    <s v="Need Improvement"/>
  </r>
  <r>
    <n v="150268"/>
    <x v="3"/>
    <x v="312"/>
    <d v="2024-01-23T00:00:00"/>
    <x v="312"/>
    <x v="312"/>
    <x v="2"/>
    <x v="0"/>
    <n v="6844"/>
    <n v="221"/>
    <n v="48"/>
    <n v="1468.16"/>
    <n v="4959.62"/>
    <n v="3.3781195510026154"/>
    <n v="3.2291057860900058E-2"/>
    <n v="0.21719457013574661"/>
    <n v="6.6432579185520364"/>
    <n v="30.58666666666667"/>
    <n v="3491.46"/>
    <n v="0.70397732084312914"/>
    <n v="0.21451782583284629"/>
    <n v="0.42050030646205316"/>
    <s v="Need Improvement"/>
    <s v="Need Improvement"/>
  </r>
  <r>
    <n v="668474"/>
    <x v="4"/>
    <x v="312"/>
    <d v="2024-01-23T00:00:00"/>
    <x v="312"/>
    <x v="312"/>
    <x v="0"/>
    <x v="0"/>
    <n v="5088"/>
    <n v="712"/>
    <n v="74"/>
    <n v="2677.92"/>
    <n v="3455.4"/>
    <n v="1.2903298082093566"/>
    <n v="0.13993710691823899"/>
    <n v="0.10393258426966293"/>
    <n v="3.7611235955056181"/>
    <n v="36.188108108108111"/>
    <n v="777.48"/>
    <n v="0.22500434103142908"/>
    <n v="0.52632075471698114"/>
    <n v="3.444358697329835"/>
    <s v="Need Improvement"/>
    <s v="Need Improvement"/>
  </r>
  <r>
    <n v="324412"/>
    <x v="5"/>
    <x v="312"/>
    <d v="2024-01-23T00:00:00"/>
    <x v="312"/>
    <x v="312"/>
    <x v="1"/>
    <x v="1"/>
    <n v="3108"/>
    <n v="536"/>
    <n v="82"/>
    <n v="1999.66"/>
    <n v="2766.71"/>
    <n v="1.3835902103357571"/>
    <n v="0.17245817245817247"/>
    <n v="0.15298507462686567"/>
    <n v="3.7307089552238808"/>
    <n v="24.38609756097561"/>
    <n v="767.05"/>
    <n v="0.27724264559711714"/>
    <n v="0.64339124839124839"/>
    <n v="2.606948699563262"/>
    <s v="Need Improvement"/>
    <s v="Need Improvement"/>
  </r>
  <r>
    <n v="904936"/>
    <x v="6"/>
    <x v="312"/>
    <d v="2024-01-23T00:00:00"/>
    <x v="312"/>
    <x v="312"/>
    <x v="3"/>
    <x v="2"/>
    <n v="3233"/>
    <n v="254"/>
    <n v="56"/>
    <n v="1140.7"/>
    <n v="5280.02"/>
    <n v="4.6287542736915928"/>
    <n v="7.8564800494896378E-2"/>
    <n v="0.22047244094488189"/>
    <n v="4.4909448818897637"/>
    <n v="20.369642857142857"/>
    <n v="4139.3200000000006"/>
    <n v="0.78395915166988006"/>
    <n v="0.35283018867924532"/>
    <n v="0.27557666476619347"/>
    <s v="Need Improvement"/>
    <s v="Good"/>
  </r>
  <r>
    <n v="146007"/>
    <x v="7"/>
    <x v="312"/>
    <d v="2024-01-23T00:00:00"/>
    <x v="312"/>
    <x v="312"/>
    <x v="1"/>
    <x v="3"/>
    <n v="8836"/>
    <n v="421"/>
    <n v="57"/>
    <n v="1589"/>
    <n v="7130.13"/>
    <n v="4.4871806167400878"/>
    <n v="4.764599366229063E-2"/>
    <n v="0.13539192399049882"/>
    <n v="3.7743467933491686"/>
    <n v="27.87719298245614"/>
    <n v="5541.13"/>
    <n v="0.77714291324281604"/>
    <n v="0.17983250339520146"/>
    <n v="0.2867646129941005"/>
    <s v="Need Improvement"/>
    <s v="Good"/>
  </r>
  <r>
    <n v="434842"/>
    <x v="8"/>
    <x v="312"/>
    <d v="2024-01-23T00:00:00"/>
    <x v="312"/>
    <x v="312"/>
    <x v="1"/>
    <x v="0"/>
    <n v="7127"/>
    <n v="674"/>
    <n v="96"/>
    <n v="4215.54"/>
    <n v="7881.17"/>
    <n v="1.8695517063057165"/>
    <n v="9.4569945278518308E-2"/>
    <n v="0.14243323442136499"/>
    <n v="6.2545103857566762"/>
    <n v="43.911875000000002"/>
    <n v="3665.63"/>
    <n v="0.46511241351220695"/>
    <n v="0.59148870492493333"/>
    <n v="1.1500178686883291"/>
    <s v="Need Improvement"/>
    <s v="Need Improvement"/>
  </r>
  <r>
    <n v="22970"/>
    <x v="0"/>
    <x v="313"/>
    <d v="2024-01-24T00:00:00"/>
    <x v="313"/>
    <x v="313"/>
    <x v="1"/>
    <x v="1"/>
    <n v="7294"/>
    <n v="677"/>
    <n v="20"/>
    <n v="1030.24"/>
    <n v="5705.55"/>
    <n v="5.5380785059791897"/>
    <n v="9.2816013161502606E-2"/>
    <n v="2.9542097488921712E-2"/>
    <n v="1.5217725258493353"/>
    <n v="51.512"/>
    <n v="4675.3100000000004"/>
    <n v="0.81943195660365786"/>
    <n v="0.14124485878804496"/>
    <n v="0.22035758056685009"/>
    <s v="Good"/>
    <s v="Good"/>
  </r>
  <r>
    <n v="754604"/>
    <x v="1"/>
    <x v="313"/>
    <d v="2024-01-24T00:00:00"/>
    <x v="313"/>
    <x v="313"/>
    <x v="0"/>
    <x v="3"/>
    <n v="3475"/>
    <n v="461"/>
    <n v="44"/>
    <n v="4364.6499999999996"/>
    <n v="7451.5"/>
    <n v="1.7072388393112852"/>
    <n v="0.13266187050359712"/>
    <n v="9.5444685466377438E-2"/>
    <n v="9.4677874186550977"/>
    <n v="99.196590909090901"/>
    <n v="3086.8500000000004"/>
    <n v="0.4142588740522043"/>
    <n v="1.2560143884892085"/>
    <n v="1.4139494954403353"/>
    <s v="Need Improvement"/>
    <s v="Need Improvement"/>
  </r>
  <r>
    <n v="771743"/>
    <x v="2"/>
    <x v="313"/>
    <d v="2024-01-24T00:00:00"/>
    <x v="313"/>
    <x v="313"/>
    <x v="1"/>
    <x v="2"/>
    <n v="1882"/>
    <n v="217"/>
    <n v="98"/>
    <n v="1743.58"/>
    <n v="2541.1799999999998"/>
    <n v="1.4574496151596141"/>
    <n v="0.11530286928799149"/>
    <n v="0.45161290322580644"/>
    <n v="8.0349308755760358"/>
    <n v="17.791632653061225"/>
    <n v="797.59999999999991"/>
    <n v="0.31386993443990585"/>
    <n v="0.92645058448459083"/>
    <n v="2.186033099297894"/>
    <s v="Need Improvement"/>
    <s v="Need Improvement"/>
  </r>
  <r>
    <n v="149502"/>
    <x v="3"/>
    <x v="313"/>
    <d v="2024-01-24T00:00:00"/>
    <x v="313"/>
    <x v="313"/>
    <x v="2"/>
    <x v="0"/>
    <n v="1119"/>
    <n v="151"/>
    <n v="91"/>
    <n v="3540.21"/>
    <n v="3172.87"/>
    <n v="0.89623779380319246"/>
    <n v="0.13494191242180517"/>
    <n v="0.60264900662251653"/>
    <n v="23.445099337748346"/>
    <n v="38.903406593406594"/>
    <n v="-367.34000000000015"/>
    <n v="-0.11577530752914558"/>
    <n v="3.16372654155496"/>
    <n v="-9.6374203734959405"/>
    <s v="Need Improvement"/>
    <s v="Poor"/>
  </r>
  <r>
    <n v="39416"/>
    <x v="4"/>
    <x v="313"/>
    <d v="2024-01-24T00:00:00"/>
    <x v="313"/>
    <x v="313"/>
    <x v="3"/>
    <x v="0"/>
    <n v="1867"/>
    <n v="823"/>
    <n v="72"/>
    <n v="1922.26"/>
    <n v="4140.24"/>
    <n v="2.1538397511262781"/>
    <n v="0.44081414033208355"/>
    <n v="8.748481166464156E-2"/>
    <n v="2.335674362089915"/>
    <n v="26.698055555555555"/>
    <n v="2217.9799999999996"/>
    <n v="0.53571290553204642"/>
    <n v="1.0295982860203534"/>
    <n v="0.86667147584739279"/>
    <s v="Need Improvement"/>
    <s v="Need Improvement"/>
  </r>
  <r>
    <n v="195934"/>
    <x v="5"/>
    <x v="313"/>
    <d v="2024-01-24T00:00:00"/>
    <x v="313"/>
    <x v="313"/>
    <x v="1"/>
    <x v="2"/>
    <n v="7985"/>
    <n v="411"/>
    <n v="64"/>
    <n v="3685.87"/>
    <n v="4196.6099999999997"/>
    <n v="1.1385670140292521"/>
    <n v="5.1471509079524108E-2"/>
    <n v="0.15571776155717762"/>
    <n v="8.9680535279805351"/>
    <n v="57.591718749999998"/>
    <n v="510.73999999999978"/>
    <n v="0.12170299360674446"/>
    <n v="0.46159924859110829"/>
    <n v="7.2167247523201654"/>
    <s v="Need Improvement"/>
    <s v="Need Improvement"/>
  </r>
  <r>
    <n v="30242"/>
    <x v="6"/>
    <x v="313"/>
    <d v="2024-01-24T00:00:00"/>
    <x v="313"/>
    <x v="313"/>
    <x v="1"/>
    <x v="1"/>
    <n v="3303"/>
    <n v="571"/>
    <n v="58"/>
    <n v="1456.14"/>
    <n v="7310.01"/>
    <n v="5.0201285590671221"/>
    <n v="0.17287314562518921"/>
    <n v="0.10157618213660245"/>
    <n v="2.5501576182136603"/>
    <n v="25.105862068965518"/>
    <n v="5853.87"/>
    <n v="0.80080191408766876"/>
    <n v="0.4408537693006358"/>
    <n v="0.24874826396896416"/>
    <s v="Good"/>
    <s v="Good"/>
  </r>
  <r>
    <n v="234195"/>
    <x v="7"/>
    <x v="313"/>
    <d v="2024-01-24T00:00:00"/>
    <x v="313"/>
    <x v="313"/>
    <x v="2"/>
    <x v="3"/>
    <n v="4528"/>
    <n v="992"/>
    <n v="94"/>
    <n v="2890.44"/>
    <n v="6643.35"/>
    <n v="2.2983870967741935"/>
    <n v="0.21908127208480566"/>
    <n v="9.4758064516129031E-2"/>
    <n v="2.9137499999999998"/>
    <n v="30.749361702127661"/>
    <n v="3752.9100000000003"/>
    <n v="0.56491228070175437"/>
    <n v="0.63834805653710247"/>
    <n v="0.77018633540372661"/>
    <s v="Need Improvement"/>
    <s v="Need Improvement"/>
  </r>
  <r>
    <n v="775294"/>
    <x v="8"/>
    <x v="313"/>
    <d v="2024-01-24T00:00:00"/>
    <x v="313"/>
    <x v="313"/>
    <x v="0"/>
    <x v="0"/>
    <n v="4672"/>
    <n v="675"/>
    <n v="22"/>
    <n v="1475.71"/>
    <n v="8973.73"/>
    <n v="6.0809576407288688"/>
    <n v="0.1444777397260274"/>
    <n v="3.259259259259259E-2"/>
    <n v="2.1862370370370372"/>
    <n v="67.077727272727273"/>
    <n v="7498.0199999999995"/>
    <n v="0.83555221741683783"/>
    <n v="0.31586258561643837"/>
    <n v="0.19681329204243256"/>
    <s v="Good"/>
    <s v="Excellent"/>
  </r>
  <r>
    <n v="989545"/>
    <x v="0"/>
    <x v="314"/>
    <d v="2024-01-25T00:00:00"/>
    <x v="314"/>
    <x v="314"/>
    <x v="1"/>
    <x v="1"/>
    <n v="3848"/>
    <n v="422"/>
    <n v="55"/>
    <n v="3188.79"/>
    <n v="5705.68"/>
    <n v="1.7892931174520743"/>
    <n v="0.10966735966735967"/>
    <n v="0.13033175355450238"/>
    <n v="7.556374407582938"/>
    <n v="57.978000000000002"/>
    <n v="2516.8900000000003"/>
    <n v="0.44112007683571464"/>
    <n v="0.8286876299376299"/>
    <n v="1.2669564422759834"/>
    <s v="Need Improvement"/>
    <s v="Need Improvement"/>
  </r>
  <r>
    <n v="92014"/>
    <x v="1"/>
    <x v="314"/>
    <d v="2024-01-25T00:00:00"/>
    <x v="314"/>
    <x v="314"/>
    <x v="0"/>
    <x v="3"/>
    <n v="2090"/>
    <n v="305"/>
    <n v="37"/>
    <n v="4579.67"/>
    <n v="5863.75"/>
    <n v="1.2803870147849081"/>
    <n v="0.145933014354067"/>
    <n v="0.12131147540983607"/>
    <n v="15.015311475409836"/>
    <n v="123.77486486486487"/>
    <n v="1284.08"/>
    <n v="0.21898614367938604"/>
    <n v="2.1912296650717704"/>
    <n v="3.5664989720266651"/>
    <s v="Need Improvement"/>
    <s v="Need Improvement"/>
  </r>
  <r>
    <n v="67208"/>
    <x v="2"/>
    <x v="314"/>
    <d v="2024-01-25T00:00:00"/>
    <x v="314"/>
    <x v="314"/>
    <x v="0"/>
    <x v="3"/>
    <n v="6898"/>
    <n v="665"/>
    <n v="36"/>
    <n v="4333.08"/>
    <n v="8167.11"/>
    <n v="1.8848278822454236"/>
    <n v="9.6404755001449696E-2"/>
    <n v="5.4135338345864661E-2"/>
    <n v="6.5159097744360901"/>
    <n v="120.36333333333333"/>
    <n v="3834.0299999999997"/>
    <n v="0.46944757692745659"/>
    <n v="0.62816468541606263"/>
    <n v="1.1301633007566452"/>
    <s v="Need Improvement"/>
    <s v="Need Improvement"/>
  </r>
  <r>
    <n v="481401"/>
    <x v="3"/>
    <x v="314"/>
    <d v="2024-01-25T00:00:00"/>
    <x v="314"/>
    <x v="314"/>
    <x v="2"/>
    <x v="3"/>
    <n v="2124"/>
    <n v="327"/>
    <n v="47"/>
    <n v="2662.49"/>
    <n v="7003.86"/>
    <n v="2.6305676265450764"/>
    <n v="0.153954802259887"/>
    <n v="0.14373088685015289"/>
    <n v="8.1421712538226299"/>
    <n v="56.648723404255314"/>
    <n v="4341.37"/>
    <n v="0.61985390913010829"/>
    <n v="1.2535263653483992"/>
    <n v="0.61328336446789833"/>
    <s v="Need Improvement"/>
    <s v="Good"/>
  </r>
  <r>
    <n v="171569"/>
    <x v="4"/>
    <x v="314"/>
    <d v="2024-01-25T00:00:00"/>
    <x v="314"/>
    <x v="314"/>
    <x v="2"/>
    <x v="3"/>
    <n v="2045"/>
    <n v="150"/>
    <n v="55"/>
    <n v="4628.9399999999996"/>
    <n v="2793.4"/>
    <n v="0.60346429204094254"/>
    <n v="7.3349633251833746E-2"/>
    <n v="0.36666666666666664"/>
    <n v="30.859599999999997"/>
    <n v="84.162545454545452"/>
    <n v="-1835.5399999999995"/>
    <n v="-0.65709887592181548"/>
    <n v="2.2635403422982883"/>
    <n v="-2.5218409841245633"/>
    <s v="Need Improvement"/>
    <s v="Poor"/>
  </r>
  <r>
    <n v="123320"/>
    <x v="5"/>
    <x v="314"/>
    <d v="2024-01-25T00:00:00"/>
    <x v="314"/>
    <x v="314"/>
    <x v="3"/>
    <x v="0"/>
    <n v="6254"/>
    <n v="466"/>
    <n v="36"/>
    <n v="3782.4"/>
    <n v="8349.81"/>
    <n v="2.2075428299492383"/>
    <n v="7.4512312120243049E-2"/>
    <n v="7.7253218884120178E-2"/>
    <n v="8.1167381974248922"/>
    <n v="105.06666666666666"/>
    <n v="4567.41"/>
    <n v="0.54700765646164407"/>
    <n v="0.60479692996482248"/>
    <n v="0.82812797624912149"/>
    <s v="Need Improvement"/>
    <s v="Good"/>
  </r>
  <r>
    <n v="831284"/>
    <x v="6"/>
    <x v="314"/>
    <d v="2024-01-25T00:00:00"/>
    <x v="314"/>
    <x v="314"/>
    <x v="1"/>
    <x v="2"/>
    <n v="4259"/>
    <n v="794"/>
    <n v="24"/>
    <n v="1877.1"/>
    <n v="5013.21"/>
    <n v="2.6707207927121623"/>
    <n v="0.18642873914064334"/>
    <n v="3.0226700251889168E-2"/>
    <n v="2.3641057934508813"/>
    <n v="78.212499999999991"/>
    <n v="3136.11"/>
    <n v="0.62556924605193087"/>
    <n v="0.44073726226813803"/>
    <n v="0.59854405617149908"/>
    <s v="Need Improvement"/>
    <s v="Need Improvement"/>
  </r>
  <r>
    <n v="489333"/>
    <x v="7"/>
    <x v="314"/>
    <d v="2024-01-25T00:00:00"/>
    <x v="314"/>
    <x v="314"/>
    <x v="1"/>
    <x v="1"/>
    <n v="3501"/>
    <n v="997"/>
    <n v="88"/>
    <n v="3639.02"/>
    <n v="3107.34"/>
    <n v="0.85389472989980819"/>
    <n v="0.28477577834904311"/>
    <n v="8.826479438314945E-2"/>
    <n v="3.6499699097291876"/>
    <n v="41.352499999999999"/>
    <n v="-531.67999999999984"/>
    <n v="-0.171104546010414"/>
    <n v="1.0394230219937162"/>
    <n v="-6.8443800782425539"/>
    <s v="Need Improvement"/>
    <s v="Poor"/>
  </r>
  <r>
    <n v="748477"/>
    <x v="8"/>
    <x v="314"/>
    <d v="2024-01-25T00:00:00"/>
    <x v="314"/>
    <x v="314"/>
    <x v="2"/>
    <x v="1"/>
    <n v="2610"/>
    <n v="766"/>
    <n v="56"/>
    <n v="4622.33"/>
    <n v="5973.15"/>
    <n v="1.2922378973374899"/>
    <n v="0.29348659003831418"/>
    <n v="7.3107049608355096E-2"/>
    <n v="6.0343733681462144"/>
    <n v="82.541607142857146"/>
    <n v="1350.8199999999997"/>
    <n v="0.22614868201870031"/>
    <n v="1.7710076628352489"/>
    <n v="3.4218696791578456"/>
    <s v="Need Improvement"/>
    <s v="Need Improvement"/>
  </r>
  <r>
    <n v="983545"/>
    <x v="0"/>
    <x v="315"/>
    <d v="2024-01-26T00:00:00"/>
    <x v="315"/>
    <x v="315"/>
    <x v="0"/>
    <x v="3"/>
    <n v="2027"/>
    <n v="321"/>
    <n v="41"/>
    <n v="2286.0300000000002"/>
    <n v="4200.8999999999996"/>
    <n v="1.837639925985223"/>
    <n v="0.15836211149481993"/>
    <n v="0.1277258566978193"/>
    <n v="7.1215887850467299"/>
    <n v="55.756829268292691"/>
    <n v="1914.8699999999994"/>
    <n v="0.45582375205313136"/>
    <n v="1.1277898371978294"/>
    <n v="1.1938303905748175"/>
    <s v="Need Improvement"/>
    <s v="Need Improvement"/>
  </r>
  <r>
    <n v="814923"/>
    <x v="1"/>
    <x v="315"/>
    <d v="2024-01-26T00:00:00"/>
    <x v="315"/>
    <x v="315"/>
    <x v="2"/>
    <x v="2"/>
    <n v="5084"/>
    <n v="622"/>
    <n v="30"/>
    <n v="1340.59"/>
    <n v="6128.43"/>
    <n v="4.5714424246040926"/>
    <n v="0.12234461054287962"/>
    <n v="4.8231511254019289E-2"/>
    <n v="2.1552893890675238"/>
    <n v="44.68633333333333"/>
    <n v="4787.84"/>
    <n v="0.7812506628940854"/>
    <n v="0.26368804091266718"/>
    <n v="0.27999891391525195"/>
    <s v="Need Improvement"/>
    <s v="Good"/>
  </r>
  <r>
    <n v="798547"/>
    <x v="2"/>
    <x v="315"/>
    <d v="2024-01-26T00:00:00"/>
    <x v="315"/>
    <x v="315"/>
    <x v="0"/>
    <x v="0"/>
    <n v="4215"/>
    <n v="360"/>
    <n v="77"/>
    <n v="3810.19"/>
    <n v="3270.37"/>
    <n v="0.85832202593571449"/>
    <n v="8.5409252669039148E-2"/>
    <n v="0.21388888888888888"/>
    <n v="10.583861111111112"/>
    <n v="49.48298701298701"/>
    <n v="-539.82000000000016"/>
    <n v="-0.16506389185321543"/>
    <n v="0.90395966785290627"/>
    <n v="-7.0582601607943367"/>
    <s v="Need Improvement"/>
    <s v="Poor"/>
  </r>
  <r>
    <n v="537485"/>
    <x v="3"/>
    <x v="315"/>
    <d v="2024-01-26T00:00:00"/>
    <x v="315"/>
    <x v="315"/>
    <x v="3"/>
    <x v="0"/>
    <n v="8625"/>
    <n v="378"/>
    <n v="12"/>
    <n v="3617.16"/>
    <n v="7283.86"/>
    <n v="2.0136958276659036"/>
    <n v="4.3826086956521737E-2"/>
    <n v="3.1746031746031744E-2"/>
    <n v="9.5692063492063486"/>
    <n v="301.43"/>
    <n v="3666.7"/>
    <n v="0.50340066942527728"/>
    <n v="0.41938086956521736"/>
    <n v="0.98648921373442056"/>
    <s v="Need Improvement"/>
    <s v="Need Improvement"/>
  </r>
  <r>
    <n v="181056"/>
    <x v="4"/>
    <x v="315"/>
    <d v="2024-01-26T00:00:00"/>
    <x v="315"/>
    <x v="315"/>
    <x v="1"/>
    <x v="0"/>
    <n v="3807"/>
    <n v="506"/>
    <n v="56"/>
    <n v="2131.66"/>
    <n v="4020.78"/>
    <n v="1.8862201289136169"/>
    <n v="0.13291305489887051"/>
    <n v="0.11067193675889328"/>
    <n v="4.2127667984189721"/>
    <n v="38.065357142857138"/>
    <n v="1889.1200000000003"/>
    <n v="0.46983918543168246"/>
    <n v="0.55993170475439979"/>
    <n v="1.1283878207842801"/>
    <s v="Need Improvement"/>
    <s v="Need Improvement"/>
  </r>
  <r>
    <n v="527224"/>
    <x v="5"/>
    <x v="315"/>
    <d v="2024-01-26T00:00:00"/>
    <x v="315"/>
    <x v="315"/>
    <x v="3"/>
    <x v="1"/>
    <n v="3837"/>
    <n v="951"/>
    <n v="65"/>
    <n v="2905.54"/>
    <n v="8309.5"/>
    <n v="2.8598814678166535"/>
    <n v="0.24784988272087569"/>
    <n v="6.8349106203995799E-2"/>
    <n v="3.0552471083070452"/>
    <n v="44.700615384615382"/>
    <n v="5403.96"/>
    <n v="0.65033515855346291"/>
    <n v="0.75724263747719567"/>
    <n v="0.53766867260305407"/>
    <s v="Need Improvement"/>
    <s v="Good"/>
  </r>
  <r>
    <n v="480513"/>
    <x v="6"/>
    <x v="315"/>
    <d v="2024-01-26T00:00:00"/>
    <x v="315"/>
    <x v="315"/>
    <x v="3"/>
    <x v="2"/>
    <n v="8006"/>
    <n v="613"/>
    <n v="23"/>
    <n v="1764.14"/>
    <n v="9034.27"/>
    <n v="5.1210618204904375"/>
    <n v="7.6567574319260548E-2"/>
    <n v="3.7520391517128875E-2"/>
    <n v="2.877879282218597"/>
    <n v="76.701739130434788"/>
    <n v="7270.13"/>
    <n v="0.80472799683870411"/>
    <n v="0.22035223582313265"/>
    <n v="0.24265590849131996"/>
    <s v="Good"/>
    <s v="Excellent"/>
  </r>
  <r>
    <n v="519640"/>
    <x v="7"/>
    <x v="315"/>
    <d v="2024-01-26T00:00:00"/>
    <x v="315"/>
    <x v="315"/>
    <x v="1"/>
    <x v="3"/>
    <n v="2693"/>
    <n v="472"/>
    <n v="56"/>
    <n v="4224.12"/>
    <n v="3039.56"/>
    <n v="0.71957236063369412"/>
    <n v="0.17526921648718902"/>
    <n v="0.11864406779661017"/>
    <n v="8.9494067796610164"/>
    <n v="75.430714285714288"/>
    <n v="-1184.56"/>
    <n v="-0.3897143007540565"/>
    <n v="1.5685555142963237"/>
    <n v="-3.565982305666239"/>
    <s v="Need Improvement"/>
    <s v="Poor"/>
  </r>
  <r>
    <n v="952220"/>
    <x v="8"/>
    <x v="315"/>
    <d v="2024-01-26T00:00:00"/>
    <x v="315"/>
    <x v="315"/>
    <x v="3"/>
    <x v="0"/>
    <n v="4145"/>
    <n v="212"/>
    <n v="69"/>
    <n v="1642.93"/>
    <n v="8374.5499999999993"/>
    <n v="5.0973261185808276"/>
    <n v="5.1145958986731001E-2"/>
    <n v="0.32547169811320753"/>
    <n v="7.7496698113207554"/>
    <n v="23.810579710144928"/>
    <n v="6731.619999999999"/>
    <n v="0.80381871264724669"/>
    <n v="0.39636429433051873"/>
    <n v="0.24406160775563687"/>
    <s v="Good"/>
    <s v="Good"/>
  </r>
  <r>
    <n v="519276"/>
    <x v="0"/>
    <x v="316"/>
    <d v="2024-01-27T00:00:00"/>
    <x v="316"/>
    <x v="316"/>
    <x v="0"/>
    <x v="1"/>
    <n v="2388"/>
    <n v="767"/>
    <n v="15"/>
    <n v="3251.25"/>
    <n v="9317.81"/>
    <n v="2.8659161860822757"/>
    <n v="0.32118927973199329"/>
    <n v="1.955671447196871E-2"/>
    <n v="4.2389178617992176"/>
    <n v="216.75"/>
    <n v="6066.5599999999995"/>
    <n v="0.65107144275317907"/>
    <n v="1.3614949748743719"/>
    <n v="0.53592975261103493"/>
    <s v="Need Improvement"/>
    <s v="Good"/>
  </r>
  <r>
    <n v="338845"/>
    <x v="1"/>
    <x v="316"/>
    <d v="2024-01-27T00:00:00"/>
    <x v="316"/>
    <x v="316"/>
    <x v="3"/>
    <x v="0"/>
    <n v="2430"/>
    <n v="667"/>
    <n v="97"/>
    <n v="2509.83"/>
    <n v="6977.65"/>
    <n v="2.7801285346019449"/>
    <n v="0.27448559670781891"/>
    <n v="0.14542728635682159"/>
    <n v="3.762863568215892"/>
    <n v="25.874536082474226"/>
    <n v="4467.82"/>
    <n v="0.64030440047867121"/>
    <n v="1.0328518518518519"/>
    <n v="0.56175718806934927"/>
    <s v="Need Improvement"/>
    <s v="Good"/>
  </r>
  <r>
    <n v="511002"/>
    <x v="2"/>
    <x v="316"/>
    <d v="2024-01-27T00:00:00"/>
    <x v="316"/>
    <x v="316"/>
    <x v="2"/>
    <x v="3"/>
    <n v="9687"/>
    <n v="648"/>
    <n v="93"/>
    <n v="4592.76"/>
    <n v="8431.15"/>
    <n v="1.8357480033792315"/>
    <n v="6.6893775162589042E-2"/>
    <n v="0.14351851851851852"/>
    <n v="7.0875925925925927"/>
    <n v="49.384516129032264"/>
    <n v="3838.3899999999994"/>
    <n v="0.45526292380043049"/>
    <n v="0.4741158253329204"/>
    <n v="1.1965329213550475"/>
    <s v="Need Improvement"/>
    <s v="Need Improvement"/>
  </r>
  <r>
    <n v="308799"/>
    <x v="3"/>
    <x v="316"/>
    <d v="2024-01-27T00:00:00"/>
    <x v="316"/>
    <x v="316"/>
    <x v="3"/>
    <x v="0"/>
    <n v="2440"/>
    <n v="178"/>
    <n v="80"/>
    <n v="4527.05"/>
    <n v="2217.52"/>
    <n v="0.48983775306214861"/>
    <n v="7.2950819672131142E-2"/>
    <n v="0.449438202247191"/>
    <n v="25.432865168539326"/>
    <n v="56.588125000000005"/>
    <n v="-2309.5300000000002"/>
    <n v="-1.0414922977019374"/>
    <n v="1.8553483606557377"/>
    <n v="-1.9601607253423856"/>
    <s v="Need Improvement"/>
    <s v="Poor"/>
  </r>
  <r>
    <n v="982855"/>
    <x v="4"/>
    <x v="316"/>
    <d v="2024-01-27T00:00:00"/>
    <x v="316"/>
    <x v="316"/>
    <x v="0"/>
    <x v="1"/>
    <n v="2427"/>
    <n v="592"/>
    <n v="67"/>
    <n v="2170.23"/>
    <n v="2769.67"/>
    <n v="1.2762103555844311"/>
    <n v="0.24392253811289658"/>
    <n v="0.11317567567567567"/>
    <n v="3.6659290540540539"/>
    <n v="32.391492537313432"/>
    <n v="599.44000000000005"/>
    <n v="0.21643011622323238"/>
    <n v="0.89420271940667495"/>
    <n v="3.6204290671293204"/>
    <s v="Need Improvement"/>
    <s v="Need Improvement"/>
  </r>
  <r>
    <n v="219590"/>
    <x v="5"/>
    <x v="316"/>
    <d v="2024-01-27T00:00:00"/>
    <x v="316"/>
    <x v="316"/>
    <x v="0"/>
    <x v="2"/>
    <n v="7262"/>
    <n v="761"/>
    <n v="97"/>
    <n v="1123.52"/>
    <n v="2145.33"/>
    <n v="1.90947201651951"/>
    <n v="0.1047920683007436"/>
    <n v="0.12746386333771353"/>
    <n v="1.4763731931668858"/>
    <n v="11.582680412371134"/>
    <n v="1021.81"/>
    <n v="0.47629502221103515"/>
    <n v="0.1547122004957312"/>
    <n v="1.0995390532486471"/>
    <s v="Need Improvement"/>
    <s v="Need Improvement"/>
  </r>
  <r>
    <n v="566022"/>
    <x v="6"/>
    <x v="316"/>
    <d v="2024-01-27T00:00:00"/>
    <x v="316"/>
    <x v="316"/>
    <x v="0"/>
    <x v="1"/>
    <n v="3609"/>
    <n v="632"/>
    <n v="39"/>
    <n v="4827.3"/>
    <n v="2746.65"/>
    <n v="0.56898266111490892"/>
    <n v="0.17511776115267388"/>
    <n v="6.1708860759493674E-2"/>
    <n v="7.6381329113924057"/>
    <n v="123.77692307692308"/>
    <n v="-2080.65"/>
    <n v="-0.75752280050243026"/>
    <n v="1.3375727348295927"/>
    <n v="-2.3200922788551654"/>
    <s v="Need Improvement"/>
    <s v="Poor"/>
  </r>
  <r>
    <n v="427696"/>
    <x v="7"/>
    <x v="316"/>
    <d v="2024-01-27T00:00:00"/>
    <x v="316"/>
    <x v="316"/>
    <x v="0"/>
    <x v="0"/>
    <n v="9788"/>
    <n v="370"/>
    <n v="52"/>
    <n v="1782.74"/>
    <n v="2287.25"/>
    <n v="1.2829969597361366"/>
    <n v="3.7801389456477319E-2"/>
    <n v="0.14054054054054055"/>
    <n v="4.8182162162162161"/>
    <n v="34.283461538461538"/>
    <n v="504.51"/>
    <n v="0.22057492622144495"/>
    <n v="0.18213526767470373"/>
    <n v="3.533606866068066"/>
    <s v="Need Improvement"/>
    <s v="Need Improvement"/>
  </r>
  <r>
    <n v="701056"/>
    <x v="8"/>
    <x v="316"/>
    <d v="2024-01-27T00:00:00"/>
    <x v="316"/>
    <x v="316"/>
    <x v="1"/>
    <x v="3"/>
    <n v="6381"/>
    <n v="366"/>
    <n v="55"/>
    <n v="4303.32"/>
    <n v="4554.1400000000003"/>
    <n v="1.0582852309379736"/>
    <n v="5.7357780912082747E-2"/>
    <n v="0.15027322404371585"/>
    <n v="11.757704918032786"/>
    <n v="78.24218181818182"/>
    <n v="250.82000000000062"/>
    <n v="5.5075162379724957E-2"/>
    <n v="0.67439586271744234"/>
    <n v="17.157005023522803"/>
    <s v="Need Improvement"/>
    <s v="Need Improvement"/>
  </r>
  <r>
    <n v="823389"/>
    <x v="0"/>
    <x v="317"/>
    <d v="2024-01-28T00:00:00"/>
    <x v="317"/>
    <x v="317"/>
    <x v="3"/>
    <x v="2"/>
    <n v="6791"/>
    <n v="324"/>
    <n v="39"/>
    <n v="2506.6799999999998"/>
    <n v="3872.1"/>
    <n v="1.5447125281248504"/>
    <n v="4.771020468266824E-2"/>
    <n v="0.12037037037037036"/>
    <n v="7.7366666666666664"/>
    <n v="64.273846153846151"/>
    <n v="1365.42"/>
    <n v="0.35263035562098088"/>
    <n v="0.36911795022824323"/>
    <n v="1.8358307334007116"/>
    <s v="Need Improvement"/>
    <s v="Need Improvement"/>
  </r>
  <r>
    <n v="147727"/>
    <x v="1"/>
    <x v="317"/>
    <d v="2024-01-28T00:00:00"/>
    <x v="317"/>
    <x v="317"/>
    <x v="1"/>
    <x v="1"/>
    <n v="4971"/>
    <n v="262"/>
    <n v="30"/>
    <n v="3338.79"/>
    <n v="5867.08"/>
    <n v="1.7572473860290705"/>
    <n v="5.2705693019513174E-2"/>
    <n v="0.11450381679389313"/>
    <n v="12.743473282442748"/>
    <n v="111.29299999999999"/>
    <n v="2528.29"/>
    <n v="0.43092816187950395"/>
    <n v="0.67165359082679543"/>
    <n v="1.320572402691147"/>
    <s v="Need Improvement"/>
    <s v="Need Improvement"/>
  </r>
  <r>
    <n v="952231"/>
    <x v="2"/>
    <x v="317"/>
    <d v="2024-01-28T00:00:00"/>
    <x v="317"/>
    <x v="317"/>
    <x v="0"/>
    <x v="2"/>
    <n v="4758"/>
    <n v="640"/>
    <n v="41"/>
    <n v="1699.36"/>
    <n v="2765.41"/>
    <n v="1.6273244044816872"/>
    <n v="0.13451029844472467"/>
    <n v="6.4062499999999994E-2"/>
    <n v="2.6552499999999997"/>
    <n v="41.447804878048778"/>
    <n v="1066.05"/>
    <n v="0.38549437515594431"/>
    <n v="0.35715846994535516"/>
    <n v="1.5940715726279255"/>
    <s v="Need Improvement"/>
    <s v="Need Improvement"/>
  </r>
  <r>
    <n v="650676"/>
    <x v="3"/>
    <x v="317"/>
    <d v="2024-01-28T00:00:00"/>
    <x v="317"/>
    <x v="317"/>
    <x v="2"/>
    <x v="0"/>
    <n v="1459"/>
    <n v="587"/>
    <n v="26"/>
    <n v="1863.35"/>
    <n v="3684.43"/>
    <n v="1.9773150508492769"/>
    <n v="0.40233036326250859"/>
    <n v="4.4293015332197615E-2"/>
    <n v="3.1743611584327085"/>
    <n v="71.667307692307688"/>
    <n v="1821.08"/>
    <n v="0.49426369886251065"/>
    <n v="1.2771418779986292"/>
    <n v="1.023211500867617"/>
    <s v="Need Improvement"/>
    <s v="Need Improvement"/>
  </r>
  <r>
    <n v="422615"/>
    <x v="4"/>
    <x v="317"/>
    <d v="2024-01-28T00:00:00"/>
    <x v="317"/>
    <x v="317"/>
    <x v="2"/>
    <x v="0"/>
    <n v="6429"/>
    <n v="626"/>
    <n v="25"/>
    <n v="1819.32"/>
    <n v="3636.35"/>
    <n v="1.998741287953741"/>
    <n v="9.7371286358687192E-2"/>
    <n v="3.9936102236421724E-2"/>
    <n v="2.9062619808306707"/>
    <n v="72.772800000000004"/>
    <n v="1817.03"/>
    <n v="0.49968512381921432"/>
    <n v="0.28298646756882873"/>
    <n v="1.0012602983990357"/>
    <s v="Need Improvement"/>
    <s v="Need Improvement"/>
  </r>
  <r>
    <n v="133692"/>
    <x v="5"/>
    <x v="317"/>
    <d v="2024-01-28T00:00:00"/>
    <x v="317"/>
    <x v="317"/>
    <x v="1"/>
    <x v="1"/>
    <n v="2248"/>
    <n v="891"/>
    <n v="91"/>
    <n v="1791.34"/>
    <n v="3550.14"/>
    <n v="1.9818348275592574"/>
    <n v="0.39635231316725977"/>
    <n v="0.10213243546576879"/>
    <n v="2.0104826038159369"/>
    <n v="19.685054945054944"/>
    <n v="1758.8"/>
    <n v="0.49541708214323943"/>
    <n v="0.79685943060498221"/>
    <n v="1.0185012508528541"/>
    <s v="Need Improvement"/>
    <s v="Need Improvement"/>
  </r>
  <r>
    <n v="907493"/>
    <x v="6"/>
    <x v="317"/>
    <d v="2024-01-28T00:00:00"/>
    <x v="317"/>
    <x v="317"/>
    <x v="3"/>
    <x v="3"/>
    <n v="1650"/>
    <n v="518"/>
    <n v="75"/>
    <n v="4815.24"/>
    <n v="6718.68"/>
    <n v="1.3952949385700402"/>
    <n v="0.31393939393939396"/>
    <n v="0.14478764478764478"/>
    <n v="9.2958301158301158"/>
    <n v="64.203199999999995"/>
    <n v="1903.4400000000005"/>
    <n v="0.2833056493239744"/>
    <n v="2.9183272727272724"/>
    <n v="2.5297566511158736"/>
    <s v="Need Improvement"/>
    <s v="Need Improvement"/>
  </r>
  <r>
    <n v="640488"/>
    <x v="7"/>
    <x v="317"/>
    <d v="2024-01-28T00:00:00"/>
    <x v="317"/>
    <x v="317"/>
    <x v="3"/>
    <x v="0"/>
    <n v="7790"/>
    <n v="981"/>
    <n v="49"/>
    <n v="3360.95"/>
    <n v="7718.86"/>
    <n v="2.2966304169951948"/>
    <n v="0.12593068035943517"/>
    <n v="4.9949031600407749E-2"/>
    <n v="3.4260448521916409"/>
    <n v="68.590816326530614"/>
    <n v="4357.91"/>
    <n v="0.56457948453528117"/>
    <n v="0.43144415917843387"/>
    <n v="0.77122978675557774"/>
    <s v="Need Improvement"/>
    <s v="Good"/>
  </r>
  <r>
    <n v="56597"/>
    <x v="8"/>
    <x v="317"/>
    <d v="2024-01-28T00:00:00"/>
    <x v="317"/>
    <x v="317"/>
    <x v="3"/>
    <x v="0"/>
    <n v="4946"/>
    <n v="416"/>
    <n v="80"/>
    <n v="2868.11"/>
    <n v="4311.1400000000003"/>
    <n v="1.5031292384183312"/>
    <n v="8.4108370400323498E-2"/>
    <n v="0.19230769230769232"/>
    <n v="6.8944951923076925"/>
    <n v="35.851375000000004"/>
    <n v="1443.0300000000002"/>
    <n v="0.3347212106310628"/>
    <n v="0.57988475535786499"/>
    <n v="1.9875608961698645"/>
    <s v="Need Improvement"/>
    <s v="Need Improvement"/>
  </r>
  <r>
    <n v="632134"/>
    <x v="0"/>
    <x v="318"/>
    <d v="2024-01-29T00:00:00"/>
    <x v="318"/>
    <x v="318"/>
    <x v="3"/>
    <x v="1"/>
    <n v="7199"/>
    <n v="276"/>
    <n v="64"/>
    <n v="2569.44"/>
    <n v="4358.1000000000004"/>
    <n v="1.6961283392490194"/>
    <n v="3.8338658146964855E-2"/>
    <n v="0.2318840579710145"/>
    <n v="9.3095652173913042"/>
    <n v="40.147500000000001"/>
    <n v="1788.6600000000003"/>
    <n v="0.41042197287808913"/>
    <n v="0.35691623836643976"/>
    <n v="1.4365167220153632"/>
    <s v="Need Improvement"/>
    <s v="Need Improvement"/>
  </r>
  <r>
    <n v="484219"/>
    <x v="1"/>
    <x v="318"/>
    <d v="2024-01-29T00:00:00"/>
    <x v="318"/>
    <x v="318"/>
    <x v="1"/>
    <x v="0"/>
    <n v="9620"/>
    <n v="586"/>
    <n v="61"/>
    <n v="2333.17"/>
    <n v="6587.38"/>
    <n v="2.8233604923773234"/>
    <n v="6.0914760914760918E-2"/>
    <n v="0.10409556313993173"/>
    <n v="3.981518771331058"/>
    <n v="38.248688524590165"/>
    <n v="4254.21"/>
    <n v="0.64581214382652885"/>
    <n v="0.24253326403326403"/>
    <n v="0.54843790033872331"/>
    <s v="Need Improvement"/>
    <s v="Good"/>
  </r>
  <r>
    <n v="443256"/>
    <x v="2"/>
    <x v="318"/>
    <d v="2024-01-29T00:00:00"/>
    <x v="318"/>
    <x v="318"/>
    <x v="3"/>
    <x v="1"/>
    <n v="8062"/>
    <n v="621"/>
    <n v="51"/>
    <n v="3503.02"/>
    <n v="5100.34"/>
    <n v="1.4559836940696884"/>
    <n v="7.7028032746216821E-2"/>
    <n v="8.2125603864734303E-2"/>
    <n v="5.6409339774557168"/>
    <n v="68.686666666666667"/>
    <n v="1597.3200000000002"/>
    <n v="0.31317912139190723"/>
    <n v="0.43451004713470603"/>
    <n v="2.1930608769689228"/>
    <s v="Need Improvement"/>
    <s v="Need Improvement"/>
  </r>
  <r>
    <n v="712998"/>
    <x v="3"/>
    <x v="318"/>
    <d v="2024-01-29T00:00:00"/>
    <x v="318"/>
    <x v="318"/>
    <x v="1"/>
    <x v="3"/>
    <n v="5649"/>
    <n v="579"/>
    <n v="25"/>
    <n v="1215.83"/>
    <n v="4660.1400000000003"/>
    <n v="3.8328878214882018"/>
    <n v="0.10249601699415826"/>
    <n v="4.317789291882556E-2"/>
    <n v="2.0998791018998273"/>
    <n v="48.633199999999995"/>
    <n v="3444.3100000000004"/>
    <n v="0.7391001128721455"/>
    <n v="0.21522924411400246"/>
    <n v="0.35299668148337399"/>
    <s v="Need Improvement"/>
    <s v="Need Improvement"/>
  </r>
  <r>
    <n v="82236"/>
    <x v="4"/>
    <x v="318"/>
    <d v="2024-01-29T00:00:00"/>
    <x v="318"/>
    <x v="318"/>
    <x v="2"/>
    <x v="2"/>
    <n v="4659"/>
    <n v="995"/>
    <n v="80"/>
    <n v="4483.58"/>
    <n v="8309.98"/>
    <n v="1.8534251647121274"/>
    <n v="0.21356514273449237"/>
    <n v="8.0402010050251257E-2"/>
    <n v="4.5061105527638192"/>
    <n v="56.044750000000001"/>
    <n v="3826.3999999999996"/>
    <n v="0.4604583885881795"/>
    <n v="0.96234814337840735"/>
    <n v="1.171748902362534"/>
    <s v="Need Improvement"/>
    <s v="Need Improvement"/>
  </r>
  <r>
    <n v="101448"/>
    <x v="5"/>
    <x v="318"/>
    <d v="2024-01-29T00:00:00"/>
    <x v="318"/>
    <x v="318"/>
    <x v="0"/>
    <x v="0"/>
    <n v="3358"/>
    <n v="528"/>
    <n v="27"/>
    <n v="1294.04"/>
    <n v="4264.3"/>
    <n v="3.2953386294086737"/>
    <n v="0.15723645026801666"/>
    <n v="5.113636363636364E-2"/>
    <n v="2.4508333333333332"/>
    <n v="47.927407407407408"/>
    <n v="2970.26"/>
    <n v="0.69654105011373502"/>
    <n v="0.38536033353186422"/>
    <n v="0.43566556463070566"/>
    <s v="Need Improvement"/>
    <s v="Need Improvement"/>
  </r>
  <r>
    <n v="43531"/>
    <x v="6"/>
    <x v="318"/>
    <d v="2024-01-29T00:00:00"/>
    <x v="318"/>
    <x v="318"/>
    <x v="1"/>
    <x v="3"/>
    <n v="8040"/>
    <n v="513"/>
    <n v="59"/>
    <n v="2721.11"/>
    <n v="5736.21"/>
    <n v="2.1080404687792846"/>
    <n v="6.3805970149253738E-2"/>
    <n v="0.11500974658869395"/>
    <n v="5.3043079922027294"/>
    <n v="46.120508474576276"/>
    <n v="3015.1"/>
    <n v="0.52562580519192981"/>
    <n v="0.33844651741293535"/>
    <n v="0.90249411296474424"/>
    <s v="Need Improvement"/>
    <s v="Need Improvement"/>
  </r>
  <r>
    <n v="490117"/>
    <x v="7"/>
    <x v="318"/>
    <d v="2024-01-29T00:00:00"/>
    <x v="318"/>
    <x v="318"/>
    <x v="3"/>
    <x v="2"/>
    <n v="7312"/>
    <n v="676"/>
    <n v="55"/>
    <n v="4393.26"/>
    <n v="5675.83"/>
    <n v="1.2919403814024208"/>
    <n v="9.245076586433261E-2"/>
    <n v="8.1360946745562129E-2"/>
    <n v="6.4989053254437872"/>
    <n v="79.877454545454555"/>
    <n v="1282.5699999999997"/>
    <n v="0.22597047480280413"/>
    <n v="0.60082877461706785"/>
    <n v="3.4253569005980191"/>
    <s v="Need Improvement"/>
    <s v="Need Improvement"/>
  </r>
  <r>
    <n v="165375"/>
    <x v="8"/>
    <x v="318"/>
    <d v="2024-01-29T00:00:00"/>
    <x v="318"/>
    <x v="318"/>
    <x v="1"/>
    <x v="1"/>
    <n v="7580"/>
    <n v="825"/>
    <n v="41"/>
    <n v="1300.3699999999999"/>
    <n v="9699.51"/>
    <n v="7.4590385813268538"/>
    <n v="0.10883905013192612"/>
    <n v="4.9696969696969698E-2"/>
    <n v="1.5762060606060604"/>
    <n v="31.716341463414633"/>
    <n v="8399.14"/>
    <n v="0.86593446473069247"/>
    <n v="0.1715527704485488"/>
    <n v="0.15482180318461175"/>
    <s v="Good"/>
    <s v="Excellent"/>
  </r>
  <r>
    <n v="514235"/>
    <x v="0"/>
    <x v="319"/>
    <d v="2024-01-30T00:00:00"/>
    <x v="319"/>
    <x v="319"/>
    <x v="1"/>
    <x v="0"/>
    <n v="3100"/>
    <n v="168"/>
    <n v="64"/>
    <n v="2067.92"/>
    <n v="9501.86"/>
    <n v="4.5948876165422261"/>
    <n v="5.4193548387096772E-2"/>
    <n v="0.38095238095238093"/>
    <n v="12.30904761904762"/>
    <n v="32.311250000000001"/>
    <n v="7433.9400000000005"/>
    <n v="0.78236682081192521"/>
    <n v="0.66707096774193553"/>
    <n v="0.27817281280182515"/>
    <s v="Need Improvement"/>
    <s v="Excellent"/>
  </r>
  <r>
    <n v="463287"/>
    <x v="1"/>
    <x v="319"/>
    <d v="2024-01-30T00:00:00"/>
    <x v="319"/>
    <x v="319"/>
    <x v="1"/>
    <x v="2"/>
    <n v="9682"/>
    <n v="851"/>
    <n v="68"/>
    <n v="2819.2"/>
    <n v="3798.08"/>
    <n v="1.3472190692395005"/>
    <n v="8.7895063003511673E-2"/>
    <n v="7.9905992949471205E-2"/>
    <n v="3.3128084606345474"/>
    <n v="41.45882352941176"/>
    <n v="978.88000000000011"/>
    <n v="0.25773022158564329"/>
    <n v="0.29117950836604006"/>
    <n v="2.8800261523373645"/>
    <s v="Need Improvement"/>
    <s v="Need Improvement"/>
  </r>
  <r>
    <n v="520029"/>
    <x v="2"/>
    <x v="319"/>
    <d v="2024-01-30T00:00:00"/>
    <x v="319"/>
    <x v="319"/>
    <x v="2"/>
    <x v="2"/>
    <n v="9077"/>
    <n v="102"/>
    <n v="81"/>
    <n v="3068.93"/>
    <n v="6961.2"/>
    <n v="2.2682824306843101"/>
    <n v="1.1237192905144872E-2"/>
    <n v="0.79411764705882348"/>
    <n v="30.087549019607842"/>
    <n v="37.888024691358019"/>
    <n v="3892.27"/>
    <n v="0.55913779233465499"/>
    <n v="0.3380995923763358"/>
    <n v="0.78846791204104538"/>
    <s v="Need Improvement"/>
    <s v="Need Improvement"/>
  </r>
  <r>
    <n v="668197"/>
    <x v="3"/>
    <x v="319"/>
    <d v="2024-01-30T00:00:00"/>
    <x v="319"/>
    <x v="319"/>
    <x v="0"/>
    <x v="0"/>
    <n v="3441"/>
    <n v="871"/>
    <n v="79"/>
    <n v="3648.86"/>
    <n v="3795.51"/>
    <n v="1.0401906348832237"/>
    <n v="0.25312409183376927"/>
    <n v="9.0700344431687716E-2"/>
    <n v="4.1892766934557981"/>
    <n v="46.188101265822787"/>
    <n v="146.65000000000009"/>
    <n v="3.8637758825559698E-2"/>
    <n v="1.0604068584713746"/>
    <n v="24.881418342993509"/>
    <s v="Need Improvement"/>
    <s v="Need Improvement"/>
  </r>
  <r>
    <n v="575245"/>
    <x v="4"/>
    <x v="319"/>
    <d v="2024-01-30T00:00:00"/>
    <x v="319"/>
    <x v="319"/>
    <x v="0"/>
    <x v="3"/>
    <n v="5258"/>
    <n v="169"/>
    <n v="40"/>
    <n v="4053.44"/>
    <n v="4516.01"/>
    <n v="1.1141178850556566"/>
    <n v="3.2141498668695319E-2"/>
    <n v="0.23668639053254437"/>
    <n v="23.984852071005918"/>
    <n v="101.336"/>
    <n v="462.57000000000016"/>
    <n v="0.10242891401923382"/>
    <n v="0.77090909090909088"/>
    <n v="8.7628683226322472"/>
    <s v="Need Improvement"/>
    <s v="Need Improvement"/>
  </r>
  <r>
    <n v="651159"/>
    <x v="5"/>
    <x v="319"/>
    <d v="2024-01-30T00:00:00"/>
    <x v="319"/>
    <x v="319"/>
    <x v="3"/>
    <x v="0"/>
    <n v="9218"/>
    <n v="592"/>
    <n v="39"/>
    <n v="1991.13"/>
    <n v="3485.67"/>
    <n v="1.7505989061487697"/>
    <n v="6.422217400737687E-2"/>
    <n v="6.5878378378378372E-2"/>
    <n v="3.3633952702702703"/>
    <n v="51.054615384615389"/>
    <n v="1494.54"/>
    <n v="0.42876692285844614"/>
    <n v="0.21600455630288568"/>
    <n v="1.3322694608374483"/>
    <s v="Need Improvement"/>
    <s v="Need Improvement"/>
  </r>
  <r>
    <n v="847682"/>
    <x v="6"/>
    <x v="319"/>
    <d v="2024-01-30T00:00:00"/>
    <x v="319"/>
    <x v="319"/>
    <x v="1"/>
    <x v="1"/>
    <n v="4643"/>
    <n v="509"/>
    <n v="55"/>
    <n v="2169.7399999999998"/>
    <n v="9742.35"/>
    <n v="4.4901001963368889"/>
    <n v="0.10962739608012061"/>
    <n v="0.10805500982318271"/>
    <n v="4.2627504911591352"/>
    <n v="39.449818181818181"/>
    <n v="7572.6100000000006"/>
    <n v="0.77728782070034441"/>
    <n v="0.46731423648503118"/>
    <n v="0.2865247252928646"/>
    <s v="Need Improvement"/>
    <s v="Excellent"/>
  </r>
  <r>
    <n v="397099"/>
    <x v="7"/>
    <x v="319"/>
    <d v="2024-01-30T00:00:00"/>
    <x v="319"/>
    <x v="319"/>
    <x v="1"/>
    <x v="0"/>
    <n v="1288"/>
    <n v="911"/>
    <n v="78"/>
    <n v="4152.54"/>
    <n v="3123.54"/>
    <n v="0.7521998583999191"/>
    <n v="0.70729813664596275"/>
    <n v="8.5620197585071348E-2"/>
    <n v="4.5582217343578488"/>
    <n v="53.237692307692306"/>
    <n v="-1029"/>
    <n v="-0.32943391152346374"/>
    <n v="3.2240217391304347"/>
    <n v="-4.0355102040816329"/>
    <s v="Need Improvement"/>
    <s v="Poor"/>
  </r>
  <r>
    <n v="676217"/>
    <x v="8"/>
    <x v="319"/>
    <d v="2024-01-30T00:00:00"/>
    <x v="319"/>
    <x v="319"/>
    <x v="0"/>
    <x v="1"/>
    <n v="4135"/>
    <n v="346"/>
    <n v="79"/>
    <n v="4930.93"/>
    <n v="9575.27"/>
    <n v="1.9418791181379578"/>
    <n v="8.3675937122128174E-2"/>
    <n v="0.22832369942196531"/>
    <n v="14.251242774566474"/>
    <n v="62.416835443037975"/>
    <n v="4644.34"/>
    <n v="0.48503488674470796"/>
    <n v="1.1924860943168079"/>
    <n v="1.0617073685389098"/>
    <s v="Need Improvement"/>
    <s v="Good"/>
  </r>
  <r>
    <n v="661983"/>
    <x v="0"/>
    <x v="320"/>
    <d v="2024-01-31T00:00:00"/>
    <x v="320"/>
    <x v="320"/>
    <x v="3"/>
    <x v="3"/>
    <n v="5637"/>
    <n v="306"/>
    <n v="23"/>
    <n v="4011.03"/>
    <n v="9507.32"/>
    <n v="2.3702939145306816"/>
    <n v="5.4284193720063864E-2"/>
    <n v="7.5163398692810454E-2"/>
    <n v="13.10794117647059"/>
    <n v="174.39260869565217"/>
    <n v="5496.2899999999991"/>
    <n v="0.57811139206421991"/>
    <n v="0.71155401809473129"/>
    <n v="0.72977044515482281"/>
    <s v="Need Improvement"/>
    <s v="Good"/>
  </r>
  <r>
    <n v="571618"/>
    <x v="1"/>
    <x v="320"/>
    <d v="2024-01-31T00:00:00"/>
    <x v="320"/>
    <x v="320"/>
    <x v="0"/>
    <x v="2"/>
    <n v="4773"/>
    <n v="972"/>
    <n v="80"/>
    <n v="2786.99"/>
    <n v="8795.33"/>
    <n v="3.1558527300062078"/>
    <n v="0.20364550597108735"/>
    <n v="8.2304526748971193E-2"/>
    <n v="2.8672736625514399"/>
    <n v="34.837374999999994"/>
    <n v="6008.34"/>
    <n v="0.68312843292974801"/>
    <n v="0.58390739576786088"/>
    <n v="0.46385357686149581"/>
    <s v="Need Improvement"/>
    <s v="Good"/>
  </r>
  <r>
    <n v="866265"/>
    <x v="2"/>
    <x v="320"/>
    <d v="2024-01-31T00:00:00"/>
    <x v="320"/>
    <x v="320"/>
    <x v="2"/>
    <x v="1"/>
    <n v="4189"/>
    <n v="292"/>
    <n v="15"/>
    <n v="2767.17"/>
    <n v="3593.81"/>
    <n v="1.2987311946862679"/>
    <n v="6.9706373836237762E-2"/>
    <n v="5.1369863013698627E-2"/>
    <n v="9.4766095890410966"/>
    <n v="184.47800000000001"/>
    <n v="826.63999999999987"/>
    <n v="0.23001772492146214"/>
    <n v="0.66058009071377422"/>
    <n v="3.3474910480983264"/>
    <s v="Need Improvement"/>
    <s v="Need Improvement"/>
  </r>
  <r>
    <n v="718238"/>
    <x v="3"/>
    <x v="320"/>
    <d v="2024-01-31T00:00:00"/>
    <x v="320"/>
    <x v="320"/>
    <x v="1"/>
    <x v="1"/>
    <n v="2841"/>
    <n v="489"/>
    <n v="35"/>
    <n v="3286.25"/>
    <n v="4120.72"/>
    <n v="1.2539277291745912"/>
    <n v="0.17212249208025343"/>
    <n v="7.1574642126789365E-2"/>
    <n v="6.7203476482617583"/>
    <n v="93.892857142857139"/>
    <n v="834.47000000000025"/>
    <n v="0.20250587276010024"/>
    <n v="1.1567229848644844"/>
    <n v="3.9381283928721214"/>
    <s v="Need Improvement"/>
    <s v="Need Improvement"/>
  </r>
  <r>
    <n v="87648"/>
    <x v="4"/>
    <x v="320"/>
    <d v="2024-01-31T00:00:00"/>
    <x v="320"/>
    <x v="320"/>
    <x v="2"/>
    <x v="2"/>
    <n v="7404"/>
    <n v="383"/>
    <n v="31"/>
    <n v="4060.89"/>
    <n v="5647.77"/>
    <n v="1.3907714811285212"/>
    <n v="5.1728795245813072E-2"/>
    <n v="8.0939947780678853E-2"/>
    <n v="10.60284595300261"/>
    <n v="130.99645161290323"/>
    <n v="1586.8800000000006"/>
    <n v="0.28097461475945379"/>
    <n v="0.54847244732576983"/>
    <n v="2.559040381125226"/>
    <s v="Need Improvement"/>
    <s v="Need Improvement"/>
  </r>
  <r>
    <n v="50840"/>
    <x v="5"/>
    <x v="320"/>
    <d v="2024-01-31T00:00:00"/>
    <x v="320"/>
    <x v="320"/>
    <x v="2"/>
    <x v="3"/>
    <n v="2846"/>
    <n v="132"/>
    <n v="29"/>
    <n v="1576.42"/>
    <n v="9130.17"/>
    <n v="5.7917115997005872"/>
    <n v="4.6380885453267746E-2"/>
    <n v="0.2196969696969697"/>
    <n v="11.942575757575758"/>
    <n v="54.359310344827591"/>
    <n v="7553.75"/>
    <n v="0.82733946903507816"/>
    <n v="0.55390723822909349"/>
    <n v="0.208693695184511"/>
    <s v="Good"/>
    <s v="Excellent"/>
  </r>
  <r>
    <n v="310731"/>
    <x v="6"/>
    <x v="320"/>
    <d v="2024-01-31T00:00:00"/>
    <x v="320"/>
    <x v="320"/>
    <x v="3"/>
    <x v="3"/>
    <n v="8335"/>
    <n v="358"/>
    <n v="67"/>
    <n v="4475.74"/>
    <n v="2299.61"/>
    <n v="0.5137943669650159"/>
    <n v="4.2951409718056388E-2"/>
    <n v="0.18715083798882681"/>
    <n v="12.502067039106144"/>
    <n v="66.802089552238797"/>
    <n v="-2176.1299999999997"/>
    <n v="-0.94630393849391836"/>
    <n v="0.53698140371925607"/>
    <n v="-2.0567429335563596"/>
    <s v="Need Improvement"/>
    <s v="Poor"/>
  </r>
  <r>
    <n v="573283"/>
    <x v="7"/>
    <x v="320"/>
    <d v="2024-01-31T00:00:00"/>
    <x v="320"/>
    <x v="320"/>
    <x v="2"/>
    <x v="1"/>
    <n v="5463"/>
    <n v="903"/>
    <n v="83"/>
    <n v="1424.37"/>
    <n v="7611.28"/>
    <n v="5.3436115616026738"/>
    <n v="0.16529379461834157"/>
    <n v="9.1915836101882614E-2"/>
    <n v="1.577375415282392"/>
    <n v="17.161084337349397"/>
    <n v="6186.91"/>
    <n v="0.81286064893158572"/>
    <n v="0.26073036792970894"/>
    <n v="0.23022316471388785"/>
    <s v="Good"/>
    <s v="Good"/>
  </r>
  <r>
    <n v="998954"/>
    <x v="8"/>
    <x v="320"/>
    <d v="2024-01-31T00:00:00"/>
    <x v="320"/>
    <x v="320"/>
    <x v="0"/>
    <x v="3"/>
    <n v="2088"/>
    <n v="160"/>
    <n v="54"/>
    <n v="1610.06"/>
    <n v="6302.15"/>
    <n v="3.9142330099499398"/>
    <n v="7.662835249042145E-2"/>
    <n v="0.33750000000000002"/>
    <n v="10.062875"/>
    <n v="29.815925925925924"/>
    <n v="4692.09"/>
    <n v="0.74452210753473025"/>
    <n v="0.77110153256704983"/>
    <n v="0.34314346059005685"/>
    <s v="Need Improvement"/>
    <s v="Good"/>
  </r>
  <r>
    <n v="268057"/>
    <x v="0"/>
    <x v="321"/>
    <d v="2024-02-01T00:00:00"/>
    <x v="321"/>
    <x v="321"/>
    <x v="3"/>
    <x v="1"/>
    <n v="1793"/>
    <n v="480"/>
    <n v="34"/>
    <n v="3831.38"/>
    <n v="6711.92"/>
    <n v="1.7518283229541314"/>
    <n v="0.26770775237032907"/>
    <n v="7.0833333333333331E-2"/>
    <n v="7.9820416666666665"/>
    <n v="112.68764705882353"/>
    <n v="2880.54"/>
    <n v="0.42916780891309786"/>
    <n v="2.1368544339096487"/>
    <n v="1.3300908857367022"/>
    <s v="Need Improvement"/>
    <s v="Need Improvement"/>
  </r>
  <r>
    <n v="727511"/>
    <x v="1"/>
    <x v="321"/>
    <d v="2024-02-01T00:00:00"/>
    <x v="321"/>
    <x v="321"/>
    <x v="0"/>
    <x v="2"/>
    <n v="2114"/>
    <n v="694"/>
    <n v="89"/>
    <n v="3524.33"/>
    <n v="9190.98"/>
    <n v="2.6078658922405107"/>
    <n v="0.32828760643330179"/>
    <n v="0.12824207492795389"/>
    <n v="5.0782853025936596"/>
    <n v="39.599213483146066"/>
    <n v="5666.65"/>
    <n v="0.6165446992594914"/>
    <n v="1.6671381267738883"/>
    <n v="0.62194241747769852"/>
    <s v="Need Improvement"/>
    <s v="Good"/>
  </r>
  <r>
    <n v="380831"/>
    <x v="2"/>
    <x v="321"/>
    <d v="2024-02-01T00:00:00"/>
    <x v="321"/>
    <x v="321"/>
    <x v="2"/>
    <x v="2"/>
    <n v="7422"/>
    <n v="850"/>
    <n v="35"/>
    <n v="3522.68"/>
    <n v="4145"/>
    <n v="1.1766609513211532"/>
    <n v="0.11452438695769335"/>
    <n v="4.1176470588235294E-2"/>
    <n v="4.1443294117647058"/>
    <n v="100.648"/>
    <n v="622.32000000000016"/>
    <n v="0.15013751507840775"/>
    <n v="0.47462678523309076"/>
    <n v="5.6605604833526142"/>
    <s v="Need Improvement"/>
    <s v="Need Improvement"/>
  </r>
  <r>
    <n v="392154"/>
    <x v="3"/>
    <x v="321"/>
    <d v="2024-02-01T00:00:00"/>
    <x v="321"/>
    <x v="321"/>
    <x v="1"/>
    <x v="1"/>
    <n v="4317"/>
    <n v="621"/>
    <n v="24"/>
    <n v="4149.66"/>
    <n v="8031.67"/>
    <n v="1.935500739819648"/>
    <n v="0.14384989576094509"/>
    <n v="3.864734299516908E-2"/>
    <n v="6.6822222222222223"/>
    <n v="172.9025"/>
    <n v="3882.01"/>
    <n v="0.48333783634038752"/>
    <n v="0.96123697011813758"/>
    <n v="1.0689462417665074"/>
    <s v="Need Improvement"/>
    <s v="Need Improvement"/>
  </r>
  <r>
    <n v="430047"/>
    <x v="4"/>
    <x v="321"/>
    <d v="2024-02-01T00:00:00"/>
    <x v="321"/>
    <x v="321"/>
    <x v="3"/>
    <x v="3"/>
    <n v="1610"/>
    <n v="934"/>
    <n v="12"/>
    <n v="1183.0899999999999"/>
    <n v="8356.91"/>
    <n v="7.0636299858844218"/>
    <n v="0.5801242236024845"/>
    <n v="1.284796573875803E-2"/>
    <n v="1.2666916488222697"/>
    <n v="98.590833333333322"/>
    <n v="7173.82"/>
    <n v="0.85842973060616901"/>
    <n v="0.73483850931677008"/>
    <n v="0.16491771469036023"/>
    <s v="Good"/>
    <s v="Excellent"/>
  </r>
  <r>
    <n v="428461"/>
    <x v="5"/>
    <x v="321"/>
    <d v="2024-02-01T00:00:00"/>
    <x v="321"/>
    <x v="321"/>
    <x v="1"/>
    <x v="3"/>
    <n v="7819"/>
    <n v="875"/>
    <n v="17"/>
    <n v="3344.6"/>
    <n v="9394.36"/>
    <n v="2.8088142079770377"/>
    <n v="0.11190689346463742"/>
    <n v="1.9428571428571427E-2"/>
    <n v="3.8224"/>
    <n v="196.74117647058824"/>
    <n v="6049.76"/>
    <n v="0.64397787608735457"/>
    <n v="0.42775290957923007"/>
    <n v="0.55284837745629578"/>
    <s v="Need Improvement"/>
    <s v="Good"/>
  </r>
  <r>
    <n v="770860"/>
    <x v="6"/>
    <x v="321"/>
    <d v="2024-02-01T00:00:00"/>
    <x v="321"/>
    <x v="321"/>
    <x v="2"/>
    <x v="3"/>
    <n v="4481"/>
    <n v="895"/>
    <n v="30"/>
    <n v="1417.55"/>
    <n v="3331.12"/>
    <n v="2.3499135832951219"/>
    <n v="0.19973220263334077"/>
    <n v="3.3519553072625698E-2"/>
    <n v="1.5838547486033518"/>
    <n v="47.251666666666665"/>
    <n v="1913.57"/>
    <n v="0.57445243641778143"/>
    <n v="0.3163467975898237"/>
    <n v="0.74078816034950379"/>
    <s v="Need Improvement"/>
    <s v="Need Improvement"/>
  </r>
  <r>
    <n v="727614"/>
    <x v="7"/>
    <x v="321"/>
    <d v="2024-02-01T00:00:00"/>
    <x v="321"/>
    <x v="321"/>
    <x v="1"/>
    <x v="0"/>
    <n v="1090"/>
    <n v="226"/>
    <n v="75"/>
    <n v="2254.5100000000002"/>
    <n v="3728.33"/>
    <n v="1.6537207641571781"/>
    <n v="0.20733944954128442"/>
    <n v="0.33185840707964603"/>
    <n v="9.9757079646017708"/>
    <n v="30.060133333333336"/>
    <n v="1473.8199999999997"/>
    <n v="0.39530299088331766"/>
    <n v="2.0683577981651378"/>
    <n v="1.5297051200282263"/>
    <s v="Need Improvement"/>
    <s v="Need Improvement"/>
  </r>
  <r>
    <n v="870966"/>
    <x v="8"/>
    <x v="321"/>
    <d v="2024-02-01T00:00:00"/>
    <x v="321"/>
    <x v="321"/>
    <x v="3"/>
    <x v="2"/>
    <n v="7498"/>
    <n v="509"/>
    <n v="78"/>
    <n v="4755.2299999999996"/>
    <n v="2119.9"/>
    <n v="0.44580388330322618"/>
    <n v="6.7884769271805812E-2"/>
    <n v="0.15324165029469547"/>
    <n v="9.3422986247544202"/>
    <n v="60.964487179487172"/>
    <n v="-2635.3299999999995"/>
    <n v="-1.2431388273031743"/>
    <n v="0.63419978660976251"/>
    <n v="-1.8044153863083563"/>
    <s v="Need Improvement"/>
    <s v="Poor"/>
  </r>
  <r>
    <n v="821056"/>
    <x v="0"/>
    <x v="322"/>
    <d v="2024-02-02T00:00:00"/>
    <x v="322"/>
    <x v="322"/>
    <x v="1"/>
    <x v="1"/>
    <n v="7157"/>
    <n v="233"/>
    <n v="68"/>
    <n v="1005.23"/>
    <n v="7465.65"/>
    <n v="7.4268077952309417"/>
    <n v="3.2555540030739134E-2"/>
    <n v="0.29184549356223177"/>
    <n v="4.3142918454935621"/>
    <n v="14.782794117647059"/>
    <n v="6460.42"/>
    <n v="0.86535264846329529"/>
    <n v="0.14045410088025709"/>
    <n v="0.15559824283870088"/>
    <s v="Good"/>
    <s v="Good"/>
  </r>
  <r>
    <n v="256875"/>
    <x v="1"/>
    <x v="322"/>
    <d v="2024-02-02T00:00:00"/>
    <x v="322"/>
    <x v="322"/>
    <x v="0"/>
    <x v="3"/>
    <n v="4080"/>
    <n v="302"/>
    <n v="93"/>
    <n v="1810.32"/>
    <n v="9236.31"/>
    <n v="5.1020316850059659"/>
    <n v="7.4019607843137256E-2"/>
    <n v="0.30794701986754969"/>
    <n v="5.9944370860927148"/>
    <n v="19.465806451612902"/>
    <n v="7425.99"/>
    <n v="0.80399964921056133"/>
    <n v="0.44370588235294117"/>
    <n v="0.24378163719584864"/>
    <s v="Good"/>
    <s v="Excellent"/>
  </r>
  <r>
    <n v="284324"/>
    <x v="2"/>
    <x v="322"/>
    <d v="2024-02-02T00:00:00"/>
    <x v="322"/>
    <x v="322"/>
    <x v="1"/>
    <x v="0"/>
    <n v="9645"/>
    <n v="792"/>
    <n v="78"/>
    <n v="4873.1000000000004"/>
    <n v="2880.42"/>
    <n v="0.59108575649996919"/>
    <n v="8.2115085536547436E-2"/>
    <n v="9.8484848484848481E-2"/>
    <n v="6.1529040404040405"/>
    <n v="62.475641025641032"/>
    <n v="-1992.6800000000003"/>
    <n v="-0.69180189000215253"/>
    <n v="0.50524624157594611"/>
    <n v="-2.4455005319469256"/>
    <s v="Need Improvement"/>
    <s v="Poor"/>
  </r>
  <r>
    <n v="51639"/>
    <x v="3"/>
    <x v="322"/>
    <d v="2024-02-02T00:00:00"/>
    <x v="322"/>
    <x v="322"/>
    <x v="2"/>
    <x v="2"/>
    <n v="1542"/>
    <n v="346"/>
    <n v="95"/>
    <n v="2065.86"/>
    <n v="8298.23"/>
    <n v="4.0168404441733703"/>
    <n v="0.22438391699092089"/>
    <n v="0.27456647398843931"/>
    <n v="5.9706936416184977"/>
    <n v="21.745894736842107"/>
    <n v="6232.369999999999"/>
    <n v="0.75104811507996272"/>
    <n v="1.339727626459144"/>
    <n v="0.33147261796074373"/>
    <s v="Need Improvement"/>
    <s v="Good"/>
  </r>
  <r>
    <n v="744196"/>
    <x v="4"/>
    <x v="322"/>
    <d v="2024-02-02T00:00:00"/>
    <x v="322"/>
    <x v="322"/>
    <x v="2"/>
    <x v="2"/>
    <n v="4172"/>
    <n v="477"/>
    <n v="65"/>
    <n v="2430.33"/>
    <n v="8414.56"/>
    <n v="3.4623117025259944"/>
    <n v="0.11433365292425696"/>
    <n v="0.13626834381551362"/>
    <n v="5.0950314465408804"/>
    <n v="37.389692307692307"/>
    <n v="5984.23"/>
    <n v="0.7111756289098895"/>
    <n v="0.58253355704697984"/>
    <n v="0.40612242510732377"/>
    <s v="Need Improvement"/>
    <s v="Good"/>
  </r>
  <r>
    <n v="795171"/>
    <x v="5"/>
    <x v="322"/>
    <d v="2024-02-02T00:00:00"/>
    <x v="322"/>
    <x v="322"/>
    <x v="2"/>
    <x v="2"/>
    <n v="8545"/>
    <n v="692"/>
    <n v="26"/>
    <n v="3098.49"/>
    <n v="2176.08"/>
    <n v="0.70230338003350024"/>
    <n v="8.098303101228789E-2"/>
    <n v="3.7572254335260118E-2"/>
    <n v="4.4775867052023122"/>
    <n v="119.1726923076923"/>
    <n v="-922.40999999999985"/>
    <n v="-0.42388607036506004"/>
    <n v="0.36260854300760675"/>
    <n v="-3.359124467427717"/>
    <s v="Need Improvement"/>
    <s v="Poor"/>
  </r>
  <r>
    <n v="628065"/>
    <x v="6"/>
    <x v="322"/>
    <d v="2024-02-02T00:00:00"/>
    <x v="322"/>
    <x v="322"/>
    <x v="3"/>
    <x v="1"/>
    <n v="6200"/>
    <n v="346"/>
    <n v="40"/>
    <n v="4837.34"/>
    <n v="3600.84"/>
    <n v="0.74438431038545982"/>
    <n v="5.5806451612903228E-2"/>
    <n v="0.11560693641618497"/>
    <n v="13.980751445086705"/>
    <n v="120.93350000000001"/>
    <n v="-1236.5"/>
    <n v="-0.34339209739949567"/>
    <n v="0.78021612903225812"/>
    <n v="-3.9121229276182774"/>
    <s v="Need Improvement"/>
    <s v="Poor"/>
  </r>
  <r>
    <n v="6116"/>
    <x v="7"/>
    <x v="322"/>
    <d v="2024-02-02T00:00:00"/>
    <x v="322"/>
    <x v="322"/>
    <x v="0"/>
    <x v="3"/>
    <n v="5924"/>
    <n v="837"/>
    <n v="33"/>
    <n v="1894.16"/>
    <n v="3095.61"/>
    <n v="1.6342917177007221"/>
    <n v="0.14128966914247129"/>
    <n v="3.9426523297491037E-2"/>
    <n v="2.2630346475507768"/>
    <n v="57.398787878787878"/>
    <n v="1201.45"/>
    <n v="0.38811413582460325"/>
    <n v="0.3197434166103984"/>
    <n v="1.5765616546672772"/>
    <s v="Need Improvement"/>
    <s v="Need Improvement"/>
  </r>
  <r>
    <n v="248921"/>
    <x v="8"/>
    <x v="322"/>
    <d v="2024-02-02T00:00:00"/>
    <x v="322"/>
    <x v="322"/>
    <x v="3"/>
    <x v="2"/>
    <n v="3048"/>
    <n v="156"/>
    <n v="90"/>
    <n v="4358.09"/>
    <n v="5344.89"/>
    <n v="1.2264294679549987"/>
    <n v="5.1181102362204724E-2"/>
    <n v="0.57692307692307687"/>
    <n v="27.936474358974358"/>
    <n v="48.423222222222222"/>
    <n v="986.80000000000018"/>
    <n v="0.18462494083133613"/>
    <n v="1.4298195538057743"/>
    <n v="4.4163862991487628"/>
    <s v="Need Improvement"/>
    <s v="Need Improvement"/>
  </r>
  <r>
    <n v="257666"/>
    <x v="0"/>
    <x v="323"/>
    <d v="2024-02-03T00:00:00"/>
    <x v="323"/>
    <x v="323"/>
    <x v="2"/>
    <x v="2"/>
    <n v="2011"/>
    <n v="256"/>
    <n v="57"/>
    <n v="4869.0600000000004"/>
    <n v="6622.63"/>
    <n v="1.3601454900945973"/>
    <n v="0.12729985082048731"/>
    <n v="0.22265625"/>
    <n v="19.019765625000002"/>
    <n v="85.422105263157903"/>
    <n v="1753.5699999999997"/>
    <n v="0.2647845342409284"/>
    <n v="2.4212133267031328"/>
    <n v="2.7766556225300394"/>
    <s v="Need Improvement"/>
    <s v="Need Improvement"/>
  </r>
  <r>
    <n v="255343"/>
    <x v="1"/>
    <x v="323"/>
    <d v="2024-02-03T00:00:00"/>
    <x v="323"/>
    <x v="323"/>
    <x v="1"/>
    <x v="1"/>
    <n v="3376"/>
    <n v="1000"/>
    <n v="76"/>
    <n v="2802.04"/>
    <n v="9258.1"/>
    <n v="3.3040570441535455"/>
    <n v="0.29620853080568721"/>
    <n v="7.5999999999999998E-2"/>
    <n v="2.8020399999999999"/>
    <n v="36.868947368421054"/>
    <n v="6456.06"/>
    <n v="0.69734178719175643"/>
    <n v="0.82998815165876771"/>
    <n v="0.43401703205980113"/>
    <s v="Need Improvement"/>
    <s v="Good"/>
  </r>
  <r>
    <n v="815304"/>
    <x v="2"/>
    <x v="323"/>
    <d v="2024-02-03T00:00:00"/>
    <x v="323"/>
    <x v="323"/>
    <x v="1"/>
    <x v="1"/>
    <n v="5576"/>
    <n v="799"/>
    <n v="55"/>
    <n v="4452.21"/>
    <n v="2553.4699999999998"/>
    <n v="0.57352865206268344"/>
    <n v="0.14329268292682926"/>
    <n v="6.8836045056320405E-2"/>
    <n v="5.5722277847309138"/>
    <n v="80.949272727272728"/>
    <n v="-1898.7400000000002"/>
    <n v="-0.74359205316686716"/>
    <n v="0.79845946915351507"/>
    <n v="-2.3448234092082116"/>
    <s v="Need Improvement"/>
    <s v="Poor"/>
  </r>
  <r>
    <n v="156392"/>
    <x v="3"/>
    <x v="323"/>
    <d v="2024-02-03T00:00:00"/>
    <x v="323"/>
    <x v="323"/>
    <x v="3"/>
    <x v="0"/>
    <n v="1642"/>
    <n v="372"/>
    <n v="30"/>
    <n v="1793.48"/>
    <n v="9832.31"/>
    <n v="5.4822523808461758"/>
    <n v="0.22655298416565164"/>
    <n v="8.0645161290322578E-2"/>
    <n v="4.8211827956989248"/>
    <n v="59.782666666666664"/>
    <n v="8038.83"/>
    <n v="0.81759322071822393"/>
    <n v="1.0922533495736906"/>
    <n v="0.22310211809429981"/>
    <s v="Good"/>
    <s v="Excellent"/>
  </r>
  <r>
    <n v="917704"/>
    <x v="4"/>
    <x v="323"/>
    <d v="2024-02-03T00:00:00"/>
    <x v="323"/>
    <x v="323"/>
    <x v="1"/>
    <x v="0"/>
    <n v="8859"/>
    <n v="961"/>
    <n v="53"/>
    <n v="1497.98"/>
    <n v="9415.6200000000008"/>
    <n v="6.2855445333048507"/>
    <n v="0.1084772547691613"/>
    <n v="5.5150884495317375E-2"/>
    <n v="1.5587721123829346"/>
    <n v="28.26377358490566"/>
    <n v="7917.6400000000012"/>
    <n v="0.84090479437360477"/>
    <n v="0.16909131956202733"/>
    <n v="0.18919526525580851"/>
    <s v="Good"/>
    <s v="Excellent"/>
  </r>
  <r>
    <n v="376291"/>
    <x v="5"/>
    <x v="323"/>
    <d v="2024-02-03T00:00:00"/>
    <x v="323"/>
    <x v="323"/>
    <x v="3"/>
    <x v="3"/>
    <n v="1786"/>
    <n v="883"/>
    <n v="27"/>
    <n v="1919.98"/>
    <n v="4961.3900000000003"/>
    <n v="2.5840842092105127"/>
    <n v="0.49440089585666291"/>
    <n v="3.0577576443941108E-2"/>
    <n v="2.1743827859569649"/>
    <n v="71.110370370370376"/>
    <n v="3041.4100000000003"/>
    <n v="0.61301570729170662"/>
    <n v="1.0750167973124301"/>
    <n v="0.631279570988456"/>
    <s v="Need Improvement"/>
    <s v="Need Improvement"/>
  </r>
  <r>
    <n v="696082"/>
    <x v="6"/>
    <x v="323"/>
    <d v="2024-02-03T00:00:00"/>
    <x v="323"/>
    <x v="323"/>
    <x v="2"/>
    <x v="2"/>
    <n v="4746"/>
    <n v="631"/>
    <n v="58"/>
    <n v="3498.12"/>
    <n v="5415.96"/>
    <n v="1.5482487736269768"/>
    <n v="0.13295406658238518"/>
    <n v="9.1917591125198095E-2"/>
    <n v="5.5437717908082407"/>
    <n v="60.312413793103445"/>
    <n v="1917.8400000000001"/>
    <n v="0.35410896683136511"/>
    <n v="0.73706700379266754"/>
    <n v="1.8239894881741958"/>
    <s v="Need Improvement"/>
    <s v="Need Improvement"/>
  </r>
  <r>
    <n v="879636"/>
    <x v="7"/>
    <x v="323"/>
    <d v="2024-02-03T00:00:00"/>
    <x v="323"/>
    <x v="323"/>
    <x v="1"/>
    <x v="3"/>
    <n v="5772"/>
    <n v="709"/>
    <n v="19"/>
    <n v="1602.09"/>
    <n v="9150.17"/>
    <n v="5.7113957393155195"/>
    <n v="0.12283437283437283"/>
    <n v="2.6798307475317348E-2"/>
    <n v="2.2596473906911143"/>
    <n v="84.320526315789465"/>
    <n v="7548.08"/>
    <n v="0.82491144973262787"/>
    <n v="0.27756237006237006"/>
    <n v="0.21225132748990472"/>
    <s v="Good"/>
    <s v="Excellent"/>
  </r>
  <r>
    <n v="141009"/>
    <x v="8"/>
    <x v="323"/>
    <d v="2024-02-03T00:00:00"/>
    <x v="323"/>
    <x v="323"/>
    <x v="3"/>
    <x v="3"/>
    <n v="8935"/>
    <n v="198"/>
    <n v="79"/>
    <n v="2070.02"/>
    <n v="4893.72"/>
    <n v="2.3640931005497534"/>
    <n v="2.2160044767767208E-2"/>
    <n v="0.39898989898989901"/>
    <n v="10.454646464646464"/>
    <n v="26.20278481012658"/>
    <n v="2823.7000000000003"/>
    <n v="0.57700481433347228"/>
    <n v="0.23167543368774482"/>
    <n v="0.73308779261252954"/>
    <s v="Need Improvement"/>
    <s v="Need Improvement"/>
  </r>
  <r>
    <n v="215823"/>
    <x v="0"/>
    <x v="324"/>
    <d v="2024-02-04T00:00:00"/>
    <x v="324"/>
    <x v="324"/>
    <x v="3"/>
    <x v="0"/>
    <n v="4657"/>
    <n v="736"/>
    <n v="94"/>
    <n v="1341.58"/>
    <n v="4044.92"/>
    <n v="3.0150419654437308"/>
    <n v="0.15804165771956194"/>
    <n v="0.12771739130434784"/>
    <n v="1.8227989130434781"/>
    <n v="14.272127659574467"/>
    <n v="2703.34"/>
    <n v="0.66832965794131904"/>
    <n v="0.28807816190680696"/>
    <n v="0.49626758010461131"/>
    <s v="Need Improvement"/>
    <s v="Need Improvement"/>
  </r>
  <r>
    <n v="185268"/>
    <x v="1"/>
    <x v="324"/>
    <d v="2024-02-04T00:00:00"/>
    <x v="324"/>
    <x v="324"/>
    <x v="2"/>
    <x v="2"/>
    <n v="9562"/>
    <n v="881"/>
    <n v="93"/>
    <n v="2007.62"/>
    <n v="6934.65"/>
    <n v="3.4541646327492255"/>
    <n v="9.2135536498640452E-2"/>
    <n v="0.10556186152099886"/>
    <n v="2.2787968217934162"/>
    <n v="21.587311827956988"/>
    <n v="4927.03"/>
    <n v="0.71049440130359864"/>
    <n v="0.20995816774733317"/>
    <n v="0.40747062632052167"/>
    <s v="Need Improvement"/>
    <s v="Good"/>
  </r>
  <r>
    <n v="715807"/>
    <x v="2"/>
    <x v="324"/>
    <d v="2024-02-04T00:00:00"/>
    <x v="324"/>
    <x v="324"/>
    <x v="0"/>
    <x v="3"/>
    <n v="2171"/>
    <n v="465"/>
    <n v="19"/>
    <n v="2084.11"/>
    <n v="9400.4699999999993"/>
    <n v="4.5105440691710124"/>
    <n v="0.21418701059419623"/>
    <n v="4.0860215053763443E-2"/>
    <n v="4.4819569892473119"/>
    <n v="109.69000000000001"/>
    <n v="7316.3599999999988"/>
    <n v="0.77829725534999838"/>
    <n v="0.95997696913864583"/>
    <n v="0.28485613064420018"/>
    <s v="Need Improvement"/>
    <s v="Excellent"/>
  </r>
  <r>
    <n v="385198"/>
    <x v="3"/>
    <x v="324"/>
    <d v="2024-02-04T00:00:00"/>
    <x v="324"/>
    <x v="324"/>
    <x v="1"/>
    <x v="2"/>
    <n v="8610"/>
    <n v="877"/>
    <n v="93"/>
    <n v="4217.88"/>
    <n v="2720.84"/>
    <n v="0.64507288021470499"/>
    <n v="0.10185830429732869"/>
    <n v="0.10604332953249715"/>
    <n v="4.8094412770809578"/>
    <n v="45.353548387096772"/>
    <n v="-1497.04"/>
    <n v="-0.55021243439526024"/>
    <n v="0.48988153310104532"/>
    <n v="-2.8174798268583339"/>
    <s v="Need Improvement"/>
    <s v="Poor"/>
  </r>
  <r>
    <n v="791713"/>
    <x v="4"/>
    <x v="324"/>
    <d v="2024-02-04T00:00:00"/>
    <x v="324"/>
    <x v="324"/>
    <x v="3"/>
    <x v="0"/>
    <n v="2840"/>
    <n v="396"/>
    <n v="81"/>
    <n v="3345.54"/>
    <n v="4037.54"/>
    <n v="1.206842542608966"/>
    <n v="0.13943661971830987"/>
    <n v="0.20454545454545456"/>
    <n v="8.4483333333333324"/>
    <n v="41.302962962962965"/>
    <n v="692"/>
    <n v="0.17139149085829491"/>
    <n v="1.1780070422535212"/>
    <n v="4.8345953757225431"/>
    <s v="Need Improvement"/>
    <s v="Need Improvement"/>
  </r>
  <r>
    <n v="349776"/>
    <x v="5"/>
    <x v="324"/>
    <d v="2024-02-04T00:00:00"/>
    <x v="324"/>
    <x v="324"/>
    <x v="2"/>
    <x v="1"/>
    <n v="3184"/>
    <n v="636"/>
    <n v="81"/>
    <n v="3219.79"/>
    <n v="4161.1899999999996"/>
    <n v="1.2923793166635089"/>
    <n v="0.19974874371859297"/>
    <n v="0.12735849056603774"/>
    <n v="5.0625628930817612"/>
    <n v="39.75049382716049"/>
    <n v="941.39999999999964"/>
    <n v="0.22623336112986903"/>
    <n v="1.0112405778894473"/>
    <n v="3.4202145740386669"/>
    <s v="Need Improvement"/>
    <s v="Need Improvement"/>
  </r>
  <r>
    <n v="710286"/>
    <x v="6"/>
    <x v="324"/>
    <d v="2024-02-04T00:00:00"/>
    <x v="324"/>
    <x v="324"/>
    <x v="2"/>
    <x v="3"/>
    <n v="9913"/>
    <n v="677"/>
    <n v="15"/>
    <n v="3678.35"/>
    <n v="4072.89"/>
    <n v="1.1072600486631234"/>
    <n v="6.8294159184908707E-2"/>
    <n v="2.2156573116691284E-2"/>
    <n v="5.4333087149187591"/>
    <n v="245.22333333333333"/>
    <n v="394.53999999999996"/>
    <n v="9.6869790247220033E-2"/>
    <n v="0.37106325027741349"/>
    <n v="9.3231358037207901"/>
    <s v="Need Improvement"/>
    <s v="Need Improvement"/>
  </r>
  <r>
    <n v="158988"/>
    <x v="7"/>
    <x v="324"/>
    <d v="2024-02-04T00:00:00"/>
    <x v="324"/>
    <x v="324"/>
    <x v="3"/>
    <x v="1"/>
    <n v="7751"/>
    <n v="780"/>
    <n v="44"/>
    <n v="2113.77"/>
    <n v="6012.06"/>
    <n v="2.8442356547779561"/>
    <n v="0.10063217649335569"/>
    <n v="5.6410256410256411E-2"/>
    <n v="2.7099615384615383"/>
    <n v="48.040227272727272"/>
    <n v="3898.2900000000004"/>
    <n v="0.64841169249807884"/>
    <n v="0.27270932782866725"/>
    <n v="0.54223005471629859"/>
    <s v="Need Improvement"/>
    <s v="Need Improvement"/>
  </r>
  <r>
    <n v="549778"/>
    <x v="8"/>
    <x v="324"/>
    <d v="2024-02-04T00:00:00"/>
    <x v="324"/>
    <x v="324"/>
    <x v="3"/>
    <x v="0"/>
    <n v="9678"/>
    <n v="248"/>
    <n v="52"/>
    <n v="2143.44"/>
    <n v="9972.9500000000007"/>
    <n v="4.6527777777777777"/>
    <n v="2.5625129158917133E-2"/>
    <n v="0.20967741935483872"/>
    <n v="8.6429032258064513"/>
    <n v="41.22"/>
    <n v="7829.51"/>
    <n v="0.78507462686567164"/>
    <n v="0.22147551146931185"/>
    <n v="0.27376425855513309"/>
    <s v="Need Improvement"/>
    <s v="Excellent"/>
  </r>
  <r>
    <n v="288880"/>
    <x v="0"/>
    <x v="325"/>
    <d v="2024-02-05T00:00:00"/>
    <x v="325"/>
    <x v="325"/>
    <x v="3"/>
    <x v="1"/>
    <n v="5846"/>
    <n v="665"/>
    <n v="31"/>
    <n v="1315.12"/>
    <n v="7760.38"/>
    <n v="5.9008911734290415"/>
    <n v="0.11375299349982894"/>
    <n v="4.6616541353383459E-2"/>
    <n v="1.9776240601503758"/>
    <n v="42.423225806451612"/>
    <n v="6445.26"/>
    <n v="0.8305340717851446"/>
    <n v="0.22496065685939101"/>
    <n v="0.20404452264144501"/>
    <s v="Good"/>
    <s v="Good"/>
  </r>
  <r>
    <n v="380901"/>
    <x v="1"/>
    <x v="325"/>
    <d v="2024-02-05T00:00:00"/>
    <x v="325"/>
    <x v="325"/>
    <x v="3"/>
    <x v="3"/>
    <n v="4565"/>
    <n v="569"/>
    <n v="36"/>
    <n v="4630.21"/>
    <n v="6206.79"/>
    <n v="1.3404985950961188"/>
    <n v="0.12464403066812706"/>
    <n v="6.32688927943761E-2"/>
    <n v="8.1374516695957819"/>
    <n v="128.61694444444444"/>
    <n v="1576.58"/>
    <n v="0.25400891604194759"/>
    <n v="1.0142847754654984"/>
    <n v="2.9368696799401239"/>
    <s v="Need Improvement"/>
    <s v="Need Improvement"/>
  </r>
  <r>
    <n v="913385"/>
    <x v="2"/>
    <x v="325"/>
    <d v="2024-02-05T00:00:00"/>
    <x v="325"/>
    <x v="325"/>
    <x v="3"/>
    <x v="3"/>
    <n v="9182"/>
    <n v="752"/>
    <n v="18"/>
    <n v="1054.3"/>
    <n v="3110.95"/>
    <n v="2.9507255999241204"/>
    <n v="8.1899368329340014E-2"/>
    <n v="2.3936170212765957E-2"/>
    <n v="1.4019946808510637"/>
    <n v="58.572222222222223"/>
    <n v="2056.6499999999996"/>
    <n v="0.66110030698018285"/>
    <n v="0.11482247876279678"/>
    <n v="0.51262976199158838"/>
    <s v="Need Improvement"/>
    <s v="Need Improvement"/>
  </r>
  <r>
    <n v="186544"/>
    <x v="3"/>
    <x v="325"/>
    <d v="2024-02-05T00:00:00"/>
    <x v="325"/>
    <x v="325"/>
    <x v="2"/>
    <x v="3"/>
    <n v="4647"/>
    <n v="449"/>
    <n v="11"/>
    <n v="3554.73"/>
    <n v="5152.28"/>
    <n v="1.449415286111744"/>
    <n v="9.6621476221217986E-2"/>
    <n v="2.4498886414253896E-2"/>
    <n v="7.916993318485523"/>
    <n v="323.15727272727275"/>
    <n v="1597.5499999999997"/>
    <n v="0.31006661128665364"/>
    <n v="0.76495158166559074"/>
    <n v="2.2251134549779352"/>
    <s v="Need Improvement"/>
    <s v="Need Improvement"/>
  </r>
  <r>
    <n v="476911"/>
    <x v="4"/>
    <x v="325"/>
    <d v="2024-02-05T00:00:00"/>
    <x v="325"/>
    <x v="325"/>
    <x v="2"/>
    <x v="2"/>
    <n v="6364"/>
    <n v="164"/>
    <n v="65"/>
    <n v="4108.66"/>
    <n v="5285.59"/>
    <n v="1.2864510570356273"/>
    <n v="2.5769956002514142E-2"/>
    <n v="0.39634146341463417"/>
    <n v="25.052804878048779"/>
    <n v="63.210153846153844"/>
    <n v="1176.9300000000003"/>
    <n v="0.22266766813165612"/>
    <n v="0.64560967944688874"/>
    <n v="3.490997765372621"/>
    <s v="Need Improvement"/>
    <s v="Need Improvement"/>
  </r>
  <r>
    <n v="788001"/>
    <x v="5"/>
    <x v="325"/>
    <d v="2024-02-05T00:00:00"/>
    <x v="325"/>
    <x v="325"/>
    <x v="2"/>
    <x v="3"/>
    <n v="1966"/>
    <n v="851"/>
    <n v="56"/>
    <n v="3525.18"/>
    <n v="8224.17"/>
    <n v="2.3329787415110719"/>
    <n v="0.43285859613428279"/>
    <n v="6.5804935370152765E-2"/>
    <n v="4.1423971797884835"/>
    <n v="62.949642857142855"/>
    <n v="4698.99"/>
    <n v="0.57136343241932008"/>
    <n v="1.7930722278738556"/>
    <n v="0.75019951095873794"/>
    <s v="Need Improvement"/>
    <s v="Good"/>
  </r>
  <r>
    <n v="561353"/>
    <x v="6"/>
    <x v="325"/>
    <d v="2024-02-05T00:00:00"/>
    <x v="325"/>
    <x v="325"/>
    <x v="2"/>
    <x v="2"/>
    <n v="8657"/>
    <n v="843"/>
    <n v="72"/>
    <n v="2442.36"/>
    <n v="8669.66"/>
    <n v="3.5497060220442522"/>
    <n v="9.7377844518886453E-2"/>
    <n v="8.5409252669039148E-2"/>
    <n v="2.8972241992882566"/>
    <n v="33.921666666666667"/>
    <n v="6227.2999999999993"/>
    <n v="0.7182865302676229"/>
    <n v="0.28212544761464714"/>
    <n v="0.39220207794710393"/>
    <s v="Need Improvement"/>
    <s v="Good"/>
  </r>
  <r>
    <n v="280581"/>
    <x v="7"/>
    <x v="325"/>
    <d v="2024-02-05T00:00:00"/>
    <x v="325"/>
    <x v="325"/>
    <x v="3"/>
    <x v="2"/>
    <n v="8666"/>
    <n v="740"/>
    <n v="95"/>
    <n v="2495.4499999999998"/>
    <n v="3971.69"/>
    <n v="1.5915726622452866"/>
    <n v="8.5391183937225945E-2"/>
    <n v="0.12837837837837837"/>
    <n v="3.3722297297297295"/>
    <n v="26.267894736842102"/>
    <n v="1476.2400000000002"/>
    <n v="0.37169064050819683"/>
    <n v="0.28795868912993305"/>
    <n v="1.690409418522733"/>
    <s v="Need Improvement"/>
    <s v="Need Improvement"/>
  </r>
  <r>
    <n v="840541"/>
    <x v="8"/>
    <x v="325"/>
    <d v="2024-02-05T00:00:00"/>
    <x v="325"/>
    <x v="325"/>
    <x v="3"/>
    <x v="1"/>
    <n v="1932"/>
    <n v="454"/>
    <n v="88"/>
    <n v="3978.55"/>
    <n v="7397.89"/>
    <n v="1.8594437672016186"/>
    <n v="0.2349896480331263"/>
    <n v="0.19383259911894274"/>
    <n v="8.7633259911894275"/>
    <n v="45.210795454545455"/>
    <n v="3419.34"/>
    <n v="0.46220476379075653"/>
    <n v="2.0592908902691511"/>
    <n v="1.1635432568858317"/>
    <s v="Need Improvement"/>
    <s v="Need Improvement"/>
  </r>
  <r>
    <n v="71320"/>
    <x v="0"/>
    <x v="326"/>
    <d v="2024-02-06T00:00:00"/>
    <x v="326"/>
    <x v="326"/>
    <x v="3"/>
    <x v="0"/>
    <n v="3618"/>
    <n v="573"/>
    <n v="67"/>
    <n v="1784.75"/>
    <n v="5049.29"/>
    <n v="2.8291301302703458"/>
    <n v="0.15837479270315091"/>
    <n v="0.1169284467713787"/>
    <n v="3.1147469458987782"/>
    <n v="26.638059701492537"/>
    <n v="3264.54"/>
    <n v="0.64653446326117137"/>
    <n v="0.49329740187949145"/>
    <n v="0.54670795885484635"/>
    <s v="Need Improvement"/>
    <s v="Need Improvement"/>
  </r>
  <r>
    <n v="212759"/>
    <x v="1"/>
    <x v="326"/>
    <d v="2024-02-06T00:00:00"/>
    <x v="326"/>
    <x v="326"/>
    <x v="1"/>
    <x v="2"/>
    <n v="9421"/>
    <n v="933"/>
    <n v="44"/>
    <n v="3372.53"/>
    <n v="7641.4"/>
    <n v="2.2657767314152872"/>
    <n v="9.9034072816049257E-2"/>
    <n v="4.7159699892818867E-2"/>
    <n v="3.6147159699892821"/>
    <n v="76.648409090909098"/>
    <n v="4268.869999999999"/>
    <n v="0.55865024733687529"/>
    <n v="0.35798004458125465"/>
    <n v="0.79002874296945114"/>
    <s v="Need Improvement"/>
    <s v="Good"/>
  </r>
  <r>
    <n v="652574"/>
    <x v="2"/>
    <x v="326"/>
    <d v="2024-02-06T00:00:00"/>
    <x v="326"/>
    <x v="326"/>
    <x v="3"/>
    <x v="1"/>
    <n v="9908"/>
    <n v="663"/>
    <n v="57"/>
    <n v="3160.43"/>
    <n v="6679.25"/>
    <n v="2.1133991260682885"/>
    <n v="6.6915623738393215E-2"/>
    <n v="8.5972850678733032E-2"/>
    <n v="4.766862745098039"/>
    <n v="55.446140350877187"/>
    <n v="3518.82"/>
    <n v="0.52682861099674372"/>
    <n v="0.31897759386354457"/>
    <n v="0.89815051636628174"/>
    <s v="Need Improvement"/>
    <s v="Need Improvement"/>
  </r>
  <r>
    <n v="152682"/>
    <x v="3"/>
    <x v="326"/>
    <d v="2024-02-06T00:00:00"/>
    <x v="326"/>
    <x v="326"/>
    <x v="3"/>
    <x v="1"/>
    <n v="6302"/>
    <n v="961"/>
    <n v="67"/>
    <n v="1501.58"/>
    <n v="6017.53"/>
    <n v="4.0074654697052434"/>
    <n v="0.15249127261186926"/>
    <n v="6.9719042663891784E-2"/>
    <n v="1.5625182101977106"/>
    <n v="22.411641791044776"/>
    <n v="4515.95"/>
    <n v="0.75046572264699973"/>
    <n v="0.2382703903522691"/>
    <n v="0.33250589576943945"/>
    <s v="Need Improvement"/>
    <s v="Good"/>
  </r>
  <r>
    <n v="239444"/>
    <x v="4"/>
    <x v="326"/>
    <d v="2024-02-06T00:00:00"/>
    <x v="326"/>
    <x v="326"/>
    <x v="2"/>
    <x v="1"/>
    <n v="4359"/>
    <n v="724"/>
    <n v="55"/>
    <n v="3081.79"/>
    <n v="7400.23"/>
    <n v="2.4012765308473321"/>
    <n v="0.16609314062858455"/>
    <n v="7.5966850828729282E-2"/>
    <n v="4.2566160220994478"/>
    <n v="56.032545454545456"/>
    <n v="4318.4399999999996"/>
    <n v="0.58355483545781683"/>
    <n v="0.70699472356044968"/>
    <n v="0.71363501634849624"/>
    <s v="Need Improvement"/>
    <s v="Good"/>
  </r>
  <r>
    <n v="603068"/>
    <x v="5"/>
    <x v="326"/>
    <d v="2024-02-06T00:00:00"/>
    <x v="326"/>
    <x v="326"/>
    <x v="1"/>
    <x v="1"/>
    <n v="4653"/>
    <n v="531"/>
    <n v="49"/>
    <n v="1370.09"/>
    <n v="7525.75"/>
    <n v="5.4928873285696564"/>
    <n v="0.11411992263056092"/>
    <n v="9.2278719397363471E-2"/>
    <n v="2.5802071563088509"/>
    <n v="27.961020408163265"/>
    <n v="6155.66"/>
    <n v="0.81794638408132081"/>
    <n v="0.29445304104878572"/>
    <n v="0.22257402130721968"/>
    <s v="Good"/>
    <s v="Good"/>
  </r>
  <r>
    <n v="317486"/>
    <x v="6"/>
    <x v="326"/>
    <d v="2024-02-06T00:00:00"/>
    <x v="326"/>
    <x v="326"/>
    <x v="3"/>
    <x v="3"/>
    <n v="7645"/>
    <n v="990"/>
    <n v="13"/>
    <n v="1277.74"/>
    <n v="9932.91"/>
    <n v="7.7738115735595663"/>
    <n v="0.12949640287769784"/>
    <n v="1.3131313131313131E-2"/>
    <n v="1.2906464646464646"/>
    <n v="98.287692307692311"/>
    <n v="8655.17"/>
    <n v="0.87136297419386666"/>
    <n v="0.16713407455853499"/>
    <n v="0.14762737184827104"/>
    <s v="Good"/>
    <s v="Excellent"/>
  </r>
  <r>
    <n v="666472"/>
    <x v="7"/>
    <x v="326"/>
    <d v="2024-02-06T00:00:00"/>
    <x v="326"/>
    <x v="326"/>
    <x v="1"/>
    <x v="2"/>
    <n v="4485"/>
    <n v="899"/>
    <n v="46"/>
    <n v="2335.85"/>
    <n v="2902.47"/>
    <n v="1.24257550784511"/>
    <n v="0.2004459308807135"/>
    <n v="5.116796440489433E-2"/>
    <n v="2.5982758620689652"/>
    <n v="50.779347826086955"/>
    <n v="566.61999999999989"/>
    <n v="0.19521993336709764"/>
    <n v="0.52081382385730213"/>
    <n v="4.1224277293424167"/>
    <s v="Need Improvement"/>
    <s v="Need Improvement"/>
  </r>
  <r>
    <n v="822630"/>
    <x v="8"/>
    <x v="326"/>
    <d v="2024-02-06T00:00:00"/>
    <x v="326"/>
    <x v="326"/>
    <x v="1"/>
    <x v="1"/>
    <n v="6746"/>
    <n v="417"/>
    <n v="57"/>
    <n v="2237.44"/>
    <n v="6629.42"/>
    <n v="2.962948727116705"/>
    <n v="6.1814408538393123E-2"/>
    <n v="0.1366906474820144"/>
    <n v="5.3655635491606715"/>
    <n v="39.253333333333337"/>
    <n v="4391.9799999999996"/>
    <n v="0.66249837844034609"/>
    <n v="0.3316691372665283"/>
    <n v="0.50943765681993092"/>
    <s v="Need Improvement"/>
    <s v="Good"/>
  </r>
  <r>
    <n v="952072"/>
    <x v="0"/>
    <x v="327"/>
    <d v="2024-02-07T00:00:00"/>
    <x v="327"/>
    <x v="327"/>
    <x v="3"/>
    <x v="3"/>
    <n v="6326"/>
    <n v="329"/>
    <n v="20"/>
    <n v="2477.25"/>
    <n v="4434.6099999999997"/>
    <n v="1.7901342214148752"/>
    <n v="5.2007587733164717E-2"/>
    <n v="6.0790273556231005E-2"/>
    <n v="7.5296352583586623"/>
    <n v="123.8625"/>
    <n v="1957.3599999999997"/>
    <n v="0.44138266950194038"/>
    <n v="0.39159816629781852"/>
    <n v="1.2656077573875018"/>
    <s v="Need Improvement"/>
    <s v="Need Improvement"/>
  </r>
  <r>
    <n v="457471"/>
    <x v="1"/>
    <x v="327"/>
    <d v="2024-02-07T00:00:00"/>
    <x v="327"/>
    <x v="327"/>
    <x v="2"/>
    <x v="1"/>
    <n v="6583"/>
    <n v="663"/>
    <n v="18"/>
    <n v="4755.62"/>
    <n v="3096.53"/>
    <n v="0.65113066224803506"/>
    <n v="0.10071396020051648"/>
    <n v="2.7149321266968326E-2"/>
    <n v="7.1728808446455501"/>
    <n v="264.20111111111112"/>
    <n v="-1659.0899999999997"/>
    <n v="-0.53579006177882971"/>
    <n v="0.72240923591067896"/>
    <n v="-2.8664026665220095"/>
    <s v="Need Improvement"/>
    <s v="Poor"/>
  </r>
  <r>
    <n v="684718"/>
    <x v="2"/>
    <x v="327"/>
    <d v="2024-02-07T00:00:00"/>
    <x v="327"/>
    <x v="327"/>
    <x v="0"/>
    <x v="0"/>
    <n v="1535"/>
    <n v="489"/>
    <n v="86"/>
    <n v="3590.36"/>
    <n v="5897.36"/>
    <n v="1.6425539500217248"/>
    <n v="0.31856677524429966"/>
    <n v="0.17586912065439672"/>
    <n v="7.3422494887525565"/>
    <n v="41.748372093023256"/>
    <n v="2306.9999999999995"/>
    <n v="0.39119199099257967"/>
    <n v="2.3389967426710099"/>
    <n v="1.5562895535327268"/>
    <s v="Need Improvement"/>
    <s v="Need Improvement"/>
  </r>
  <r>
    <n v="465629"/>
    <x v="3"/>
    <x v="327"/>
    <d v="2024-02-07T00:00:00"/>
    <x v="327"/>
    <x v="327"/>
    <x v="1"/>
    <x v="2"/>
    <n v="1247"/>
    <n v="869"/>
    <n v="57"/>
    <n v="2702.94"/>
    <n v="8394.26"/>
    <n v="3.1056035280102408"/>
    <n v="0.69687249398556539"/>
    <n v="6.5592635212888384E-2"/>
    <n v="3.1104027617951671"/>
    <n v="47.42"/>
    <n v="5691.32"/>
    <n v="0.67800139619215982"/>
    <n v="2.1675541299117884"/>
    <n v="0.47492321640673874"/>
    <s v="Need Improvement"/>
    <s v="Good"/>
  </r>
  <r>
    <n v="791173"/>
    <x v="4"/>
    <x v="327"/>
    <d v="2024-02-07T00:00:00"/>
    <x v="327"/>
    <x v="327"/>
    <x v="1"/>
    <x v="0"/>
    <n v="1009"/>
    <n v="634"/>
    <n v="98"/>
    <n v="2572.38"/>
    <n v="3157.19"/>
    <n v="1.227341994573119"/>
    <n v="0.62834489593657084"/>
    <n v="0.15457413249211358"/>
    <n v="4.0573817034700319"/>
    <n v="26.248775510204084"/>
    <n v="584.80999999999995"/>
    <n v="0.18523117075627377"/>
    <n v="2.5494350842418236"/>
    <n v="4.3986593936492202"/>
    <s v="Need Improvement"/>
    <s v="Need Improvement"/>
  </r>
  <r>
    <n v="927550"/>
    <x v="5"/>
    <x v="327"/>
    <d v="2024-02-07T00:00:00"/>
    <x v="327"/>
    <x v="327"/>
    <x v="1"/>
    <x v="0"/>
    <n v="7177"/>
    <n v="284"/>
    <n v="88"/>
    <n v="1973.5"/>
    <n v="6671.14"/>
    <n v="3.3803597669115786"/>
    <n v="3.9570851330639541E-2"/>
    <n v="0.30985915492957744"/>
    <n v="6.948943661971831"/>
    <n v="22.426136363636363"/>
    <n v="4697.6400000000003"/>
    <n v="0.70417349958178066"/>
    <n v="0.27497561655287722"/>
    <n v="0.42010456314234379"/>
    <s v="Need Improvement"/>
    <s v="Good"/>
  </r>
  <r>
    <n v="39386"/>
    <x v="6"/>
    <x v="327"/>
    <d v="2024-02-07T00:00:00"/>
    <x v="327"/>
    <x v="327"/>
    <x v="1"/>
    <x v="1"/>
    <n v="7171"/>
    <n v="142"/>
    <n v="92"/>
    <n v="2292.9299999999998"/>
    <n v="2477.85"/>
    <n v="1.0806479046460207"/>
    <n v="1.9801980198019802E-2"/>
    <n v="0.647887323943662"/>
    <n v="16.147394366197183"/>
    <n v="24.923152173913042"/>
    <n v="184.92000000000007"/>
    <n v="7.4629214843513564E-2"/>
    <n v="0.3197503834890531"/>
    <n v="12.399578195976632"/>
    <s v="Need Improvement"/>
    <s v="Need Improvement"/>
  </r>
  <r>
    <n v="950342"/>
    <x v="7"/>
    <x v="327"/>
    <d v="2024-02-07T00:00:00"/>
    <x v="327"/>
    <x v="327"/>
    <x v="0"/>
    <x v="3"/>
    <n v="1078"/>
    <n v="142"/>
    <n v="10"/>
    <n v="3125.22"/>
    <n v="7051.83"/>
    <n v="2.2564267475569721"/>
    <n v="0.13172541743970315"/>
    <n v="7.0422535211267609E-2"/>
    <n v="22.008591549295772"/>
    <n v="312.52199999999999"/>
    <n v="3926.61"/>
    <n v="0.55682142082268005"/>
    <n v="2.8990909090909089"/>
    <n v="0.79590792057270765"/>
    <s v="Need Improvement"/>
    <s v="Need Improvement"/>
  </r>
  <r>
    <n v="951888"/>
    <x v="8"/>
    <x v="327"/>
    <d v="2024-02-07T00:00:00"/>
    <x v="327"/>
    <x v="327"/>
    <x v="2"/>
    <x v="1"/>
    <n v="7761"/>
    <n v="500"/>
    <n v="73"/>
    <n v="1514.56"/>
    <n v="3569.29"/>
    <n v="2.3566514367208957"/>
    <n v="6.4424687540265424E-2"/>
    <n v="0.14599999999999999"/>
    <n v="3.0291199999999998"/>
    <n v="20.747397260273971"/>
    <n v="2054.73"/>
    <n v="0.57566911066346527"/>
    <n v="0.19515010952196882"/>
    <n v="0.73710901188963995"/>
    <s v="Need Improvement"/>
    <s v="Need Improvement"/>
  </r>
  <r>
    <n v="199888"/>
    <x v="0"/>
    <x v="328"/>
    <d v="2024-02-08T00:00:00"/>
    <x v="328"/>
    <x v="328"/>
    <x v="0"/>
    <x v="3"/>
    <n v="5367"/>
    <n v="458"/>
    <n v="64"/>
    <n v="3615.63"/>
    <n v="3592.19"/>
    <n v="0.99351703575863681"/>
    <n v="8.5336314514626421E-2"/>
    <n v="0.13973799126637554"/>
    <n v="7.8943886462882098"/>
    <n v="56.494218750000002"/>
    <n v="-23.440000000000055"/>
    <n v="-6.5252673160384207E-3"/>
    <n v="0.67367803242034663"/>
    <n v="-154.25042662116005"/>
    <s v="Need Improvement"/>
    <s v="Poor"/>
  </r>
  <r>
    <n v="386930"/>
    <x v="1"/>
    <x v="328"/>
    <d v="2024-02-08T00:00:00"/>
    <x v="328"/>
    <x v="328"/>
    <x v="2"/>
    <x v="1"/>
    <n v="9406"/>
    <n v="611"/>
    <n v="53"/>
    <n v="2441.4499999999998"/>
    <n v="6922.84"/>
    <n v="2.8355444510434378"/>
    <n v="6.4958537103976186E-2"/>
    <n v="8.6743044189852694E-2"/>
    <n v="3.99582651391162"/>
    <n v="46.06509433962264"/>
    <n v="4481.3900000000003"/>
    <n v="0.64733404209832968"/>
    <n v="0.25956304486497978"/>
    <n v="0.54479748470898526"/>
    <s v="Need Improvement"/>
    <s v="Good"/>
  </r>
  <r>
    <n v="129426"/>
    <x v="2"/>
    <x v="328"/>
    <d v="2024-02-08T00:00:00"/>
    <x v="328"/>
    <x v="328"/>
    <x v="0"/>
    <x v="1"/>
    <n v="2632"/>
    <n v="824"/>
    <n v="21"/>
    <n v="4248.01"/>
    <n v="4984.1499999999996"/>
    <n v="1.1732905525175317"/>
    <n v="0.31306990881458968"/>
    <n v="2.5485436893203883E-2"/>
    <n v="5.1553519417475728"/>
    <n v="202.28619047619048"/>
    <n v="736.13999999999942"/>
    <n v="0.14769619694431338"/>
    <n v="1.6139855623100305"/>
    <n v="5.7706550384437794"/>
    <s v="Need Improvement"/>
    <s v="Need Improvement"/>
  </r>
  <r>
    <n v="34599"/>
    <x v="3"/>
    <x v="328"/>
    <d v="2024-02-08T00:00:00"/>
    <x v="328"/>
    <x v="328"/>
    <x v="2"/>
    <x v="2"/>
    <n v="2801"/>
    <n v="171"/>
    <n v="54"/>
    <n v="1360.63"/>
    <n v="5629.26"/>
    <n v="4.1372452466871961"/>
    <n v="6.1049625133880757E-2"/>
    <n v="0.31578947368421051"/>
    <n v="7.9569005847953225"/>
    <n v="25.196851851851854"/>
    <n v="4268.63"/>
    <n v="0.75829327478212061"/>
    <n v="0.48576579792931102"/>
    <n v="0.31875098099390203"/>
    <s v="Need Improvement"/>
    <s v="Good"/>
  </r>
  <r>
    <n v="934324"/>
    <x v="4"/>
    <x v="328"/>
    <d v="2024-02-08T00:00:00"/>
    <x v="328"/>
    <x v="328"/>
    <x v="2"/>
    <x v="1"/>
    <n v="9519"/>
    <n v="940"/>
    <n v="61"/>
    <n v="3688.77"/>
    <n v="9841.5300000000007"/>
    <n v="2.6679706243544596"/>
    <n v="9.8749868683685266E-2"/>
    <n v="6.4893617021276592E-2"/>
    <n v="3.924223404255319"/>
    <n v="60.471639344262293"/>
    <n v="6152.76"/>
    <n v="0.62518327942911311"/>
    <n v="0.38751654585565709"/>
    <n v="0.59953094221130032"/>
    <s v="Need Improvement"/>
    <s v="Good"/>
  </r>
  <r>
    <n v="802454"/>
    <x v="5"/>
    <x v="328"/>
    <d v="2024-02-08T00:00:00"/>
    <x v="328"/>
    <x v="328"/>
    <x v="0"/>
    <x v="0"/>
    <n v="5140"/>
    <n v="256"/>
    <n v="33"/>
    <n v="2503.83"/>
    <n v="9827.2099999999991"/>
    <n v="3.9248710974786625"/>
    <n v="4.9805447470817124E-2"/>
    <n v="0.12890625"/>
    <n v="9.7805859374999997"/>
    <n v="75.873636363636365"/>
    <n v="7323.3799999999992"/>
    <n v="0.74521456242412643"/>
    <n v="0.48712645914396885"/>
    <n v="0.34189540895051196"/>
    <s v="Need Improvement"/>
    <s v="Excellent"/>
  </r>
  <r>
    <n v="828961"/>
    <x v="6"/>
    <x v="328"/>
    <d v="2024-02-08T00:00:00"/>
    <x v="328"/>
    <x v="328"/>
    <x v="3"/>
    <x v="2"/>
    <n v="6453"/>
    <n v="678"/>
    <n v="72"/>
    <n v="4243.84"/>
    <n v="3513.21"/>
    <n v="0.8278375245061077"/>
    <n v="0.10506741050674105"/>
    <n v="0.10619469026548672"/>
    <n v="6.2593510324483779"/>
    <n v="58.942222222222227"/>
    <n v="-730.63000000000011"/>
    <n v="-0.20796650356796209"/>
    <n v="0.65765380443204713"/>
    <n v="-5.8084666657542119"/>
    <s v="Need Improvement"/>
    <s v="Poor"/>
  </r>
  <r>
    <n v="165387"/>
    <x v="7"/>
    <x v="328"/>
    <d v="2024-02-08T00:00:00"/>
    <x v="328"/>
    <x v="328"/>
    <x v="1"/>
    <x v="3"/>
    <n v="5393"/>
    <n v="747"/>
    <n v="99"/>
    <n v="4650.71"/>
    <n v="5070.3500000000004"/>
    <n v="1.0902313840252349"/>
    <n v="0.13851288707583906"/>
    <n v="0.13253012048192772"/>
    <n v="6.2258500669344041"/>
    <n v="46.976868686868684"/>
    <n v="419.64000000000033"/>
    <n v="8.2763517311428267E-2"/>
    <n v="0.86236046727239013"/>
    <n v="11.082618434848909"/>
    <s v="Need Improvement"/>
    <s v="Need Improvement"/>
  </r>
  <r>
    <n v="521328"/>
    <x v="8"/>
    <x v="328"/>
    <d v="2024-02-08T00:00:00"/>
    <x v="328"/>
    <x v="328"/>
    <x v="2"/>
    <x v="0"/>
    <n v="8618"/>
    <n v="539"/>
    <n v="97"/>
    <n v="3614.14"/>
    <n v="9768.3799999999992"/>
    <n v="2.7028228015516831"/>
    <n v="6.254351357623579E-2"/>
    <n v="0.17996289424860853"/>
    <n v="6.7052690166975877"/>
    <n v="37.259175257731954"/>
    <n v="6154.24"/>
    <n v="0.63001644080185248"/>
    <n v="0.41937108377813875"/>
    <n v="0.58726016534941761"/>
    <s v="Need Improvement"/>
    <s v="Good"/>
  </r>
  <r>
    <n v="991753"/>
    <x v="0"/>
    <x v="329"/>
    <d v="2024-02-09T00:00:00"/>
    <x v="329"/>
    <x v="329"/>
    <x v="1"/>
    <x v="0"/>
    <n v="5853"/>
    <n v="907"/>
    <n v="90"/>
    <n v="2326.79"/>
    <n v="7625.66"/>
    <n v="3.2773305713020942"/>
    <n v="0.15496326670083718"/>
    <n v="9.9228224917309815E-2"/>
    <n v="2.5653693495038588"/>
    <n v="25.853222222222222"/>
    <n v="5298.87"/>
    <n v="0.6948736240535246"/>
    <n v="0.39753801469331967"/>
    <n v="0.43911060282664038"/>
    <s v="Need Improvement"/>
    <s v="Good"/>
  </r>
  <r>
    <n v="489155"/>
    <x v="1"/>
    <x v="329"/>
    <d v="2024-02-09T00:00:00"/>
    <x v="329"/>
    <x v="329"/>
    <x v="3"/>
    <x v="3"/>
    <n v="1940"/>
    <n v="943"/>
    <n v="77"/>
    <n v="3433.51"/>
    <n v="4119.79"/>
    <n v="1.1998770937029453"/>
    <n v="0.48608247422680412"/>
    <n v="8.1654294803817598E-2"/>
    <n v="3.6410498409331922"/>
    <n v="44.591038961038961"/>
    <n v="686.27999999999975"/>
    <n v="0.16658130632872059"/>
    <n v="1.7698505154639177"/>
    <n v="5.0030745468321989"/>
    <s v="Need Improvement"/>
    <s v="Need Improvement"/>
  </r>
  <r>
    <n v="167955"/>
    <x v="2"/>
    <x v="329"/>
    <d v="2024-02-09T00:00:00"/>
    <x v="329"/>
    <x v="329"/>
    <x v="3"/>
    <x v="3"/>
    <n v="4545"/>
    <n v="418"/>
    <n v="19"/>
    <n v="1485.68"/>
    <n v="5519.82"/>
    <n v="3.7153492003661621"/>
    <n v="9.1969196919691965E-2"/>
    <n v="4.5454545454545456E-2"/>
    <n v="3.5542583732057418"/>
    <n v="78.193684210526314"/>
    <n v="4034.1399999999994"/>
    <n v="0.73084629571254134"/>
    <n v="0.32688228822882287"/>
    <n v="0.36827675787156627"/>
    <s v="Need Improvement"/>
    <s v="Good"/>
  </r>
  <r>
    <n v="760297"/>
    <x v="3"/>
    <x v="329"/>
    <d v="2024-02-09T00:00:00"/>
    <x v="329"/>
    <x v="329"/>
    <x v="1"/>
    <x v="3"/>
    <n v="1946"/>
    <n v="381"/>
    <n v="41"/>
    <n v="3602.14"/>
    <n v="8773.32"/>
    <n v="2.4355855130561279"/>
    <n v="0.19578622816032887"/>
    <n v="0.10761154855643044"/>
    <n v="9.4544356955380575"/>
    <n v="87.857073170731709"/>
    <n v="5171.18"/>
    <n v="0.58942110854271823"/>
    <n v="1.8510483042137718"/>
    <n v="0.6965798908566323"/>
    <s v="Need Improvement"/>
    <s v="Good"/>
  </r>
  <r>
    <n v="865385"/>
    <x v="4"/>
    <x v="329"/>
    <d v="2024-02-09T00:00:00"/>
    <x v="329"/>
    <x v="329"/>
    <x v="1"/>
    <x v="1"/>
    <n v="2858"/>
    <n v="726"/>
    <n v="74"/>
    <n v="1753.74"/>
    <n v="2068.88"/>
    <n v="1.1796959640539648"/>
    <n v="0.25402379286214138"/>
    <n v="0.10192837465564739"/>
    <n v="2.4156198347107436"/>
    <n v="23.699189189189191"/>
    <n v="315.1400000000001"/>
    <n v="0.15232396272379262"/>
    <n v="0.61362491252624218"/>
    <n v="5.5649552579805786"/>
    <s v="Need Improvement"/>
    <s v="Need Improvement"/>
  </r>
  <r>
    <n v="701730"/>
    <x v="5"/>
    <x v="329"/>
    <d v="2024-02-09T00:00:00"/>
    <x v="329"/>
    <x v="329"/>
    <x v="2"/>
    <x v="2"/>
    <n v="1583"/>
    <n v="305"/>
    <n v="71"/>
    <n v="2940.64"/>
    <n v="8325.66"/>
    <n v="2.8312408183252624"/>
    <n v="0.19267214150347442"/>
    <n v="0.23278688524590163"/>
    <n v="9.6414426229508194"/>
    <n v="41.417464788732396"/>
    <n v="5385.02"/>
    <n v="0.64679797157222374"/>
    <n v="1.8576373973468099"/>
    <n v="0.54607782329499233"/>
    <s v="Need Improvement"/>
    <s v="Good"/>
  </r>
  <r>
    <n v="967030"/>
    <x v="6"/>
    <x v="329"/>
    <d v="2024-02-09T00:00:00"/>
    <x v="329"/>
    <x v="329"/>
    <x v="0"/>
    <x v="3"/>
    <n v="6180"/>
    <n v="389"/>
    <n v="13"/>
    <n v="4015.1"/>
    <n v="2903.03"/>
    <n v="0.72302806903937644"/>
    <n v="6.2944983818770228E-2"/>
    <n v="3.3419023136246784E-2"/>
    <n v="10.321593830334191"/>
    <n v="308.85384615384612"/>
    <n v="-1112.0699999999997"/>
    <n v="-0.38307216942298206"/>
    <n v="0.64969255663430414"/>
    <n v="-3.6104741607992312"/>
    <s v="Need Improvement"/>
    <s v="Poor"/>
  </r>
  <r>
    <n v="611398"/>
    <x v="7"/>
    <x v="329"/>
    <d v="2024-02-09T00:00:00"/>
    <x v="329"/>
    <x v="329"/>
    <x v="1"/>
    <x v="0"/>
    <n v="9619"/>
    <n v="899"/>
    <n v="16"/>
    <n v="1598.64"/>
    <n v="8914.2800000000007"/>
    <n v="5.5761647400290251"/>
    <n v="9.3460858717122355E-2"/>
    <n v="1.7797552836484983E-2"/>
    <n v="1.7782424916573971"/>
    <n v="99.915000000000006"/>
    <n v="7315.64"/>
    <n v="0.82066526965722408"/>
    <n v="0.16619607027757563"/>
    <n v="0.21852360148941172"/>
    <s v="Good"/>
    <s v="Excellent"/>
  </r>
  <r>
    <n v="766713"/>
    <x v="8"/>
    <x v="329"/>
    <d v="2024-02-09T00:00:00"/>
    <x v="329"/>
    <x v="329"/>
    <x v="0"/>
    <x v="1"/>
    <n v="1386"/>
    <n v="467"/>
    <n v="29"/>
    <n v="1528.7"/>
    <n v="8776.2099999999991"/>
    <n v="5.7409629096618033"/>
    <n v="0.33694083694083693"/>
    <n v="6.2098501070663809E-2"/>
    <n v="3.2734475374732335"/>
    <n v="52.713793103448275"/>
    <n v="7247.5099999999993"/>
    <n v="0.82581319271074871"/>
    <n v="1.1029581529581529"/>
    <n v="0.2109276151395445"/>
    <s v="Good"/>
    <s v="Excellent"/>
  </r>
  <r>
    <n v="260104"/>
    <x v="0"/>
    <x v="330"/>
    <d v="2024-02-10T00:00:00"/>
    <x v="330"/>
    <x v="330"/>
    <x v="2"/>
    <x v="1"/>
    <n v="1217"/>
    <n v="558"/>
    <n v="44"/>
    <n v="4641.2700000000004"/>
    <n v="5679.49"/>
    <n v="1.2236930840050244"/>
    <n v="0.45850451930977815"/>
    <n v="7.8853046594982074E-2"/>
    <n v="8.3176881720430114"/>
    <n v="105.48340909090911"/>
    <n v="1038.2199999999993"/>
    <n v="0.1828016247937754"/>
    <n v="3.8136976170912082"/>
    <n v="4.4704108955712698"/>
    <s v="Need Improvement"/>
    <s v="Need Improvement"/>
  </r>
  <r>
    <n v="299739"/>
    <x v="1"/>
    <x v="330"/>
    <d v="2024-02-10T00:00:00"/>
    <x v="330"/>
    <x v="330"/>
    <x v="2"/>
    <x v="3"/>
    <n v="2934"/>
    <n v="135"/>
    <n v="32"/>
    <n v="3414"/>
    <n v="4020.88"/>
    <n v="1.1777621558289397"/>
    <n v="4.6012269938650305E-2"/>
    <n v="0.23703703703703705"/>
    <n v="25.288888888888888"/>
    <n v="106.6875"/>
    <n v="606.88000000000011"/>
    <n v="0.15093213425916718"/>
    <n v="1.1635991820040901"/>
    <n v="5.6254943316635897"/>
    <s v="Need Improvement"/>
    <s v="Need Improvement"/>
  </r>
  <r>
    <n v="911228"/>
    <x v="2"/>
    <x v="330"/>
    <d v="2024-02-10T00:00:00"/>
    <x v="330"/>
    <x v="330"/>
    <x v="2"/>
    <x v="3"/>
    <n v="5164"/>
    <n v="994"/>
    <n v="83"/>
    <n v="1891.55"/>
    <n v="5715.13"/>
    <n v="3.0214004387935822"/>
    <n v="0.1924864446165763"/>
    <n v="8.350100603621731E-2"/>
    <n v="1.9029678068410463"/>
    <n v="22.789759036144577"/>
    <n v="3823.58"/>
    <n v="0.66902765116454044"/>
    <n v="0.3662955073586367"/>
    <n v="0.49470653157512068"/>
    <s v="Need Improvement"/>
    <s v="Need Improvement"/>
  </r>
  <r>
    <n v="352007"/>
    <x v="3"/>
    <x v="330"/>
    <d v="2024-02-10T00:00:00"/>
    <x v="330"/>
    <x v="330"/>
    <x v="0"/>
    <x v="0"/>
    <n v="5521"/>
    <n v="396"/>
    <n v="51"/>
    <n v="4035.3"/>
    <n v="7435.43"/>
    <n v="1.8425965851361732"/>
    <n v="7.1726136569462057E-2"/>
    <n v="0.12878787878787878"/>
    <n v="10.190151515151516"/>
    <n v="79.123529411764707"/>
    <n v="3400.13"/>
    <n v="0.45728760811412383"/>
    <n v="0.7309001992392683"/>
    <n v="1.1868075632402291"/>
    <s v="Need Improvement"/>
    <s v="Need Improvement"/>
  </r>
  <r>
    <n v="459371"/>
    <x v="4"/>
    <x v="330"/>
    <d v="2024-02-10T00:00:00"/>
    <x v="330"/>
    <x v="330"/>
    <x v="1"/>
    <x v="3"/>
    <n v="5453"/>
    <n v="934"/>
    <n v="67"/>
    <n v="1980.26"/>
    <n v="8425.9500000000007"/>
    <n v="4.2549715693898786"/>
    <n v="0.17128186319457178"/>
    <n v="7.1734475374732334E-2"/>
    <n v="2.1201927194860812"/>
    <n v="29.556119402985075"/>
    <n v="6445.6900000000005"/>
    <n v="0.76498080335155083"/>
    <n v="0.36315055932514212"/>
    <n v="0.30722234547426264"/>
    <s v="Need Improvement"/>
    <s v="Good"/>
  </r>
  <r>
    <n v="456390"/>
    <x v="5"/>
    <x v="330"/>
    <d v="2024-02-10T00:00:00"/>
    <x v="330"/>
    <x v="330"/>
    <x v="0"/>
    <x v="0"/>
    <n v="8561"/>
    <n v="196"/>
    <n v="66"/>
    <n v="1839.8"/>
    <n v="2427.61"/>
    <n v="1.31949668442222"/>
    <n v="2.2894521668029435E-2"/>
    <n v="0.33673469387755101"/>
    <n v="9.3867346938775515"/>
    <n v="27.875757575757575"/>
    <n v="587.81000000000017"/>
    <n v="0.24213526884466621"/>
    <n v="0.21490480084102323"/>
    <n v="3.1299229342814847"/>
    <s v="Need Improvement"/>
    <s v="Need Improvement"/>
  </r>
  <r>
    <n v="458463"/>
    <x v="6"/>
    <x v="330"/>
    <d v="2024-02-10T00:00:00"/>
    <x v="330"/>
    <x v="330"/>
    <x v="1"/>
    <x v="0"/>
    <n v="2968"/>
    <n v="520"/>
    <n v="14"/>
    <n v="4438.01"/>
    <n v="9058.7099999999991"/>
    <n v="2.0411648464063847"/>
    <n v="0.17520215633423181"/>
    <n v="2.6923076923076925E-2"/>
    <n v="8.5346346153846167"/>
    <n v="317.00071428571431"/>
    <n v="4620.6999999999989"/>
    <n v="0.51008366533424732"/>
    <n v="1.4952863881401619"/>
    <n v="0.96046270045664106"/>
    <s v="Need Improvement"/>
    <s v="Good"/>
  </r>
  <r>
    <n v="226900"/>
    <x v="7"/>
    <x v="330"/>
    <d v="2024-02-10T00:00:00"/>
    <x v="330"/>
    <x v="330"/>
    <x v="1"/>
    <x v="3"/>
    <n v="3742"/>
    <n v="890"/>
    <n v="74"/>
    <n v="2043.25"/>
    <n v="4816.3999999999996"/>
    <n v="2.357225009176557"/>
    <n v="0.23784072688401925"/>
    <n v="8.3146067415730343E-2"/>
    <n v="2.2957865168539326"/>
    <n v="27.611486486486488"/>
    <n v="2773.1499999999996"/>
    <n v="0.57577236109957641"/>
    <n v="0.54603153393907"/>
    <n v="0.73679750464273486"/>
    <s v="Need Improvement"/>
    <s v="Need Improvement"/>
  </r>
  <r>
    <n v="340905"/>
    <x v="8"/>
    <x v="330"/>
    <d v="2024-02-10T00:00:00"/>
    <x v="330"/>
    <x v="330"/>
    <x v="3"/>
    <x v="1"/>
    <n v="2956"/>
    <n v="949"/>
    <n v="41"/>
    <n v="4878.01"/>
    <n v="9060.8700000000008"/>
    <n v="1.8574931170702809"/>
    <n v="0.32104194857916102"/>
    <n v="4.3203371970495258E-2"/>
    <n v="5.1401580611169653"/>
    <n v="118.97585365853659"/>
    <n v="4182.8600000000006"/>
    <n v="0.46163999704222664"/>
    <n v="1.6502063599458729"/>
    <n v="1.1661901187225965"/>
    <s v="Need Improvement"/>
    <s v="Good"/>
  </r>
  <r>
    <n v="559470"/>
    <x v="0"/>
    <x v="331"/>
    <d v="2024-02-11T00:00:00"/>
    <x v="331"/>
    <x v="331"/>
    <x v="1"/>
    <x v="3"/>
    <n v="5285"/>
    <n v="103"/>
    <n v="67"/>
    <n v="4453.24"/>
    <n v="8408.24"/>
    <n v="1.8881174156344593"/>
    <n v="1.9489120151371806E-2"/>
    <n v="0.65048543689320393"/>
    <n v="43.235339805825241"/>
    <n v="66.466268656716409"/>
    <n v="3955"/>
    <n v="0.47037192087761531"/>
    <n v="0.84261873226111628"/>
    <n v="1.1259772439949431"/>
    <s v="Need Improvement"/>
    <s v="Need Improvement"/>
  </r>
  <r>
    <n v="156146"/>
    <x v="1"/>
    <x v="331"/>
    <d v="2024-02-11T00:00:00"/>
    <x v="331"/>
    <x v="331"/>
    <x v="2"/>
    <x v="3"/>
    <n v="6193"/>
    <n v="516"/>
    <n v="48"/>
    <n v="1584.15"/>
    <n v="2354.4"/>
    <n v="1.4862228955591326"/>
    <n v="8.3319877280800911E-2"/>
    <n v="9.3023255813953487E-2"/>
    <n v="3.070058139534884"/>
    <n v="33.003125000000004"/>
    <n v="770.25"/>
    <n v="0.32715341488277266"/>
    <n v="0.25579686743097046"/>
    <n v="2.056669912366115"/>
    <s v="Need Improvement"/>
    <s v="Need Improvement"/>
  </r>
  <r>
    <n v="458719"/>
    <x v="2"/>
    <x v="331"/>
    <d v="2024-02-11T00:00:00"/>
    <x v="331"/>
    <x v="331"/>
    <x v="0"/>
    <x v="2"/>
    <n v="5236"/>
    <n v="762"/>
    <n v="73"/>
    <n v="1574.26"/>
    <n v="5418.52"/>
    <n v="3.4419473276333008"/>
    <n v="0.14553093964858671"/>
    <n v="9.5800524934383208E-2"/>
    <n v="2.0659580052493438"/>
    <n v="21.565205479452054"/>
    <n v="3844.26"/>
    <n v="0.70946679167005011"/>
    <n v="0.30066080977845683"/>
    <n v="0.40950924235093356"/>
    <s v="Need Improvement"/>
    <s v="Need Improvement"/>
  </r>
  <r>
    <n v="933370"/>
    <x v="3"/>
    <x v="331"/>
    <d v="2024-02-11T00:00:00"/>
    <x v="331"/>
    <x v="331"/>
    <x v="0"/>
    <x v="0"/>
    <n v="2057"/>
    <n v="156"/>
    <n v="63"/>
    <n v="4657.3500000000004"/>
    <n v="5467.69"/>
    <n v="1.1739916476107657"/>
    <n v="7.5838599902771031E-2"/>
    <n v="0.40384615384615385"/>
    <n v="29.854807692307695"/>
    <n v="73.926190476190484"/>
    <n v="810.33999999999924"/>
    <n v="0.14820518354186124"/>
    <n v="2.264146815751094"/>
    <n v="5.747402324950027"/>
    <s v="Need Improvement"/>
    <s v="Need Improvement"/>
  </r>
  <r>
    <n v="150363"/>
    <x v="4"/>
    <x v="331"/>
    <d v="2024-02-11T00:00:00"/>
    <x v="331"/>
    <x v="331"/>
    <x v="3"/>
    <x v="1"/>
    <n v="6609"/>
    <n v="239"/>
    <n v="18"/>
    <n v="3273.48"/>
    <n v="5955.17"/>
    <n v="1.8192168579004606"/>
    <n v="3.6162808291723407E-2"/>
    <n v="7.5313807531380755E-2"/>
    <n v="13.696569037656904"/>
    <n v="181.86"/>
    <n v="2681.69"/>
    <n v="0.45031292137755935"/>
    <n v="0.49530640036314116"/>
    <n v="1.2206780052877104"/>
    <s v="Need Improvement"/>
    <s v="Need Improvement"/>
  </r>
  <r>
    <n v="269345"/>
    <x v="5"/>
    <x v="331"/>
    <d v="2024-02-11T00:00:00"/>
    <x v="331"/>
    <x v="331"/>
    <x v="2"/>
    <x v="0"/>
    <n v="3169"/>
    <n v="453"/>
    <n v="63"/>
    <n v="1958.26"/>
    <n v="8435.6200000000008"/>
    <n v="4.3077119483623223"/>
    <n v="0.14294730198800884"/>
    <n v="0.13907284768211919"/>
    <n v="4.3228697571743933"/>
    <n v="31.083492063492063"/>
    <n v="6477.3600000000006"/>
    <n v="0.76785820129403648"/>
    <n v="0.61794256863363839"/>
    <n v="0.30232378623389772"/>
    <s v="Need Improvement"/>
    <s v="Good"/>
  </r>
  <r>
    <n v="833241"/>
    <x v="6"/>
    <x v="331"/>
    <d v="2024-02-11T00:00:00"/>
    <x v="331"/>
    <x v="331"/>
    <x v="3"/>
    <x v="1"/>
    <n v="9264"/>
    <n v="394"/>
    <n v="74"/>
    <n v="2267.87"/>
    <n v="6680.68"/>
    <n v="2.945794952973495"/>
    <n v="4.2530224525043181E-2"/>
    <n v="0.18781725888324874"/>
    <n v="5.7560152284263957"/>
    <n v="30.64689189189189"/>
    <n v="4412.8100000000004"/>
    <n v="0.66053305950891228"/>
    <n v="0.24480462003454231"/>
    <n v="0.51392876647759589"/>
    <s v="Need Improvement"/>
    <s v="Good"/>
  </r>
  <r>
    <n v="762397"/>
    <x v="7"/>
    <x v="331"/>
    <d v="2024-02-11T00:00:00"/>
    <x v="331"/>
    <x v="331"/>
    <x v="1"/>
    <x v="0"/>
    <n v="9186"/>
    <n v="373"/>
    <n v="11"/>
    <n v="4476.46"/>
    <n v="7234.38"/>
    <n v="1.616093967107938"/>
    <n v="4.0605268887437408E-2"/>
    <n v="2.9490616621983913E-2"/>
    <n v="12.001233243967828"/>
    <n v="406.95090909090908"/>
    <n v="2757.92"/>
    <n v="0.38122409936995294"/>
    <n v="0.48731330285216634"/>
    <n v="1.623129024772292"/>
    <s v="Need Improvement"/>
    <s v="Need Improvement"/>
  </r>
  <r>
    <n v="253478"/>
    <x v="8"/>
    <x v="331"/>
    <d v="2024-02-11T00:00:00"/>
    <x v="331"/>
    <x v="331"/>
    <x v="2"/>
    <x v="2"/>
    <n v="1317"/>
    <n v="494"/>
    <n v="77"/>
    <n v="2371.75"/>
    <n v="8168.56"/>
    <n v="3.4441066722883948"/>
    <n v="0.37509491268033407"/>
    <n v="0.15587044534412955"/>
    <n v="4.8011133603238862"/>
    <n v="30.801948051948052"/>
    <n v="5796.81"/>
    <n v="0.7096489466931748"/>
    <n v="1.8008731966590736"/>
    <n v="0.4091474448877917"/>
    <s v="Need Improvement"/>
    <s v="Good"/>
  </r>
  <r>
    <n v="49107"/>
    <x v="0"/>
    <x v="332"/>
    <d v="2024-02-12T00:00:00"/>
    <x v="332"/>
    <x v="332"/>
    <x v="1"/>
    <x v="0"/>
    <n v="2036"/>
    <n v="780"/>
    <n v="44"/>
    <n v="1727.02"/>
    <n v="5449.99"/>
    <n v="3.1557190999525191"/>
    <n v="0.38310412573673869"/>
    <n v="5.6410256410256411E-2"/>
    <n v="2.2141282051282052"/>
    <n v="39.250454545454545"/>
    <n v="3722.97"/>
    <n v="0.68311501488993553"/>
    <n v="0.84824165029469545"/>
    <n v="0.46388233050494632"/>
    <s v="Need Improvement"/>
    <s v="Need Improvement"/>
  </r>
  <r>
    <n v="270031"/>
    <x v="1"/>
    <x v="332"/>
    <d v="2024-02-12T00:00:00"/>
    <x v="332"/>
    <x v="332"/>
    <x v="2"/>
    <x v="3"/>
    <n v="1476"/>
    <n v="290"/>
    <n v="36"/>
    <n v="3186.21"/>
    <n v="6756.41"/>
    <n v="2.1205162246054088"/>
    <n v="0.19647696476964768"/>
    <n v="0.12413793103448276"/>
    <n v="10.986931034482758"/>
    <n v="88.505833333333328"/>
    <n v="3570.2"/>
    <n v="0.52841671834598547"/>
    <n v="2.1586788617886179"/>
    <n v="0.89244580135566642"/>
    <s v="Need Improvement"/>
    <s v="Need Improvement"/>
  </r>
  <r>
    <n v="245137"/>
    <x v="2"/>
    <x v="332"/>
    <d v="2024-02-12T00:00:00"/>
    <x v="332"/>
    <x v="332"/>
    <x v="1"/>
    <x v="0"/>
    <n v="2072"/>
    <n v="154"/>
    <n v="78"/>
    <n v="2206.5700000000002"/>
    <n v="4369.8"/>
    <n v="1.9803586561949087"/>
    <n v="7.4324324324324328E-2"/>
    <n v="0.50649350649350644"/>
    <n v="14.328376623376624"/>
    <n v="28.289358974358976"/>
    <n v="2163.23"/>
    <n v="0.49504096297313377"/>
    <n v="1.0649469111969112"/>
    <n v="1.0200348552858458"/>
    <s v="Need Improvement"/>
    <s v="Need Improvement"/>
  </r>
  <r>
    <n v="326388"/>
    <x v="3"/>
    <x v="332"/>
    <d v="2024-02-12T00:00:00"/>
    <x v="332"/>
    <x v="332"/>
    <x v="1"/>
    <x v="1"/>
    <n v="8869"/>
    <n v="538"/>
    <n v="81"/>
    <n v="1019.55"/>
    <n v="8538.8799999999992"/>
    <n v="8.3751458976999658"/>
    <n v="6.0660728379749687E-2"/>
    <n v="0.15055762081784388"/>
    <n v="1.8950743494423792"/>
    <n v="12.587037037037037"/>
    <n v="7519.329999999999"/>
    <n v="0.88059909496327382"/>
    <n v="0.114956590370955"/>
    <n v="0.13559053798676213"/>
    <s v="Excellent"/>
    <s v="Excellent"/>
  </r>
  <r>
    <n v="754740"/>
    <x v="4"/>
    <x v="332"/>
    <d v="2024-02-12T00:00:00"/>
    <x v="332"/>
    <x v="332"/>
    <x v="0"/>
    <x v="0"/>
    <n v="4109"/>
    <n v="261"/>
    <n v="55"/>
    <n v="4700.4799999999996"/>
    <n v="8382.4"/>
    <n v="1.7833072367077405"/>
    <n v="6.3519104404964707E-2"/>
    <n v="0.21072796934865901"/>
    <n v="18.00950191570881"/>
    <n v="85.463272727272724"/>
    <n v="3681.92"/>
    <n v="0.43924413055926709"/>
    <n v="1.1439474324653198"/>
    <n v="1.2766382756822525"/>
    <s v="Need Improvement"/>
    <s v="Need Improvement"/>
  </r>
  <r>
    <n v="453747"/>
    <x v="5"/>
    <x v="332"/>
    <d v="2024-02-12T00:00:00"/>
    <x v="332"/>
    <x v="332"/>
    <x v="1"/>
    <x v="0"/>
    <n v="8606"/>
    <n v="323"/>
    <n v="71"/>
    <n v="2345.4499999999998"/>
    <n v="8908.4500000000007"/>
    <n v="3.7981837174103057"/>
    <n v="3.7531954450383452E-2"/>
    <n v="0.21981424148606812"/>
    <n v="7.261455108359133"/>
    <n v="33.034507042253516"/>
    <n v="6563.0000000000009"/>
    <n v="0.73671626377203669"/>
    <n v="0.2725366023704392"/>
    <n v="0.35737467621514546"/>
    <s v="Need Improvement"/>
    <s v="Good"/>
  </r>
  <r>
    <n v="639737"/>
    <x v="6"/>
    <x v="332"/>
    <d v="2024-02-12T00:00:00"/>
    <x v="332"/>
    <x v="332"/>
    <x v="1"/>
    <x v="0"/>
    <n v="6316"/>
    <n v="868"/>
    <n v="61"/>
    <n v="1455.9"/>
    <n v="4715.67"/>
    <n v="3.2390067999175765"/>
    <n v="0.13742875237492083"/>
    <n v="7.0276497695852536E-2"/>
    <n v="1.677304147465438"/>
    <n v="23.867213114754101"/>
    <n v="3259.77"/>
    <n v="0.69126338357009709"/>
    <n v="0.23050981633945536"/>
    <n v="0.44662660249035979"/>
    <s v="Need Improvement"/>
    <s v="Need Improvement"/>
  </r>
  <r>
    <n v="489372"/>
    <x v="7"/>
    <x v="332"/>
    <d v="2024-02-12T00:00:00"/>
    <x v="332"/>
    <x v="332"/>
    <x v="0"/>
    <x v="0"/>
    <n v="1351"/>
    <n v="150"/>
    <n v="85"/>
    <n v="1048.58"/>
    <n v="2684.65"/>
    <n v="2.5602719868774919"/>
    <n v="0.11102886750555144"/>
    <n v="0.56666666666666665"/>
    <n v="6.9905333333333326"/>
    <n v="12.336235294117646"/>
    <n v="1636.0700000000002"/>
    <n v="0.60941649749501803"/>
    <n v="0.77615099925980746"/>
    <n v="0.64091389732713133"/>
    <s v="Need Improvement"/>
    <s v="Need Improvement"/>
  </r>
  <r>
    <n v="993367"/>
    <x v="8"/>
    <x v="332"/>
    <d v="2024-02-12T00:00:00"/>
    <x v="332"/>
    <x v="332"/>
    <x v="3"/>
    <x v="1"/>
    <n v="4129"/>
    <n v="152"/>
    <n v="53"/>
    <n v="2673.11"/>
    <n v="3524.68"/>
    <n v="1.3185690076353012"/>
    <n v="3.6812787599903127E-2"/>
    <n v="0.34868421052631576"/>
    <n v="17.58625"/>
    <n v="50.436037735849062"/>
    <n v="851.56999999999971"/>
    <n v="0.24160207451456578"/>
    <n v="0.64739888592879635"/>
    <n v="3.1390373075613289"/>
    <s v="Need Improvement"/>
    <s v="Need Improvement"/>
  </r>
  <r>
    <n v="168936"/>
    <x v="0"/>
    <x v="333"/>
    <d v="2024-02-13T00:00:00"/>
    <x v="333"/>
    <x v="333"/>
    <x v="0"/>
    <x v="2"/>
    <n v="3452"/>
    <n v="511"/>
    <n v="41"/>
    <n v="2103.5"/>
    <n v="6440.26"/>
    <n v="3.0616876634181129"/>
    <n v="0.14803012746234068"/>
    <n v="8.0234833659491189E-2"/>
    <n v="4.1164383561643838"/>
    <n v="51.304878048780488"/>
    <n v="4336.76"/>
    <n v="0.67338275162803984"/>
    <n v="0.60935689455388176"/>
    <n v="0.48503952259290345"/>
    <s v="Need Improvement"/>
    <s v="Good"/>
  </r>
  <r>
    <n v="263758"/>
    <x v="1"/>
    <x v="333"/>
    <d v="2024-02-13T00:00:00"/>
    <x v="333"/>
    <x v="333"/>
    <x v="2"/>
    <x v="2"/>
    <n v="8049"/>
    <n v="812"/>
    <n v="30"/>
    <n v="3087.55"/>
    <n v="3041.5"/>
    <n v="0.98508526177713718"/>
    <n v="0.10088209715492608"/>
    <n v="3.6945812807881777E-2"/>
    <n v="3.8024014778325124"/>
    <n v="102.91833333333334"/>
    <n v="-46.050000000000182"/>
    <n v="-1.514055564688482E-2"/>
    <n v="0.38359423530873404"/>
    <n v="-67.047774158523083"/>
    <s v="Need Improvement"/>
    <s v="Poor"/>
  </r>
  <r>
    <n v="811537"/>
    <x v="2"/>
    <x v="333"/>
    <d v="2024-02-13T00:00:00"/>
    <x v="333"/>
    <x v="333"/>
    <x v="2"/>
    <x v="0"/>
    <n v="4205"/>
    <n v="932"/>
    <n v="100"/>
    <n v="1636.28"/>
    <n v="6087.02"/>
    <n v="3.7200356907130812"/>
    <n v="0.22164090368608799"/>
    <n v="0.1072961373390558"/>
    <n v="1.7556652360515022"/>
    <n v="16.3628"/>
    <n v="4450.7400000000007"/>
    <n v="0.73118537478109158"/>
    <n v="0.38912722948870393"/>
    <n v="0.36764223477444197"/>
    <s v="Need Improvement"/>
    <s v="Good"/>
  </r>
  <r>
    <n v="474641"/>
    <x v="3"/>
    <x v="333"/>
    <d v="2024-02-13T00:00:00"/>
    <x v="333"/>
    <x v="333"/>
    <x v="3"/>
    <x v="3"/>
    <n v="2224"/>
    <n v="290"/>
    <n v="58"/>
    <n v="3194.45"/>
    <n v="4646.7299999999996"/>
    <n v="1.4546259919547966"/>
    <n v="0.1303956834532374"/>
    <n v="0.2"/>
    <n v="11.015344827586206"/>
    <n v="55.076724137931031"/>
    <n v="1452.2799999999997"/>
    <n v="0.31253806440227855"/>
    <n v="1.4363534172661869"/>
    <n v="2.1996102679923983"/>
    <s v="Need Improvement"/>
    <s v="Need Improvement"/>
  </r>
  <r>
    <n v="96526"/>
    <x v="4"/>
    <x v="333"/>
    <d v="2024-02-13T00:00:00"/>
    <x v="333"/>
    <x v="333"/>
    <x v="2"/>
    <x v="0"/>
    <n v="5764"/>
    <n v="696"/>
    <n v="62"/>
    <n v="4914.33"/>
    <n v="5460.72"/>
    <n v="1.1111830096879942"/>
    <n v="0.12074947952810548"/>
    <n v="8.9080459770114945E-2"/>
    <n v="7.0608189655172415"/>
    <n v="79.263387096774196"/>
    <n v="546.39000000000033"/>
    <n v="0.1000582340790226"/>
    <n v="0.85259021512838307"/>
    <n v="8.9941799813320102"/>
    <s v="Need Improvement"/>
    <s v="Need Improvement"/>
  </r>
  <r>
    <n v="59928"/>
    <x v="5"/>
    <x v="333"/>
    <d v="2024-02-13T00:00:00"/>
    <x v="333"/>
    <x v="333"/>
    <x v="3"/>
    <x v="1"/>
    <n v="6732"/>
    <n v="232"/>
    <n v="83"/>
    <n v="2894.85"/>
    <n v="4069.94"/>
    <n v="1.4059243138677306"/>
    <n v="3.4462269756387401E-2"/>
    <n v="0.35775862068965519"/>
    <n v="12.477801724137931"/>
    <n v="34.877710843373492"/>
    <n v="1175.0900000000001"/>
    <n v="0.28872415809569679"/>
    <n v="0.4300133689839572"/>
    <n v="2.4635134330136412"/>
    <s v="Need Improvement"/>
    <s v="Need Improvement"/>
  </r>
  <r>
    <n v="966482"/>
    <x v="6"/>
    <x v="333"/>
    <d v="2024-02-13T00:00:00"/>
    <x v="333"/>
    <x v="333"/>
    <x v="0"/>
    <x v="0"/>
    <n v="4171"/>
    <n v="552"/>
    <n v="64"/>
    <n v="1753.79"/>
    <n v="9531.4500000000007"/>
    <n v="5.4347726922835689"/>
    <n v="0.13234236394150084"/>
    <n v="0.11594202898550725"/>
    <n v="3.1771557971014492"/>
    <n v="27.402968749999999"/>
    <n v="7777.6600000000008"/>
    <n v="0.8159996642693399"/>
    <n v="0.42047230879884917"/>
    <n v="0.22549070028774718"/>
    <s v="Good"/>
    <s v="Excellent"/>
  </r>
  <r>
    <n v="142575"/>
    <x v="7"/>
    <x v="333"/>
    <d v="2024-02-13T00:00:00"/>
    <x v="333"/>
    <x v="333"/>
    <x v="2"/>
    <x v="0"/>
    <n v="5636"/>
    <n v="284"/>
    <n v="65"/>
    <n v="1545.72"/>
    <n v="4210.05"/>
    <n v="2.7236821675335765"/>
    <n v="5.0390347764371894E-2"/>
    <n v="0.22887323943661972"/>
    <n v="5.4426760563380281"/>
    <n v="23.780307692307694"/>
    <n v="2664.33"/>
    <n v="0.63284996615242095"/>
    <n v="0.27425833924769338"/>
    <n v="0.58015335938115775"/>
    <s v="Need Improvement"/>
    <s v="Need Improvement"/>
  </r>
  <r>
    <n v="427214"/>
    <x v="8"/>
    <x v="333"/>
    <d v="2024-02-13T00:00:00"/>
    <x v="333"/>
    <x v="333"/>
    <x v="0"/>
    <x v="1"/>
    <n v="7486"/>
    <n v="502"/>
    <n v="81"/>
    <n v="1718.92"/>
    <n v="6432.26"/>
    <n v="3.7420356968328949"/>
    <n v="6.705850921720545E-2"/>
    <n v="0.16135458167330677"/>
    <n v="3.4241434262948207"/>
    <n v="21.221234567901234"/>
    <n v="4713.34"/>
    <n v="0.73276577750277505"/>
    <n v="0.2296179535132247"/>
    <n v="0.36469255347587909"/>
    <s v="Need Improvement"/>
    <s v="Good"/>
  </r>
  <r>
    <n v="404515"/>
    <x v="0"/>
    <x v="334"/>
    <d v="2024-02-14T00:00:00"/>
    <x v="334"/>
    <x v="334"/>
    <x v="2"/>
    <x v="2"/>
    <n v="3240"/>
    <n v="630"/>
    <n v="48"/>
    <n v="1503.28"/>
    <n v="2429.9499999999998"/>
    <n v="1.6164320685434515"/>
    <n v="0.19444444444444445"/>
    <n v="7.6190476190476197E-2"/>
    <n v="2.3861587301587299"/>
    <n v="31.318333333333332"/>
    <n v="926.66999999999985"/>
    <n v="0.38135352579271176"/>
    <n v="0.46397530864197528"/>
    <n v="1.622238768925292"/>
    <s v="Need Improvement"/>
    <s v="Need Improvement"/>
  </r>
  <r>
    <n v="364324"/>
    <x v="1"/>
    <x v="334"/>
    <d v="2024-02-14T00:00:00"/>
    <x v="334"/>
    <x v="334"/>
    <x v="1"/>
    <x v="2"/>
    <n v="1154"/>
    <n v="585"/>
    <n v="55"/>
    <n v="3970.2"/>
    <n v="4930.3900000000003"/>
    <n v="1.2418492771145031"/>
    <n v="0.50693240901213177"/>
    <n v="9.4017094017094016E-2"/>
    <n v="6.7866666666666662"/>
    <n v="72.185454545454547"/>
    <n v="960.19000000000051"/>
    <n v="0.19474929975113539"/>
    <n v="3.4403812824956672"/>
    <n v="4.1348066528499547"/>
    <s v="Need Improvement"/>
    <s v="Need Improvement"/>
  </r>
  <r>
    <n v="669920"/>
    <x v="2"/>
    <x v="334"/>
    <d v="2024-02-14T00:00:00"/>
    <x v="334"/>
    <x v="334"/>
    <x v="0"/>
    <x v="2"/>
    <n v="8954"/>
    <n v="599"/>
    <n v="99"/>
    <n v="2510.29"/>
    <n v="2120.29"/>
    <n v="0.84463946396631462"/>
    <n v="6.689747598838508E-2"/>
    <n v="0.1652754590984975"/>
    <n v="4.1908013355592653"/>
    <n v="25.356464646464644"/>
    <n v="-390"/>
    <n v="-0.1839371029434653"/>
    <n v="0.2803540317176681"/>
    <n v="-6.4366410256410251"/>
    <s v="Need Improvement"/>
    <s v="Poor"/>
  </r>
  <r>
    <n v="673790"/>
    <x v="3"/>
    <x v="334"/>
    <d v="2024-02-14T00:00:00"/>
    <x v="334"/>
    <x v="334"/>
    <x v="0"/>
    <x v="0"/>
    <n v="1608"/>
    <n v="820"/>
    <n v="51"/>
    <n v="4749.9399999999996"/>
    <n v="3789.9"/>
    <n v="0.79788376274226636"/>
    <n v="0.50995024875621886"/>
    <n v="6.2195121951219512E-2"/>
    <n v="5.7926097560975602"/>
    <n v="93.136078431372539"/>
    <n v="-960.03999999999951"/>
    <n v="-0.25331539090741167"/>
    <n v="2.9539427860696517"/>
    <n v="-4.9476480146660577"/>
    <s v="Need Improvement"/>
    <s v="Poor"/>
  </r>
  <r>
    <n v="707984"/>
    <x v="4"/>
    <x v="334"/>
    <d v="2024-02-14T00:00:00"/>
    <x v="334"/>
    <x v="334"/>
    <x v="2"/>
    <x v="3"/>
    <n v="1113"/>
    <n v="274"/>
    <n v="52"/>
    <n v="4945.45"/>
    <n v="3409.44"/>
    <n v="0.68940945717780999"/>
    <n v="0.24618149146451032"/>
    <n v="0.18978102189781021"/>
    <n v="18.049087591240877"/>
    <n v="95.104807692307688"/>
    <n v="-1536.0099999999998"/>
    <n v="-0.45051680041297099"/>
    <n v="4.4433513027852651"/>
    <n v="-3.2196730490035876"/>
    <s v="Need Improvement"/>
    <s v="Poor"/>
  </r>
  <r>
    <n v="982984"/>
    <x v="5"/>
    <x v="334"/>
    <d v="2024-02-14T00:00:00"/>
    <x v="334"/>
    <x v="334"/>
    <x v="0"/>
    <x v="1"/>
    <n v="1757"/>
    <n v="337"/>
    <n v="15"/>
    <n v="2197.37"/>
    <n v="9911.16"/>
    <n v="4.5104647828995574"/>
    <n v="0.19180421172453044"/>
    <n v="4.4510385756676561E-2"/>
    <n v="6.520385756676558"/>
    <n v="146.49133333333333"/>
    <n v="7713.79"/>
    <n v="0.7782933581941972"/>
    <n v="1.250637450199203"/>
    <n v="0.28486256431663293"/>
    <s v="Need Improvement"/>
    <s v="Excellent"/>
  </r>
  <r>
    <n v="861025"/>
    <x v="6"/>
    <x v="334"/>
    <d v="2024-02-14T00:00:00"/>
    <x v="334"/>
    <x v="334"/>
    <x v="3"/>
    <x v="3"/>
    <n v="4720"/>
    <n v="391"/>
    <n v="31"/>
    <n v="1644.63"/>
    <n v="2687.01"/>
    <n v="1.6338082121814634"/>
    <n v="8.2838983050847456E-2"/>
    <n v="7.9283887468030695E-2"/>
    <n v="4.2062148337595913"/>
    <n v="53.052580645161292"/>
    <n v="1042.3800000000001"/>
    <n v="0.38793305570131859"/>
    <n v="0.34843855932203394"/>
    <n v="1.5777643469751914"/>
    <s v="Need Improvement"/>
    <s v="Need Improvement"/>
  </r>
  <r>
    <n v="821428"/>
    <x v="7"/>
    <x v="334"/>
    <d v="2024-02-14T00:00:00"/>
    <x v="334"/>
    <x v="334"/>
    <x v="0"/>
    <x v="0"/>
    <n v="9648"/>
    <n v="826"/>
    <n v="73"/>
    <n v="2761.54"/>
    <n v="4603.4399999999996"/>
    <n v="1.6669829153298521"/>
    <n v="8.5613598673300165E-2"/>
    <n v="8.8377723970944316E-2"/>
    <n v="3.3432687651331721"/>
    <n v="37.829315068493152"/>
    <n v="1841.8999999999996"/>
    <n v="0.40011382791999023"/>
    <n v="0.28622927031509121"/>
    <n v="1.499288777892394"/>
    <s v="Need Improvement"/>
    <s v="Need Improvement"/>
  </r>
  <r>
    <n v="578874"/>
    <x v="8"/>
    <x v="334"/>
    <d v="2024-02-14T00:00:00"/>
    <x v="334"/>
    <x v="334"/>
    <x v="2"/>
    <x v="0"/>
    <n v="7395"/>
    <n v="296"/>
    <n v="20"/>
    <n v="1891.11"/>
    <n v="6570.1"/>
    <n v="3.4742029813178505"/>
    <n v="4.0027045300878972E-2"/>
    <n v="6.7567567567567571E-2"/>
    <n v="6.3888851351351352"/>
    <n v="94.555499999999995"/>
    <n v="4678.9900000000007"/>
    <n v="0.71216419841402723"/>
    <n v="0.25572819472616631"/>
    <n v="0.40417055817601655"/>
    <s v="Need Improvement"/>
    <s v="Good"/>
  </r>
  <r>
    <n v="63274"/>
    <x v="0"/>
    <x v="335"/>
    <d v="2024-02-15T00:00:00"/>
    <x v="335"/>
    <x v="335"/>
    <x v="1"/>
    <x v="3"/>
    <n v="7181"/>
    <n v="884"/>
    <n v="91"/>
    <n v="2822.59"/>
    <n v="8390.19"/>
    <n v="2.972514605380165"/>
    <n v="0.1231026319454115"/>
    <n v="0.10294117647058823"/>
    <n v="3.1929751131221722"/>
    <n v="31.017472527472528"/>
    <n v="5567.6"/>
    <n v="0.66358449570271949"/>
    <n v="0.39306364016153739"/>
    <n v="0.50696709533730866"/>
    <s v="Need Improvement"/>
    <s v="Good"/>
  </r>
  <r>
    <n v="3703"/>
    <x v="1"/>
    <x v="335"/>
    <d v="2024-02-15T00:00:00"/>
    <x v="335"/>
    <x v="335"/>
    <x v="2"/>
    <x v="0"/>
    <n v="9050"/>
    <n v="949"/>
    <n v="10"/>
    <n v="1971.95"/>
    <n v="3783.17"/>
    <n v="1.9184918481705926"/>
    <n v="0.10486187845303867"/>
    <n v="1.053740779768177E-2"/>
    <n v="2.0779241306638569"/>
    <n v="197.19499999999999"/>
    <n v="1811.22"/>
    <n v="0.47875723269110299"/>
    <n v="0.2178950276243094"/>
    <n v="1.0887412904009452"/>
    <s v="Need Improvement"/>
    <s v="Need Improvement"/>
  </r>
  <r>
    <n v="571011"/>
    <x v="2"/>
    <x v="335"/>
    <d v="2024-02-15T00:00:00"/>
    <x v="335"/>
    <x v="335"/>
    <x v="1"/>
    <x v="0"/>
    <n v="8122"/>
    <n v="217"/>
    <n v="84"/>
    <n v="1338.34"/>
    <n v="2493.62"/>
    <n v="1.8632186141040394"/>
    <n v="2.6717557251908396E-2"/>
    <n v="0.38709677419354838"/>
    <n v="6.1674654377880183"/>
    <n v="15.932619047619047"/>
    <n v="1155.28"/>
    <n v="0.46329432712281743"/>
    <n v="0.16477961093326765"/>
    <n v="1.1584550931375943"/>
    <s v="Need Improvement"/>
    <s v="Need Improvement"/>
  </r>
  <r>
    <n v="135759"/>
    <x v="3"/>
    <x v="335"/>
    <d v="2024-02-15T00:00:00"/>
    <x v="335"/>
    <x v="335"/>
    <x v="2"/>
    <x v="1"/>
    <n v="1454"/>
    <n v="134"/>
    <n v="28"/>
    <n v="2617.6"/>
    <n v="2589.83"/>
    <n v="0.98939104523227384"/>
    <n v="9.2159559834938107E-2"/>
    <n v="0.20895522388059701"/>
    <n v="19.534328358208956"/>
    <n v="93.48571428571428"/>
    <n v="-27.769999999999982"/>
    <n v="-1.0722711529328173E-2"/>
    <n v="1.8002751031636863"/>
    <n v="-94.2599927979835"/>
    <s v="Need Improvement"/>
    <s v="Poor"/>
  </r>
  <r>
    <n v="326425"/>
    <x v="4"/>
    <x v="335"/>
    <d v="2024-02-15T00:00:00"/>
    <x v="335"/>
    <x v="335"/>
    <x v="2"/>
    <x v="1"/>
    <n v="8377"/>
    <n v="688"/>
    <n v="91"/>
    <n v="2580.44"/>
    <n v="5170.87"/>
    <n v="2.0038714327789058"/>
    <n v="8.2129640682822011E-2"/>
    <n v="0.13226744186046513"/>
    <n v="3.7506395348837209"/>
    <n v="28.356483516483518"/>
    <n v="2590.4299999999998"/>
    <n v="0.50096598831531247"/>
    <n v="0.30803867733078666"/>
    <n v="0.99614349741162678"/>
    <s v="Need Improvement"/>
    <s v="Need Improvement"/>
  </r>
  <r>
    <n v="37283"/>
    <x v="5"/>
    <x v="335"/>
    <d v="2024-02-15T00:00:00"/>
    <x v="335"/>
    <x v="335"/>
    <x v="3"/>
    <x v="2"/>
    <n v="5911"/>
    <n v="963"/>
    <n v="81"/>
    <n v="4538.43"/>
    <n v="4404.72"/>
    <n v="0.97053826984221414"/>
    <n v="0.16291659617661985"/>
    <n v="8.4112149532710276E-2"/>
    <n v="4.7128037383177572"/>
    <n v="56.03"/>
    <n v="-133.71000000000004"/>
    <n v="-3.0356072576690468E-2"/>
    <n v="0.76779394349517849"/>
    <n v="-33.942337895445363"/>
    <s v="Need Improvement"/>
    <s v="Poor"/>
  </r>
  <r>
    <n v="485208"/>
    <x v="6"/>
    <x v="335"/>
    <d v="2024-02-15T00:00:00"/>
    <x v="335"/>
    <x v="335"/>
    <x v="1"/>
    <x v="0"/>
    <n v="1191"/>
    <n v="165"/>
    <n v="27"/>
    <n v="3463.61"/>
    <n v="8349.32"/>
    <n v="2.4105831776672315"/>
    <n v="0.1385390428211587"/>
    <n v="0.16363636363636364"/>
    <n v="20.99157575757576"/>
    <n v="128.28185185185185"/>
    <n v="4885.7099999999991"/>
    <n v="0.58516262402207597"/>
    <n v="2.9081528127623848"/>
    <n v="0.70892664525729132"/>
    <s v="Need Improvement"/>
    <s v="Good"/>
  </r>
  <r>
    <n v="537092"/>
    <x v="7"/>
    <x v="335"/>
    <d v="2024-02-15T00:00:00"/>
    <x v="335"/>
    <x v="335"/>
    <x v="1"/>
    <x v="0"/>
    <n v="8629"/>
    <n v="197"/>
    <n v="10"/>
    <n v="4594.21"/>
    <n v="6740.74"/>
    <n v="1.4672250506615936"/>
    <n v="2.2829991887820141E-2"/>
    <n v="5.0761421319796954E-2"/>
    <n v="23.320862944162435"/>
    <n v="459.42099999999999"/>
    <n v="2146.5299999999997"/>
    <n v="0.31844129872981303"/>
    <n v="0.53241511183219381"/>
    <n v="2.1402961989816123"/>
    <s v="Need Improvement"/>
    <s v="Need Improvement"/>
  </r>
  <r>
    <n v="45116"/>
    <x v="8"/>
    <x v="335"/>
    <d v="2024-02-15T00:00:00"/>
    <x v="335"/>
    <x v="335"/>
    <x v="2"/>
    <x v="3"/>
    <n v="6942"/>
    <n v="294"/>
    <n v="68"/>
    <n v="3067.05"/>
    <n v="9737.26"/>
    <n v="3.1747966286822842"/>
    <n v="4.2350907519446847E-2"/>
    <n v="0.23129251700680273"/>
    <n v="10.432142857142857"/>
    <n v="45.10367647058824"/>
    <n v="6670.21"/>
    <n v="0.68501919431133607"/>
    <n v="0.44181071737251515"/>
    <n v="0.45981310933238984"/>
    <s v="Need Improvement"/>
    <s v="Good"/>
  </r>
  <r>
    <n v="876134"/>
    <x v="0"/>
    <x v="336"/>
    <d v="2024-02-16T00:00:00"/>
    <x v="336"/>
    <x v="336"/>
    <x v="1"/>
    <x v="1"/>
    <n v="4927"/>
    <n v="159"/>
    <n v="93"/>
    <n v="1989.93"/>
    <n v="2246.1"/>
    <n v="1.128733171518596"/>
    <n v="3.2271158920235438E-2"/>
    <n v="0.58490566037735847"/>
    <n v="12.515283018867924"/>
    <n v="21.39709677419355"/>
    <n v="256.16999999999985"/>
    <n v="0.11405102177106979"/>
    <n v="0.4038826872336107"/>
    <n v="7.7680056212671325"/>
    <s v="Need Improvement"/>
    <s v="Need Improvement"/>
  </r>
  <r>
    <n v="174517"/>
    <x v="1"/>
    <x v="336"/>
    <d v="2024-02-16T00:00:00"/>
    <x v="336"/>
    <x v="336"/>
    <x v="1"/>
    <x v="0"/>
    <n v="6518"/>
    <n v="639"/>
    <n v="11"/>
    <n v="3056.96"/>
    <n v="9530.6"/>
    <n v="3.1176724589134306"/>
    <n v="9.8036207425590674E-2"/>
    <n v="1.7214397496087636E-2"/>
    <n v="4.7839749608763693"/>
    <n v="277.90545454545457"/>
    <n v="6473.64"/>
    <n v="0.67924789624997373"/>
    <n v="0.46900276158330778"/>
    <n v="0.47221655822690167"/>
    <s v="Need Improvement"/>
    <s v="Good"/>
  </r>
  <r>
    <n v="23915"/>
    <x v="2"/>
    <x v="336"/>
    <d v="2024-02-16T00:00:00"/>
    <x v="336"/>
    <x v="336"/>
    <x v="0"/>
    <x v="2"/>
    <n v="8430"/>
    <n v="128"/>
    <n v="42"/>
    <n v="1478.19"/>
    <n v="5756.36"/>
    <n v="3.8941949275803514"/>
    <n v="1.5183867141162514E-2"/>
    <n v="0.328125"/>
    <n v="11.548359375"/>
    <n v="35.195"/>
    <n v="4278.17"/>
    <n v="0.74320751308118327"/>
    <n v="0.17534875444839859"/>
    <n v="0.34551922901614474"/>
    <s v="Need Improvement"/>
    <s v="Good"/>
  </r>
  <r>
    <n v="226277"/>
    <x v="3"/>
    <x v="336"/>
    <d v="2024-02-16T00:00:00"/>
    <x v="336"/>
    <x v="336"/>
    <x v="3"/>
    <x v="3"/>
    <n v="5372"/>
    <n v="532"/>
    <n v="24"/>
    <n v="1158.0999999999999"/>
    <n v="6201.6"/>
    <n v="5.3549779811760647"/>
    <n v="9.9032017870439318E-2"/>
    <n v="4.5112781954887216E-2"/>
    <n v="2.1768796992481203"/>
    <n v="48.254166666666663"/>
    <n v="5043.5"/>
    <n v="0.81325786893704843"/>
    <n v="0.21558078927773638"/>
    <n v="0.22962228611083571"/>
    <s v="Good"/>
    <s v="Good"/>
  </r>
  <r>
    <n v="375989"/>
    <x v="4"/>
    <x v="336"/>
    <d v="2024-02-16T00:00:00"/>
    <x v="336"/>
    <x v="336"/>
    <x v="1"/>
    <x v="1"/>
    <n v="4371"/>
    <n v="109"/>
    <n v="43"/>
    <n v="2116.8200000000002"/>
    <n v="8937.5300000000007"/>
    <n v="4.2221492616282914"/>
    <n v="2.4937085335163579E-2"/>
    <n v="0.39449541284403672"/>
    <n v="19.420366972477066"/>
    <n v="49.22837209302326"/>
    <n v="6820.7100000000009"/>
    <n v="0.76315380200122407"/>
    <n v="0.48428734843285293"/>
    <n v="0.31035185486554917"/>
    <s v="Need Improvement"/>
    <s v="Good"/>
  </r>
  <r>
    <n v="168573"/>
    <x v="5"/>
    <x v="336"/>
    <d v="2024-02-16T00:00:00"/>
    <x v="336"/>
    <x v="336"/>
    <x v="2"/>
    <x v="2"/>
    <n v="8720"/>
    <n v="523"/>
    <n v="15"/>
    <n v="4508.09"/>
    <n v="6723.48"/>
    <n v="1.4914254151980106"/>
    <n v="5.9977064220183486E-2"/>
    <n v="2.8680688336520075E-2"/>
    <n v="8.6196749521988529"/>
    <n v="300.53933333333333"/>
    <n v="2215.3899999999994"/>
    <n v="0.32950049676655535"/>
    <n v="0.51698279816513759"/>
    <n v="2.0348967901814135"/>
    <s v="Need Improvement"/>
    <s v="Need Improvement"/>
  </r>
  <r>
    <n v="575186"/>
    <x v="6"/>
    <x v="336"/>
    <d v="2024-02-16T00:00:00"/>
    <x v="336"/>
    <x v="336"/>
    <x v="3"/>
    <x v="3"/>
    <n v="4608"/>
    <n v="551"/>
    <n v="33"/>
    <n v="3311.6"/>
    <n v="8090.78"/>
    <n v="2.4431634255344847"/>
    <n v="0.11957465277777778"/>
    <n v="5.9891107078039928E-2"/>
    <n v="6.0101633393829399"/>
    <n v="100.35151515151514"/>
    <n v="4779.18"/>
    <n v="0.59069459310474393"/>
    <n v="0.71866319444444438"/>
    <n v="0.69292221678195831"/>
    <s v="Need Improvement"/>
    <s v="Good"/>
  </r>
  <r>
    <n v="38495"/>
    <x v="7"/>
    <x v="336"/>
    <d v="2024-02-16T00:00:00"/>
    <x v="336"/>
    <x v="336"/>
    <x v="0"/>
    <x v="2"/>
    <n v="4014"/>
    <n v="396"/>
    <n v="66"/>
    <n v="3527.15"/>
    <n v="7139.79"/>
    <n v="2.024237698992104"/>
    <n v="9.8654708520179366E-2"/>
    <n v="0.16666666666666666"/>
    <n v="8.906944444444445"/>
    <n v="53.44166666666667"/>
    <n v="3612.64"/>
    <n v="0.50598687076230531"/>
    <n v="0.8787120079720977"/>
    <n v="0.97633586518446347"/>
    <s v="Need Improvement"/>
    <s v="Need Improvement"/>
  </r>
  <r>
    <n v="928014"/>
    <x v="8"/>
    <x v="336"/>
    <d v="2024-02-16T00:00:00"/>
    <x v="336"/>
    <x v="336"/>
    <x v="3"/>
    <x v="3"/>
    <n v="1103"/>
    <n v="902"/>
    <n v="40"/>
    <n v="2827.19"/>
    <n v="3033.56"/>
    <n v="1.07299474036057"/>
    <n v="0.81776971894832273"/>
    <n v="4.4345898004434593E-2"/>
    <n v="3.1343569844789356"/>
    <n v="70.679749999999999"/>
    <n v="206.36999999999989"/>
    <n v="6.8028982449663072E-2"/>
    <n v="2.5631822302810519"/>
    <n v="13.699617192421387"/>
    <s v="Need Improvement"/>
    <s v="Need Improvement"/>
  </r>
  <r>
    <n v="872374"/>
    <x v="0"/>
    <x v="337"/>
    <d v="2024-02-17T00:00:00"/>
    <x v="337"/>
    <x v="337"/>
    <x v="3"/>
    <x v="1"/>
    <n v="2877"/>
    <n v="413"/>
    <n v="17"/>
    <n v="1427.16"/>
    <n v="8282.02"/>
    <n v="5.803147509739623"/>
    <n v="0.14355231143552311"/>
    <n v="4.1162227602905568E-2"/>
    <n v="3.4555932203389834"/>
    <n v="83.95058823529412"/>
    <n v="6854.8600000000006"/>
    <n v="0.82767972064786133"/>
    <n v="0.49605839416058395"/>
    <n v="0.20819681218872449"/>
    <s v="Good"/>
    <s v="Good"/>
  </r>
  <r>
    <n v="539039"/>
    <x v="1"/>
    <x v="337"/>
    <d v="2024-02-17T00:00:00"/>
    <x v="337"/>
    <x v="337"/>
    <x v="2"/>
    <x v="3"/>
    <n v="7617"/>
    <n v="837"/>
    <n v="37"/>
    <n v="4400.3"/>
    <n v="4380.95"/>
    <n v="0.99560257255187135"/>
    <n v="0.10988578180385979"/>
    <n v="4.4205495818399047E-2"/>
    <n v="5.2572281959378735"/>
    <n v="118.92702702702704"/>
    <n v="-19.350000000000364"/>
    <n v="-4.4168502265491197E-3"/>
    <n v="0.57769463043192859"/>
    <n v="-227.40568475451769"/>
    <s v="Need Improvement"/>
    <s v="Poor"/>
  </r>
  <r>
    <n v="674340"/>
    <x v="2"/>
    <x v="337"/>
    <d v="2024-02-17T00:00:00"/>
    <x v="337"/>
    <x v="337"/>
    <x v="1"/>
    <x v="0"/>
    <n v="2879"/>
    <n v="560"/>
    <n v="26"/>
    <n v="1159.76"/>
    <n v="7101.05"/>
    <n v="6.1228616265434228"/>
    <n v="0.1945119833275443"/>
    <n v="4.642857142857143E-2"/>
    <n v="2.0710000000000002"/>
    <n v="44.606153846153845"/>
    <n v="5941.29"/>
    <n v="0.83667767442842955"/>
    <n v="0.40283431747134424"/>
    <n v="0.19520339858852201"/>
    <s v="Good"/>
    <s v="Good"/>
  </r>
  <r>
    <n v="512522"/>
    <x v="3"/>
    <x v="337"/>
    <d v="2024-02-17T00:00:00"/>
    <x v="337"/>
    <x v="337"/>
    <x v="1"/>
    <x v="1"/>
    <n v="1804"/>
    <n v="254"/>
    <n v="52"/>
    <n v="1539.93"/>
    <n v="4570.0600000000004"/>
    <n v="2.9677063243134429"/>
    <n v="0.14079822616407983"/>
    <n v="0.20472440944881889"/>
    <n v="6.0627165354330712"/>
    <n v="29.614038461538463"/>
    <n v="3030.13"/>
    <n v="0.66303943493083239"/>
    <n v="0.85361973392461199"/>
    <n v="0.50820591855794961"/>
    <s v="Need Improvement"/>
    <s v="Need Improvement"/>
  </r>
  <r>
    <n v="511881"/>
    <x v="4"/>
    <x v="337"/>
    <d v="2024-02-17T00:00:00"/>
    <x v="337"/>
    <x v="337"/>
    <x v="0"/>
    <x v="2"/>
    <n v="1579"/>
    <n v="926"/>
    <n v="68"/>
    <n v="2181.96"/>
    <n v="9241.89"/>
    <n v="4.2355909365891211"/>
    <n v="0.58644711842938568"/>
    <n v="7.3434125269978404E-2"/>
    <n v="2.3563282937365013"/>
    <n v="32.087647058823528"/>
    <n v="7059.9299999999994"/>
    <n v="0.76390543492727137"/>
    <n v="1.3818619379354022"/>
    <n v="0.30906255444459085"/>
    <s v="Need Improvement"/>
    <s v="Excellent"/>
  </r>
  <r>
    <n v="482417"/>
    <x v="5"/>
    <x v="337"/>
    <d v="2024-02-17T00:00:00"/>
    <x v="337"/>
    <x v="337"/>
    <x v="2"/>
    <x v="1"/>
    <n v="4629"/>
    <n v="963"/>
    <n v="68"/>
    <n v="4988.24"/>
    <n v="2115.7199999999998"/>
    <n v="0.42414158099850846"/>
    <n v="0.20803629293583928"/>
    <n v="7.0612668743509868E-2"/>
    <n v="5.1798961578400826"/>
    <n v="73.356470588235297"/>
    <n v="-2872.52"/>
    <n v="-1.3577032877696482"/>
    <n v="1.0776063944696479"/>
    <n v="-1.736537952738362"/>
    <s v="Need Improvement"/>
    <s v="Poor"/>
  </r>
  <r>
    <n v="718186"/>
    <x v="6"/>
    <x v="337"/>
    <d v="2024-02-17T00:00:00"/>
    <x v="337"/>
    <x v="337"/>
    <x v="3"/>
    <x v="1"/>
    <n v="6800"/>
    <n v="122"/>
    <n v="88"/>
    <n v="4327.97"/>
    <n v="5645.5"/>
    <n v="1.3044221655880239"/>
    <n v="1.7941176470588235E-2"/>
    <n v="0.72131147540983609"/>
    <n v="35.475163934426234"/>
    <n v="49.181477272727278"/>
    <n v="1317.5299999999997"/>
    <n v="0.23337702594987153"/>
    <n v="0.63646617647058823"/>
    <n v="3.2849119185141902"/>
    <s v="Need Improvement"/>
    <s v="Need Improvement"/>
  </r>
  <r>
    <n v="165013"/>
    <x v="7"/>
    <x v="337"/>
    <d v="2024-02-17T00:00:00"/>
    <x v="337"/>
    <x v="337"/>
    <x v="2"/>
    <x v="1"/>
    <n v="4574"/>
    <n v="145"/>
    <n v="62"/>
    <n v="4133.55"/>
    <n v="9645.07"/>
    <n v="2.3333623640696253"/>
    <n v="3.1700918233493657E-2"/>
    <n v="0.42758620689655175"/>
    <n v="28.507241379310347"/>
    <n v="66.670161290322582"/>
    <n v="5511.5199999999995"/>
    <n v="0.57143390353828427"/>
    <n v="0.90370572802798432"/>
    <n v="0.74998367056637738"/>
    <s v="Need Improvement"/>
    <s v="Good"/>
  </r>
  <r>
    <n v="867965"/>
    <x v="8"/>
    <x v="337"/>
    <d v="2024-02-17T00:00:00"/>
    <x v="337"/>
    <x v="337"/>
    <x v="0"/>
    <x v="3"/>
    <n v="4382"/>
    <n v="350"/>
    <n v="69"/>
    <n v="4168.34"/>
    <n v="7368.48"/>
    <n v="1.7677252815269386"/>
    <n v="7.9872204472843447E-2"/>
    <n v="0.19714285714285715"/>
    <n v="11.909542857142858"/>
    <n v="60.410724637681163"/>
    <n v="3200.1399999999994"/>
    <n v="0.43430123987579522"/>
    <n v="0.95124144226380647"/>
    <n v="1.3025492634697236"/>
    <s v="Need Improvement"/>
    <s v="Need Improvement"/>
  </r>
  <r>
    <n v="195911"/>
    <x v="0"/>
    <x v="338"/>
    <d v="2024-02-18T00:00:00"/>
    <x v="338"/>
    <x v="338"/>
    <x v="3"/>
    <x v="3"/>
    <n v="1276"/>
    <n v="904"/>
    <n v="100"/>
    <n v="2357.11"/>
    <n v="8718.11"/>
    <n v="3.6986436780633913"/>
    <n v="0.70846394984326022"/>
    <n v="0.11061946902654868"/>
    <n v="2.6074225663716817"/>
    <n v="23.571100000000001"/>
    <n v="6361"/>
    <n v="0.72963061948059837"/>
    <n v="1.8472648902821318"/>
    <n v="0.37055651627102659"/>
    <s v="Need Improvement"/>
    <s v="Good"/>
  </r>
  <r>
    <n v="510031"/>
    <x v="1"/>
    <x v="338"/>
    <d v="2024-02-18T00:00:00"/>
    <x v="338"/>
    <x v="338"/>
    <x v="0"/>
    <x v="3"/>
    <n v="5587"/>
    <n v="464"/>
    <n v="25"/>
    <n v="1538.17"/>
    <n v="7917.89"/>
    <n v="5.1476039709524954"/>
    <n v="8.3049937354573111E-2"/>
    <n v="5.3879310344827583E-2"/>
    <n v="3.3150215517241381"/>
    <n v="61.526800000000001"/>
    <n v="6379.72"/>
    <n v="0.8057348611814511"/>
    <n v="0.27531233219974943"/>
    <n v="0.24110305781444955"/>
    <s v="Good"/>
    <s v="Good"/>
  </r>
  <r>
    <n v="805438"/>
    <x v="2"/>
    <x v="338"/>
    <d v="2024-02-18T00:00:00"/>
    <x v="338"/>
    <x v="338"/>
    <x v="3"/>
    <x v="0"/>
    <n v="3032"/>
    <n v="780"/>
    <n v="46"/>
    <n v="4982.72"/>
    <n v="7799.25"/>
    <n v="1.5652595369597329"/>
    <n v="0.25725593667546176"/>
    <n v="5.8974358974358973E-2"/>
    <n v="6.3881025641025646"/>
    <n v="108.32000000000001"/>
    <n v="2816.5299999999997"/>
    <n v="0.36112831361989933"/>
    <n v="1.6433773087071242"/>
    <n v="1.7690988556841223"/>
    <s v="Need Improvement"/>
    <s v="Need Improvement"/>
  </r>
  <r>
    <n v="220582"/>
    <x v="3"/>
    <x v="338"/>
    <d v="2024-02-18T00:00:00"/>
    <x v="338"/>
    <x v="338"/>
    <x v="3"/>
    <x v="0"/>
    <n v="6497"/>
    <n v="489"/>
    <n v="76"/>
    <n v="4793.47"/>
    <n v="8327.4599999999991"/>
    <n v="1.7372508850582142"/>
    <n v="7.5265507157149455E-2"/>
    <n v="0.15541922290388549"/>
    <n v="9.802597137014315"/>
    <n v="63.071973684210526"/>
    <n v="3533.9899999999989"/>
    <n v="0.42437790154500882"/>
    <n v="0.73779744497460376"/>
    <n v="1.3563903689597316"/>
    <s v="Need Improvement"/>
    <s v="Need Improvement"/>
  </r>
  <r>
    <n v="805803"/>
    <x v="4"/>
    <x v="338"/>
    <d v="2024-02-18T00:00:00"/>
    <x v="338"/>
    <x v="338"/>
    <x v="1"/>
    <x v="3"/>
    <n v="7243"/>
    <n v="951"/>
    <n v="18"/>
    <n v="3805.65"/>
    <n v="2164.5100000000002"/>
    <n v="0.56876223509781509"/>
    <n v="0.13129918542040592"/>
    <n v="1.8927444794952682E-2"/>
    <n v="4.0017350157728711"/>
    <n v="211.42500000000001"/>
    <n v="-1641.1399999999999"/>
    <n v="-0.75820393530175412"/>
    <n v="0.52542454783929315"/>
    <n v="-2.3189063699623436"/>
    <s v="Need Improvement"/>
    <s v="Poor"/>
  </r>
  <r>
    <n v="205135"/>
    <x v="5"/>
    <x v="338"/>
    <d v="2024-02-18T00:00:00"/>
    <x v="338"/>
    <x v="338"/>
    <x v="0"/>
    <x v="2"/>
    <n v="7416"/>
    <n v="937"/>
    <n v="84"/>
    <n v="1536.33"/>
    <n v="8572.43"/>
    <n v="5.5798103272083477"/>
    <n v="0.12634843581445523"/>
    <n v="8.9647812166488788E-2"/>
    <n v="1.6396264674493062"/>
    <n v="18.289642857142855"/>
    <n v="7036.1"/>
    <n v="0.82078243858509203"/>
    <n v="0.20716423948220064"/>
    <n v="0.21834965392760192"/>
    <s v="Good"/>
    <s v="Excellent"/>
  </r>
  <r>
    <n v="994906"/>
    <x v="6"/>
    <x v="338"/>
    <d v="2024-02-18T00:00:00"/>
    <x v="338"/>
    <x v="338"/>
    <x v="1"/>
    <x v="3"/>
    <n v="5342"/>
    <n v="184"/>
    <n v="82"/>
    <n v="1653.48"/>
    <n v="5282.98"/>
    <n v="3.1950673730556156"/>
    <n v="3.4444028453762633E-2"/>
    <n v="0.44565217391304346"/>
    <n v="8.9863043478260867"/>
    <n v="20.164390243902439"/>
    <n v="3629.4999999999995"/>
    <n v="0.68701755448629365"/>
    <n v="0.30952452265069264"/>
    <n v="0.45556688249070126"/>
    <s v="Need Improvement"/>
    <s v="Need Improvement"/>
  </r>
  <r>
    <n v="654178"/>
    <x v="7"/>
    <x v="338"/>
    <d v="2024-02-18T00:00:00"/>
    <x v="338"/>
    <x v="338"/>
    <x v="3"/>
    <x v="0"/>
    <n v="6904"/>
    <n v="578"/>
    <n v="43"/>
    <n v="3891.58"/>
    <n v="5980.96"/>
    <n v="1.5368976097112228"/>
    <n v="8.3719582850521432E-2"/>
    <n v="7.4394463667820071E-2"/>
    <n v="6.7328373702422146"/>
    <n v="90.50186046511628"/>
    <n v="2089.38"/>
    <n v="0.34933856772156979"/>
    <n v="0.56367033603707994"/>
    <n v="1.862552527544056"/>
    <s v="Need Improvement"/>
    <s v="Need Improvement"/>
  </r>
  <r>
    <n v="333338"/>
    <x v="8"/>
    <x v="338"/>
    <d v="2024-02-18T00:00:00"/>
    <x v="338"/>
    <x v="338"/>
    <x v="0"/>
    <x v="1"/>
    <n v="3157"/>
    <n v="454"/>
    <n v="70"/>
    <n v="4033.43"/>
    <n v="3470.53"/>
    <n v="0.86044136132274529"/>
    <n v="0.14380741210009504"/>
    <n v="0.15418502202643172"/>
    <n v="8.8842070484581495"/>
    <n v="57.620428571428569"/>
    <n v="-562.89999999999964"/>
    <n v="-0.16219424698821205"/>
    <n v="1.2776148242001899"/>
    <n v="-7.1654467933913706"/>
    <s v="Need Improvement"/>
    <s v="Poor"/>
  </r>
  <r>
    <n v="736607"/>
    <x v="0"/>
    <x v="339"/>
    <d v="2024-02-19T00:00:00"/>
    <x v="339"/>
    <x v="339"/>
    <x v="1"/>
    <x v="1"/>
    <n v="8837"/>
    <n v="750"/>
    <n v="35"/>
    <n v="1204.6199999999999"/>
    <n v="8976.17"/>
    <n v="7.451453570420548"/>
    <n v="8.4870431141790201E-2"/>
    <n v="4.6666666666666669E-2"/>
    <n v="1.6061599999999998"/>
    <n v="34.417714285714283"/>
    <n v="7771.55"/>
    <n v="0.86579799625007103"/>
    <n v="0.13631549168269774"/>
    <n v="0.15500382806518648"/>
    <s v="Good"/>
    <s v="Excellent"/>
  </r>
  <r>
    <n v="22032"/>
    <x v="1"/>
    <x v="339"/>
    <d v="2024-02-19T00:00:00"/>
    <x v="339"/>
    <x v="339"/>
    <x v="3"/>
    <x v="3"/>
    <n v="1505"/>
    <n v="711"/>
    <n v="86"/>
    <n v="3742.63"/>
    <n v="9624.84"/>
    <n v="2.5716782048986944"/>
    <n v="0.47242524916943524"/>
    <n v="0.1209563994374121"/>
    <n v="5.2638959212376939"/>
    <n v="43.518953488372091"/>
    <n v="5882.21"/>
    <n v="0.61114886065638496"/>
    <n v="2.4867973421926912"/>
    <n v="0.63626256118023672"/>
    <s v="Need Improvement"/>
    <s v="Good"/>
  </r>
  <r>
    <n v="111220"/>
    <x v="2"/>
    <x v="339"/>
    <d v="2024-02-19T00:00:00"/>
    <x v="339"/>
    <x v="339"/>
    <x v="1"/>
    <x v="2"/>
    <n v="2878"/>
    <n v="279"/>
    <n v="28"/>
    <n v="2993.24"/>
    <n v="2143.27"/>
    <n v="0.7160368029292673"/>
    <n v="9.6942321056289096E-2"/>
    <n v="0.1003584229390681"/>
    <n v="10.728458781362006"/>
    <n v="106.90142857142857"/>
    <n v="-849.9699999999998"/>
    <n v="-0.39657625964064247"/>
    <n v="1.0400416956219596"/>
    <n v="-3.5215831146981662"/>
    <s v="Need Improvement"/>
    <s v="Poor"/>
  </r>
  <r>
    <n v="982228"/>
    <x v="3"/>
    <x v="339"/>
    <d v="2024-02-19T00:00:00"/>
    <x v="339"/>
    <x v="339"/>
    <x v="3"/>
    <x v="3"/>
    <n v="8812"/>
    <n v="497"/>
    <n v="65"/>
    <n v="2797.34"/>
    <n v="5066.46"/>
    <n v="1.8111706120814772"/>
    <n v="5.6400363141171132E-2"/>
    <n v="0.13078470824949698"/>
    <n v="5.6284507042253527"/>
    <n v="43.036000000000001"/>
    <n v="2269.12"/>
    <n v="0.44787089999723673"/>
    <n v="0.31744666364049023"/>
    <n v="1.2327862783810466"/>
    <s v="Need Improvement"/>
    <s v="Need Improvement"/>
  </r>
  <r>
    <n v="991793"/>
    <x v="4"/>
    <x v="339"/>
    <d v="2024-02-19T00:00:00"/>
    <x v="339"/>
    <x v="339"/>
    <x v="1"/>
    <x v="1"/>
    <n v="2971"/>
    <n v="640"/>
    <n v="78"/>
    <n v="3611.45"/>
    <n v="8684.07"/>
    <n v="2.4045937227429426"/>
    <n v="0.21541568495456076"/>
    <n v="0.121875"/>
    <n v="5.6428906249999997"/>
    <n v="46.300641025641021"/>
    <n v="5072.62"/>
    <n v="0.58412933106250875"/>
    <n v="1.2155671491080444"/>
    <n v="0.71194964337955535"/>
    <s v="Need Improvement"/>
    <s v="Good"/>
  </r>
  <r>
    <n v="51194"/>
    <x v="5"/>
    <x v="339"/>
    <d v="2024-02-19T00:00:00"/>
    <x v="339"/>
    <x v="339"/>
    <x v="2"/>
    <x v="2"/>
    <n v="7154"/>
    <n v="116"/>
    <n v="80"/>
    <n v="2565.35"/>
    <n v="4523.49"/>
    <n v="1.7633032529674313"/>
    <n v="1.6214705060106235E-2"/>
    <n v="0.68965517241379315"/>
    <n v="22.115086206896549"/>
    <n v="32.066874999999996"/>
    <n v="1958.1399999999999"/>
    <n v="0.43288257517978374"/>
    <n v="0.35858960022365111"/>
    <n v="1.3100952945141819"/>
    <s v="Need Improvement"/>
    <s v="Need Improvement"/>
  </r>
  <r>
    <n v="910671"/>
    <x v="6"/>
    <x v="339"/>
    <d v="2024-02-19T00:00:00"/>
    <x v="339"/>
    <x v="339"/>
    <x v="3"/>
    <x v="0"/>
    <n v="5605"/>
    <n v="472"/>
    <n v="14"/>
    <n v="3707.94"/>
    <n v="8691.9500000000007"/>
    <n v="2.3441452666440128"/>
    <n v="8.4210526315789472E-2"/>
    <n v="2.9661016949152543E-2"/>
    <n v="7.8558050847457626"/>
    <n v="264.85285714285715"/>
    <n v="4984.01"/>
    <n v="0.57340527729680912"/>
    <n v="0.66154148082069586"/>
    <n v="0.74396720712839659"/>
    <s v="Need Improvement"/>
    <s v="Good"/>
  </r>
  <r>
    <n v="986053"/>
    <x v="7"/>
    <x v="339"/>
    <d v="2024-02-19T00:00:00"/>
    <x v="339"/>
    <x v="339"/>
    <x v="3"/>
    <x v="1"/>
    <n v="4710"/>
    <n v="700"/>
    <n v="65"/>
    <n v="3821.21"/>
    <n v="5360.95"/>
    <n v="1.4029456638080606"/>
    <n v="0.14861995753715498"/>
    <n v="9.285714285714286E-2"/>
    <n v="5.4588714285714284"/>
    <n v="58.787846153846154"/>
    <n v="1539.7399999999998"/>
    <n v="0.28721401990318879"/>
    <n v="0.8112972399150743"/>
    <n v="2.4817241872004367"/>
    <s v="Need Improvement"/>
    <s v="Need Improvement"/>
  </r>
  <r>
    <n v="237396"/>
    <x v="8"/>
    <x v="339"/>
    <d v="2024-02-19T00:00:00"/>
    <x v="339"/>
    <x v="339"/>
    <x v="1"/>
    <x v="3"/>
    <n v="5014"/>
    <n v="249"/>
    <n v="41"/>
    <n v="3242.59"/>
    <n v="9934.24"/>
    <n v="3.0636744084204293"/>
    <n v="4.9660949341842842E-2"/>
    <n v="0.1646586345381526"/>
    <n v="13.022449799196787"/>
    <n v="79.087560975609762"/>
    <n v="6691.65"/>
    <n v="0.67359455781217281"/>
    <n v="0.6467072197846031"/>
    <n v="0.48457256431522872"/>
    <s v="Need Improvement"/>
    <s v="Good"/>
  </r>
  <r>
    <n v="253770"/>
    <x v="0"/>
    <x v="340"/>
    <d v="2024-02-20T00:00:00"/>
    <x v="340"/>
    <x v="340"/>
    <x v="2"/>
    <x v="3"/>
    <n v="4975"/>
    <n v="161"/>
    <n v="36"/>
    <n v="4814.62"/>
    <n v="4219.2"/>
    <n v="0.87633084230946579"/>
    <n v="3.2361809045226134E-2"/>
    <n v="0.2236024844720497"/>
    <n v="29.904472049689442"/>
    <n v="133.73944444444444"/>
    <n v="-595.42000000000007"/>
    <n v="-0.1411215396283656"/>
    <n v="0.9677628140703517"/>
    <n v="-8.0860904907460274"/>
    <s v="Need Improvement"/>
    <s v="Poor"/>
  </r>
  <r>
    <n v="463037"/>
    <x v="1"/>
    <x v="340"/>
    <d v="2024-02-20T00:00:00"/>
    <x v="340"/>
    <x v="340"/>
    <x v="3"/>
    <x v="2"/>
    <n v="1726"/>
    <n v="400"/>
    <n v="33"/>
    <n v="4775.2700000000004"/>
    <n v="7903.94"/>
    <n v="1.6551818012384638"/>
    <n v="0.23174971031286212"/>
    <n v="8.2500000000000004E-2"/>
    <n v="11.938175000000001"/>
    <n v="144.70515151515153"/>
    <n v="3128.6699999999992"/>
    <n v="0.39583675989443229"/>
    <n v="2.7666685979142529"/>
    <n v="1.5262939204198596"/>
    <s v="Need Improvement"/>
    <s v="Need Improvement"/>
  </r>
  <r>
    <n v="715213"/>
    <x v="2"/>
    <x v="340"/>
    <d v="2024-02-20T00:00:00"/>
    <x v="340"/>
    <x v="340"/>
    <x v="1"/>
    <x v="1"/>
    <n v="2869"/>
    <n v="934"/>
    <n v="82"/>
    <n v="2325.9899999999998"/>
    <n v="4082.07"/>
    <n v="1.7549817497065767"/>
    <n v="0.32554897176716624"/>
    <n v="8.7794432548179868E-2"/>
    <n v="2.4903533190578155"/>
    <n v="28.365731707317071"/>
    <n v="1756.0800000000004"/>
    <n v="0.43019350476596441"/>
    <n v="0.81073196235622158"/>
    <n v="1.3245353286866197"/>
    <s v="Need Improvement"/>
    <s v="Need Improvement"/>
  </r>
  <r>
    <n v="423517"/>
    <x v="3"/>
    <x v="340"/>
    <d v="2024-02-20T00:00:00"/>
    <x v="340"/>
    <x v="340"/>
    <x v="1"/>
    <x v="1"/>
    <n v="8557"/>
    <n v="641"/>
    <n v="64"/>
    <n v="1238.17"/>
    <n v="9051.14"/>
    <n v="7.3100947365870592"/>
    <n v="7.4909430875306771E-2"/>
    <n v="9.9843993759750393E-2"/>
    <n v="1.931622464898596"/>
    <n v="19.346406250000001"/>
    <n v="7812.9699999999993"/>
    <n v="0.86320286726312923"/>
    <n v="0.14469673951151105"/>
    <n v="0.15847622607023965"/>
    <s v="Good"/>
    <s v="Excellent"/>
  </r>
  <r>
    <n v="767952"/>
    <x v="4"/>
    <x v="340"/>
    <d v="2024-02-20T00:00:00"/>
    <x v="340"/>
    <x v="340"/>
    <x v="3"/>
    <x v="0"/>
    <n v="5402"/>
    <n v="944"/>
    <n v="80"/>
    <n v="4634.1099999999997"/>
    <n v="7512.24"/>
    <n v="1.6210750284304862"/>
    <n v="0.17475009255831173"/>
    <n v="8.4745762711864403E-2"/>
    <n v="4.9090148305084744"/>
    <n v="57.926374999999993"/>
    <n v="2878.13"/>
    <n v="0.38312540600406808"/>
    <n v="0.85785079600148084"/>
    <n v="1.6101114265165226"/>
    <s v="Need Improvement"/>
    <s v="Need Improvement"/>
  </r>
  <r>
    <n v="417740"/>
    <x v="5"/>
    <x v="340"/>
    <d v="2024-02-20T00:00:00"/>
    <x v="340"/>
    <x v="340"/>
    <x v="1"/>
    <x v="3"/>
    <n v="1623"/>
    <n v="966"/>
    <n v="48"/>
    <n v="3275.09"/>
    <n v="3112.22"/>
    <n v="0.95027006891413657"/>
    <n v="0.59519408502772642"/>
    <n v="4.9689440993788817E-2"/>
    <n v="3.3903623188405798"/>
    <n v="68.23104166666667"/>
    <n v="-162.87000000000035"/>
    <n v="-5.2332418659349386E-2"/>
    <n v="2.0179235982748001"/>
    <n v="-20.108614232209696"/>
    <s v="Need Improvement"/>
    <s v="Poor"/>
  </r>
  <r>
    <n v="51598"/>
    <x v="6"/>
    <x v="340"/>
    <d v="2024-02-20T00:00:00"/>
    <x v="340"/>
    <x v="340"/>
    <x v="2"/>
    <x v="1"/>
    <n v="8113"/>
    <n v="471"/>
    <n v="100"/>
    <n v="4989.51"/>
    <n v="6583.31"/>
    <n v="1.3194301644850897"/>
    <n v="5.8054973499322073E-2"/>
    <n v="0.21231422505307856"/>
    <n v="10.59343949044586"/>
    <n v="49.895099999999999"/>
    <n v="1593.8000000000002"/>
    <n v="0.24209706059717681"/>
    <n v="0.61500184888450637"/>
    <n v="3.130574727067386"/>
    <s v="Need Improvement"/>
    <s v="Need Improvement"/>
  </r>
  <r>
    <n v="175990"/>
    <x v="7"/>
    <x v="340"/>
    <d v="2024-02-20T00:00:00"/>
    <x v="340"/>
    <x v="340"/>
    <x v="3"/>
    <x v="0"/>
    <n v="4745"/>
    <n v="146"/>
    <n v="93"/>
    <n v="3483.7"/>
    <n v="2295.2199999999998"/>
    <n v="0.65884548038005564"/>
    <n v="3.0769230769230771E-2"/>
    <n v="0.63698630136986301"/>
    <n v="23.860958904109587"/>
    <n v="37.459139784946231"/>
    <n v="-1188.48"/>
    <n v="-0.51780657191903179"/>
    <n v="0.73418335089567965"/>
    <n v="-2.9312230748519115"/>
    <s v="Need Improvement"/>
    <s v="Poor"/>
  </r>
  <r>
    <n v="497376"/>
    <x v="8"/>
    <x v="340"/>
    <d v="2024-02-20T00:00:00"/>
    <x v="340"/>
    <x v="340"/>
    <x v="0"/>
    <x v="1"/>
    <n v="1292"/>
    <n v="896"/>
    <n v="28"/>
    <n v="3310.94"/>
    <n v="7851.11"/>
    <n v="2.3712631458135753"/>
    <n v="0.69349845201238391"/>
    <n v="3.125E-2"/>
    <n v="3.6952455357142857"/>
    <n v="118.24785714285714"/>
    <n v="4540.17"/>
    <n v="0.57828383502460168"/>
    <n v="2.5626470588235293"/>
    <n v="0.72925463143450575"/>
    <s v="Need Improvement"/>
    <s v="Good"/>
  </r>
  <r>
    <n v="76704"/>
    <x v="0"/>
    <x v="341"/>
    <d v="2024-02-21T00:00:00"/>
    <x v="341"/>
    <x v="341"/>
    <x v="2"/>
    <x v="2"/>
    <n v="3386"/>
    <n v="117"/>
    <n v="53"/>
    <n v="1357.95"/>
    <n v="3215.39"/>
    <n v="2.3678265031849479"/>
    <n v="3.4554046072061431E-2"/>
    <n v="0.45299145299145299"/>
    <n v="11.606410256410257"/>
    <n v="25.621698113207547"/>
    <n v="1857.4399999999998"/>
    <n v="0.57767175987982788"/>
    <n v="0.40104843473124629"/>
    <n v="0.73108687225428559"/>
    <s v="Need Improvement"/>
    <s v="Need Improvement"/>
  </r>
  <r>
    <n v="513451"/>
    <x v="1"/>
    <x v="341"/>
    <d v="2024-02-21T00:00:00"/>
    <x v="341"/>
    <x v="341"/>
    <x v="0"/>
    <x v="3"/>
    <n v="2580"/>
    <n v="238"/>
    <n v="76"/>
    <n v="1248.06"/>
    <n v="4534.83"/>
    <n v="3.6335031969616844"/>
    <n v="9.2248062015503882E-2"/>
    <n v="0.31932773109243695"/>
    <n v="5.2439495798319324"/>
    <n v="16.421842105263156"/>
    <n v="3286.77"/>
    <n v="0.72478350897387556"/>
    <n v="0.48374418604651159"/>
    <n v="0.37972234138683264"/>
    <s v="Need Improvement"/>
    <s v="Need Improvement"/>
  </r>
  <r>
    <n v="723660"/>
    <x v="2"/>
    <x v="341"/>
    <d v="2024-02-21T00:00:00"/>
    <x v="341"/>
    <x v="341"/>
    <x v="0"/>
    <x v="0"/>
    <n v="9774"/>
    <n v="237"/>
    <n v="52"/>
    <n v="1937.13"/>
    <n v="4772.09"/>
    <n v="2.4634846396473131"/>
    <n v="2.4248004910988337E-2"/>
    <n v="0.21940928270042195"/>
    <n v="8.1735443037974687"/>
    <n v="37.252500000000005"/>
    <n v="2834.96"/>
    <n v="0.59407094166287722"/>
    <n v="0.19819214241866176"/>
    <n v="0.68330064621723063"/>
    <s v="Need Improvement"/>
    <s v="Need Improvement"/>
  </r>
  <r>
    <n v="222388"/>
    <x v="3"/>
    <x v="341"/>
    <d v="2024-02-21T00:00:00"/>
    <x v="341"/>
    <x v="341"/>
    <x v="3"/>
    <x v="0"/>
    <n v="6192"/>
    <n v="621"/>
    <n v="79"/>
    <n v="1353.85"/>
    <n v="7900.48"/>
    <n v="5.8355652398714781"/>
    <n v="0.1002906976744186"/>
    <n v="0.12721417069243157"/>
    <n v="2.180112721417069"/>
    <n v="17.137341772151899"/>
    <n v="6546.6299999999992"/>
    <n v="0.82863699420794679"/>
    <n v="0.21864502583979326"/>
    <n v="0.20680105642139546"/>
    <s v="Good"/>
    <s v="Good"/>
  </r>
  <r>
    <n v="613453"/>
    <x v="4"/>
    <x v="341"/>
    <d v="2024-02-21T00:00:00"/>
    <x v="341"/>
    <x v="341"/>
    <x v="0"/>
    <x v="0"/>
    <n v="3893"/>
    <n v="438"/>
    <n v="32"/>
    <n v="2211.9299999999998"/>
    <n v="7052.88"/>
    <n v="3.1885638333943662"/>
    <n v="0.11250963267403032"/>
    <n v="7.3059360730593603E-2"/>
    <n v="5.0500684931506843"/>
    <n v="69.122812499999995"/>
    <n v="4840.9500000000007"/>
    <n v="0.68637918127062991"/>
    <n v="0.56818135114307733"/>
    <n v="0.45692064574102181"/>
    <s v="Need Improvement"/>
    <s v="Good"/>
  </r>
  <r>
    <n v="281093"/>
    <x v="5"/>
    <x v="341"/>
    <d v="2024-02-21T00:00:00"/>
    <x v="341"/>
    <x v="341"/>
    <x v="3"/>
    <x v="2"/>
    <n v="8403"/>
    <n v="143"/>
    <n v="26"/>
    <n v="2918.53"/>
    <n v="6977.77"/>
    <n v="2.3908508735562082"/>
    <n v="1.7017731762465786E-2"/>
    <n v="0.18181818181818182"/>
    <n v="20.409300699300701"/>
    <n v="112.25115384615385"/>
    <n v="4059.2400000000002"/>
    <n v="0.58173886499555016"/>
    <n v="0.34732000476020469"/>
    <n v="0.71898434189651261"/>
    <s v="Need Improvement"/>
    <s v="Good"/>
  </r>
  <r>
    <n v="869401"/>
    <x v="6"/>
    <x v="341"/>
    <d v="2024-02-21T00:00:00"/>
    <x v="341"/>
    <x v="341"/>
    <x v="3"/>
    <x v="2"/>
    <n v="7586"/>
    <n v="963"/>
    <n v="46"/>
    <n v="3564.37"/>
    <n v="9855.76"/>
    <n v="2.7650776995654214"/>
    <n v="0.12694437121012392"/>
    <n v="4.7767393561786088E-2"/>
    <n v="3.7013187954309448"/>
    <n v="77.486304347826078"/>
    <n v="6291.39"/>
    <n v="0.63834651006112164"/>
    <n v="0.46986158713419457"/>
    <n v="0.56654729717916064"/>
    <s v="Need Improvement"/>
    <s v="Good"/>
  </r>
  <r>
    <n v="609693"/>
    <x v="7"/>
    <x v="341"/>
    <d v="2024-02-21T00:00:00"/>
    <x v="341"/>
    <x v="341"/>
    <x v="0"/>
    <x v="1"/>
    <n v="2382"/>
    <n v="688"/>
    <n v="75"/>
    <n v="1303.08"/>
    <n v="5687.18"/>
    <n v="4.3644135432974185"/>
    <n v="0.28883291351805207"/>
    <n v="0.10901162790697674"/>
    <n v="1.8940116279069767"/>
    <n v="17.374399999999998"/>
    <n v="4384.1000000000004"/>
    <n v="0.77087414149015854"/>
    <n v="0.54705289672544077"/>
    <n v="0.29722862160990848"/>
    <s v="Need Improvement"/>
    <s v="Good"/>
  </r>
  <r>
    <n v="526116"/>
    <x v="8"/>
    <x v="341"/>
    <d v="2024-02-21T00:00:00"/>
    <x v="341"/>
    <x v="341"/>
    <x v="3"/>
    <x v="2"/>
    <n v="3319"/>
    <n v="979"/>
    <n v="62"/>
    <n v="1451.48"/>
    <n v="9766.5"/>
    <n v="6.7286493785653265"/>
    <n v="0.29496836396504972"/>
    <n v="6.332992849846783E-2"/>
    <n v="1.482614913176711"/>
    <n v="23.410967741935483"/>
    <n v="8315.02"/>
    <n v="0.8513817641939283"/>
    <n v="0.43732449532991868"/>
    <n v="0.17456121572768316"/>
    <s v="Good"/>
    <s v="Excellent"/>
  </r>
  <r>
    <n v="829033"/>
    <x v="0"/>
    <x v="342"/>
    <d v="2024-02-22T00:00:00"/>
    <x v="342"/>
    <x v="342"/>
    <x v="2"/>
    <x v="1"/>
    <n v="3786"/>
    <n v="272"/>
    <n v="52"/>
    <n v="2916.59"/>
    <n v="5707.56"/>
    <n v="1.9569291535663222"/>
    <n v="7.1843634442683574E-2"/>
    <n v="0.19117647058823528"/>
    <n v="10.722757352941176"/>
    <n v="56.088269230769235"/>
    <n v="2790.9700000000003"/>
    <n v="0.48899529746511644"/>
    <n v="0.77036185948230329"/>
    <n v="1.0450094411620332"/>
    <s v="Need Improvement"/>
    <s v="Need Improvement"/>
  </r>
  <r>
    <n v="425677"/>
    <x v="1"/>
    <x v="342"/>
    <d v="2024-02-22T00:00:00"/>
    <x v="342"/>
    <x v="342"/>
    <x v="1"/>
    <x v="3"/>
    <n v="7918"/>
    <n v="715"/>
    <n v="90"/>
    <n v="4918.34"/>
    <n v="6855.19"/>
    <n v="1.3938015671954358"/>
    <n v="9.0300580954786561E-2"/>
    <n v="0.12587412587412589"/>
    <n v="6.8787972027972026"/>
    <n v="54.648222222222223"/>
    <n v="1936.8499999999995"/>
    <n v="0.28253775606511267"/>
    <n v="0.62115938368274815"/>
    <n v="2.5393499754756443"/>
    <s v="Need Improvement"/>
    <s v="Need Improvement"/>
  </r>
  <r>
    <n v="813967"/>
    <x v="2"/>
    <x v="342"/>
    <d v="2024-02-22T00:00:00"/>
    <x v="342"/>
    <x v="342"/>
    <x v="1"/>
    <x v="2"/>
    <n v="4008"/>
    <n v="137"/>
    <n v="59"/>
    <n v="2518.73"/>
    <n v="5752.22"/>
    <n v="2.2837779357056931"/>
    <n v="3.4181636726546907E-2"/>
    <n v="0.43065693430656932"/>
    <n v="18.384890510948907"/>
    <n v="42.69033898305085"/>
    <n v="3233.4900000000002"/>
    <n v="0.56212905626001786"/>
    <n v="0.62842564870259476"/>
    <n v="0.77895091681124728"/>
    <s v="Need Improvement"/>
    <s v="Need Improvement"/>
  </r>
  <r>
    <n v="655740"/>
    <x v="3"/>
    <x v="342"/>
    <d v="2024-02-22T00:00:00"/>
    <x v="342"/>
    <x v="342"/>
    <x v="2"/>
    <x v="2"/>
    <n v="2262"/>
    <n v="496"/>
    <n v="46"/>
    <n v="4278.3900000000003"/>
    <n v="4837.1899999999996"/>
    <n v="1.1306098789497916"/>
    <n v="0.21927497789566755"/>
    <n v="9.2741935483870969E-2"/>
    <n v="8.6257862903225817"/>
    <n v="93.008478260869566"/>
    <n v="558.79999999999927"/>
    <n v="0.11552161482182824"/>
    <n v="1.8914190981432362"/>
    <n v="7.6563886900501181"/>
    <s v="Need Improvement"/>
    <s v="Need Improvement"/>
  </r>
  <r>
    <n v="602442"/>
    <x v="4"/>
    <x v="342"/>
    <d v="2024-02-22T00:00:00"/>
    <x v="342"/>
    <x v="342"/>
    <x v="3"/>
    <x v="2"/>
    <n v="8807"/>
    <n v="634"/>
    <n v="82"/>
    <n v="4279.6400000000003"/>
    <n v="9683.2099999999991"/>
    <n v="2.2626225570375076"/>
    <n v="7.1988191211536282E-2"/>
    <n v="0.12933753943217666"/>
    <n v="6.7502208201892753"/>
    <n v="52.190731707317077"/>
    <n v="5403.5699999999988"/>
    <n v="0.5580349904628733"/>
    <n v="0.48593618712387876"/>
    <n v="0.79200232438924656"/>
    <s v="Need Improvement"/>
    <s v="Good"/>
  </r>
  <r>
    <n v="480278"/>
    <x v="5"/>
    <x v="342"/>
    <d v="2024-02-22T00:00:00"/>
    <x v="342"/>
    <x v="342"/>
    <x v="1"/>
    <x v="0"/>
    <n v="6277"/>
    <n v="850"/>
    <n v="92"/>
    <n v="4954.1000000000004"/>
    <n v="2399.6799999999998"/>
    <n v="0.48438263256696468"/>
    <n v="0.13541500716902979"/>
    <n v="0.10823529411764705"/>
    <n v="5.8283529411764707"/>
    <n v="53.848913043478262"/>
    <n v="-2554.4200000000005"/>
    <n v="-1.064483597813042"/>
    <n v="0.78924645531304771"/>
    <n v="-1.939422647802632"/>
    <s v="Need Improvement"/>
    <s v="Poor"/>
  </r>
  <r>
    <n v="328427"/>
    <x v="6"/>
    <x v="342"/>
    <d v="2024-02-22T00:00:00"/>
    <x v="342"/>
    <x v="342"/>
    <x v="0"/>
    <x v="1"/>
    <n v="8342"/>
    <n v="237"/>
    <n v="82"/>
    <n v="3559.09"/>
    <n v="3050.78"/>
    <n v="0.85717978472025158"/>
    <n v="2.8410453128746103E-2"/>
    <n v="0.34599156118143459"/>
    <n v="15.017257383966246"/>
    <n v="43.403536585365856"/>
    <n v="-508.30999999999995"/>
    <n v="-0.16661640629609473"/>
    <n v="0.42664708702948934"/>
    <n v="-7.001809919143831"/>
    <s v="Need Improvement"/>
    <s v="Poor"/>
  </r>
  <r>
    <n v="298455"/>
    <x v="7"/>
    <x v="342"/>
    <d v="2024-02-22T00:00:00"/>
    <x v="342"/>
    <x v="342"/>
    <x v="0"/>
    <x v="3"/>
    <n v="3568"/>
    <n v="387"/>
    <n v="41"/>
    <n v="1262.4100000000001"/>
    <n v="9644.91"/>
    <n v="7.6400773124420747"/>
    <n v="0.10846412556053811"/>
    <n v="0.10594315245478036"/>
    <n v="3.2620413436692508"/>
    <n v="30.790487804878051"/>
    <n v="8382.5"/>
    <n v="0.86911127216324469"/>
    <n v="0.35381446188340809"/>
    <n v="0.15060065612883985"/>
    <s v="Good"/>
    <s v="Excellent"/>
  </r>
  <r>
    <n v="407771"/>
    <x v="8"/>
    <x v="342"/>
    <d v="2024-02-22T00:00:00"/>
    <x v="342"/>
    <x v="342"/>
    <x v="3"/>
    <x v="2"/>
    <n v="4251"/>
    <n v="109"/>
    <n v="28"/>
    <n v="2742.1"/>
    <n v="8839.9500000000007"/>
    <n v="3.2237883374056384"/>
    <n v="2.564102564102564E-2"/>
    <n v="0.25688073394495414"/>
    <n v="25.156880733944952"/>
    <n v="97.93214285714285"/>
    <n v="6097.85"/>
    <n v="0.68980593781639032"/>
    <n v="0.64504822394730654"/>
    <n v="0.4496830850217699"/>
    <s v="Need Improvement"/>
    <s v="Good"/>
  </r>
  <r>
    <n v="477804"/>
    <x v="0"/>
    <x v="343"/>
    <d v="2024-02-23T00:00:00"/>
    <x v="343"/>
    <x v="343"/>
    <x v="1"/>
    <x v="2"/>
    <n v="9471"/>
    <n v="410"/>
    <n v="68"/>
    <n v="1835.79"/>
    <n v="4825.9399999999996"/>
    <n v="2.6288083059609213"/>
    <n v="4.3290043290043288E-2"/>
    <n v="0.16585365853658537"/>
    <n v="4.4775365853658533"/>
    <n v="26.996911764705882"/>
    <n v="2990.1499999999996"/>
    <n v="0.6195994977144349"/>
    <n v="0.19383275261324043"/>
    <n v="0.61394578867280913"/>
    <s v="Need Improvement"/>
    <s v="Need Improvement"/>
  </r>
  <r>
    <n v="559650"/>
    <x v="1"/>
    <x v="343"/>
    <d v="2024-02-23T00:00:00"/>
    <x v="343"/>
    <x v="343"/>
    <x v="2"/>
    <x v="1"/>
    <n v="2332"/>
    <n v="512"/>
    <n v="77"/>
    <n v="3632.33"/>
    <n v="7956.22"/>
    <n v="2.1903901903186109"/>
    <n v="0.21955403087478559"/>
    <n v="0.150390625"/>
    <n v="7.0943945312499999"/>
    <n v="47.173116883116883"/>
    <n v="4323.8900000000003"/>
    <n v="0.54346033669255001"/>
    <n v="1.5576029159519724"/>
    <n v="0.8400606860951596"/>
    <s v="Need Improvement"/>
    <s v="Good"/>
  </r>
  <r>
    <n v="285195"/>
    <x v="2"/>
    <x v="343"/>
    <d v="2024-02-23T00:00:00"/>
    <x v="343"/>
    <x v="343"/>
    <x v="1"/>
    <x v="2"/>
    <n v="2080"/>
    <n v="271"/>
    <n v="26"/>
    <n v="3076.49"/>
    <n v="8918.89"/>
    <n v="2.8990472909061951"/>
    <n v="0.13028846153846155"/>
    <n v="9.5940959409594101E-2"/>
    <n v="11.352361623616236"/>
    <n v="118.32653846153845"/>
    <n v="5842.4"/>
    <n v="0.65505909367645521"/>
    <n v="1.4790817307692308"/>
    <n v="0.52657983020676435"/>
    <s v="Need Improvement"/>
    <s v="Good"/>
  </r>
  <r>
    <n v="629710"/>
    <x v="3"/>
    <x v="343"/>
    <d v="2024-02-23T00:00:00"/>
    <x v="343"/>
    <x v="343"/>
    <x v="1"/>
    <x v="0"/>
    <n v="2730"/>
    <n v="585"/>
    <n v="99"/>
    <n v="4072.13"/>
    <n v="9460.65"/>
    <n v="2.3232681667824946"/>
    <n v="0.21428571428571427"/>
    <n v="0.16923076923076924"/>
    <n v="6.9609059829059827"/>
    <n v="41.13262626262626"/>
    <n v="5388.5199999999995"/>
    <n v="0.56957185817042166"/>
    <n v="1.4916227106227107"/>
    <n v="0.7557047204056031"/>
    <s v="Need Improvement"/>
    <s v="Good"/>
  </r>
  <r>
    <n v="202246"/>
    <x v="4"/>
    <x v="343"/>
    <d v="2024-02-23T00:00:00"/>
    <x v="343"/>
    <x v="343"/>
    <x v="0"/>
    <x v="1"/>
    <n v="3269"/>
    <n v="691"/>
    <n v="32"/>
    <n v="3133.68"/>
    <n v="2813.17"/>
    <n v="0.89772089045467318"/>
    <n v="0.21137962679718569"/>
    <n v="4.6309696092619389E-2"/>
    <n v="4.534992764109985"/>
    <n v="97.927499999999995"/>
    <n v="-320.50999999999976"/>
    <n v="-0.11393196998403927"/>
    <n v="0.95860507800550621"/>
    <n v="-9.7771676390752305"/>
    <s v="Need Improvement"/>
    <s v="Poor"/>
  </r>
  <r>
    <n v="934573"/>
    <x v="5"/>
    <x v="343"/>
    <d v="2024-02-23T00:00:00"/>
    <x v="343"/>
    <x v="343"/>
    <x v="3"/>
    <x v="3"/>
    <n v="6259"/>
    <n v="394"/>
    <n v="62"/>
    <n v="1345.3"/>
    <n v="9582.6200000000008"/>
    <n v="7.1230357541068914"/>
    <n v="6.2949352931778238E-2"/>
    <n v="0.15736040609137056"/>
    <n v="3.4144670050761419"/>
    <n v="21.698387096774194"/>
    <n v="8237.3200000000015"/>
    <n v="0.8596104196973271"/>
    <n v="0.2149384885764499"/>
    <n v="0.16331768099333274"/>
    <s v="Good"/>
    <s v="Excellent"/>
  </r>
  <r>
    <n v="918248"/>
    <x v="6"/>
    <x v="343"/>
    <d v="2024-02-23T00:00:00"/>
    <x v="343"/>
    <x v="343"/>
    <x v="2"/>
    <x v="0"/>
    <n v="4370"/>
    <n v="333"/>
    <n v="63"/>
    <n v="2700.7"/>
    <n v="4156.82"/>
    <n v="1.5391639204650647"/>
    <n v="7.6201372997711667E-2"/>
    <n v="0.1891891891891892"/>
    <n v="8.1102102102102105"/>
    <n v="42.868253968253967"/>
    <n v="1456.12"/>
    <n v="0.35029662097468739"/>
    <n v="0.61800915331807771"/>
    <n v="1.8547235117984782"/>
    <s v="Need Improvement"/>
    <s v="Need Improvement"/>
  </r>
  <r>
    <n v="711201"/>
    <x v="7"/>
    <x v="343"/>
    <d v="2024-02-23T00:00:00"/>
    <x v="343"/>
    <x v="343"/>
    <x v="3"/>
    <x v="3"/>
    <n v="5825"/>
    <n v="974"/>
    <n v="39"/>
    <n v="1896.5"/>
    <n v="8440.25"/>
    <n v="4.4504350118639602"/>
    <n v="0.16721030042918456"/>
    <n v="4.0041067761806978E-2"/>
    <n v="1.9471252566735113"/>
    <n v="48.628205128205131"/>
    <n v="6543.75"/>
    <n v="0.77530286425165129"/>
    <n v="0.32557939914163092"/>
    <n v="0.28981852913085004"/>
    <s v="Need Improvement"/>
    <s v="Good"/>
  </r>
  <r>
    <n v="566545"/>
    <x v="8"/>
    <x v="343"/>
    <d v="2024-02-23T00:00:00"/>
    <x v="343"/>
    <x v="343"/>
    <x v="2"/>
    <x v="2"/>
    <n v="8813"/>
    <n v="777"/>
    <n v="90"/>
    <n v="1016.29"/>
    <n v="6861.97"/>
    <n v="6.7519802418600996"/>
    <n v="8.8165210484511522E-2"/>
    <n v="0.11583011583011583"/>
    <n v="1.3079665379665379"/>
    <n v="11.29211111111111"/>
    <n v="5845.68"/>
    <n v="0.85189530120359025"/>
    <n v="0.11531714512651764"/>
    <n v="0.17385317020432181"/>
    <s v="Good"/>
    <s v="Good"/>
  </r>
  <r>
    <n v="808747"/>
    <x v="0"/>
    <x v="344"/>
    <d v="2024-02-24T00:00:00"/>
    <x v="344"/>
    <x v="344"/>
    <x v="0"/>
    <x v="3"/>
    <n v="5262"/>
    <n v="370"/>
    <n v="44"/>
    <n v="1209.96"/>
    <n v="7507.52"/>
    <n v="6.2047670997388344"/>
    <n v="7.0315469403268716E-2"/>
    <n v="0.11891891891891893"/>
    <n v="3.2701621621621624"/>
    <n v="27.49909090909091"/>
    <n v="6297.56"/>
    <n v="0.83883359618089592"/>
    <n v="0.22994298745724059"/>
    <n v="0.19213155571364146"/>
    <s v="Good"/>
    <s v="Good"/>
  </r>
  <r>
    <n v="902698"/>
    <x v="1"/>
    <x v="344"/>
    <d v="2024-02-24T00:00:00"/>
    <x v="344"/>
    <x v="344"/>
    <x v="1"/>
    <x v="2"/>
    <n v="4157"/>
    <n v="228"/>
    <n v="53"/>
    <n v="4953.25"/>
    <n v="4460.75"/>
    <n v="0.9005703326099026"/>
    <n v="5.4847245609814771E-2"/>
    <n v="0.23245614035087719"/>
    <n v="21.724780701754387"/>
    <n v="93.45754716981132"/>
    <n v="-492.5"/>
    <n v="-0.11040744269461414"/>
    <n v="1.1915443829684869"/>
    <n v="-10.057360406091371"/>
    <s v="Need Improvement"/>
    <s v="Poor"/>
  </r>
  <r>
    <n v="500036"/>
    <x v="2"/>
    <x v="344"/>
    <d v="2024-02-24T00:00:00"/>
    <x v="344"/>
    <x v="344"/>
    <x v="3"/>
    <x v="1"/>
    <n v="1344"/>
    <n v="471"/>
    <n v="16"/>
    <n v="4132.1000000000004"/>
    <n v="8662.44"/>
    <n v="2.0963771447932045"/>
    <n v="0.35044642857142855"/>
    <n v="3.3970276008492568E-2"/>
    <n v="8.7730360934182592"/>
    <n v="258.25625000000002"/>
    <n v="4530.34"/>
    <n v="0.52298659500094657"/>
    <n v="3.0744791666666669"/>
    <n v="0.91209489795467891"/>
    <s v="Need Improvement"/>
    <s v="Good"/>
  </r>
  <r>
    <n v="634868"/>
    <x v="3"/>
    <x v="344"/>
    <d v="2024-02-24T00:00:00"/>
    <x v="344"/>
    <x v="344"/>
    <x v="2"/>
    <x v="2"/>
    <n v="7309"/>
    <n v="590"/>
    <n v="89"/>
    <n v="3180.79"/>
    <n v="7452.11"/>
    <n v="2.3428487891372898"/>
    <n v="8.0722397044739366E-2"/>
    <n v="0.15084745762711865"/>
    <n v="5.3911694915254236"/>
    <n v="35.739213483146067"/>
    <n v="4271.32"/>
    <n v="0.57316920979427299"/>
    <n v="0.43518812423040087"/>
    <n v="0.74468548364440035"/>
    <s v="Need Improvement"/>
    <s v="Good"/>
  </r>
  <r>
    <n v="332730"/>
    <x v="4"/>
    <x v="344"/>
    <d v="2024-02-24T00:00:00"/>
    <x v="344"/>
    <x v="344"/>
    <x v="1"/>
    <x v="3"/>
    <n v="5176"/>
    <n v="698"/>
    <n v="73"/>
    <n v="4909.6400000000003"/>
    <n v="8832.0499999999993"/>
    <n v="1.7989200837535948"/>
    <n v="0.1348531684698609"/>
    <n v="0.10458452722063037"/>
    <n v="7.0338681948424071"/>
    <n v="67.255342465753429"/>
    <n v="3922.4099999999989"/>
    <n v="0.44411093687196057"/>
    <n v="0.94853941267387953"/>
    <n v="1.2516896499855961"/>
    <s v="Need Improvement"/>
    <s v="Need Improvement"/>
  </r>
  <r>
    <n v="137341"/>
    <x v="5"/>
    <x v="344"/>
    <d v="2024-02-24T00:00:00"/>
    <x v="344"/>
    <x v="344"/>
    <x v="1"/>
    <x v="3"/>
    <n v="9797"/>
    <n v="189"/>
    <n v="88"/>
    <n v="3160.22"/>
    <n v="3947.84"/>
    <n v="1.2492294840232643"/>
    <n v="1.929161988363785E-2"/>
    <n v="0.46560846560846558"/>
    <n v="16.720740740740741"/>
    <n v="35.911590909090904"/>
    <n v="787.62000000000035"/>
    <n v="0.19950656561562788"/>
    <n v="0.32257017454322751"/>
    <n v="4.0123663695690794"/>
    <s v="Need Improvement"/>
    <s v="Need Improvement"/>
  </r>
  <r>
    <n v="174580"/>
    <x v="6"/>
    <x v="344"/>
    <d v="2024-02-24T00:00:00"/>
    <x v="344"/>
    <x v="344"/>
    <x v="0"/>
    <x v="0"/>
    <n v="6261"/>
    <n v="138"/>
    <n v="19"/>
    <n v="2310.85"/>
    <n v="5280.85"/>
    <n v="2.2852413614038127"/>
    <n v="2.2041207474844275E-2"/>
    <n v="0.13768115942028986"/>
    <n v="16.745289855072464"/>
    <n v="121.62368421052631"/>
    <n v="2970.0000000000005"/>
    <n v="0.56240946059819918"/>
    <n v="0.36908640792205716"/>
    <n v="0.7780639730639729"/>
    <s v="Need Improvement"/>
    <s v="Need Improvement"/>
  </r>
  <r>
    <n v="673417"/>
    <x v="7"/>
    <x v="344"/>
    <d v="2024-02-24T00:00:00"/>
    <x v="344"/>
    <x v="344"/>
    <x v="3"/>
    <x v="0"/>
    <n v="4444"/>
    <n v="632"/>
    <n v="57"/>
    <n v="3759.3"/>
    <n v="3412.86"/>
    <n v="0.90784454552709282"/>
    <n v="0.14221422142214221"/>
    <n v="9.0189873417721514E-2"/>
    <n v="5.9482594936708866"/>
    <n v="65.952631578947376"/>
    <n v="-346.44000000000005"/>
    <n v="-0.10151017035565479"/>
    <n v="0.84592709270927102"/>
    <n v="-10.85122965015587"/>
    <s v="Need Improvement"/>
    <s v="Poor"/>
  </r>
  <r>
    <n v="738249"/>
    <x v="8"/>
    <x v="344"/>
    <d v="2024-02-24T00:00:00"/>
    <x v="344"/>
    <x v="344"/>
    <x v="1"/>
    <x v="3"/>
    <n v="1135"/>
    <n v="451"/>
    <n v="73"/>
    <n v="1649.09"/>
    <n v="6562.98"/>
    <n v="3.97975853349423"/>
    <n v="0.39735682819383261"/>
    <n v="0.16186252771618626"/>
    <n v="3.6565188470066516"/>
    <n v="22.590273972602738"/>
    <n v="4913.8899999999994"/>
    <n v="0.74872847395542874"/>
    <n v="1.4529427312775329"/>
    <n v="0.33559766295134813"/>
    <s v="Need Improvement"/>
    <s v="Good"/>
  </r>
  <r>
    <n v="800479"/>
    <x v="0"/>
    <x v="345"/>
    <d v="2024-02-25T00:00:00"/>
    <x v="345"/>
    <x v="345"/>
    <x v="1"/>
    <x v="1"/>
    <n v="9263"/>
    <n v="861"/>
    <n v="71"/>
    <n v="2491.66"/>
    <n v="3991.03"/>
    <n v="1.6017554562018896"/>
    <n v="9.295044801900032E-2"/>
    <n v="8.2462253193960514E-2"/>
    <n v="2.8939140534262484"/>
    <n v="35.093802816901409"/>
    <n v="1499.3700000000003"/>
    <n v="0.37568497355319308"/>
    <n v="0.26899060779445105"/>
    <n v="1.6618046246090019"/>
    <s v="Need Improvement"/>
    <s v="Need Improvement"/>
  </r>
  <r>
    <n v="202225"/>
    <x v="1"/>
    <x v="345"/>
    <d v="2024-02-25T00:00:00"/>
    <x v="345"/>
    <x v="345"/>
    <x v="3"/>
    <x v="2"/>
    <n v="3139"/>
    <n v="172"/>
    <n v="30"/>
    <n v="3360.09"/>
    <n v="2871.2"/>
    <n v="0.85450092110627984"/>
    <n v="5.4794520547945202E-2"/>
    <n v="0.1744186046511628"/>
    <n v="19.535406976744188"/>
    <n v="112.003"/>
    <n v="-488.89000000000033"/>
    <n v="-0.17027375313457802"/>
    <n v="1.0704332589996814"/>
    <n v="-6.872895743418761"/>
    <s v="Need Improvement"/>
    <s v="Poor"/>
  </r>
  <r>
    <n v="531965"/>
    <x v="2"/>
    <x v="345"/>
    <d v="2024-02-25T00:00:00"/>
    <x v="345"/>
    <x v="345"/>
    <x v="1"/>
    <x v="0"/>
    <n v="5760"/>
    <n v="861"/>
    <n v="14"/>
    <n v="3297.56"/>
    <n v="5683.89"/>
    <n v="1.7236653768240762"/>
    <n v="0.14947916666666666"/>
    <n v="1.6260162601626018E-2"/>
    <n v="3.829918699186992"/>
    <n v="235.54"/>
    <n v="2386.3300000000004"/>
    <n v="0.41984098918170482"/>
    <n v="0.57249305555555552"/>
    <n v="1.3818541442298422"/>
    <s v="Need Improvement"/>
    <s v="Need Improvement"/>
  </r>
  <r>
    <n v="685577"/>
    <x v="3"/>
    <x v="345"/>
    <d v="2024-02-25T00:00:00"/>
    <x v="345"/>
    <x v="345"/>
    <x v="1"/>
    <x v="2"/>
    <n v="8671"/>
    <n v="834"/>
    <n v="83"/>
    <n v="3678.07"/>
    <n v="8867.25"/>
    <n v="2.4108431867800233"/>
    <n v="9.6182677891823318E-2"/>
    <n v="9.9520383693045569E-2"/>
    <n v="4.4101558752997603"/>
    <n v="44.314096385542172"/>
    <n v="5189.18"/>
    <n v="0.58520736417716879"/>
    <n v="0.424180602006689"/>
    <n v="0.70879599474290733"/>
    <s v="Need Improvement"/>
    <s v="Good"/>
  </r>
  <r>
    <n v="424533"/>
    <x v="4"/>
    <x v="345"/>
    <d v="2024-02-25T00:00:00"/>
    <x v="345"/>
    <x v="345"/>
    <x v="0"/>
    <x v="0"/>
    <n v="7078"/>
    <n v="897"/>
    <n v="86"/>
    <n v="3454.09"/>
    <n v="2756.82"/>
    <n v="0.79813206951758642"/>
    <n v="0.12673071489121221"/>
    <n v="9.5875139353400224E-2"/>
    <n v="3.8507134894091419"/>
    <n v="40.163837209302329"/>
    <n v="-697.27"/>
    <n v="-0.25292547210191452"/>
    <n v="0.48800367335405481"/>
    <n v="-4.9537338477203958"/>
    <s v="Need Improvement"/>
    <s v="Poor"/>
  </r>
  <r>
    <n v="953439"/>
    <x v="5"/>
    <x v="345"/>
    <d v="2024-02-25T00:00:00"/>
    <x v="345"/>
    <x v="345"/>
    <x v="1"/>
    <x v="3"/>
    <n v="6148"/>
    <n v="320"/>
    <n v="84"/>
    <n v="4982.21"/>
    <n v="9378.3700000000008"/>
    <n v="1.8823714777177198"/>
    <n v="5.2049446974625893E-2"/>
    <n v="0.26250000000000001"/>
    <n v="15.56940625"/>
    <n v="59.312023809523808"/>
    <n v="4396.1600000000008"/>
    <n v="0.46875523145280046"/>
    <n v="0.81037898503578398"/>
    <n v="1.1333095246760807"/>
    <s v="Need Improvement"/>
    <s v="Good"/>
  </r>
  <r>
    <n v="984163"/>
    <x v="6"/>
    <x v="345"/>
    <d v="2024-02-25T00:00:00"/>
    <x v="345"/>
    <x v="345"/>
    <x v="0"/>
    <x v="3"/>
    <n v="8394"/>
    <n v="185"/>
    <n v="24"/>
    <n v="2350.96"/>
    <n v="7267.18"/>
    <n v="3.091154251880083"/>
    <n v="2.2039552060995948E-2"/>
    <n v="0.12972972972972974"/>
    <n v="12.707891891891892"/>
    <n v="97.956666666666663"/>
    <n v="4916.22"/>
    <n v="0.67649624751279036"/>
    <n v="0.28007624493685968"/>
    <n v="0.47820479962247414"/>
    <s v="Need Improvement"/>
    <s v="Good"/>
  </r>
  <r>
    <n v="425779"/>
    <x v="7"/>
    <x v="345"/>
    <d v="2024-02-25T00:00:00"/>
    <x v="345"/>
    <x v="345"/>
    <x v="2"/>
    <x v="3"/>
    <n v="1035"/>
    <n v="368"/>
    <n v="63"/>
    <n v="3386.5"/>
    <n v="9557.9599999999991"/>
    <n v="2.8223711796840392"/>
    <n v="0.35555555555555557"/>
    <n v="0.17119565217391305"/>
    <n v="9.2024456521739122"/>
    <n v="53.753968253968253"/>
    <n v="6171.4599999999991"/>
    <n v="0.64568799199829252"/>
    <n v="3.2719806763285022"/>
    <n v="0.54873563143891402"/>
    <s v="Need Improvement"/>
    <s v="Good"/>
  </r>
  <r>
    <n v="78425"/>
    <x v="8"/>
    <x v="345"/>
    <d v="2024-02-25T00:00:00"/>
    <x v="345"/>
    <x v="345"/>
    <x v="3"/>
    <x v="2"/>
    <n v="8930"/>
    <n v="994"/>
    <n v="56"/>
    <n v="4798.03"/>
    <n v="4466.82"/>
    <n v="0.93096958543402186"/>
    <n v="0.11131019036954087"/>
    <n v="5.6338028169014086E-2"/>
    <n v="4.8269919517102613"/>
    <n v="85.679107142857134"/>
    <n v="-331.21000000000004"/>
    <n v="-7.4148947125695697E-2"/>
    <n v="0.53729339305711088"/>
    <n v="-14.486368165212401"/>
    <s v="Need Improvement"/>
    <s v="Poor"/>
  </r>
  <r>
    <n v="638620"/>
    <x v="0"/>
    <x v="346"/>
    <d v="2024-02-26T00:00:00"/>
    <x v="346"/>
    <x v="346"/>
    <x v="3"/>
    <x v="2"/>
    <n v="9612"/>
    <n v="918"/>
    <n v="37"/>
    <n v="4836.3599999999997"/>
    <n v="5909.37"/>
    <n v="1.2218631367392006"/>
    <n v="9.5505617977528087E-2"/>
    <n v="4.0305010893246188E-2"/>
    <n v="5.268366013071895"/>
    <n v="130.71243243243242"/>
    <n v="1073.0100000000002"/>
    <n v="0.18157773163636737"/>
    <n v="0.50315855181023716"/>
    <n v="4.5072832499231126"/>
    <s v="Need Improvement"/>
    <s v="Need Improvement"/>
  </r>
  <r>
    <n v="172129"/>
    <x v="1"/>
    <x v="346"/>
    <d v="2024-02-26T00:00:00"/>
    <x v="346"/>
    <x v="346"/>
    <x v="1"/>
    <x v="1"/>
    <n v="3732"/>
    <n v="641"/>
    <n v="13"/>
    <n v="4628.4399999999996"/>
    <n v="6518.93"/>
    <n v="1.4084507955164161"/>
    <n v="0.17175777063236869"/>
    <n v="2.0280811232449299E-2"/>
    <n v="7.2206552262090478"/>
    <n v="356.03384615384613"/>
    <n v="1890.4900000000007"/>
    <n v="0.29000004601982238"/>
    <n v="1.2402036441586279"/>
    <n v="2.448275314865457"/>
    <s v="Need Improvement"/>
    <s v="Need Improvement"/>
  </r>
  <r>
    <n v="794677"/>
    <x v="2"/>
    <x v="346"/>
    <d v="2024-02-26T00:00:00"/>
    <x v="346"/>
    <x v="346"/>
    <x v="2"/>
    <x v="1"/>
    <n v="7983"/>
    <n v="376"/>
    <n v="53"/>
    <n v="3069.32"/>
    <n v="9497.35"/>
    <n v="3.0942847275618051"/>
    <n v="4.7100087686333461E-2"/>
    <n v="0.14095744680851063"/>
    <n v="8.1630851063829795"/>
    <n v="57.911698113207549"/>
    <n v="6428.0300000000007"/>
    <n v="0.67682353498607506"/>
    <n v="0.38448202430164102"/>
    <n v="0.47748999304608097"/>
    <s v="Need Improvement"/>
    <s v="Good"/>
  </r>
  <r>
    <n v="553680"/>
    <x v="3"/>
    <x v="346"/>
    <d v="2024-02-26T00:00:00"/>
    <x v="346"/>
    <x v="346"/>
    <x v="1"/>
    <x v="2"/>
    <n v="9025"/>
    <n v="292"/>
    <n v="24"/>
    <n v="2252.52"/>
    <n v="3926.14"/>
    <n v="1.7429989522845524"/>
    <n v="3.2354570637119114E-2"/>
    <n v="8.2191780821917804E-2"/>
    <n v="7.7141095890410956"/>
    <n v="93.855000000000004"/>
    <n v="1673.62"/>
    <n v="0.42627618984549709"/>
    <n v="0.24958670360110802"/>
    <n v="1.3458969180578626"/>
    <s v="Need Improvement"/>
    <s v="Need Improvement"/>
  </r>
  <r>
    <n v="98553"/>
    <x v="4"/>
    <x v="346"/>
    <d v="2024-02-26T00:00:00"/>
    <x v="346"/>
    <x v="346"/>
    <x v="1"/>
    <x v="1"/>
    <n v="1394"/>
    <n v="132"/>
    <n v="20"/>
    <n v="2156.66"/>
    <n v="2996.69"/>
    <n v="1.3895050680218488"/>
    <n v="9.4691535150645628E-2"/>
    <n v="0.15151515151515152"/>
    <n v="16.338333333333331"/>
    <n v="107.833"/>
    <n v="840.0300000000002"/>
    <n v="0.28031928561179176"/>
    <n v="1.5471018651362982"/>
    <n v="2.5673606894991838"/>
    <s v="Need Improvement"/>
    <s v="Need Improvement"/>
  </r>
  <r>
    <n v="884042"/>
    <x v="5"/>
    <x v="346"/>
    <d v="2024-02-26T00:00:00"/>
    <x v="346"/>
    <x v="346"/>
    <x v="1"/>
    <x v="2"/>
    <n v="8471"/>
    <n v="261"/>
    <n v="51"/>
    <n v="4485.07"/>
    <n v="6871.79"/>
    <n v="1.5321477702689146"/>
    <n v="3.0811002242946525E-2"/>
    <n v="0.19540229885057472"/>
    <n v="17.184176245210725"/>
    <n v="87.942549019607839"/>
    <n v="2386.7200000000003"/>
    <n v="0.34732144026520023"/>
    <n v="0.52946169283437605"/>
    <n v="1.8791772809546152"/>
    <s v="Need Improvement"/>
    <s v="Need Improvement"/>
  </r>
  <r>
    <n v="437596"/>
    <x v="6"/>
    <x v="346"/>
    <d v="2024-02-26T00:00:00"/>
    <x v="346"/>
    <x v="346"/>
    <x v="2"/>
    <x v="2"/>
    <n v="4100"/>
    <n v="662"/>
    <n v="79"/>
    <n v="4759.21"/>
    <n v="3976.85"/>
    <n v="0.83561137247568396"/>
    <n v="0.16146341463414635"/>
    <n v="0.11933534743202417"/>
    <n v="7.1891389728096673"/>
    <n v="60.243164556962029"/>
    <n v="-782.36000000000013"/>
    <n v="-0.19672856657907645"/>
    <n v="1.1607829268292682"/>
    <n v="-6.0831458663530844"/>
    <s v="Need Improvement"/>
    <s v="Poor"/>
  </r>
  <r>
    <n v="958791"/>
    <x v="7"/>
    <x v="346"/>
    <d v="2024-02-26T00:00:00"/>
    <x v="346"/>
    <x v="346"/>
    <x v="1"/>
    <x v="2"/>
    <n v="3511"/>
    <n v="794"/>
    <n v="72"/>
    <n v="2094.33"/>
    <n v="9954.7199999999993"/>
    <n v="4.7531764335133433"/>
    <n v="0.22614639703788095"/>
    <n v="9.06801007556675E-2"/>
    <n v="2.6376952141057934"/>
    <n v="29.087916666666665"/>
    <n v="7860.3899999999994"/>
    <n v="0.78961437388495104"/>
    <n v="0.59650526915408708"/>
    <n v="0.26644097811940631"/>
    <s v="Need Improvement"/>
    <s v="Excellent"/>
  </r>
  <r>
    <n v="23268"/>
    <x v="8"/>
    <x v="346"/>
    <d v="2024-02-26T00:00:00"/>
    <x v="346"/>
    <x v="346"/>
    <x v="2"/>
    <x v="0"/>
    <n v="1047"/>
    <n v="981"/>
    <n v="92"/>
    <n v="2280.38"/>
    <n v="8026.94"/>
    <n v="3.5200010524561693"/>
    <n v="0.93696275071633239"/>
    <n v="9.3781855249745152E-2"/>
    <n v="2.3245463812436289"/>
    <n v="24.786739130434785"/>
    <n v="5746.5599999999995"/>
    <n v="0.71590917585032399"/>
    <n v="2.1780133715377268"/>
    <n v="0.39682523109477674"/>
    <s v="Need Improvement"/>
    <s v="Good"/>
  </r>
  <r>
    <n v="858121"/>
    <x v="0"/>
    <x v="347"/>
    <d v="2024-02-27T00:00:00"/>
    <x v="347"/>
    <x v="347"/>
    <x v="3"/>
    <x v="1"/>
    <n v="6804"/>
    <n v="256"/>
    <n v="100"/>
    <n v="1496.49"/>
    <n v="7144.9"/>
    <n v="4.7744388535840532"/>
    <n v="3.7624926513815403E-2"/>
    <n v="0.390625"/>
    <n v="5.8456640625"/>
    <n v="14.9649"/>
    <n v="5648.41"/>
    <n v="0.79055130232753434"/>
    <n v="0.21994268077601412"/>
    <n v="0.26494004507463165"/>
    <s v="Need Improvement"/>
    <s v="Good"/>
  </r>
  <r>
    <n v="962466"/>
    <x v="1"/>
    <x v="347"/>
    <d v="2024-02-27T00:00:00"/>
    <x v="347"/>
    <x v="347"/>
    <x v="3"/>
    <x v="1"/>
    <n v="8112"/>
    <n v="917"/>
    <n v="81"/>
    <n v="1920.23"/>
    <n v="8996.6"/>
    <n v="4.6851679225926066"/>
    <n v="0.11304240631163708"/>
    <n v="8.8331515812431843E-2"/>
    <n v="2.0940348964013085"/>
    <n v="23.706543209876543"/>
    <n v="7076.3700000000008"/>
    <n v="0.78656047840295229"/>
    <n v="0.23671474358974359"/>
    <n v="0.27135805504799776"/>
    <s v="Need Improvement"/>
    <s v="Excellent"/>
  </r>
  <r>
    <n v="805693"/>
    <x v="2"/>
    <x v="347"/>
    <d v="2024-02-27T00:00:00"/>
    <x v="347"/>
    <x v="347"/>
    <x v="0"/>
    <x v="0"/>
    <n v="3486"/>
    <n v="326"/>
    <n v="37"/>
    <n v="4154.24"/>
    <n v="8107.27"/>
    <n v="1.9515651478970886"/>
    <n v="9.351692484222604E-2"/>
    <n v="0.11349693251533742"/>
    <n v="12.743067484662577"/>
    <n v="112.27675675675675"/>
    <n v="3953.0300000000007"/>
    <n v="0.48759076729897988"/>
    <n v="1.1916924842226047"/>
    <n v="1.050900195546201"/>
    <s v="Need Improvement"/>
    <s v="Need Improvement"/>
  </r>
  <r>
    <n v="929588"/>
    <x v="3"/>
    <x v="347"/>
    <d v="2024-02-27T00:00:00"/>
    <x v="347"/>
    <x v="347"/>
    <x v="0"/>
    <x v="1"/>
    <n v="9306"/>
    <n v="481"/>
    <n v="19"/>
    <n v="4886.4799999999996"/>
    <n v="3327.02"/>
    <n v="0.68086229760481987"/>
    <n v="5.168708360197722E-2"/>
    <n v="3.9501039501039503E-2"/>
    <n v="10.159002079002079"/>
    <n v="257.18315789473684"/>
    <n v="-1559.4599999999996"/>
    <n v="-0.46872576660194398"/>
    <n v="0.52508918977004082"/>
    <n v="-3.1334436279224867"/>
    <s v="Need Improvement"/>
    <s v="Poor"/>
  </r>
  <r>
    <n v="745320"/>
    <x v="4"/>
    <x v="347"/>
    <d v="2024-02-27T00:00:00"/>
    <x v="347"/>
    <x v="347"/>
    <x v="2"/>
    <x v="2"/>
    <n v="1481"/>
    <n v="549"/>
    <n v="72"/>
    <n v="1172.8399999999999"/>
    <n v="2294.15"/>
    <n v="1.9560639132362472"/>
    <n v="0.37069547602970965"/>
    <n v="0.13114754098360656"/>
    <n v="2.1363205828779597"/>
    <n v="16.289444444444442"/>
    <n v="1121.3100000000002"/>
    <n v="0.48876926094632006"/>
    <n v="0.79192437542201211"/>
    <n v="1.0459551774264029"/>
    <s v="Need Improvement"/>
    <s v="Need Improvement"/>
  </r>
  <r>
    <n v="222313"/>
    <x v="5"/>
    <x v="347"/>
    <d v="2024-02-27T00:00:00"/>
    <x v="347"/>
    <x v="347"/>
    <x v="2"/>
    <x v="1"/>
    <n v="6397"/>
    <n v="143"/>
    <n v="44"/>
    <n v="3524.6"/>
    <n v="5808.56"/>
    <n v="1.6480054474266586"/>
    <n v="2.2354228544630296E-2"/>
    <n v="0.30769230769230771"/>
    <n v="24.647552447552446"/>
    <n v="80.104545454545459"/>
    <n v="2283.9600000000005"/>
    <n v="0.39320588923932959"/>
    <n v="0.55097702047834918"/>
    <n v="1.5431969036235307"/>
    <s v="Need Improvement"/>
    <s v="Need Improvement"/>
  </r>
  <r>
    <n v="642607"/>
    <x v="6"/>
    <x v="347"/>
    <d v="2024-02-27T00:00:00"/>
    <x v="347"/>
    <x v="347"/>
    <x v="2"/>
    <x v="1"/>
    <n v="6009"/>
    <n v="850"/>
    <n v="64"/>
    <n v="3168.61"/>
    <n v="9652.32"/>
    <n v="3.0462316283796365"/>
    <n v="0.14145448493925777"/>
    <n v="7.5294117647058817E-2"/>
    <n v="3.7277764705882355"/>
    <n v="49.509531250000002"/>
    <n v="6483.7099999999991"/>
    <n v="0.67172555406368617"/>
    <n v="0.52731070061574303"/>
    <n v="0.4887032270104617"/>
    <s v="Need Improvement"/>
    <s v="Good"/>
  </r>
  <r>
    <n v="783828"/>
    <x v="7"/>
    <x v="347"/>
    <d v="2024-02-27T00:00:00"/>
    <x v="347"/>
    <x v="347"/>
    <x v="1"/>
    <x v="2"/>
    <n v="9781"/>
    <n v="484"/>
    <n v="65"/>
    <n v="2427.9"/>
    <n v="3449.89"/>
    <n v="1.4209357881296594"/>
    <n v="4.9483692873939271E-2"/>
    <n v="0.13429752066115702"/>
    <n v="5.016322314049587"/>
    <n v="37.352307692307697"/>
    <n v="1021.9899999999998"/>
    <n v="0.2962384307905469"/>
    <n v="0.24822615274511808"/>
    <n v="2.3756592530259599"/>
    <s v="Need Improvement"/>
    <s v="Need Improvement"/>
  </r>
  <r>
    <n v="815270"/>
    <x v="8"/>
    <x v="347"/>
    <d v="2024-02-27T00:00:00"/>
    <x v="347"/>
    <x v="347"/>
    <x v="0"/>
    <x v="0"/>
    <n v="4192"/>
    <n v="747"/>
    <n v="71"/>
    <n v="3084.85"/>
    <n v="3851.73"/>
    <n v="1.2485955556996289"/>
    <n v="0.17819656488549618"/>
    <n v="9.5046854082998664E-2"/>
    <n v="4.1296519410977242"/>
    <n v="43.44859154929577"/>
    <n v="766.88000000000011"/>
    <n v="0.19910014461034395"/>
    <n v="0.73588979007633581"/>
    <n v="4.0225980596703517"/>
    <s v="Need Improvement"/>
    <s v="Need Improvement"/>
  </r>
  <r>
    <n v="140497"/>
    <x v="0"/>
    <x v="348"/>
    <d v="2024-02-28T00:00:00"/>
    <x v="348"/>
    <x v="348"/>
    <x v="2"/>
    <x v="2"/>
    <n v="6519"/>
    <n v="372"/>
    <n v="92"/>
    <n v="3323.24"/>
    <n v="2385.54"/>
    <n v="0.71783560621562092"/>
    <n v="5.7063966866083754E-2"/>
    <n v="0.24731182795698925"/>
    <n v="8.9334408602150539"/>
    <n v="36.122173913043476"/>
    <n v="-937.69999999999982"/>
    <n v="-0.39307661996864435"/>
    <n v="0.50977757324743056"/>
    <n v="-3.5440332729017814"/>
    <s v="Need Improvement"/>
    <s v="Poor"/>
  </r>
  <r>
    <n v="781273"/>
    <x v="1"/>
    <x v="348"/>
    <d v="2024-02-28T00:00:00"/>
    <x v="348"/>
    <x v="348"/>
    <x v="1"/>
    <x v="3"/>
    <n v="3782"/>
    <n v="534"/>
    <n v="54"/>
    <n v="3500.2"/>
    <n v="3219.96"/>
    <n v="0.91993600365693395"/>
    <n v="0.14119513484928609"/>
    <n v="0.10112359550561797"/>
    <n v="6.5546816479400745"/>
    <n v="64.818518518518516"/>
    <n v="-280.23999999999978"/>
    <n v="-8.7032137045180619E-2"/>
    <n v="0.9254891591750396"/>
    <n v="-12.490008564087933"/>
    <s v="Need Improvement"/>
    <s v="Poor"/>
  </r>
  <r>
    <n v="531774"/>
    <x v="2"/>
    <x v="348"/>
    <d v="2024-02-28T00:00:00"/>
    <x v="348"/>
    <x v="348"/>
    <x v="1"/>
    <x v="0"/>
    <n v="1961"/>
    <n v="310"/>
    <n v="35"/>
    <n v="4159.9399999999996"/>
    <n v="8058.7"/>
    <n v="1.9372154406073165"/>
    <n v="0.1580826109127996"/>
    <n v="0.11290322580645161"/>
    <n v="13.419161290322579"/>
    <n v="118.85542857142856"/>
    <n v="3898.76"/>
    <n v="0.48379515306439008"/>
    <n v="2.1213360530341658"/>
    <n v="1.0669905303224614"/>
    <s v="Need Improvement"/>
    <s v="Need Improvement"/>
  </r>
  <r>
    <n v="724346"/>
    <x v="3"/>
    <x v="348"/>
    <d v="2024-02-28T00:00:00"/>
    <x v="348"/>
    <x v="348"/>
    <x v="0"/>
    <x v="0"/>
    <n v="4928"/>
    <n v="553"/>
    <n v="93"/>
    <n v="2923.81"/>
    <n v="6840.59"/>
    <n v="2.3396150912679006"/>
    <n v="0.11221590909090909"/>
    <n v="0.16817359855334538"/>
    <n v="5.2871790235081377"/>
    <n v="31.438817204301074"/>
    <n v="3916.78"/>
    <n v="0.572579265823562"/>
    <n v="0.59330560064935067"/>
    <n v="0.74648308048958578"/>
    <s v="Need Improvement"/>
    <s v="Need Improvement"/>
  </r>
  <r>
    <n v="221563"/>
    <x v="4"/>
    <x v="348"/>
    <d v="2024-02-28T00:00:00"/>
    <x v="348"/>
    <x v="348"/>
    <x v="1"/>
    <x v="3"/>
    <n v="1973"/>
    <n v="467"/>
    <n v="83"/>
    <n v="1749.56"/>
    <n v="2413.08"/>
    <n v="1.3792496399094629"/>
    <n v="0.23669538773441459"/>
    <n v="0.17773019271948609"/>
    <n v="3.7463811563169163"/>
    <n v="21.079036144578314"/>
    <n v="663.52"/>
    <n v="0.27496809057304356"/>
    <n v="0.88675114039533698"/>
    <n v="2.6367856281649384"/>
    <s v="Need Improvement"/>
    <s v="Need Improvement"/>
  </r>
  <r>
    <n v="588079"/>
    <x v="5"/>
    <x v="348"/>
    <d v="2024-02-28T00:00:00"/>
    <x v="348"/>
    <x v="348"/>
    <x v="0"/>
    <x v="3"/>
    <n v="2975"/>
    <n v="816"/>
    <n v="72"/>
    <n v="4891.95"/>
    <n v="8602.31"/>
    <n v="1.7584623718558039"/>
    <n v="0.2742857142857143"/>
    <n v="8.8235294117647065E-2"/>
    <n v="5.9950367647058824"/>
    <n v="67.943749999999994"/>
    <n v="3710.3599999999997"/>
    <n v="0.43132135438039315"/>
    <n v="1.6443529411764706"/>
    <n v="1.3184569691350705"/>
    <s v="Need Improvement"/>
    <s v="Need Improvement"/>
  </r>
  <r>
    <n v="918240"/>
    <x v="6"/>
    <x v="348"/>
    <d v="2024-02-28T00:00:00"/>
    <x v="348"/>
    <x v="348"/>
    <x v="1"/>
    <x v="0"/>
    <n v="1776"/>
    <n v="959"/>
    <n v="79"/>
    <n v="2006.36"/>
    <n v="5866.91"/>
    <n v="2.9241561833369882"/>
    <n v="0.53997747747747749"/>
    <n v="8.2377476538060476E-2"/>
    <n v="2.092137643378519"/>
    <n v="25.396962025316455"/>
    <n v="3860.55"/>
    <n v="0.65802100253796292"/>
    <n v="1.1297072072072072"/>
    <n v="0.51970833171439301"/>
    <s v="Need Improvement"/>
    <s v="Need Improvement"/>
  </r>
  <r>
    <n v="522712"/>
    <x v="7"/>
    <x v="348"/>
    <d v="2024-02-28T00:00:00"/>
    <x v="348"/>
    <x v="348"/>
    <x v="1"/>
    <x v="0"/>
    <n v="2880"/>
    <n v="319"/>
    <n v="63"/>
    <n v="4708.6400000000003"/>
    <n v="8753.9500000000007"/>
    <n v="1.8591249277923136"/>
    <n v="0.11076388888888888"/>
    <n v="0.19749216300940439"/>
    <n v="14.76062695924765"/>
    <n v="74.74031746031747"/>
    <n v="4045.3100000000004"/>
    <n v="0.46211253205695713"/>
    <n v="1.6349444444444445"/>
    <n v="1.1639750723677542"/>
    <s v="Need Improvement"/>
    <s v="Good"/>
  </r>
  <r>
    <n v="156216"/>
    <x v="8"/>
    <x v="348"/>
    <d v="2024-02-28T00:00:00"/>
    <x v="348"/>
    <x v="348"/>
    <x v="0"/>
    <x v="0"/>
    <n v="1197"/>
    <n v="889"/>
    <n v="79"/>
    <n v="3709.75"/>
    <n v="3528.88"/>
    <n v="0.95124469303861448"/>
    <n v="0.74269005847953218"/>
    <n v="8.8863892013498313E-2"/>
    <n v="4.1729471316085487"/>
    <n v="46.958860759493668"/>
    <n v="-180.86999999999989"/>
    <n v="-5.1254222302826925E-2"/>
    <n v="3.0992063492063493"/>
    <n v="-20.51058771493339"/>
    <s v="Need Improvement"/>
    <s v="Poor"/>
  </r>
  <r>
    <n v="43467"/>
    <x v="0"/>
    <x v="349"/>
    <d v="2024-02-29T00:00:00"/>
    <x v="349"/>
    <x v="349"/>
    <x v="1"/>
    <x v="2"/>
    <n v="7316"/>
    <n v="104"/>
    <n v="64"/>
    <n v="3465.52"/>
    <n v="5375.64"/>
    <n v="1.5511784667236086"/>
    <n v="1.4215418261344996E-2"/>
    <n v="0.61538461538461542"/>
    <n v="33.322307692307689"/>
    <n v="54.14875"/>
    <n v="1910.1200000000003"/>
    <n v="0.35532885386670243"/>
    <n v="0.47369054127938764"/>
    <n v="1.8142943898812636"/>
    <s v="Need Improvement"/>
    <s v="Need Improvement"/>
  </r>
  <r>
    <n v="143548"/>
    <x v="1"/>
    <x v="349"/>
    <d v="2024-02-29T00:00:00"/>
    <x v="349"/>
    <x v="349"/>
    <x v="2"/>
    <x v="2"/>
    <n v="6967"/>
    <n v="196"/>
    <n v="69"/>
    <n v="3091.8"/>
    <n v="4986.59"/>
    <n v="1.612843650947668"/>
    <n v="2.813262523324243E-2"/>
    <n v="0.35204081632653061"/>
    <n v="15.774489795918369"/>
    <n v="44.808695652173917"/>
    <n v="1894.79"/>
    <n v="0.37997709857838724"/>
    <n v="0.44377780967417829"/>
    <n v="1.6317375540297343"/>
    <s v="Need Improvement"/>
    <s v="Need Improvement"/>
  </r>
  <r>
    <n v="457174"/>
    <x v="2"/>
    <x v="349"/>
    <d v="2024-02-29T00:00:00"/>
    <x v="349"/>
    <x v="349"/>
    <x v="1"/>
    <x v="2"/>
    <n v="2216"/>
    <n v="167"/>
    <n v="67"/>
    <n v="3620.47"/>
    <n v="4904.13"/>
    <n v="1.3545561764080356"/>
    <n v="7.5361010830324912E-2"/>
    <n v="0.40119760479041916"/>
    <n v="21.679461077844309"/>
    <n v="54.036865671641785"/>
    <n v="1283.6600000000003"/>
    <n v="0.26175081003154488"/>
    <n v="1.6337861010830323"/>
    <n v="2.8204275275384441"/>
    <s v="Need Improvement"/>
    <s v="Need Improvement"/>
  </r>
  <r>
    <n v="321811"/>
    <x v="3"/>
    <x v="349"/>
    <d v="2024-02-29T00:00:00"/>
    <x v="349"/>
    <x v="349"/>
    <x v="3"/>
    <x v="1"/>
    <n v="2689"/>
    <n v="645"/>
    <n v="89"/>
    <n v="2878.49"/>
    <n v="7604.76"/>
    <n v="2.6419268435881316"/>
    <n v="0.23986612123465972"/>
    <n v="0.13798449612403102"/>
    <n v="4.462775193798449"/>
    <n v="32.342584269662922"/>
    <n v="4726.2700000000004"/>
    <n v="0.62148838359132963"/>
    <n v="1.0704685756786909"/>
    <n v="0.60904053302075412"/>
    <s v="Need Improvement"/>
    <s v="Good"/>
  </r>
  <r>
    <n v="551837"/>
    <x v="4"/>
    <x v="349"/>
    <d v="2024-02-29T00:00:00"/>
    <x v="349"/>
    <x v="349"/>
    <x v="3"/>
    <x v="3"/>
    <n v="7969"/>
    <n v="978"/>
    <n v="25"/>
    <n v="1251.8800000000001"/>
    <n v="2658.27"/>
    <n v="2.1234223727513819"/>
    <n v="0.12272556155101016"/>
    <n v="2.556237218813906E-2"/>
    <n v="1.2800408997955011"/>
    <n v="50.075200000000002"/>
    <n v="1406.3899999999999"/>
    <n v="0.5290621343956784"/>
    <n v="0.15709373823566322"/>
    <n v="0.89013715967832552"/>
    <s v="Need Improvement"/>
    <s v="Need Improvement"/>
  </r>
  <r>
    <n v="225577"/>
    <x v="5"/>
    <x v="349"/>
    <d v="2024-02-29T00:00:00"/>
    <x v="349"/>
    <x v="349"/>
    <x v="0"/>
    <x v="3"/>
    <n v="3826"/>
    <n v="296"/>
    <n v="57"/>
    <n v="4628.33"/>
    <n v="4963.16"/>
    <n v="1.0723435882921053"/>
    <n v="7.7365394668060639E-2"/>
    <n v="0.19256756756756757"/>
    <n v="15.63625"/>
    <n v="81.198771929824559"/>
    <n v="334.82999999999993"/>
    <n v="6.7463067884170558E-2"/>
    <n v="1.2097046523784631"/>
    <n v="13.822925066451635"/>
    <s v="Need Improvement"/>
    <s v="Need Improvement"/>
  </r>
  <r>
    <n v="876048"/>
    <x v="6"/>
    <x v="349"/>
    <d v="2024-02-29T00:00:00"/>
    <x v="349"/>
    <x v="349"/>
    <x v="2"/>
    <x v="1"/>
    <n v="5090"/>
    <n v="618"/>
    <n v="26"/>
    <n v="1666.03"/>
    <n v="2996.54"/>
    <n v="1.7986110694285218"/>
    <n v="0.12141453831041257"/>
    <n v="4.2071197411003236E-2"/>
    <n v="2.6958414239482202"/>
    <n v="64.078076923076921"/>
    <n v="1330.51"/>
    <n v="0.44401543113057057"/>
    <n v="0.32731434184675834"/>
    <n v="1.2521739783992605"/>
    <s v="Need Improvement"/>
    <s v="Need Improvement"/>
  </r>
  <r>
    <n v="702634"/>
    <x v="7"/>
    <x v="349"/>
    <d v="2024-02-29T00:00:00"/>
    <x v="349"/>
    <x v="349"/>
    <x v="2"/>
    <x v="3"/>
    <n v="4640"/>
    <n v="376"/>
    <n v="63"/>
    <n v="3136.53"/>
    <n v="2167.48"/>
    <n v="0.69104392433676698"/>
    <n v="8.1034482758620685E-2"/>
    <n v="0.16755319148936171"/>
    <n v="8.3418351063829785"/>
    <n v="49.786190476190477"/>
    <n v="-969.05000000000018"/>
    <n v="-0.44708601694133288"/>
    <n v="0.67597629310344831"/>
    <n v="-3.2367060523192812"/>
    <s v="Need Improvement"/>
    <s v="Poor"/>
  </r>
  <r>
    <n v="892667"/>
    <x v="8"/>
    <x v="349"/>
    <d v="2024-02-29T00:00:00"/>
    <x v="349"/>
    <x v="349"/>
    <x v="2"/>
    <x v="1"/>
    <n v="3707"/>
    <n v="544"/>
    <n v="97"/>
    <n v="3045.95"/>
    <n v="6386.71"/>
    <n v="2.0967875375498615"/>
    <n v="0.14674939304019421"/>
    <n v="0.17830882352941177"/>
    <n v="5.5991727941176466"/>
    <n v="31.401546391752575"/>
    <n v="3340.76"/>
    <n v="0.52307995822575315"/>
    <n v="0.8216752090639331"/>
    <n v="0.91175361295034651"/>
    <s v="Need Improvement"/>
    <s v="Need Improvement"/>
  </r>
  <r>
    <n v="754576"/>
    <x v="0"/>
    <x v="350"/>
    <d v="2024-03-01T00:00:00"/>
    <x v="350"/>
    <x v="350"/>
    <x v="1"/>
    <x v="3"/>
    <n v="4561"/>
    <n v="133"/>
    <n v="92"/>
    <n v="3405.29"/>
    <n v="7165.56"/>
    <n v="2.1042436914330351"/>
    <n v="2.9160271870203903E-2"/>
    <n v="0.69172932330827064"/>
    <n v="25.603684210526314"/>
    <n v="37.014021739130435"/>
    <n v="3760.2700000000004"/>
    <n v="0.52476987144061316"/>
    <n v="0.74661039245779437"/>
    <n v="0.90559720445606284"/>
    <s v="Need Improvement"/>
    <s v="Need Improvement"/>
  </r>
  <r>
    <n v="102659"/>
    <x v="1"/>
    <x v="350"/>
    <d v="2024-03-01T00:00:00"/>
    <x v="350"/>
    <x v="350"/>
    <x v="0"/>
    <x v="2"/>
    <n v="6076"/>
    <n v="114"/>
    <n v="63"/>
    <n v="2480.67"/>
    <n v="5174.57"/>
    <n v="2.085956616559236"/>
    <n v="1.8762343647136272E-2"/>
    <n v="0.55263157894736847"/>
    <n v="21.760263157894737"/>
    <n v="39.375714285714288"/>
    <n v="2693.8999999999996"/>
    <n v="0.52060364436078743"/>
    <n v="0.40827353522053983"/>
    <n v="0.9208470990014479"/>
    <s v="Need Improvement"/>
    <s v="Need Improvement"/>
  </r>
  <r>
    <n v="752510"/>
    <x v="2"/>
    <x v="350"/>
    <d v="2024-03-01T00:00:00"/>
    <x v="350"/>
    <x v="350"/>
    <x v="0"/>
    <x v="2"/>
    <n v="4707"/>
    <n v="968"/>
    <n v="11"/>
    <n v="1150.33"/>
    <n v="8096.02"/>
    <n v="7.0379977919379666"/>
    <n v="0.20565115785001062"/>
    <n v="1.1363636363636364E-2"/>
    <n v="1.1883574380165289"/>
    <n v="104.57545454545453"/>
    <n v="6945.6900000000005"/>
    <n v="0.85791413558760976"/>
    <n v="0.24438708306777138"/>
    <n v="0.16561781478873946"/>
    <s v="Good"/>
    <s v="Good"/>
  </r>
  <r>
    <n v="43642"/>
    <x v="3"/>
    <x v="350"/>
    <d v="2024-03-01T00:00:00"/>
    <x v="350"/>
    <x v="350"/>
    <x v="0"/>
    <x v="1"/>
    <n v="1500"/>
    <n v="570"/>
    <n v="56"/>
    <n v="3318.46"/>
    <n v="5605.21"/>
    <n v="1.6890997631431448"/>
    <n v="0.38"/>
    <n v="9.8245614035087719E-2"/>
    <n v="5.821859649122807"/>
    <n v="59.258214285714288"/>
    <n v="2286.75"/>
    <n v="0.40796865773093249"/>
    <n v="2.2123066666666666"/>
    <n v="1.4511686891877118"/>
    <s v="Need Improvement"/>
    <s v="Need Improvement"/>
  </r>
  <r>
    <n v="608586"/>
    <x v="4"/>
    <x v="350"/>
    <d v="2024-03-01T00:00:00"/>
    <x v="350"/>
    <x v="350"/>
    <x v="0"/>
    <x v="3"/>
    <n v="8770"/>
    <n v="365"/>
    <n v="48"/>
    <n v="2432.4"/>
    <n v="9561.27"/>
    <n v="3.9307967439565861"/>
    <n v="4.161915621436716E-2"/>
    <n v="0.13150684931506848"/>
    <n v="6.6641095890410957"/>
    <n v="50.675000000000004"/>
    <n v="7128.8700000000008"/>
    <n v="0.74559864955178556"/>
    <n v="0.27735461801596351"/>
    <n v="0.34120414595861615"/>
    <s v="Need Improvement"/>
    <s v="Excellent"/>
  </r>
  <r>
    <n v="474850"/>
    <x v="5"/>
    <x v="350"/>
    <d v="2024-03-01T00:00:00"/>
    <x v="350"/>
    <x v="350"/>
    <x v="1"/>
    <x v="3"/>
    <n v="4710"/>
    <n v="566"/>
    <n v="27"/>
    <n v="4846.93"/>
    <n v="8794.9"/>
    <n v="1.8145300220964609"/>
    <n v="0.12016985138004246"/>
    <n v="4.7703180212014133E-2"/>
    <n v="8.5634805653710249"/>
    <n v="179.51592592592593"/>
    <n v="3947.9699999999993"/>
    <n v="0.44889310850606595"/>
    <n v="1.029072186836518"/>
    <n v="1.2277018315742017"/>
    <s v="Need Improvement"/>
    <s v="Need Improvement"/>
  </r>
  <r>
    <n v="86556"/>
    <x v="6"/>
    <x v="350"/>
    <d v="2024-03-01T00:00:00"/>
    <x v="350"/>
    <x v="350"/>
    <x v="1"/>
    <x v="2"/>
    <n v="7199"/>
    <n v="695"/>
    <n v="71"/>
    <n v="4503.0200000000004"/>
    <n v="4207.51"/>
    <n v="0.93437515267531568"/>
    <n v="9.6541186275871646E-2"/>
    <n v="0.10215827338129496"/>
    <n v="6.4791654676258998"/>
    <n v="63.42281690140846"/>
    <n v="-295.51000000000022"/>
    <n v="-7.0233938837935078E-2"/>
    <n v="0.62550632032226705"/>
    <n v="-15.238130689316765"/>
    <s v="Need Improvement"/>
    <s v="Poor"/>
  </r>
  <r>
    <n v="113928"/>
    <x v="7"/>
    <x v="350"/>
    <d v="2024-03-01T00:00:00"/>
    <x v="350"/>
    <x v="350"/>
    <x v="0"/>
    <x v="3"/>
    <n v="6944"/>
    <n v="706"/>
    <n v="69"/>
    <n v="2924.18"/>
    <n v="8642.9500000000007"/>
    <n v="2.9556833026694669"/>
    <n v="0.10167050691244239"/>
    <n v="9.7733711048158645E-2"/>
    <n v="4.1418980169971666"/>
    <n v="42.379420289855069"/>
    <n v="5718.77"/>
    <n v="0.66166875893068922"/>
    <n v="0.42110887096774191"/>
    <n v="0.51133023359918295"/>
    <s v="Need Improvement"/>
    <s v="Good"/>
  </r>
  <r>
    <n v="184611"/>
    <x v="8"/>
    <x v="350"/>
    <d v="2024-03-01T00:00:00"/>
    <x v="350"/>
    <x v="350"/>
    <x v="2"/>
    <x v="0"/>
    <n v="5980"/>
    <n v="872"/>
    <n v="61"/>
    <n v="4618.5600000000004"/>
    <n v="9891.07"/>
    <n v="2.1415917515416059"/>
    <n v="0.14581939799331103"/>
    <n v="6.9954128440366969E-2"/>
    <n v="5.2965137614678905"/>
    <n v="75.71409836065574"/>
    <n v="5272.5099999999993"/>
    <n v="0.53305759639755856"/>
    <n v="0.7723344481605352"/>
    <n v="0.87596988910405116"/>
    <s v="Need Improvement"/>
    <s v="Good"/>
  </r>
  <r>
    <n v="79393"/>
    <x v="0"/>
    <x v="351"/>
    <d v="2024-03-02T00:00:00"/>
    <x v="351"/>
    <x v="351"/>
    <x v="0"/>
    <x v="2"/>
    <n v="4653"/>
    <n v="192"/>
    <n v="100"/>
    <n v="4915.55"/>
    <n v="7798.99"/>
    <n v="1.586595599678571"/>
    <n v="4.1263700838168924E-2"/>
    <n v="0.52083333333333337"/>
    <n v="25.601822916666666"/>
    <n v="49.155500000000004"/>
    <n v="2883.4399999999996"/>
    <n v="0.36971966882891244"/>
    <n v="1.0564259617451108"/>
    <n v="1.7047519629331636"/>
    <s v="Need Improvement"/>
    <s v="Need Improvement"/>
  </r>
  <r>
    <n v="251911"/>
    <x v="1"/>
    <x v="351"/>
    <d v="2024-03-02T00:00:00"/>
    <x v="351"/>
    <x v="351"/>
    <x v="1"/>
    <x v="3"/>
    <n v="6717"/>
    <n v="954"/>
    <n v="76"/>
    <n v="1225.46"/>
    <n v="8219.73"/>
    <n v="6.7074649519364149"/>
    <n v="0.14202769093345244"/>
    <n v="7.9664570230607967E-2"/>
    <n v="1.2845492662473794"/>
    <n v="16.124473684210528"/>
    <n v="6994.2699999999995"/>
    <n v="0.85091237790049068"/>
    <n v="0.18244156617537591"/>
    <n v="0.17520913547804132"/>
    <s v="Good"/>
    <s v="Good"/>
  </r>
  <r>
    <n v="650301"/>
    <x v="2"/>
    <x v="351"/>
    <d v="2024-03-02T00:00:00"/>
    <x v="351"/>
    <x v="351"/>
    <x v="0"/>
    <x v="3"/>
    <n v="7959"/>
    <n v="803"/>
    <n v="19"/>
    <n v="3832.65"/>
    <n v="3341.81"/>
    <n v="0.87193195308728944"/>
    <n v="0.10089207186832516"/>
    <n v="2.3661270236612703E-2"/>
    <n v="4.772914072229141"/>
    <n v="201.71842105263158"/>
    <n v="-490.84000000000015"/>
    <n v="-0.14687848800500333"/>
    <n v="0.48154918959668302"/>
    <n v="-7.8083489528155789"/>
    <s v="Need Improvement"/>
    <s v="Poor"/>
  </r>
  <r>
    <n v="514372"/>
    <x v="3"/>
    <x v="351"/>
    <d v="2024-03-02T00:00:00"/>
    <x v="351"/>
    <x v="351"/>
    <x v="0"/>
    <x v="2"/>
    <n v="6818"/>
    <n v="499"/>
    <n v="15"/>
    <n v="3581.64"/>
    <n v="3353.6"/>
    <n v="0.9363308428541115"/>
    <n v="7.3188618363156349E-2"/>
    <n v="3.0060120240480961E-2"/>
    <n v="7.1776352705410815"/>
    <n v="238.77599999999998"/>
    <n v="-228.03999999999996"/>
    <n v="-6.7998568702290069E-2"/>
    <n v="0.52532120856556175"/>
    <n v="-15.70619189615857"/>
    <s v="Need Improvement"/>
    <s v="Poor"/>
  </r>
  <r>
    <n v="787538"/>
    <x v="4"/>
    <x v="351"/>
    <d v="2024-03-02T00:00:00"/>
    <x v="351"/>
    <x v="351"/>
    <x v="0"/>
    <x v="0"/>
    <n v="4434"/>
    <n v="944"/>
    <n v="85"/>
    <n v="3861.63"/>
    <n v="6044.9"/>
    <n v="1.5653752430968269"/>
    <n v="0.2129003157419937"/>
    <n v="9.0042372881355928E-2"/>
    <n v="4.0907097457627124"/>
    <n v="45.43094117647059"/>
    <n v="2183.2699999999995"/>
    <n v="0.36117553640258726"/>
    <n v="0.87091339648173205"/>
    <n v="1.7687368030523027"/>
    <s v="Need Improvement"/>
    <s v="Need Improvement"/>
  </r>
  <r>
    <n v="742672"/>
    <x v="5"/>
    <x v="351"/>
    <d v="2024-03-02T00:00:00"/>
    <x v="351"/>
    <x v="351"/>
    <x v="2"/>
    <x v="2"/>
    <n v="2863"/>
    <n v="566"/>
    <n v="15"/>
    <n v="4193.66"/>
    <n v="2317.1"/>
    <n v="0.55252452511648531"/>
    <n v="0.19769472581208522"/>
    <n v="2.6501766784452298E-2"/>
    <n v="7.4092932862190812"/>
    <n v="279.57733333333334"/>
    <n v="-1876.56"/>
    <n v="-0.80987441198049281"/>
    <n v="1.4647782046804052"/>
    <n v="-2.234759346890054"/>
    <s v="Need Improvement"/>
    <s v="Poor"/>
  </r>
  <r>
    <n v="39447"/>
    <x v="6"/>
    <x v="351"/>
    <d v="2024-03-02T00:00:00"/>
    <x v="351"/>
    <x v="351"/>
    <x v="3"/>
    <x v="0"/>
    <n v="2090"/>
    <n v="841"/>
    <n v="38"/>
    <n v="2510.46"/>
    <n v="6998.9"/>
    <n v="2.7878954454562108"/>
    <n v="0.40239234449760763"/>
    <n v="4.5184304399524373E-2"/>
    <n v="2.9850891795481571"/>
    <n v="66.064736842105262"/>
    <n v="4488.4399999999996"/>
    <n v="0.64130649102001736"/>
    <n v="1.2011770334928229"/>
    <n v="0.55931682277138606"/>
    <s v="Need Improvement"/>
    <s v="Good"/>
  </r>
  <r>
    <n v="983532"/>
    <x v="7"/>
    <x v="351"/>
    <d v="2024-03-02T00:00:00"/>
    <x v="351"/>
    <x v="351"/>
    <x v="3"/>
    <x v="1"/>
    <n v="5275"/>
    <n v="742"/>
    <n v="10"/>
    <n v="1803.24"/>
    <n v="8282.5300000000007"/>
    <n v="4.5931379073223759"/>
    <n v="0.14066350710900474"/>
    <n v="1.3477088948787063E-2"/>
    <n v="2.4302425876010783"/>
    <n v="180.32400000000001"/>
    <n v="6479.2900000000009"/>
    <n v="0.78228391566345068"/>
    <n v="0.34184644549763032"/>
    <n v="0.27830827143097464"/>
    <s v="Need Improvement"/>
    <s v="Good"/>
  </r>
  <r>
    <n v="833829"/>
    <x v="8"/>
    <x v="351"/>
    <d v="2024-03-02T00:00:00"/>
    <x v="351"/>
    <x v="351"/>
    <x v="1"/>
    <x v="2"/>
    <n v="3668"/>
    <n v="741"/>
    <n v="30"/>
    <n v="4906.12"/>
    <n v="2838.45"/>
    <n v="0.578552909427409"/>
    <n v="0.20201744820065431"/>
    <n v="4.048582995951417E-2"/>
    <n v="6.6209446693657217"/>
    <n v="163.53733333333332"/>
    <n v="-2067.67"/>
    <n v="-0.72845038665468842"/>
    <n v="1.337546346782988"/>
    <n v="-2.3727770872528011"/>
    <s v="Need Improvement"/>
    <s v="Poor"/>
  </r>
  <r>
    <n v="129510"/>
    <x v="0"/>
    <x v="352"/>
    <d v="2024-03-03T00:00:00"/>
    <x v="352"/>
    <x v="352"/>
    <x v="2"/>
    <x v="1"/>
    <n v="9020"/>
    <n v="143"/>
    <n v="33"/>
    <n v="4428.7"/>
    <n v="5900.99"/>
    <n v="1.3324429290762527"/>
    <n v="1.5853658536585366E-2"/>
    <n v="0.23076923076923078"/>
    <n v="30.969930069930069"/>
    <n v="134.20303030303029"/>
    <n v="1472.29"/>
    <n v="0.24949881291105391"/>
    <n v="0.49098669623059865"/>
    <n v="3.0080351017802198"/>
    <s v="Need Improvement"/>
    <s v="Need Improvement"/>
  </r>
  <r>
    <n v="202249"/>
    <x v="1"/>
    <x v="352"/>
    <d v="2024-03-03T00:00:00"/>
    <x v="352"/>
    <x v="352"/>
    <x v="3"/>
    <x v="1"/>
    <n v="2264"/>
    <n v="595"/>
    <n v="19"/>
    <n v="3156.38"/>
    <n v="8638.2000000000007"/>
    <n v="2.7367427242600701"/>
    <n v="0.26280918727915192"/>
    <n v="3.1932773109243695E-2"/>
    <n v="5.304840336134454"/>
    <n v="166.12526315789475"/>
    <n v="5481.8200000000006"/>
    <n v="0.63460211618161189"/>
    <n v="1.394160777385159"/>
    <n v="0.57579052212586324"/>
    <s v="Need Improvement"/>
    <s v="Good"/>
  </r>
  <r>
    <n v="486644"/>
    <x v="2"/>
    <x v="352"/>
    <d v="2024-03-03T00:00:00"/>
    <x v="352"/>
    <x v="352"/>
    <x v="0"/>
    <x v="1"/>
    <n v="5925"/>
    <n v="579"/>
    <n v="64"/>
    <n v="3978.39"/>
    <n v="8774.49"/>
    <n v="2.2055379186052648"/>
    <n v="9.7721518987341771E-2"/>
    <n v="0.11053540587219343"/>
    <n v="6.871139896373057"/>
    <n v="62.162343749999998"/>
    <n v="4796.1000000000004"/>
    <n v="0.54659587052922742"/>
    <n v="0.67145822784810127"/>
    <n v="0.82950522299368223"/>
    <s v="Need Improvement"/>
    <s v="Good"/>
  </r>
  <r>
    <n v="950792"/>
    <x v="3"/>
    <x v="352"/>
    <d v="2024-03-03T00:00:00"/>
    <x v="352"/>
    <x v="352"/>
    <x v="0"/>
    <x v="1"/>
    <n v="1679"/>
    <n v="971"/>
    <n v="50"/>
    <n v="4424.7299999999996"/>
    <n v="3629.33"/>
    <n v="0.82023761901856163"/>
    <n v="0.57832042882668255"/>
    <n v="5.1493305870236872E-2"/>
    <n v="4.5568795056642628"/>
    <n v="88.494599999999991"/>
    <n v="-795.39999999999964"/>
    <n v="-0.21915890811802718"/>
    <n v="2.6353365098272779"/>
    <n v="-5.5628991702288175"/>
    <s v="Need Improvement"/>
    <s v="Poor"/>
  </r>
  <r>
    <n v="792259"/>
    <x v="4"/>
    <x v="352"/>
    <d v="2024-03-03T00:00:00"/>
    <x v="352"/>
    <x v="352"/>
    <x v="3"/>
    <x v="1"/>
    <n v="3834"/>
    <n v="220"/>
    <n v="63"/>
    <n v="1256.57"/>
    <n v="4471.8900000000003"/>
    <n v="3.558806910876434"/>
    <n v="5.738132498695879E-2"/>
    <n v="0.28636363636363638"/>
    <n v="5.7116818181818179"/>
    <n v="19.945555555555554"/>
    <n v="3215.3200000000006"/>
    <n v="0.71900695231770018"/>
    <n v="0.32774387063119453"/>
    <n v="0.39080713583717941"/>
    <s v="Need Improvement"/>
    <s v="Need Improvement"/>
  </r>
  <r>
    <n v="822275"/>
    <x v="5"/>
    <x v="352"/>
    <d v="2024-03-03T00:00:00"/>
    <x v="352"/>
    <x v="352"/>
    <x v="3"/>
    <x v="0"/>
    <n v="3635"/>
    <n v="884"/>
    <n v="55"/>
    <n v="4499.8900000000003"/>
    <n v="8043.1"/>
    <n v="1.7873992475371621"/>
    <n v="0.24319119669876205"/>
    <n v="6.2217194570135748E-2"/>
    <n v="5.0903733031674214"/>
    <n v="81.816181818181818"/>
    <n v="3543.21"/>
    <n v="0.44052790590692642"/>
    <n v="1.2379339752407155"/>
    <n v="1.2700037536584059"/>
    <s v="Need Improvement"/>
    <s v="Need Improvement"/>
  </r>
  <r>
    <n v="10502"/>
    <x v="6"/>
    <x v="352"/>
    <d v="2024-03-03T00:00:00"/>
    <x v="352"/>
    <x v="352"/>
    <x v="1"/>
    <x v="2"/>
    <n v="2115"/>
    <n v="449"/>
    <n v="75"/>
    <n v="3543.62"/>
    <n v="9807.18"/>
    <n v="2.7675597270587704"/>
    <n v="0.21229314420803783"/>
    <n v="0.16703786191536749"/>
    <n v="7.8922494432071266"/>
    <n v="47.248266666666666"/>
    <n v="6263.56"/>
    <n v="0.63867085135584334"/>
    <n v="1.6754704491725767"/>
    <n v="0.56575174501401748"/>
    <s v="Need Improvement"/>
    <s v="Good"/>
  </r>
  <r>
    <n v="36422"/>
    <x v="7"/>
    <x v="352"/>
    <d v="2024-03-03T00:00:00"/>
    <x v="352"/>
    <x v="352"/>
    <x v="1"/>
    <x v="3"/>
    <n v="7580"/>
    <n v="819"/>
    <n v="98"/>
    <n v="3602.13"/>
    <n v="2330.65"/>
    <n v="0.64701995763617637"/>
    <n v="0.10804749340369393"/>
    <n v="0.11965811965811966"/>
    <n v="4.3982051282051282"/>
    <n v="36.756428571428572"/>
    <n v="-1271.48"/>
    <n v="-0.54554737948640941"/>
    <n v="0.47521503957783645"/>
    <n v="-2.8330213609337149"/>
    <s v="Need Improvement"/>
    <s v="Poor"/>
  </r>
  <r>
    <n v="708738"/>
    <x v="8"/>
    <x v="352"/>
    <d v="2024-03-03T00:00:00"/>
    <x v="352"/>
    <x v="352"/>
    <x v="3"/>
    <x v="2"/>
    <n v="1232"/>
    <n v="376"/>
    <n v="59"/>
    <n v="1791.35"/>
    <n v="2274.25"/>
    <n v="1.2695732268959166"/>
    <n v="0.30519480519480519"/>
    <n v="0.15691489361702127"/>
    <n v="4.7642287234042549"/>
    <n v="30.361864406779659"/>
    <n v="482.90000000000009"/>
    <n v="0.21233373639661432"/>
    <n v="1.454017857142857"/>
    <n v="3.7095671981776754"/>
    <s v="Need Improvement"/>
    <s v="Need Improvement"/>
  </r>
  <r>
    <n v="69760"/>
    <x v="0"/>
    <x v="353"/>
    <d v="2024-03-04T00:00:00"/>
    <x v="353"/>
    <x v="353"/>
    <x v="1"/>
    <x v="0"/>
    <n v="3537"/>
    <n v="131"/>
    <n v="91"/>
    <n v="1202.8"/>
    <n v="9377.14"/>
    <n v="7.7960924509477882"/>
    <n v="3.7037037037037035E-2"/>
    <n v="0.69465648854961837"/>
    <n v="9.1816793893129773"/>
    <n v="13.217582417582417"/>
    <n v="8174.3399999999992"/>
    <n v="0.87173061295874854"/>
    <n v="0.34006219960418432"/>
    <n v="0.14714337793632271"/>
    <s v="Good"/>
    <s v="Excellent"/>
  </r>
  <r>
    <n v="599016"/>
    <x v="1"/>
    <x v="353"/>
    <d v="2024-03-04T00:00:00"/>
    <x v="353"/>
    <x v="353"/>
    <x v="0"/>
    <x v="3"/>
    <n v="6517"/>
    <n v="886"/>
    <n v="44"/>
    <n v="3796.38"/>
    <n v="7523.7"/>
    <n v="1.981808986455518"/>
    <n v="0.13595212521098665"/>
    <n v="4.9661399548532728E-2"/>
    <n v="4.2848532731376974"/>
    <n v="86.281363636363636"/>
    <n v="3727.3199999999997"/>
    <n v="0.49541050281111687"/>
    <n v="0.58253490870032221"/>
    <n v="1.018528057692927"/>
    <s v="Need Improvement"/>
    <s v="Need Improvement"/>
  </r>
  <r>
    <n v="402445"/>
    <x v="2"/>
    <x v="353"/>
    <d v="2024-03-04T00:00:00"/>
    <x v="353"/>
    <x v="353"/>
    <x v="0"/>
    <x v="1"/>
    <n v="2915"/>
    <n v="622"/>
    <n v="11"/>
    <n v="4990.92"/>
    <n v="4719.5600000000004"/>
    <n v="0.94562926274113801"/>
    <n v="0.21337907375643225"/>
    <n v="1.7684887459807074E-2"/>
    <n v="8.0239871382636654"/>
    <n v="453.72"/>
    <n v="-271.35999999999967"/>
    <n v="-5.7496885302867146E-2"/>
    <n v="1.7121509433962265"/>
    <n v="-18.392246462264172"/>
    <s v="Need Improvement"/>
    <s v="Poor"/>
  </r>
  <r>
    <n v="959105"/>
    <x v="3"/>
    <x v="353"/>
    <d v="2024-03-04T00:00:00"/>
    <x v="353"/>
    <x v="353"/>
    <x v="2"/>
    <x v="2"/>
    <n v="5885"/>
    <n v="919"/>
    <n v="24"/>
    <n v="1604.55"/>
    <n v="9654.92"/>
    <n v="6.0172135489701164"/>
    <n v="0.15615972812234494"/>
    <n v="2.6115342763873776E-2"/>
    <n v="1.7459738846572361"/>
    <n v="66.856250000000003"/>
    <n v="8050.37"/>
    <n v="0.83381011960741258"/>
    <n v="0.27265080713678846"/>
    <n v="0.19931382035856737"/>
    <s v="Good"/>
    <s v="Excellent"/>
  </r>
  <r>
    <n v="943988"/>
    <x v="4"/>
    <x v="353"/>
    <d v="2024-03-04T00:00:00"/>
    <x v="353"/>
    <x v="353"/>
    <x v="2"/>
    <x v="2"/>
    <n v="6879"/>
    <n v="451"/>
    <n v="70"/>
    <n v="4419.6899999999996"/>
    <n v="8218.24"/>
    <n v="1.8594607314087641"/>
    <n v="6.5561854920773363E-2"/>
    <n v="0.15521064301552107"/>
    <n v="9.7997560975609748"/>
    <n v="63.138428571428562"/>
    <n v="3798.55"/>
    <n v="0.46220967019702519"/>
    <n v="0.64249018752725684"/>
    <n v="1.1635202906372166"/>
    <s v="Need Improvement"/>
    <s v="Need Improvement"/>
  </r>
  <r>
    <n v="484945"/>
    <x v="5"/>
    <x v="353"/>
    <d v="2024-03-04T00:00:00"/>
    <x v="353"/>
    <x v="353"/>
    <x v="1"/>
    <x v="2"/>
    <n v="3199"/>
    <n v="585"/>
    <n v="86"/>
    <n v="1137.8"/>
    <n v="9165.48"/>
    <n v="8.0554403234311831"/>
    <n v="0.18286964676461395"/>
    <n v="0.14700854700854701"/>
    <n v="1.9449572649572648"/>
    <n v="13.230232558139534"/>
    <n v="8027.6799999999994"/>
    <n v="0.87586029318704528"/>
    <n v="0.35567364801500467"/>
    <n v="0.14173459828991689"/>
    <s v="Excellent"/>
    <s v="Excellent"/>
  </r>
  <r>
    <n v="658832"/>
    <x v="6"/>
    <x v="353"/>
    <d v="2024-03-04T00:00:00"/>
    <x v="353"/>
    <x v="353"/>
    <x v="3"/>
    <x v="1"/>
    <n v="3891"/>
    <n v="710"/>
    <n v="42"/>
    <n v="1120.78"/>
    <n v="8629.15"/>
    <n v="7.6992362461856922"/>
    <n v="0.18247237214083784"/>
    <n v="5.9154929577464786E-2"/>
    <n v="1.5785633802816901"/>
    <n v="26.685238095238095"/>
    <n v="7508.37"/>
    <n v="0.87011698718877295"/>
    <n v="0.28804420457465946"/>
    <n v="0.14927074717948102"/>
    <s v="Good"/>
    <s v="Excellent"/>
  </r>
  <r>
    <n v="797519"/>
    <x v="7"/>
    <x v="353"/>
    <d v="2024-03-04T00:00:00"/>
    <x v="353"/>
    <x v="353"/>
    <x v="0"/>
    <x v="3"/>
    <n v="6790"/>
    <n v="236"/>
    <n v="76"/>
    <n v="2300.2399999999998"/>
    <n v="9153.69"/>
    <n v="3.9794499704378681"/>
    <n v="3.4756995581737851E-2"/>
    <n v="0.32203389830508472"/>
    <n v="9.7467796610169479"/>
    <n v="30.26631578947368"/>
    <n v="6853.4500000000007"/>
    <n v="0.74870899058194018"/>
    <n v="0.33876877761413843"/>
    <n v="0.33563241870882543"/>
    <s v="Need Improvement"/>
    <s v="Good"/>
  </r>
  <r>
    <n v="494260"/>
    <x v="8"/>
    <x v="353"/>
    <d v="2024-03-04T00:00:00"/>
    <x v="353"/>
    <x v="353"/>
    <x v="2"/>
    <x v="3"/>
    <n v="8222"/>
    <n v="586"/>
    <n v="20"/>
    <n v="4828.3599999999997"/>
    <n v="3839.77"/>
    <n v="0.79525346080242576"/>
    <n v="7.1272196545852595E-2"/>
    <n v="3.4129692832764506E-2"/>
    <n v="8.2395221843003412"/>
    <n v="241.41799999999998"/>
    <n v="-988.58999999999969"/>
    <n v="-0.25746073332517305"/>
    <n v="0.58724884456336657"/>
    <n v="-4.8840874376637444"/>
    <s v="Need Improvement"/>
    <s v="Poor"/>
  </r>
  <r>
    <n v="734593"/>
    <x v="0"/>
    <x v="354"/>
    <d v="2024-03-05T00:00:00"/>
    <x v="354"/>
    <x v="354"/>
    <x v="3"/>
    <x v="3"/>
    <n v="1039"/>
    <n v="543"/>
    <n v="40"/>
    <n v="3280.08"/>
    <n v="5679.3"/>
    <n v="1.7314516719104414"/>
    <n v="0.5226179018286814"/>
    <n v="7.3664825046040522E-2"/>
    <n v="6.0406629834254142"/>
    <n v="82.001999999999995"/>
    <n v="2399.2200000000003"/>
    <n v="0.42244994981775924"/>
    <n v="3.1569586140519732"/>
    <n v="1.3671443219046189"/>
    <s v="Need Improvement"/>
    <s v="Need Improvement"/>
  </r>
  <r>
    <n v="592600"/>
    <x v="1"/>
    <x v="354"/>
    <d v="2024-03-05T00:00:00"/>
    <x v="354"/>
    <x v="354"/>
    <x v="1"/>
    <x v="1"/>
    <n v="2823"/>
    <n v="741"/>
    <n v="68"/>
    <n v="2073.59"/>
    <n v="7566.97"/>
    <n v="3.649212235784316"/>
    <n v="0.26248671625929859"/>
    <n v="9.1767881241565458E-2"/>
    <n v="2.7983670715249667"/>
    <n v="30.493970588235296"/>
    <n v="5493.38"/>
    <n v="0.72596825413606769"/>
    <n v="0.73453418349273825"/>
    <n v="0.37747070109841302"/>
    <s v="Need Improvement"/>
    <s v="Good"/>
  </r>
  <r>
    <n v="426480"/>
    <x v="2"/>
    <x v="354"/>
    <d v="2024-03-05T00:00:00"/>
    <x v="354"/>
    <x v="354"/>
    <x v="1"/>
    <x v="0"/>
    <n v="6554"/>
    <n v="735"/>
    <n v="46"/>
    <n v="4317.33"/>
    <n v="5962.84"/>
    <n v="1.3811406586941466"/>
    <n v="0.11214525480622521"/>
    <n v="6.2585034013605448E-2"/>
    <n v="5.8739183673469384"/>
    <n v="93.855000000000004"/>
    <n v="1645.5100000000002"/>
    <n v="0.2759607837875912"/>
    <n v="0.65873207201708883"/>
    <n v="2.6237032895576444"/>
    <s v="Need Improvement"/>
    <s v="Need Improvement"/>
  </r>
  <r>
    <n v="765291"/>
    <x v="3"/>
    <x v="354"/>
    <d v="2024-03-05T00:00:00"/>
    <x v="354"/>
    <x v="354"/>
    <x v="2"/>
    <x v="3"/>
    <n v="9078"/>
    <n v="721"/>
    <n v="34"/>
    <n v="3515.24"/>
    <n v="6387.18"/>
    <n v="1.816996848010378"/>
    <n v="7.9422780348094288E-2"/>
    <n v="4.7156726768377254E-2"/>
    <n v="4.8755062413314834"/>
    <n v="103.38941176470587"/>
    <n v="2871.9400000000005"/>
    <n v="0.44964131275461167"/>
    <n v="0.38722626129103327"/>
    <n v="1.2239949302562028"/>
    <s v="Need Improvement"/>
    <s v="Need Improvement"/>
  </r>
  <r>
    <n v="378958"/>
    <x v="4"/>
    <x v="354"/>
    <d v="2024-03-05T00:00:00"/>
    <x v="354"/>
    <x v="354"/>
    <x v="2"/>
    <x v="1"/>
    <n v="4572"/>
    <n v="339"/>
    <n v="64"/>
    <n v="2584.31"/>
    <n v="9137.6"/>
    <n v="3.5357987238373108"/>
    <n v="7.414698162729659E-2"/>
    <n v="0.1887905604719764"/>
    <n v="7.6233333333333331"/>
    <n v="40.379843749999999"/>
    <n v="6553.2900000000009"/>
    <n v="0.71717847137103841"/>
    <n v="0.56524715660542435"/>
    <n v="0.3943530654068414"/>
    <s v="Need Improvement"/>
    <s v="Good"/>
  </r>
  <r>
    <n v="841308"/>
    <x v="5"/>
    <x v="354"/>
    <d v="2024-03-05T00:00:00"/>
    <x v="354"/>
    <x v="354"/>
    <x v="3"/>
    <x v="0"/>
    <n v="7955"/>
    <n v="727"/>
    <n v="19"/>
    <n v="4683.6899999999996"/>
    <n v="4171.3999999999996"/>
    <n v="0.89062256468724443"/>
    <n v="9.1389063482086738E-2"/>
    <n v="2.6134800550206328E-2"/>
    <n v="6.4424896836313614"/>
    <n v="246.51"/>
    <n v="-512.29"/>
    <n v="-0.12281008774032699"/>
    <n v="0.58877309868007532"/>
    <n v="-9.1426535751234645"/>
    <s v="Need Improvement"/>
    <s v="Poor"/>
  </r>
  <r>
    <n v="274702"/>
    <x v="6"/>
    <x v="354"/>
    <d v="2024-03-05T00:00:00"/>
    <x v="354"/>
    <x v="354"/>
    <x v="3"/>
    <x v="2"/>
    <n v="8415"/>
    <n v="894"/>
    <n v="17"/>
    <n v="4450.57"/>
    <n v="9045.85"/>
    <n v="2.03251493628906"/>
    <n v="0.10623885918003564"/>
    <n v="1.901565995525727E-2"/>
    <n v="4.978266219239373"/>
    <n v="261.7982352941176"/>
    <n v="4595.2800000000007"/>
    <n v="0.50799869553441634"/>
    <n v="0.52888532382650022"/>
    <n v="0.9685089918351002"/>
    <s v="Need Improvement"/>
    <s v="Good"/>
  </r>
  <r>
    <n v="652615"/>
    <x v="7"/>
    <x v="354"/>
    <d v="2024-03-05T00:00:00"/>
    <x v="354"/>
    <x v="354"/>
    <x v="0"/>
    <x v="2"/>
    <n v="1061"/>
    <n v="234"/>
    <n v="47"/>
    <n v="2219.8000000000002"/>
    <n v="9557.58"/>
    <n v="4.3056041084782413"/>
    <n v="0.22054665409990576"/>
    <n v="0.20085470085470086"/>
    <n v="9.4863247863247864"/>
    <n v="47.229787234042554"/>
    <n v="7337.78"/>
    <n v="0.7677445545839009"/>
    <n v="2.0921771913289353"/>
    <n v="0.3025165649556133"/>
    <s v="Need Improvement"/>
    <s v="Excellent"/>
  </r>
  <r>
    <n v="154480"/>
    <x v="8"/>
    <x v="354"/>
    <d v="2024-03-05T00:00:00"/>
    <x v="354"/>
    <x v="354"/>
    <x v="2"/>
    <x v="3"/>
    <n v="2578"/>
    <n v="991"/>
    <n v="54"/>
    <n v="4010.7"/>
    <n v="7047.85"/>
    <n v="1.757261824619144"/>
    <n v="0.38440651667959658"/>
    <n v="5.4490413723511606E-2"/>
    <n v="4.0471241170534809"/>
    <n v="74.272222222222226"/>
    <n v="3037.1500000000005"/>
    <n v="0.43093283767390062"/>
    <n v="1.5557408844065166"/>
    <n v="1.3205472235483922"/>
    <s v="Need Improvement"/>
    <s v="Need Improvement"/>
  </r>
  <r>
    <n v="777445"/>
    <x v="0"/>
    <x v="355"/>
    <d v="2024-03-06T00:00:00"/>
    <x v="355"/>
    <x v="355"/>
    <x v="1"/>
    <x v="1"/>
    <n v="7544"/>
    <n v="857"/>
    <n v="26"/>
    <n v="1173.06"/>
    <n v="9523.4699999999993"/>
    <n v="8.1184849879801551"/>
    <n v="0.11360021208907742"/>
    <n v="3.0338389731621937E-2"/>
    <n v="1.3687981330221703"/>
    <n v="45.117692307692309"/>
    <n v="8350.41"/>
    <n v="0.87682430878660833"/>
    <n v="0.15549575821845174"/>
    <n v="0.140479329757461"/>
    <s v="Excellent"/>
    <s v="Excellent"/>
  </r>
  <r>
    <n v="119836"/>
    <x v="1"/>
    <x v="355"/>
    <d v="2024-03-06T00:00:00"/>
    <x v="355"/>
    <x v="355"/>
    <x v="3"/>
    <x v="2"/>
    <n v="7945"/>
    <n v="840"/>
    <n v="88"/>
    <n v="4335.8500000000004"/>
    <n v="2977.36"/>
    <n v="0.68668427182674674"/>
    <n v="0.10572687224669604"/>
    <n v="0.10476190476190476"/>
    <n v="5.1617261904761911"/>
    <n v="49.271022727272729"/>
    <n v="-1358.4900000000002"/>
    <n v="-0.45627334282720267"/>
    <n v="0.54573316551290119"/>
    <n v="-3.1916686909730654"/>
    <s v="Need Improvement"/>
    <s v="Poor"/>
  </r>
  <r>
    <n v="513196"/>
    <x v="2"/>
    <x v="355"/>
    <d v="2024-03-06T00:00:00"/>
    <x v="355"/>
    <x v="355"/>
    <x v="2"/>
    <x v="0"/>
    <n v="7723"/>
    <n v="570"/>
    <n v="91"/>
    <n v="1327.46"/>
    <n v="3243.37"/>
    <n v="2.4432901933014928"/>
    <n v="7.3805515991195128E-2"/>
    <n v="0.15964912280701754"/>
    <n v="2.3288771929824561"/>
    <n v="14.587472527472528"/>
    <n v="1915.9099999999999"/>
    <n v="0.59071582952299617"/>
    <n v="0.17188398290819631"/>
    <n v="0.6928613557004244"/>
    <s v="Need Improvement"/>
    <s v="Need Improvement"/>
  </r>
  <r>
    <n v="131818"/>
    <x v="3"/>
    <x v="355"/>
    <d v="2024-03-06T00:00:00"/>
    <x v="355"/>
    <x v="355"/>
    <x v="1"/>
    <x v="3"/>
    <n v="4591"/>
    <n v="501"/>
    <n v="28"/>
    <n v="3228.33"/>
    <n v="7505.28"/>
    <n v="2.3248180948044346"/>
    <n v="0.10912655194946634"/>
    <n v="5.588822355289421E-2"/>
    <n v="6.4437724550898201"/>
    <n v="115.2975"/>
    <n v="4276.95"/>
    <n v="0.56985881939114857"/>
    <n v="0.70318666957089959"/>
    <n v="0.75482060814365382"/>
    <s v="Need Improvement"/>
    <s v="Good"/>
  </r>
  <r>
    <n v="758065"/>
    <x v="4"/>
    <x v="355"/>
    <d v="2024-03-06T00:00:00"/>
    <x v="355"/>
    <x v="355"/>
    <x v="1"/>
    <x v="3"/>
    <n v="5597"/>
    <n v="625"/>
    <n v="77"/>
    <n v="1784.61"/>
    <n v="6829.9"/>
    <n v="3.8271106852477574"/>
    <n v="0.11166696444523852"/>
    <n v="0.1232"/>
    <n v="2.8553759999999997"/>
    <n v="23.176753246753247"/>
    <n v="5045.29"/>
    <n v="0.73870627681225209"/>
    <n v="0.31885117026978738"/>
    <n v="0.35371802215531711"/>
    <s v="Need Improvement"/>
    <s v="Good"/>
  </r>
  <r>
    <n v="545625"/>
    <x v="5"/>
    <x v="355"/>
    <d v="2024-03-06T00:00:00"/>
    <x v="355"/>
    <x v="355"/>
    <x v="0"/>
    <x v="1"/>
    <n v="8917"/>
    <n v="405"/>
    <n v="25"/>
    <n v="3876.64"/>
    <n v="6615.64"/>
    <n v="1.706539683849932"/>
    <n v="4.5418862846248735E-2"/>
    <n v="6.1728395061728392E-2"/>
    <n v="9.5719506172839495"/>
    <n v="155.06559999999999"/>
    <n v="2739.0000000000005"/>
    <n v="0.4140189006656953"/>
    <n v="0.43474711225748569"/>
    <n v="1.4153486673968598"/>
    <s v="Need Improvement"/>
    <s v="Need Improvement"/>
  </r>
  <r>
    <n v="654713"/>
    <x v="6"/>
    <x v="355"/>
    <d v="2024-03-06T00:00:00"/>
    <x v="355"/>
    <x v="355"/>
    <x v="3"/>
    <x v="3"/>
    <n v="7788"/>
    <n v="345"/>
    <n v="20"/>
    <n v="4935.87"/>
    <n v="3271.1"/>
    <n v="0.66272004732701628"/>
    <n v="4.4298921417565487E-2"/>
    <n v="5.7971014492753624E-2"/>
    <n v="14.306869565217392"/>
    <n v="246.79349999999999"/>
    <n v="-1664.77"/>
    <n v="-0.50893277490752342"/>
    <n v="0.63377889060092452"/>
    <n v="-2.9648960517068423"/>
    <s v="Need Improvement"/>
    <s v="Poor"/>
  </r>
  <r>
    <n v="212002"/>
    <x v="7"/>
    <x v="355"/>
    <d v="2024-03-06T00:00:00"/>
    <x v="355"/>
    <x v="355"/>
    <x v="0"/>
    <x v="3"/>
    <n v="1410"/>
    <n v="614"/>
    <n v="69"/>
    <n v="1543.53"/>
    <n v="2013.97"/>
    <n v="1.3047818960434847"/>
    <n v="0.43546099290780144"/>
    <n v="0.11237785016286644"/>
    <n v="2.5138925081433223"/>
    <n v="22.37"/>
    <n v="470.44000000000005"/>
    <n v="0.2335883851298679"/>
    <n v="1.0947021276595745"/>
    <n v="3.2810347759544252"/>
    <s v="Need Improvement"/>
    <s v="Need Improvement"/>
  </r>
  <r>
    <n v="771929"/>
    <x v="8"/>
    <x v="355"/>
    <d v="2024-03-06T00:00:00"/>
    <x v="355"/>
    <x v="355"/>
    <x v="2"/>
    <x v="1"/>
    <n v="9125"/>
    <n v="612"/>
    <n v="42"/>
    <n v="3523.93"/>
    <n v="8209.9"/>
    <n v="2.3297568339893244"/>
    <n v="6.706849315068493E-2"/>
    <n v="6.8627450980392163E-2"/>
    <n v="5.758055555555555"/>
    <n v="83.903095238095233"/>
    <n v="4685.9699999999993"/>
    <n v="0.57077065494098578"/>
    <n v="0.38618410958904109"/>
    <n v="0.75201719174471893"/>
    <s v="Need Improvement"/>
    <s v="Good"/>
  </r>
  <r>
    <n v="813630"/>
    <x v="0"/>
    <x v="356"/>
    <d v="2024-03-07T00:00:00"/>
    <x v="356"/>
    <x v="356"/>
    <x v="1"/>
    <x v="3"/>
    <n v="3192"/>
    <n v="243"/>
    <n v="35"/>
    <n v="4696.13"/>
    <n v="3620.02"/>
    <n v="0.77085174388272892"/>
    <n v="7.6127819548872183E-2"/>
    <n v="0.1440329218106996"/>
    <n v="19.325637860082306"/>
    <n v="134.17514285714287"/>
    <n v="-1076.1100000000001"/>
    <n v="-0.29726631344578208"/>
    <n v="1.471218671679198"/>
    <n v="-4.3639869530066626"/>
    <s v="Need Improvement"/>
    <s v="Poor"/>
  </r>
  <r>
    <n v="174070"/>
    <x v="1"/>
    <x v="356"/>
    <d v="2024-03-07T00:00:00"/>
    <x v="356"/>
    <x v="356"/>
    <x v="1"/>
    <x v="1"/>
    <n v="9580"/>
    <n v="573"/>
    <n v="72"/>
    <n v="4307.3"/>
    <n v="9512.07"/>
    <n v="2.2083602256634083"/>
    <n v="5.9812108559498957E-2"/>
    <n v="0.1256544502617801"/>
    <n v="7.5171029668411871"/>
    <n v="59.823611111111113"/>
    <n v="5204.7699999999995"/>
    <n v="0.54717532566518112"/>
    <n v="0.44961377870563674"/>
    <n v="0.82756778877837067"/>
    <s v="Need Improvement"/>
    <s v="Good"/>
  </r>
  <r>
    <n v="449624"/>
    <x v="2"/>
    <x v="356"/>
    <d v="2024-03-07T00:00:00"/>
    <x v="356"/>
    <x v="356"/>
    <x v="0"/>
    <x v="3"/>
    <n v="5643"/>
    <n v="341"/>
    <n v="72"/>
    <n v="2692.79"/>
    <n v="6083.63"/>
    <n v="2.2592292752126979"/>
    <n v="6.042884990253411E-2"/>
    <n v="0.21114369501466276"/>
    <n v="7.8967448680351904"/>
    <n v="37.399861111111107"/>
    <n v="3390.84"/>
    <n v="0.55737117477558629"/>
    <n v="0.47719121034910505"/>
    <n v="0.79413655613358336"/>
    <s v="Need Improvement"/>
    <s v="Need Improvement"/>
  </r>
  <r>
    <n v="578745"/>
    <x v="3"/>
    <x v="356"/>
    <d v="2024-03-07T00:00:00"/>
    <x v="356"/>
    <x v="356"/>
    <x v="3"/>
    <x v="0"/>
    <n v="7538"/>
    <n v="325"/>
    <n v="63"/>
    <n v="4894.66"/>
    <n v="8779.6200000000008"/>
    <n v="1.7937139658321519"/>
    <n v="4.3114884584770495E-2"/>
    <n v="0.19384615384615383"/>
    <n v="15.060492307692307"/>
    <n v="77.693015873015867"/>
    <n v="3884.9600000000009"/>
    <n v="0.44249751128180953"/>
    <n v="0.64933138763597764"/>
    <n v="1.2598997158271896"/>
    <s v="Need Improvement"/>
    <s v="Need Improvement"/>
  </r>
  <r>
    <n v="365015"/>
    <x v="4"/>
    <x v="356"/>
    <d v="2024-03-07T00:00:00"/>
    <x v="356"/>
    <x v="356"/>
    <x v="3"/>
    <x v="2"/>
    <n v="3691"/>
    <n v="656"/>
    <n v="25"/>
    <n v="1017.87"/>
    <n v="9009.81"/>
    <n v="8.8516313478145534"/>
    <n v="0.17772961257111894"/>
    <n v="3.8109756097560975E-2"/>
    <n v="1.5516310975609757"/>
    <n v="40.714799999999997"/>
    <n v="7991.94"/>
    <n v="0.88702647447615435"/>
    <n v="0.27577079382281222"/>
    <n v="0.12736206728278743"/>
    <s v="Excellent"/>
    <s v="Excellent"/>
  </r>
  <r>
    <n v="436730"/>
    <x v="5"/>
    <x v="356"/>
    <d v="2024-03-07T00:00:00"/>
    <x v="356"/>
    <x v="356"/>
    <x v="1"/>
    <x v="3"/>
    <n v="5026"/>
    <n v="805"/>
    <n v="44"/>
    <n v="1213.33"/>
    <n v="4361.29"/>
    <n v="3.5944796551638878"/>
    <n v="0.16016713091922005"/>
    <n v="5.46583850931677E-2"/>
    <n v="1.5072422360248445"/>
    <n v="27.575681818181817"/>
    <n v="3147.96"/>
    <n v="0.72179561551742721"/>
    <n v="0.24141066454436927"/>
    <n v="0.38543374121653384"/>
    <s v="Need Improvement"/>
    <s v="Need Improvement"/>
  </r>
  <r>
    <n v="744662"/>
    <x v="6"/>
    <x v="356"/>
    <d v="2024-03-07T00:00:00"/>
    <x v="356"/>
    <x v="356"/>
    <x v="3"/>
    <x v="3"/>
    <n v="7509"/>
    <n v="430"/>
    <n v="29"/>
    <n v="4546.24"/>
    <n v="6419.55"/>
    <n v="1.4120569965509961"/>
    <n v="5.726461579438008E-2"/>
    <n v="6.7441860465116285E-2"/>
    <n v="10.572651162790697"/>
    <n v="156.76689655172413"/>
    <n v="1873.3100000000004"/>
    <n v="0.29181328909347232"/>
    <n v="0.605438806765215"/>
    <n v="2.4268487329913357"/>
    <s v="Need Improvement"/>
    <s v="Need Improvement"/>
  </r>
  <r>
    <n v="837486"/>
    <x v="7"/>
    <x v="356"/>
    <d v="2024-03-07T00:00:00"/>
    <x v="356"/>
    <x v="356"/>
    <x v="3"/>
    <x v="1"/>
    <n v="6704"/>
    <n v="329"/>
    <n v="43"/>
    <n v="2124.88"/>
    <n v="8993.65"/>
    <n v="4.2325448966529873"/>
    <n v="4.9075178997613364E-2"/>
    <n v="0.13069908814589665"/>
    <n v="6.4586018237082072"/>
    <n v="49.415813953488374"/>
    <n v="6868.7699999999995"/>
    <n v="0.7637355245089591"/>
    <n v="0.31695704057279239"/>
    <n v="0.30935378532109831"/>
    <s v="Need Improvement"/>
    <s v="Good"/>
  </r>
  <r>
    <n v="974253"/>
    <x v="8"/>
    <x v="356"/>
    <d v="2024-03-07T00:00:00"/>
    <x v="356"/>
    <x v="356"/>
    <x v="0"/>
    <x v="2"/>
    <n v="7239"/>
    <n v="753"/>
    <n v="55"/>
    <n v="2507.52"/>
    <n v="7716.18"/>
    <n v="3.0772157350689127"/>
    <n v="0.10401989225031082"/>
    <n v="7.3041168658698544E-2"/>
    <n v="3.3300398406374501"/>
    <n v="45.591272727272724"/>
    <n v="5208.66"/>
    <n v="0.6750309090767711"/>
    <n v="0.34639038541234979"/>
    <n v="0.48141364573613943"/>
    <s v="Need Improvement"/>
    <s v="Good"/>
  </r>
  <r>
    <n v="843128"/>
    <x v="0"/>
    <x v="357"/>
    <d v="2024-03-08T00:00:00"/>
    <x v="357"/>
    <x v="357"/>
    <x v="1"/>
    <x v="3"/>
    <n v="4696"/>
    <n v="503"/>
    <n v="25"/>
    <n v="3143.04"/>
    <n v="2285.83"/>
    <n v="0.72726723172469965"/>
    <n v="0.10711243611584327"/>
    <n v="4.9701789264413522E-2"/>
    <n v="6.2485884691848907"/>
    <n v="125.7216"/>
    <n v="-857.21"/>
    <n v="-0.37501039009900128"/>
    <n v="0.66930153321976149"/>
    <n v="-3.6665927835652874"/>
    <s v="Need Improvement"/>
    <s v="Poor"/>
  </r>
  <r>
    <n v="247519"/>
    <x v="1"/>
    <x v="357"/>
    <d v="2024-03-08T00:00:00"/>
    <x v="357"/>
    <x v="357"/>
    <x v="0"/>
    <x v="2"/>
    <n v="9068"/>
    <n v="402"/>
    <n v="60"/>
    <n v="3073.38"/>
    <n v="5849.12"/>
    <n v="1.9031554835392954"/>
    <n v="4.4331715924128802E-2"/>
    <n v="0.14925373134328357"/>
    <n v="7.6452238805970154"/>
    <n v="51.222999999999999"/>
    <n v="2775.74"/>
    <n v="0.47455685641600787"/>
    <n v="0.33892589325099254"/>
    <n v="1.1072290632407935"/>
    <s v="Need Improvement"/>
    <s v="Need Improvement"/>
  </r>
  <r>
    <n v="259725"/>
    <x v="2"/>
    <x v="357"/>
    <d v="2024-03-08T00:00:00"/>
    <x v="357"/>
    <x v="357"/>
    <x v="1"/>
    <x v="1"/>
    <n v="4488"/>
    <n v="931"/>
    <n v="71"/>
    <n v="2935.19"/>
    <n v="9276.91"/>
    <n v="3.1605824495177481"/>
    <n v="0.20744206773618537"/>
    <n v="7.6262083780880771E-2"/>
    <n v="3.1527282491944146"/>
    <n v="41.340704225352113"/>
    <n v="6341.7199999999993"/>
    <n v="0.68360262199374566"/>
    <n v="0.65400846702317295"/>
    <n v="0.46283815747147466"/>
    <s v="Need Improvement"/>
    <s v="Good"/>
  </r>
  <r>
    <n v="214821"/>
    <x v="3"/>
    <x v="357"/>
    <d v="2024-03-08T00:00:00"/>
    <x v="357"/>
    <x v="357"/>
    <x v="0"/>
    <x v="0"/>
    <n v="9891"/>
    <n v="1000"/>
    <n v="13"/>
    <n v="1473.14"/>
    <n v="8473.82"/>
    <n v="5.752216354182222"/>
    <n v="0.10110201193003741"/>
    <n v="1.2999999999999999E-2"/>
    <n v="1.4731400000000001"/>
    <n v="113.31846153846155"/>
    <n v="7000.6799999999994"/>
    <n v="0.82615396597992397"/>
    <n v="0.14893741785461531"/>
    <n v="0.2104281298388157"/>
    <s v="Good"/>
    <s v="Excellent"/>
  </r>
  <r>
    <n v="613617"/>
    <x v="4"/>
    <x v="357"/>
    <d v="2024-03-08T00:00:00"/>
    <x v="357"/>
    <x v="357"/>
    <x v="3"/>
    <x v="1"/>
    <n v="7542"/>
    <n v="770"/>
    <n v="26"/>
    <n v="3375.29"/>
    <n v="9514.86"/>
    <n v="2.8189755546930786"/>
    <n v="0.1020949350304959"/>
    <n v="3.3766233766233764E-2"/>
    <n v="4.3834935064935063"/>
    <n v="129.81884615384615"/>
    <n v="6139.5700000000006"/>
    <n v="0.64526120195147385"/>
    <n v="0.44753248475205515"/>
    <n v="0.54975999947879084"/>
    <s v="Need Improvement"/>
    <s v="Good"/>
  </r>
  <r>
    <n v="741704"/>
    <x v="5"/>
    <x v="357"/>
    <d v="2024-03-08T00:00:00"/>
    <x v="357"/>
    <x v="357"/>
    <x v="1"/>
    <x v="2"/>
    <n v="5323"/>
    <n v="636"/>
    <n v="69"/>
    <n v="3436.98"/>
    <n v="3699.66"/>
    <n v="1.0764275614056527"/>
    <n v="0.11948149539733233"/>
    <n v="0.10849056603773585"/>
    <n v="5.4040566037735847"/>
    <n v="49.811304347826088"/>
    <n v="262.67999999999984"/>
    <n v="7.1001119021747897E-2"/>
    <n v="0.64568476423069698"/>
    <n v="13.084285061672004"/>
    <s v="Need Improvement"/>
    <s v="Need Improvement"/>
  </r>
  <r>
    <n v="441650"/>
    <x v="6"/>
    <x v="357"/>
    <d v="2024-03-08T00:00:00"/>
    <x v="357"/>
    <x v="357"/>
    <x v="2"/>
    <x v="0"/>
    <n v="7467"/>
    <n v="408"/>
    <n v="94"/>
    <n v="2408.69"/>
    <n v="2629.15"/>
    <n v="1.0915269295758276"/>
    <n v="5.4640417838489351E-2"/>
    <n v="0.23039215686274508"/>
    <n v="5.9036519607843134"/>
    <n v="25.624361702127661"/>
    <n v="220.46000000000004"/>
    <n v="8.385219557651713E-2"/>
    <n v="0.32257800991027186"/>
    <n v="10.925746167105142"/>
    <s v="Need Improvement"/>
    <s v="Need Improvement"/>
  </r>
  <r>
    <n v="92354"/>
    <x v="7"/>
    <x v="357"/>
    <d v="2024-03-08T00:00:00"/>
    <x v="357"/>
    <x v="357"/>
    <x v="1"/>
    <x v="2"/>
    <n v="7327"/>
    <n v="695"/>
    <n v="45"/>
    <n v="4550.8500000000004"/>
    <n v="3360.15"/>
    <n v="0.73835657075051908"/>
    <n v="9.4854647195305036E-2"/>
    <n v="6.4748201438848921E-2"/>
    <n v="6.5479856115107919"/>
    <n v="101.13000000000001"/>
    <n v="-1190.7000000000003"/>
    <n v="-0.35435918039373249"/>
    <n v="0.62110686501978984"/>
    <n v="-3.8219954648526073"/>
    <s v="Need Improvement"/>
    <s v="Poor"/>
  </r>
  <r>
    <n v="503333"/>
    <x v="8"/>
    <x v="357"/>
    <d v="2024-03-08T00:00:00"/>
    <x v="357"/>
    <x v="357"/>
    <x v="2"/>
    <x v="2"/>
    <n v="4604"/>
    <n v="439"/>
    <n v="19"/>
    <n v="3350.09"/>
    <n v="9910.92"/>
    <n v="2.9584041025763486"/>
    <n v="9.5351867940920945E-2"/>
    <n v="4.328018223234624E-2"/>
    <n v="7.63118451025057"/>
    <n v="176.32052631578949"/>
    <n v="6560.83"/>
    <n v="0.66197991710154047"/>
    <n v="0.72764769765421378"/>
    <n v="0.51061984535493221"/>
    <s v="Need Improvement"/>
    <s v="Good"/>
  </r>
  <r>
    <n v="525361"/>
    <x v="0"/>
    <x v="358"/>
    <d v="2024-03-09T00:00:00"/>
    <x v="358"/>
    <x v="358"/>
    <x v="0"/>
    <x v="2"/>
    <n v="9436"/>
    <n v="799"/>
    <n v="57"/>
    <n v="4872.7700000000004"/>
    <n v="7498.33"/>
    <n v="1.5388228871873697"/>
    <n v="8.4675710046629923E-2"/>
    <n v="7.1339173967459327E-2"/>
    <n v="6.0985857321652075"/>
    <n v="85.487192982456151"/>
    <n v="2625.5599999999995"/>
    <n v="0.35015263398650093"/>
    <n v="0.51640207715133535"/>
    <n v="1.8558974085528426"/>
    <s v="Need Improvement"/>
    <s v="Need Improvement"/>
  </r>
  <r>
    <n v="486379"/>
    <x v="1"/>
    <x v="358"/>
    <d v="2024-03-09T00:00:00"/>
    <x v="358"/>
    <x v="358"/>
    <x v="0"/>
    <x v="0"/>
    <n v="4771"/>
    <n v="786"/>
    <n v="52"/>
    <n v="4744.12"/>
    <n v="2079.61"/>
    <n v="0.43835526925963092"/>
    <n v="0.16474533640746175"/>
    <n v="6.6157760814249358E-2"/>
    <n v="6.0357760814249364"/>
    <n v="91.233076923076922"/>
    <n v="-2664.5099999999998"/>
    <n v="-1.2812546583253588"/>
    <n v="0.9943659610144624"/>
    <n v="-1.7804849672172371"/>
    <s v="Need Improvement"/>
    <s v="Poor"/>
  </r>
  <r>
    <n v="157257"/>
    <x v="2"/>
    <x v="358"/>
    <d v="2024-03-09T00:00:00"/>
    <x v="358"/>
    <x v="358"/>
    <x v="2"/>
    <x v="2"/>
    <n v="7755"/>
    <n v="820"/>
    <n v="13"/>
    <n v="4293.32"/>
    <n v="8973.84"/>
    <n v="2.0901866154863837"/>
    <n v="0.10573823339780787"/>
    <n v="1.5853658536585366E-2"/>
    <n v="5.2357560975609756"/>
    <n v="330.25538461538457"/>
    <n v="4680.5200000000004"/>
    <n v="0.52157381901170519"/>
    <n v="0.55361960025789814"/>
    <n v="0.91727414902617643"/>
    <s v="Need Improvement"/>
    <s v="Good"/>
  </r>
  <r>
    <n v="743218"/>
    <x v="3"/>
    <x v="358"/>
    <d v="2024-03-09T00:00:00"/>
    <x v="358"/>
    <x v="358"/>
    <x v="3"/>
    <x v="3"/>
    <n v="9791"/>
    <n v="943"/>
    <n v="89"/>
    <n v="4234.28"/>
    <n v="4946.05"/>
    <n v="1.1680970554616135"/>
    <n v="9.6312940455520371E-2"/>
    <n v="9.4379639448568392E-2"/>
    <n v="4.4902226935312832"/>
    <n v="47.576179775280899"/>
    <n v="711.77000000000044"/>
    <n v="0.14390675387430382"/>
    <n v="0.43246655091410474"/>
    <n v="5.9489441814069108"/>
    <s v="Need Improvement"/>
    <s v="Need Improvement"/>
  </r>
  <r>
    <n v="275662"/>
    <x v="4"/>
    <x v="358"/>
    <d v="2024-03-09T00:00:00"/>
    <x v="358"/>
    <x v="358"/>
    <x v="3"/>
    <x v="0"/>
    <n v="8994"/>
    <n v="103"/>
    <n v="69"/>
    <n v="2021.37"/>
    <n v="5701.5"/>
    <n v="2.8206117633090431"/>
    <n v="1.1452079163887036E-2"/>
    <n v="0.66990291262135926"/>
    <n v="19.624951456310679"/>
    <n v="29.295217391304345"/>
    <n v="3680.13"/>
    <n v="0.64546698237305977"/>
    <n v="0.22474649766511007"/>
    <n v="0.54926592267120999"/>
    <s v="Need Improvement"/>
    <s v="Need Improvement"/>
  </r>
  <r>
    <n v="591744"/>
    <x v="5"/>
    <x v="358"/>
    <d v="2024-03-09T00:00:00"/>
    <x v="358"/>
    <x v="358"/>
    <x v="2"/>
    <x v="3"/>
    <n v="9048"/>
    <n v="235"/>
    <n v="80"/>
    <n v="4637.6000000000004"/>
    <n v="2165.87"/>
    <n v="0.46702389166810415"/>
    <n v="2.5972590627763043E-2"/>
    <n v="0.34042553191489361"/>
    <n v="19.734468085106386"/>
    <n v="57.970000000000006"/>
    <n v="-2471.7300000000005"/>
    <n v="-1.1412180786473798"/>
    <n v="0.51255526083112291"/>
    <n v="-1.8762567108867068"/>
    <s v="Need Improvement"/>
    <s v="Poor"/>
  </r>
  <r>
    <n v="573637"/>
    <x v="6"/>
    <x v="358"/>
    <d v="2024-03-09T00:00:00"/>
    <x v="358"/>
    <x v="358"/>
    <x v="3"/>
    <x v="0"/>
    <n v="9112"/>
    <n v="571"/>
    <n v="44"/>
    <n v="2846.82"/>
    <n v="5104.1899999999996"/>
    <n v="1.7929444081466335"/>
    <n v="6.2664618086040388E-2"/>
    <n v="7.7057793345008757E-2"/>
    <n v="4.9856742556917695"/>
    <n v="64.700454545454548"/>
    <n v="2257.3699999999994"/>
    <n v="0.44225822314608187"/>
    <n v="0.31242537313432839"/>
    <n v="1.2611224566641714"/>
    <s v="Need Improvement"/>
    <s v="Need Improvement"/>
  </r>
  <r>
    <n v="798031"/>
    <x v="7"/>
    <x v="358"/>
    <d v="2024-03-09T00:00:00"/>
    <x v="358"/>
    <x v="358"/>
    <x v="2"/>
    <x v="0"/>
    <n v="2569"/>
    <n v="487"/>
    <n v="98"/>
    <n v="1847.17"/>
    <n v="8706.56"/>
    <n v="4.7134589669602684"/>
    <n v="0.18956792526274815"/>
    <n v="0.20123203285420946"/>
    <n v="3.7929568788501027"/>
    <n v="18.848673469387755"/>
    <n v="6859.3899999999994"/>
    <n v="0.78784158152014117"/>
    <n v="0.71902296613468275"/>
    <n v="0.26929070952373318"/>
    <s v="Need Improvement"/>
    <s v="Good"/>
  </r>
  <r>
    <n v="532617"/>
    <x v="8"/>
    <x v="358"/>
    <d v="2024-03-09T00:00:00"/>
    <x v="358"/>
    <x v="358"/>
    <x v="3"/>
    <x v="1"/>
    <n v="4456"/>
    <n v="958"/>
    <n v="41"/>
    <n v="4045.24"/>
    <n v="9905.61"/>
    <n v="2.4487076168533886"/>
    <n v="0.21499102333931777"/>
    <n v="4.2797494780793317E-2"/>
    <n v="4.2225887265135693"/>
    <n v="98.664390243902432"/>
    <n v="5860.3700000000008"/>
    <n v="0.59162131357887104"/>
    <n v="0.90781867145421902"/>
    <n v="0.69027040954751995"/>
    <s v="Need Improvement"/>
    <s v="Good"/>
  </r>
  <r>
    <n v="200252"/>
    <x v="0"/>
    <x v="359"/>
    <d v="2024-03-10T00:00:00"/>
    <x v="359"/>
    <x v="359"/>
    <x v="1"/>
    <x v="0"/>
    <n v="5646"/>
    <n v="155"/>
    <n v="60"/>
    <n v="3885.79"/>
    <n v="8206.4500000000007"/>
    <n v="2.1119128928737787"/>
    <n v="2.745306411618845E-2"/>
    <n v="0.38709677419354838"/>
    <n v="25.069612903225806"/>
    <n v="64.763166666666663"/>
    <n v="4320.6600000000008"/>
    <n v="0.5264956223458378"/>
    <n v="0.68823769040028338"/>
    <n v="0.89935102507487263"/>
    <s v="Need Improvement"/>
    <s v="Good"/>
  </r>
  <r>
    <n v="3150"/>
    <x v="1"/>
    <x v="359"/>
    <d v="2024-03-10T00:00:00"/>
    <x v="359"/>
    <x v="359"/>
    <x v="0"/>
    <x v="0"/>
    <n v="5161"/>
    <n v="567"/>
    <n v="59"/>
    <n v="4543.32"/>
    <n v="6666.36"/>
    <n v="1.4672882385568262"/>
    <n v="0.1098624297616741"/>
    <n v="0.10405643738977072"/>
    <n v="8.012910052910053"/>
    <n v="77.005423728813554"/>
    <n v="2123.04"/>
    <n v="0.31847064964988392"/>
    <n v="0.88031776787444294"/>
    <n v="2.140006782726656"/>
    <s v="Need Improvement"/>
    <s v="Need Improvement"/>
  </r>
  <r>
    <n v="712731"/>
    <x v="2"/>
    <x v="359"/>
    <d v="2024-03-10T00:00:00"/>
    <x v="359"/>
    <x v="359"/>
    <x v="1"/>
    <x v="0"/>
    <n v="2605"/>
    <n v="102"/>
    <n v="44"/>
    <n v="4049.95"/>
    <n v="5521.79"/>
    <n v="1.3634217706391438"/>
    <n v="3.9155470249520152E-2"/>
    <n v="0.43137254901960786"/>
    <n v="39.705392156862743"/>
    <n v="92.044318181818184"/>
    <n v="1471.8400000000001"/>
    <n v="0.26655124515782025"/>
    <n v="1.5546833013435699"/>
    <n v="2.7516238178062831"/>
    <s v="Need Improvement"/>
    <s v="Need Improvement"/>
  </r>
  <r>
    <n v="307151"/>
    <x v="3"/>
    <x v="359"/>
    <d v="2024-03-10T00:00:00"/>
    <x v="359"/>
    <x v="359"/>
    <x v="3"/>
    <x v="1"/>
    <n v="1057"/>
    <n v="325"/>
    <n v="31"/>
    <n v="1154.77"/>
    <n v="6488.55"/>
    <n v="5.6189111251591228"/>
    <n v="0.30747398297067169"/>
    <n v="9.5384615384615387E-2"/>
    <n v="3.5531384615384614"/>
    <n v="37.250645161290322"/>
    <n v="5333.7800000000007"/>
    <n v="0.82202957517473096"/>
    <n v="1.0924976348155155"/>
    <n v="0.21650124302089696"/>
    <s v="Good"/>
    <s v="Good"/>
  </r>
  <r>
    <n v="516987"/>
    <x v="4"/>
    <x v="359"/>
    <d v="2024-03-10T00:00:00"/>
    <x v="359"/>
    <x v="359"/>
    <x v="3"/>
    <x v="2"/>
    <n v="5226"/>
    <n v="164"/>
    <n v="30"/>
    <n v="1382.59"/>
    <n v="2452.79"/>
    <n v="1.7740544919318093"/>
    <n v="3.138155376961347E-2"/>
    <n v="0.18292682926829268"/>
    <n v="8.430426829268292"/>
    <n v="46.086333333333329"/>
    <n v="1070.2"/>
    <n v="0.43631945661878924"/>
    <n v="0.26455989284347492"/>
    <n v="1.2918987105213977"/>
    <s v="Need Improvement"/>
    <s v="Need Improvement"/>
  </r>
  <r>
    <n v="868614"/>
    <x v="5"/>
    <x v="359"/>
    <d v="2024-03-10T00:00:00"/>
    <x v="359"/>
    <x v="359"/>
    <x v="0"/>
    <x v="2"/>
    <n v="3592"/>
    <n v="399"/>
    <n v="73"/>
    <n v="3158.22"/>
    <n v="5524.82"/>
    <n v="1.7493461506798134"/>
    <n v="0.11108017817371937"/>
    <n v="0.18295739348370926"/>
    <n v="7.9153383458646616"/>
    <n v="43.263287671232874"/>
    <n v="2366.6"/>
    <n v="0.42835784695247991"/>
    <n v="0.87923719376391973"/>
    <n v="1.3344967463872222"/>
    <s v="Need Improvement"/>
    <s v="Need Improvement"/>
  </r>
  <r>
    <n v="165974"/>
    <x v="6"/>
    <x v="359"/>
    <d v="2024-03-10T00:00:00"/>
    <x v="359"/>
    <x v="359"/>
    <x v="0"/>
    <x v="3"/>
    <n v="1717"/>
    <n v="236"/>
    <n v="63"/>
    <n v="1465.3"/>
    <n v="5645.18"/>
    <n v="3.8525762642462298"/>
    <n v="0.1374490390215492"/>
    <n v="0.26694915254237289"/>
    <n v="6.2088983050847455"/>
    <n v="23.25873015873016"/>
    <n v="4179.88"/>
    <n v="0.74043343170634057"/>
    <n v="0.85340710541642395"/>
    <n v="0.35056030316659809"/>
    <s v="Need Improvement"/>
    <s v="Good"/>
  </r>
  <r>
    <n v="39018"/>
    <x v="7"/>
    <x v="359"/>
    <d v="2024-03-10T00:00:00"/>
    <x v="359"/>
    <x v="359"/>
    <x v="3"/>
    <x v="1"/>
    <n v="1647"/>
    <n v="760"/>
    <n v="10"/>
    <n v="4785.12"/>
    <n v="9106.99"/>
    <n v="1.9031894706924801"/>
    <n v="0.46144505160898602"/>
    <n v="1.3157894736842105E-2"/>
    <n v="6.2962105263157895"/>
    <n v="478.512"/>
    <n v="4321.87"/>
    <n v="0.47456623977845591"/>
    <n v="2.9053551912568305"/>
    <n v="1.1071873980476044"/>
    <s v="Need Improvement"/>
    <s v="Good"/>
  </r>
  <r>
    <n v="956088"/>
    <x v="8"/>
    <x v="359"/>
    <d v="2024-03-10T00:00:00"/>
    <x v="359"/>
    <x v="359"/>
    <x v="2"/>
    <x v="2"/>
    <n v="7724"/>
    <n v="146"/>
    <n v="41"/>
    <n v="1227.5"/>
    <n v="5103.58"/>
    <n v="4.1577026476578407"/>
    <n v="1.8902123252200934E-2"/>
    <n v="0.28082191780821919"/>
    <n v="8.4075342465753433"/>
    <n v="29.939024390243901"/>
    <n v="3876.08"/>
    <n v="0.75948255930150987"/>
    <n v="0.15892024857586742"/>
    <n v="0.31668593011496149"/>
    <s v="Need Improvement"/>
    <s v="Need Improvement"/>
  </r>
  <r>
    <n v="794791"/>
    <x v="0"/>
    <x v="360"/>
    <d v="2024-03-11T00:00:00"/>
    <x v="360"/>
    <x v="360"/>
    <x v="2"/>
    <x v="2"/>
    <n v="4447"/>
    <n v="188"/>
    <n v="100"/>
    <n v="2819.8"/>
    <n v="6868.98"/>
    <n v="2.435981275267749"/>
    <n v="4.2275691477400491E-2"/>
    <n v="0.53191489361702127"/>
    <n v="14.998936170212767"/>
    <n v="28.198"/>
    <n v="4049.1799999999994"/>
    <n v="0.58948781332890754"/>
    <n v="0.63409039802113787"/>
    <n v="0.69638791063869732"/>
    <s v="Need Improvement"/>
    <s v="Good"/>
  </r>
  <r>
    <n v="422123"/>
    <x v="1"/>
    <x v="360"/>
    <d v="2024-03-11T00:00:00"/>
    <x v="360"/>
    <x v="360"/>
    <x v="0"/>
    <x v="2"/>
    <n v="9610"/>
    <n v="122"/>
    <n v="66"/>
    <n v="2737.36"/>
    <n v="9434.2900000000009"/>
    <n v="3.4464922406990679"/>
    <n v="1.2695109261186265E-2"/>
    <n v="0.54098360655737709"/>
    <n v="22.437377049180331"/>
    <n v="41.475151515151516"/>
    <n v="6696.93"/>
    <n v="0.70984991981378565"/>
    <n v="0.28484495317377734"/>
    <n v="0.4087484862466832"/>
    <s v="Need Improvement"/>
    <s v="Good"/>
  </r>
  <r>
    <n v="114729"/>
    <x v="2"/>
    <x v="360"/>
    <d v="2024-03-11T00:00:00"/>
    <x v="360"/>
    <x v="360"/>
    <x v="2"/>
    <x v="3"/>
    <n v="6866"/>
    <n v="632"/>
    <n v="78"/>
    <n v="1635.02"/>
    <n v="3510"/>
    <n v="2.1467627307311226"/>
    <n v="9.204777162831343E-2"/>
    <n v="0.12341772151898735"/>
    <n v="2.5870569620253163"/>
    <n v="20.961794871794872"/>
    <n v="1874.98"/>
    <n v="0.53418233618233624"/>
    <n v="0.23813282842994465"/>
    <n v="0.87201996821299421"/>
    <s v="Need Improvement"/>
    <s v="Need Improvement"/>
  </r>
  <r>
    <n v="526159"/>
    <x v="3"/>
    <x v="360"/>
    <d v="2024-03-11T00:00:00"/>
    <x v="360"/>
    <x v="360"/>
    <x v="0"/>
    <x v="2"/>
    <n v="7023"/>
    <n v="241"/>
    <n v="79"/>
    <n v="3837.53"/>
    <n v="7509.16"/>
    <n v="1.9567690676033802"/>
    <n v="3.431581945037733E-2"/>
    <n v="0.32780082987551867"/>
    <n v="15.923360995850624"/>
    <n v="48.576329113924054"/>
    <n v="3671.6299999999997"/>
    <n v="0.48895349146908573"/>
    <n v="0.54642318097679055"/>
    <n v="1.045184291445489"/>
    <s v="Need Improvement"/>
    <s v="Need Improvement"/>
  </r>
  <r>
    <n v="231907"/>
    <x v="4"/>
    <x v="360"/>
    <d v="2024-03-11T00:00:00"/>
    <x v="360"/>
    <x v="360"/>
    <x v="0"/>
    <x v="0"/>
    <n v="3545"/>
    <n v="841"/>
    <n v="23"/>
    <n v="2402.7199999999998"/>
    <n v="3252.91"/>
    <n v="1.3538448092162216"/>
    <n v="0.23723554301833569"/>
    <n v="2.7348394768133173E-2"/>
    <n v="2.856979785969084"/>
    <n v="104.46608695652174"/>
    <n v="850.19"/>
    <n v="0.2613629027547642"/>
    <n v="0.67777715091678414"/>
    <n v="2.8260976958091715"/>
    <s v="Need Improvement"/>
    <s v="Need Improvement"/>
  </r>
  <r>
    <n v="705620"/>
    <x v="5"/>
    <x v="360"/>
    <d v="2024-03-11T00:00:00"/>
    <x v="360"/>
    <x v="360"/>
    <x v="3"/>
    <x v="3"/>
    <n v="3451"/>
    <n v="288"/>
    <n v="47"/>
    <n v="3988.62"/>
    <n v="4172.21"/>
    <n v="1.0460284509429327"/>
    <n v="8.3454071283685885E-2"/>
    <n v="0.16319444444444445"/>
    <n v="13.849375"/>
    <n v="84.864255319148938"/>
    <n v="183.59000000000015"/>
    <n v="4.4003058331196214E-2"/>
    <n v="1.1557867284844972"/>
    <n v="21.725693120540317"/>
    <s v="Need Improvement"/>
    <s v="Need Improvement"/>
  </r>
  <r>
    <n v="145252"/>
    <x v="6"/>
    <x v="360"/>
    <d v="2024-03-11T00:00:00"/>
    <x v="360"/>
    <x v="360"/>
    <x v="1"/>
    <x v="3"/>
    <n v="1243"/>
    <n v="150"/>
    <n v="93"/>
    <n v="2712.62"/>
    <n v="9106.36"/>
    <n v="3.3570348961520602"/>
    <n v="0.12067578439259855"/>
    <n v="0.62"/>
    <n v="18.084133333333334"/>
    <n v="29.167956989247312"/>
    <n v="6393.7400000000007"/>
    <n v="0.70211808011104326"/>
    <n v="2.1823169750603379"/>
    <n v="0.42426185612802514"/>
    <s v="Need Improvement"/>
    <s v="Good"/>
  </r>
  <r>
    <n v="490363"/>
    <x v="7"/>
    <x v="360"/>
    <d v="2024-03-11T00:00:00"/>
    <x v="360"/>
    <x v="360"/>
    <x v="1"/>
    <x v="3"/>
    <n v="9379"/>
    <n v="677"/>
    <n v="47"/>
    <n v="3070.48"/>
    <n v="2785.88"/>
    <n v="0.90731090904353717"/>
    <n v="7.2182535451540672E-2"/>
    <n v="6.9423929098966025E-2"/>
    <n v="4.5354209748892176"/>
    <n v="65.329361702127656"/>
    <n v="-284.59999999999991"/>
    <n v="-0.10215802547130526"/>
    <n v="0.3273781853076021"/>
    <n v="-10.78875614898103"/>
    <s v="Need Improvement"/>
    <s v="Poor"/>
  </r>
  <r>
    <n v="683689"/>
    <x v="8"/>
    <x v="360"/>
    <d v="2024-03-11T00:00:00"/>
    <x v="360"/>
    <x v="360"/>
    <x v="1"/>
    <x v="3"/>
    <n v="4751"/>
    <n v="576"/>
    <n v="53"/>
    <n v="2824.48"/>
    <n v="6219.47"/>
    <n v="2.2019876225004249"/>
    <n v="0.12123763418227741"/>
    <n v="9.2013888888888895E-2"/>
    <n v="4.9036111111111111"/>
    <n v="53.292075471698112"/>
    <n v="3394.9900000000002"/>
    <n v="0.54586484057323215"/>
    <n v="0.59450221006103976"/>
    <n v="0.83195532240153869"/>
    <s v="Need Improvement"/>
    <s v="Need Improvement"/>
  </r>
  <r>
    <n v="937487"/>
    <x v="0"/>
    <x v="361"/>
    <d v="2024-03-12T00:00:00"/>
    <x v="361"/>
    <x v="361"/>
    <x v="3"/>
    <x v="1"/>
    <n v="5363"/>
    <n v="580"/>
    <n v="78"/>
    <n v="3129.09"/>
    <n v="7697.48"/>
    <n v="2.4599739860470615"/>
    <n v="0.10814842438933432"/>
    <n v="0.13448275862068965"/>
    <n v="5.3949827586206895"/>
    <n v="40.116538461538461"/>
    <n v="4568.3899999999994"/>
    <n v="0.59349163622380308"/>
    <n v="0.58345888495245202"/>
    <n v="0.68494371102292062"/>
    <s v="Need Improvement"/>
    <s v="Good"/>
  </r>
  <r>
    <n v="417513"/>
    <x v="1"/>
    <x v="361"/>
    <d v="2024-03-12T00:00:00"/>
    <x v="361"/>
    <x v="361"/>
    <x v="3"/>
    <x v="3"/>
    <n v="8111"/>
    <n v="718"/>
    <n v="22"/>
    <n v="3046.05"/>
    <n v="4911.12"/>
    <n v="1.6122913281134583"/>
    <n v="8.8521760572062624E-2"/>
    <n v="3.0640668523676879E-2"/>
    <n v="4.2424094707520892"/>
    <n v="138.45681818181819"/>
    <n v="1865.0699999999997"/>
    <n v="0.37976469725846645"/>
    <n v="0.37554555541856738"/>
    <n v="1.6332094773922698"/>
    <s v="Need Improvement"/>
    <s v="Need Improvement"/>
  </r>
  <r>
    <n v="324114"/>
    <x v="2"/>
    <x v="361"/>
    <d v="2024-03-12T00:00:00"/>
    <x v="361"/>
    <x v="361"/>
    <x v="1"/>
    <x v="0"/>
    <n v="9634"/>
    <n v="972"/>
    <n v="40"/>
    <n v="1902.96"/>
    <n v="9042.31"/>
    <n v="4.7517078656408955"/>
    <n v="0.10089267178741955"/>
    <n v="4.1152263374485597E-2"/>
    <n v="1.9577777777777778"/>
    <n v="47.573999999999998"/>
    <n v="7139.3499999999995"/>
    <n v="0.78954935188021647"/>
    <n v="0.19752543076603696"/>
    <n v="0.26654527372940118"/>
    <s v="Need Improvement"/>
    <s v="Excellent"/>
  </r>
  <r>
    <n v="673536"/>
    <x v="3"/>
    <x v="361"/>
    <d v="2024-03-12T00:00:00"/>
    <x v="361"/>
    <x v="361"/>
    <x v="0"/>
    <x v="0"/>
    <n v="6997"/>
    <n v="939"/>
    <n v="67"/>
    <n v="1368.64"/>
    <n v="2353.0500000000002"/>
    <n v="1.7192614566284778"/>
    <n v="0.13420037158782336"/>
    <n v="7.1352502662406822E-2"/>
    <n v="1.4575505857294995"/>
    <n v="20.427462686567164"/>
    <n v="984.41000000000008"/>
    <n v="0.41835490108582479"/>
    <n v="0.19560383021294842"/>
    <n v="1.3903150110218303"/>
    <s v="Need Improvement"/>
    <s v="Need Improvement"/>
  </r>
  <r>
    <n v="12695"/>
    <x v="4"/>
    <x v="361"/>
    <d v="2024-03-12T00:00:00"/>
    <x v="361"/>
    <x v="361"/>
    <x v="1"/>
    <x v="2"/>
    <n v="2355"/>
    <n v="127"/>
    <n v="40"/>
    <n v="3706.77"/>
    <n v="3900.23"/>
    <n v="1.0521909910784861"/>
    <n v="5.3927813163481955E-2"/>
    <n v="0.31496062992125984"/>
    <n v="29.187165354330709"/>
    <n v="92.669250000000005"/>
    <n v="193.46000000000004"/>
    <n v="4.9602202947005701E-2"/>
    <n v="1.5740000000000001"/>
    <n v="19.160394913677241"/>
    <s v="Need Improvement"/>
    <s v="Need Improvement"/>
  </r>
  <r>
    <n v="827353"/>
    <x v="5"/>
    <x v="361"/>
    <d v="2024-03-12T00:00:00"/>
    <x v="361"/>
    <x v="361"/>
    <x v="3"/>
    <x v="1"/>
    <n v="9405"/>
    <n v="597"/>
    <n v="83"/>
    <n v="3808.29"/>
    <n v="5823.49"/>
    <n v="1.5291613821426413"/>
    <n v="6.3476874003189798E-2"/>
    <n v="0.13902847571189281"/>
    <n v="6.3790452261306534"/>
    <n v="45.883012048192768"/>
    <n v="2015.1999999999998"/>
    <n v="0.34604678637724112"/>
    <n v="0.40492185007974479"/>
    <n v="1.8897826518459708"/>
    <s v="Need Improvement"/>
    <s v="Need Improvement"/>
  </r>
  <r>
    <n v="317173"/>
    <x v="6"/>
    <x v="361"/>
    <d v="2024-03-12T00:00:00"/>
    <x v="361"/>
    <x v="361"/>
    <x v="0"/>
    <x v="2"/>
    <n v="3476"/>
    <n v="990"/>
    <n v="88"/>
    <n v="1234.44"/>
    <n v="6061.31"/>
    <n v="4.9101697935906161"/>
    <n v="0.2848101265822785"/>
    <n v="8.8888888888888892E-2"/>
    <n v="1.246909090909091"/>
    <n v="14.027727272727274"/>
    <n v="4826.8700000000008"/>
    <n v="0.79634105498646335"/>
    <n v="0.35513233601841199"/>
    <n v="0.25574336992709557"/>
    <s v="Need Improvement"/>
    <s v="Good"/>
  </r>
  <r>
    <n v="841238"/>
    <x v="7"/>
    <x v="361"/>
    <d v="2024-03-12T00:00:00"/>
    <x v="361"/>
    <x v="361"/>
    <x v="2"/>
    <x v="2"/>
    <n v="2261"/>
    <n v="792"/>
    <n v="12"/>
    <n v="3941.71"/>
    <n v="7485.64"/>
    <n v="1.8990844075287123"/>
    <n v="0.3502874834144184"/>
    <n v="1.5151515151515152E-2"/>
    <n v="4.9769065656565656"/>
    <n v="328.47583333333336"/>
    <n v="3543.9300000000003"/>
    <n v="0.47343046152366397"/>
    <n v="1.7433480760725344"/>
    <n v="1.112242623302379"/>
    <s v="Need Improvement"/>
    <s v="Need Improvement"/>
  </r>
  <r>
    <n v="351472"/>
    <x v="8"/>
    <x v="361"/>
    <d v="2024-03-12T00:00:00"/>
    <x v="361"/>
    <x v="361"/>
    <x v="0"/>
    <x v="0"/>
    <n v="4437"/>
    <n v="231"/>
    <n v="49"/>
    <n v="4390.95"/>
    <n v="2272.89"/>
    <n v="0.5176305810815427"/>
    <n v="5.2062204192021636E-2"/>
    <n v="0.21212121212121213"/>
    <n v="19.008441558441557"/>
    <n v="89.611224489795916"/>
    <n v="-2118.06"/>
    <n v="-0.93187967741509714"/>
    <n v="0.98962136578769433"/>
    <n v="-2.0730999121837907"/>
    <s v="Need Improvement"/>
    <s v="Poor"/>
  </r>
  <r>
    <n v="916532"/>
    <x v="0"/>
    <x v="362"/>
    <d v="2024-03-13T00:00:00"/>
    <x v="362"/>
    <x v="362"/>
    <x v="2"/>
    <x v="1"/>
    <n v="6082"/>
    <n v="267"/>
    <n v="83"/>
    <n v="3480.71"/>
    <n v="8641.83"/>
    <n v="2.482777938983713"/>
    <n v="4.3900032883919762E-2"/>
    <n v="0.31086142322097376"/>
    <n v="13.036367041198503"/>
    <n v="41.936265060240963"/>
    <n v="5161.12"/>
    <n v="0.59722535620348927"/>
    <n v="0.57229694179546198"/>
    <n v="0.6744098180239948"/>
    <s v="Need Improvement"/>
    <s v="Good"/>
  </r>
  <r>
    <n v="894145"/>
    <x v="1"/>
    <x v="362"/>
    <d v="2024-03-13T00:00:00"/>
    <x v="362"/>
    <x v="362"/>
    <x v="0"/>
    <x v="3"/>
    <n v="7301"/>
    <n v="340"/>
    <n v="68"/>
    <n v="4052.07"/>
    <n v="5530.66"/>
    <n v="1.364897447477462"/>
    <n v="4.6568963155732092E-2"/>
    <n v="0.2"/>
    <n v="11.917852941176472"/>
    <n v="59.589264705882357"/>
    <n v="1478.5899999999997"/>
    <n v="0.26734422293180193"/>
    <n v="0.55500205451308038"/>
    <n v="2.7404960130935558"/>
    <s v="Need Improvement"/>
    <s v="Need Improvement"/>
  </r>
  <r>
    <n v="77413"/>
    <x v="2"/>
    <x v="362"/>
    <d v="2024-03-13T00:00:00"/>
    <x v="362"/>
    <x v="362"/>
    <x v="1"/>
    <x v="0"/>
    <n v="1435"/>
    <n v="247"/>
    <n v="72"/>
    <n v="3257.92"/>
    <n v="6781.99"/>
    <n v="2.0816932275807876"/>
    <n v="0.17212543554006968"/>
    <n v="0.291497975708502"/>
    <n v="13.189959514170042"/>
    <n v="45.248888888888892"/>
    <n v="3524.0699999999997"/>
    <n v="0.51962182191362705"/>
    <n v="2.2703275261324043"/>
    <n v="0.92447652855930795"/>
    <s v="Need Improvement"/>
    <s v="Need Improvement"/>
  </r>
  <r>
    <n v="512576"/>
    <x v="3"/>
    <x v="362"/>
    <d v="2024-03-13T00:00:00"/>
    <x v="362"/>
    <x v="362"/>
    <x v="2"/>
    <x v="2"/>
    <n v="5832"/>
    <n v="685"/>
    <n v="13"/>
    <n v="1719.06"/>
    <n v="6200.13"/>
    <n v="3.6066978464975046"/>
    <n v="0.11745541838134431"/>
    <n v="1.8978102189781021E-2"/>
    <n v="2.5095766423357664"/>
    <n v="132.23538461538462"/>
    <n v="4481.07"/>
    <n v="0.72273807162107884"/>
    <n v="0.2947633744855967"/>
    <n v="0.38362712477153893"/>
    <s v="Need Improvement"/>
    <s v="Good"/>
  </r>
  <r>
    <n v="12188"/>
    <x v="4"/>
    <x v="362"/>
    <d v="2024-03-13T00:00:00"/>
    <x v="362"/>
    <x v="362"/>
    <x v="2"/>
    <x v="2"/>
    <n v="3946"/>
    <n v="823"/>
    <n v="97"/>
    <n v="1367.61"/>
    <n v="2995.36"/>
    <n v="2.1902150466872867"/>
    <n v="0.20856563608717688"/>
    <n v="0.11786148238153099"/>
    <n v="1.6617375455650059"/>
    <n v="14.099072164948453"/>
    <n v="1627.7500000000002"/>
    <n v="0.54342382885529628"/>
    <n v="0.34658134820070957"/>
    <n v="0.84018430348640749"/>
    <s v="Need Improvement"/>
    <s v="Need Improvement"/>
  </r>
  <r>
    <n v="565330"/>
    <x v="5"/>
    <x v="362"/>
    <d v="2024-03-13T00:00:00"/>
    <x v="362"/>
    <x v="362"/>
    <x v="2"/>
    <x v="1"/>
    <n v="6899"/>
    <n v="423"/>
    <n v="34"/>
    <n v="4207.54"/>
    <n v="3852.69"/>
    <n v="0.91566330920205152"/>
    <n v="6.1313233802000287E-2"/>
    <n v="8.0378250591016553E-2"/>
    <n v="9.9469030732860517"/>
    <n v="123.75117647058823"/>
    <n v="-354.84999999999991"/>
    <n v="-9.2104477650680402E-2"/>
    <n v="0.6098767937382229"/>
    <n v="-11.857235451599271"/>
    <s v="Need Improvement"/>
    <s v="Poor"/>
  </r>
  <r>
    <n v="662758"/>
    <x v="6"/>
    <x v="362"/>
    <d v="2024-03-13T00:00:00"/>
    <x v="362"/>
    <x v="362"/>
    <x v="3"/>
    <x v="2"/>
    <n v="1525"/>
    <n v="995"/>
    <n v="39"/>
    <n v="4490.3500000000004"/>
    <n v="3136.61"/>
    <n v="0.69852238689634438"/>
    <n v="0.65245901639344261"/>
    <n v="3.9195979899497489E-2"/>
    <n v="4.5129145728643216"/>
    <n v="115.13717948717949"/>
    <n v="-1353.7400000000002"/>
    <n v="-0.4315933444068597"/>
    <n v="2.9444918032786886"/>
    <n v="-3.316995878085895"/>
    <s v="Need Improvement"/>
    <s v="Poor"/>
  </r>
  <r>
    <n v="424253"/>
    <x v="7"/>
    <x v="362"/>
    <d v="2024-03-13T00:00:00"/>
    <x v="362"/>
    <x v="362"/>
    <x v="1"/>
    <x v="2"/>
    <n v="4749"/>
    <n v="496"/>
    <n v="97"/>
    <n v="4375.28"/>
    <n v="5372.09"/>
    <n v="1.2278277047411823"/>
    <n v="0.10444304064013477"/>
    <n v="0.19556451612903225"/>
    <n v="8.8211290322580638"/>
    <n v="45.105979381443298"/>
    <n v="996.8100000000004"/>
    <n v="0.18555348104741365"/>
    <n v="0.92130553800800163"/>
    <n v="4.3892818089706145"/>
    <s v="Need Improvement"/>
    <s v="Need Improvement"/>
  </r>
  <r>
    <n v="448004"/>
    <x v="8"/>
    <x v="362"/>
    <d v="2024-03-13T00:00:00"/>
    <x v="362"/>
    <x v="362"/>
    <x v="3"/>
    <x v="2"/>
    <n v="2159"/>
    <n v="382"/>
    <n v="75"/>
    <n v="2388.84"/>
    <n v="2231.23"/>
    <n v="0.93402237069037686"/>
    <n v="0.17693376563223714"/>
    <n v="0.19633507853403143"/>
    <n v="6.2535078534031419"/>
    <n v="31.851200000000002"/>
    <n v="-157.61000000000013"/>
    <n v="-7.0638168185261099E-2"/>
    <n v="1.1064566929133859"/>
    <n v="-15.156652496668983"/>
    <s v="Need Improvement"/>
    <s v="Poor"/>
  </r>
  <r>
    <n v="849840"/>
    <x v="0"/>
    <x v="363"/>
    <d v="2024-03-14T00:00:00"/>
    <x v="363"/>
    <x v="363"/>
    <x v="3"/>
    <x v="3"/>
    <n v="9956"/>
    <n v="522"/>
    <n v="19"/>
    <n v="2187.4499999999998"/>
    <n v="4806.09"/>
    <n v="2.1971199341699243"/>
    <n v="5.243069505825633E-2"/>
    <n v="3.6398467432950193E-2"/>
    <n v="4.1905172413793101"/>
    <n v="115.12894736842104"/>
    <n v="2618.6400000000003"/>
    <n v="0.54485871051103918"/>
    <n v="0.21971173161912413"/>
    <n v="0.83533819081660687"/>
    <s v="Need Improvement"/>
    <s v="Need Improvement"/>
  </r>
  <r>
    <n v="204027"/>
    <x v="1"/>
    <x v="363"/>
    <d v="2024-03-14T00:00:00"/>
    <x v="363"/>
    <x v="363"/>
    <x v="1"/>
    <x v="0"/>
    <n v="2715"/>
    <n v="568"/>
    <n v="89"/>
    <n v="4657.1499999999996"/>
    <n v="3768.93"/>
    <n v="0.80927820662851746"/>
    <n v="0.20920810313075505"/>
    <n v="0.15669014084507044"/>
    <n v="8.1992077464788728"/>
    <n v="52.327528089887636"/>
    <n v="-888.2199999999998"/>
    <n v="-0.23566900950667691"/>
    <n v="1.7153406998158378"/>
    <n v="-5.2432392875638927"/>
    <s v="Need Improvement"/>
    <s v="Poor"/>
  </r>
  <r>
    <n v="866260"/>
    <x v="2"/>
    <x v="363"/>
    <d v="2024-03-14T00:00:00"/>
    <x v="363"/>
    <x v="363"/>
    <x v="1"/>
    <x v="1"/>
    <n v="6688"/>
    <n v="101"/>
    <n v="40"/>
    <n v="4601.1000000000004"/>
    <n v="7895.09"/>
    <n v="1.715913585881637"/>
    <n v="1.5101674641148326E-2"/>
    <n v="0.39603960396039606"/>
    <n v="45.555445544554459"/>
    <n v="115.0275"/>
    <n v="3293.99"/>
    <n v="0.41722006968888253"/>
    <n v="0.68796351674641154"/>
    <n v="1.3968166266442827"/>
    <s v="Need Improvement"/>
    <s v="Need Improvement"/>
  </r>
  <r>
    <n v="135884"/>
    <x v="3"/>
    <x v="363"/>
    <d v="2024-03-14T00:00:00"/>
    <x v="363"/>
    <x v="363"/>
    <x v="2"/>
    <x v="3"/>
    <n v="9855"/>
    <n v="565"/>
    <n v="60"/>
    <n v="2749.42"/>
    <n v="3199.97"/>
    <n v="1.1638709255042881"/>
    <n v="5.7331303906646369E-2"/>
    <n v="0.10619469026548672"/>
    <n v="4.8662300884955751"/>
    <n v="45.823666666666668"/>
    <n v="450.54999999999973"/>
    <n v="0.14079819498307788"/>
    <n v="0.27898731608320648"/>
    <n v="6.1023637776051531"/>
    <s v="Need Improvement"/>
    <s v="Need Improvement"/>
  </r>
  <r>
    <n v="561147"/>
    <x v="4"/>
    <x v="363"/>
    <d v="2024-03-14T00:00:00"/>
    <x v="363"/>
    <x v="363"/>
    <x v="3"/>
    <x v="0"/>
    <n v="8400"/>
    <n v="346"/>
    <n v="56"/>
    <n v="4874.3100000000004"/>
    <n v="9677.5"/>
    <n v="1.9854092168942885"/>
    <n v="4.1190476190476187E-2"/>
    <n v="0.16184971098265896"/>
    <n v="14.087601156069365"/>
    <n v="87.041250000000005"/>
    <n v="4803.1899999999996"/>
    <n v="0.49632549728752257"/>
    <n v="0.5802750000000001"/>
    <n v="1.0148068262966905"/>
    <s v="Need Improvement"/>
    <s v="Good"/>
  </r>
  <r>
    <n v="867075"/>
    <x v="5"/>
    <x v="363"/>
    <d v="2024-03-14T00:00:00"/>
    <x v="363"/>
    <x v="363"/>
    <x v="0"/>
    <x v="2"/>
    <n v="2543"/>
    <n v="818"/>
    <n v="65"/>
    <n v="4015.45"/>
    <n v="5083.8100000000004"/>
    <n v="1.2660623342340211"/>
    <n v="0.32166732206055837"/>
    <n v="7.9462102689486558E-2"/>
    <n v="4.9088630806845961"/>
    <n v="61.776153846153846"/>
    <n v="1068.3600000000006"/>
    <n v="0.21014947450829211"/>
    <n v="1.5790208415257569"/>
    <n v="3.7585177281066287"/>
    <s v="Need Improvement"/>
    <s v="Need Improvement"/>
  </r>
  <r>
    <n v="267540"/>
    <x v="6"/>
    <x v="363"/>
    <d v="2024-03-14T00:00:00"/>
    <x v="363"/>
    <x v="363"/>
    <x v="2"/>
    <x v="2"/>
    <n v="1295"/>
    <n v="859"/>
    <n v="76"/>
    <n v="1451.85"/>
    <n v="4795.7299999999996"/>
    <n v="3.3031855907979475"/>
    <n v="0.66332046332046335"/>
    <n v="8.8474970896391156E-2"/>
    <n v="1.6901629802095459"/>
    <n v="19.10328947368421"/>
    <n v="3343.8799999999997"/>
    <n v="0.69726193926680613"/>
    <n v="1.121119691119691"/>
    <n v="0.43418125052334416"/>
    <s v="Need Improvement"/>
    <s v="Need Improvement"/>
  </r>
  <r>
    <n v="313369"/>
    <x v="7"/>
    <x v="363"/>
    <d v="2024-03-14T00:00:00"/>
    <x v="363"/>
    <x v="363"/>
    <x v="1"/>
    <x v="1"/>
    <n v="3923"/>
    <n v="720"/>
    <n v="46"/>
    <n v="2959.96"/>
    <n v="3220.59"/>
    <n v="1.088051865565751"/>
    <n v="0.18353301045118531"/>
    <n v="6.3888888888888884E-2"/>
    <n v="4.1110555555555557"/>
    <n v="64.346956521739131"/>
    <n v="260.63000000000011"/>
    <n v="8.0926165702557631E-2"/>
    <n v="0.75451440224318123"/>
    <n v="11.356942792464409"/>
    <s v="Need Improvement"/>
    <s v="Need Improvement"/>
  </r>
  <r>
    <n v="236134"/>
    <x v="8"/>
    <x v="363"/>
    <d v="2024-03-14T00:00:00"/>
    <x v="363"/>
    <x v="363"/>
    <x v="1"/>
    <x v="3"/>
    <n v="4718"/>
    <n v="177"/>
    <n v="79"/>
    <n v="2369.8000000000002"/>
    <n v="3029.96"/>
    <n v="1.2785720313950544"/>
    <n v="3.7515896566341668E-2"/>
    <n v="0.4463276836158192"/>
    <n v="13.388700564971753"/>
    <n v="29.997468354430382"/>
    <n v="660.15999999999985"/>
    <n v="0.21787746372889405"/>
    <n v="0.5022891055532005"/>
    <n v="3.5897358216190027"/>
    <s v="Need Improvement"/>
    <s v="Need Improvement"/>
  </r>
  <r>
    <n v="850144"/>
    <x v="0"/>
    <x v="364"/>
    <d v="2024-03-15T00:00:00"/>
    <x v="364"/>
    <x v="364"/>
    <x v="2"/>
    <x v="3"/>
    <n v="1741"/>
    <n v="654"/>
    <n v="53"/>
    <n v="2732.94"/>
    <n v="3525.89"/>
    <n v="1.2901454111689243"/>
    <n v="0.37564618035611719"/>
    <n v="8.1039755351681952E-2"/>
    <n v="4.1788073394495413"/>
    <n v="51.564905660377363"/>
    <n v="792.94999999999982"/>
    <n v="0.22489357297022874"/>
    <n v="1.5697530155083286"/>
    <n v="3.4465477016205317"/>
    <s v="Need Improvement"/>
    <s v="Need Improvement"/>
  </r>
  <r>
    <n v="550961"/>
    <x v="1"/>
    <x v="364"/>
    <d v="2024-03-15T00:00:00"/>
    <x v="364"/>
    <x v="364"/>
    <x v="2"/>
    <x v="2"/>
    <n v="9666"/>
    <n v="232"/>
    <n v="94"/>
    <n v="2945.26"/>
    <n v="4051.92"/>
    <n v="1.3757427188092053"/>
    <n v="2.4001655286571489E-2"/>
    <n v="0.40517241379310343"/>
    <n v="12.695086206896553"/>
    <n v="31.332553191489364"/>
    <n v="1106.6599999999999"/>
    <n v="0.273119903650615"/>
    <n v="0.30470308297123944"/>
    <n v="2.6613955505756066"/>
    <s v="Need Improvement"/>
    <s v="Need Improvement"/>
  </r>
  <r>
    <n v="817297"/>
    <x v="2"/>
    <x v="364"/>
    <d v="2024-03-15T00:00:00"/>
    <x v="364"/>
    <x v="364"/>
    <x v="2"/>
    <x v="3"/>
    <n v="8577"/>
    <n v="997"/>
    <n v="80"/>
    <n v="4836.63"/>
    <n v="2881.32"/>
    <n v="0.5957288442572618"/>
    <n v="0.11624110994520229"/>
    <n v="8.0240722166499495E-2"/>
    <n v="4.8511835506519558"/>
    <n v="60.457875000000001"/>
    <n v="-1955.31"/>
    <n v="-0.67861605097663569"/>
    <n v="0.56390696047569078"/>
    <n v="-2.4735873084063398"/>
    <s v="Need Improvement"/>
    <s v="Poor"/>
  </r>
  <r>
    <n v="42413"/>
    <x v="3"/>
    <x v="364"/>
    <d v="2024-03-15T00:00:00"/>
    <x v="364"/>
    <x v="364"/>
    <x v="3"/>
    <x v="3"/>
    <n v="4998"/>
    <n v="512"/>
    <n v="42"/>
    <n v="4436.58"/>
    <n v="3213.25"/>
    <n v="0.72426283308314066"/>
    <n v="0.10244097639055623"/>
    <n v="8.203125E-2"/>
    <n v="8.6651953124999999"/>
    <n v="105.63285714285715"/>
    <n v="-1223.33"/>
    <n v="-0.38071423014082312"/>
    <n v="0.88767106842737098"/>
    <n v="-3.6266420344469603"/>
    <s v="Need Improvement"/>
    <s v="Poor"/>
  </r>
  <r>
    <n v="348048"/>
    <x v="4"/>
    <x v="364"/>
    <d v="2024-03-15T00:00:00"/>
    <x v="364"/>
    <x v="364"/>
    <x v="2"/>
    <x v="3"/>
    <n v="9515"/>
    <n v="585"/>
    <n v="37"/>
    <n v="3637.61"/>
    <n v="2319.59"/>
    <n v="0.63766868905682583"/>
    <n v="6.1481870730425645E-2"/>
    <n v="6.3247863247863245E-2"/>
    <n v="6.2181367521367523"/>
    <n v="98.313783783783791"/>
    <n v="-1318.02"/>
    <n v="-0.56821248582723671"/>
    <n v="0.3823026799789806"/>
    <n v="-2.7599050090286945"/>
    <s v="Need Improvement"/>
    <s v="Poor"/>
  </r>
  <r>
    <n v="2160"/>
    <x v="5"/>
    <x v="364"/>
    <d v="2024-03-15T00:00:00"/>
    <x v="364"/>
    <x v="364"/>
    <x v="3"/>
    <x v="3"/>
    <n v="1020"/>
    <n v="679"/>
    <n v="50"/>
    <n v="3036.79"/>
    <n v="2364.06"/>
    <n v="0.77847332215925369"/>
    <n v="0.66568627450980389"/>
    <n v="7.3637702503681887E-2"/>
    <n v="4.4724447717231222"/>
    <n v="60.735799999999998"/>
    <n v="-672.73"/>
    <n v="-0.28456553556170316"/>
    <n v="2.9772450980392158"/>
    <n v="-4.5141289967743372"/>
    <s v="Need Improvement"/>
    <s v="Poor"/>
  </r>
  <r>
    <n v="748154"/>
    <x v="6"/>
    <x v="364"/>
    <d v="2024-03-15T00:00:00"/>
    <x v="364"/>
    <x v="364"/>
    <x v="1"/>
    <x v="0"/>
    <n v="2935"/>
    <n v="337"/>
    <n v="50"/>
    <n v="4319.2"/>
    <n v="8080.02"/>
    <n v="1.870721429894425"/>
    <n v="0.11482112436115843"/>
    <n v="0.14836795252225518"/>
    <n v="12.816617210682493"/>
    <n v="86.384"/>
    <n v="3760.8200000000006"/>
    <n v="0.46544686770577304"/>
    <n v="1.4716183986371378"/>
    <n v="1.1484729394121493"/>
    <s v="Need Improvement"/>
    <s v="Need Improvement"/>
  </r>
  <r>
    <n v="829478"/>
    <x v="7"/>
    <x v="364"/>
    <d v="2024-03-15T00:00:00"/>
    <x v="364"/>
    <x v="364"/>
    <x v="2"/>
    <x v="1"/>
    <n v="8535"/>
    <n v="260"/>
    <n v="100"/>
    <n v="2000.22"/>
    <n v="4218.16"/>
    <n v="2.1088480267170611"/>
    <n v="3.0462800234329231E-2"/>
    <n v="0.38461538461538464"/>
    <n v="7.6931538461538462"/>
    <n v="20.002200000000002"/>
    <n v="2217.9399999999996"/>
    <n v="0.52580746107307441"/>
    <n v="0.23435500878734622"/>
    <n v="0.90183683958988992"/>
    <s v="Need Improvement"/>
    <s v="Need Improvement"/>
  </r>
  <r>
    <n v="807552"/>
    <x v="8"/>
    <x v="364"/>
    <d v="2024-03-15T00:00:00"/>
    <x v="364"/>
    <x v="364"/>
    <x v="3"/>
    <x v="1"/>
    <n v="4678"/>
    <n v="464"/>
    <n v="88"/>
    <n v="4022.87"/>
    <n v="4534.37"/>
    <n v="1.1271480311320028"/>
    <n v="9.9187687045746042E-2"/>
    <n v="0.18965517241379309"/>
    <n v="8.6699784482758613"/>
    <n v="45.714431818181815"/>
    <n v="511.5"/>
    <n v="0.11280508648389964"/>
    <n v="0.85995510902094907"/>
    <n v="7.8648484848484843"/>
    <s v="Need Improvement"/>
    <s v="Need Improvement"/>
  </r>
  <r>
    <n v="579876"/>
    <x v="0"/>
    <x v="365"/>
    <d v="2024-03-16T00:00:00"/>
    <x v="365"/>
    <x v="365"/>
    <x v="0"/>
    <x v="3"/>
    <n v="1138"/>
    <n v="446"/>
    <n v="56"/>
    <n v="1319.59"/>
    <n v="3569.7"/>
    <n v="2.7051584204184635"/>
    <n v="0.39191564147627417"/>
    <n v="0.12556053811659193"/>
    <n v="2.9587219730941703"/>
    <n v="23.564107142857143"/>
    <n v="2250.1099999999997"/>
    <n v="0.63033588256716244"/>
    <n v="1.1595694200351494"/>
    <n v="0.58645577327330667"/>
    <s v="Need Improvement"/>
    <s v="Need Improvement"/>
  </r>
  <r>
    <n v="510307"/>
    <x v="1"/>
    <x v="365"/>
    <d v="2024-03-16T00:00:00"/>
    <x v="365"/>
    <x v="365"/>
    <x v="3"/>
    <x v="3"/>
    <n v="5731"/>
    <n v="423"/>
    <n v="61"/>
    <n v="1716.16"/>
    <n v="4228.37"/>
    <n v="2.4638553514823789"/>
    <n v="7.3809108358052697E-2"/>
    <n v="0.14420803782505912"/>
    <n v="4.0571158392434992"/>
    <n v="28.133770491803279"/>
    <n v="2512.21"/>
    <n v="0.59413201777517111"/>
    <n v="0.2994521025998953"/>
    <n v="0.68312760477826295"/>
    <s v="Need Improvement"/>
    <s v="Need Improvement"/>
  </r>
  <r>
    <n v="591422"/>
    <x v="2"/>
    <x v="365"/>
    <d v="2024-03-16T00:00:00"/>
    <x v="365"/>
    <x v="365"/>
    <x v="2"/>
    <x v="1"/>
    <n v="1235"/>
    <n v="895"/>
    <n v="92"/>
    <n v="3485.59"/>
    <n v="5891.55"/>
    <n v="1.6902590379247129"/>
    <n v="0.7246963562753036"/>
    <n v="0.10279329608938548"/>
    <n v="3.8945139664804471"/>
    <n v="37.886847826086957"/>
    <n v="2405.96"/>
    <n v="0.40837470614693927"/>
    <n v="2.8223400809716601"/>
    <n v="1.4487314834826848"/>
    <s v="Need Improvement"/>
    <s v="Need Improvement"/>
  </r>
  <r>
    <n v="270543"/>
    <x v="3"/>
    <x v="365"/>
    <d v="2024-03-16T00:00:00"/>
    <x v="365"/>
    <x v="365"/>
    <x v="2"/>
    <x v="3"/>
    <n v="5933"/>
    <n v="144"/>
    <n v="86"/>
    <n v="2996.43"/>
    <n v="9355.24"/>
    <n v="3.1221286664464047"/>
    <n v="2.4271026462160797E-2"/>
    <n v="0.59722222222222221"/>
    <n v="20.808541666666667"/>
    <n v="34.842209302325578"/>
    <n v="6358.8099999999995"/>
    <n v="0.67970570503803207"/>
    <n v="0.50504466543064219"/>
    <n v="0.4712249619032492"/>
    <s v="Need Improvement"/>
    <s v="Good"/>
  </r>
  <r>
    <n v="746538"/>
    <x v="4"/>
    <x v="365"/>
    <d v="2024-03-16T00:00:00"/>
    <x v="365"/>
    <x v="365"/>
    <x v="0"/>
    <x v="2"/>
    <n v="7185"/>
    <n v="822"/>
    <n v="13"/>
    <n v="2230.63"/>
    <n v="6235.43"/>
    <n v="2.7953672280925121"/>
    <n v="0.11440501043841336"/>
    <n v="1.5815085158150853E-2"/>
    <n v="2.713661800486618"/>
    <n v="171.58692307692309"/>
    <n v="4004.8"/>
    <n v="0.64226524874788105"/>
    <n v="0.31045650661099516"/>
    <n v="0.55698911306432286"/>
    <s v="Need Improvement"/>
    <s v="Good"/>
  </r>
  <r>
    <n v="44489"/>
    <x v="5"/>
    <x v="365"/>
    <d v="2024-03-16T00:00:00"/>
    <x v="365"/>
    <x v="365"/>
    <x v="2"/>
    <x v="0"/>
    <n v="6667"/>
    <n v="138"/>
    <n v="78"/>
    <n v="1790.29"/>
    <n v="8926.84"/>
    <n v="4.9862536237145942"/>
    <n v="2.0698965051747412E-2"/>
    <n v="0.56521739130434778"/>
    <n v="12.973115942028985"/>
    <n v="22.952435897435898"/>
    <n v="7136.55"/>
    <n v="0.79944862907815084"/>
    <n v="0.26853007349632518"/>
    <n v="0.25086211124422864"/>
    <s v="Need Improvement"/>
    <s v="Excellent"/>
  </r>
  <r>
    <n v="745972"/>
    <x v="6"/>
    <x v="365"/>
    <d v="2024-03-16T00:00:00"/>
    <x v="365"/>
    <x v="365"/>
    <x v="1"/>
    <x v="3"/>
    <n v="7777"/>
    <n v="664"/>
    <n v="35"/>
    <n v="2471.2199999999998"/>
    <n v="7683.54"/>
    <n v="3.1092092165003522"/>
    <n v="8.5379966568085386E-2"/>
    <n v="5.2710843373493979E-2"/>
    <n v="3.7217168674698793"/>
    <n v="70.606285714285704"/>
    <n v="5212.32"/>
    <n v="0.67837481161027335"/>
    <n v="0.31776006172045773"/>
    <n v="0.47411133621880469"/>
    <s v="Need Improvement"/>
    <s v="Good"/>
  </r>
  <r>
    <n v="641544"/>
    <x v="7"/>
    <x v="365"/>
    <d v="2024-03-16T00:00:00"/>
    <x v="365"/>
    <x v="365"/>
    <x v="2"/>
    <x v="1"/>
    <n v="2446"/>
    <n v="764"/>
    <n v="41"/>
    <n v="2355.08"/>
    <n v="8951.39"/>
    <n v="3.8008857448579239"/>
    <n v="0.31234668847097302"/>
    <n v="5.3664921465968587E-2"/>
    <n v="3.0825654450261779"/>
    <n v="57.440975609756094"/>
    <n v="6596.3099999999995"/>
    <n v="0.736903430640381"/>
    <n v="0.96282910874897787"/>
    <n v="0.35702991521017058"/>
    <s v="Need Improvement"/>
    <s v="Good"/>
  </r>
  <r>
    <n v="599023"/>
    <x v="8"/>
    <x v="365"/>
    <d v="2024-03-16T00:00:00"/>
    <x v="365"/>
    <x v="365"/>
    <x v="3"/>
    <x v="2"/>
    <n v="6355"/>
    <n v="151"/>
    <n v="66"/>
    <n v="2002.28"/>
    <n v="2814.77"/>
    <n v="1.4057824080548176"/>
    <n v="2.3760818253343825E-2"/>
    <n v="0.4370860927152318"/>
    <n v="13.260132450331126"/>
    <n v="30.337575757575756"/>
    <n v="812.49"/>
    <n v="0.28865235880729156"/>
    <n v="0.31507159716758459"/>
    <n v="2.4643749461531832"/>
    <s v="Need Improvement"/>
    <s v="Need Improvement"/>
  </r>
  <r>
    <n v="841363"/>
    <x v="0"/>
    <x v="366"/>
    <d v="2024-03-17T00:00:00"/>
    <x v="366"/>
    <x v="366"/>
    <x v="2"/>
    <x v="0"/>
    <n v="8690"/>
    <n v="229"/>
    <n v="81"/>
    <n v="3569.72"/>
    <n v="6958.56"/>
    <n v="1.949329359165425"/>
    <n v="2.6352128883774452E-2"/>
    <n v="0.35371179039301309"/>
    <n v="15.588296943231439"/>
    <n v="44.070617283950618"/>
    <n v="3388.8400000000006"/>
    <n v="0.48700305810397559"/>
    <n v="0.41078481012658224"/>
    <n v="1.0533751962323388"/>
    <s v="Need Improvement"/>
    <s v="Need Improvement"/>
  </r>
  <r>
    <n v="673065"/>
    <x v="1"/>
    <x v="366"/>
    <d v="2024-03-17T00:00:00"/>
    <x v="366"/>
    <x v="366"/>
    <x v="0"/>
    <x v="0"/>
    <n v="2244"/>
    <n v="558"/>
    <n v="73"/>
    <n v="3373.86"/>
    <n v="7705.63"/>
    <n v="2.283921087419158"/>
    <n v="0.24866310160427807"/>
    <n v="0.13082437275985664"/>
    <n v="6.0463440860215059"/>
    <n v="46.217260273972606"/>
    <n v="4331.7700000000004"/>
    <n v="0.56215650115564864"/>
    <n v="1.5035026737967916"/>
    <n v="0.77886406711344314"/>
    <s v="Need Improvement"/>
    <s v="Good"/>
  </r>
  <r>
    <n v="951796"/>
    <x v="2"/>
    <x v="366"/>
    <d v="2024-03-17T00:00:00"/>
    <x v="366"/>
    <x v="366"/>
    <x v="3"/>
    <x v="2"/>
    <n v="3869"/>
    <n v="842"/>
    <n v="54"/>
    <n v="4168.6499999999996"/>
    <n v="6522.81"/>
    <n v="1.5647295887157715"/>
    <n v="0.21762729387438615"/>
    <n v="6.413301662707839E-2"/>
    <n v="4.9508907363420427"/>
    <n v="77.197222222222209"/>
    <n v="2354.1600000000008"/>
    <n v="0.36091193825973783"/>
    <n v="1.0774489532178857"/>
    <n v="1.7707589968396364"/>
    <s v="Need Improvement"/>
    <s v="Need Improvement"/>
  </r>
  <r>
    <n v="664932"/>
    <x v="3"/>
    <x v="366"/>
    <d v="2024-03-17T00:00:00"/>
    <x v="366"/>
    <x v="366"/>
    <x v="0"/>
    <x v="0"/>
    <n v="9273"/>
    <n v="610"/>
    <n v="14"/>
    <n v="3069.41"/>
    <n v="3812.98"/>
    <n v="1.2422517682551371"/>
    <n v="6.5782378949638731E-2"/>
    <n v="2.2950819672131147E-2"/>
    <n v="5.0318196721311477"/>
    <n v="219.24357142857141"/>
    <n v="743.57000000000016"/>
    <n v="0.19501020199424077"/>
    <n v="0.33100506847837807"/>
    <n v="4.1279368452196827"/>
    <s v="Need Improvement"/>
    <s v="Need Improvement"/>
  </r>
  <r>
    <n v="157297"/>
    <x v="4"/>
    <x v="366"/>
    <d v="2024-03-17T00:00:00"/>
    <x v="366"/>
    <x v="366"/>
    <x v="1"/>
    <x v="2"/>
    <n v="7363"/>
    <n v="320"/>
    <n v="84"/>
    <n v="4658.28"/>
    <n v="2730.62"/>
    <n v="0.58618631769666063"/>
    <n v="4.3460545973108784E-2"/>
    <n v="0.26250000000000001"/>
    <n v="14.557124999999999"/>
    <n v="55.455714285714279"/>
    <n v="-1927.6599999999999"/>
    <n v="-0.7059422402238319"/>
    <n v="0.63266060029879123"/>
    <n v="-2.4165464864135791"/>
    <s v="Need Improvement"/>
    <s v="Poor"/>
  </r>
  <r>
    <n v="164801"/>
    <x v="5"/>
    <x v="366"/>
    <d v="2024-03-17T00:00:00"/>
    <x v="366"/>
    <x v="366"/>
    <x v="2"/>
    <x v="0"/>
    <n v="4767"/>
    <n v="787"/>
    <n v="45"/>
    <n v="2545.12"/>
    <n v="5262.99"/>
    <n v="2.0678749921418245"/>
    <n v="0.16509335011537654"/>
    <n v="5.7179161372299871E-2"/>
    <n v="3.2339517153748409"/>
    <n v="56.55822222222222"/>
    <n v="2717.87"/>
    <n v="0.51641177353557577"/>
    <n v="0.53390392280260124"/>
    <n v="0.93643919687107924"/>
    <s v="Need Improvement"/>
    <s v="Need Improvement"/>
  </r>
  <r>
    <n v="313052"/>
    <x v="6"/>
    <x v="366"/>
    <d v="2024-03-17T00:00:00"/>
    <x v="366"/>
    <x v="366"/>
    <x v="2"/>
    <x v="2"/>
    <n v="6498"/>
    <n v="301"/>
    <n v="31"/>
    <n v="3609.64"/>
    <n v="5966.57"/>
    <n v="1.6529543112332532"/>
    <n v="4.6321945213911975E-2"/>
    <n v="0.10299003322259136"/>
    <n v="11.992159468438539"/>
    <n v="116.44"/>
    <n v="2356.9299999999998"/>
    <n v="0.39502260092481944"/>
    <n v="0.55550015389350571"/>
    <n v="1.5315007233986584"/>
    <s v="Need Improvement"/>
    <s v="Need Improvement"/>
  </r>
  <r>
    <n v="571580"/>
    <x v="7"/>
    <x v="366"/>
    <d v="2024-03-17T00:00:00"/>
    <x v="366"/>
    <x v="366"/>
    <x v="2"/>
    <x v="1"/>
    <n v="5169"/>
    <n v="586"/>
    <n v="55"/>
    <n v="3175.83"/>
    <n v="7319.27"/>
    <n v="2.3046794066433027"/>
    <n v="0.11336815631650222"/>
    <n v="9.3856655290102384E-2"/>
    <n v="5.419505119453925"/>
    <n v="57.742363636363635"/>
    <n v="4143.4400000000005"/>
    <n v="0.5661001711919359"/>
    <n v="0.61439930354033656"/>
    <n v="0.76647182051628582"/>
    <s v="Need Improvement"/>
    <s v="Good"/>
  </r>
  <r>
    <n v="873529"/>
    <x v="8"/>
    <x v="366"/>
    <d v="2024-03-17T00:00:00"/>
    <x v="366"/>
    <x v="366"/>
    <x v="0"/>
    <x v="1"/>
    <n v="2208"/>
    <n v="758"/>
    <n v="19"/>
    <n v="4888.46"/>
    <n v="4754.87"/>
    <n v="0.97267237534929196"/>
    <n v="0.34329710144927539"/>
    <n v="2.5065963060686015E-2"/>
    <n v="6.4491556728232187"/>
    <n v="257.28736842105263"/>
    <n v="-133.59000000000015"/>
    <n v="-2.8095405342312228E-2"/>
    <n v="2.2139764492753624"/>
    <n v="-36.59300845871693"/>
    <s v="Need Improvement"/>
    <s v="Poor"/>
  </r>
  <r>
    <n v="904981"/>
    <x v="0"/>
    <x v="367"/>
    <d v="2024-03-18T00:00:00"/>
    <x v="367"/>
    <x v="367"/>
    <x v="2"/>
    <x v="3"/>
    <n v="8856"/>
    <n v="624"/>
    <n v="50"/>
    <n v="4809.1000000000004"/>
    <n v="7618.15"/>
    <n v="1.5841113721902225"/>
    <n v="7.0460704607046065E-2"/>
    <n v="8.0128205128205135E-2"/>
    <n v="7.7068910256410259"/>
    <n v="96.182000000000002"/>
    <n v="2809.0499999999993"/>
    <n v="0.36873125365082066"/>
    <n v="0.54303297199638667"/>
    <n v="1.7120022783503326"/>
    <s v="Need Improvement"/>
    <s v="Need Improvement"/>
  </r>
  <r>
    <n v="775865"/>
    <x v="1"/>
    <x v="367"/>
    <d v="2024-03-18T00:00:00"/>
    <x v="367"/>
    <x v="367"/>
    <x v="1"/>
    <x v="1"/>
    <n v="4799"/>
    <n v="215"/>
    <n v="35"/>
    <n v="4829.4799999999996"/>
    <n v="9478.4599999999991"/>
    <n v="1.9626253758168581"/>
    <n v="4.4801000208376747E-2"/>
    <n v="0.16279069767441862"/>
    <n v="22.462697674418603"/>
    <n v="137.98514285714285"/>
    <n v="4648.9799999999996"/>
    <n v="0.49047841104989631"/>
    <n v="1.0063513231923316"/>
    <n v="1.0388257209108234"/>
    <s v="Need Improvement"/>
    <s v="Good"/>
  </r>
  <r>
    <n v="943871"/>
    <x v="2"/>
    <x v="367"/>
    <d v="2024-03-18T00:00:00"/>
    <x v="367"/>
    <x v="367"/>
    <x v="2"/>
    <x v="1"/>
    <n v="3583"/>
    <n v="677"/>
    <n v="79"/>
    <n v="4930.41"/>
    <n v="6335.02"/>
    <n v="1.2848870580742779"/>
    <n v="0.1889478090985208"/>
    <n v="0.11669128508124077"/>
    <n v="7.2827326440177247"/>
    <n v="62.410253164556963"/>
    <n v="1404.6100000000006"/>
    <n v="0.22172147838523013"/>
    <n v="1.3760563773374268"/>
    <n v="3.5101629633848526"/>
    <s v="Need Improvement"/>
    <s v="Need Improvement"/>
  </r>
  <r>
    <n v="575160"/>
    <x v="3"/>
    <x v="367"/>
    <d v="2024-03-18T00:00:00"/>
    <x v="367"/>
    <x v="367"/>
    <x v="3"/>
    <x v="1"/>
    <n v="1080"/>
    <n v="268"/>
    <n v="88"/>
    <n v="1166.6199999999999"/>
    <n v="9934.2900000000009"/>
    <n v="8.5154463321390015"/>
    <n v="0.24814814814814815"/>
    <n v="0.32835820895522388"/>
    <n v="4.353059701492537"/>
    <n v="13.257045454545453"/>
    <n v="8767.6700000000019"/>
    <n v="0.88256634344276252"/>
    <n v="1.0802037037037036"/>
    <n v="0.13305929625544752"/>
    <s v="Excellent"/>
    <s v="Excellent"/>
  </r>
  <r>
    <n v="764055"/>
    <x v="4"/>
    <x v="367"/>
    <d v="2024-03-18T00:00:00"/>
    <x v="367"/>
    <x v="367"/>
    <x v="3"/>
    <x v="3"/>
    <n v="9129"/>
    <n v="559"/>
    <n v="85"/>
    <n v="3853.18"/>
    <n v="2146.19"/>
    <n v="0.55699188722042581"/>
    <n v="6.1233431920254135E-2"/>
    <n v="0.15205724508050089"/>
    <n v="6.8929874776386404"/>
    <n v="45.331529411764706"/>
    <n v="-1706.9899999999998"/>
    <n v="-0.79535828607905157"/>
    <n v="0.42208127943914997"/>
    <n v="-2.2572950046573208"/>
    <s v="Need Improvement"/>
    <s v="Poor"/>
  </r>
  <r>
    <n v="160497"/>
    <x v="5"/>
    <x v="367"/>
    <d v="2024-03-18T00:00:00"/>
    <x v="367"/>
    <x v="367"/>
    <x v="0"/>
    <x v="1"/>
    <n v="6403"/>
    <n v="364"/>
    <n v="81"/>
    <n v="4086.05"/>
    <n v="5726.96"/>
    <n v="1.401588331028744"/>
    <n v="5.684835233484304E-2"/>
    <n v="0.22252747252747251"/>
    <n v="11.225412087912089"/>
    <n v="50.445061728395061"/>
    <n v="1640.9099999999999"/>
    <n v="0.28652374034391714"/>
    <n v="0.63814618147743252"/>
    <n v="2.4901121938436601"/>
    <s v="Need Improvement"/>
    <s v="Need Improvement"/>
  </r>
  <r>
    <n v="518398"/>
    <x v="6"/>
    <x v="367"/>
    <d v="2024-03-18T00:00:00"/>
    <x v="367"/>
    <x v="367"/>
    <x v="2"/>
    <x v="1"/>
    <n v="2894"/>
    <n v="165"/>
    <n v="30"/>
    <n v="2701.94"/>
    <n v="2464.14"/>
    <n v="0.91198916334189506"/>
    <n v="5.7014512785072566E-2"/>
    <n v="0.18181818181818182"/>
    <n v="16.375393939393941"/>
    <n v="90.064666666666668"/>
    <n v="-237.80000000000018"/>
    <n v="-9.6504257063316293E-2"/>
    <n v="0.93363510711817554"/>
    <n v="-11.362237174095871"/>
    <s v="Need Improvement"/>
    <s v="Poor"/>
  </r>
  <r>
    <n v="949672"/>
    <x v="7"/>
    <x v="367"/>
    <d v="2024-03-18T00:00:00"/>
    <x v="367"/>
    <x v="367"/>
    <x v="2"/>
    <x v="1"/>
    <n v="5638"/>
    <n v="224"/>
    <n v="47"/>
    <n v="4446.59"/>
    <n v="9028.2900000000009"/>
    <n v="2.0303850816018567"/>
    <n v="3.9730400851365734E-2"/>
    <n v="0.20982142857142858"/>
    <n v="19.850848214285715"/>
    <n v="94.60829787234043"/>
    <n v="4581.7000000000007"/>
    <n v="0.50748259083392322"/>
    <n v="0.78868215679318909"/>
    <n v="0.97051094571883789"/>
    <s v="Need Improvement"/>
    <s v="Good"/>
  </r>
  <r>
    <n v="748860"/>
    <x v="8"/>
    <x v="367"/>
    <d v="2024-03-18T00:00:00"/>
    <x v="367"/>
    <x v="367"/>
    <x v="0"/>
    <x v="0"/>
    <n v="2000"/>
    <n v="250"/>
    <n v="70"/>
    <n v="3960.95"/>
    <n v="3973.5"/>
    <n v="1.0031684318155998"/>
    <n v="0.125"/>
    <n v="0.28000000000000003"/>
    <n v="15.8438"/>
    <n v="56.585000000000001"/>
    <n v="12.550000000000182"/>
    <n v="3.1584245627281193E-3"/>
    <n v="1.980475"/>
    <n v="315.6135458167285"/>
    <s v="Need Improvement"/>
    <s v="Need Improvement"/>
  </r>
  <r>
    <n v="374455"/>
    <x v="0"/>
    <x v="368"/>
    <d v="2024-03-19T00:00:00"/>
    <x v="368"/>
    <x v="368"/>
    <x v="0"/>
    <x v="3"/>
    <n v="8771"/>
    <n v="503"/>
    <n v="33"/>
    <n v="3316.29"/>
    <n v="6152.35"/>
    <n v="1.8551905894840319"/>
    <n v="5.7348078896363015E-2"/>
    <n v="6.560636182902585E-2"/>
    <n v="6.5930218687872761"/>
    <n v="100.49363636363637"/>
    <n v="2836.0600000000004"/>
    <n v="0.46097182377465523"/>
    <n v="0.37809713829665942"/>
    <n v="1.1693299859664463"/>
    <s v="Need Improvement"/>
    <s v="Need Improvement"/>
  </r>
  <r>
    <n v="752177"/>
    <x v="1"/>
    <x v="368"/>
    <d v="2024-03-19T00:00:00"/>
    <x v="368"/>
    <x v="368"/>
    <x v="0"/>
    <x v="1"/>
    <n v="8640"/>
    <n v="913"/>
    <n v="18"/>
    <n v="1975.76"/>
    <n v="3535.63"/>
    <n v="1.7895037858849254"/>
    <n v="0.10567129629629629"/>
    <n v="1.9715224534501644E-2"/>
    <n v="2.1640306681270536"/>
    <n v="109.76444444444445"/>
    <n v="1559.8700000000001"/>
    <n v="0.4411858706934832"/>
    <n v="0.22867592592592592"/>
    <n v="1.266618372043824"/>
    <s v="Need Improvement"/>
    <s v="Need Improvement"/>
  </r>
  <r>
    <n v="270761"/>
    <x v="2"/>
    <x v="368"/>
    <d v="2024-03-19T00:00:00"/>
    <x v="368"/>
    <x v="368"/>
    <x v="1"/>
    <x v="1"/>
    <n v="2626"/>
    <n v="355"/>
    <n v="44"/>
    <n v="4095.33"/>
    <n v="8028.15"/>
    <n v="1.9603182161144523"/>
    <n v="0.13518659558263518"/>
    <n v="0.12394366197183099"/>
    <n v="11.536140845070422"/>
    <n v="93.07568181818182"/>
    <n v="3932.8199999999997"/>
    <n v="0.48987873918648756"/>
    <n v="1.5595316070068546"/>
    <n v="1.0413214945001297"/>
    <s v="Need Improvement"/>
    <s v="Need Improvement"/>
  </r>
  <r>
    <n v="486620"/>
    <x v="3"/>
    <x v="368"/>
    <d v="2024-03-19T00:00:00"/>
    <x v="368"/>
    <x v="368"/>
    <x v="3"/>
    <x v="3"/>
    <n v="1522"/>
    <n v="956"/>
    <n v="90"/>
    <n v="4510.68"/>
    <n v="7902.93"/>
    <n v="1.7520484716273377"/>
    <n v="0.62812089356110379"/>
    <n v="9.4142259414225937E-2"/>
    <n v="4.7182845188284519"/>
    <n v="50.11866666666667"/>
    <n v="3392.25"/>
    <n v="0.42923953521035868"/>
    <n v="2.96365308804205"/>
    <n v="1.3297015255361486"/>
    <s v="Need Improvement"/>
    <s v="Need Improvement"/>
  </r>
  <r>
    <n v="539620"/>
    <x v="4"/>
    <x v="368"/>
    <d v="2024-03-19T00:00:00"/>
    <x v="368"/>
    <x v="368"/>
    <x v="1"/>
    <x v="2"/>
    <n v="8202"/>
    <n v="243"/>
    <n v="27"/>
    <n v="3321.52"/>
    <n v="7560.76"/>
    <n v="2.2762951901539057"/>
    <n v="2.9626920263350402E-2"/>
    <n v="0.1111111111111111"/>
    <n v="13.668806584362139"/>
    <n v="123.01925925925926"/>
    <n v="4239.24"/>
    <n v="0.56068966611822091"/>
    <n v="0.40496464277005606"/>
    <n v="0.78351780036044205"/>
    <s v="Need Improvement"/>
    <s v="Good"/>
  </r>
  <r>
    <n v="436295"/>
    <x v="5"/>
    <x v="368"/>
    <d v="2024-03-19T00:00:00"/>
    <x v="368"/>
    <x v="368"/>
    <x v="1"/>
    <x v="3"/>
    <n v="1894"/>
    <n v="601"/>
    <n v="83"/>
    <n v="2611.81"/>
    <n v="4164.0600000000004"/>
    <n v="1.5943196480601578"/>
    <n v="0.31731784582893346"/>
    <n v="0.13810316139767054"/>
    <n v="4.3457737104825291"/>
    <n v="31.467590361445783"/>
    <n v="1552.2500000000005"/>
    <n v="0.37277320691824811"/>
    <n v="1.3789915522703273"/>
    <n v="1.6825962312771778"/>
    <s v="Need Improvement"/>
    <s v="Need Improvement"/>
  </r>
  <r>
    <n v="103601"/>
    <x v="6"/>
    <x v="368"/>
    <d v="2024-03-19T00:00:00"/>
    <x v="368"/>
    <x v="368"/>
    <x v="1"/>
    <x v="2"/>
    <n v="4920"/>
    <n v="549"/>
    <n v="85"/>
    <n v="4019.69"/>
    <n v="4253.3100000000004"/>
    <n v="1.0581189096671635"/>
    <n v="0.11158536585365854"/>
    <n v="0.15482695810564662"/>
    <n v="7.3218397085610203"/>
    <n v="47.290470588235294"/>
    <n v="233.62000000000035"/>
    <n v="5.4926633610059068E-2"/>
    <n v="0.81701016260162607"/>
    <n v="17.20610392945807"/>
    <s v="Need Improvement"/>
    <s v="Need Improvement"/>
  </r>
  <r>
    <n v="768487"/>
    <x v="7"/>
    <x v="368"/>
    <d v="2024-03-19T00:00:00"/>
    <x v="368"/>
    <x v="368"/>
    <x v="2"/>
    <x v="1"/>
    <n v="4674"/>
    <n v="673"/>
    <n v="26"/>
    <n v="2386.9699999999998"/>
    <n v="6244.16"/>
    <n v="2.6159356841518746"/>
    <n v="0.14398801882755669"/>
    <n v="3.8632986627043092E-2"/>
    <n v="3.5467607726597321"/>
    <n v="91.806538461538452"/>
    <n v="3857.19"/>
    <n v="0.61772760467380727"/>
    <n v="0.51069105691056904"/>
    <n v="0.61883651051672328"/>
    <s v="Need Improvement"/>
    <s v="Need Improvement"/>
  </r>
  <r>
    <n v="481810"/>
    <x v="8"/>
    <x v="368"/>
    <d v="2024-03-19T00:00:00"/>
    <x v="368"/>
    <x v="368"/>
    <x v="2"/>
    <x v="3"/>
    <n v="9717"/>
    <n v="151"/>
    <n v="93"/>
    <n v="3297.1"/>
    <n v="4659.47"/>
    <n v="1.4132025112978073"/>
    <n v="1.5539775650921066E-2"/>
    <n v="0.61589403973509937"/>
    <n v="21.835099337748343"/>
    <n v="35.452688172043011"/>
    <n v="1362.3700000000003"/>
    <n v="0.29238733160638447"/>
    <n v="0.3393125450241844"/>
    <n v="2.4201208188671206"/>
    <s v="Need Improvement"/>
    <s v="Need Improvement"/>
  </r>
  <r>
    <n v="220016"/>
    <x v="0"/>
    <x v="369"/>
    <d v="2024-03-20T00:00:00"/>
    <x v="369"/>
    <x v="369"/>
    <x v="3"/>
    <x v="0"/>
    <n v="6215"/>
    <n v="617"/>
    <n v="83"/>
    <n v="3293.65"/>
    <n v="7007.84"/>
    <n v="2.1276820548631457"/>
    <n v="9.9275945293644405E-2"/>
    <n v="0.13452188006482982"/>
    <n v="5.3381685575364672"/>
    <n v="39.682530120481928"/>
    <n v="3714.19"/>
    <n v="0.53000496586680057"/>
    <n v="0.52995172968624293"/>
    <n v="0.88677477458072962"/>
    <s v="Need Improvement"/>
    <s v="Need Improvement"/>
  </r>
  <r>
    <n v="304235"/>
    <x v="1"/>
    <x v="369"/>
    <d v="2024-03-20T00:00:00"/>
    <x v="369"/>
    <x v="369"/>
    <x v="0"/>
    <x v="2"/>
    <n v="4087"/>
    <n v="464"/>
    <n v="87"/>
    <n v="3608.03"/>
    <n v="3746.11"/>
    <n v="1.0382701917666981"/>
    <n v="0.11353070712013702"/>
    <n v="0.1875"/>
    <n v="7.7759267241379311"/>
    <n v="41.471609195402301"/>
    <n v="138.07999999999993"/>
    <n v="3.685956899290195E-2"/>
    <n v="0.88280645950574999"/>
    <n v="26.129997103128638"/>
    <s v="Need Improvement"/>
    <s v="Need Improvement"/>
  </r>
  <r>
    <n v="495308"/>
    <x v="2"/>
    <x v="369"/>
    <d v="2024-03-20T00:00:00"/>
    <x v="369"/>
    <x v="369"/>
    <x v="1"/>
    <x v="2"/>
    <n v="3426"/>
    <n v="637"/>
    <n v="47"/>
    <n v="3865.72"/>
    <n v="7015.8"/>
    <n v="1.8148753660378922"/>
    <n v="0.18593111500291887"/>
    <n v="7.378335949764521E-2"/>
    <n v="6.068634222919937"/>
    <n v="82.249361702127658"/>
    <n v="3150.0800000000004"/>
    <n v="0.44899797599703528"/>
    <n v="1.1283479276123758"/>
    <n v="1.2271815318976025"/>
    <s v="Need Improvement"/>
    <s v="Need Improvement"/>
  </r>
  <r>
    <n v="39894"/>
    <x v="3"/>
    <x v="369"/>
    <d v="2024-03-20T00:00:00"/>
    <x v="369"/>
    <x v="369"/>
    <x v="3"/>
    <x v="2"/>
    <n v="5559"/>
    <n v="987"/>
    <n v="80"/>
    <n v="3334.39"/>
    <n v="3608.22"/>
    <n v="1.0821229670194548"/>
    <n v="0.17754991905018888"/>
    <n v="8.1053698074974673E-2"/>
    <n v="3.3783080040526849"/>
    <n v="41.679874999999996"/>
    <n v="273.82999999999993"/>
    <n v="7.5890605340029144E-2"/>
    <n v="0.59981831264615937"/>
    <n v="12.17686155644013"/>
    <s v="Need Improvement"/>
    <s v="Need Improvement"/>
  </r>
  <r>
    <n v="82548"/>
    <x v="4"/>
    <x v="369"/>
    <d v="2024-03-20T00:00:00"/>
    <x v="369"/>
    <x v="369"/>
    <x v="3"/>
    <x v="2"/>
    <n v="9360"/>
    <n v="846"/>
    <n v="42"/>
    <n v="4633.2700000000004"/>
    <n v="8996.5"/>
    <n v="1.9417171889399925"/>
    <n v="9.0384615384615383E-2"/>
    <n v="4.9645390070921988E-2"/>
    <n v="5.4766784869976366"/>
    <n v="110.3159523809524"/>
    <n v="4363.2299999999996"/>
    <n v="0.4849919413105096"/>
    <n v="0.49500747863247868"/>
    <n v="1.0618899301664135"/>
    <s v="Need Improvement"/>
    <s v="Good"/>
  </r>
  <r>
    <n v="959986"/>
    <x v="5"/>
    <x v="369"/>
    <d v="2024-03-20T00:00:00"/>
    <x v="369"/>
    <x v="369"/>
    <x v="2"/>
    <x v="2"/>
    <n v="9349"/>
    <n v="680"/>
    <n v="42"/>
    <n v="3953.12"/>
    <n v="9492.35"/>
    <n v="2.4012299145991016"/>
    <n v="7.2735051877206122E-2"/>
    <n v="6.1764705882352944E-2"/>
    <n v="5.8134117647058821"/>
    <n v="94.121904761904759"/>
    <n v="5539.2300000000005"/>
    <n v="0.58354675080459528"/>
    <n v="0.4228388062894427"/>
    <n v="0.71365875762515718"/>
    <s v="Need Improvement"/>
    <s v="Good"/>
  </r>
  <r>
    <n v="171869"/>
    <x v="6"/>
    <x v="369"/>
    <d v="2024-03-20T00:00:00"/>
    <x v="369"/>
    <x v="369"/>
    <x v="0"/>
    <x v="0"/>
    <n v="9764"/>
    <n v="934"/>
    <n v="26"/>
    <n v="1118.46"/>
    <n v="9686.32"/>
    <n v="8.6604080610839898"/>
    <n v="9.5657517410897175E-2"/>
    <n v="2.7837259100642397E-2"/>
    <n v="1.1974946466809422"/>
    <n v="43.017692307692307"/>
    <n v="8567.86"/>
    <n v="0.88453199976874608"/>
    <n v="0.11454936501433839"/>
    <n v="0.13054134871484827"/>
    <s v="Excellent"/>
    <s v="Excellent"/>
  </r>
  <r>
    <n v="666701"/>
    <x v="7"/>
    <x v="369"/>
    <d v="2024-03-20T00:00:00"/>
    <x v="369"/>
    <x v="369"/>
    <x v="3"/>
    <x v="1"/>
    <n v="7128"/>
    <n v="767"/>
    <n v="30"/>
    <n v="3485.45"/>
    <n v="8650.34"/>
    <n v="2.4818430905621947"/>
    <n v="0.10760381593714927"/>
    <n v="3.911342894393742E-2"/>
    <n v="4.5442633637548893"/>
    <n v="116.18166666666666"/>
    <n v="5164.8900000000003"/>
    <n v="0.59707364103607496"/>
    <n v="0.48898007856341186"/>
    <n v="0.67483528206796262"/>
    <s v="Need Improvement"/>
    <s v="Good"/>
  </r>
  <r>
    <n v="622127"/>
    <x v="8"/>
    <x v="369"/>
    <d v="2024-03-20T00:00:00"/>
    <x v="369"/>
    <x v="369"/>
    <x v="1"/>
    <x v="2"/>
    <n v="9195"/>
    <n v="904"/>
    <n v="33"/>
    <n v="4167.29"/>
    <n v="8796.73"/>
    <n v="2.1108994094483466"/>
    <n v="9.831430125067972E-2"/>
    <n v="3.6504424778761063E-2"/>
    <n v="4.6098340707964605"/>
    <n v="126.28151515151515"/>
    <n v="4629.4399999999996"/>
    <n v="0.52626828378272383"/>
    <n v="0.45321261555193038"/>
    <n v="0.90017151102509163"/>
    <s v="Need Improvement"/>
    <s v="Good"/>
  </r>
  <r>
    <n v="967975"/>
    <x v="0"/>
    <x v="370"/>
    <d v="2024-03-21T00:00:00"/>
    <x v="370"/>
    <x v="370"/>
    <x v="1"/>
    <x v="0"/>
    <n v="8668"/>
    <n v="486"/>
    <n v="73"/>
    <n v="4317.76"/>
    <n v="3415.1"/>
    <n v="0.79094252575409463"/>
    <n v="5.6068297185048452E-2"/>
    <n v="0.15020576131687244"/>
    <n v="8.8842798353909469"/>
    <n v="59.147397260273976"/>
    <n v="-902.66000000000031"/>
    <n v="-0.26431436853972073"/>
    <n v="0.49812644208583295"/>
    <n v="-4.7833735847384382"/>
    <s v="Need Improvement"/>
    <s v="Poor"/>
  </r>
  <r>
    <n v="731517"/>
    <x v="1"/>
    <x v="370"/>
    <d v="2024-03-21T00:00:00"/>
    <x v="370"/>
    <x v="370"/>
    <x v="1"/>
    <x v="1"/>
    <n v="5020"/>
    <n v="604"/>
    <n v="25"/>
    <n v="4799.5"/>
    <n v="7544.47"/>
    <n v="1.5719283258672778"/>
    <n v="0.12031872509960159"/>
    <n v="4.1390728476821195E-2"/>
    <n v="7.9461920529801322"/>
    <n v="191.98"/>
    <n v="2744.9700000000003"/>
    <n v="0.3638386791915138"/>
    <n v="0.95607569721115537"/>
    <n v="1.7484708393898656"/>
    <s v="Need Improvement"/>
    <s v="Need Improvement"/>
  </r>
  <r>
    <n v="381919"/>
    <x v="2"/>
    <x v="370"/>
    <d v="2024-03-21T00:00:00"/>
    <x v="370"/>
    <x v="370"/>
    <x v="3"/>
    <x v="2"/>
    <n v="3502"/>
    <n v="329"/>
    <n v="70"/>
    <n v="2827.64"/>
    <n v="7409.71"/>
    <n v="2.6204573425188498"/>
    <n v="9.394631639063393E-2"/>
    <n v="0.21276595744680851"/>
    <n v="8.5946504559270505"/>
    <n v="40.394857142857141"/>
    <n v="4582.07"/>
    <n v="0.61838722433131654"/>
    <n v="0.80743575099942888"/>
    <n v="0.61710973424674875"/>
    <s v="Need Improvement"/>
    <s v="Good"/>
  </r>
  <r>
    <n v="243538"/>
    <x v="3"/>
    <x v="370"/>
    <d v="2024-03-21T00:00:00"/>
    <x v="370"/>
    <x v="370"/>
    <x v="0"/>
    <x v="0"/>
    <n v="7904"/>
    <n v="223"/>
    <n v="83"/>
    <n v="4769.0600000000004"/>
    <n v="3244.6"/>
    <n v="0.68034371553303996"/>
    <n v="2.8213562753036436E-2"/>
    <n v="0.37219730941704038"/>
    <n v="21.385919282511214"/>
    <n v="57.458554216867476"/>
    <n v="-1524.4600000000005"/>
    <n v="-0.46984528139061843"/>
    <n v="0.60337297570850212"/>
    <n v="-3.128360206236962"/>
    <s v="Need Improvement"/>
    <s v="Poor"/>
  </r>
  <r>
    <n v="914343"/>
    <x v="4"/>
    <x v="370"/>
    <d v="2024-03-21T00:00:00"/>
    <x v="370"/>
    <x v="370"/>
    <x v="2"/>
    <x v="2"/>
    <n v="2005"/>
    <n v="722"/>
    <n v="46"/>
    <n v="2094.66"/>
    <n v="7978.4"/>
    <n v="3.8089236439326668"/>
    <n v="0.36009975062344141"/>
    <n v="6.3711911357340723E-2"/>
    <n v="2.9011911357340718"/>
    <n v="45.536086956521736"/>
    <n v="5883.74"/>
    <n v="0.73745863832347336"/>
    <n v="1.0447182044887779"/>
    <n v="0.35600825325388274"/>
    <s v="Need Improvement"/>
    <s v="Good"/>
  </r>
  <r>
    <n v="809322"/>
    <x v="5"/>
    <x v="370"/>
    <d v="2024-03-21T00:00:00"/>
    <x v="370"/>
    <x v="370"/>
    <x v="0"/>
    <x v="1"/>
    <n v="4777"/>
    <n v="811"/>
    <n v="99"/>
    <n v="1196.8800000000001"/>
    <n v="7198.13"/>
    <n v="6.0140782701691062"/>
    <n v="0.16977182332007537"/>
    <n v="0.1220715166461159"/>
    <n v="1.4758076448828608"/>
    <n v="12.089696969696972"/>
    <n v="6001.25"/>
    <n v="0.83372348095963811"/>
    <n v="0.25055055474146959"/>
    <n v="0.19943845032284943"/>
    <s v="Good"/>
    <s v="Good"/>
  </r>
  <r>
    <n v="182422"/>
    <x v="6"/>
    <x v="370"/>
    <d v="2024-03-21T00:00:00"/>
    <x v="370"/>
    <x v="370"/>
    <x v="1"/>
    <x v="2"/>
    <n v="2109"/>
    <n v="937"/>
    <n v="18"/>
    <n v="2351.5"/>
    <n v="8164.92"/>
    <n v="3.4722177333616839"/>
    <n v="0.44428639165481271"/>
    <n v="1.9210245464247599E-2"/>
    <n v="2.5096051227321237"/>
    <n v="130.63888888888889"/>
    <n v="5813.42"/>
    <n v="0.7119996276754702"/>
    <n v="1.1149834044570888"/>
    <n v="0.40449511647188746"/>
    <s v="Need Improvement"/>
    <s v="Good"/>
  </r>
  <r>
    <n v="571373"/>
    <x v="7"/>
    <x v="370"/>
    <d v="2024-03-21T00:00:00"/>
    <x v="370"/>
    <x v="370"/>
    <x v="1"/>
    <x v="2"/>
    <n v="2971"/>
    <n v="442"/>
    <n v="20"/>
    <n v="1289.51"/>
    <n v="2641.87"/>
    <n v="2.0487394436646476"/>
    <n v="0.14877145742174352"/>
    <n v="4.5248868778280542E-2"/>
    <n v="2.9174434389140269"/>
    <n v="64.475499999999997"/>
    <n v="1352.36"/>
    <n v="0.51189498347761242"/>
    <n v="0.4340323123527432"/>
    <n v="0.95352568842615881"/>
    <s v="Need Improvement"/>
    <s v="Need Improvement"/>
  </r>
  <r>
    <n v="632679"/>
    <x v="8"/>
    <x v="370"/>
    <d v="2024-03-21T00:00:00"/>
    <x v="370"/>
    <x v="370"/>
    <x v="1"/>
    <x v="2"/>
    <n v="9931"/>
    <n v="560"/>
    <n v="77"/>
    <n v="3929.23"/>
    <n v="8476.7900000000009"/>
    <n v="2.1573667105259813"/>
    <n v="5.638908468432182E-2"/>
    <n v="0.13750000000000001"/>
    <n v="7.0164821428571429"/>
    <n v="51.028961038961036"/>
    <n v="4547.5600000000013"/>
    <n v="0.53647194279910215"/>
    <n v="0.39565300573960327"/>
    <n v="0.86403038112746156"/>
    <s v="Need Improvement"/>
    <s v="Good"/>
  </r>
  <r>
    <n v="65468"/>
    <x v="0"/>
    <x v="371"/>
    <d v="2024-03-22T00:00:00"/>
    <x v="371"/>
    <x v="371"/>
    <x v="1"/>
    <x v="0"/>
    <n v="6566"/>
    <n v="617"/>
    <n v="67"/>
    <n v="3180.92"/>
    <n v="4394.76"/>
    <n v="1.3816002917394967"/>
    <n v="9.3968930855924462E-2"/>
    <n v="0.10858995137763371"/>
    <n v="5.1554619124797405"/>
    <n v="47.476417910447765"/>
    <n v="1213.8400000000001"/>
    <n v="0.27620165833856686"/>
    <n v="0.48445324398416084"/>
    <n v="2.6205430699268435"/>
    <s v="Need Improvement"/>
    <s v="Need Improvement"/>
  </r>
  <r>
    <n v="166794"/>
    <x v="1"/>
    <x v="371"/>
    <d v="2024-03-22T00:00:00"/>
    <x v="371"/>
    <x v="371"/>
    <x v="2"/>
    <x v="3"/>
    <n v="4118"/>
    <n v="727"/>
    <n v="71"/>
    <n v="3802.91"/>
    <n v="2787.33"/>
    <n v="0.73294661193664856"/>
    <n v="0.17654201068479844"/>
    <n v="9.7661623108665746E-2"/>
    <n v="5.2309628610729018"/>
    <n v="53.562112676056337"/>
    <n v="-1015.5799999999999"/>
    <n v="-0.36435585309238588"/>
    <n v="0.9234847013113161"/>
    <n v="-3.7445696055455997"/>
    <s v="Need Improvement"/>
    <s v="Poor"/>
  </r>
  <r>
    <n v="629004"/>
    <x v="2"/>
    <x v="371"/>
    <d v="2024-03-22T00:00:00"/>
    <x v="371"/>
    <x v="371"/>
    <x v="2"/>
    <x v="1"/>
    <n v="6895"/>
    <n v="969"/>
    <n v="14"/>
    <n v="1032.29"/>
    <n v="2720.77"/>
    <n v="2.6356643966327291"/>
    <n v="0.14053662073966641"/>
    <n v="1.4447884416924664E-2"/>
    <n v="1.0653147574819402"/>
    <n v="73.734999999999999"/>
    <n v="1688.48"/>
    <n v="0.62058902443058395"/>
    <n v="0.14971573604060914"/>
    <n v="0.61137235857102246"/>
    <s v="Need Improvement"/>
    <s v="Need Improvement"/>
  </r>
  <r>
    <n v="46863"/>
    <x v="3"/>
    <x v="371"/>
    <d v="2024-03-22T00:00:00"/>
    <x v="371"/>
    <x v="371"/>
    <x v="2"/>
    <x v="0"/>
    <n v="6698"/>
    <n v="887"/>
    <n v="53"/>
    <n v="4771.62"/>
    <n v="6089.03"/>
    <n v="1.2760928154379434"/>
    <n v="0.1324275903254703"/>
    <n v="5.9751972942502819E-2"/>
    <n v="5.3795039458850056"/>
    <n v="90.030566037735852"/>
    <n v="1317.4099999999999"/>
    <n v="0.21635794206959072"/>
    <n v="0.71239474469991038"/>
    <n v="3.6219703812784179"/>
    <s v="Need Improvement"/>
    <s v="Need Improvement"/>
  </r>
  <r>
    <n v="729324"/>
    <x v="4"/>
    <x v="371"/>
    <d v="2024-03-22T00:00:00"/>
    <x v="371"/>
    <x v="371"/>
    <x v="2"/>
    <x v="1"/>
    <n v="8498"/>
    <n v="509"/>
    <n v="28"/>
    <n v="1764.3"/>
    <n v="6930.76"/>
    <n v="3.9283341835288788"/>
    <n v="5.989644622264062E-2"/>
    <n v="5.50098231827112E-2"/>
    <n v="3.4662082514734771"/>
    <n v="63.010714285714286"/>
    <n v="5166.46"/>
    <n v="0.74543917261599013"/>
    <n v="0.2076135561308543"/>
    <n v="0.34149107899799863"/>
    <s v="Need Improvement"/>
    <s v="Good"/>
  </r>
  <r>
    <n v="170674"/>
    <x v="5"/>
    <x v="371"/>
    <d v="2024-03-22T00:00:00"/>
    <x v="371"/>
    <x v="371"/>
    <x v="1"/>
    <x v="1"/>
    <n v="7241"/>
    <n v="254"/>
    <n v="41"/>
    <n v="4224.4799999999996"/>
    <n v="2876.98"/>
    <n v="0.68102583039806086"/>
    <n v="3.5078027896699351E-2"/>
    <n v="0.16141732283464566"/>
    <n v="16.631811023622046"/>
    <n v="103.03609756097561"/>
    <n v="-1347.4999999999995"/>
    <n v="-0.46837308566621927"/>
    <n v="0.58341113105924591"/>
    <n v="-3.1350500927643794"/>
    <s v="Need Improvement"/>
    <s v="Poor"/>
  </r>
  <r>
    <n v="752197"/>
    <x v="6"/>
    <x v="371"/>
    <d v="2024-03-22T00:00:00"/>
    <x v="371"/>
    <x v="371"/>
    <x v="3"/>
    <x v="2"/>
    <n v="2570"/>
    <n v="279"/>
    <n v="91"/>
    <n v="2777.74"/>
    <n v="9048.3799999999992"/>
    <n v="3.2574611014709798"/>
    <n v="0.1085603112840467"/>
    <n v="0.32616487455197135"/>
    <n v="9.9560573476702494"/>
    <n v="30.524615384615384"/>
    <n v="6270.6399999999994"/>
    <n v="0.69301245084755503"/>
    <n v="1.0808326848249026"/>
    <n v="0.44297551765051096"/>
    <s v="Need Improvement"/>
    <s v="Good"/>
  </r>
  <r>
    <n v="244348"/>
    <x v="7"/>
    <x v="371"/>
    <d v="2024-03-22T00:00:00"/>
    <x v="371"/>
    <x v="371"/>
    <x v="2"/>
    <x v="0"/>
    <n v="1362"/>
    <n v="937"/>
    <n v="46"/>
    <n v="4380.99"/>
    <n v="9341.48"/>
    <n v="2.1322760380644556"/>
    <n v="0.6879588839941263"/>
    <n v="4.909284951974386E-2"/>
    <n v="4.6755496264674488"/>
    <n v="95.238913043478263"/>
    <n v="4960.49"/>
    <n v="0.53101756895053032"/>
    <n v="3.2165859030837001"/>
    <n v="0.88317686357597736"/>
    <s v="Need Improvement"/>
    <s v="Good"/>
  </r>
  <r>
    <n v="451804"/>
    <x v="8"/>
    <x v="371"/>
    <d v="2024-03-22T00:00:00"/>
    <x v="371"/>
    <x v="371"/>
    <x v="3"/>
    <x v="1"/>
    <n v="8259"/>
    <n v="555"/>
    <n v="25"/>
    <n v="4768.8100000000004"/>
    <n v="8200.17"/>
    <n v="1.7195421918675726"/>
    <n v="6.719941881583727E-2"/>
    <n v="4.5045045045045043E-2"/>
    <n v="8.5924504504504515"/>
    <n v="190.75240000000002"/>
    <n v="3431.3599999999997"/>
    <n v="0.41844986140531226"/>
    <n v="0.57740767647414948"/>
    <n v="1.3897725683111073"/>
    <s v="Need Improvement"/>
    <s v="Need Improvement"/>
  </r>
  <r>
    <n v="558344"/>
    <x v="0"/>
    <x v="372"/>
    <d v="2024-03-23T00:00:00"/>
    <x v="372"/>
    <x v="372"/>
    <x v="3"/>
    <x v="1"/>
    <n v="5575"/>
    <n v="158"/>
    <n v="35"/>
    <n v="3758.85"/>
    <n v="5741.52"/>
    <n v="1.5274671774611916"/>
    <n v="2.8340807174887891E-2"/>
    <n v="0.22151898734177214"/>
    <n v="23.79018987341772"/>
    <n v="107.39571428571428"/>
    <n v="1982.6700000000005"/>
    <n v="0.34532144797893249"/>
    <n v="0.67423318385650222"/>
    <n v="1.8958525624536604"/>
    <s v="Need Improvement"/>
    <s v="Need Improvement"/>
  </r>
  <r>
    <n v="26716"/>
    <x v="1"/>
    <x v="372"/>
    <d v="2024-03-23T00:00:00"/>
    <x v="372"/>
    <x v="372"/>
    <x v="0"/>
    <x v="1"/>
    <n v="1632"/>
    <n v="668"/>
    <n v="83"/>
    <n v="2733.1"/>
    <n v="8441.65"/>
    <n v="3.0886722037247081"/>
    <n v="0.40931372549019607"/>
    <n v="0.12425149700598802"/>
    <n v="4.0914670658682635"/>
    <n v="32.928915662650603"/>
    <n v="5708.5499999999993"/>
    <n v="0.67623628082187714"/>
    <n v="1.6746936274509803"/>
    <n v="0.47877306846747425"/>
    <s v="Need Improvement"/>
    <s v="Good"/>
  </r>
  <r>
    <n v="582106"/>
    <x v="2"/>
    <x v="372"/>
    <d v="2024-03-23T00:00:00"/>
    <x v="372"/>
    <x v="372"/>
    <x v="0"/>
    <x v="1"/>
    <n v="1533"/>
    <n v="339"/>
    <n v="73"/>
    <n v="1720.96"/>
    <n v="4321.16"/>
    <n v="2.5109008925251022"/>
    <n v="0.22113502935420742"/>
    <n v="0.21533923303834809"/>
    <n v="5.0765781710914455"/>
    <n v="23.574794520547947"/>
    <n v="2600.1999999999998"/>
    <n v="0.6017365707356358"/>
    <n v="1.1226092628832356"/>
    <n v="0.66185678024767336"/>
    <s v="Need Improvement"/>
    <s v="Need Improvement"/>
  </r>
  <r>
    <n v="43680"/>
    <x v="3"/>
    <x v="372"/>
    <d v="2024-03-23T00:00:00"/>
    <x v="372"/>
    <x v="372"/>
    <x v="1"/>
    <x v="2"/>
    <n v="2410"/>
    <n v="953"/>
    <n v="98"/>
    <n v="1468.31"/>
    <n v="9219.99"/>
    <n v="6.2793211242857438"/>
    <n v="0.39543568464730289"/>
    <n v="0.10283315844700944"/>
    <n v="1.5407240293809024"/>
    <n v="14.982755102040816"/>
    <n v="7751.68"/>
    <n v="0.84074711577778294"/>
    <n v="0.6092572614107884"/>
    <n v="0.18941829384081901"/>
    <s v="Good"/>
    <s v="Excellent"/>
  </r>
  <r>
    <n v="18616"/>
    <x v="4"/>
    <x v="372"/>
    <d v="2024-03-23T00:00:00"/>
    <x v="372"/>
    <x v="372"/>
    <x v="3"/>
    <x v="0"/>
    <n v="5483"/>
    <n v="174"/>
    <n v="56"/>
    <n v="1713.38"/>
    <n v="4795.1499999999996"/>
    <n v="2.7986494531277355"/>
    <n v="3.173445194236732E-2"/>
    <n v="0.32183908045977011"/>
    <n v="9.8470114942528735"/>
    <n v="30.596071428571431"/>
    <n v="3081.7699999999995"/>
    <n v="0.64268479609605533"/>
    <n v="0.31248951304030642"/>
    <n v="0.55597270399802723"/>
    <s v="Need Improvement"/>
    <s v="Need Improvement"/>
  </r>
  <r>
    <n v="993106"/>
    <x v="5"/>
    <x v="372"/>
    <d v="2024-03-23T00:00:00"/>
    <x v="372"/>
    <x v="372"/>
    <x v="1"/>
    <x v="2"/>
    <n v="9844"/>
    <n v="119"/>
    <n v="100"/>
    <n v="4427.22"/>
    <n v="3238.31"/>
    <n v="0.73145450192219941"/>
    <n v="1.2088581877285657E-2"/>
    <n v="0.84033613445378152"/>
    <n v="37.203529411764706"/>
    <n v="44.272200000000005"/>
    <n v="-1188.9100000000003"/>
    <n v="-0.3671390323965279"/>
    <n v="0.44973791141812275"/>
    <n v="-3.7237637836337476"/>
    <s v="Need Improvement"/>
    <s v="Poor"/>
  </r>
  <r>
    <n v="147387"/>
    <x v="6"/>
    <x v="372"/>
    <d v="2024-03-23T00:00:00"/>
    <x v="372"/>
    <x v="372"/>
    <x v="3"/>
    <x v="3"/>
    <n v="1508"/>
    <n v="653"/>
    <n v="73"/>
    <n v="3629.17"/>
    <n v="3447.31"/>
    <n v="0.94988936864351903"/>
    <n v="0.43302387267904507"/>
    <n v="0.11179173047473201"/>
    <n v="5.5576875957120979"/>
    <n v="49.714657534246577"/>
    <n v="-181.86000000000013"/>
    <n v="-5.2754176444822234E-2"/>
    <n v="2.4066114058355437"/>
    <n v="-19.955845155614195"/>
    <s v="Need Improvement"/>
    <s v="Poor"/>
  </r>
  <r>
    <n v="234282"/>
    <x v="7"/>
    <x v="372"/>
    <d v="2024-03-23T00:00:00"/>
    <x v="372"/>
    <x v="372"/>
    <x v="1"/>
    <x v="2"/>
    <n v="1512"/>
    <n v="686"/>
    <n v="51"/>
    <n v="2458.92"/>
    <n v="9792.0499999999993"/>
    <n v="3.9822564377856939"/>
    <n v="0.45370370370370372"/>
    <n v="7.4344023323615158E-2"/>
    <n v="3.5844314868804665"/>
    <n v="48.214117647058828"/>
    <n v="7333.1299999999992"/>
    <n v="0.74888608616173324"/>
    <n v="1.6262698412698413"/>
    <n v="0.33531657014126304"/>
    <s v="Need Improvement"/>
    <s v="Excellent"/>
  </r>
  <r>
    <n v="177706"/>
    <x v="8"/>
    <x v="372"/>
    <d v="2024-03-23T00:00:00"/>
    <x v="372"/>
    <x v="372"/>
    <x v="2"/>
    <x v="2"/>
    <n v="6742"/>
    <n v="558"/>
    <n v="68"/>
    <n v="1729.06"/>
    <n v="9872.92"/>
    <n v="5.7099927128034889"/>
    <n v="8.2764758231978638E-2"/>
    <n v="0.12186379928315412"/>
    <n v="3.0986738351254481"/>
    <n v="25.427352941176469"/>
    <n v="8143.8600000000006"/>
    <n v="0.82486842798280557"/>
    <n v="0.25646099080391577"/>
    <n v="0.21231455354094986"/>
    <s v="Good"/>
    <s v="Excellent"/>
  </r>
  <r>
    <n v="196863"/>
    <x v="0"/>
    <x v="373"/>
    <d v="2024-03-24T00:00:00"/>
    <x v="373"/>
    <x v="373"/>
    <x v="3"/>
    <x v="2"/>
    <n v="4450"/>
    <n v="442"/>
    <n v="69"/>
    <n v="4336.01"/>
    <n v="2222.39"/>
    <n v="0.51254263712491432"/>
    <n v="9.932584269662921E-2"/>
    <n v="0.15610859728506787"/>
    <n v="9.8099773755656106"/>
    <n v="62.840724637681163"/>
    <n v="-2113.6200000000003"/>
    <n v="-0.95105719518176401"/>
    <n v="0.97438426966292135"/>
    <n v="-2.0514614736802259"/>
    <s v="Need Improvement"/>
    <s v="Poor"/>
  </r>
  <r>
    <n v="776458"/>
    <x v="1"/>
    <x v="373"/>
    <d v="2024-03-24T00:00:00"/>
    <x v="373"/>
    <x v="373"/>
    <x v="0"/>
    <x v="3"/>
    <n v="1399"/>
    <n v="999"/>
    <n v="45"/>
    <n v="4826.6000000000004"/>
    <n v="7276.64"/>
    <n v="1.5076119835909336"/>
    <n v="0.71408148677626881"/>
    <n v="4.5045045045045043E-2"/>
    <n v="4.8314314314314322"/>
    <n v="107.25777777777779"/>
    <n v="2450.04"/>
    <n v="0.33669935574660831"/>
    <n v="3.4500357398141532"/>
    <n v="1.9700086529199525"/>
    <s v="Need Improvement"/>
    <s v="Need Improvement"/>
  </r>
  <r>
    <n v="259144"/>
    <x v="2"/>
    <x v="373"/>
    <d v="2024-03-24T00:00:00"/>
    <x v="373"/>
    <x v="373"/>
    <x v="0"/>
    <x v="3"/>
    <n v="5555"/>
    <n v="187"/>
    <n v="96"/>
    <n v="3832.19"/>
    <n v="6495.92"/>
    <n v="1.6950934061202603"/>
    <n v="3.3663366336633666E-2"/>
    <n v="0.5133689839572193"/>
    <n v="20.492994652406416"/>
    <n v="39.918645833333336"/>
    <n v="2663.73"/>
    <n v="0.41006200815280974"/>
    <n v="0.68986318631863186"/>
    <n v="1.4386555694458523"/>
    <s v="Need Improvement"/>
    <s v="Need Improvement"/>
  </r>
  <r>
    <n v="517328"/>
    <x v="3"/>
    <x v="373"/>
    <d v="2024-03-24T00:00:00"/>
    <x v="373"/>
    <x v="373"/>
    <x v="3"/>
    <x v="2"/>
    <n v="1424"/>
    <n v="367"/>
    <n v="45"/>
    <n v="2384.9699999999998"/>
    <n v="2171.8000000000002"/>
    <n v="0.9106194207893602"/>
    <n v="0.2577247191011236"/>
    <n v="0.1226158038147139"/>
    <n v="6.4985558583106258"/>
    <n v="52.999333333333325"/>
    <n v="-213.16999999999962"/>
    <n v="-9.8153605304355657E-2"/>
    <n v="1.6748384831460672"/>
    <n v="-11.188112773842493"/>
    <s v="Need Improvement"/>
    <s v="Poor"/>
  </r>
  <r>
    <n v="73962"/>
    <x v="4"/>
    <x v="373"/>
    <d v="2024-03-24T00:00:00"/>
    <x v="373"/>
    <x v="373"/>
    <x v="3"/>
    <x v="2"/>
    <n v="5615"/>
    <n v="633"/>
    <n v="50"/>
    <n v="4676.6499999999996"/>
    <n v="2678.89"/>
    <n v="0.57282242630943092"/>
    <n v="0.11273374888691007"/>
    <n v="7.8988941548183256E-2"/>
    <n v="7.388072669826224"/>
    <n v="93.532999999999987"/>
    <n v="-1997.7599999999998"/>
    <n v="-0.74574170645304583"/>
    <n v="0.83288512911843271"/>
    <n v="-2.3409468604837418"/>
    <s v="Need Improvement"/>
    <s v="Poor"/>
  </r>
  <r>
    <n v="294729"/>
    <x v="5"/>
    <x v="373"/>
    <d v="2024-03-24T00:00:00"/>
    <x v="373"/>
    <x v="373"/>
    <x v="1"/>
    <x v="0"/>
    <n v="2026"/>
    <n v="476"/>
    <n v="65"/>
    <n v="4032.92"/>
    <n v="9828.4"/>
    <n v="2.4370431349989583"/>
    <n v="0.23494570582428431"/>
    <n v="0.13655462184873948"/>
    <n v="8.472521008403362"/>
    <n v="62.044923076923077"/>
    <n v="5795.48"/>
    <n v="0.58966668023279478"/>
    <n v="1.9905824284304048"/>
    <n v="0.69587333577201549"/>
    <s v="Need Improvement"/>
    <s v="Good"/>
  </r>
  <r>
    <n v="495970"/>
    <x v="6"/>
    <x v="373"/>
    <d v="2024-03-24T00:00:00"/>
    <x v="373"/>
    <x v="373"/>
    <x v="0"/>
    <x v="1"/>
    <n v="6868"/>
    <n v="845"/>
    <n v="32"/>
    <n v="3844.36"/>
    <n v="7566.56"/>
    <n v="1.9682235794774683"/>
    <n v="0.12303436225975539"/>
    <n v="3.7869822485207101E-2"/>
    <n v="4.5495384615384618"/>
    <n v="120.13625"/>
    <n v="3722.2000000000003"/>
    <n v="0.4919276395085746"/>
    <n v="0.55974956319161329"/>
    <n v="1.0328193004137338"/>
    <s v="Need Improvement"/>
    <s v="Need Improvement"/>
  </r>
  <r>
    <n v="507330"/>
    <x v="7"/>
    <x v="373"/>
    <d v="2024-03-24T00:00:00"/>
    <x v="373"/>
    <x v="373"/>
    <x v="1"/>
    <x v="0"/>
    <n v="8744"/>
    <n v="588"/>
    <n v="48"/>
    <n v="1417.98"/>
    <n v="7441.58"/>
    <n v="5.2480147815907134"/>
    <n v="6.7246111619396157E-2"/>
    <n v="8.1632653061224483E-2"/>
    <n v="2.4115306122448978"/>
    <n v="29.541250000000002"/>
    <n v="6023.6"/>
    <n v="0.80945175621306231"/>
    <n v="0.16216605672461115"/>
    <n v="0.23540407729596918"/>
    <s v="Good"/>
    <s v="Good"/>
  </r>
  <r>
    <n v="576493"/>
    <x v="8"/>
    <x v="373"/>
    <d v="2024-03-24T00:00:00"/>
    <x v="373"/>
    <x v="373"/>
    <x v="1"/>
    <x v="1"/>
    <n v="8042"/>
    <n v="930"/>
    <n v="67"/>
    <n v="4062.45"/>
    <n v="6111.86"/>
    <n v="1.5044763627860036"/>
    <n v="0.11564287490673962"/>
    <n v="7.2043010752688166E-2"/>
    <n v="4.3682258064516128"/>
    <n v="60.633582089552235"/>
    <n v="2049.41"/>
    <n v="0.33531690843703882"/>
    <n v="0.50515419049987564"/>
    <n v="1.9822534290356737"/>
    <s v="Need Improvement"/>
    <s v="Need Improvement"/>
  </r>
  <r>
    <n v="921820"/>
    <x v="0"/>
    <x v="374"/>
    <d v="2024-03-25T00:00:00"/>
    <x v="374"/>
    <x v="374"/>
    <x v="0"/>
    <x v="1"/>
    <n v="7959"/>
    <n v="208"/>
    <n v="56"/>
    <n v="3676.43"/>
    <n v="4008.43"/>
    <n v="1.0903049969671665"/>
    <n v="2.613393642417389E-2"/>
    <n v="0.26923076923076922"/>
    <n v="17.675144230769231"/>
    <n v="65.650535714285709"/>
    <n v="332"/>
    <n v="8.2825445373874568E-2"/>
    <n v="0.46192109561502698"/>
    <n v="11.073584337349397"/>
    <s v="Need Improvement"/>
    <s v="Need Improvement"/>
  </r>
  <r>
    <n v="338641"/>
    <x v="1"/>
    <x v="374"/>
    <d v="2024-03-25T00:00:00"/>
    <x v="374"/>
    <x v="374"/>
    <x v="2"/>
    <x v="0"/>
    <n v="1235"/>
    <n v="906"/>
    <n v="31"/>
    <n v="2206.5700000000002"/>
    <n v="2902.95"/>
    <n v="1.3155938855327498"/>
    <n v="0.73360323886639678"/>
    <n v="3.4216335540838853E-2"/>
    <n v="2.4355077262693157"/>
    <n v="71.179677419354846"/>
    <n v="696.37999999999965"/>
    <n v="0.23988701148831351"/>
    <n v="1.7866963562753038"/>
    <n v="3.1686291967029514"/>
    <s v="Need Improvement"/>
    <s v="Need Improvement"/>
  </r>
  <r>
    <n v="490836"/>
    <x v="2"/>
    <x v="374"/>
    <d v="2024-03-25T00:00:00"/>
    <x v="374"/>
    <x v="374"/>
    <x v="3"/>
    <x v="1"/>
    <n v="8648"/>
    <n v="844"/>
    <n v="39"/>
    <n v="4735.08"/>
    <n v="2710.45"/>
    <n v="0.57241905099808232"/>
    <n v="9.7594819611470859E-2"/>
    <n v="4.6208530805687202E-2"/>
    <n v="5.6102843601895733"/>
    <n v="121.41230769230769"/>
    <n v="-2024.63"/>
    <n v="-0.74697190503421951"/>
    <n v="0.54753469010175759"/>
    <n v="-2.3387384361587054"/>
    <s v="Need Improvement"/>
    <s v="Poor"/>
  </r>
  <r>
    <n v="425282"/>
    <x v="3"/>
    <x v="374"/>
    <d v="2024-03-25T00:00:00"/>
    <x v="374"/>
    <x v="374"/>
    <x v="0"/>
    <x v="0"/>
    <n v="1120"/>
    <n v="399"/>
    <n v="32"/>
    <n v="1030.3"/>
    <n v="4298.01"/>
    <n v="4.1716102106182671"/>
    <n v="0.35625000000000001"/>
    <n v="8.0200501253132828E-2"/>
    <n v="2.5822055137844608"/>
    <n v="32.196874999999999"/>
    <n v="3267.71"/>
    <n v="0.76028441069239017"/>
    <n v="0.91991071428571425"/>
    <n v="0.3152972571005383"/>
    <s v="Need Improvement"/>
    <s v="Need Improvement"/>
  </r>
  <r>
    <n v="283840"/>
    <x v="4"/>
    <x v="374"/>
    <d v="2024-03-25T00:00:00"/>
    <x v="374"/>
    <x v="374"/>
    <x v="1"/>
    <x v="1"/>
    <n v="5645"/>
    <n v="383"/>
    <n v="47"/>
    <n v="3391.22"/>
    <n v="2038.2"/>
    <n v="0.60102264081952816"/>
    <n v="6.7847652790079718E-2"/>
    <n v="0.12271540469973891"/>
    <n v="8.8543603133159259"/>
    <n v="72.153617021276588"/>
    <n v="-1353.0199999999998"/>
    <n v="-0.66383083112550278"/>
    <n v="0.60074756421612041"/>
    <n v="-2.5064078875404654"/>
    <s v="Need Improvement"/>
    <s v="Poor"/>
  </r>
  <r>
    <n v="935100"/>
    <x v="5"/>
    <x v="374"/>
    <d v="2024-03-25T00:00:00"/>
    <x v="374"/>
    <x v="374"/>
    <x v="1"/>
    <x v="2"/>
    <n v="5720"/>
    <n v="403"/>
    <n v="80"/>
    <n v="4432.67"/>
    <n v="3579.21"/>
    <n v="0.80746141715940956"/>
    <n v="7.045454545454545E-2"/>
    <n v="0.19851116625310175"/>
    <n v="10.999181141439205"/>
    <n v="55.408374999999999"/>
    <n v="-853.46"/>
    <n v="-0.23844926673763206"/>
    <n v="0.77494230769230765"/>
    <n v="-5.1937642068755414"/>
    <s v="Need Improvement"/>
    <s v="Poor"/>
  </r>
  <r>
    <n v="490580"/>
    <x v="6"/>
    <x v="374"/>
    <d v="2024-03-25T00:00:00"/>
    <x v="374"/>
    <x v="374"/>
    <x v="3"/>
    <x v="3"/>
    <n v="8382"/>
    <n v="426"/>
    <n v="65"/>
    <n v="4561.83"/>
    <n v="3639.58"/>
    <n v="0.79783332566097376"/>
    <n v="5.0823192555476022E-2"/>
    <n v="0.15258215962441316"/>
    <n v="10.708521126760564"/>
    <n v="70.182000000000002"/>
    <n v="-922.25"/>
    <n v="-0.25339462245643729"/>
    <n v="0.54424123120973511"/>
    <n v="-4.9464136622390891"/>
    <s v="Need Improvement"/>
    <s v="Poor"/>
  </r>
  <r>
    <n v="468081"/>
    <x v="7"/>
    <x v="374"/>
    <d v="2024-03-25T00:00:00"/>
    <x v="374"/>
    <x v="374"/>
    <x v="1"/>
    <x v="2"/>
    <n v="7219"/>
    <n v="470"/>
    <n v="40"/>
    <n v="1036.96"/>
    <n v="5590.68"/>
    <n v="5.3914133621354727"/>
    <n v="6.5105970356004988E-2"/>
    <n v="8.5106382978723402E-2"/>
    <n v="2.2062978723404254"/>
    <n v="25.923999999999999"/>
    <n v="4553.72"/>
    <n v="0.81451987951376215"/>
    <n v="0.14364316387311263"/>
    <n v="0.22771711919046406"/>
    <s v="Good"/>
    <s v="Good"/>
  </r>
  <r>
    <n v="303217"/>
    <x v="8"/>
    <x v="374"/>
    <d v="2024-03-25T00:00:00"/>
    <x v="374"/>
    <x v="374"/>
    <x v="2"/>
    <x v="0"/>
    <n v="4058"/>
    <n v="425"/>
    <n v="16"/>
    <n v="4007.24"/>
    <n v="6718.79"/>
    <n v="1.676662740439804"/>
    <n v="0.10473139477575161"/>
    <n v="3.7647058823529408E-2"/>
    <n v="9.428799999999999"/>
    <n v="250.45249999999999"/>
    <n v="2711.55"/>
    <n v="0.40357713219195723"/>
    <n v="0.98749137506160667"/>
    <n v="1.4778410872010472"/>
    <s v="Need Improvement"/>
    <s v="Need Improvement"/>
  </r>
  <r>
    <n v="409294"/>
    <x v="0"/>
    <x v="375"/>
    <d v="2024-03-26T00:00:00"/>
    <x v="375"/>
    <x v="375"/>
    <x v="2"/>
    <x v="1"/>
    <n v="8049"/>
    <n v="180"/>
    <n v="56"/>
    <n v="1652.06"/>
    <n v="6398.53"/>
    <n v="3.8730615110831326"/>
    <n v="2.2363026462914649E-2"/>
    <n v="0.31111111111111112"/>
    <n v="9.1781111111111109"/>
    <n v="29.501071428571429"/>
    <n v="4746.4699999999993"/>
    <n v="0.7418063211393866"/>
    <n v="0.20525034165734873"/>
    <n v="0.34806076937176472"/>
    <s v="Need Improvement"/>
    <s v="Good"/>
  </r>
  <r>
    <n v="26622"/>
    <x v="1"/>
    <x v="375"/>
    <d v="2024-03-26T00:00:00"/>
    <x v="375"/>
    <x v="375"/>
    <x v="0"/>
    <x v="1"/>
    <n v="2245"/>
    <n v="819"/>
    <n v="88"/>
    <n v="3905.88"/>
    <n v="9876.0400000000009"/>
    <n v="2.5285057400636988"/>
    <n v="0.36481069042316261"/>
    <n v="0.10744810744810745"/>
    <n v="4.7690842490842495"/>
    <n v="44.384999999999998"/>
    <n v="5970.1600000000008"/>
    <n v="0.60450949975901269"/>
    <n v="1.7398129175946548"/>
    <n v="0.65423372237929966"/>
    <s v="Need Improvement"/>
    <s v="Good"/>
  </r>
  <r>
    <n v="411777"/>
    <x v="2"/>
    <x v="375"/>
    <d v="2024-03-26T00:00:00"/>
    <x v="375"/>
    <x v="375"/>
    <x v="2"/>
    <x v="0"/>
    <n v="5113"/>
    <n v="250"/>
    <n v="67"/>
    <n v="1410.51"/>
    <n v="5775.58"/>
    <n v="4.0946749757180028"/>
    <n v="4.8894973596714256E-2"/>
    <n v="0.26800000000000002"/>
    <n v="5.6420399999999997"/>
    <n v="21.052388059701492"/>
    <n v="4365.07"/>
    <n v="0.75578037184144276"/>
    <n v="0.27586739683160572"/>
    <n v="0.32313571145479913"/>
    <s v="Need Improvement"/>
    <s v="Good"/>
  </r>
  <r>
    <n v="417415"/>
    <x v="3"/>
    <x v="375"/>
    <d v="2024-03-26T00:00:00"/>
    <x v="375"/>
    <x v="375"/>
    <x v="1"/>
    <x v="2"/>
    <n v="6483"/>
    <n v="502"/>
    <n v="24"/>
    <n v="1161.23"/>
    <n v="2350.27"/>
    <n v="2.0239487440042025"/>
    <n v="7.7433287058460587E-2"/>
    <n v="4.7808764940239043E-2"/>
    <n v="2.3132071713147409"/>
    <n v="48.384583333333332"/>
    <n v="1189.04"/>
    <n v="0.50591634152671816"/>
    <n v="0.17911923492210396"/>
    <n v="0.97661138397362579"/>
    <s v="Need Improvement"/>
    <s v="Need Improvement"/>
  </r>
  <r>
    <n v="830348"/>
    <x v="4"/>
    <x v="375"/>
    <d v="2024-03-26T00:00:00"/>
    <x v="375"/>
    <x v="375"/>
    <x v="0"/>
    <x v="2"/>
    <n v="1442"/>
    <n v="398"/>
    <n v="61"/>
    <n v="4396"/>
    <n v="7176.23"/>
    <n v="1.6324454049135577"/>
    <n v="0.27600554785020803"/>
    <n v="0.15326633165829145"/>
    <n v="11.045226130653266"/>
    <n v="72.06557377049181"/>
    <n v="2780.2299999999996"/>
    <n v="0.38742208652732696"/>
    <n v="3.0485436893203883"/>
    <n v="1.5811641482898899"/>
    <s v="Need Improvement"/>
    <s v="Need Improvement"/>
  </r>
  <r>
    <n v="550041"/>
    <x v="5"/>
    <x v="375"/>
    <d v="2024-03-26T00:00:00"/>
    <x v="375"/>
    <x v="375"/>
    <x v="0"/>
    <x v="3"/>
    <n v="8263"/>
    <n v="663"/>
    <n v="31"/>
    <n v="4539.8100000000004"/>
    <n v="8148.18"/>
    <n v="1.7948284179293845"/>
    <n v="8.0237201984751302E-2"/>
    <n v="4.6757164404223228E-2"/>
    <n v="6.8473755656108599"/>
    <n v="146.44548387096776"/>
    <n v="3608.37"/>
    <n v="0.44284367797471336"/>
    <n v="0.54941425632336927"/>
    <n v="1.2581331737044705"/>
    <s v="Need Improvement"/>
    <s v="Need Improvement"/>
  </r>
  <r>
    <n v="436035"/>
    <x v="6"/>
    <x v="375"/>
    <d v="2024-03-26T00:00:00"/>
    <x v="375"/>
    <x v="375"/>
    <x v="2"/>
    <x v="3"/>
    <n v="3980"/>
    <n v="254"/>
    <n v="76"/>
    <n v="2640.97"/>
    <n v="6511.7"/>
    <n v="2.4656470917882447"/>
    <n v="6.3819095477386928E-2"/>
    <n v="0.29921259842519687"/>
    <n v="10.39751968503937"/>
    <n v="34.749605263157889"/>
    <n v="3870.73"/>
    <n v="0.59442695455871741"/>
    <n v="0.66356030150753764"/>
    <n v="0.68229248746360505"/>
    <s v="Need Improvement"/>
    <s v="Need Improvement"/>
  </r>
  <r>
    <n v="179518"/>
    <x v="7"/>
    <x v="375"/>
    <d v="2024-03-26T00:00:00"/>
    <x v="375"/>
    <x v="375"/>
    <x v="0"/>
    <x v="0"/>
    <n v="8918"/>
    <n v="116"/>
    <n v="28"/>
    <n v="4857.5600000000004"/>
    <n v="3563.92"/>
    <n v="0.73368522468070385"/>
    <n v="1.3007400762502803E-2"/>
    <n v="0.2413793103448276"/>
    <n v="41.875517241379313"/>
    <n v="173.48428571428573"/>
    <n v="-1293.6400000000003"/>
    <n v="-0.362982334059126"/>
    <n v="0.54469163489571659"/>
    <n v="-3.7549550106675729"/>
    <s v="Need Improvement"/>
    <s v="Poor"/>
  </r>
  <r>
    <n v="915655"/>
    <x v="8"/>
    <x v="375"/>
    <d v="2024-03-26T00:00:00"/>
    <x v="375"/>
    <x v="375"/>
    <x v="3"/>
    <x v="0"/>
    <n v="6409"/>
    <n v="547"/>
    <n v="38"/>
    <n v="3593.8"/>
    <n v="9735.93"/>
    <n v="2.7090906561300017"/>
    <n v="8.5348728350756742E-2"/>
    <n v="6.9469835466179158E-2"/>
    <n v="6.5700182815356492"/>
    <n v="94.573684210526324"/>
    <n v="6142.13"/>
    <n v="0.63087244875425352"/>
    <n v="0.56074270557029182"/>
    <n v="0.58510646957977119"/>
    <s v="Need Improvement"/>
    <s v="Good"/>
  </r>
  <r>
    <n v="328730"/>
    <x v="0"/>
    <x v="376"/>
    <d v="2024-03-27T00:00:00"/>
    <x v="376"/>
    <x v="376"/>
    <x v="2"/>
    <x v="1"/>
    <n v="1193"/>
    <n v="482"/>
    <n v="55"/>
    <n v="1959.62"/>
    <n v="9576.1200000000008"/>
    <n v="4.8867229360794449"/>
    <n v="0.40402347024308466"/>
    <n v="0.11410788381742738"/>
    <n v="4.0656016597510369"/>
    <n v="35.629454545454543"/>
    <n v="7616.5000000000009"/>
    <n v="0.7953638843289349"/>
    <n v="1.6425984911986589"/>
    <n v="0.25728615505809749"/>
    <s v="Need Improvement"/>
    <s v="Excellent"/>
  </r>
  <r>
    <n v="171571"/>
    <x v="1"/>
    <x v="376"/>
    <d v="2024-03-27T00:00:00"/>
    <x v="376"/>
    <x v="376"/>
    <x v="3"/>
    <x v="0"/>
    <n v="3972"/>
    <n v="699"/>
    <n v="62"/>
    <n v="3848.47"/>
    <n v="4772.1499999999996"/>
    <n v="1.2400122646142493"/>
    <n v="0.17598187311178248"/>
    <n v="8.869814020028613E-2"/>
    <n v="5.505679542203147"/>
    <n v="62.072096774193547"/>
    <n v="923.67999999999984"/>
    <n v="0.19355636348396424"/>
    <n v="0.96889979859013087"/>
    <n v="4.166453750216526"/>
    <s v="Need Improvement"/>
    <s v="Need Improvement"/>
  </r>
  <r>
    <n v="51281"/>
    <x v="2"/>
    <x v="376"/>
    <d v="2024-03-27T00:00:00"/>
    <x v="376"/>
    <x v="376"/>
    <x v="1"/>
    <x v="2"/>
    <n v="8387"/>
    <n v="732"/>
    <n v="92"/>
    <n v="4988.66"/>
    <n v="4619.99"/>
    <n v="0.9260983911511308"/>
    <n v="8.7277930129963044E-2"/>
    <n v="0.12568306010928962"/>
    <n v="6.8151092896174861"/>
    <n v="54.224565217391302"/>
    <n v="-368.67000000000007"/>
    <n v="-7.9798874023536873E-2"/>
    <n v="0.59480863240729698"/>
    <n v="-13.531505140098188"/>
    <s v="Need Improvement"/>
    <s v="Poor"/>
  </r>
  <r>
    <n v="57219"/>
    <x v="3"/>
    <x v="376"/>
    <d v="2024-03-27T00:00:00"/>
    <x v="376"/>
    <x v="376"/>
    <x v="3"/>
    <x v="2"/>
    <n v="9351"/>
    <n v="445"/>
    <n v="74"/>
    <n v="3158.94"/>
    <n v="8779.02"/>
    <n v="2.7791031168683165"/>
    <n v="4.7588493209282427E-2"/>
    <n v="0.16629213483146069"/>
    <n v="7.098741573033708"/>
    <n v="42.688378378378381"/>
    <n v="5620.08"/>
    <n v="0.64017168203284647"/>
    <n v="0.3378184151427655"/>
    <n v="0.56208096681897768"/>
    <s v="Need Improvement"/>
    <s v="Good"/>
  </r>
  <r>
    <n v="933572"/>
    <x v="4"/>
    <x v="376"/>
    <d v="2024-03-27T00:00:00"/>
    <x v="376"/>
    <x v="376"/>
    <x v="1"/>
    <x v="0"/>
    <n v="5668"/>
    <n v="833"/>
    <n v="89"/>
    <n v="4846.54"/>
    <n v="3920.06"/>
    <n v="0.80883681966928989"/>
    <n v="0.14696541990119971"/>
    <n v="0.10684273709483794"/>
    <n v="5.8181752701080436"/>
    <n v="54.455505617977529"/>
    <n v="-926.48"/>
    <n v="-0.23634332127569477"/>
    <n v="0.85507057163020461"/>
    <n v="-5.2311328900785767"/>
    <s v="Need Improvement"/>
    <s v="Poor"/>
  </r>
  <r>
    <n v="730069"/>
    <x v="5"/>
    <x v="376"/>
    <d v="2024-03-27T00:00:00"/>
    <x v="376"/>
    <x v="376"/>
    <x v="2"/>
    <x v="2"/>
    <n v="5941"/>
    <n v="799"/>
    <n v="20"/>
    <n v="3699.9"/>
    <n v="3821.61"/>
    <n v="1.0328954836617206"/>
    <n v="0.13448914324187847"/>
    <n v="2.5031289111389236E-2"/>
    <n v="4.6306633291614521"/>
    <n v="184.995"/>
    <n v="121.71000000000004"/>
    <n v="3.1847833766396896E-2"/>
    <n v="0.62277394378050832"/>
    <n v="30.39930983485333"/>
    <s v="Need Improvement"/>
    <s v="Need Improvement"/>
  </r>
  <r>
    <n v="662344"/>
    <x v="6"/>
    <x v="376"/>
    <d v="2024-03-27T00:00:00"/>
    <x v="376"/>
    <x v="376"/>
    <x v="2"/>
    <x v="0"/>
    <n v="5036"/>
    <n v="388"/>
    <n v="73"/>
    <n v="1793.06"/>
    <n v="4621.4799999999996"/>
    <n v="2.5774262991757104"/>
    <n v="7.7045274027005561E-2"/>
    <n v="0.18814432989690721"/>
    <n v="4.6212886597938141"/>
    <n v="24.562465753424657"/>
    <n v="2828.4199999999996"/>
    <n v="0.61201606411798815"/>
    <n v="0.35604845115170769"/>
    <n v="0.63394403942837352"/>
    <s v="Need Improvement"/>
    <s v="Need Improvement"/>
  </r>
  <r>
    <n v="36917"/>
    <x v="7"/>
    <x v="376"/>
    <d v="2024-03-27T00:00:00"/>
    <x v="376"/>
    <x v="376"/>
    <x v="2"/>
    <x v="3"/>
    <n v="9733"/>
    <n v="246"/>
    <n v="44"/>
    <n v="1675.77"/>
    <n v="2682.32"/>
    <n v="1.6006492537758763"/>
    <n v="2.5274838179389705E-2"/>
    <n v="0.17886178861788618"/>
    <n v="6.8120731707317068"/>
    <n v="38.085681818181818"/>
    <n v="1006.5500000000002"/>
    <n v="0.3752535118852337"/>
    <n v="0.17217404705640604"/>
    <n v="1.6648651333763844"/>
    <s v="Need Improvement"/>
    <s v="Need Improvement"/>
  </r>
  <r>
    <n v="165491"/>
    <x v="8"/>
    <x v="376"/>
    <d v="2024-03-27T00:00:00"/>
    <x v="376"/>
    <x v="376"/>
    <x v="2"/>
    <x v="1"/>
    <n v="7600"/>
    <n v="252"/>
    <n v="34"/>
    <n v="4675.3599999999997"/>
    <n v="5647.83"/>
    <n v="1.2079989562301086"/>
    <n v="3.3157894736842108E-2"/>
    <n v="0.13492063492063491"/>
    <n v="18.553015873015873"/>
    <n v="137.51058823529411"/>
    <n v="972.47000000000025"/>
    <n v="0.17218471519149839"/>
    <n v="0.61517894736842105"/>
    <n v="4.8077164334118256"/>
    <s v="Need Improvement"/>
    <s v="Need Improvement"/>
  </r>
  <r>
    <n v="111010"/>
    <x v="0"/>
    <x v="377"/>
    <d v="2024-03-28T00:00:00"/>
    <x v="377"/>
    <x v="377"/>
    <x v="1"/>
    <x v="0"/>
    <n v="5893"/>
    <n v="262"/>
    <n v="80"/>
    <n v="3923.61"/>
    <n v="6947.31"/>
    <n v="1.7706423421288049"/>
    <n v="4.4459528253860514E-2"/>
    <n v="0.30534351145038169"/>
    <n v="14.9756106870229"/>
    <n v="49.045124999999999"/>
    <n v="3023.7000000000003"/>
    <n v="0.4352332053701361"/>
    <n v="0.66580858645851015"/>
    <n v="1.2976188113900187"/>
    <s v="Need Improvement"/>
    <s v="Need Improvement"/>
  </r>
  <r>
    <n v="233488"/>
    <x v="1"/>
    <x v="377"/>
    <d v="2024-03-28T00:00:00"/>
    <x v="377"/>
    <x v="377"/>
    <x v="0"/>
    <x v="3"/>
    <n v="6198"/>
    <n v="152"/>
    <n v="26"/>
    <n v="1013.03"/>
    <n v="3583.59"/>
    <n v="3.5374964216262108"/>
    <n v="2.4524040012907391E-2"/>
    <n v="0.17105263157894737"/>
    <n v="6.6646710526315784"/>
    <n v="38.962692307692308"/>
    <n v="2570.5600000000004"/>
    <n v="0.7173142016804378"/>
    <n v="0.16344465956760246"/>
    <n v="0.39408922569401211"/>
    <s v="Need Improvement"/>
    <s v="Need Improvement"/>
  </r>
  <r>
    <n v="876984"/>
    <x v="2"/>
    <x v="377"/>
    <d v="2024-03-28T00:00:00"/>
    <x v="377"/>
    <x v="377"/>
    <x v="1"/>
    <x v="3"/>
    <n v="7149"/>
    <n v="431"/>
    <n v="31"/>
    <n v="4194.82"/>
    <n v="4228.99"/>
    <n v="1.0081457607239406"/>
    <n v="6.0288152189117358E-2"/>
    <n v="7.1925754060324823E-2"/>
    <n v="9.7327610208816697"/>
    <n v="135.31677419354838"/>
    <n v="34.170000000000073"/>
    <n v="8.0799434380313204E-3"/>
    <n v="0.58677017764722339"/>
    <n v="122.76324261047675"/>
    <s v="Need Improvement"/>
    <s v="Need Improvement"/>
  </r>
  <r>
    <n v="300232"/>
    <x v="3"/>
    <x v="377"/>
    <d v="2024-03-28T00:00:00"/>
    <x v="377"/>
    <x v="377"/>
    <x v="1"/>
    <x v="2"/>
    <n v="9717"/>
    <n v="296"/>
    <n v="15"/>
    <n v="1078.82"/>
    <n v="9747.82"/>
    <n v="9.0356315233310465"/>
    <n v="3.046207677266646E-2"/>
    <n v="5.0675675675675678E-2"/>
    <n v="3.6446621621621618"/>
    <n v="71.921333333333322"/>
    <n v="8669"/>
    <n v="0.88932704953517816"/>
    <n v="0.11102397859421631"/>
    <n v="0.12444572615065173"/>
    <s v="Excellent"/>
    <s v="Excellent"/>
  </r>
  <r>
    <n v="985659"/>
    <x v="4"/>
    <x v="377"/>
    <d v="2024-03-28T00:00:00"/>
    <x v="377"/>
    <x v="377"/>
    <x v="0"/>
    <x v="0"/>
    <n v="9434"/>
    <n v="762"/>
    <n v="31"/>
    <n v="3524.13"/>
    <n v="9767.11"/>
    <n v="2.7714953761637626"/>
    <n v="8.0771676913292345E-2"/>
    <n v="4.0682414698162729E-2"/>
    <n v="4.6248425196850391"/>
    <n v="113.68161290322581"/>
    <n v="6242.9800000000005"/>
    <n v="0.63918395513104698"/>
    <n v="0.37355628577485689"/>
    <n v="0.56449484060496746"/>
    <s v="Need Improvement"/>
    <s v="Good"/>
  </r>
  <r>
    <n v="842494"/>
    <x v="5"/>
    <x v="377"/>
    <d v="2024-03-28T00:00:00"/>
    <x v="377"/>
    <x v="377"/>
    <x v="1"/>
    <x v="1"/>
    <n v="9687"/>
    <n v="749"/>
    <n v="16"/>
    <n v="2233.04"/>
    <n v="9962.06"/>
    <n v="4.4612098305449068"/>
    <n v="7.7320119748116034E-2"/>
    <n v="2.1361815754339118E-2"/>
    <n v="2.9813618157543389"/>
    <n v="139.565"/>
    <n v="7729.0199999999995"/>
    <n v="0.77584555804723121"/>
    <n v="0.23051925260658615"/>
    <n v="0.2889163179808048"/>
    <s v="Need Improvement"/>
    <s v="Excellent"/>
  </r>
  <r>
    <n v="23162"/>
    <x v="6"/>
    <x v="377"/>
    <d v="2024-03-28T00:00:00"/>
    <x v="377"/>
    <x v="377"/>
    <x v="0"/>
    <x v="1"/>
    <n v="1821"/>
    <n v="631"/>
    <n v="88"/>
    <n v="2508.33"/>
    <n v="7230.66"/>
    <n v="2.8826589802777147"/>
    <n v="0.34651290499725423"/>
    <n v="0.13946117274167988"/>
    <n v="3.9751664025356575"/>
    <n v="28.50375"/>
    <n v="4722.33"/>
    <n v="0.65309805743874005"/>
    <n v="1.3774464579901153"/>
    <n v="0.53116364167688412"/>
    <s v="Need Improvement"/>
    <s v="Good"/>
  </r>
  <r>
    <n v="394528"/>
    <x v="7"/>
    <x v="377"/>
    <d v="2024-03-28T00:00:00"/>
    <x v="377"/>
    <x v="377"/>
    <x v="3"/>
    <x v="1"/>
    <n v="7379"/>
    <n v="563"/>
    <n v="80"/>
    <n v="4417.7"/>
    <n v="9426.92"/>
    <n v="2.1338977295877948"/>
    <n v="7.6297601300989296E-2"/>
    <n v="0.14209591474245115"/>
    <n v="7.8467140319715805"/>
    <n v="55.221249999999998"/>
    <n v="5009.22"/>
    <n v="0.53137398004862668"/>
    <n v="0.59868545873424583"/>
    <n v="0.88191375104307645"/>
    <s v="Need Improvement"/>
    <s v="Good"/>
  </r>
  <r>
    <n v="362901"/>
    <x v="8"/>
    <x v="377"/>
    <d v="2024-03-28T00:00:00"/>
    <x v="377"/>
    <x v="377"/>
    <x v="0"/>
    <x v="3"/>
    <n v="4875"/>
    <n v="444"/>
    <n v="23"/>
    <n v="1196.79"/>
    <n v="4615.8100000000004"/>
    <n v="3.8568253411208322"/>
    <n v="9.1076923076923083E-2"/>
    <n v="5.18018018018018E-2"/>
    <n v="2.6954729729729729"/>
    <n v="52.034347826086957"/>
    <n v="3419.0200000000004"/>
    <n v="0.74071939702890721"/>
    <n v="0.24549538461538462"/>
    <n v="0.35003890003568267"/>
    <s v="Need Improvement"/>
    <s v="Need Improvement"/>
  </r>
  <r>
    <n v="540343"/>
    <x v="0"/>
    <x v="378"/>
    <d v="2024-03-29T00:00:00"/>
    <x v="378"/>
    <x v="378"/>
    <x v="1"/>
    <x v="0"/>
    <n v="3745"/>
    <n v="768"/>
    <n v="22"/>
    <n v="4035.3"/>
    <n v="6452.21"/>
    <n v="1.5989418382772036"/>
    <n v="0.20507343124165553"/>
    <n v="2.8645833333333332E-2"/>
    <n v="5.2542968750000005"/>
    <n v="183.42272727272729"/>
    <n v="2416.91"/>
    <n v="0.37458638203034306"/>
    <n v="1.0775166889185581"/>
    <n v="1.6696111977690524"/>
    <s v="Need Improvement"/>
    <s v="Need Improvement"/>
  </r>
  <r>
    <n v="17641"/>
    <x v="1"/>
    <x v="378"/>
    <d v="2024-03-29T00:00:00"/>
    <x v="378"/>
    <x v="378"/>
    <x v="1"/>
    <x v="0"/>
    <n v="8099"/>
    <n v="674"/>
    <n v="64"/>
    <n v="4597.6099999999997"/>
    <n v="5540.33"/>
    <n v="1.2050456650303092"/>
    <n v="8.3220150635880979E-2"/>
    <n v="9.4955489614243327E-2"/>
    <n v="6.8213798219584563"/>
    <n v="71.837656249999995"/>
    <n v="942.72000000000025"/>
    <n v="0.17015592933994911"/>
    <n v="0.56767625632794172"/>
    <n v="4.876962406653087"/>
    <s v="Need Improvement"/>
    <s v="Need Improvement"/>
  </r>
  <r>
    <n v="629145"/>
    <x v="2"/>
    <x v="378"/>
    <d v="2024-03-29T00:00:00"/>
    <x v="378"/>
    <x v="378"/>
    <x v="3"/>
    <x v="2"/>
    <n v="5988"/>
    <n v="879"/>
    <n v="50"/>
    <n v="1284.69"/>
    <n v="7807.86"/>
    <n v="6.0776218387315222"/>
    <n v="0.14679358717434871"/>
    <n v="5.6882821387940839E-2"/>
    <n v="1.4615358361774744"/>
    <n v="25.6938"/>
    <n v="6523.17"/>
    <n v="0.83546195756583752"/>
    <n v="0.2145440881763527"/>
    <n v="0.19694259079557946"/>
    <s v="Good"/>
    <s v="Good"/>
  </r>
  <r>
    <n v="923842"/>
    <x v="3"/>
    <x v="378"/>
    <d v="2024-03-29T00:00:00"/>
    <x v="378"/>
    <x v="378"/>
    <x v="3"/>
    <x v="3"/>
    <n v="7604"/>
    <n v="793"/>
    <n v="48"/>
    <n v="3017.08"/>
    <n v="4874.88"/>
    <n v="1.6157609344134065"/>
    <n v="0.1042872172540768"/>
    <n v="6.0529634300126103E-2"/>
    <n v="3.8046406052963428"/>
    <n v="62.855833333333329"/>
    <n v="1857.8000000000002"/>
    <n v="0.38109656032558753"/>
    <n v="0.39677538137822199"/>
    <n v="1.6240068898697382"/>
    <s v="Need Improvement"/>
    <s v="Need Improvement"/>
  </r>
  <r>
    <n v="262063"/>
    <x v="4"/>
    <x v="378"/>
    <d v="2024-03-29T00:00:00"/>
    <x v="378"/>
    <x v="378"/>
    <x v="0"/>
    <x v="0"/>
    <n v="7850"/>
    <n v="664"/>
    <n v="65"/>
    <n v="1152.04"/>
    <n v="2894.01"/>
    <n v="2.512074233533558"/>
    <n v="8.4585987261146495E-2"/>
    <n v="9.7891566265060237E-2"/>
    <n v="1.7349999999999999"/>
    <n v="17.723692307692307"/>
    <n v="1741.9700000000003"/>
    <n v="0.60192259183624108"/>
    <n v="0.14675668789808916"/>
    <n v="0.66134319190341961"/>
    <s v="Need Improvement"/>
    <s v="Need Improvement"/>
  </r>
  <r>
    <n v="506700"/>
    <x v="5"/>
    <x v="378"/>
    <d v="2024-03-29T00:00:00"/>
    <x v="378"/>
    <x v="378"/>
    <x v="0"/>
    <x v="1"/>
    <n v="1789"/>
    <n v="653"/>
    <n v="15"/>
    <n v="4707.0600000000004"/>
    <n v="6662.8"/>
    <n v="1.4154907734339481"/>
    <n v="0.36500838457238682"/>
    <n v="2.2970903522205207E-2"/>
    <n v="7.2083614088820829"/>
    <n v="313.80400000000003"/>
    <n v="1955.7399999999998"/>
    <n v="0.29353124812391185"/>
    <n v="2.6311123532699834"/>
    <n v="2.4067923139067569"/>
    <s v="Need Improvement"/>
    <s v="Need Improvement"/>
  </r>
  <r>
    <n v="413373"/>
    <x v="6"/>
    <x v="378"/>
    <d v="2024-03-29T00:00:00"/>
    <x v="378"/>
    <x v="378"/>
    <x v="0"/>
    <x v="3"/>
    <n v="6929"/>
    <n v="268"/>
    <n v="82"/>
    <n v="1970.09"/>
    <n v="5730.36"/>
    <n v="2.9086792989152781"/>
    <n v="3.867801991629384E-2"/>
    <n v="0.30597014925373134"/>
    <n v="7.3510820895522384"/>
    <n v="24.025487804878047"/>
    <n v="3760.2699999999995"/>
    <n v="0.65620135558673442"/>
    <n v="0.28432529946601243"/>
    <n v="0.52392248428969201"/>
    <s v="Need Improvement"/>
    <s v="Need Improvement"/>
  </r>
  <r>
    <n v="963433"/>
    <x v="7"/>
    <x v="378"/>
    <d v="2024-03-29T00:00:00"/>
    <x v="378"/>
    <x v="378"/>
    <x v="3"/>
    <x v="1"/>
    <n v="7464"/>
    <n v="734"/>
    <n v="57"/>
    <n v="2036.31"/>
    <n v="3866.16"/>
    <n v="1.89861072233599"/>
    <n v="9.8338692390139329E-2"/>
    <n v="7.7656675749318796E-2"/>
    <n v="2.7742643051771116"/>
    <n v="35.724736842105266"/>
    <n v="1829.85"/>
    <n v="0.47329908746663357"/>
    <n v="0.27281752411575561"/>
    <n v="1.1128289204033117"/>
    <s v="Need Improvement"/>
    <s v="Need Improvement"/>
  </r>
  <r>
    <n v="849917"/>
    <x v="8"/>
    <x v="378"/>
    <d v="2024-03-29T00:00:00"/>
    <x v="378"/>
    <x v="378"/>
    <x v="2"/>
    <x v="3"/>
    <n v="8627"/>
    <n v="194"/>
    <n v="29"/>
    <n v="1822.32"/>
    <n v="5144.43"/>
    <n v="2.8230113262215202"/>
    <n v="2.2487539121363163E-2"/>
    <n v="0.14948453608247422"/>
    <n v="9.3934020618556691"/>
    <n v="62.838620689655173"/>
    <n v="3322.1100000000006"/>
    <n v="0.6457683358506191"/>
    <n v="0.21123449634867275"/>
    <n v="0.54854294409276017"/>
    <s v="Need Improvement"/>
    <s v="Need Improvement"/>
  </r>
  <r>
    <n v="918979"/>
    <x v="0"/>
    <x v="379"/>
    <d v="2024-03-30T00:00:00"/>
    <x v="379"/>
    <x v="379"/>
    <x v="2"/>
    <x v="0"/>
    <n v="6749"/>
    <n v="615"/>
    <n v="64"/>
    <n v="2142.89"/>
    <n v="6912.39"/>
    <n v="3.2257325387677391"/>
    <n v="9.1124611053489402E-2"/>
    <n v="0.1040650406504065"/>
    <n v="3.4843739837398373"/>
    <n v="33.482656249999998"/>
    <n v="4769.5"/>
    <n v="0.6899928968128245"/>
    <n v="0.31751222403319007"/>
    <n v="0.44929028200020965"/>
    <s v="Need Improvement"/>
    <s v="Good"/>
  </r>
  <r>
    <n v="975017"/>
    <x v="1"/>
    <x v="379"/>
    <d v="2024-03-30T00:00:00"/>
    <x v="379"/>
    <x v="379"/>
    <x v="2"/>
    <x v="3"/>
    <n v="3734"/>
    <n v="221"/>
    <n v="62"/>
    <n v="3750.76"/>
    <n v="8216.2000000000007"/>
    <n v="2.1905427166760871"/>
    <n v="5.9185859667916445E-2"/>
    <n v="0.28054298642533937"/>
    <n v="16.971764705882354"/>
    <n v="60.496129032258068"/>
    <n v="4465.4400000000005"/>
    <n v="0.54349212531340518"/>
    <n v="1.0044884841992503"/>
    <n v="0.83995306173635742"/>
    <s v="Need Improvement"/>
    <s v="Good"/>
  </r>
  <r>
    <n v="240482"/>
    <x v="2"/>
    <x v="379"/>
    <d v="2024-03-30T00:00:00"/>
    <x v="379"/>
    <x v="379"/>
    <x v="2"/>
    <x v="2"/>
    <n v="7488"/>
    <n v="773"/>
    <n v="20"/>
    <n v="3308.74"/>
    <n v="2197.59"/>
    <n v="0.66417730012028753"/>
    <n v="0.1032318376068376"/>
    <n v="2.5873221216041398E-2"/>
    <n v="4.2803880983182401"/>
    <n v="165.43699999999998"/>
    <n v="-1111.1499999999996"/>
    <n v="-0.50562206781064689"/>
    <n v="0.44187232905982904"/>
    <n v="-2.9777617783377588"/>
    <s v="Need Improvement"/>
    <s v="Poor"/>
  </r>
  <r>
    <n v="312796"/>
    <x v="3"/>
    <x v="379"/>
    <d v="2024-03-30T00:00:00"/>
    <x v="379"/>
    <x v="379"/>
    <x v="3"/>
    <x v="2"/>
    <n v="6977"/>
    <n v="413"/>
    <n v="73"/>
    <n v="1302.75"/>
    <n v="4966.3500000000004"/>
    <n v="3.8122049510650551"/>
    <n v="5.9194496201805932E-2"/>
    <n v="0.17675544794188863"/>
    <n v="3.1543583535108959"/>
    <n v="17.845890410958905"/>
    <n v="3663.6000000000004"/>
    <n v="0.73768461747561087"/>
    <n v="0.18672065357603554"/>
    <n v="0.35559285948247621"/>
    <s v="Need Improvement"/>
    <s v="Need Improvement"/>
  </r>
  <r>
    <n v="888861"/>
    <x v="4"/>
    <x v="379"/>
    <d v="2024-03-30T00:00:00"/>
    <x v="379"/>
    <x v="379"/>
    <x v="3"/>
    <x v="2"/>
    <n v="8539"/>
    <n v="997"/>
    <n v="73"/>
    <n v="1448.16"/>
    <n v="3747.96"/>
    <n v="2.5880841895923101"/>
    <n v="0.116758402623258"/>
    <n v="7.3219658976930793E-2"/>
    <n v="1.4525175526579741"/>
    <n v="19.837808219178083"/>
    <n v="2299.8000000000002"/>
    <n v="0.61361380591041526"/>
    <n v="0.16959362923058907"/>
    <n v="0.62968953822071483"/>
    <s v="Need Improvement"/>
    <s v="Need Improvement"/>
  </r>
  <r>
    <n v="207330"/>
    <x v="5"/>
    <x v="379"/>
    <d v="2024-03-30T00:00:00"/>
    <x v="379"/>
    <x v="379"/>
    <x v="2"/>
    <x v="2"/>
    <n v="7177"/>
    <n v="345"/>
    <n v="80"/>
    <n v="1291.92"/>
    <n v="8301.93"/>
    <n v="6.4260403120936278"/>
    <n v="4.8070224327713532E-2"/>
    <n v="0.2318840579710145"/>
    <n v="3.7446956521739132"/>
    <n v="16.149000000000001"/>
    <n v="7010.01"/>
    <n v="0.8443831735512104"/>
    <n v="0.18000836003901352"/>
    <n v="0.18429645606782302"/>
    <s v="Good"/>
    <s v="Excellent"/>
  </r>
  <r>
    <n v="837665"/>
    <x v="6"/>
    <x v="379"/>
    <d v="2024-03-30T00:00:00"/>
    <x v="379"/>
    <x v="379"/>
    <x v="3"/>
    <x v="1"/>
    <n v="8887"/>
    <n v="165"/>
    <n v="74"/>
    <n v="4383.41"/>
    <n v="8230.5400000000009"/>
    <n v="1.8776568926931319"/>
    <n v="1.8566445369641048E-2"/>
    <n v="0.44848484848484849"/>
    <n v="26.56612121212121"/>
    <n v="59.23527027027027"/>
    <n v="3847.130000000001"/>
    <n v="0.46742133565962873"/>
    <n v="0.49323843816811069"/>
    <n v="1.1393974209345665"/>
    <s v="Need Improvement"/>
    <s v="Need Improvement"/>
  </r>
  <r>
    <n v="232119"/>
    <x v="7"/>
    <x v="379"/>
    <d v="2024-03-30T00:00:00"/>
    <x v="379"/>
    <x v="379"/>
    <x v="3"/>
    <x v="2"/>
    <n v="1699"/>
    <n v="666"/>
    <n v="25"/>
    <n v="3099.95"/>
    <n v="6431.8"/>
    <n v="2.0748076581880355"/>
    <n v="0.39199529134785166"/>
    <n v="3.7537537537537538E-2"/>
    <n v="4.654579579579579"/>
    <n v="123.99799999999999"/>
    <n v="3331.8500000000004"/>
    <n v="0.51802761279890552"/>
    <n v="1.8245732783990583"/>
    <n v="0.93039902756726722"/>
    <s v="Need Improvement"/>
    <s v="Need Improvement"/>
  </r>
  <r>
    <n v="431898"/>
    <x v="8"/>
    <x v="379"/>
    <d v="2024-03-30T00:00:00"/>
    <x v="379"/>
    <x v="379"/>
    <x v="2"/>
    <x v="2"/>
    <n v="1185"/>
    <n v="800"/>
    <n v="59"/>
    <n v="1789.62"/>
    <n v="3237.07"/>
    <n v="1.8088029861087831"/>
    <n v="0.67510548523206748"/>
    <n v="7.3749999999999996E-2"/>
    <n v="2.237025"/>
    <n v="30.332542372881353"/>
    <n v="1447.4500000000003"/>
    <n v="0.44714819265570416"/>
    <n v="1.5102278481012656"/>
    <n v="1.2363950395523158"/>
    <s v="Need Improvement"/>
    <s v="Need Improvement"/>
  </r>
  <r>
    <n v="355295"/>
    <x v="0"/>
    <x v="380"/>
    <d v="2024-03-31T00:00:00"/>
    <x v="380"/>
    <x v="380"/>
    <x v="2"/>
    <x v="3"/>
    <n v="2937"/>
    <n v="852"/>
    <n v="89"/>
    <n v="3872.53"/>
    <n v="7741.22"/>
    <n v="1.9990084001931554"/>
    <n v="0.29009193054136873"/>
    <n v="0.10446009389671361"/>
    <n v="4.5452230046948356"/>
    <n v="43.511573033707869"/>
    <n v="3868.69"/>
    <n v="0.49975197707854835"/>
    <n v="1.3185325161729657"/>
    <n v="1.0009925840529998"/>
    <s v="Need Improvement"/>
    <s v="Need Improvement"/>
  </r>
  <r>
    <n v="46335"/>
    <x v="1"/>
    <x v="380"/>
    <d v="2024-03-31T00:00:00"/>
    <x v="380"/>
    <x v="380"/>
    <x v="3"/>
    <x v="3"/>
    <n v="4376"/>
    <n v="118"/>
    <n v="88"/>
    <n v="2452.9299999999998"/>
    <n v="3756.15"/>
    <n v="1.5312911497678288"/>
    <n v="2.6965265082266911E-2"/>
    <n v="0.74576271186440679"/>
    <n v="20.787542372881354"/>
    <n v="27.874204545454543"/>
    <n v="1303.2200000000003"/>
    <n v="0.34695632496039835"/>
    <n v="0.56054159049360142"/>
    <n v="1.8822071484476905"/>
    <s v="Need Improvement"/>
    <s v="Need Improvement"/>
  </r>
  <r>
    <n v="831926"/>
    <x v="2"/>
    <x v="380"/>
    <d v="2024-03-31T00:00:00"/>
    <x v="380"/>
    <x v="380"/>
    <x v="0"/>
    <x v="2"/>
    <n v="6489"/>
    <n v="966"/>
    <n v="16"/>
    <n v="4405.4399999999996"/>
    <n v="5865.16"/>
    <n v="1.3313448826904919"/>
    <n v="0.14886731391585761"/>
    <n v="1.6563146997929608E-2"/>
    <n v="4.5604968944099378"/>
    <n v="275.33999999999997"/>
    <n v="1459.7200000000003"/>
    <n v="0.2488798259553022"/>
    <n v="0.67890892279241788"/>
    <n v="3.0180034527169588"/>
    <s v="Need Improvement"/>
    <s v="Need Improvement"/>
  </r>
  <r>
    <n v="548235"/>
    <x v="3"/>
    <x v="380"/>
    <d v="2024-03-31T00:00:00"/>
    <x v="380"/>
    <x v="380"/>
    <x v="1"/>
    <x v="0"/>
    <n v="3845"/>
    <n v="362"/>
    <n v="33"/>
    <n v="3910.98"/>
    <n v="6008.41"/>
    <n v="1.536292693902807"/>
    <n v="9.4148244473341997E-2"/>
    <n v="9.1160220994475141E-2"/>
    <n v="10.803812154696132"/>
    <n v="118.51454545454546"/>
    <n v="2097.4299999999998"/>
    <n v="0.34908236954535393"/>
    <n v="1.0171599479843954"/>
    <n v="1.8646534091721776"/>
    <s v="Need Improvement"/>
    <s v="Need Improvement"/>
  </r>
  <r>
    <n v="616611"/>
    <x v="4"/>
    <x v="380"/>
    <d v="2024-03-31T00:00:00"/>
    <x v="380"/>
    <x v="380"/>
    <x v="2"/>
    <x v="2"/>
    <n v="7664"/>
    <n v="764"/>
    <n v="85"/>
    <n v="2883.9"/>
    <n v="7410.05"/>
    <n v="2.5694545580637329"/>
    <n v="9.9686847599164921E-2"/>
    <n v="0.11125654450261781"/>
    <n v="3.7747382198952879"/>
    <n v="33.928235294117648"/>
    <n v="4526.1499999999996"/>
    <n v="0.61081234269674289"/>
    <n v="0.37629175365344469"/>
    <n v="0.63716403565944568"/>
    <s v="Need Improvement"/>
    <s v="Good"/>
  </r>
  <r>
    <n v="172828"/>
    <x v="5"/>
    <x v="380"/>
    <d v="2024-03-31T00:00:00"/>
    <x v="380"/>
    <x v="380"/>
    <x v="0"/>
    <x v="2"/>
    <n v="8250"/>
    <n v="932"/>
    <n v="89"/>
    <n v="1849.9"/>
    <n v="7766.43"/>
    <n v="4.1982972052543381"/>
    <n v="0.11296969696969697"/>
    <n v="9.5493562231759657E-2"/>
    <n v="1.9848712446351933"/>
    <n v="20.785393258426968"/>
    <n v="5916.5300000000007"/>
    <n v="0.76180819243848208"/>
    <n v="0.22423030303030303"/>
    <n v="0.31266637708251288"/>
    <s v="Need Improvement"/>
    <s v="Good"/>
  </r>
  <r>
    <n v="591365"/>
    <x v="6"/>
    <x v="380"/>
    <d v="2024-03-31T00:00:00"/>
    <x v="380"/>
    <x v="380"/>
    <x v="0"/>
    <x v="1"/>
    <n v="9219"/>
    <n v="708"/>
    <n v="60"/>
    <n v="3166.69"/>
    <n v="4103.08"/>
    <n v="1.2956999264215947"/>
    <n v="7.6797917344614386E-2"/>
    <n v="8.4745762711864403E-2"/>
    <n v="4.4727259887005655"/>
    <n v="52.778166666666671"/>
    <n v="936.38999999999987"/>
    <n v="0.22821636429219022"/>
    <n v="0.34349604078533463"/>
    <n v="3.3818067258300499"/>
    <s v="Need Improvement"/>
    <s v="Need Improvement"/>
  </r>
  <r>
    <n v="1604"/>
    <x v="7"/>
    <x v="380"/>
    <d v="2024-03-31T00:00:00"/>
    <x v="380"/>
    <x v="380"/>
    <x v="3"/>
    <x v="3"/>
    <n v="6379"/>
    <n v="502"/>
    <n v="89"/>
    <n v="3522.99"/>
    <n v="6315.41"/>
    <n v="1.7926278530452826"/>
    <n v="7.8695720332340499E-2"/>
    <n v="0.17729083665338646"/>
    <n v="7.017908366533864"/>
    <n v="39.584157303370787"/>
    <n v="2792.42"/>
    <n v="0.44215973309729695"/>
    <n v="0.55227935413074147"/>
    <n v="1.2616261164151523"/>
    <s v="Need Improvement"/>
    <s v="Need Improvement"/>
  </r>
  <r>
    <n v="481412"/>
    <x v="8"/>
    <x v="380"/>
    <d v="2024-03-31T00:00:00"/>
    <x v="380"/>
    <x v="380"/>
    <x v="3"/>
    <x v="3"/>
    <n v="8858"/>
    <n v="135"/>
    <n v="12"/>
    <n v="1032.94"/>
    <n v="8122.27"/>
    <n v="7.8632544000619591"/>
    <n v="1.5240460600587039E-2"/>
    <n v="8.8888888888888892E-2"/>
    <n v="7.6514074074074081"/>
    <n v="86.078333333333333"/>
    <n v="7089.33"/>
    <n v="0.8728261926776627"/>
    <n v="0.11661097313163243"/>
    <n v="0.14570347268359635"/>
    <s v="Good"/>
    <s v="Excellent"/>
  </r>
  <r>
    <n v="214474"/>
    <x v="0"/>
    <x v="381"/>
    <d v="2024-04-01T00:00:00"/>
    <x v="381"/>
    <x v="381"/>
    <x v="2"/>
    <x v="2"/>
    <n v="2477"/>
    <n v="780"/>
    <n v="69"/>
    <n v="4311.04"/>
    <n v="6496.72"/>
    <n v="1.5069959916864608"/>
    <n v="0.31489705288655634"/>
    <n v="8.8461538461538466E-2"/>
    <n v="5.5269743589743587"/>
    <n v="62.478840579710145"/>
    <n v="2185.6800000000003"/>
    <n v="0.33642822839833025"/>
    <n v="1.7404279370205895"/>
    <n v="1.9724021814721273"/>
    <s v="Need Improvement"/>
    <s v="Need Improvement"/>
  </r>
  <r>
    <n v="139591"/>
    <x v="1"/>
    <x v="381"/>
    <d v="2024-04-01T00:00:00"/>
    <x v="381"/>
    <x v="381"/>
    <x v="3"/>
    <x v="0"/>
    <n v="2424"/>
    <n v="211"/>
    <n v="55"/>
    <n v="3123.32"/>
    <n v="4895.99"/>
    <n v="1.5675595199979508"/>
    <n v="8.7046204620462045E-2"/>
    <n v="0.26066350710900477"/>
    <n v="14.802464454976304"/>
    <n v="56.787636363636366"/>
    <n v="1772.6699999999996"/>
    <n v="0.36206569049364884"/>
    <n v="1.2884983498349836"/>
    <n v="1.7619297443968707"/>
    <s v="Need Improvement"/>
    <s v="Need Improvement"/>
  </r>
  <r>
    <n v="775189"/>
    <x v="2"/>
    <x v="381"/>
    <d v="2024-04-01T00:00:00"/>
    <x v="381"/>
    <x v="381"/>
    <x v="2"/>
    <x v="0"/>
    <n v="6711"/>
    <n v="284"/>
    <n v="13"/>
    <n v="2779.99"/>
    <n v="2585.09"/>
    <n v="0.92989183414328846"/>
    <n v="4.2318581433467443E-2"/>
    <n v="4.5774647887323945E-2"/>
    <n v="9.7886971830985914"/>
    <n v="213.8453846153846"/>
    <n v="-194.89999999999964"/>
    <n v="-7.5393893442781343E-2"/>
    <n v="0.41424377887051106"/>
    <n v="-14.263673678809672"/>
    <s v="Need Improvement"/>
    <s v="Poor"/>
  </r>
  <r>
    <n v="93783"/>
    <x v="3"/>
    <x v="381"/>
    <d v="2024-04-01T00:00:00"/>
    <x v="381"/>
    <x v="381"/>
    <x v="2"/>
    <x v="0"/>
    <n v="1868"/>
    <n v="574"/>
    <n v="34"/>
    <n v="1958.7"/>
    <n v="8191.12"/>
    <n v="4.1819165773216929"/>
    <n v="0.30728051391862954"/>
    <n v="5.9233449477351915E-2"/>
    <n v="3.412369337979094"/>
    <n v="57.608823529411765"/>
    <n v="6232.42"/>
    <n v="0.76087519167098028"/>
    <n v="1.0485546038543898"/>
    <n v="0.31427599552019925"/>
    <s v="Need Improvement"/>
    <s v="Good"/>
  </r>
  <r>
    <n v="558128"/>
    <x v="4"/>
    <x v="381"/>
    <d v="2024-04-01T00:00:00"/>
    <x v="381"/>
    <x v="381"/>
    <x v="2"/>
    <x v="2"/>
    <n v="4595"/>
    <n v="322"/>
    <n v="29"/>
    <n v="3952.09"/>
    <n v="2691.11"/>
    <n v="0.68093337955360334"/>
    <n v="7.0076169749727968E-2"/>
    <n v="9.0062111801242239E-2"/>
    <n v="12.273571428571429"/>
    <n v="136.27896551724137"/>
    <n v="-1260.98"/>
    <n v="-0.46857244780035001"/>
    <n v="0.86008487486398266"/>
    <n v="-3.1341416993132327"/>
    <s v="Need Improvement"/>
    <s v="Poor"/>
  </r>
  <r>
    <n v="971565"/>
    <x v="5"/>
    <x v="381"/>
    <d v="2024-04-01T00:00:00"/>
    <x v="381"/>
    <x v="381"/>
    <x v="2"/>
    <x v="2"/>
    <n v="1252"/>
    <n v="731"/>
    <n v="77"/>
    <n v="2608.7600000000002"/>
    <n v="9164.83"/>
    <n v="3.5130981769116358"/>
    <n v="0.58386581469648557"/>
    <n v="0.10533515731874145"/>
    <n v="3.5687551299589608"/>
    <n v="33.880000000000003"/>
    <n v="6556.07"/>
    <n v="0.71535096668459752"/>
    <n v="2.083674121405751"/>
    <n v="0.39791521445012035"/>
    <s v="Need Improvement"/>
    <s v="Good"/>
  </r>
  <r>
    <n v="85799"/>
    <x v="6"/>
    <x v="381"/>
    <d v="2024-04-01T00:00:00"/>
    <x v="381"/>
    <x v="381"/>
    <x v="0"/>
    <x v="3"/>
    <n v="4730"/>
    <n v="869"/>
    <n v="30"/>
    <n v="4878.43"/>
    <n v="8407.82"/>
    <n v="1.7234684109436846"/>
    <n v="0.18372093023255814"/>
    <n v="3.4522439585730723E-2"/>
    <n v="5.6138434982738783"/>
    <n v="162.61433333333335"/>
    <n v="3529.3899999999994"/>
    <n v="0.41977468594713013"/>
    <n v="1.0313805496828754"/>
    <n v="1.3822303570872023"/>
    <s v="Need Improvement"/>
    <s v="Need Improvement"/>
  </r>
  <r>
    <n v="419331"/>
    <x v="7"/>
    <x v="381"/>
    <d v="2024-04-01T00:00:00"/>
    <x v="381"/>
    <x v="381"/>
    <x v="0"/>
    <x v="2"/>
    <n v="5502"/>
    <n v="894"/>
    <n v="97"/>
    <n v="3347.33"/>
    <n v="6657.33"/>
    <n v="1.9888478279703525"/>
    <n v="0.16248636859323881"/>
    <n v="0.10850111856823266"/>
    <n v="3.7442170022371366"/>
    <n v="34.508556701030926"/>
    <n v="3310"/>
    <n v="0.49719632345099313"/>
    <n v="0.60838422391857505"/>
    <n v="1.0112779456193353"/>
    <s v="Need Improvement"/>
    <s v="Need Improvement"/>
  </r>
  <r>
    <n v="493997"/>
    <x v="8"/>
    <x v="381"/>
    <d v="2024-04-01T00:00:00"/>
    <x v="381"/>
    <x v="381"/>
    <x v="3"/>
    <x v="1"/>
    <n v="8154"/>
    <n v="116"/>
    <n v="79"/>
    <n v="1874.29"/>
    <n v="7789.98"/>
    <n v="4.1562298256939956"/>
    <n v="1.4226146676477803E-2"/>
    <n v="0.68103448275862066"/>
    <n v="16.157672413793104"/>
    <n v="23.725189873417722"/>
    <n v="5915.69"/>
    <n v="0.75939732836284557"/>
    <n v="0.22986141770909982"/>
    <n v="0.31683370832481084"/>
    <s v="Need Improvement"/>
    <s v="Good"/>
  </r>
  <r>
    <n v="615906"/>
    <x v="0"/>
    <x v="382"/>
    <d v="2024-04-02T00:00:00"/>
    <x v="382"/>
    <x v="382"/>
    <x v="0"/>
    <x v="3"/>
    <n v="3358"/>
    <n v="868"/>
    <n v="22"/>
    <n v="3054.66"/>
    <n v="2341.67"/>
    <n v="0.76658940765911765"/>
    <n v="0.25848719475878501"/>
    <n v="2.5345622119815669E-2"/>
    <n v="3.5191935483870966"/>
    <n v="138.84818181818181"/>
    <n v="-712.98999999999978"/>
    <n v="-0.30447928188002571"/>
    <n v="0.9096664681357951"/>
    <n v="-4.2842957124223355"/>
    <s v="Need Improvement"/>
    <s v="Poor"/>
  </r>
  <r>
    <n v="110083"/>
    <x v="1"/>
    <x v="382"/>
    <d v="2024-04-02T00:00:00"/>
    <x v="382"/>
    <x v="382"/>
    <x v="2"/>
    <x v="2"/>
    <n v="2599"/>
    <n v="434"/>
    <n v="96"/>
    <n v="1356.61"/>
    <n v="4632.28"/>
    <n v="3.4145996270114476"/>
    <n v="0.16698730280877261"/>
    <n v="0.22119815668202766"/>
    <n v="3.1258294930875574"/>
    <n v="14.131354166666666"/>
    <n v="3275.67"/>
    <n v="0.70713989655202192"/>
    <n v="0.52197383609080417"/>
    <n v="0.41414733474373178"/>
    <s v="Need Improvement"/>
    <s v="Need Improvement"/>
  </r>
  <r>
    <n v="513293"/>
    <x v="2"/>
    <x v="382"/>
    <d v="2024-04-02T00:00:00"/>
    <x v="382"/>
    <x v="382"/>
    <x v="0"/>
    <x v="2"/>
    <n v="1097"/>
    <n v="782"/>
    <n v="76"/>
    <n v="4737.75"/>
    <n v="4077.31"/>
    <n v="0.86060049601604138"/>
    <n v="0.7128532360984503"/>
    <n v="9.718670076726342E-2"/>
    <n v="6.0585038363171355"/>
    <n v="62.338815789473685"/>
    <n v="-660.44"/>
    <n v="-0.16197934422450097"/>
    <n v="4.3188240656335459"/>
    <n v="-7.1736266731270053"/>
    <s v="Need Improvement"/>
    <s v="Poor"/>
  </r>
  <r>
    <n v="691779"/>
    <x v="3"/>
    <x v="382"/>
    <d v="2024-04-02T00:00:00"/>
    <x v="382"/>
    <x v="382"/>
    <x v="1"/>
    <x v="2"/>
    <n v="4914"/>
    <n v="206"/>
    <n v="45"/>
    <n v="2554.3200000000002"/>
    <n v="7878.57"/>
    <n v="3.0844099408061632"/>
    <n v="4.1921041921041922E-2"/>
    <n v="0.21844660194174756"/>
    <n v="12.399611650485438"/>
    <n v="56.762666666666668"/>
    <n v="5324.25"/>
    <n v="0.67578888046942531"/>
    <n v="0.51980463980463987"/>
    <n v="0.47975207775743067"/>
    <s v="Need Improvement"/>
    <s v="Good"/>
  </r>
  <r>
    <n v="811323"/>
    <x v="4"/>
    <x v="382"/>
    <d v="2024-04-02T00:00:00"/>
    <x v="382"/>
    <x v="382"/>
    <x v="2"/>
    <x v="3"/>
    <n v="3228"/>
    <n v="841"/>
    <n v="10"/>
    <n v="3511.84"/>
    <n v="5095.4799999999996"/>
    <n v="1.4509430953574194"/>
    <n v="0.26053283767038415"/>
    <n v="1.1890606420927468E-2"/>
    <n v="4.1757907253269915"/>
    <n v="351.18400000000003"/>
    <n v="1583.6399999999994"/>
    <n v="0.31079309505679537"/>
    <n v="1.0879306071871129"/>
    <n v="2.2175747013210083"/>
    <s v="Need Improvement"/>
    <s v="Need Improvement"/>
  </r>
  <r>
    <n v="819722"/>
    <x v="5"/>
    <x v="382"/>
    <d v="2024-04-02T00:00:00"/>
    <x v="382"/>
    <x v="382"/>
    <x v="0"/>
    <x v="2"/>
    <n v="6910"/>
    <n v="142"/>
    <n v="96"/>
    <n v="2289.85"/>
    <n v="2726.12"/>
    <n v="1.1905233967290434"/>
    <n v="2.0549927641099856E-2"/>
    <n v="0.676056338028169"/>
    <n v="16.125704225352113"/>
    <n v="23.852604166666666"/>
    <n v="436.27"/>
    <n v="0.16003330741126584"/>
    <n v="0.33138205499276407"/>
    <n v="5.2486992000366746"/>
    <s v="Need Improvement"/>
    <s v="Need Improvement"/>
  </r>
  <r>
    <n v="277194"/>
    <x v="6"/>
    <x v="382"/>
    <d v="2024-04-02T00:00:00"/>
    <x v="382"/>
    <x v="382"/>
    <x v="3"/>
    <x v="0"/>
    <n v="3588"/>
    <n v="877"/>
    <n v="32"/>
    <n v="4670.88"/>
    <n v="8361.1200000000008"/>
    <n v="1.7900524098242732"/>
    <n v="0.24442586399108138"/>
    <n v="3.6488027366020526E-2"/>
    <n v="5.3259749144811863"/>
    <n v="145.965"/>
    <n v="3690.2400000000007"/>
    <n v="0.44135713875653027"/>
    <n v="1.3018060200668897"/>
    <n v="1.2657388137356917"/>
    <s v="Need Improvement"/>
    <s v="Need Improvement"/>
  </r>
  <r>
    <n v="881510"/>
    <x v="7"/>
    <x v="382"/>
    <d v="2024-04-02T00:00:00"/>
    <x v="382"/>
    <x v="382"/>
    <x v="3"/>
    <x v="0"/>
    <n v="1722"/>
    <n v="461"/>
    <n v="55"/>
    <n v="4814.66"/>
    <n v="9892.36"/>
    <n v="2.0546331412810046"/>
    <n v="0.26771196283391407"/>
    <n v="0.1193058568329718"/>
    <n v="10.443947939262472"/>
    <n v="87.539272727272731"/>
    <n v="5077.7000000000007"/>
    <n v="0.5132951085484152"/>
    <n v="2.7959698025551685"/>
    <n v="0.94819701833507275"/>
    <s v="Need Improvement"/>
    <s v="Good"/>
  </r>
  <r>
    <n v="268310"/>
    <x v="8"/>
    <x v="382"/>
    <d v="2024-04-02T00:00:00"/>
    <x v="382"/>
    <x v="382"/>
    <x v="0"/>
    <x v="0"/>
    <n v="7418"/>
    <n v="880"/>
    <n v="62"/>
    <n v="4582.8900000000003"/>
    <n v="6820.65"/>
    <n v="1.4882857760059698"/>
    <n v="0.11863035858722028"/>
    <n v="7.045454545454545E-2"/>
    <n v="5.2078295454545458"/>
    <n v="73.917580645161294"/>
    <n v="2237.7599999999993"/>
    <n v="0.32808603285610599"/>
    <n v="0.61780668643839309"/>
    <n v="2.0479810167310175"/>
    <s v="Need Improvement"/>
    <s v="Need Improvement"/>
  </r>
  <r>
    <n v="738308"/>
    <x v="0"/>
    <x v="383"/>
    <d v="2024-04-03T00:00:00"/>
    <x v="383"/>
    <x v="383"/>
    <x v="1"/>
    <x v="1"/>
    <n v="9925"/>
    <n v="901"/>
    <n v="99"/>
    <n v="1248.5"/>
    <n v="5705.73"/>
    <n v="4.5700680816980377"/>
    <n v="9.0780856423173809E-2"/>
    <n v="0.10987791342952276"/>
    <n v="1.3856825749167592"/>
    <n v="12.611111111111111"/>
    <n v="4457.2299999999996"/>
    <n v="0.78118487906017287"/>
    <n v="0.12579345088161209"/>
    <n v="0.2801067030420239"/>
    <s v="Need Improvement"/>
    <s v="Good"/>
  </r>
  <r>
    <n v="92221"/>
    <x v="1"/>
    <x v="383"/>
    <d v="2024-04-03T00:00:00"/>
    <x v="383"/>
    <x v="383"/>
    <x v="0"/>
    <x v="2"/>
    <n v="8972"/>
    <n v="640"/>
    <n v="92"/>
    <n v="1349.36"/>
    <n v="4183.07"/>
    <n v="3.1000400189719572"/>
    <n v="7.1333036112349535E-2"/>
    <n v="0.14374999999999999"/>
    <n v="2.1083749999999997"/>
    <n v="14.666956521739129"/>
    <n v="2833.71"/>
    <n v="0.67742351909004639"/>
    <n v="0.15039679001337494"/>
    <n v="0.47618140176658863"/>
    <s v="Need Improvement"/>
    <s v="Need Improvement"/>
  </r>
  <r>
    <n v="391571"/>
    <x v="2"/>
    <x v="383"/>
    <d v="2024-04-03T00:00:00"/>
    <x v="383"/>
    <x v="383"/>
    <x v="1"/>
    <x v="1"/>
    <n v="1297"/>
    <n v="809"/>
    <n v="32"/>
    <n v="3562.59"/>
    <n v="3371.07"/>
    <n v="0.94624135811305821"/>
    <n v="0.62374710871241323"/>
    <n v="3.9555006180469712E-2"/>
    <n v="4.4036959208899882"/>
    <n v="111.3309375"/>
    <n v="-191.51999999999998"/>
    <n v="-5.6812822041666287E-2"/>
    <n v="2.7467925983037782"/>
    <n v="-18.601660401002508"/>
    <s v="Need Improvement"/>
    <s v="Poor"/>
  </r>
  <r>
    <n v="23436"/>
    <x v="3"/>
    <x v="383"/>
    <d v="2024-04-03T00:00:00"/>
    <x v="383"/>
    <x v="383"/>
    <x v="0"/>
    <x v="3"/>
    <n v="6051"/>
    <n v="681"/>
    <n v="29"/>
    <n v="4343.26"/>
    <n v="2970.99"/>
    <n v="0.6840460851986756"/>
    <n v="0.11254338125929599"/>
    <n v="4.2584434654919234E-2"/>
    <n v="6.37776798825257"/>
    <n v="149.76758620689657"/>
    <n v="-1372.2700000000004"/>
    <n v="-0.46188980777451305"/>
    <n v="0.71777557428524219"/>
    <n v="-3.1650185459129756"/>
    <s v="Need Improvement"/>
    <s v="Poor"/>
  </r>
  <r>
    <n v="870977"/>
    <x v="4"/>
    <x v="383"/>
    <d v="2024-04-03T00:00:00"/>
    <x v="383"/>
    <x v="383"/>
    <x v="0"/>
    <x v="1"/>
    <n v="5367"/>
    <n v="520"/>
    <n v="96"/>
    <n v="2238.5300000000002"/>
    <n v="7094.1"/>
    <n v="3.1690886429933927"/>
    <n v="9.6888392025340039E-2"/>
    <n v="0.18461538461538463"/>
    <n v="4.3048653846153853"/>
    <n v="23.318020833333335"/>
    <n v="4855.57"/>
    <n v="0.68445186845406736"/>
    <n v="0.41709148500093168"/>
    <n v="0.46102311366121801"/>
    <s v="Need Improvement"/>
    <s v="Good"/>
  </r>
  <r>
    <n v="678701"/>
    <x v="5"/>
    <x v="383"/>
    <d v="2024-04-03T00:00:00"/>
    <x v="383"/>
    <x v="383"/>
    <x v="3"/>
    <x v="0"/>
    <n v="5135"/>
    <n v="259"/>
    <n v="94"/>
    <n v="2016.82"/>
    <n v="7663.97"/>
    <n v="3.8000267748237326"/>
    <n v="5.0438169425511201E-2"/>
    <n v="0.36293436293436293"/>
    <n v="7.7869498069498064"/>
    <n v="21.455531914893616"/>
    <n v="5647.1500000000005"/>
    <n v="0.73684395946226311"/>
    <n v="0.39275949367088608"/>
    <n v="0.35713944201942566"/>
    <s v="Need Improvement"/>
    <s v="Good"/>
  </r>
  <r>
    <n v="366815"/>
    <x v="6"/>
    <x v="383"/>
    <d v="2024-04-03T00:00:00"/>
    <x v="383"/>
    <x v="383"/>
    <x v="3"/>
    <x v="2"/>
    <n v="1849"/>
    <n v="932"/>
    <n v="48"/>
    <n v="1603.23"/>
    <n v="2501.33"/>
    <n v="1.5601816333277196"/>
    <n v="0.50405624661979453"/>
    <n v="5.1502145922746781E-2"/>
    <n v="1.7202038626609442"/>
    <n v="33.400624999999998"/>
    <n v="898.09999999999991"/>
    <n v="0.35904898593948015"/>
    <n v="0.86707950243374798"/>
    <n v="1.7851352856029397"/>
    <s v="Need Improvement"/>
    <s v="Need Improvement"/>
  </r>
  <r>
    <n v="397676"/>
    <x v="7"/>
    <x v="383"/>
    <d v="2024-04-03T00:00:00"/>
    <x v="383"/>
    <x v="383"/>
    <x v="0"/>
    <x v="3"/>
    <n v="9474"/>
    <n v="980"/>
    <n v="12"/>
    <n v="4056.38"/>
    <n v="8935.6"/>
    <n v="2.2028508177241779"/>
    <n v="0.10344099641123074"/>
    <n v="1.2244897959183673E-2"/>
    <n v="4.1391632653061228"/>
    <n v="338.03166666666669"/>
    <n v="4879.22"/>
    <n v="0.54604279511168807"/>
    <n v="0.42815917247202873"/>
    <n v="0.83135829087436108"/>
    <s v="Need Improvement"/>
    <s v="Good"/>
  </r>
  <r>
    <n v="336113"/>
    <x v="8"/>
    <x v="383"/>
    <d v="2024-04-03T00:00:00"/>
    <x v="383"/>
    <x v="383"/>
    <x v="1"/>
    <x v="3"/>
    <n v="1496"/>
    <n v="746"/>
    <n v="74"/>
    <n v="1486.49"/>
    <n v="9735.5"/>
    <n v="6.5493208834233663"/>
    <n v="0.49866310160427807"/>
    <n v="9.9195710455764072E-2"/>
    <n v="1.9926139410187669"/>
    <n v="20.087702702702703"/>
    <n v="8249.01"/>
    <n v="0.84731241333264862"/>
    <n v="0.99364304812834225"/>
    <n v="0.18020223032824545"/>
    <s v="Good"/>
    <s v="Excellent"/>
  </r>
  <r>
    <n v="955916"/>
    <x v="0"/>
    <x v="384"/>
    <d v="2024-04-04T00:00:00"/>
    <x v="384"/>
    <x v="384"/>
    <x v="3"/>
    <x v="1"/>
    <n v="9572"/>
    <n v="507"/>
    <n v="84"/>
    <n v="1203.73"/>
    <n v="7550.79"/>
    <n v="6.2728269628571187"/>
    <n v="5.2966987045549523E-2"/>
    <n v="0.16568047337278108"/>
    <n v="2.3742209072978304"/>
    <n v="14.330119047619048"/>
    <n v="6347.0599999999995"/>
    <n v="0.84058224371224721"/>
    <n v="0.12575532804011702"/>
    <n v="0.18965158671889035"/>
    <s v="Good"/>
    <s v="Good"/>
  </r>
  <r>
    <n v="16465"/>
    <x v="1"/>
    <x v="384"/>
    <d v="2024-04-04T00:00:00"/>
    <x v="384"/>
    <x v="384"/>
    <x v="2"/>
    <x v="0"/>
    <n v="4012"/>
    <n v="638"/>
    <n v="50"/>
    <n v="4597.5200000000004"/>
    <n v="6344.82"/>
    <n v="1.3800527240773284"/>
    <n v="0.15902293120638086"/>
    <n v="7.8369905956112859E-2"/>
    <n v="7.2061442006269596"/>
    <n v="91.950400000000002"/>
    <n v="1747.2999999999993"/>
    <n v="0.27539000318369938"/>
    <n v="1.1459421734795614"/>
    <n v="2.6312138728323711"/>
    <s v="Need Improvement"/>
    <s v="Need Improvement"/>
  </r>
  <r>
    <n v="876921"/>
    <x v="2"/>
    <x v="384"/>
    <d v="2024-04-04T00:00:00"/>
    <x v="384"/>
    <x v="384"/>
    <x v="0"/>
    <x v="1"/>
    <n v="9132"/>
    <n v="825"/>
    <n v="35"/>
    <n v="4947.34"/>
    <n v="9713.09"/>
    <n v="1.9632954274418173"/>
    <n v="9.0341655716162941E-2"/>
    <n v="4.2424242424242427E-2"/>
    <n v="5.9967757575757581"/>
    <n v="141.35257142857142"/>
    <n v="4765.75"/>
    <n v="0.49065230529110715"/>
    <n v="0.54175865089794129"/>
    <n v="1.0381031317211351"/>
    <s v="Need Improvement"/>
    <s v="Good"/>
  </r>
  <r>
    <n v="550740"/>
    <x v="3"/>
    <x v="384"/>
    <d v="2024-04-04T00:00:00"/>
    <x v="384"/>
    <x v="384"/>
    <x v="1"/>
    <x v="2"/>
    <n v="5781"/>
    <n v="960"/>
    <n v="65"/>
    <n v="4065.02"/>
    <n v="5566.58"/>
    <n v="1.3693856364790333"/>
    <n v="0.16606123508043591"/>
    <n v="6.7708333333333329E-2"/>
    <n v="4.2343958333333331"/>
    <n v="62.538769230769233"/>
    <n v="1501.56"/>
    <n v="0.26974551699607296"/>
    <n v="0.70316900190278497"/>
    <n v="2.7071978475718588"/>
    <s v="Need Improvement"/>
    <s v="Need Improvement"/>
  </r>
  <r>
    <n v="486159"/>
    <x v="4"/>
    <x v="384"/>
    <d v="2024-04-04T00:00:00"/>
    <x v="384"/>
    <x v="384"/>
    <x v="2"/>
    <x v="3"/>
    <n v="8942"/>
    <n v="658"/>
    <n v="66"/>
    <n v="4048.53"/>
    <n v="5065.57"/>
    <n v="1.2512121683672839"/>
    <n v="7.3585327667188546E-2"/>
    <n v="0.10030395136778116"/>
    <n v="6.1527811550151981"/>
    <n v="61.341363636363639"/>
    <n v="1017.0399999999995"/>
    <n v="0.2007750361755932"/>
    <n v="0.45275441735629618"/>
    <n v="3.9806988908990819"/>
    <s v="Need Improvement"/>
    <s v="Need Improvement"/>
  </r>
  <r>
    <n v="499278"/>
    <x v="5"/>
    <x v="384"/>
    <d v="2024-04-04T00:00:00"/>
    <x v="384"/>
    <x v="384"/>
    <x v="0"/>
    <x v="0"/>
    <n v="4172"/>
    <n v="424"/>
    <n v="45"/>
    <n v="1212.57"/>
    <n v="8568.42"/>
    <n v="7.0663301912466912"/>
    <n v="0.10162991371045062"/>
    <n v="0.10613207547169812"/>
    <n v="2.8598349056603771"/>
    <n v="26.945999999999998"/>
    <n v="7355.85"/>
    <n v="0.85848382782356614"/>
    <n v="0.29064477468839883"/>
    <n v="0.16484430759191662"/>
    <s v="Good"/>
    <s v="Excellent"/>
  </r>
  <r>
    <n v="422021"/>
    <x v="6"/>
    <x v="384"/>
    <d v="2024-04-04T00:00:00"/>
    <x v="384"/>
    <x v="384"/>
    <x v="1"/>
    <x v="2"/>
    <n v="7822"/>
    <n v="756"/>
    <n v="76"/>
    <n v="4910.53"/>
    <n v="9120.9599999999991"/>
    <n v="1.8574288315110588"/>
    <n v="9.6650473024801842E-2"/>
    <n v="0.10052910052910052"/>
    <n v="6.4954100529100529"/>
    <n v="64.612236842105261"/>
    <n v="4210.4299999999994"/>
    <n v="0.46162136441778057"/>
    <n v="0.62778445410380979"/>
    <n v="1.1662775535990386"/>
    <s v="Need Improvement"/>
    <s v="Good"/>
  </r>
  <r>
    <n v="705845"/>
    <x v="7"/>
    <x v="384"/>
    <d v="2024-04-04T00:00:00"/>
    <x v="384"/>
    <x v="384"/>
    <x v="1"/>
    <x v="0"/>
    <n v="8817"/>
    <n v="110"/>
    <n v="32"/>
    <n v="1144.54"/>
    <n v="4206.95"/>
    <n v="3.6756688276512834"/>
    <n v="1.2475898831802201E-2"/>
    <n v="0.29090909090909089"/>
    <n v="10.40490909090909"/>
    <n v="35.766874999999999"/>
    <n v="3062.41"/>
    <n v="0.72794066960624682"/>
    <n v="0.12981059317228083"/>
    <n v="0.3737383302692977"/>
    <s v="Need Improvement"/>
    <s v="Need Improvement"/>
  </r>
  <r>
    <n v="385434"/>
    <x v="8"/>
    <x v="384"/>
    <d v="2024-04-04T00:00:00"/>
    <x v="384"/>
    <x v="384"/>
    <x v="1"/>
    <x v="0"/>
    <n v="9237"/>
    <n v="266"/>
    <n v="90"/>
    <n v="3779.96"/>
    <n v="6235.64"/>
    <n v="1.6496576683351147"/>
    <n v="2.8797228537403918E-2"/>
    <n v="0.33834586466165412"/>
    <n v="14.210375939849625"/>
    <n v="41.999555555555553"/>
    <n v="2455.6800000000003"/>
    <n v="0.39381362618752846"/>
    <n v="0.40921944354227563"/>
    <n v="1.5392722178785507"/>
    <s v="Need Improvement"/>
    <s v="Need Improvement"/>
  </r>
  <r>
    <n v="899996"/>
    <x v="0"/>
    <x v="385"/>
    <d v="2024-04-05T00:00:00"/>
    <x v="385"/>
    <x v="385"/>
    <x v="1"/>
    <x v="1"/>
    <n v="9485"/>
    <n v="867"/>
    <n v="70"/>
    <n v="1912.12"/>
    <n v="8669.81"/>
    <n v="4.5341348869317821"/>
    <n v="9.1407485503426464E-2"/>
    <n v="8.073817762399077E-2"/>
    <n v="2.2054440599769318"/>
    <n v="27.315999999999999"/>
    <n v="6757.69"/>
    <n v="0.77945076074331499"/>
    <n v="0.20159409594095939"/>
    <n v="0.28295467829983323"/>
    <s v="Need Improvement"/>
    <s v="Good"/>
  </r>
  <r>
    <n v="27552"/>
    <x v="1"/>
    <x v="385"/>
    <d v="2024-04-05T00:00:00"/>
    <x v="385"/>
    <x v="385"/>
    <x v="3"/>
    <x v="2"/>
    <n v="9813"/>
    <n v="247"/>
    <n v="98"/>
    <n v="2585.08"/>
    <n v="7930.87"/>
    <n v="3.0679398703328329"/>
    <n v="2.5170691939264241E-2"/>
    <n v="0.39676113360323889"/>
    <n v="10.465910931174088"/>
    <n v="26.378367346938774"/>
    <n v="5345.79"/>
    <n v="0.67404837048142263"/>
    <n v="0.26343421991236116"/>
    <n v="0.48357305468415329"/>
    <s v="Need Improvement"/>
    <s v="Good"/>
  </r>
  <r>
    <n v="861325"/>
    <x v="2"/>
    <x v="385"/>
    <d v="2024-04-05T00:00:00"/>
    <x v="385"/>
    <x v="385"/>
    <x v="1"/>
    <x v="0"/>
    <n v="4256"/>
    <n v="830"/>
    <n v="13"/>
    <n v="1237.22"/>
    <n v="8994.0300000000007"/>
    <n v="7.2695478572929639"/>
    <n v="0.1950187969924812"/>
    <n v="1.566265060240964E-2"/>
    <n v="1.4906265060240964"/>
    <n v="95.170769230769238"/>
    <n v="7756.81"/>
    <n v="0.86243986288682606"/>
    <n v="0.29070018796992481"/>
    <n v="0.15950113513158115"/>
    <s v="Good"/>
    <s v="Excellent"/>
  </r>
  <r>
    <n v="60737"/>
    <x v="3"/>
    <x v="385"/>
    <d v="2024-04-05T00:00:00"/>
    <x v="385"/>
    <x v="385"/>
    <x v="2"/>
    <x v="3"/>
    <n v="6464"/>
    <n v="663"/>
    <n v="64"/>
    <n v="2382.59"/>
    <n v="5045.79"/>
    <n v="2.1177751942214145"/>
    <n v="0.10256806930693069"/>
    <n v="9.6530920060331829E-2"/>
    <n v="3.5936500754147813"/>
    <n v="37.227968750000002"/>
    <n v="2663.2"/>
    <n v="0.52780634945172111"/>
    <n v="0.36859375"/>
    <n v="0.89463427455692413"/>
    <s v="Need Improvement"/>
    <s v="Need Improvement"/>
  </r>
  <r>
    <n v="333454"/>
    <x v="4"/>
    <x v="385"/>
    <d v="2024-04-05T00:00:00"/>
    <x v="385"/>
    <x v="385"/>
    <x v="2"/>
    <x v="0"/>
    <n v="2023"/>
    <n v="165"/>
    <n v="48"/>
    <n v="2565.7199999999998"/>
    <n v="5305.89"/>
    <n v="2.0679926102614474"/>
    <n v="8.1562036579337624E-2"/>
    <n v="0.29090909090909089"/>
    <n v="15.54981818181818"/>
    <n v="53.452499999999993"/>
    <n v="2740.1700000000005"/>
    <n v="0.51643927785913402"/>
    <n v="1.2682748393475036"/>
    <n v="0.9363360667403845"/>
    <s v="Need Improvement"/>
    <s v="Need Improvement"/>
  </r>
  <r>
    <n v="464900"/>
    <x v="5"/>
    <x v="385"/>
    <d v="2024-04-05T00:00:00"/>
    <x v="385"/>
    <x v="385"/>
    <x v="2"/>
    <x v="2"/>
    <n v="4353"/>
    <n v="369"/>
    <n v="99"/>
    <n v="1819.47"/>
    <n v="4778.97"/>
    <n v="2.6265725733317944"/>
    <n v="8.4769124741557553E-2"/>
    <n v="0.26829268292682928"/>
    <n v="4.9308130081300812"/>
    <n v="18.378484848484849"/>
    <n v="2959.5"/>
    <n v="0.61927570166793255"/>
    <n v="0.41798070296347345"/>
    <n v="0.61478966041561078"/>
    <s v="Need Improvement"/>
    <s v="Need Improvement"/>
  </r>
  <r>
    <n v="794762"/>
    <x v="6"/>
    <x v="385"/>
    <d v="2024-04-05T00:00:00"/>
    <x v="385"/>
    <x v="385"/>
    <x v="0"/>
    <x v="0"/>
    <n v="8010"/>
    <n v="472"/>
    <n v="32"/>
    <n v="2231.0100000000002"/>
    <n v="7477.24"/>
    <n v="3.3515044755514314"/>
    <n v="5.8926342072409488E-2"/>
    <n v="6.7796610169491525E-2"/>
    <n v="4.7267161016949153"/>
    <n v="69.719062500000007"/>
    <n v="5246.23"/>
    <n v="0.70162653599456482"/>
    <n v="0.2785280898876405"/>
    <n v="0.42525966265299087"/>
    <s v="Need Improvement"/>
    <s v="Good"/>
  </r>
  <r>
    <n v="541891"/>
    <x v="7"/>
    <x v="385"/>
    <d v="2024-04-05T00:00:00"/>
    <x v="385"/>
    <x v="385"/>
    <x v="2"/>
    <x v="3"/>
    <n v="4421"/>
    <n v="102"/>
    <n v="17"/>
    <n v="3748.53"/>
    <n v="9671.2900000000009"/>
    <n v="2.580022035304506"/>
    <n v="2.3071703234562316E-2"/>
    <n v="0.16666666666666666"/>
    <n v="36.750294117647059"/>
    <n v="220.50176470588235"/>
    <n v="5922.76"/>
    <n v="0.61240641114060268"/>
    <n v="0.84789187966523416"/>
    <n v="0.6329025656957229"/>
    <s v="Need Improvement"/>
    <s v="Good"/>
  </r>
  <r>
    <n v="75143"/>
    <x v="8"/>
    <x v="385"/>
    <d v="2024-04-05T00:00:00"/>
    <x v="385"/>
    <x v="385"/>
    <x v="3"/>
    <x v="0"/>
    <n v="5406"/>
    <n v="539"/>
    <n v="37"/>
    <n v="1770.23"/>
    <n v="9639.69"/>
    <n v="5.4454449421826547"/>
    <n v="9.9704032556418798E-2"/>
    <n v="6.8645640074211506E-2"/>
    <n v="3.2842857142857143"/>
    <n v="47.844054054054055"/>
    <n v="7869.4600000000009"/>
    <n v="0.81636027714584192"/>
    <n v="0.32745652978172402"/>
    <n v="0.22494936120140388"/>
    <s v="Good"/>
    <s v="Excellent"/>
  </r>
  <r>
    <n v="589887"/>
    <x v="0"/>
    <x v="386"/>
    <d v="2024-04-06T00:00:00"/>
    <x v="386"/>
    <x v="386"/>
    <x v="3"/>
    <x v="0"/>
    <n v="7911"/>
    <n v="196"/>
    <n v="93"/>
    <n v="3161.79"/>
    <n v="5291.11"/>
    <n v="1.6734539612055195"/>
    <n v="2.4775628871192012E-2"/>
    <n v="0.47448979591836737"/>
    <n v="16.131581632653059"/>
    <n v="33.997741935483873"/>
    <n v="2129.3199999999997"/>
    <n v="0.40243351584072146"/>
    <n v="0.39967007963594992"/>
    <n v="1.484882497698796"/>
    <s v="Need Improvement"/>
    <s v="Need Improvement"/>
  </r>
  <r>
    <n v="533259"/>
    <x v="1"/>
    <x v="386"/>
    <d v="2024-04-06T00:00:00"/>
    <x v="386"/>
    <x v="386"/>
    <x v="2"/>
    <x v="1"/>
    <n v="3581"/>
    <n v="763"/>
    <n v="44"/>
    <n v="4729.09"/>
    <n v="9727.7099999999991"/>
    <n v="2.0569940517097369"/>
    <n v="0.21306897514660708"/>
    <n v="5.7667103538663174E-2"/>
    <n v="6.1980209698558326"/>
    <n v="107.47931818181819"/>
    <n v="4998.619999999999"/>
    <n v="0.51385372302422661"/>
    <n v="1.320605975984362"/>
    <n v="0.9460791178365231"/>
    <s v="Need Improvement"/>
    <s v="Good"/>
  </r>
  <r>
    <n v="612895"/>
    <x v="2"/>
    <x v="386"/>
    <d v="2024-04-06T00:00:00"/>
    <x v="386"/>
    <x v="386"/>
    <x v="2"/>
    <x v="2"/>
    <n v="3650"/>
    <n v="413"/>
    <n v="74"/>
    <n v="1958.79"/>
    <n v="6726.12"/>
    <n v="3.433813731946763"/>
    <n v="0.11315068493150685"/>
    <n v="0.1791767554479419"/>
    <n v="4.7428329297820824"/>
    <n v="26.470135135135134"/>
    <n v="4767.33"/>
    <n v="0.70877861233519468"/>
    <n v="0.53665479452054798"/>
    <n v="0.41087778693734228"/>
    <s v="Need Improvement"/>
    <s v="Good"/>
  </r>
  <r>
    <n v="312305"/>
    <x v="3"/>
    <x v="386"/>
    <d v="2024-04-06T00:00:00"/>
    <x v="386"/>
    <x v="386"/>
    <x v="1"/>
    <x v="0"/>
    <n v="7628"/>
    <n v="796"/>
    <n v="46"/>
    <n v="3483.54"/>
    <n v="4648.03"/>
    <n v="1.3342835161932975"/>
    <n v="0.10435238594651285"/>
    <n v="5.7788944723618091E-2"/>
    <n v="4.3763065326633166"/>
    <n v="75.729130434782604"/>
    <n v="1164.4899999999998"/>
    <n v="0.2505340972411968"/>
    <n v="0.45667802831672782"/>
    <n v="2.99147266185197"/>
    <s v="Need Improvement"/>
    <s v="Need Improvement"/>
  </r>
  <r>
    <n v="136787"/>
    <x v="4"/>
    <x v="386"/>
    <d v="2024-04-06T00:00:00"/>
    <x v="386"/>
    <x v="386"/>
    <x v="1"/>
    <x v="0"/>
    <n v="4166"/>
    <n v="465"/>
    <n v="18"/>
    <n v="3962.9"/>
    <n v="4849.16"/>
    <n v="1.2236392540816068"/>
    <n v="0.11161785885741719"/>
    <n v="3.870967741935484E-2"/>
    <n v="8.5223655913978504"/>
    <n v="220.16111111111113"/>
    <n v="886.25999999999976"/>
    <n v="0.18276567487977294"/>
    <n v="0.95124819971195396"/>
    <n v="4.4714869225735123"/>
    <s v="Need Improvement"/>
    <s v="Need Improvement"/>
  </r>
  <r>
    <n v="209823"/>
    <x v="5"/>
    <x v="386"/>
    <d v="2024-04-06T00:00:00"/>
    <x v="386"/>
    <x v="386"/>
    <x v="0"/>
    <x v="1"/>
    <n v="4001"/>
    <n v="486"/>
    <n v="70"/>
    <n v="4533.51"/>
    <n v="7492.06"/>
    <n v="1.6525958914836407"/>
    <n v="0.12146963259185203"/>
    <n v="0.1440329218106996"/>
    <n v="9.3282098765432107"/>
    <n v="64.764428571428581"/>
    <n v="2958.55"/>
    <n v="0.39489139168666559"/>
    <n v="1.1330942264433892"/>
    <n v="1.5323418566527522"/>
    <s v="Need Improvement"/>
    <s v="Need Improvement"/>
  </r>
  <r>
    <n v="696799"/>
    <x v="6"/>
    <x v="386"/>
    <d v="2024-04-06T00:00:00"/>
    <x v="386"/>
    <x v="386"/>
    <x v="3"/>
    <x v="3"/>
    <n v="7898"/>
    <n v="237"/>
    <n v="50"/>
    <n v="1219.3499999999999"/>
    <n v="9493.2900000000009"/>
    <n v="7.7855332759256992"/>
    <n v="3.0007596859964548E-2"/>
    <n v="0.2109704641350211"/>
    <n v="5.1449367088607589"/>
    <n v="24.386999999999997"/>
    <n v="8273.94"/>
    <n v="0.87155664685267176"/>
    <n v="0.15438718662952644"/>
    <n v="0.14737235222880513"/>
    <s v="Good"/>
    <s v="Excellent"/>
  </r>
  <r>
    <n v="860333"/>
    <x v="7"/>
    <x v="386"/>
    <d v="2024-04-06T00:00:00"/>
    <x v="386"/>
    <x v="386"/>
    <x v="3"/>
    <x v="1"/>
    <n v="7445"/>
    <n v="398"/>
    <n v="24"/>
    <n v="3145"/>
    <n v="9862.35"/>
    <n v="3.1358823529411768"/>
    <n v="5.3458697112155812E-2"/>
    <n v="6.030150753768844E-2"/>
    <n v="7.9020100502512562"/>
    <n v="131.04166666666666"/>
    <n v="6717.35"/>
    <n v="0.68111048583755396"/>
    <n v="0.42243116185359303"/>
    <n v="0.46819058110713302"/>
    <s v="Need Improvement"/>
    <s v="Good"/>
  </r>
  <r>
    <n v="834005"/>
    <x v="8"/>
    <x v="386"/>
    <d v="2024-04-06T00:00:00"/>
    <x v="386"/>
    <x v="386"/>
    <x v="1"/>
    <x v="2"/>
    <n v="2046"/>
    <n v="927"/>
    <n v="50"/>
    <n v="2443.69"/>
    <n v="3535.34"/>
    <n v="1.4467219655520955"/>
    <n v="0.45307917888563048"/>
    <n v="5.3937432578209279E-2"/>
    <n v="2.6361272923408845"/>
    <n v="48.873800000000003"/>
    <n v="1091.6500000000001"/>
    <n v="0.30878218219464043"/>
    <n v="1.1943743890518084"/>
    <n v="2.2385288325012596"/>
    <s v="Need Improvement"/>
    <s v="Need Improvement"/>
  </r>
  <r>
    <n v="937331"/>
    <x v="0"/>
    <x v="387"/>
    <d v="2024-04-07T00:00:00"/>
    <x v="387"/>
    <x v="387"/>
    <x v="0"/>
    <x v="1"/>
    <n v="3300"/>
    <n v="951"/>
    <n v="15"/>
    <n v="2750.4"/>
    <n v="2657.46"/>
    <n v="0.96620855148342055"/>
    <n v="0.28818181818181821"/>
    <n v="1.5772870662460567E-2"/>
    <n v="2.8921135646687697"/>
    <n v="183.36"/>
    <n v="-92.940000000000055"/>
    <n v="-3.4973245128807229E-2"/>
    <n v="0.83345454545454545"/>
    <n v="-29.593285990961895"/>
    <s v="Need Improvement"/>
    <s v="Poor"/>
  </r>
  <r>
    <n v="868790"/>
    <x v="1"/>
    <x v="387"/>
    <d v="2024-04-07T00:00:00"/>
    <x v="387"/>
    <x v="387"/>
    <x v="3"/>
    <x v="0"/>
    <n v="5387"/>
    <n v="572"/>
    <n v="13"/>
    <n v="1426.22"/>
    <n v="9566.19"/>
    <n v="6.7073733365118988"/>
    <n v="0.10618154817152405"/>
    <n v="2.2727272727272728E-2"/>
    <n v="2.4933916083916086"/>
    <n v="109.70923076923077"/>
    <n v="8139.97"/>
    <n v="0.85091034152572753"/>
    <n v="0.26475218117690735"/>
    <n v="0.17521194795558215"/>
    <s v="Good"/>
    <s v="Excellent"/>
  </r>
  <r>
    <n v="95306"/>
    <x v="2"/>
    <x v="387"/>
    <d v="2024-04-07T00:00:00"/>
    <x v="387"/>
    <x v="387"/>
    <x v="1"/>
    <x v="1"/>
    <n v="7803"/>
    <n v="979"/>
    <n v="23"/>
    <n v="2415.44"/>
    <n v="9470.83"/>
    <n v="3.9209543602821846"/>
    <n v="0.12546456491093169"/>
    <n v="2.3493360572012258E-2"/>
    <n v="2.4672522982635341"/>
    <n v="105.01913043478261"/>
    <n v="7055.3899999999994"/>
    <n v="0.74496005101981555"/>
    <n v="0.30955273612713058"/>
    <n v="0.34235385995671397"/>
    <s v="Need Improvement"/>
    <s v="Excellent"/>
  </r>
  <r>
    <n v="673837"/>
    <x v="3"/>
    <x v="387"/>
    <d v="2024-04-07T00:00:00"/>
    <x v="387"/>
    <x v="387"/>
    <x v="2"/>
    <x v="3"/>
    <n v="1110"/>
    <n v="352"/>
    <n v="15"/>
    <n v="4567.37"/>
    <n v="4036.37"/>
    <n v="0.8837405333923023"/>
    <n v="0.3171171171171171"/>
    <n v="4.261363636363636E-2"/>
    <n v="12.975482954545454"/>
    <n v="304.49133333333333"/>
    <n v="-531"/>
    <n v="-0.13155384664934086"/>
    <n v="4.1147477477477477"/>
    <n v="-8.601450094161958"/>
    <s v="Need Improvement"/>
    <s v="Poor"/>
  </r>
  <r>
    <n v="739087"/>
    <x v="4"/>
    <x v="387"/>
    <d v="2024-04-07T00:00:00"/>
    <x v="387"/>
    <x v="387"/>
    <x v="2"/>
    <x v="1"/>
    <n v="6217"/>
    <n v="225"/>
    <n v="69"/>
    <n v="2492.4699999999998"/>
    <n v="3520.59"/>
    <n v="1.4124904211484994"/>
    <n v="3.6191088949654171E-2"/>
    <n v="0.30666666666666664"/>
    <n v="11.077644444444443"/>
    <n v="36.122753623188402"/>
    <n v="1028.1200000000003"/>
    <n v="0.29203059714422874"/>
    <n v="0.40091201544153127"/>
    <n v="2.4242987199937742"/>
    <s v="Need Improvement"/>
    <s v="Need Improvement"/>
  </r>
  <r>
    <n v="422346"/>
    <x v="5"/>
    <x v="387"/>
    <d v="2024-04-07T00:00:00"/>
    <x v="387"/>
    <x v="387"/>
    <x v="3"/>
    <x v="2"/>
    <n v="7096"/>
    <n v="258"/>
    <n v="53"/>
    <n v="3735.67"/>
    <n v="2461.0300000000002"/>
    <n v="0.65879213099658163"/>
    <n v="3.6358511837655018E-2"/>
    <n v="0.20542635658914729"/>
    <n v="14.479341085271319"/>
    <n v="70.484339622641514"/>
    <n v="-1274.6399999999999"/>
    <n v="-0.51792948480920575"/>
    <n v="0.52644729425028181"/>
    <n v="-2.930764764953242"/>
    <s v="Need Improvement"/>
    <s v="Poor"/>
  </r>
  <r>
    <n v="137535"/>
    <x v="6"/>
    <x v="387"/>
    <d v="2024-04-07T00:00:00"/>
    <x v="387"/>
    <x v="387"/>
    <x v="3"/>
    <x v="3"/>
    <n v="3385"/>
    <n v="493"/>
    <n v="27"/>
    <n v="4849.5200000000004"/>
    <n v="3742.89"/>
    <n v="0.77180628185882305"/>
    <n v="0.14564254062038404"/>
    <n v="5.4766734279918863E-2"/>
    <n v="9.8367545638945248"/>
    <n v="179.61185185185187"/>
    <n v="-1106.6300000000006"/>
    <n v="-0.29566190831149208"/>
    <n v="1.4326499261447565"/>
    <n v="-4.3822415802933214"/>
    <s v="Need Improvement"/>
    <s v="Poor"/>
  </r>
  <r>
    <n v="134790"/>
    <x v="7"/>
    <x v="387"/>
    <d v="2024-04-07T00:00:00"/>
    <x v="387"/>
    <x v="387"/>
    <x v="2"/>
    <x v="1"/>
    <n v="2066"/>
    <n v="165"/>
    <n v="27"/>
    <n v="4086.14"/>
    <n v="7750.12"/>
    <n v="1.8966848908750067"/>
    <n v="7.9864472410454981E-2"/>
    <n v="0.16363636363636364"/>
    <n v="24.764484848484848"/>
    <n v="151.33851851851853"/>
    <n v="3663.98"/>
    <n v="0.47276429268191977"/>
    <n v="1.9778025169409486"/>
    <n v="1.1152189695358599"/>
    <s v="Need Improvement"/>
    <s v="Need Improvement"/>
  </r>
  <r>
    <n v="955022"/>
    <x v="8"/>
    <x v="387"/>
    <d v="2024-04-07T00:00:00"/>
    <x v="387"/>
    <x v="387"/>
    <x v="2"/>
    <x v="3"/>
    <n v="9832"/>
    <n v="609"/>
    <n v="72"/>
    <n v="3547.41"/>
    <n v="7729.93"/>
    <n v="2.1790348451405395"/>
    <n v="6.1940602115541088E-2"/>
    <n v="0.11822660098522167"/>
    <n v="5.8249753694581274"/>
    <n v="49.26958333333333"/>
    <n v="4182.5200000000004"/>
    <n v="0.54108122583257545"/>
    <n v="0.36080248169243284"/>
    <n v="0.84815135372933048"/>
    <s v="Need Improvement"/>
    <s v="Good"/>
  </r>
  <r>
    <n v="121794"/>
    <x v="0"/>
    <x v="388"/>
    <d v="2024-04-08T00:00:00"/>
    <x v="388"/>
    <x v="388"/>
    <x v="1"/>
    <x v="1"/>
    <n v="8776"/>
    <n v="614"/>
    <n v="37"/>
    <n v="3177.01"/>
    <n v="8400.49"/>
    <n v="2.6441496879141075"/>
    <n v="6.996353691886964E-2"/>
    <n v="6.026058631921824E-2"/>
    <n v="5.1742833876221503"/>
    <n v="85.865135135135148"/>
    <n v="5223.4799999999996"/>
    <n v="0.6218065850920601"/>
    <n v="0.36201116681859619"/>
    <n v="0.60821712727913202"/>
    <s v="Need Improvement"/>
    <s v="Good"/>
  </r>
  <r>
    <n v="64474"/>
    <x v="1"/>
    <x v="388"/>
    <d v="2024-04-08T00:00:00"/>
    <x v="388"/>
    <x v="388"/>
    <x v="3"/>
    <x v="2"/>
    <n v="2844"/>
    <n v="936"/>
    <n v="92"/>
    <n v="4336.07"/>
    <n v="2814.73"/>
    <n v="0.64914311807696834"/>
    <n v="0.32911392405063289"/>
    <n v="9.8290598290598288E-2"/>
    <n v="4.6325534188034183"/>
    <n v="47.131195652173908"/>
    <n v="-1521.3399999999997"/>
    <n v="-0.54049233851914735"/>
    <n v="1.5246378340365681"/>
    <n v="-2.8501649861306482"/>
    <s v="Need Improvement"/>
    <s v="Poor"/>
  </r>
  <r>
    <n v="376382"/>
    <x v="2"/>
    <x v="388"/>
    <d v="2024-04-08T00:00:00"/>
    <x v="388"/>
    <x v="388"/>
    <x v="3"/>
    <x v="2"/>
    <n v="2316"/>
    <n v="223"/>
    <n v="95"/>
    <n v="3337.13"/>
    <n v="7620.7"/>
    <n v="2.2836089693838715"/>
    <n v="9.6286701208981001E-2"/>
    <n v="0.42600896860986548"/>
    <n v="14.964708520179373"/>
    <n v="35.127684210526319"/>
    <n v="4283.57"/>
    <n v="0.5620966577873423"/>
    <n v="1.4409024179620036"/>
    <n v="0.77905345307768992"/>
    <s v="Need Improvement"/>
    <s v="Good"/>
  </r>
  <r>
    <n v="149632"/>
    <x v="3"/>
    <x v="388"/>
    <d v="2024-04-08T00:00:00"/>
    <x v="388"/>
    <x v="388"/>
    <x v="3"/>
    <x v="3"/>
    <n v="9739"/>
    <n v="446"/>
    <n v="40"/>
    <n v="3871.81"/>
    <n v="2270.6799999999998"/>
    <n v="0.58646472838284935"/>
    <n v="4.5795256186466786E-2"/>
    <n v="8.9686098654708515E-2"/>
    <n v="8.6811883408071751"/>
    <n v="96.795249999999996"/>
    <n v="-1601.13"/>
    <n v="-0.7051323832508325"/>
    <n v="0.39755724407023307"/>
    <n v="-2.4181734150256378"/>
    <s v="Need Improvement"/>
    <s v="Poor"/>
  </r>
  <r>
    <n v="731872"/>
    <x v="4"/>
    <x v="388"/>
    <d v="2024-04-08T00:00:00"/>
    <x v="388"/>
    <x v="388"/>
    <x v="1"/>
    <x v="2"/>
    <n v="4530"/>
    <n v="246"/>
    <n v="54"/>
    <n v="1544.38"/>
    <n v="8379.51"/>
    <n v="5.4258084150273893"/>
    <n v="5.4304635761589407E-2"/>
    <n v="0.21951219512195122"/>
    <n v="6.2779674796747971"/>
    <n v="28.599629629629632"/>
    <n v="6835.13"/>
    <n v="0.81569566716908271"/>
    <n v="0.3409227373068433"/>
    <n v="0.22594742162914239"/>
    <s v="Good"/>
    <s v="Good"/>
  </r>
  <r>
    <n v="829120"/>
    <x v="5"/>
    <x v="388"/>
    <d v="2024-04-08T00:00:00"/>
    <x v="388"/>
    <x v="388"/>
    <x v="1"/>
    <x v="1"/>
    <n v="4721"/>
    <n v="946"/>
    <n v="83"/>
    <n v="3425.57"/>
    <n v="9447.2199999999993"/>
    <n v="2.757853437530104"/>
    <n v="0.20038127515356915"/>
    <n v="8.7737843551797035E-2"/>
    <n v="3.6211099365750532"/>
    <n v="41.271927710843379"/>
    <n v="6021.65"/>
    <n v="0.63739915022620408"/>
    <n v="0.72560262656216912"/>
    <n v="0.56887564039756555"/>
    <s v="Need Improvement"/>
    <s v="Good"/>
  </r>
  <r>
    <n v="657226"/>
    <x v="6"/>
    <x v="388"/>
    <d v="2024-04-08T00:00:00"/>
    <x v="388"/>
    <x v="388"/>
    <x v="1"/>
    <x v="0"/>
    <n v="1012"/>
    <n v="843"/>
    <n v="87"/>
    <n v="3657.33"/>
    <n v="2150.85"/>
    <n v="0.5880929530559178"/>
    <n v="0.83300395256916993"/>
    <n v="0.10320284697508897"/>
    <n v="4.3384697508896792"/>
    <n v="42.038275862068964"/>
    <n v="-1506.48"/>
    <n v="-0.70041146523467468"/>
    <n v="3.6139624505928851"/>
    <n v="-2.4277321969093517"/>
    <s v="Need Improvement"/>
    <s v="Poor"/>
  </r>
  <r>
    <n v="604482"/>
    <x v="7"/>
    <x v="388"/>
    <d v="2024-04-08T00:00:00"/>
    <x v="388"/>
    <x v="388"/>
    <x v="2"/>
    <x v="1"/>
    <n v="6801"/>
    <n v="741"/>
    <n v="35"/>
    <n v="2634.23"/>
    <n v="4265.1499999999996"/>
    <n v="1.619125892575819"/>
    <n v="0.10895456550507278"/>
    <n v="4.7233468286099867E-2"/>
    <n v="3.5549662618083673"/>
    <n v="75.263714285714286"/>
    <n v="1630.9199999999996"/>
    <n v="0.3823828001359858"/>
    <n v="0.38732980444052345"/>
    <n v="1.6151803889829057"/>
    <s v="Need Improvement"/>
    <s v="Need Improvement"/>
  </r>
  <r>
    <n v="933051"/>
    <x v="8"/>
    <x v="388"/>
    <d v="2024-04-08T00:00:00"/>
    <x v="388"/>
    <x v="388"/>
    <x v="1"/>
    <x v="0"/>
    <n v="3376"/>
    <n v="760"/>
    <n v="31"/>
    <n v="3633.35"/>
    <n v="7568.34"/>
    <n v="2.0830198026614557"/>
    <n v="0.22511848341232227"/>
    <n v="4.0789473684210528E-2"/>
    <n v="4.7807236842105265"/>
    <n v="117.20483870967742"/>
    <n v="3934.9900000000002"/>
    <n v="0.51992775166020555"/>
    <n v="1.0762292654028436"/>
    <n v="0.92334415081105659"/>
    <s v="Need Improvement"/>
    <s v="Need Improvement"/>
  </r>
  <r>
    <n v="826902"/>
    <x v="0"/>
    <x v="389"/>
    <d v="2024-04-09T00:00:00"/>
    <x v="389"/>
    <x v="389"/>
    <x v="3"/>
    <x v="2"/>
    <n v="3397"/>
    <n v="607"/>
    <n v="26"/>
    <n v="1547.67"/>
    <n v="6327.21"/>
    <n v="4.0882164802574188"/>
    <n v="0.17868707683249926"/>
    <n v="4.2833607907743002E-2"/>
    <n v="2.5497034596375618"/>
    <n v="59.525769230769235"/>
    <n v="4779.54"/>
    <n v="0.75539455779087461"/>
    <n v="0.45559905799234623"/>
    <n v="0.32381149650384766"/>
    <s v="Need Improvement"/>
    <s v="Good"/>
  </r>
  <r>
    <n v="233637"/>
    <x v="1"/>
    <x v="389"/>
    <d v="2024-04-09T00:00:00"/>
    <x v="389"/>
    <x v="389"/>
    <x v="2"/>
    <x v="3"/>
    <n v="3401"/>
    <n v="165"/>
    <n v="95"/>
    <n v="3893.39"/>
    <n v="4224.71"/>
    <n v="1.0850980764834759"/>
    <n v="4.8515142605116142E-2"/>
    <n v="0.5757575757575758"/>
    <n v="23.59630303030303"/>
    <n v="40.983052631578943"/>
    <n v="331.32000000000016"/>
    <n v="7.8424317882174202E-2"/>
    <n v="1.1447780064686857"/>
    <n v="11.751146927441741"/>
    <s v="Need Improvement"/>
    <s v="Need Improvement"/>
  </r>
  <r>
    <n v="355744"/>
    <x v="2"/>
    <x v="389"/>
    <d v="2024-04-09T00:00:00"/>
    <x v="389"/>
    <x v="389"/>
    <x v="1"/>
    <x v="2"/>
    <n v="7341"/>
    <n v="178"/>
    <n v="67"/>
    <n v="1668.83"/>
    <n v="4774.38"/>
    <n v="2.8609145329362491"/>
    <n v="2.4247377741452119E-2"/>
    <n v="0.37640449438202245"/>
    <n v="9.3754494382022475"/>
    <n v="24.907910447761193"/>
    <n v="3105.55"/>
    <n v="0.650461421168822"/>
    <n v="0.22733006402397493"/>
    <n v="0.53737019207547776"/>
    <s v="Need Improvement"/>
    <s v="Need Improvement"/>
  </r>
  <r>
    <n v="168643"/>
    <x v="3"/>
    <x v="389"/>
    <d v="2024-04-09T00:00:00"/>
    <x v="389"/>
    <x v="389"/>
    <x v="0"/>
    <x v="3"/>
    <n v="7579"/>
    <n v="926"/>
    <n v="15"/>
    <n v="4530.05"/>
    <n v="4918.83"/>
    <n v="1.0858224522908135"/>
    <n v="0.12217970708536746"/>
    <n v="1.6198704103671708E-2"/>
    <n v="4.8920626349892009"/>
    <n v="302.00333333333333"/>
    <n v="388.77999999999975"/>
    <n v="7.9039121091804304E-2"/>
    <n v="0.59771077978625153"/>
    <n v="11.651962549513872"/>
    <s v="Need Improvement"/>
    <s v="Need Improvement"/>
  </r>
  <r>
    <n v="706383"/>
    <x v="4"/>
    <x v="389"/>
    <d v="2024-04-09T00:00:00"/>
    <x v="389"/>
    <x v="389"/>
    <x v="2"/>
    <x v="0"/>
    <n v="5721"/>
    <n v="653"/>
    <n v="80"/>
    <n v="4507.42"/>
    <n v="7378.33"/>
    <n v="1.6369297735733523"/>
    <n v="0.11414088446075861"/>
    <n v="0.1225114854517611"/>
    <n v="6.9026339969372126"/>
    <n v="56.342750000000002"/>
    <n v="2870.91"/>
    <n v="0.38910024355104744"/>
    <n v="0.78787274951931485"/>
    <n v="1.570031801763204"/>
    <s v="Need Improvement"/>
    <s v="Need Improvement"/>
  </r>
  <r>
    <n v="908052"/>
    <x v="5"/>
    <x v="389"/>
    <d v="2024-04-09T00:00:00"/>
    <x v="389"/>
    <x v="389"/>
    <x v="3"/>
    <x v="3"/>
    <n v="4392"/>
    <n v="623"/>
    <n v="98"/>
    <n v="1293.6400000000001"/>
    <n v="5943.4"/>
    <n v="4.5943229955783673"/>
    <n v="0.1418488160291439"/>
    <n v="0.15730337078651685"/>
    <n v="2.0764686998394866"/>
    <n v="13.200408163265307"/>
    <n v="4649.7599999999993"/>
    <n v="0.78234007470471445"/>
    <n v="0.29454462659380692"/>
    <n v="0.27821651009944603"/>
    <s v="Need Improvement"/>
    <s v="Good"/>
  </r>
  <r>
    <n v="794753"/>
    <x v="6"/>
    <x v="389"/>
    <d v="2024-04-09T00:00:00"/>
    <x v="389"/>
    <x v="389"/>
    <x v="1"/>
    <x v="0"/>
    <n v="6692"/>
    <n v="360"/>
    <n v="79"/>
    <n v="4736.4799999999996"/>
    <n v="5215.26"/>
    <n v="1.1010835050501639"/>
    <n v="5.379557680812911E-2"/>
    <n v="0.21944444444444444"/>
    <n v="13.156888888888888"/>
    <n v="59.955443037974675"/>
    <n v="478.78000000000065"/>
    <n v="9.1803668465234842E-2"/>
    <n v="0.70778242677824266"/>
    <n v="9.8928108943564741"/>
    <s v="Need Improvement"/>
    <s v="Need Improvement"/>
  </r>
  <r>
    <n v="716412"/>
    <x v="7"/>
    <x v="389"/>
    <d v="2024-04-09T00:00:00"/>
    <x v="389"/>
    <x v="389"/>
    <x v="1"/>
    <x v="3"/>
    <n v="5355"/>
    <n v="314"/>
    <n v="46"/>
    <n v="2782.53"/>
    <n v="3425.08"/>
    <n v="1.2309229370393131"/>
    <n v="5.8636788048552754E-2"/>
    <n v="0.1464968152866242"/>
    <n v="8.8615605095541401"/>
    <n v="60.489782608695656"/>
    <n v="642.54999999999973"/>
    <n v="0.18760145748420468"/>
    <n v="0.51961344537815135"/>
    <n v="4.3304489922963212"/>
    <s v="Need Improvement"/>
    <s v="Need Improvement"/>
  </r>
  <r>
    <n v="903555"/>
    <x v="8"/>
    <x v="389"/>
    <d v="2024-04-09T00:00:00"/>
    <x v="389"/>
    <x v="389"/>
    <x v="3"/>
    <x v="3"/>
    <n v="3834"/>
    <n v="774"/>
    <n v="60"/>
    <n v="4530.6099999999997"/>
    <n v="2035.46"/>
    <n v="0.44926842080867702"/>
    <n v="0.20187793427230047"/>
    <n v="7.7519379844961239E-2"/>
    <n v="5.8535012919896641"/>
    <n v="75.510166666666663"/>
    <n v="-2495.1499999999996"/>
    <n v="-1.2258408418735811"/>
    <n v="1.1816927490871152"/>
    <n v="-1.8157665871791275"/>
    <s v="Need Improvement"/>
    <s v="Poor"/>
  </r>
  <r>
    <n v="663434"/>
    <x v="0"/>
    <x v="390"/>
    <d v="2024-04-10T00:00:00"/>
    <x v="390"/>
    <x v="390"/>
    <x v="0"/>
    <x v="0"/>
    <n v="3243"/>
    <n v="768"/>
    <n v="41"/>
    <n v="3514.97"/>
    <n v="9725.51"/>
    <n v="2.7668827898957886"/>
    <n v="0.23681776133209992"/>
    <n v="5.3385416666666664E-2"/>
    <n v="4.5767838541666661"/>
    <n v="85.730975609756086"/>
    <n v="6210.5400000000009"/>
    <n v="0.63858244966073763"/>
    <n v="1.0838637064446499"/>
    <n v="0.56596849871347732"/>
    <s v="Need Improvement"/>
    <s v="Good"/>
  </r>
  <r>
    <n v="370180"/>
    <x v="1"/>
    <x v="390"/>
    <d v="2024-04-10T00:00:00"/>
    <x v="390"/>
    <x v="390"/>
    <x v="1"/>
    <x v="2"/>
    <n v="7602"/>
    <n v="128"/>
    <n v="24"/>
    <n v="3014.51"/>
    <n v="3523.73"/>
    <n v="1.168922975873359"/>
    <n v="1.6837674296237833E-2"/>
    <n v="0.1875"/>
    <n v="23.550859375000002"/>
    <n v="125.60458333333334"/>
    <n v="509.2199999999998"/>
    <n v="0.14451163965457053"/>
    <n v="0.39654169955274932"/>
    <n v="5.9198578217666258"/>
    <s v="Need Improvement"/>
    <s v="Need Improvement"/>
  </r>
  <r>
    <n v="201550"/>
    <x v="2"/>
    <x v="390"/>
    <d v="2024-04-10T00:00:00"/>
    <x v="390"/>
    <x v="390"/>
    <x v="0"/>
    <x v="3"/>
    <n v="9206"/>
    <n v="436"/>
    <n v="19"/>
    <n v="3288.75"/>
    <n v="7071.4"/>
    <n v="2.1501786393006461"/>
    <n v="4.736041711927004E-2"/>
    <n v="4.3577981651376149E-2"/>
    <n v="7.5430045871559637"/>
    <n v="173.09210526315789"/>
    <n v="3782.6499999999996"/>
    <n v="0.53492236332268006"/>
    <n v="0.35723984358027372"/>
    <n v="0.86943016139478946"/>
    <s v="Need Improvement"/>
    <s v="Need Improvement"/>
  </r>
  <r>
    <n v="441693"/>
    <x v="3"/>
    <x v="390"/>
    <d v="2024-04-10T00:00:00"/>
    <x v="390"/>
    <x v="390"/>
    <x v="1"/>
    <x v="0"/>
    <n v="4370"/>
    <n v="807"/>
    <n v="38"/>
    <n v="2897.25"/>
    <n v="8231.8799999999992"/>
    <n v="2.8412736215376646"/>
    <n v="0.18466819221967964"/>
    <n v="4.7087980173482029E-2"/>
    <n v="3.5901486988847582"/>
    <n v="76.243421052631575"/>
    <n v="5334.6299999999992"/>
    <n v="0.64804516100817788"/>
    <n v="0.66298627002288335"/>
    <n v="0.54310233324522983"/>
    <s v="Need Improvement"/>
    <s v="Good"/>
  </r>
  <r>
    <n v="408889"/>
    <x v="4"/>
    <x v="390"/>
    <d v="2024-04-10T00:00:00"/>
    <x v="390"/>
    <x v="390"/>
    <x v="0"/>
    <x v="2"/>
    <n v="9489"/>
    <n v="331"/>
    <n v="16"/>
    <n v="2624.81"/>
    <n v="4563.91"/>
    <n v="1.7387582339293131"/>
    <n v="3.4882495521129729E-2"/>
    <n v="4.8338368580060423E-2"/>
    <n v="7.9299395770392751"/>
    <n v="164.050625"/>
    <n v="1939.1"/>
    <n v="0.42487691475072908"/>
    <n v="0.2766160817789019"/>
    <n v="1.3536228147078542"/>
    <s v="Need Improvement"/>
    <s v="Need Improvement"/>
  </r>
  <r>
    <n v="732023"/>
    <x v="5"/>
    <x v="390"/>
    <d v="2024-04-10T00:00:00"/>
    <x v="390"/>
    <x v="390"/>
    <x v="0"/>
    <x v="0"/>
    <n v="6010"/>
    <n v="117"/>
    <n v="86"/>
    <n v="1060.48"/>
    <n v="6281.67"/>
    <n v="5.9234214695232348"/>
    <n v="1.9467554076539103E-2"/>
    <n v="0.7350427350427351"/>
    <n v="9.0639316239316248"/>
    <n v="12.331162790697675"/>
    <n v="5221.1900000000005"/>
    <n v="0.83117865153693216"/>
    <n v="0.17645257903494177"/>
    <n v="0.20311078508922295"/>
    <s v="Good"/>
    <s v="Good"/>
  </r>
  <r>
    <n v="911833"/>
    <x v="6"/>
    <x v="390"/>
    <d v="2024-04-10T00:00:00"/>
    <x v="390"/>
    <x v="390"/>
    <x v="2"/>
    <x v="3"/>
    <n v="2596"/>
    <n v="628"/>
    <n v="38"/>
    <n v="1991.56"/>
    <n v="5270.89"/>
    <n v="2.6466137098555906"/>
    <n v="0.24191063174114022"/>
    <n v="6.0509554140127389E-2"/>
    <n v="3.1712738853503182"/>
    <n v="52.409473684210525"/>
    <n v="3279.3300000000004"/>
    <n v="0.62215868667340812"/>
    <n v="0.76716486902927583"/>
    <n v="0.60730698038928677"/>
    <s v="Need Improvement"/>
    <s v="Need Improvement"/>
  </r>
  <r>
    <n v="579796"/>
    <x v="7"/>
    <x v="390"/>
    <d v="2024-04-10T00:00:00"/>
    <x v="390"/>
    <x v="390"/>
    <x v="3"/>
    <x v="3"/>
    <n v="6528"/>
    <n v="532"/>
    <n v="96"/>
    <n v="2528.62"/>
    <n v="2365.46"/>
    <n v="0.935474685796996"/>
    <n v="8.1495098039215688E-2"/>
    <n v="0.18045112781954886"/>
    <n v="4.7530451127819546"/>
    <n v="26.339791666666667"/>
    <n v="-163.15999999999985"/>
    <n v="-6.8976013122183363E-2"/>
    <n v="0.38734987745098037"/>
    <n v="-15.497793576857086"/>
    <s v="Need Improvement"/>
    <s v="Poor"/>
  </r>
  <r>
    <n v="575716"/>
    <x v="8"/>
    <x v="390"/>
    <d v="2024-04-10T00:00:00"/>
    <x v="390"/>
    <x v="390"/>
    <x v="2"/>
    <x v="0"/>
    <n v="5896"/>
    <n v="556"/>
    <n v="99"/>
    <n v="4290.8100000000004"/>
    <n v="9271.76"/>
    <n v="2.1608414262109017"/>
    <n v="9.430122116689281E-2"/>
    <n v="0.17805755395683454"/>
    <n v="7.7172841726618708"/>
    <n v="43.341515151515154"/>
    <n v="4980.95"/>
    <n v="0.53721731364918845"/>
    <n v="0.72774932157394856"/>
    <n v="0.86144410202872956"/>
    <s v="Need Improvement"/>
    <s v="Good"/>
  </r>
  <r>
    <n v="533057"/>
    <x v="0"/>
    <x v="391"/>
    <d v="2024-04-11T00:00:00"/>
    <x v="391"/>
    <x v="391"/>
    <x v="0"/>
    <x v="0"/>
    <n v="2124"/>
    <n v="291"/>
    <n v="55"/>
    <n v="2190.09"/>
    <n v="4548.8599999999997"/>
    <n v="2.0770196658584803"/>
    <n v="0.13700564971751411"/>
    <n v="0.18900343642611683"/>
    <n v="7.5260824742268042"/>
    <n v="39.819818181818185"/>
    <n v="2358.7699999999995"/>
    <n v="0.51854090915086415"/>
    <n v="1.0311158192090397"/>
    <n v="0.92848815272366558"/>
    <s v="Need Improvement"/>
    <s v="Need Improvement"/>
  </r>
  <r>
    <n v="191408"/>
    <x v="1"/>
    <x v="391"/>
    <d v="2024-04-11T00:00:00"/>
    <x v="391"/>
    <x v="391"/>
    <x v="3"/>
    <x v="2"/>
    <n v="3099"/>
    <n v="505"/>
    <n v="40"/>
    <n v="1887.86"/>
    <n v="4771.28"/>
    <n v="2.527348426260422"/>
    <n v="0.16295579219102937"/>
    <n v="7.9207920792079209E-2"/>
    <n v="3.7383366336633661"/>
    <n v="47.1965"/>
    <n v="2883.42"/>
    <n v="0.60432839824952633"/>
    <n v="0.60918360761535972"/>
    <n v="0.65472945321874709"/>
    <s v="Need Improvement"/>
    <s v="Need Improvement"/>
  </r>
  <r>
    <n v="232867"/>
    <x v="2"/>
    <x v="391"/>
    <d v="2024-04-11T00:00:00"/>
    <x v="391"/>
    <x v="391"/>
    <x v="1"/>
    <x v="2"/>
    <n v="6912"/>
    <n v="542"/>
    <n v="44"/>
    <n v="3856.94"/>
    <n v="7520.15"/>
    <n v="1.9497710620336328"/>
    <n v="7.8414351851851846E-2"/>
    <n v="8.1180811808118078E-2"/>
    <n v="7.1161254612546125"/>
    <n v="87.657727272727271"/>
    <n v="3663.2099999999996"/>
    <n v="0.48711927288684398"/>
    <n v="0.5580063657407407"/>
    <n v="1.0528853109704333"/>
    <s v="Need Improvement"/>
    <s v="Need Improvement"/>
  </r>
  <r>
    <n v="224500"/>
    <x v="3"/>
    <x v="391"/>
    <d v="2024-04-11T00:00:00"/>
    <x v="391"/>
    <x v="391"/>
    <x v="2"/>
    <x v="3"/>
    <n v="1986"/>
    <n v="985"/>
    <n v="85"/>
    <n v="3456.43"/>
    <n v="8559.69"/>
    <n v="2.4764540291572521"/>
    <n v="0.49597180261832829"/>
    <n v="8.6294416243654817E-2"/>
    <n v="3.5090659898477154"/>
    <n v="40.663882352941172"/>
    <n v="5103.26"/>
    <n v="0.59619682488501335"/>
    <n v="1.74039778449144"/>
    <n v="0.67729843276650603"/>
    <s v="Need Improvement"/>
    <s v="Good"/>
  </r>
  <r>
    <n v="826051"/>
    <x v="4"/>
    <x v="391"/>
    <d v="2024-04-11T00:00:00"/>
    <x v="391"/>
    <x v="391"/>
    <x v="0"/>
    <x v="1"/>
    <n v="7544"/>
    <n v="457"/>
    <n v="49"/>
    <n v="4403.04"/>
    <n v="5397.69"/>
    <n v="1.2259007413060066"/>
    <n v="6.0577942735949096E-2"/>
    <n v="0.10722100656455143"/>
    <n v="9.6346608315098461"/>
    <n v="89.857959183673472"/>
    <n v="994.64999999999964"/>
    <n v="0.18427327245543923"/>
    <n v="0.58364793213149524"/>
    <n v="4.4267229678781499"/>
    <s v="Need Improvement"/>
    <s v="Need Improvement"/>
  </r>
  <r>
    <n v="892996"/>
    <x v="5"/>
    <x v="391"/>
    <d v="2024-04-11T00:00:00"/>
    <x v="391"/>
    <x v="391"/>
    <x v="3"/>
    <x v="0"/>
    <n v="6325"/>
    <n v="639"/>
    <n v="37"/>
    <n v="3648.81"/>
    <n v="2985.66"/>
    <n v="0.81825581490951838"/>
    <n v="0.10102766798418972"/>
    <n v="5.7902973395931145E-2"/>
    <n v="5.71018779342723"/>
    <n v="98.61648648648648"/>
    <n v="-663.15000000000009"/>
    <n v="-0.22211169389682686"/>
    <n v="0.57688695652173916"/>
    <n v="-5.5022393123727653"/>
    <s v="Need Improvement"/>
    <s v="Poor"/>
  </r>
  <r>
    <n v="47386"/>
    <x v="6"/>
    <x v="391"/>
    <d v="2024-04-11T00:00:00"/>
    <x v="391"/>
    <x v="391"/>
    <x v="2"/>
    <x v="3"/>
    <n v="9049"/>
    <n v="285"/>
    <n v="95"/>
    <n v="1967.28"/>
    <n v="7385.59"/>
    <n v="3.7542139400593713"/>
    <n v="3.1495192838987732E-2"/>
    <n v="0.33333333333333331"/>
    <n v="6.9027368421052628"/>
    <n v="20.708210526315789"/>
    <n v="5418.31"/>
    <n v="0.73363265494022822"/>
    <n v="0.21740302795889049"/>
    <n v="0.36308000095970883"/>
    <s v="Need Improvement"/>
    <s v="Good"/>
  </r>
  <r>
    <n v="368536"/>
    <x v="7"/>
    <x v="391"/>
    <d v="2024-04-11T00:00:00"/>
    <x v="391"/>
    <x v="391"/>
    <x v="1"/>
    <x v="2"/>
    <n v="1939"/>
    <n v="885"/>
    <n v="71"/>
    <n v="1461.25"/>
    <n v="8034.35"/>
    <n v="5.4982720273738241"/>
    <n v="0.4564208354822073"/>
    <n v="8.0225988700564965E-2"/>
    <n v="1.6511299435028248"/>
    <n v="20.580985915492956"/>
    <n v="6573.1"/>
    <n v="0.81812467716741244"/>
    <n v="0.75361010830324915"/>
    <n v="0.22230758698331077"/>
    <s v="Good"/>
    <s v="Good"/>
  </r>
  <r>
    <n v="596969"/>
    <x v="8"/>
    <x v="391"/>
    <d v="2024-04-11T00:00:00"/>
    <x v="391"/>
    <x v="391"/>
    <x v="2"/>
    <x v="1"/>
    <n v="5776"/>
    <n v="692"/>
    <n v="61"/>
    <n v="1027.21"/>
    <n v="9771.2800000000007"/>
    <n v="9.5124463352186996"/>
    <n v="0.11980609418282548"/>
    <n v="8.8150289017341038E-2"/>
    <n v="1.484407514450867"/>
    <n v="16.839508196721312"/>
    <n v="8744.07"/>
    <n v="0.8948745711923104"/>
    <n v="0.17784106648199446"/>
    <n v="0.1174750430863431"/>
    <s v="Excellent"/>
    <s v="Excellent"/>
  </r>
  <r>
    <n v="704017"/>
    <x v="0"/>
    <x v="392"/>
    <d v="2024-04-12T00:00:00"/>
    <x v="392"/>
    <x v="392"/>
    <x v="0"/>
    <x v="2"/>
    <n v="5459"/>
    <n v="852"/>
    <n v="51"/>
    <n v="2061.3200000000002"/>
    <n v="7967.31"/>
    <n v="3.8651495158442164"/>
    <n v="0.15607254075838065"/>
    <n v="5.9859154929577461E-2"/>
    <n v="2.4193896713615026"/>
    <n v="40.418039215686278"/>
    <n v="5905.99"/>
    <n v="0.74127779639552116"/>
    <n v="0.3776002930939733"/>
    <n v="0.34902192519797703"/>
    <s v="Need Improvement"/>
    <s v="Good"/>
  </r>
  <r>
    <n v="868777"/>
    <x v="1"/>
    <x v="392"/>
    <d v="2024-04-12T00:00:00"/>
    <x v="392"/>
    <x v="392"/>
    <x v="3"/>
    <x v="1"/>
    <n v="7017"/>
    <n v="507"/>
    <n v="25"/>
    <n v="1255.24"/>
    <n v="6367.69"/>
    <n v="5.0728864599598475"/>
    <n v="7.2253099615220182E-2"/>
    <n v="4.9309664694280081E-2"/>
    <n v="2.475818540433925"/>
    <n v="50.209600000000002"/>
    <n v="5112.45"/>
    <n v="0.80287356953620548"/>
    <n v="0.17888556363118141"/>
    <n v="0.24552611761484222"/>
    <s v="Good"/>
    <s v="Good"/>
  </r>
  <r>
    <n v="414655"/>
    <x v="2"/>
    <x v="392"/>
    <d v="2024-04-12T00:00:00"/>
    <x v="392"/>
    <x v="392"/>
    <x v="3"/>
    <x v="0"/>
    <n v="4674"/>
    <n v="782"/>
    <n v="87"/>
    <n v="2923.6"/>
    <n v="7112.3"/>
    <n v="2.4327199343275416"/>
    <n v="0.16730851519041506"/>
    <n v="0.11125319693094629"/>
    <n v="3.7386189258312021"/>
    <n v="33.604597701149423"/>
    <n v="4188.7000000000007"/>
    <n v="0.58893747451597944"/>
    <n v="0.62550278134360293"/>
    <n v="0.69797311815121621"/>
    <s v="Need Improvement"/>
    <s v="Good"/>
  </r>
  <r>
    <n v="548732"/>
    <x v="3"/>
    <x v="392"/>
    <d v="2024-04-12T00:00:00"/>
    <x v="392"/>
    <x v="392"/>
    <x v="1"/>
    <x v="3"/>
    <n v="6437"/>
    <n v="986"/>
    <n v="28"/>
    <n v="4845.58"/>
    <n v="4183.92"/>
    <n v="0.86345081496951859"/>
    <n v="0.15317694578219668"/>
    <n v="2.8397565922920892E-2"/>
    <n v="4.9143813387423938"/>
    <n v="173.05642857142857"/>
    <n v="-661.65999999999985"/>
    <n v="-0.15814355915027054"/>
    <n v="0.75276992387758268"/>
    <n v="-7.3233684974155926"/>
    <s v="Need Improvement"/>
    <s v="Poor"/>
  </r>
  <r>
    <n v="217662"/>
    <x v="4"/>
    <x v="392"/>
    <d v="2024-04-12T00:00:00"/>
    <x v="392"/>
    <x v="392"/>
    <x v="2"/>
    <x v="3"/>
    <n v="5570"/>
    <n v="735"/>
    <n v="51"/>
    <n v="1177.04"/>
    <n v="2236.59"/>
    <n v="1.9001818120029907"/>
    <n v="0.13195691202872531"/>
    <n v="6.9387755102040816E-2"/>
    <n v="1.6014149659863945"/>
    <n v="23.079215686274509"/>
    <n v="1059.5500000000002"/>
    <n v="0.47373456914320466"/>
    <n v="0.21131777378815081"/>
    <n v="1.110886697182766"/>
    <s v="Need Improvement"/>
    <s v="Need Improvement"/>
  </r>
  <r>
    <n v="341199"/>
    <x v="5"/>
    <x v="392"/>
    <d v="2024-04-12T00:00:00"/>
    <x v="392"/>
    <x v="392"/>
    <x v="0"/>
    <x v="1"/>
    <n v="3681"/>
    <n v="271"/>
    <n v="32"/>
    <n v="3771.22"/>
    <n v="8224.8700000000008"/>
    <n v="2.1809573559749897"/>
    <n v="7.3621298560173867E-2"/>
    <n v="0.11808118081180811"/>
    <n v="13.915940959409593"/>
    <n v="117.85062499999999"/>
    <n v="4453.6500000000015"/>
    <n v="0.54148576208499355"/>
    <n v="1.024509644118446"/>
    <n v="0.84677062634019251"/>
    <s v="Need Improvement"/>
    <s v="Good"/>
  </r>
  <r>
    <n v="505899"/>
    <x v="6"/>
    <x v="392"/>
    <d v="2024-04-12T00:00:00"/>
    <x v="392"/>
    <x v="392"/>
    <x v="3"/>
    <x v="2"/>
    <n v="7458"/>
    <n v="680"/>
    <n v="75"/>
    <n v="4594.28"/>
    <n v="9039.48"/>
    <n v="1.9675509546653664"/>
    <n v="9.1177259318852233E-2"/>
    <n v="0.11029411764705882"/>
    <n v="6.7562941176470588"/>
    <n v="61.257066666666667"/>
    <n v="4445.2"/>
    <n v="0.49175395044847714"/>
    <n v="0.61602038079914179"/>
    <n v="1.0335372986592279"/>
    <s v="Need Improvement"/>
    <s v="Good"/>
  </r>
  <r>
    <n v="302555"/>
    <x v="7"/>
    <x v="392"/>
    <d v="2024-04-12T00:00:00"/>
    <x v="392"/>
    <x v="392"/>
    <x v="2"/>
    <x v="0"/>
    <n v="6994"/>
    <n v="490"/>
    <n v="75"/>
    <n v="2335.2399999999998"/>
    <n v="4461.1099999999997"/>
    <n v="1.910343262362755"/>
    <n v="7.0060051472690885E-2"/>
    <n v="0.15306122448979592"/>
    <n v="4.7657959183673464"/>
    <n v="31.136533333333329"/>
    <n v="2125.87"/>
    <n v="0.47653386713172285"/>
    <n v="0.33389190734915641"/>
    <n v="1.0984867371946543"/>
    <s v="Need Improvement"/>
    <s v="Need Improvement"/>
  </r>
  <r>
    <n v="170475"/>
    <x v="8"/>
    <x v="392"/>
    <d v="2024-04-12T00:00:00"/>
    <x v="392"/>
    <x v="392"/>
    <x v="0"/>
    <x v="0"/>
    <n v="5026"/>
    <n v="362"/>
    <n v="26"/>
    <n v="2732.96"/>
    <n v="5233.55"/>
    <n v="1.9149749721913238"/>
    <n v="7.2025467568643059E-2"/>
    <n v="7.18232044198895E-2"/>
    <n v="7.5496132596685088"/>
    <n v="105.11384615384615"/>
    <n v="2500.59"/>
    <n v="0.47779996369577055"/>
    <n v="0.54376442499005173"/>
    <n v="1.0929260694476104"/>
    <s v="Need Improvement"/>
    <s v="Need Improvement"/>
  </r>
  <r>
    <n v="659631"/>
    <x v="0"/>
    <x v="393"/>
    <d v="2024-04-13T00:00:00"/>
    <x v="393"/>
    <x v="393"/>
    <x v="3"/>
    <x v="0"/>
    <n v="9228"/>
    <n v="558"/>
    <n v="29"/>
    <n v="2016.76"/>
    <n v="2042.67"/>
    <n v="1.0128473392966937"/>
    <n v="6.046814044213264E-2"/>
    <n v="5.197132616487455E-2"/>
    <n v="3.6142652329749105"/>
    <n v="69.543448275862062"/>
    <n v="25.910000000000082"/>
    <n v="1.2684378778755296E-2"/>
    <n v="0.21854789770264413"/>
    <n v="77.837128521806008"/>
    <s v="Need Improvement"/>
    <s v="Need Improvement"/>
  </r>
  <r>
    <n v="747757"/>
    <x v="1"/>
    <x v="393"/>
    <d v="2024-04-13T00:00:00"/>
    <x v="393"/>
    <x v="393"/>
    <x v="3"/>
    <x v="0"/>
    <n v="6525"/>
    <n v="702"/>
    <n v="51"/>
    <n v="2938.15"/>
    <n v="5066.37"/>
    <n v="1.7243401460102445"/>
    <n v="0.10758620689655173"/>
    <n v="7.2649572649572655E-2"/>
    <n v="4.1853988603988608"/>
    <n v="57.610784313725489"/>
    <n v="2128.2199999999998"/>
    <n v="0.42006801714047726"/>
    <n v="0.45029118773946364"/>
    <n v="1.3805668586894213"/>
    <s v="Need Improvement"/>
    <s v="Need Improvement"/>
  </r>
  <r>
    <n v="709852"/>
    <x v="2"/>
    <x v="393"/>
    <d v="2024-04-13T00:00:00"/>
    <x v="393"/>
    <x v="393"/>
    <x v="1"/>
    <x v="2"/>
    <n v="5904"/>
    <n v="743"/>
    <n v="92"/>
    <n v="3338.33"/>
    <n v="9198.56"/>
    <n v="2.7554375990390403"/>
    <n v="0.12584688346883469"/>
    <n v="0.12382234185733512"/>
    <n v="4.4930417227456259"/>
    <n v="36.286195652173909"/>
    <n v="5860.23"/>
    <n v="0.63708123880259515"/>
    <n v="0.56543529810298099"/>
    <n v="0.56965852876081657"/>
    <s v="Need Improvement"/>
    <s v="Good"/>
  </r>
  <r>
    <n v="383424"/>
    <x v="3"/>
    <x v="393"/>
    <d v="2024-04-13T00:00:00"/>
    <x v="393"/>
    <x v="393"/>
    <x v="0"/>
    <x v="0"/>
    <n v="7504"/>
    <n v="304"/>
    <n v="80"/>
    <n v="3046.85"/>
    <n v="5965.67"/>
    <n v="1.9579795526527397"/>
    <n v="4.0511727078891259E-2"/>
    <n v="0.26315789473684209"/>
    <n v="10.022532894736841"/>
    <n v="38.085625"/>
    <n v="2918.82"/>
    <n v="0.48926943662656502"/>
    <n v="0.40603011727078892"/>
    <n v="1.0438636161188424"/>
    <s v="Need Improvement"/>
    <s v="Need Improvement"/>
  </r>
  <r>
    <n v="367617"/>
    <x v="4"/>
    <x v="393"/>
    <d v="2024-04-13T00:00:00"/>
    <x v="393"/>
    <x v="393"/>
    <x v="2"/>
    <x v="3"/>
    <n v="3432"/>
    <n v="782"/>
    <n v="93"/>
    <n v="1219.99"/>
    <n v="4972.37"/>
    <n v="4.0757465225124792"/>
    <n v="0.22785547785547786"/>
    <n v="0.11892583120204604"/>
    <n v="1.5600895140664961"/>
    <n v="13.118172043010754"/>
    <n v="3752.38"/>
    <n v="0.75464617476173335"/>
    <n v="0.35547494172494171"/>
    <n v="0.32512432109754341"/>
    <s v="Need Improvement"/>
    <s v="Need Improvement"/>
  </r>
  <r>
    <n v="797353"/>
    <x v="5"/>
    <x v="393"/>
    <d v="2024-04-13T00:00:00"/>
    <x v="393"/>
    <x v="393"/>
    <x v="1"/>
    <x v="1"/>
    <n v="3048"/>
    <n v="836"/>
    <n v="98"/>
    <n v="1194.42"/>
    <n v="8101.18"/>
    <n v="6.7825220609165955"/>
    <n v="0.27427821522309709"/>
    <n v="0.11722488038277512"/>
    <n v="1.4287320574162681"/>
    <n v="12.18795918367347"/>
    <n v="6906.76"/>
    <n v="0.85256221933101106"/>
    <n v="0.3918700787401575"/>
    <n v="0.17293492172885694"/>
    <s v="Good"/>
    <s v="Good"/>
  </r>
  <r>
    <n v="849197"/>
    <x v="6"/>
    <x v="393"/>
    <d v="2024-04-13T00:00:00"/>
    <x v="393"/>
    <x v="393"/>
    <x v="0"/>
    <x v="2"/>
    <n v="2576"/>
    <n v="712"/>
    <n v="90"/>
    <n v="4775.1099999999997"/>
    <n v="9242.51"/>
    <n v="1.9355595996741437"/>
    <n v="0.27639751552795033"/>
    <n v="0.12640449438202248"/>
    <n v="6.7066151685393258"/>
    <n v="53.056777777777775"/>
    <n v="4467.4000000000005"/>
    <n v="0.48335354789986706"/>
    <n v="1.8536917701863354"/>
    <n v="1.0688789900165643"/>
    <s v="Need Improvement"/>
    <s v="Good"/>
  </r>
  <r>
    <n v="634464"/>
    <x v="7"/>
    <x v="393"/>
    <d v="2024-04-13T00:00:00"/>
    <x v="393"/>
    <x v="393"/>
    <x v="2"/>
    <x v="3"/>
    <n v="6125"/>
    <n v="911"/>
    <n v="39"/>
    <n v="4517.04"/>
    <n v="4755.12"/>
    <n v="1.0527070825142129"/>
    <n v="0.14873469387755103"/>
    <n v="4.2810098792535674E-2"/>
    <n v="4.958331503841932"/>
    <n v="115.82153846153847"/>
    <n v="238.07999999999993"/>
    <n v="5.0068137081714009E-2"/>
    <n v="0.73747591836734694"/>
    <n v="18.972782258064523"/>
    <s v="Need Improvement"/>
    <s v="Need Improvement"/>
  </r>
  <r>
    <n v="109155"/>
    <x v="8"/>
    <x v="393"/>
    <d v="2024-04-13T00:00:00"/>
    <x v="393"/>
    <x v="393"/>
    <x v="3"/>
    <x v="3"/>
    <n v="3426"/>
    <n v="523"/>
    <n v="57"/>
    <n v="2953.35"/>
    <n v="8349.84"/>
    <n v="2.827243638579918"/>
    <n v="0.15265615878575597"/>
    <n v="0.10898661567877629"/>
    <n v="5.6469407265774381"/>
    <n v="51.81315789473684"/>
    <n v="5396.49"/>
    <n v="0.64629861170992497"/>
    <n v="0.86204028021015755"/>
    <n v="0.5472723937225864"/>
    <s v="Need Improvement"/>
    <s v="Good"/>
  </r>
  <r>
    <n v="837590"/>
    <x v="0"/>
    <x v="394"/>
    <d v="2024-04-14T00:00:00"/>
    <x v="394"/>
    <x v="394"/>
    <x v="1"/>
    <x v="3"/>
    <n v="6605"/>
    <n v="118"/>
    <n v="90"/>
    <n v="2908.83"/>
    <n v="5403.49"/>
    <n v="1.8576162924612301"/>
    <n v="1.7865253595760789E-2"/>
    <n v="0.76271186440677963"/>
    <n v="24.651101694915255"/>
    <n v="32.32033333333333"/>
    <n v="2494.66"/>
    <n v="0.46167569478244613"/>
    <n v="0.4403981831945496"/>
    <n v="1.1660226243255594"/>
    <s v="Need Improvement"/>
    <s v="Need Improvement"/>
  </r>
  <r>
    <n v="671919"/>
    <x v="1"/>
    <x v="394"/>
    <d v="2024-04-14T00:00:00"/>
    <x v="394"/>
    <x v="394"/>
    <x v="2"/>
    <x v="2"/>
    <n v="9961"/>
    <n v="805"/>
    <n v="20"/>
    <n v="3111.4"/>
    <n v="3742.69"/>
    <n v="1.202895802532622"/>
    <n v="8.0815179198875611E-2"/>
    <n v="2.4844720496894408E-2"/>
    <n v="3.8650931677018634"/>
    <n v="155.57"/>
    <n v="631.29"/>
    <n v="0.16867279951051248"/>
    <n v="0.31235819696817591"/>
    <n v="4.92863818530311"/>
    <s v="Need Improvement"/>
    <s v="Need Improvement"/>
  </r>
  <r>
    <n v="982147"/>
    <x v="2"/>
    <x v="394"/>
    <d v="2024-04-14T00:00:00"/>
    <x v="394"/>
    <x v="394"/>
    <x v="2"/>
    <x v="3"/>
    <n v="5449"/>
    <n v="649"/>
    <n v="91"/>
    <n v="3855.63"/>
    <n v="3562.97"/>
    <n v="0.92409541371967741"/>
    <n v="0.11910442282987704"/>
    <n v="0.14021571648690292"/>
    <n v="5.9408782742681048"/>
    <n v="42.369560439560438"/>
    <n v="-292.66000000000031"/>
    <n v="-8.2139338810037779E-2"/>
    <n v="0.70758487795925862"/>
    <n v="-13.174434497368948"/>
    <s v="Need Improvement"/>
    <s v="Poor"/>
  </r>
  <r>
    <n v="231491"/>
    <x v="3"/>
    <x v="394"/>
    <d v="2024-04-14T00:00:00"/>
    <x v="394"/>
    <x v="394"/>
    <x v="1"/>
    <x v="2"/>
    <n v="8672"/>
    <n v="407"/>
    <n v="30"/>
    <n v="2822.22"/>
    <n v="6823.41"/>
    <n v="2.4177456045240984"/>
    <n v="4.6932656826568268E-2"/>
    <n v="7.3710073710073709E-2"/>
    <n v="6.9342014742014735"/>
    <n v="94.073999999999998"/>
    <n v="4001.19"/>
    <n v="0.58639155495565998"/>
    <n v="0.32544049815498155"/>
    <n v="0.70534515981495494"/>
    <s v="Need Improvement"/>
    <s v="Good"/>
  </r>
  <r>
    <n v="465849"/>
    <x v="4"/>
    <x v="394"/>
    <d v="2024-04-14T00:00:00"/>
    <x v="394"/>
    <x v="394"/>
    <x v="0"/>
    <x v="3"/>
    <n v="3801"/>
    <n v="453"/>
    <n v="33"/>
    <n v="4754.59"/>
    <n v="3831.33"/>
    <n v="0.80581711567138281"/>
    <n v="0.11917916337805841"/>
    <n v="7.2847682119205295E-2"/>
    <n v="10.495783664459161"/>
    <n v="144.07848484848486"/>
    <n v="-923.26000000000022"/>
    <n v="-0.24097637112960779"/>
    <n v="1.2508787161273349"/>
    <n v="-5.1497844594155486"/>
    <s v="Need Improvement"/>
    <s v="Poor"/>
  </r>
  <r>
    <n v="382929"/>
    <x v="5"/>
    <x v="394"/>
    <d v="2024-04-14T00:00:00"/>
    <x v="394"/>
    <x v="394"/>
    <x v="1"/>
    <x v="0"/>
    <n v="9801"/>
    <n v="803"/>
    <n v="22"/>
    <n v="2844.73"/>
    <n v="2470.84"/>
    <n v="0.868567491466677"/>
    <n v="8.1930415263748599E-2"/>
    <n v="2.7397260273972601E-2"/>
    <n v="3.5426276463262765"/>
    <n v="129.3059090909091"/>
    <n v="-373.88999999999987"/>
    <n v="-0.1513210082401126"/>
    <n v="0.29024895418834812"/>
    <n v="-7.6084677311508759"/>
    <s v="Need Improvement"/>
    <s v="Poor"/>
  </r>
  <r>
    <n v="799959"/>
    <x v="6"/>
    <x v="394"/>
    <d v="2024-04-14T00:00:00"/>
    <x v="394"/>
    <x v="394"/>
    <x v="1"/>
    <x v="2"/>
    <n v="4145"/>
    <n v="694"/>
    <n v="49"/>
    <n v="1612.43"/>
    <n v="9047.5499999999993"/>
    <n v="5.6111273047512134"/>
    <n v="0.16743063932448735"/>
    <n v="7.060518731988473E-2"/>
    <n v="2.3233861671469742"/>
    <n v="32.906734693877553"/>
    <n v="7435.119999999999"/>
    <n v="0.82178269255212733"/>
    <n v="0.38900603136308809"/>
    <n v="0.21686670827101651"/>
    <s v="Good"/>
    <s v="Excellent"/>
  </r>
  <r>
    <n v="38835"/>
    <x v="7"/>
    <x v="394"/>
    <d v="2024-04-14T00:00:00"/>
    <x v="394"/>
    <x v="394"/>
    <x v="3"/>
    <x v="1"/>
    <n v="5413"/>
    <n v="695"/>
    <n v="47"/>
    <n v="1257.43"/>
    <n v="7720.25"/>
    <n v="6.1397055899731994"/>
    <n v="0.12839460557916127"/>
    <n v="6.7625899280575538E-2"/>
    <n v="1.8092517985611511"/>
    <n v="26.753829787234043"/>
    <n v="6462.82"/>
    <n v="0.8371257407467374"/>
    <n v="0.23229817106964715"/>
    <n v="0.19456367344286243"/>
    <s v="Good"/>
    <s v="Good"/>
  </r>
  <r>
    <n v="811741"/>
    <x v="8"/>
    <x v="394"/>
    <d v="2024-04-14T00:00:00"/>
    <x v="394"/>
    <x v="394"/>
    <x v="3"/>
    <x v="0"/>
    <n v="5516"/>
    <n v="275"/>
    <n v="89"/>
    <n v="1424.12"/>
    <n v="6969.97"/>
    <n v="4.8942294188691973"/>
    <n v="4.9854967367657724E-2"/>
    <n v="0.32363636363636361"/>
    <n v="5.1786181818181811"/>
    <n v="16.001348314606741"/>
    <n v="5545.85"/>
    <n v="0.7956777432327542"/>
    <n v="0.25817984046410442"/>
    <n v="0.25679021250123962"/>
    <s v="Need Improvement"/>
    <s v="Good"/>
  </r>
  <r>
    <n v="292228"/>
    <x v="0"/>
    <x v="395"/>
    <d v="2024-04-15T00:00:00"/>
    <x v="395"/>
    <x v="395"/>
    <x v="2"/>
    <x v="2"/>
    <n v="1328"/>
    <n v="418"/>
    <n v="61"/>
    <n v="4139.28"/>
    <n v="6454.85"/>
    <n v="1.5594137144624187"/>
    <n v="0.31475903614457829"/>
    <n v="0.145933014354067"/>
    <n v="9.9025837320574155"/>
    <n v="67.857049180327863"/>
    <n v="2315.5700000000006"/>
    <n v="0.35873335553885843"/>
    <n v="3.1169277108433735"/>
    <n v="1.7875857780157796"/>
    <s v="Need Improvement"/>
    <s v="Need Improvement"/>
  </r>
  <r>
    <n v="411026"/>
    <x v="1"/>
    <x v="395"/>
    <d v="2024-04-15T00:00:00"/>
    <x v="395"/>
    <x v="395"/>
    <x v="2"/>
    <x v="1"/>
    <n v="6629"/>
    <n v="158"/>
    <n v="82"/>
    <n v="2833.15"/>
    <n v="4014.36"/>
    <n v="1.4169246245345286"/>
    <n v="2.3834665862120984E-2"/>
    <n v="0.51898734177215189"/>
    <n v="17.93132911392405"/>
    <n v="34.550609756097565"/>
    <n v="1181.21"/>
    <n v="0.29424615629888701"/>
    <n v="0.42738723789410171"/>
    <n v="2.3985150819921945"/>
    <s v="Need Improvement"/>
    <s v="Need Improvement"/>
  </r>
  <r>
    <n v="698387"/>
    <x v="2"/>
    <x v="395"/>
    <d v="2024-04-15T00:00:00"/>
    <x v="395"/>
    <x v="395"/>
    <x v="3"/>
    <x v="0"/>
    <n v="2225"/>
    <n v="210"/>
    <n v="86"/>
    <n v="1752.05"/>
    <n v="3821.54"/>
    <n v="2.1811820438914413"/>
    <n v="9.4382022471910118E-2"/>
    <n v="0.40952380952380951"/>
    <n v="8.3430952380952377"/>
    <n v="20.37267441860465"/>
    <n v="2069.4899999999998"/>
    <n v="0.54153299455193449"/>
    <n v="0.78743820224719097"/>
    <n v="0.84660955114545133"/>
    <s v="Need Improvement"/>
    <s v="Need Improvement"/>
  </r>
  <r>
    <n v="941626"/>
    <x v="3"/>
    <x v="395"/>
    <d v="2024-04-15T00:00:00"/>
    <x v="395"/>
    <x v="395"/>
    <x v="1"/>
    <x v="0"/>
    <n v="1799"/>
    <n v="459"/>
    <n v="50"/>
    <n v="3855.35"/>
    <n v="5988.39"/>
    <n v="1.5532675373182721"/>
    <n v="0.25514174541411894"/>
    <n v="0.10893246187363835"/>
    <n v="8.3994553376906325"/>
    <n v="77.106999999999999"/>
    <n v="2133.0400000000004"/>
    <n v="0.35619590574428189"/>
    <n v="2.1430516953863257"/>
    <n v="1.8074438360274534"/>
    <s v="Need Improvement"/>
    <s v="Need Improvement"/>
  </r>
  <r>
    <n v="697870"/>
    <x v="4"/>
    <x v="395"/>
    <d v="2024-04-15T00:00:00"/>
    <x v="395"/>
    <x v="395"/>
    <x v="0"/>
    <x v="3"/>
    <n v="2582"/>
    <n v="698"/>
    <n v="11"/>
    <n v="1780.42"/>
    <n v="6449.37"/>
    <n v="3.6223868525404117"/>
    <n v="0.27033307513555382"/>
    <n v="1.5759312320916905E-2"/>
    <n v="2.5507449856733526"/>
    <n v="161.85636363636365"/>
    <n v="4668.95"/>
    <n v="0.72393892736809951"/>
    <n v="0.68955073586367155"/>
    <n v="0.38133199113291"/>
    <s v="Need Improvement"/>
    <s v="Good"/>
  </r>
  <r>
    <n v="119823"/>
    <x v="5"/>
    <x v="395"/>
    <d v="2024-04-15T00:00:00"/>
    <x v="395"/>
    <x v="395"/>
    <x v="1"/>
    <x v="3"/>
    <n v="9699"/>
    <n v="943"/>
    <n v="14"/>
    <n v="3149.37"/>
    <n v="7402.6"/>
    <n v="2.3505018464010266"/>
    <n v="9.722651819775234E-2"/>
    <n v="1.4846235418875928E-2"/>
    <n v="3.3397348886532341"/>
    <n v="224.95499999999998"/>
    <n v="4253.2300000000005"/>
    <n v="0.57455893875124964"/>
    <n v="0.32471079492731209"/>
    <n v="0.74046548152815617"/>
    <s v="Need Improvement"/>
    <s v="Good"/>
  </r>
  <r>
    <n v="505473"/>
    <x v="6"/>
    <x v="395"/>
    <d v="2024-04-15T00:00:00"/>
    <x v="395"/>
    <x v="395"/>
    <x v="0"/>
    <x v="0"/>
    <n v="3673"/>
    <n v="950"/>
    <n v="46"/>
    <n v="1104.18"/>
    <n v="6788.63"/>
    <n v="6.1481189661105979"/>
    <n v="0.25864416008712227"/>
    <n v="4.8421052631578948E-2"/>
    <n v="1.1622947368421053"/>
    <n v="24.003913043478263"/>
    <n v="5684.45"/>
    <n v="0.83734862556951839"/>
    <n v="0.30062074598420913"/>
    <n v="0.19424570538926372"/>
    <s v="Good"/>
    <s v="Good"/>
  </r>
  <r>
    <n v="134824"/>
    <x v="7"/>
    <x v="395"/>
    <d v="2024-04-15T00:00:00"/>
    <x v="395"/>
    <x v="395"/>
    <x v="1"/>
    <x v="3"/>
    <n v="9719"/>
    <n v="407"/>
    <n v="64"/>
    <n v="2733.76"/>
    <n v="8036.93"/>
    <n v="2.9398813355963944"/>
    <n v="4.1876736289741742E-2"/>
    <n v="0.15724815724815724"/>
    <n v="6.716855036855037"/>
    <n v="42.715000000000003"/>
    <n v="5303.17"/>
    <n v="0.65985021643836639"/>
    <n v="0.28127996707480196"/>
    <n v="0.51549544894845911"/>
    <s v="Need Improvement"/>
    <s v="Good"/>
  </r>
  <r>
    <n v="204110"/>
    <x v="8"/>
    <x v="395"/>
    <d v="2024-04-15T00:00:00"/>
    <x v="395"/>
    <x v="395"/>
    <x v="2"/>
    <x v="2"/>
    <n v="7271"/>
    <n v="922"/>
    <n v="16"/>
    <n v="4941.54"/>
    <n v="3971.22"/>
    <n v="0.80364016075960121"/>
    <n v="0.1268051162151011"/>
    <n v="1.735357917570499E-2"/>
    <n v="5.3595878524945766"/>
    <n v="308.84625"/>
    <n v="-970.32000000000016"/>
    <n v="-0.24433801199631353"/>
    <n v="0.67962316050061888"/>
    <n v="-5.0926910709868904"/>
    <s v="Need Improvement"/>
    <s v="Poor"/>
  </r>
  <r>
    <n v="639650"/>
    <x v="0"/>
    <x v="396"/>
    <d v="2024-04-16T00:00:00"/>
    <x v="396"/>
    <x v="396"/>
    <x v="3"/>
    <x v="3"/>
    <n v="8837"/>
    <n v="156"/>
    <n v="14"/>
    <n v="4483.4399999999996"/>
    <n v="6521.1"/>
    <n v="1.4544858412290564"/>
    <n v="1.7653049677492361E-2"/>
    <n v="8.9743589743589744E-2"/>
    <n v="28.74"/>
    <n v="320.24571428571426"/>
    <n v="2037.6600000000008"/>
    <n v="0.3124718222385795"/>
    <n v="0.50734864773113042"/>
    <n v="2.2002885662966332"/>
    <s v="Need Improvement"/>
    <s v="Need Improvement"/>
  </r>
  <r>
    <n v="117716"/>
    <x v="1"/>
    <x v="396"/>
    <d v="2024-04-16T00:00:00"/>
    <x v="396"/>
    <x v="396"/>
    <x v="1"/>
    <x v="1"/>
    <n v="7651"/>
    <n v="759"/>
    <n v="62"/>
    <n v="2265.65"/>
    <n v="8144.28"/>
    <n v="3.5946770242535253"/>
    <n v="9.9202718598875958E-2"/>
    <n v="8.1686429512516465E-2"/>
    <n v="2.985046113306983"/>
    <n v="36.542741935483875"/>
    <n v="5878.6299999999992"/>
    <n v="0.72181089058824099"/>
    <n v="0.29612468958306104"/>
    <n v="0.38540442245897433"/>
    <s v="Need Improvement"/>
    <s v="Good"/>
  </r>
  <r>
    <n v="755669"/>
    <x v="2"/>
    <x v="396"/>
    <d v="2024-04-16T00:00:00"/>
    <x v="396"/>
    <x v="396"/>
    <x v="0"/>
    <x v="3"/>
    <n v="8683"/>
    <n v="177"/>
    <n v="99"/>
    <n v="3769.05"/>
    <n v="3899.14"/>
    <n v="1.0345153287963809"/>
    <n v="2.0384659679834157E-2"/>
    <n v="0.55932203389830504"/>
    <n v="21.294067796610172"/>
    <n v="38.07121212121212"/>
    <n v="130.08999999999969"/>
    <n v="3.3363767394861354E-2"/>
    <n v="0.43407232523321437"/>
    <n v="28.972634330079245"/>
    <s v="Need Improvement"/>
    <s v="Need Improvement"/>
  </r>
  <r>
    <n v="123123"/>
    <x v="3"/>
    <x v="396"/>
    <d v="2024-04-16T00:00:00"/>
    <x v="396"/>
    <x v="396"/>
    <x v="2"/>
    <x v="2"/>
    <n v="8428"/>
    <n v="851"/>
    <n v="67"/>
    <n v="2546.46"/>
    <n v="2484.1799999999998"/>
    <n v="0.97554251784830703"/>
    <n v="0.10097294731846226"/>
    <n v="7.8730904817861339E-2"/>
    <n v="2.9923149236192716"/>
    <n v="38.006865671641791"/>
    <n v="-62.2800000000002"/>
    <n v="-2.5070647054561346E-2"/>
    <n v="0.30214285714285716"/>
    <n v="-40.887283236994087"/>
    <s v="Need Improvement"/>
    <s v="Poor"/>
  </r>
  <r>
    <n v="724487"/>
    <x v="4"/>
    <x v="396"/>
    <d v="2024-04-16T00:00:00"/>
    <x v="396"/>
    <x v="396"/>
    <x v="2"/>
    <x v="0"/>
    <n v="6663"/>
    <n v="869"/>
    <n v="96"/>
    <n v="2773.97"/>
    <n v="2575.08"/>
    <n v="0.9283013154432096"/>
    <n v="0.13042173195257392"/>
    <n v="0.11047180667433831"/>
    <n v="3.1921403912543149"/>
    <n v="28.895520833333332"/>
    <n v="-198.88999999999987"/>
    <n v="-7.7236435372881565E-2"/>
    <n v="0.41632447846315468"/>
    <n v="-13.947257277892311"/>
    <s v="Need Improvement"/>
    <s v="Poor"/>
  </r>
  <r>
    <n v="45874"/>
    <x v="5"/>
    <x v="396"/>
    <d v="2024-04-16T00:00:00"/>
    <x v="396"/>
    <x v="396"/>
    <x v="2"/>
    <x v="3"/>
    <n v="7757"/>
    <n v="544"/>
    <n v="42"/>
    <n v="3514.07"/>
    <n v="2952.19"/>
    <n v="0.84010563250020631"/>
    <n v="7.0130204976150579E-2"/>
    <n v="7.720588235294118E-2"/>
    <n v="6.4596875000000002"/>
    <n v="83.668333333333337"/>
    <n v="-561.88000000000011"/>
    <n v="-0.19032650337546028"/>
    <n v="0.45301920845687765"/>
    <n v="-6.2541289955150559"/>
    <s v="Need Improvement"/>
    <s v="Poor"/>
  </r>
  <r>
    <n v="305567"/>
    <x v="6"/>
    <x v="396"/>
    <d v="2024-04-16T00:00:00"/>
    <x v="396"/>
    <x v="396"/>
    <x v="1"/>
    <x v="1"/>
    <n v="6345"/>
    <n v="630"/>
    <n v="25"/>
    <n v="4617.6000000000004"/>
    <n v="5542.81"/>
    <n v="1.2003659909909909"/>
    <n v="9.9290780141843976E-2"/>
    <n v="3.968253968253968E-2"/>
    <n v="7.3295238095238098"/>
    <n v="184.70400000000001"/>
    <n v="925.21"/>
    <n v="0.16692074958369491"/>
    <n v="0.72775413711583925"/>
    <n v="4.9908669383167066"/>
    <s v="Need Improvement"/>
    <s v="Need Improvement"/>
  </r>
  <r>
    <n v="998934"/>
    <x v="7"/>
    <x v="396"/>
    <d v="2024-04-16T00:00:00"/>
    <x v="396"/>
    <x v="396"/>
    <x v="2"/>
    <x v="2"/>
    <n v="2519"/>
    <n v="487"/>
    <n v="56"/>
    <n v="1972.22"/>
    <n v="4217.21"/>
    <n v="2.1383060713307844"/>
    <n v="0.19333068678046844"/>
    <n v="0.11498973305954825"/>
    <n v="4.049733059548255"/>
    <n v="35.218214285714289"/>
    <n v="2244.9899999999998"/>
    <n v="0.53234010163117318"/>
    <n v="0.78293767368003175"/>
    <n v="0.87849834520421033"/>
    <s v="Need Improvement"/>
    <s v="Need Improvement"/>
  </r>
  <r>
    <n v="340926"/>
    <x v="8"/>
    <x v="396"/>
    <d v="2024-04-16T00:00:00"/>
    <x v="396"/>
    <x v="396"/>
    <x v="1"/>
    <x v="0"/>
    <n v="2432"/>
    <n v="814"/>
    <n v="73"/>
    <n v="3996.11"/>
    <n v="4723.57"/>
    <n v="1.1820420358798931"/>
    <n v="0.33470394736842107"/>
    <n v="8.9680589680589687E-2"/>
    <n v="4.9092260442260445"/>
    <n v="54.741232876712331"/>
    <n v="727.45999999999958"/>
    <n v="0.15400639770343186"/>
    <n v="1.6431373355263159"/>
    <n v="5.4932367415390573"/>
    <s v="Need Improvement"/>
    <s v="Need Improvement"/>
  </r>
  <r>
    <n v="907380"/>
    <x v="0"/>
    <x v="397"/>
    <d v="2024-04-17T00:00:00"/>
    <x v="397"/>
    <x v="397"/>
    <x v="3"/>
    <x v="3"/>
    <n v="6029"/>
    <n v="981"/>
    <n v="45"/>
    <n v="1841.5"/>
    <n v="2434.98"/>
    <n v="1.3222807493890849"/>
    <n v="0.16271355116934816"/>
    <n v="4.5871559633027525E-2"/>
    <n v="1.8771661569826708"/>
    <n v="40.922222222222224"/>
    <n v="593.48"/>
    <n v="0.24373095466903219"/>
    <n v="0.30544037153756842"/>
    <n v="3.1028846801914134"/>
    <s v="Need Improvement"/>
    <s v="Need Improvement"/>
  </r>
  <r>
    <n v="536629"/>
    <x v="1"/>
    <x v="397"/>
    <d v="2024-04-17T00:00:00"/>
    <x v="397"/>
    <x v="397"/>
    <x v="2"/>
    <x v="1"/>
    <n v="9775"/>
    <n v="698"/>
    <n v="75"/>
    <n v="4222.13"/>
    <n v="3916.38"/>
    <n v="0.92758394459668458"/>
    <n v="7.1406649616368292E-2"/>
    <n v="0.10744985673352435"/>
    <n v="6.0488968481375363"/>
    <n v="56.295066666666671"/>
    <n v="-305.75"/>
    <n v="-7.8069543813419531E-2"/>
    <n v="0.43193145780051151"/>
    <n v="-13.809092395748161"/>
    <s v="Need Improvement"/>
    <s v="Poor"/>
  </r>
  <r>
    <n v="617379"/>
    <x v="2"/>
    <x v="397"/>
    <d v="2024-04-17T00:00:00"/>
    <x v="397"/>
    <x v="397"/>
    <x v="2"/>
    <x v="2"/>
    <n v="7501"/>
    <n v="518"/>
    <n v="74"/>
    <n v="2991.03"/>
    <n v="8763.8799999999992"/>
    <n v="2.9300541953775117"/>
    <n v="6.9057459005465935E-2"/>
    <n v="0.14285714285714285"/>
    <n v="5.7741891891891894"/>
    <n v="40.419324324324329"/>
    <n v="5772.8499999999985"/>
    <n v="0.65870938442790172"/>
    <n v="0.39875083322223709"/>
    <n v="0.51812016594922805"/>
    <s v="Need Improvement"/>
    <s v="Good"/>
  </r>
  <r>
    <n v="813829"/>
    <x v="3"/>
    <x v="397"/>
    <d v="2024-04-17T00:00:00"/>
    <x v="397"/>
    <x v="397"/>
    <x v="1"/>
    <x v="1"/>
    <n v="2135"/>
    <n v="174"/>
    <n v="74"/>
    <n v="3299.6"/>
    <n v="9666.4500000000007"/>
    <n v="2.9295823736210451"/>
    <n v="8.1498829039812648E-2"/>
    <n v="0.42528735632183906"/>
    <n v="18.963218390804599"/>
    <n v="44.589189189189185"/>
    <n v="6366.85"/>
    <n v="0.65865441811626813"/>
    <n v="1.5454800936768149"/>
    <n v="0.51824685676590465"/>
    <s v="Need Improvement"/>
    <s v="Good"/>
  </r>
  <r>
    <n v="71878"/>
    <x v="4"/>
    <x v="397"/>
    <d v="2024-04-17T00:00:00"/>
    <x v="397"/>
    <x v="397"/>
    <x v="2"/>
    <x v="0"/>
    <n v="4423"/>
    <n v="933"/>
    <n v="38"/>
    <n v="2250.37"/>
    <n v="5591.61"/>
    <n v="2.4847513964370305"/>
    <n v="0.21094279900520008"/>
    <n v="4.0728831725616289E-2"/>
    <n v="2.4119721329046087"/>
    <n v="59.220263157894735"/>
    <n v="3341.24"/>
    <n v="0.59754525083115595"/>
    <n v="0.50878815283744061"/>
    <n v="0.67351342615316467"/>
    <s v="Need Improvement"/>
    <s v="Need Improvement"/>
  </r>
  <r>
    <n v="318106"/>
    <x v="5"/>
    <x v="397"/>
    <d v="2024-04-17T00:00:00"/>
    <x v="397"/>
    <x v="397"/>
    <x v="2"/>
    <x v="3"/>
    <n v="1436"/>
    <n v="145"/>
    <n v="97"/>
    <n v="4140.79"/>
    <n v="6807.94"/>
    <n v="1.6441162193687677"/>
    <n v="0.10097493036211699"/>
    <n v="0.66896551724137931"/>
    <n v="28.557172413793104"/>
    <n v="42.688556701030926"/>
    <n v="2667.1499999999996"/>
    <n v="0.39177049151432003"/>
    <n v="2.8835584958217271"/>
    <n v="1.5525148566822264"/>
    <s v="Need Improvement"/>
    <s v="Need Improvement"/>
  </r>
  <r>
    <n v="76348"/>
    <x v="6"/>
    <x v="397"/>
    <d v="2024-04-17T00:00:00"/>
    <x v="397"/>
    <x v="397"/>
    <x v="2"/>
    <x v="2"/>
    <n v="2373"/>
    <n v="841"/>
    <n v="33"/>
    <n v="3580.03"/>
    <n v="3312.83"/>
    <n v="0.92536375393502279"/>
    <n v="0.35440370838600926"/>
    <n v="3.9239001189060645E-2"/>
    <n v="4.2568727705112961"/>
    <n v="108.48575757575759"/>
    <n v="-267.20000000000027"/>
    <n v="-8.0656115768089606E-2"/>
    <n v="1.5086514959966288"/>
    <n v="-13.39831586826346"/>
    <s v="Need Improvement"/>
    <s v="Poor"/>
  </r>
  <r>
    <n v="494504"/>
    <x v="7"/>
    <x v="397"/>
    <d v="2024-04-17T00:00:00"/>
    <x v="397"/>
    <x v="397"/>
    <x v="1"/>
    <x v="1"/>
    <n v="4872"/>
    <n v="378"/>
    <n v="58"/>
    <n v="3927.04"/>
    <n v="4799.3500000000004"/>
    <n v="1.2221291354302479"/>
    <n v="7.7586206896551727E-2"/>
    <n v="0.15343915343915343"/>
    <n v="10.388994708994709"/>
    <n v="67.707586206896551"/>
    <n v="872.3100000000004"/>
    <n v="0.18175586277308392"/>
    <n v="0.80604269293924469"/>
    <n v="4.5018857974802513"/>
    <s v="Need Improvement"/>
    <s v="Need Improvement"/>
  </r>
  <r>
    <n v="354914"/>
    <x v="8"/>
    <x v="397"/>
    <d v="2024-04-17T00:00:00"/>
    <x v="397"/>
    <x v="397"/>
    <x v="2"/>
    <x v="0"/>
    <n v="6450"/>
    <n v="894"/>
    <n v="86"/>
    <n v="2633.28"/>
    <n v="5433.36"/>
    <n v="2.063343055049216"/>
    <n v="0.13860465116279069"/>
    <n v="9.6196868008948541E-2"/>
    <n v="2.9455033557046981"/>
    <n v="30.619534883720931"/>
    <n v="2800.0799999999995"/>
    <n v="0.51534961791598566"/>
    <n v="0.40826046511627911"/>
    <n v="0.94043027342075969"/>
    <s v="Need Improvement"/>
    <s v="Need Improvement"/>
  </r>
  <r>
    <n v="610621"/>
    <x v="0"/>
    <x v="398"/>
    <d v="2024-04-18T00:00:00"/>
    <x v="398"/>
    <x v="398"/>
    <x v="3"/>
    <x v="2"/>
    <n v="5109"/>
    <n v="762"/>
    <n v="44"/>
    <n v="3233.06"/>
    <n v="5854.56"/>
    <n v="1.8108417412606015"/>
    <n v="0.14914856136230181"/>
    <n v="5.774278215223097E-2"/>
    <n v="4.2428608923884514"/>
    <n v="73.478636363636369"/>
    <n v="2621.5000000000005"/>
    <n v="0.44777062665682821"/>
    <n v="0.6328165981601096"/>
    <n v="1.2332862864772074"/>
    <s v="Need Improvement"/>
    <s v="Need Improvement"/>
  </r>
  <r>
    <n v="538435"/>
    <x v="1"/>
    <x v="398"/>
    <d v="2024-04-18T00:00:00"/>
    <x v="398"/>
    <x v="398"/>
    <x v="2"/>
    <x v="3"/>
    <n v="1998"/>
    <n v="425"/>
    <n v="25"/>
    <n v="4237.4399999999996"/>
    <n v="9893.98"/>
    <n v="2.3348955973417915"/>
    <n v="0.21271271271271272"/>
    <n v="5.8823529411764705E-2"/>
    <n v="9.9704470588235292"/>
    <n v="169.49759999999998"/>
    <n v="5656.54"/>
    <n v="0.57171532588503315"/>
    <n v="2.1208408408408408"/>
    <n v="0.74912225494737061"/>
    <s v="Need Improvement"/>
    <s v="Good"/>
  </r>
  <r>
    <n v="54300"/>
    <x v="2"/>
    <x v="398"/>
    <d v="2024-04-18T00:00:00"/>
    <x v="398"/>
    <x v="398"/>
    <x v="3"/>
    <x v="0"/>
    <n v="6453"/>
    <n v="576"/>
    <n v="34"/>
    <n v="1773.13"/>
    <n v="2714.8"/>
    <n v="1.5310778115535804"/>
    <n v="8.926080892608089E-2"/>
    <n v="5.9027777777777776E-2"/>
    <n v="3.0783506944444445"/>
    <n v="52.150882352941181"/>
    <n v="941.67000000000007"/>
    <n v="0.34686533077943127"/>
    <n v="0.27477607314427399"/>
    <n v="1.8829632461478012"/>
    <s v="Need Improvement"/>
    <s v="Need Improvement"/>
  </r>
  <r>
    <n v="336758"/>
    <x v="3"/>
    <x v="398"/>
    <d v="2024-04-18T00:00:00"/>
    <x v="398"/>
    <x v="398"/>
    <x v="2"/>
    <x v="3"/>
    <n v="2347"/>
    <n v="318"/>
    <n v="21"/>
    <n v="2564.6"/>
    <n v="2262.19"/>
    <n v="0.88208297590267493"/>
    <n v="0.13549211759693225"/>
    <n v="6.6037735849056603E-2"/>
    <n v="8.064779874213837"/>
    <n v="122.12380952380951"/>
    <n v="-302.40999999999985"/>
    <n v="-0.13368019485542765"/>
    <n v="1.0927141031103536"/>
    <n v="-8.480539664693632"/>
    <s v="Need Improvement"/>
    <s v="Poor"/>
  </r>
  <r>
    <n v="699873"/>
    <x v="4"/>
    <x v="398"/>
    <d v="2024-04-18T00:00:00"/>
    <x v="398"/>
    <x v="398"/>
    <x v="1"/>
    <x v="0"/>
    <n v="1795"/>
    <n v="261"/>
    <n v="42"/>
    <n v="3699.09"/>
    <n v="2292.58"/>
    <n v="0.61976864580207558"/>
    <n v="0.14540389972144846"/>
    <n v="0.16091954022988506"/>
    <n v="14.172758620689656"/>
    <n v="88.073571428571427"/>
    <n v="-1406.5100000000002"/>
    <n v="-0.61350530842980411"/>
    <n v="2.0607743732590529"/>
    <n v="-2.6299777463366771"/>
    <s v="Need Improvement"/>
    <s v="Poor"/>
  </r>
  <r>
    <n v="179095"/>
    <x v="5"/>
    <x v="398"/>
    <d v="2024-04-18T00:00:00"/>
    <x v="398"/>
    <x v="398"/>
    <x v="0"/>
    <x v="3"/>
    <n v="2118"/>
    <n v="138"/>
    <n v="75"/>
    <n v="2907.29"/>
    <n v="3537.4"/>
    <n v="1.2167344846919297"/>
    <n v="6.5155807365439092E-2"/>
    <n v="0.54347826086956519"/>
    <n v="21.067318840579709"/>
    <n v="38.763866666666665"/>
    <n v="630.11000000000013"/>
    <n v="0.17812800361847689"/>
    <n v="1.3726581680830972"/>
    <n v="4.6139404231007273"/>
    <s v="Need Improvement"/>
    <s v="Need Improvement"/>
  </r>
  <r>
    <n v="170727"/>
    <x v="6"/>
    <x v="398"/>
    <d v="2024-04-18T00:00:00"/>
    <x v="398"/>
    <x v="398"/>
    <x v="2"/>
    <x v="3"/>
    <n v="5875"/>
    <n v="536"/>
    <n v="79"/>
    <n v="3839.61"/>
    <n v="9104.2999999999993"/>
    <n v="2.3711522784866168"/>
    <n v="9.1234042553191494E-2"/>
    <n v="0.14738805970149255"/>
    <n v="7.1634514925373134"/>
    <n v="48.602658227848103"/>
    <n v="5264.6899999999987"/>
    <n v="0.57826411695572411"/>
    <n v="0.65355063829787241"/>
    <n v="0.72931359681196828"/>
    <s v="Need Improvement"/>
    <s v="Good"/>
  </r>
  <r>
    <n v="640006"/>
    <x v="7"/>
    <x v="398"/>
    <d v="2024-04-18T00:00:00"/>
    <x v="398"/>
    <x v="398"/>
    <x v="0"/>
    <x v="2"/>
    <n v="1684"/>
    <n v="487"/>
    <n v="46"/>
    <n v="3772.34"/>
    <n v="6487.5"/>
    <n v="1.7197548471240662"/>
    <n v="0.28919239904988125"/>
    <n v="9.4455852156057493E-2"/>
    <n v="7.7460780287474336"/>
    <n v="82.007391304347834"/>
    <n v="2715.16"/>
    <n v="0.4185217726396917"/>
    <n v="2.2401068883610451"/>
    <n v="1.3893619528867545"/>
    <s v="Need Improvement"/>
    <s v="Need Improvement"/>
  </r>
  <r>
    <n v="609856"/>
    <x v="8"/>
    <x v="398"/>
    <d v="2024-04-18T00:00:00"/>
    <x v="398"/>
    <x v="398"/>
    <x v="3"/>
    <x v="0"/>
    <n v="1885"/>
    <n v="313"/>
    <n v="86"/>
    <n v="4200.9799999999996"/>
    <n v="7616.73"/>
    <n v="1.8130840899028322"/>
    <n v="0.16604774535809019"/>
    <n v="0.27476038338658149"/>
    <n v="13.421661341853033"/>
    <n v="48.848604651162788"/>
    <n v="3415.75"/>
    <n v="0.44845360147990021"/>
    <n v="2.2286366047745356"/>
    <n v="1.2298850911220083"/>
    <s v="Need Improvement"/>
    <s v="Need Improvement"/>
  </r>
  <r>
    <n v="963788"/>
    <x v="0"/>
    <x v="399"/>
    <d v="2024-04-19T00:00:00"/>
    <x v="399"/>
    <x v="399"/>
    <x v="1"/>
    <x v="0"/>
    <n v="2157"/>
    <n v="193"/>
    <n v="53"/>
    <n v="3195.16"/>
    <n v="2635.49"/>
    <n v="0.82483819276655934"/>
    <n v="8.9476124246638852E-2"/>
    <n v="0.27461139896373055"/>
    <n v="16.555233160621761"/>
    <n v="60.286037735849057"/>
    <n v="-559.67000000000007"/>
    <n v="-0.21235899206599157"/>
    <n v="1.4812980992118683"/>
    <n v="-5.7090070934657913"/>
    <s v="Need Improvement"/>
    <s v="Poor"/>
  </r>
  <r>
    <n v="872057"/>
    <x v="1"/>
    <x v="399"/>
    <d v="2024-04-19T00:00:00"/>
    <x v="399"/>
    <x v="399"/>
    <x v="0"/>
    <x v="1"/>
    <n v="8776"/>
    <n v="830"/>
    <n v="56"/>
    <n v="3550.26"/>
    <n v="2814.38"/>
    <n v="0.79272503985623588"/>
    <n v="9.4576116681859612E-2"/>
    <n v="6.746987951807229E-2"/>
    <n v="4.2774216867469885"/>
    <n v="63.397500000000001"/>
    <n v="-735.88000000000011"/>
    <n v="-0.26147144308870873"/>
    <n v="0.40454193254329995"/>
    <n v="-4.8245094308854704"/>
    <s v="Need Improvement"/>
    <s v="Poor"/>
  </r>
  <r>
    <n v="692733"/>
    <x v="2"/>
    <x v="399"/>
    <d v="2024-04-19T00:00:00"/>
    <x v="399"/>
    <x v="399"/>
    <x v="1"/>
    <x v="3"/>
    <n v="1070"/>
    <n v="743"/>
    <n v="38"/>
    <n v="1747.31"/>
    <n v="6837.64"/>
    <n v="3.9132380630798203"/>
    <n v="0.69439252336448598"/>
    <n v="5.1144010767160158E-2"/>
    <n v="2.3516958277254374"/>
    <n v="45.981842105263155"/>
    <n v="5090.33"/>
    <n v="0.74445715188281336"/>
    <n v="1.633"/>
    <n v="0.34326065304214071"/>
    <s v="Need Improvement"/>
    <s v="Good"/>
  </r>
  <r>
    <n v="849257"/>
    <x v="3"/>
    <x v="399"/>
    <d v="2024-04-19T00:00:00"/>
    <x v="399"/>
    <x v="399"/>
    <x v="0"/>
    <x v="3"/>
    <n v="3679"/>
    <n v="663"/>
    <n v="93"/>
    <n v="3039.83"/>
    <n v="2069.3200000000002"/>
    <n v="0.68073543586318974"/>
    <n v="0.18021201413427562"/>
    <n v="0.14027149321266968"/>
    <n v="4.584962292609351"/>
    <n v="32.686344086021506"/>
    <n v="-970.50999999999976"/>
    <n v="-0.46899947808942055"/>
    <n v="0.82626528948083722"/>
    <n v="-3.1321985347909869"/>
    <s v="Need Improvement"/>
    <s v="Poor"/>
  </r>
  <r>
    <n v="947666"/>
    <x v="4"/>
    <x v="399"/>
    <d v="2024-04-19T00:00:00"/>
    <x v="399"/>
    <x v="399"/>
    <x v="3"/>
    <x v="0"/>
    <n v="1944"/>
    <n v="259"/>
    <n v="56"/>
    <n v="2143.73"/>
    <n v="7308.57"/>
    <n v="3.4092772877181359"/>
    <n v="0.13323045267489711"/>
    <n v="0.21621621621621623"/>
    <n v="8.2769498069498066"/>
    <n v="38.280892857142859"/>
    <n v="5164.84"/>
    <n v="0.70668270263539934"/>
    <n v="1.1027417695473252"/>
    <n v="0.41506222845238189"/>
    <s v="Need Improvement"/>
    <s v="Good"/>
  </r>
  <r>
    <n v="281411"/>
    <x v="5"/>
    <x v="399"/>
    <d v="2024-04-19T00:00:00"/>
    <x v="399"/>
    <x v="399"/>
    <x v="3"/>
    <x v="1"/>
    <n v="7086"/>
    <n v="264"/>
    <n v="84"/>
    <n v="2394.64"/>
    <n v="2646.76"/>
    <n v="1.1052851368055325"/>
    <n v="3.7256562235393732E-2"/>
    <n v="0.31818181818181818"/>
    <n v="9.0706060606060603"/>
    <n v="28.507619047619045"/>
    <n v="252.12000000000035"/>
    <n v="9.5256086687119462E-2"/>
    <n v="0.33793959920970928"/>
    <n v="9.4980168173885318"/>
    <s v="Need Improvement"/>
    <s v="Need Improvement"/>
  </r>
  <r>
    <n v="499174"/>
    <x v="6"/>
    <x v="399"/>
    <d v="2024-04-19T00:00:00"/>
    <x v="399"/>
    <x v="399"/>
    <x v="3"/>
    <x v="2"/>
    <n v="7361"/>
    <n v="629"/>
    <n v="95"/>
    <n v="2327.2800000000002"/>
    <n v="7119.06"/>
    <n v="3.0589615344952046"/>
    <n v="8.5450346420323328E-2"/>
    <n v="0.15103338632750399"/>
    <n v="3.6999682034976158"/>
    <n v="24.49768421052632"/>
    <n v="4791.7800000000007"/>
    <n v="0.67309167221515209"/>
    <n v="0.31616356473305263"/>
    <n v="0.48568172996256087"/>
    <s v="Need Improvement"/>
    <s v="Good"/>
  </r>
  <r>
    <n v="125913"/>
    <x v="7"/>
    <x v="399"/>
    <d v="2024-04-19T00:00:00"/>
    <x v="399"/>
    <x v="399"/>
    <x v="2"/>
    <x v="0"/>
    <n v="3154"/>
    <n v="485"/>
    <n v="90"/>
    <n v="1180.27"/>
    <n v="5645.51"/>
    <n v="4.7832360392113671"/>
    <n v="0.15377298668357642"/>
    <n v="0.18556701030927836"/>
    <n v="2.4335463917525773"/>
    <n v="13.114111111111111"/>
    <n v="4465.24"/>
    <n v="0.79093651415018296"/>
    <n v="0.37421369689283451"/>
    <n v="0.26432397810643998"/>
    <s v="Need Improvement"/>
    <s v="Good"/>
  </r>
  <r>
    <n v="458083"/>
    <x v="8"/>
    <x v="399"/>
    <d v="2024-04-19T00:00:00"/>
    <x v="399"/>
    <x v="399"/>
    <x v="3"/>
    <x v="1"/>
    <n v="5168"/>
    <n v="298"/>
    <n v="13"/>
    <n v="1762.77"/>
    <n v="4785.67"/>
    <n v="2.7148578657453895"/>
    <n v="5.7662538699690402E-2"/>
    <n v="4.3624161073825503E-2"/>
    <n v="5.9153355704697983"/>
    <n v="135.59769230769231"/>
    <n v="3022.9"/>
    <n v="0.63165659144905517"/>
    <n v="0.34109326625386999"/>
    <n v="0.58313870786331001"/>
    <s v="Need Improvement"/>
    <s v="Need Improvement"/>
  </r>
  <r>
    <n v="574033"/>
    <x v="0"/>
    <x v="400"/>
    <d v="2024-04-20T00:00:00"/>
    <x v="400"/>
    <x v="400"/>
    <x v="0"/>
    <x v="1"/>
    <n v="7382"/>
    <n v="242"/>
    <n v="69"/>
    <n v="4197.2299999999996"/>
    <n v="2007.02"/>
    <n v="0.47817727405932015"/>
    <n v="3.2782443782172856E-2"/>
    <n v="0.28512396694214875"/>
    <n v="17.34392561983471"/>
    <n v="60.829420289855065"/>
    <n v="-2190.2099999999996"/>
    <n v="-1.0912746260625203"/>
    <n v="0.56857626659441884"/>
    <n v="-1.9163596184840725"/>
    <s v="Need Improvement"/>
    <s v="Poor"/>
  </r>
  <r>
    <n v="911703"/>
    <x v="1"/>
    <x v="400"/>
    <d v="2024-04-20T00:00:00"/>
    <x v="400"/>
    <x v="400"/>
    <x v="1"/>
    <x v="1"/>
    <n v="8408"/>
    <n v="658"/>
    <n v="61"/>
    <n v="4201.03"/>
    <n v="8428.51"/>
    <n v="2.0062960750101761"/>
    <n v="7.8258801141769738E-2"/>
    <n v="9.2705167173252279E-2"/>
    <n v="6.3845440729483283"/>
    <n v="68.869344262295073"/>
    <n v="4227.4800000000005"/>
    <n v="0.50156907923227245"/>
    <n v="0.49964676498572785"/>
    <n v="0.99374331753195744"/>
    <s v="Need Improvement"/>
    <s v="Good"/>
  </r>
  <r>
    <n v="2793"/>
    <x v="2"/>
    <x v="400"/>
    <d v="2024-04-20T00:00:00"/>
    <x v="400"/>
    <x v="400"/>
    <x v="2"/>
    <x v="1"/>
    <n v="5617"/>
    <n v="410"/>
    <n v="72"/>
    <n v="3287.67"/>
    <n v="9873.5"/>
    <n v="3.0031907095298491"/>
    <n v="7.2992700729927001E-2"/>
    <n v="0.17560975609756097"/>
    <n v="8.0187073170731704"/>
    <n v="45.662083333333335"/>
    <n v="6585.83"/>
    <n v="0.66702081328809437"/>
    <n v="0.5853071034359979"/>
    <n v="0.49920359316897039"/>
    <s v="Need Improvement"/>
    <s v="Good"/>
  </r>
  <r>
    <n v="931901"/>
    <x v="3"/>
    <x v="400"/>
    <d v="2024-04-20T00:00:00"/>
    <x v="400"/>
    <x v="400"/>
    <x v="1"/>
    <x v="0"/>
    <n v="5502"/>
    <n v="266"/>
    <n v="71"/>
    <n v="4818.3900000000003"/>
    <n v="2252"/>
    <n v="0.46737603224313512"/>
    <n v="4.8346055979643768E-2"/>
    <n v="0.26691729323308272"/>
    <n v="18.114248120300754"/>
    <n v="67.864647887323954"/>
    <n v="-2566.3900000000003"/>
    <n v="-1.1396047957371227"/>
    <n v="0.87575245365321708"/>
    <n v="-1.8774971847614741"/>
    <s v="Need Improvement"/>
    <s v="Poor"/>
  </r>
  <r>
    <n v="639047"/>
    <x v="4"/>
    <x v="400"/>
    <d v="2024-04-20T00:00:00"/>
    <x v="400"/>
    <x v="400"/>
    <x v="2"/>
    <x v="3"/>
    <n v="8930"/>
    <n v="466"/>
    <n v="43"/>
    <n v="4274.3999999999996"/>
    <n v="8473.7000000000007"/>
    <n v="1.9824302826127647"/>
    <n v="5.2183650615901453E-2"/>
    <n v="9.2274678111587988E-2"/>
    <n v="9.1725321888412008"/>
    <n v="99.404651162790685"/>
    <n v="4199.3000000000011"/>
    <n v="0.49556864179756194"/>
    <n v="0.47865621500559907"/>
    <n v="1.0178839330364582"/>
    <s v="Need Improvement"/>
    <s v="Good"/>
  </r>
  <r>
    <n v="488877"/>
    <x v="5"/>
    <x v="400"/>
    <d v="2024-04-20T00:00:00"/>
    <x v="400"/>
    <x v="400"/>
    <x v="1"/>
    <x v="0"/>
    <n v="7456"/>
    <n v="249"/>
    <n v="83"/>
    <n v="1989.67"/>
    <n v="4492.6899999999996"/>
    <n v="2.2580076093020449"/>
    <n v="3.3395922746781118E-2"/>
    <n v="0.33333333333333331"/>
    <n v="7.9906425702811248"/>
    <n v="23.971927710843374"/>
    <n v="2503.0199999999995"/>
    <n v="0.55713169615531"/>
    <n v="0.26685488197424895"/>
    <n v="0.79490775143626513"/>
    <s v="Need Improvement"/>
    <s v="Need Improvement"/>
  </r>
  <r>
    <n v="341092"/>
    <x v="6"/>
    <x v="400"/>
    <d v="2024-04-20T00:00:00"/>
    <x v="400"/>
    <x v="400"/>
    <x v="3"/>
    <x v="3"/>
    <n v="2650"/>
    <n v="703"/>
    <n v="80"/>
    <n v="4798.71"/>
    <n v="5767.89"/>
    <n v="1.2019667785717412"/>
    <n v="0.26528301886792455"/>
    <n v="0.11379800853485064"/>
    <n v="6.8260455192034142"/>
    <n v="59.983874999999998"/>
    <n v="969.18000000000029"/>
    <n v="0.16803025023015353"/>
    <n v="1.8108339622641509"/>
    <n v="4.9513093542995099"/>
    <s v="Need Improvement"/>
    <s v="Need Improvement"/>
  </r>
  <r>
    <n v="472731"/>
    <x v="7"/>
    <x v="400"/>
    <d v="2024-04-20T00:00:00"/>
    <x v="400"/>
    <x v="400"/>
    <x v="3"/>
    <x v="3"/>
    <n v="1297"/>
    <n v="538"/>
    <n v="70"/>
    <n v="4118.8"/>
    <n v="6117.89"/>
    <n v="1.4853573856463047"/>
    <n v="0.41480339244410175"/>
    <n v="0.13011152416356878"/>
    <n v="7.6557620817843866"/>
    <n v="58.84"/>
    <n v="1999.0900000000001"/>
    <n v="0.32676135072712981"/>
    <n v="3.1756360832690826"/>
    <n v="2.0603374535413614"/>
    <s v="Need Improvement"/>
    <s v="Need Improvement"/>
  </r>
  <r>
    <n v="537972"/>
    <x v="8"/>
    <x v="400"/>
    <d v="2024-04-20T00:00:00"/>
    <x v="400"/>
    <x v="400"/>
    <x v="0"/>
    <x v="2"/>
    <n v="5560"/>
    <n v="816"/>
    <n v="79"/>
    <n v="3484.35"/>
    <n v="7811.52"/>
    <n v="2.2418872960523486"/>
    <n v="0.14676258992805755"/>
    <n v="9.6813725490196081E-2"/>
    <n v="4.2700367647058819"/>
    <n v="44.105696202531647"/>
    <n v="4327.17"/>
    <n v="0.55394724714268151"/>
    <n v="0.62668165467625903"/>
    <n v="0.80522604843350265"/>
    <s v="Need Improvement"/>
    <s v="Good"/>
  </r>
  <r>
    <n v="128751"/>
    <x v="0"/>
    <x v="401"/>
    <d v="2024-04-21T00:00:00"/>
    <x v="401"/>
    <x v="401"/>
    <x v="2"/>
    <x v="0"/>
    <n v="7065"/>
    <n v="641"/>
    <n v="89"/>
    <n v="4170.42"/>
    <n v="5416.33"/>
    <n v="1.2987492866425923"/>
    <n v="9.0728945506015568E-2"/>
    <n v="0.13884555382215288"/>
    <n v="6.5061154446177847"/>
    <n v="46.858651685393262"/>
    <n v="1245.9099999999999"/>
    <n v="0.23002845099910824"/>
    <n v="0.5902929936305733"/>
    <n v="3.3472883274072771"/>
    <s v="Need Improvement"/>
    <s v="Need Improvement"/>
  </r>
  <r>
    <n v="350721"/>
    <x v="1"/>
    <x v="401"/>
    <d v="2024-04-21T00:00:00"/>
    <x v="401"/>
    <x v="401"/>
    <x v="2"/>
    <x v="2"/>
    <n v="9752"/>
    <n v="159"/>
    <n v="25"/>
    <n v="1635.95"/>
    <n v="6564.98"/>
    <n v="4.0129466059476142"/>
    <n v="1.6304347826086956E-2"/>
    <n v="0.15723270440251572"/>
    <n v="10.288993710691825"/>
    <n v="65.438000000000002"/>
    <n v="4929.03"/>
    <n v="0.75080655234288607"/>
    <n v="0.16775533223954062"/>
    <n v="0.33190100283422908"/>
    <s v="Need Improvement"/>
    <s v="Good"/>
  </r>
  <r>
    <n v="947165"/>
    <x v="2"/>
    <x v="401"/>
    <d v="2024-04-21T00:00:00"/>
    <x v="401"/>
    <x v="401"/>
    <x v="3"/>
    <x v="1"/>
    <n v="3566"/>
    <n v="604"/>
    <n v="36"/>
    <n v="2225.29"/>
    <n v="8515.17"/>
    <n v="3.8265439560686474"/>
    <n v="0.16937745372966909"/>
    <n v="5.9602649006622516E-2"/>
    <n v="3.6842549668874169"/>
    <n v="61.813611111111108"/>
    <n v="6289.88"/>
    <n v="0.73866757798141436"/>
    <n v="0.62402972518227706"/>
    <n v="0.3537889435092561"/>
    <s v="Need Improvement"/>
    <s v="Good"/>
  </r>
  <r>
    <n v="914178"/>
    <x v="3"/>
    <x v="401"/>
    <d v="2024-04-21T00:00:00"/>
    <x v="401"/>
    <x v="401"/>
    <x v="1"/>
    <x v="2"/>
    <n v="5034"/>
    <n v="176"/>
    <n v="39"/>
    <n v="4869.0200000000004"/>
    <n v="2472.44"/>
    <n v="0.5077900686380421"/>
    <n v="3.4962256654747718E-2"/>
    <n v="0.22159090909090909"/>
    <n v="27.664886363636366"/>
    <n v="124.84666666666668"/>
    <n v="-2396.5800000000004"/>
    <n v="-0.96931775897493988"/>
    <n v="0.9672268573698849"/>
    <n v="-2.0316534394845989"/>
    <s v="Need Improvement"/>
    <s v="Poor"/>
  </r>
  <r>
    <n v="928278"/>
    <x v="4"/>
    <x v="401"/>
    <d v="2024-04-21T00:00:00"/>
    <x v="401"/>
    <x v="401"/>
    <x v="1"/>
    <x v="0"/>
    <n v="1644"/>
    <n v="311"/>
    <n v="34"/>
    <n v="2973.73"/>
    <n v="5955.16"/>
    <n v="2.0025893406597102"/>
    <n v="0.18917274939172748"/>
    <n v="0.10932475884244373"/>
    <n v="9.5618327974276536"/>
    <n v="87.462647058823535"/>
    <n v="2981.43"/>
    <n v="0.50064649816293771"/>
    <n v="1.808838199513382"/>
    <n v="0.99741734670946502"/>
    <s v="Need Improvement"/>
    <s v="Need Improvement"/>
  </r>
  <r>
    <n v="196569"/>
    <x v="5"/>
    <x v="401"/>
    <d v="2024-04-21T00:00:00"/>
    <x v="401"/>
    <x v="401"/>
    <x v="3"/>
    <x v="0"/>
    <n v="4686"/>
    <n v="868"/>
    <n v="82"/>
    <n v="2732.5"/>
    <n v="4297.1000000000004"/>
    <n v="1.5725892040256177"/>
    <n v="0.18523260776781902"/>
    <n v="9.4470046082949302E-2"/>
    <n v="3.1480414746543777"/>
    <n v="33.323170731707314"/>
    <n v="1564.6000000000004"/>
    <n v="0.3641060249936004"/>
    <n v="0.58311993171148102"/>
    <n v="1.7464527674805057"/>
    <s v="Need Improvement"/>
    <s v="Need Improvement"/>
  </r>
  <r>
    <n v="676429"/>
    <x v="6"/>
    <x v="401"/>
    <d v="2024-04-21T00:00:00"/>
    <x v="401"/>
    <x v="401"/>
    <x v="1"/>
    <x v="3"/>
    <n v="6308"/>
    <n v="302"/>
    <n v="67"/>
    <n v="2253.58"/>
    <n v="5178.12"/>
    <n v="2.2977307217848932"/>
    <n v="4.7875713379835129E-2"/>
    <n v="0.22185430463576158"/>
    <n v="7.4621854304635757"/>
    <n v="33.635522388059698"/>
    <n v="2924.54"/>
    <n v="0.56478799255328194"/>
    <n v="0.35725745085605581"/>
    <n v="0.77057588543839373"/>
    <s v="Need Improvement"/>
    <s v="Need Improvement"/>
  </r>
  <r>
    <n v="459974"/>
    <x v="7"/>
    <x v="401"/>
    <d v="2024-04-21T00:00:00"/>
    <x v="401"/>
    <x v="401"/>
    <x v="0"/>
    <x v="3"/>
    <n v="3660"/>
    <n v="771"/>
    <n v="29"/>
    <n v="3543.53"/>
    <n v="3912.56"/>
    <n v="1.1041419149830818"/>
    <n v="0.21065573770491802"/>
    <n v="3.7613488975356678E-2"/>
    <n v="4.5960181582360571"/>
    <n v="122.19068965517242"/>
    <n v="369.02999999999975"/>
    <n v="9.4319320342691165E-2"/>
    <n v="0.96817759562841532"/>
    <n v="9.6022816573178407"/>
    <s v="Need Improvement"/>
    <s v="Need Improvement"/>
  </r>
  <r>
    <n v="917074"/>
    <x v="8"/>
    <x v="401"/>
    <d v="2024-04-21T00:00:00"/>
    <x v="401"/>
    <x v="401"/>
    <x v="2"/>
    <x v="2"/>
    <n v="1607"/>
    <n v="168"/>
    <n v="40"/>
    <n v="3750.79"/>
    <n v="6904.27"/>
    <n v="1.8407508818142313"/>
    <n v="0.104542626011201"/>
    <n v="0.23809523809523808"/>
    <n v="22.326130952380954"/>
    <n v="93.769750000000002"/>
    <n v="3153.4800000000005"/>
    <n v="0.45674343558406616"/>
    <n v="2.3340323584318607"/>
    <n v="1.189412965993125"/>
    <s v="Need Improvement"/>
    <s v="Need Improvement"/>
  </r>
  <r>
    <n v="410617"/>
    <x v="0"/>
    <x v="402"/>
    <d v="2024-04-22T00:00:00"/>
    <x v="402"/>
    <x v="402"/>
    <x v="2"/>
    <x v="3"/>
    <n v="1405"/>
    <n v="705"/>
    <n v="29"/>
    <n v="4776.95"/>
    <n v="3776.58"/>
    <n v="0.79058395000994364"/>
    <n v="0.50177935943060503"/>
    <n v="4.1134751773049642E-2"/>
    <n v="6.7758156028368788"/>
    <n v="164.72241379310344"/>
    <n v="-1000.3699999999999"/>
    <n v="-0.26488780854635674"/>
    <n v="3.3999644128113879"/>
    <n v="-4.7751831822225776"/>
    <s v="Need Improvement"/>
    <s v="Poor"/>
  </r>
  <r>
    <n v="772322"/>
    <x v="1"/>
    <x v="402"/>
    <d v="2024-04-22T00:00:00"/>
    <x v="402"/>
    <x v="402"/>
    <x v="1"/>
    <x v="1"/>
    <n v="8377"/>
    <n v="415"/>
    <n v="63"/>
    <n v="1927.78"/>
    <n v="6380.8"/>
    <n v="3.3099212565749205"/>
    <n v="4.9540408260713861E-2"/>
    <n v="0.15180722891566265"/>
    <n v="4.645253012048193"/>
    <n v="30.59968253968254"/>
    <n v="4453.0200000000004"/>
    <n v="0.6978780090270813"/>
    <n v="0.23012773069117823"/>
    <n v="0.43291519014062363"/>
    <s v="Need Improvement"/>
    <s v="Good"/>
  </r>
  <r>
    <n v="391738"/>
    <x v="2"/>
    <x v="402"/>
    <d v="2024-04-22T00:00:00"/>
    <x v="402"/>
    <x v="402"/>
    <x v="2"/>
    <x v="0"/>
    <n v="7949"/>
    <n v="267"/>
    <n v="24"/>
    <n v="1712.81"/>
    <n v="3324.72"/>
    <n v="1.9410909557977825"/>
    <n v="3.3589130708265191E-2"/>
    <n v="8.98876404494382E-2"/>
    <n v="6.41501872659176"/>
    <n v="71.367083333333326"/>
    <n v="1611.9099999999999"/>
    <n v="0.48482578984094898"/>
    <n v="0.21547490250345955"/>
    <n v="1.0625965469536141"/>
    <s v="Need Improvement"/>
    <s v="Need Improvement"/>
  </r>
  <r>
    <n v="348825"/>
    <x v="3"/>
    <x v="402"/>
    <d v="2024-04-22T00:00:00"/>
    <x v="402"/>
    <x v="402"/>
    <x v="2"/>
    <x v="2"/>
    <n v="9601"/>
    <n v="383"/>
    <n v="40"/>
    <n v="1717.05"/>
    <n v="3936.95"/>
    <n v="2.2928569348592061"/>
    <n v="3.9891677950213519E-2"/>
    <n v="0.10443864229765012"/>
    <n v="4.4831592689295041"/>
    <n v="42.926249999999996"/>
    <n v="2219.8999999999996"/>
    <n v="0.56386288878446511"/>
    <n v="0.17884074575565045"/>
    <n v="0.77348078742285697"/>
    <s v="Need Improvement"/>
    <s v="Need Improvement"/>
  </r>
  <r>
    <n v="474151"/>
    <x v="4"/>
    <x v="402"/>
    <d v="2024-04-22T00:00:00"/>
    <x v="402"/>
    <x v="402"/>
    <x v="2"/>
    <x v="1"/>
    <n v="9824"/>
    <n v="901"/>
    <n v="18"/>
    <n v="2241.4"/>
    <n v="7013.97"/>
    <n v="3.1292808066387079"/>
    <n v="9.1714169381107491E-2"/>
    <n v="1.9977802441731411E-2"/>
    <n v="2.4876803551609323"/>
    <n v="124.52222222222223"/>
    <n v="4772.57"/>
    <n v="0.6804377549376458"/>
    <n v="0.22815553745928341"/>
    <n v="0.46964214249345743"/>
    <s v="Need Improvement"/>
    <s v="Good"/>
  </r>
  <r>
    <n v="742464"/>
    <x v="5"/>
    <x v="402"/>
    <d v="2024-04-22T00:00:00"/>
    <x v="402"/>
    <x v="402"/>
    <x v="1"/>
    <x v="3"/>
    <n v="6464"/>
    <n v="604"/>
    <n v="82"/>
    <n v="3711.89"/>
    <n v="8032.84"/>
    <n v="2.1640835261820799"/>
    <n v="9.344059405940594E-2"/>
    <n v="0.13576158940397351"/>
    <n v="6.1455132450331122"/>
    <n v="45.266951219512194"/>
    <n v="4320.9500000000007"/>
    <n v="0.53791062687667135"/>
    <n v="0.57424040841584156"/>
    <n v="0.85904488596257755"/>
    <s v="Need Improvement"/>
    <s v="Good"/>
  </r>
  <r>
    <n v="165997"/>
    <x v="6"/>
    <x v="402"/>
    <d v="2024-04-22T00:00:00"/>
    <x v="402"/>
    <x v="402"/>
    <x v="3"/>
    <x v="3"/>
    <n v="8725"/>
    <n v="540"/>
    <n v="59"/>
    <n v="4920.08"/>
    <n v="3229.58"/>
    <n v="0.65640802588575797"/>
    <n v="6.1891117478510026E-2"/>
    <n v="0.10925925925925926"/>
    <n v="9.1112592592592598"/>
    <n v="83.39118644067797"/>
    <n v="-1690.5"/>
    <n v="-0.52344267675672995"/>
    <n v="0.56390601719197708"/>
    <n v="-2.9104288671990535"/>
    <s v="Need Improvement"/>
    <s v="Poor"/>
  </r>
  <r>
    <n v="695850"/>
    <x v="7"/>
    <x v="402"/>
    <d v="2024-04-22T00:00:00"/>
    <x v="402"/>
    <x v="402"/>
    <x v="3"/>
    <x v="0"/>
    <n v="9580"/>
    <n v="911"/>
    <n v="48"/>
    <n v="4621.8100000000004"/>
    <n v="4166.76"/>
    <n v="0.90154290202323328"/>
    <n v="9.5093945720250525E-2"/>
    <n v="5.2689352360043906E-2"/>
    <n v="5.0733369923161362"/>
    <n v="96.287708333333342"/>
    <n v="-455.05000000000018"/>
    <n v="-0.10920955370599703"/>
    <n v="0.48244363256784972"/>
    <n v="-10.15670805405999"/>
    <s v="Need Improvement"/>
    <s v="Poor"/>
  </r>
  <r>
    <n v="338999"/>
    <x v="8"/>
    <x v="402"/>
    <d v="2024-04-22T00:00:00"/>
    <x v="402"/>
    <x v="402"/>
    <x v="3"/>
    <x v="0"/>
    <n v="3733"/>
    <n v="463"/>
    <n v="36"/>
    <n v="1661.24"/>
    <n v="4129.9399999999996"/>
    <n v="2.4860586068238182"/>
    <n v="0.12402893115456737"/>
    <n v="7.775377969762419E-2"/>
    <n v="3.5879913606911447"/>
    <n v="46.145555555555553"/>
    <n v="2468.6999999999998"/>
    <n v="0.59775686813852014"/>
    <n v="0.44501473345834452"/>
    <n v="0.6729209705513024"/>
    <s v="Need Improvement"/>
    <s v="Need Improvement"/>
  </r>
  <r>
    <n v="485822"/>
    <x v="0"/>
    <x v="403"/>
    <d v="2024-04-23T00:00:00"/>
    <x v="403"/>
    <x v="403"/>
    <x v="2"/>
    <x v="2"/>
    <n v="3056"/>
    <n v="418"/>
    <n v="20"/>
    <n v="1141.03"/>
    <n v="5844.08"/>
    <n v="5.1217584112600019"/>
    <n v="0.13678010471204188"/>
    <n v="4.784688995215311E-2"/>
    <n v="2.7297368421052632"/>
    <n v="57.051499999999997"/>
    <n v="4703.05"/>
    <n v="0.80475455503689208"/>
    <n v="0.37337369109947643"/>
    <n v="0.24261489884224066"/>
    <s v="Good"/>
    <s v="Good"/>
  </r>
  <r>
    <n v="362667"/>
    <x v="1"/>
    <x v="403"/>
    <d v="2024-04-23T00:00:00"/>
    <x v="403"/>
    <x v="403"/>
    <x v="1"/>
    <x v="0"/>
    <n v="5651"/>
    <n v="575"/>
    <n v="83"/>
    <n v="2640.38"/>
    <n v="4112.4399999999996"/>
    <n v="1.557518236011483"/>
    <n v="0.10175190231817377"/>
    <n v="0.14434782608695651"/>
    <n v="4.5919652173913041"/>
    <n v="31.811807228915665"/>
    <n v="1472.0599999999995"/>
    <n v="0.35795294277849637"/>
    <n v="0.46724119624845162"/>
    <n v="1.7936633017675916"/>
    <s v="Need Improvement"/>
    <s v="Need Improvement"/>
  </r>
  <r>
    <n v="948031"/>
    <x v="2"/>
    <x v="403"/>
    <d v="2024-04-23T00:00:00"/>
    <x v="403"/>
    <x v="403"/>
    <x v="0"/>
    <x v="0"/>
    <n v="7348"/>
    <n v="450"/>
    <n v="62"/>
    <n v="2338.2199999999998"/>
    <n v="2677.35"/>
    <n v="1.1450376782338703"/>
    <n v="6.1241154055525313E-2"/>
    <n v="0.13777777777777778"/>
    <n v="5.1960444444444436"/>
    <n v="37.713225806451611"/>
    <n v="339.13000000000011"/>
    <n v="0.12666629316301573"/>
    <n v="0.31821175830157861"/>
    <n v="6.8947601214873329"/>
    <s v="Need Improvement"/>
    <s v="Need Improvement"/>
  </r>
  <r>
    <n v="506171"/>
    <x v="3"/>
    <x v="403"/>
    <d v="2024-04-23T00:00:00"/>
    <x v="403"/>
    <x v="403"/>
    <x v="0"/>
    <x v="1"/>
    <n v="7202"/>
    <n v="649"/>
    <n v="76"/>
    <n v="1693.78"/>
    <n v="8798.24"/>
    <n v="5.1944408364722694"/>
    <n v="9.0113857261871697E-2"/>
    <n v="0.11710323574730354"/>
    <n v="2.6098305084745763"/>
    <n v="22.286578947368422"/>
    <n v="7104.46"/>
    <n v="0.80748649729945987"/>
    <n v="0.23518189391835601"/>
    <n v="0.23841080110240609"/>
    <s v="Good"/>
    <s v="Excellent"/>
  </r>
  <r>
    <n v="461382"/>
    <x v="4"/>
    <x v="403"/>
    <d v="2024-04-23T00:00:00"/>
    <x v="403"/>
    <x v="403"/>
    <x v="3"/>
    <x v="1"/>
    <n v="4577"/>
    <n v="189"/>
    <n v="94"/>
    <n v="4650.1099999999997"/>
    <n v="6711.99"/>
    <n v="1.4434045646232025"/>
    <n v="4.1293423639938827E-2"/>
    <n v="0.49735449735449733"/>
    <n v="24.603756613756612"/>
    <n v="49.469255319148935"/>
    <n v="2061.88"/>
    <n v="0.30719354468644922"/>
    <n v="1.0159733449857984"/>
    <n v="2.2552767377344947"/>
    <s v="Need Improvement"/>
    <s v="Need Improvement"/>
  </r>
  <r>
    <n v="78977"/>
    <x v="5"/>
    <x v="403"/>
    <d v="2024-04-23T00:00:00"/>
    <x v="403"/>
    <x v="403"/>
    <x v="2"/>
    <x v="1"/>
    <n v="2012"/>
    <n v="134"/>
    <n v="66"/>
    <n v="3816.32"/>
    <n v="3377.54"/>
    <n v="0.88502536474928717"/>
    <n v="6.6600397614314119E-2"/>
    <n v="0.4925373134328358"/>
    <n v="28.48"/>
    <n v="57.823030303030308"/>
    <n v="-438.7800000000002"/>
    <n v="-0.12991111874322739"/>
    <n v="1.8967793240556661"/>
    <n v="-8.6975705364875306"/>
    <s v="Need Improvement"/>
    <s v="Poor"/>
  </r>
  <r>
    <n v="295825"/>
    <x v="6"/>
    <x v="403"/>
    <d v="2024-04-23T00:00:00"/>
    <x v="403"/>
    <x v="403"/>
    <x v="1"/>
    <x v="1"/>
    <n v="3964"/>
    <n v="152"/>
    <n v="53"/>
    <n v="3177.05"/>
    <n v="9479.93"/>
    <n v="2.983878125934436"/>
    <n v="3.8345105953582238E-2"/>
    <n v="0.34868421052631576"/>
    <n v="20.901644736842105"/>
    <n v="59.944339622641515"/>
    <n v="6302.88"/>
    <n v="0.66486566883932685"/>
    <n v="0.80147578203834513"/>
    <n v="0.50406322189221442"/>
    <s v="Need Improvement"/>
    <s v="Good"/>
  </r>
  <r>
    <n v="261232"/>
    <x v="7"/>
    <x v="403"/>
    <d v="2024-04-23T00:00:00"/>
    <x v="403"/>
    <x v="403"/>
    <x v="2"/>
    <x v="0"/>
    <n v="4905"/>
    <n v="873"/>
    <n v="31"/>
    <n v="1779.18"/>
    <n v="9278.2800000000007"/>
    <n v="5.2149192324554008"/>
    <n v="0.1779816513761468"/>
    <n v="3.5509736540664374E-2"/>
    <n v="2.0380068728522338"/>
    <n v="57.392903225806457"/>
    <n v="7499.1"/>
    <n v="0.80824247597615073"/>
    <n v="0.36272782874617737"/>
    <n v="0.23725247029643556"/>
    <s v="Good"/>
    <s v="Excellent"/>
  </r>
  <r>
    <n v="729173"/>
    <x v="8"/>
    <x v="403"/>
    <d v="2024-04-23T00:00:00"/>
    <x v="403"/>
    <x v="403"/>
    <x v="3"/>
    <x v="0"/>
    <n v="1097"/>
    <n v="641"/>
    <n v="50"/>
    <n v="1825.16"/>
    <n v="8366.9500000000007"/>
    <n v="4.58422823204541"/>
    <n v="0.58432087511394715"/>
    <n v="7.8003120124804995E-2"/>
    <n v="2.8473634945397817"/>
    <n v="36.5032"/>
    <n v="6541.7900000000009"/>
    <n v="0.78186077363913975"/>
    <n v="1.6637739288969919"/>
    <n v="0.27900009018938238"/>
    <s v="Need Improvement"/>
    <s v="Good"/>
  </r>
  <r>
    <n v="155153"/>
    <x v="0"/>
    <x v="404"/>
    <d v="2024-04-24T00:00:00"/>
    <x v="404"/>
    <x v="404"/>
    <x v="1"/>
    <x v="1"/>
    <n v="7616"/>
    <n v="904"/>
    <n v="34"/>
    <n v="4997.55"/>
    <n v="2220.5700000000002"/>
    <n v="0.44433172254404663"/>
    <n v="0.11869747899159663"/>
    <n v="3.7610619469026552E-2"/>
    <n v="5.5282632743362834"/>
    <n v="146.98676470588236"/>
    <n v="-2776.98"/>
    <n v="-1.2505707993893458"/>
    <n v="0.65619091386554629"/>
    <n v="-1.7996348551303936"/>
    <s v="Need Improvement"/>
    <s v="Poor"/>
  </r>
  <r>
    <n v="192818"/>
    <x v="1"/>
    <x v="404"/>
    <d v="2024-04-24T00:00:00"/>
    <x v="404"/>
    <x v="404"/>
    <x v="2"/>
    <x v="1"/>
    <n v="1263"/>
    <n v="204"/>
    <n v="45"/>
    <n v="2886.58"/>
    <n v="3010.34"/>
    <n v="1.0428742664329416"/>
    <n v="0.16152019002375298"/>
    <n v="0.22058823529411764"/>
    <n v="14.149901960784314"/>
    <n v="64.146222222222221"/>
    <n v="123.76000000000022"/>
    <n v="4.1111635230572034E-2"/>
    <n v="2.2854948535233572"/>
    <n v="23.324014221073003"/>
    <s v="Need Improvement"/>
    <s v="Need Improvement"/>
  </r>
  <r>
    <n v="996450"/>
    <x v="2"/>
    <x v="404"/>
    <d v="2024-04-24T00:00:00"/>
    <x v="404"/>
    <x v="404"/>
    <x v="2"/>
    <x v="1"/>
    <n v="5619"/>
    <n v="789"/>
    <n v="32"/>
    <n v="4110.78"/>
    <n v="4045.17"/>
    <n v="0.98403952534555494"/>
    <n v="0.1404164442071543"/>
    <n v="4.0557667934093787E-2"/>
    <n v="5.2101140684410643"/>
    <n v="128.46187499999999"/>
    <n v="-65.609999999999673"/>
    <n v="-1.6219343068400012E-2"/>
    <n v="0.73158569140416441"/>
    <n v="-62.654778235025461"/>
    <s v="Need Improvement"/>
    <s v="Poor"/>
  </r>
  <r>
    <n v="145107"/>
    <x v="3"/>
    <x v="404"/>
    <d v="2024-04-24T00:00:00"/>
    <x v="404"/>
    <x v="404"/>
    <x v="0"/>
    <x v="2"/>
    <n v="5591"/>
    <n v="118"/>
    <n v="54"/>
    <n v="4438.04"/>
    <n v="2320.89"/>
    <n v="0.52295382646393451"/>
    <n v="2.1105347880522266E-2"/>
    <n v="0.4576271186440678"/>
    <n v="37.610508474576271"/>
    <n v="82.185925925925929"/>
    <n v="-2117.15"/>
    <n v="-0.91221471073596772"/>
    <n v="0.79378286531926312"/>
    <n v="-2.0962331436128756"/>
    <s v="Need Improvement"/>
    <s v="Poor"/>
  </r>
  <r>
    <n v="359337"/>
    <x v="4"/>
    <x v="404"/>
    <d v="2024-04-24T00:00:00"/>
    <x v="404"/>
    <x v="404"/>
    <x v="1"/>
    <x v="2"/>
    <n v="5187"/>
    <n v="609"/>
    <n v="42"/>
    <n v="1394.82"/>
    <n v="7812.67"/>
    <n v="5.6012030226122373"/>
    <n v="0.11740890688259109"/>
    <n v="6.8965517241379309E-2"/>
    <n v="2.2903448275862068"/>
    <n v="33.21"/>
    <n v="6417.85"/>
    <n v="0.82146692487971462"/>
    <n v="0.26890688259109313"/>
    <n v="0.21733446559205963"/>
    <s v="Good"/>
    <s v="Good"/>
  </r>
  <r>
    <n v="355742"/>
    <x v="5"/>
    <x v="404"/>
    <d v="2024-04-24T00:00:00"/>
    <x v="404"/>
    <x v="404"/>
    <x v="3"/>
    <x v="0"/>
    <n v="9494"/>
    <n v="174"/>
    <n v="79"/>
    <n v="4096.6499999999996"/>
    <n v="5262.99"/>
    <n v="1.2847057961993336"/>
    <n v="1.8327364651358754E-2"/>
    <n v="0.45402298850574713"/>
    <n v="23.543965517241379"/>
    <n v="51.856329113924048"/>
    <n v="1166.3400000000001"/>
    <n v="0.2216116694122543"/>
    <n v="0.43149884137349903"/>
    <n v="3.5123977570862692"/>
    <s v="Need Improvement"/>
    <s v="Need Improvement"/>
  </r>
  <r>
    <n v="273880"/>
    <x v="6"/>
    <x v="404"/>
    <d v="2024-04-24T00:00:00"/>
    <x v="404"/>
    <x v="404"/>
    <x v="3"/>
    <x v="2"/>
    <n v="7276"/>
    <n v="865"/>
    <n v="25"/>
    <n v="1085.78"/>
    <n v="3128.73"/>
    <n v="2.8815505903590046"/>
    <n v="0.11888400219901045"/>
    <n v="2.8901734104046242E-2"/>
    <n v="1.2552369942196531"/>
    <n v="43.431199999999997"/>
    <n v="2042.95"/>
    <n v="0.65296462142786371"/>
    <n v="0.1492275975810885"/>
    <n v="0.53147654127609578"/>
    <s v="Need Improvement"/>
    <s v="Need Improvement"/>
  </r>
  <r>
    <n v="505252"/>
    <x v="7"/>
    <x v="404"/>
    <d v="2024-04-24T00:00:00"/>
    <x v="404"/>
    <x v="404"/>
    <x v="0"/>
    <x v="1"/>
    <n v="6813"/>
    <n v="911"/>
    <n v="54"/>
    <n v="3981.42"/>
    <n v="3483.49"/>
    <n v="0.87493658041603239"/>
    <n v="0.13371495670042566"/>
    <n v="5.9275521405049394E-2"/>
    <n v="4.3703841931942922"/>
    <n v="73.73"/>
    <n v="-497.93000000000029"/>
    <n v="-0.14293998260365331"/>
    <n v="0.58438573315719944"/>
    <n v="-7.9959432048681496"/>
    <s v="Need Improvement"/>
    <s v="Poor"/>
  </r>
  <r>
    <n v="913397"/>
    <x v="8"/>
    <x v="404"/>
    <d v="2024-04-24T00:00:00"/>
    <x v="404"/>
    <x v="404"/>
    <x v="2"/>
    <x v="0"/>
    <n v="5054"/>
    <n v="271"/>
    <n v="46"/>
    <n v="3860.49"/>
    <n v="5079.09"/>
    <n v="1.3156594111110249"/>
    <n v="5.362089434111595E-2"/>
    <n v="0.16974169741697417"/>
    <n v="14.245350553505535"/>
    <n v="83.923695652173905"/>
    <n v="1218.6000000000004"/>
    <n v="0.23992486843115604"/>
    <n v="0.76384843688167781"/>
    <n v="3.167971442639093"/>
    <s v="Need Improvement"/>
    <s v="Need Improvement"/>
  </r>
  <r>
    <n v="613714"/>
    <x v="0"/>
    <x v="405"/>
    <d v="2024-04-25T00:00:00"/>
    <x v="405"/>
    <x v="405"/>
    <x v="3"/>
    <x v="0"/>
    <n v="7897"/>
    <n v="108"/>
    <n v="51"/>
    <n v="4358.0600000000004"/>
    <n v="4297.9799999999996"/>
    <n v="0.98621404937059132"/>
    <n v="1.3676079523869823E-2"/>
    <n v="0.47222222222222221"/>
    <n v="40.352407407407412"/>
    <n v="85.452156862745099"/>
    <n v="-60.080000000000837"/>
    <n v="-1.3978659742483874E-2"/>
    <n v="0.55186273268329755"/>
    <n v="-72.537616511317239"/>
    <s v="Need Improvement"/>
    <s v="Poor"/>
  </r>
  <r>
    <n v="362939"/>
    <x v="1"/>
    <x v="405"/>
    <d v="2024-04-25T00:00:00"/>
    <x v="405"/>
    <x v="405"/>
    <x v="1"/>
    <x v="3"/>
    <n v="9982"/>
    <n v="889"/>
    <n v="14"/>
    <n v="1133.3399999999999"/>
    <n v="9160.5400000000009"/>
    <n v="8.0827818659890251"/>
    <n v="8.9060308555399717E-2"/>
    <n v="1.5748031496062992E-2"/>
    <n v="1.2748481439820021"/>
    <n v="80.952857142857141"/>
    <n v="8027.2000000000007"/>
    <n v="0.87628021928838251"/>
    <n v="0.11353836906431576"/>
    <n v="0.14118746262706794"/>
    <s v="Excellent"/>
    <s v="Excellent"/>
  </r>
  <r>
    <n v="851624"/>
    <x v="2"/>
    <x v="405"/>
    <d v="2024-04-25T00:00:00"/>
    <x v="405"/>
    <x v="405"/>
    <x v="2"/>
    <x v="3"/>
    <n v="7800"/>
    <n v="696"/>
    <n v="71"/>
    <n v="3207.71"/>
    <n v="5792.97"/>
    <n v="1.8059519096177648"/>
    <n v="8.9230769230769225E-2"/>
    <n v="0.10201149425287356"/>
    <n v="4.6087787356321837"/>
    <n v="45.179014084507045"/>
    <n v="2585.2600000000002"/>
    <n v="0.44627539932021054"/>
    <n v="0.41124487179487179"/>
    <n v="1.2407688201573535"/>
    <s v="Need Improvement"/>
    <s v="Need Improvement"/>
  </r>
  <r>
    <n v="95641"/>
    <x v="3"/>
    <x v="405"/>
    <d v="2024-04-25T00:00:00"/>
    <x v="405"/>
    <x v="405"/>
    <x v="2"/>
    <x v="3"/>
    <n v="5483"/>
    <n v="935"/>
    <n v="35"/>
    <n v="1205.57"/>
    <n v="4051.59"/>
    <n v="3.3607256318587893"/>
    <n v="0.17052708371329564"/>
    <n v="3.7433155080213901E-2"/>
    <n v="1.289379679144385"/>
    <n v="34.444857142857138"/>
    <n v="2846.0200000000004"/>
    <n v="0.70244521286704731"/>
    <n v="0.21987415648367681"/>
    <n v="0.42359856923001238"/>
    <s v="Need Improvement"/>
    <s v="Need Improvement"/>
  </r>
  <r>
    <n v="809776"/>
    <x v="4"/>
    <x v="405"/>
    <d v="2024-04-25T00:00:00"/>
    <x v="405"/>
    <x v="405"/>
    <x v="3"/>
    <x v="2"/>
    <n v="3371"/>
    <n v="561"/>
    <n v="23"/>
    <n v="3007.85"/>
    <n v="7155.07"/>
    <n v="2.3787988097810731"/>
    <n v="0.16641946010086028"/>
    <n v="4.0998217468805706E-2"/>
    <n v="5.3615864527629231"/>
    <n v="130.77608695652174"/>
    <n v="4147.2199999999993"/>
    <n v="0.57961976612388133"/>
    <n v="0.89227232275289226"/>
    <n v="0.72526897536180868"/>
    <s v="Need Improvement"/>
    <s v="Good"/>
  </r>
  <r>
    <n v="785334"/>
    <x v="5"/>
    <x v="405"/>
    <d v="2024-04-25T00:00:00"/>
    <x v="405"/>
    <x v="405"/>
    <x v="1"/>
    <x v="2"/>
    <n v="8640"/>
    <n v="820"/>
    <n v="32"/>
    <n v="2411.16"/>
    <n v="9706.69"/>
    <n v="4.0257345012359202"/>
    <n v="9.4907407407407413E-2"/>
    <n v="3.9024390243902439E-2"/>
    <n v="2.9404390243902436"/>
    <n v="75.348749999999995"/>
    <n v="7295.5300000000007"/>
    <n v="0.75159812459242026"/>
    <n v="0.27906944444444443"/>
    <n v="0.3304982640054937"/>
    <s v="Need Improvement"/>
    <s v="Excellent"/>
  </r>
  <r>
    <n v="7705"/>
    <x v="6"/>
    <x v="405"/>
    <d v="2024-04-25T00:00:00"/>
    <x v="405"/>
    <x v="405"/>
    <x v="3"/>
    <x v="0"/>
    <n v="8726"/>
    <n v="504"/>
    <n v="56"/>
    <n v="2248.38"/>
    <n v="3033.39"/>
    <n v="1.3491447175299547"/>
    <n v="5.775842310336924E-2"/>
    <n v="0.1111111111111111"/>
    <n v="4.4610714285714286"/>
    <n v="40.149642857142858"/>
    <n v="785.00999999999976"/>
    <n v="0.25878967096219074"/>
    <n v="0.25766445106578045"/>
    <n v="2.8641418580655031"/>
    <s v="Need Improvement"/>
    <s v="Need Improvement"/>
  </r>
  <r>
    <n v="450969"/>
    <x v="7"/>
    <x v="405"/>
    <d v="2024-04-25T00:00:00"/>
    <x v="405"/>
    <x v="405"/>
    <x v="0"/>
    <x v="2"/>
    <n v="1083"/>
    <n v="329"/>
    <n v="30"/>
    <n v="1365.32"/>
    <n v="5193.67"/>
    <n v="3.8039946679166792"/>
    <n v="0.30378578024007385"/>
    <n v="9.1185410334346503E-2"/>
    <n v="4.1499088145896659"/>
    <n v="45.510666666666665"/>
    <n v="3828.3500000000004"/>
    <n v="0.73711845381011887"/>
    <n v="1.2606832871652816"/>
    <n v="0.35663405905938583"/>
    <s v="Need Improvement"/>
    <s v="Need Improvement"/>
  </r>
  <r>
    <n v="206025"/>
    <x v="8"/>
    <x v="405"/>
    <d v="2024-04-25T00:00:00"/>
    <x v="405"/>
    <x v="405"/>
    <x v="1"/>
    <x v="3"/>
    <n v="8808"/>
    <n v="719"/>
    <n v="77"/>
    <n v="2020.59"/>
    <n v="8455.8799999999992"/>
    <n v="4.1848568982326944"/>
    <n v="8.1630336058128972E-2"/>
    <n v="0.1070931849791377"/>
    <n v="2.8102781641168288"/>
    <n v="26.241428571428571"/>
    <n v="6435.2899999999991"/>
    <n v="0.76104320307289131"/>
    <n v="0.22940395095367846"/>
    <n v="0.31398584989953837"/>
    <s v="Need Improvement"/>
    <s v="Good"/>
  </r>
  <r>
    <n v="195538"/>
    <x v="0"/>
    <x v="406"/>
    <d v="2024-04-26T00:00:00"/>
    <x v="406"/>
    <x v="406"/>
    <x v="3"/>
    <x v="3"/>
    <n v="5285"/>
    <n v="357"/>
    <n v="46"/>
    <n v="1904.93"/>
    <n v="4379.5600000000004"/>
    <n v="2.2990661074160208"/>
    <n v="6.7549668874172186E-2"/>
    <n v="0.12885154061624648"/>
    <n v="5.3359383753501399"/>
    <n v="41.411521739130436"/>
    <n v="2474.63"/>
    <n v="0.56504078035236416"/>
    <n v="0.36044087038789024"/>
    <n v="0.76978376565385531"/>
    <s v="Need Improvement"/>
    <s v="Need Improvement"/>
  </r>
  <r>
    <n v="109153"/>
    <x v="1"/>
    <x v="406"/>
    <d v="2024-04-26T00:00:00"/>
    <x v="406"/>
    <x v="406"/>
    <x v="1"/>
    <x v="1"/>
    <n v="9827"/>
    <n v="195"/>
    <n v="91"/>
    <n v="1545.18"/>
    <n v="9459.01"/>
    <n v="6.1216233707399788"/>
    <n v="1.9843288897934262E-2"/>
    <n v="0.46666666666666667"/>
    <n v="7.9240000000000004"/>
    <n v="16.98"/>
    <n v="7913.83"/>
    <n v="0.83664463828667057"/>
    <n v="0.15723822122723111"/>
    <n v="0.19525059294930522"/>
    <s v="Good"/>
    <s v="Excellent"/>
  </r>
  <r>
    <n v="906499"/>
    <x v="2"/>
    <x v="406"/>
    <d v="2024-04-26T00:00:00"/>
    <x v="406"/>
    <x v="406"/>
    <x v="0"/>
    <x v="3"/>
    <n v="7352"/>
    <n v="695"/>
    <n v="70"/>
    <n v="1938.09"/>
    <n v="2009.07"/>
    <n v="1.036623686206523"/>
    <n v="9.4532100108813924E-2"/>
    <n v="0.10071942446043165"/>
    <n v="2.788618705035971"/>
    <n v="27.686999999999998"/>
    <n v="70.980000000000018"/>
    <n v="3.5329779450193381E-2"/>
    <n v="0.26361398258977148"/>
    <n v="27.304733727810643"/>
    <s v="Need Improvement"/>
    <s v="Need Improvement"/>
  </r>
  <r>
    <n v="464790"/>
    <x v="3"/>
    <x v="406"/>
    <d v="2024-04-26T00:00:00"/>
    <x v="406"/>
    <x v="406"/>
    <x v="2"/>
    <x v="0"/>
    <n v="1293"/>
    <n v="256"/>
    <n v="67"/>
    <n v="3884.89"/>
    <n v="9946.6"/>
    <n v="2.5603298935104983"/>
    <n v="0.19798917246713071"/>
    <n v="0.26171875"/>
    <n v="15.1753515625"/>
    <n v="57.983432835820892"/>
    <n v="6061.7100000000009"/>
    <n v="0.60942533126897636"/>
    <n v="3.0045552977571539"/>
    <n v="0.64089011186612344"/>
    <s v="Need Improvement"/>
    <s v="Good"/>
  </r>
  <r>
    <n v="210315"/>
    <x v="4"/>
    <x v="406"/>
    <d v="2024-04-26T00:00:00"/>
    <x v="406"/>
    <x v="406"/>
    <x v="3"/>
    <x v="3"/>
    <n v="9104"/>
    <n v="356"/>
    <n v="72"/>
    <n v="1704.88"/>
    <n v="3964.45"/>
    <n v="2.3253542771338744"/>
    <n v="3.9103690685413008E-2"/>
    <n v="0.20224719101123595"/>
    <n v="4.7889887640449444"/>
    <n v="23.678888888888892"/>
    <n v="2259.5699999999997"/>
    <n v="0.5699580017404684"/>
    <n v="0.18726713532513181"/>
    <n v="0.75451523962523859"/>
    <s v="Need Improvement"/>
    <s v="Need Improvement"/>
  </r>
  <r>
    <n v="755032"/>
    <x v="5"/>
    <x v="406"/>
    <d v="2024-04-26T00:00:00"/>
    <x v="406"/>
    <x v="406"/>
    <x v="2"/>
    <x v="1"/>
    <n v="1669"/>
    <n v="291"/>
    <n v="75"/>
    <n v="2509.9"/>
    <n v="5951.57"/>
    <n v="2.3712378979242197"/>
    <n v="0.1743559017375674"/>
    <n v="0.25773195876288657"/>
    <n v="8.6250859106529205"/>
    <n v="33.465333333333334"/>
    <n v="3441.6699999999996"/>
    <n v="0.57827934477793252"/>
    <n v="1.5038346315158779"/>
    <n v="0.72926805882028212"/>
    <s v="Need Improvement"/>
    <s v="Need Improvement"/>
  </r>
  <r>
    <n v="739866"/>
    <x v="6"/>
    <x v="406"/>
    <d v="2024-04-26T00:00:00"/>
    <x v="406"/>
    <x v="406"/>
    <x v="3"/>
    <x v="0"/>
    <n v="9578"/>
    <n v="926"/>
    <n v="75"/>
    <n v="2591.9"/>
    <n v="5337.7"/>
    <n v="2.0593772907905397"/>
    <n v="9.6679891417832536E-2"/>
    <n v="8.0993520518358536E-2"/>
    <n v="2.7990280777537797"/>
    <n v="34.558666666666667"/>
    <n v="2745.7999999999997"/>
    <n v="0.51441632163665996"/>
    <n v="0.27060973063269994"/>
    <n v="0.94395076116250287"/>
    <s v="Need Improvement"/>
    <s v="Need Improvement"/>
  </r>
  <r>
    <n v="581482"/>
    <x v="7"/>
    <x v="406"/>
    <d v="2024-04-26T00:00:00"/>
    <x v="406"/>
    <x v="406"/>
    <x v="1"/>
    <x v="0"/>
    <n v="3965"/>
    <n v="463"/>
    <n v="79"/>
    <n v="2730.34"/>
    <n v="6282.89"/>
    <n v="2.3011383197696991"/>
    <n v="0.1167717528373266"/>
    <n v="0.17062634989200864"/>
    <n v="5.8970626349892008"/>
    <n v="34.561265822784812"/>
    <n v="3552.55"/>
    <n v="0.56543246817945247"/>
    <n v="0.68861034047919301"/>
    <n v="0.76855779651236433"/>
    <s v="Need Improvement"/>
    <s v="Need Improvement"/>
  </r>
  <r>
    <n v="270063"/>
    <x v="8"/>
    <x v="406"/>
    <d v="2024-04-26T00:00:00"/>
    <x v="406"/>
    <x v="406"/>
    <x v="0"/>
    <x v="1"/>
    <n v="7143"/>
    <n v="937"/>
    <n v="28"/>
    <n v="4386.68"/>
    <n v="5935.49"/>
    <n v="1.3530711152853638"/>
    <n v="0.13117737645247096"/>
    <n v="2.9882604055496264E-2"/>
    <n v="4.6816221985058704"/>
    <n v="156.66714285714286"/>
    <n v="1548.8099999999995"/>
    <n v="0.26094054576791464"/>
    <n v="0.61412291754164916"/>
    <n v="2.8322905972972809"/>
    <s v="Need Improvement"/>
    <s v="Need Improvement"/>
  </r>
  <r>
    <n v="299494"/>
    <x v="0"/>
    <x v="407"/>
    <d v="2024-04-27T00:00:00"/>
    <x v="407"/>
    <x v="407"/>
    <x v="3"/>
    <x v="2"/>
    <n v="2136"/>
    <n v="576"/>
    <n v="15"/>
    <n v="3653.29"/>
    <n v="3135.41"/>
    <n v="0.85824284412132623"/>
    <n v="0.2696629213483146"/>
    <n v="2.6041666666666668E-2"/>
    <n v="6.3425173611111108"/>
    <n v="243.55266666666665"/>
    <n v="-517.88000000000011"/>
    <n v="-0.16517138109529539"/>
    <n v="1.7103417602996254"/>
    <n v="-7.0543176025334038"/>
    <s v="Need Improvement"/>
    <s v="Poor"/>
  </r>
  <r>
    <n v="523855"/>
    <x v="1"/>
    <x v="407"/>
    <d v="2024-04-27T00:00:00"/>
    <x v="407"/>
    <x v="407"/>
    <x v="2"/>
    <x v="2"/>
    <n v="2035"/>
    <n v="799"/>
    <n v="49"/>
    <n v="4969.57"/>
    <n v="8494.26"/>
    <n v="1.7092545230271434"/>
    <n v="0.39262899262899265"/>
    <n v="6.1326658322903627E-2"/>
    <n v="6.2197371714643301"/>
    <n v="101.41979591836734"/>
    <n v="3524.6900000000005"/>
    <n v="0.41494962480545688"/>
    <n v="2.4420491400491398"/>
    <n v="1.4099310861380714"/>
    <s v="Need Improvement"/>
    <s v="Need Improvement"/>
  </r>
  <r>
    <n v="988951"/>
    <x v="2"/>
    <x v="407"/>
    <d v="2024-04-27T00:00:00"/>
    <x v="407"/>
    <x v="407"/>
    <x v="2"/>
    <x v="2"/>
    <n v="6499"/>
    <n v="915"/>
    <n v="32"/>
    <n v="2694.79"/>
    <n v="7183.66"/>
    <n v="2.6657587418685686"/>
    <n v="0.14079089090629326"/>
    <n v="3.4972677595628415E-2"/>
    <n v="2.9451256830601094"/>
    <n v="84.212187499999999"/>
    <n v="4488.87"/>
    <n v="0.62487227959006963"/>
    <n v="0.41464686874903833"/>
    <n v="0.60032703107909113"/>
    <s v="Need Improvement"/>
    <s v="Good"/>
  </r>
  <r>
    <n v="25586"/>
    <x v="3"/>
    <x v="407"/>
    <d v="2024-04-27T00:00:00"/>
    <x v="407"/>
    <x v="407"/>
    <x v="0"/>
    <x v="3"/>
    <n v="1213"/>
    <n v="936"/>
    <n v="17"/>
    <n v="4561.49"/>
    <n v="7794.53"/>
    <n v="1.70876840681444"/>
    <n v="0.77164056059356967"/>
    <n v="1.8162393162393164E-2"/>
    <n v="4.873386752136752"/>
    <n v="268.32294117647058"/>
    <n v="3233.04"/>
    <n v="0.41478318769701317"/>
    <n v="3.7605028854080791"/>
    <n v="1.4108981020958602"/>
    <s v="Need Improvement"/>
    <s v="Need Improvement"/>
  </r>
  <r>
    <n v="536328"/>
    <x v="4"/>
    <x v="407"/>
    <d v="2024-04-27T00:00:00"/>
    <x v="407"/>
    <x v="407"/>
    <x v="0"/>
    <x v="1"/>
    <n v="9231"/>
    <n v="400"/>
    <n v="82"/>
    <n v="4567.9399999999996"/>
    <n v="9622.1200000000008"/>
    <n v="2.1064462317806281"/>
    <n v="4.3332250027082658E-2"/>
    <n v="0.20499999999999999"/>
    <n v="11.419849999999999"/>
    <n v="55.706585365853655"/>
    <n v="5054.1800000000012"/>
    <n v="0.52526678112515757"/>
    <n v="0.49484779547177982"/>
    <n v="0.90379448298240239"/>
    <s v="Need Improvement"/>
    <s v="Good"/>
  </r>
  <r>
    <n v="141194"/>
    <x v="5"/>
    <x v="407"/>
    <d v="2024-04-27T00:00:00"/>
    <x v="407"/>
    <x v="407"/>
    <x v="0"/>
    <x v="2"/>
    <n v="4433"/>
    <n v="240"/>
    <n v="98"/>
    <n v="2962.64"/>
    <n v="2056.62"/>
    <n v="0.69418491615586098"/>
    <n v="5.4139408978118655E-2"/>
    <n v="0.40833333333333333"/>
    <n v="12.344333333333333"/>
    <n v="30.231020408163264"/>
    <n v="-906.02"/>
    <n v="-0.44053835905514876"/>
    <n v="0.66831491089555606"/>
    <n v="-3.269949890730889"/>
    <s v="Need Improvement"/>
    <s v="Poor"/>
  </r>
  <r>
    <n v="524798"/>
    <x v="6"/>
    <x v="407"/>
    <d v="2024-04-27T00:00:00"/>
    <x v="407"/>
    <x v="407"/>
    <x v="0"/>
    <x v="2"/>
    <n v="9949"/>
    <n v="716"/>
    <n v="32"/>
    <n v="1419.18"/>
    <n v="7935.94"/>
    <n v="5.5919192773291613"/>
    <n v="7.196703186249874E-2"/>
    <n v="4.4692737430167599E-2"/>
    <n v="1.9820949720670391"/>
    <n v="44.349375000000002"/>
    <n v="6516.7599999999993"/>
    <n v="0.82117052296262316"/>
    <n v="0.14264549200924717"/>
    <n v="0.21777386308533692"/>
    <s v="Good"/>
    <s v="Good"/>
  </r>
  <r>
    <n v="209190"/>
    <x v="7"/>
    <x v="407"/>
    <d v="2024-04-27T00:00:00"/>
    <x v="407"/>
    <x v="407"/>
    <x v="1"/>
    <x v="1"/>
    <n v="3198"/>
    <n v="796"/>
    <n v="77"/>
    <n v="2148.08"/>
    <n v="6097.88"/>
    <n v="2.8387583330229789"/>
    <n v="0.2489055659787367"/>
    <n v="9.6733668341708545E-2"/>
    <n v="2.6985929648241207"/>
    <n v="27.897142857142857"/>
    <n v="3949.8"/>
    <n v="0.64773331059318984"/>
    <n v="0.67169480925578484"/>
    <n v="0.54384525798774619"/>
    <s v="Need Improvement"/>
    <s v="Need Improvement"/>
  </r>
  <r>
    <n v="695652"/>
    <x v="8"/>
    <x v="407"/>
    <d v="2024-04-27T00:00:00"/>
    <x v="407"/>
    <x v="407"/>
    <x v="0"/>
    <x v="0"/>
    <n v="7745"/>
    <n v="193"/>
    <n v="48"/>
    <n v="4453.8900000000003"/>
    <n v="9142.1"/>
    <n v="2.0526101901932918"/>
    <n v="2.4919302775984507E-2"/>
    <n v="0.24870466321243523"/>
    <n v="23.077150259067359"/>
    <n v="92.789375000000007"/>
    <n v="4688.21"/>
    <n v="0.51281543627831683"/>
    <n v="0.57506649451258884"/>
    <n v="0.9500193037427932"/>
    <s v="Need Improvement"/>
    <s v="Good"/>
  </r>
  <r>
    <n v="999683"/>
    <x v="0"/>
    <x v="408"/>
    <d v="2024-04-28T00:00:00"/>
    <x v="408"/>
    <x v="408"/>
    <x v="2"/>
    <x v="3"/>
    <n v="9867"/>
    <n v="690"/>
    <n v="27"/>
    <n v="2386.4499999999998"/>
    <n v="4623.96"/>
    <n v="1.9375893062917724"/>
    <n v="6.9930069930069935E-2"/>
    <n v="3.9130434782608699E-2"/>
    <n v="3.458623188405797"/>
    <n v="88.387037037037032"/>
    <n v="2237.5100000000002"/>
    <n v="0.48389475687505951"/>
    <n v="0.24186176142697879"/>
    <n v="1.0665650656309915"/>
    <s v="Need Improvement"/>
    <s v="Need Improvement"/>
  </r>
  <r>
    <n v="104811"/>
    <x v="1"/>
    <x v="408"/>
    <d v="2024-04-28T00:00:00"/>
    <x v="408"/>
    <x v="408"/>
    <x v="0"/>
    <x v="0"/>
    <n v="8639"/>
    <n v="718"/>
    <n v="24"/>
    <n v="4387.3900000000003"/>
    <n v="5292.53"/>
    <n v="1.2063048874159807"/>
    <n v="8.3111471235096657E-2"/>
    <n v="3.3426183844011144E-2"/>
    <n v="6.1105710306406689"/>
    <n v="182.80791666666667"/>
    <n v="905.13999999999942"/>
    <n v="0.17102217653938653"/>
    <n v="0.50785854844310685"/>
    <n v="4.847194909074843"/>
    <s v="Need Improvement"/>
    <s v="Need Improvement"/>
  </r>
  <r>
    <n v="585110"/>
    <x v="2"/>
    <x v="408"/>
    <d v="2024-04-28T00:00:00"/>
    <x v="408"/>
    <x v="408"/>
    <x v="2"/>
    <x v="3"/>
    <n v="1329"/>
    <n v="343"/>
    <n v="90"/>
    <n v="1361.1"/>
    <n v="5076.93"/>
    <n v="3.730019836896628"/>
    <n v="0.25808878856282919"/>
    <n v="0.26239067055393583"/>
    <n v="3.9682215743440232"/>
    <n v="15.123333333333333"/>
    <n v="3715.8300000000004"/>
    <n v="0.73190491103875766"/>
    <n v="1.0241534988713317"/>
    <n v="0.36629770468509049"/>
    <s v="Need Improvement"/>
    <s v="Need Improvement"/>
  </r>
  <r>
    <n v="314259"/>
    <x v="3"/>
    <x v="408"/>
    <d v="2024-04-28T00:00:00"/>
    <x v="408"/>
    <x v="408"/>
    <x v="3"/>
    <x v="3"/>
    <n v="4176"/>
    <n v="230"/>
    <n v="47"/>
    <n v="2515.35"/>
    <n v="5267.94"/>
    <n v="2.0943168942691872"/>
    <n v="5.5076628352490421E-2"/>
    <n v="0.20434782608695654"/>
    <n v="10.936304347826086"/>
    <n v="53.518085106382976"/>
    <n v="2752.5899999999997"/>
    <n v="0.52251734074419975"/>
    <n v="0.60233477011494252"/>
    <n v="0.91381208243872147"/>
    <s v="Need Improvement"/>
    <s v="Need Improvement"/>
  </r>
  <r>
    <n v="387534"/>
    <x v="4"/>
    <x v="408"/>
    <d v="2024-04-28T00:00:00"/>
    <x v="408"/>
    <x v="408"/>
    <x v="2"/>
    <x v="3"/>
    <n v="5545"/>
    <n v="192"/>
    <n v="47"/>
    <n v="2287.9699999999998"/>
    <n v="5424.81"/>
    <n v="2.3710144800849666"/>
    <n v="3.4625788999098288E-2"/>
    <n v="0.24479166666666666"/>
    <n v="11.916510416666666"/>
    <n v="48.680212765957442"/>
    <n v="3136.8400000000006"/>
    <n v="0.57823960654843221"/>
    <n v="0.41261857529305679"/>
    <n v="0.72938689891738162"/>
    <s v="Need Improvement"/>
    <s v="Need Improvement"/>
  </r>
  <r>
    <n v="54305"/>
    <x v="5"/>
    <x v="408"/>
    <d v="2024-04-28T00:00:00"/>
    <x v="408"/>
    <x v="408"/>
    <x v="3"/>
    <x v="1"/>
    <n v="1319"/>
    <n v="967"/>
    <n v="46"/>
    <n v="2704.68"/>
    <n v="3320.39"/>
    <n v="1.2276461540736798"/>
    <n v="0.73313115996967404"/>
    <n v="4.7569803516028956E-2"/>
    <n v="2.7969803516028953"/>
    <n v="58.797391304347819"/>
    <n v="615.71"/>
    <n v="0.1854330364806544"/>
    <n v="2.0505534495830173"/>
    <n v="4.3927823163502291"/>
    <s v="Need Improvement"/>
    <s v="Need Improvement"/>
  </r>
  <r>
    <n v="128692"/>
    <x v="6"/>
    <x v="408"/>
    <d v="2024-04-28T00:00:00"/>
    <x v="408"/>
    <x v="408"/>
    <x v="2"/>
    <x v="0"/>
    <n v="5521"/>
    <n v="449"/>
    <n v="25"/>
    <n v="3762.9"/>
    <n v="3844.97"/>
    <n v="1.0218103058811023"/>
    <n v="8.1325846766890059E-2"/>
    <n v="5.5679287305122498E-2"/>
    <n v="8.3806236080178174"/>
    <n v="150.51599999999999"/>
    <n v="82.069999999999709"/>
    <n v="2.1344769920181358E-2"/>
    <n v="0.68156131135663833"/>
    <n v="45.849884245156737"/>
    <s v="Need Improvement"/>
    <s v="Need Improvement"/>
  </r>
  <r>
    <n v="626312"/>
    <x v="7"/>
    <x v="408"/>
    <d v="2024-04-28T00:00:00"/>
    <x v="408"/>
    <x v="408"/>
    <x v="0"/>
    <x v="1"/>
    <n v="3931"/>
    <n v="691"/>
    <n v="34"/>
    <n v="3362.64"/>
    <n v="4540.16"/>
    <n v="1.3501772416910522"/>
    <n v="0.17578224370389214"/>
    <n v="4.9204052098408106E-2"/>
    <n v="4.8663386396526773"/>
    <n v="98.901176470588226"/>
    <n v="1177.52"/>
    <n v="0.25935649844939385"/>
    <n v="0.85541592470109384"/>
    <n v="2.8556967185270739"/>
    <s v="Need Improvement"/>
    <s v="Need Improvement"/>
  </r>
  <r>
    <n v="791839"/>
    <x v="8"/>
    <x v="408"/>
    <d v="2024-04-28T00:00:00"/>
    <x v="408"/>
    <x v="408"/>
    <x v="1"/>
    <x v="2"/>
    <n v="4602"/>
    <n v="579"/>
    <n v="64"/>
    <n v="2120.9499999999998"/>
    <n v="3253.72"/>
    <n v="1.5340861406445225"/>
    <n v="0.12581486310299869"/>
    <n v="0.11053540587219343"/>
    <n v="3.6631260794473226"/>
    <n v="33.139843749999997"/>
    <n v="1132.77"/>
    <n v="0.34814612197730599"/>
    <n v="0.46087570621468921"/>
    <n v="1.8723571422265772"/>
    <s v="Need Improvement"/>
    <s v="Need Improvement"/>
  </r>
  <r>
    <n v="174414"/>
    <x v="0"/>
    <x v="409"/>
    <d v="2024-04-29T00:00:00"/>
    <x v="409"/>
    <x v="409"/>
    <x v="2"/>
    <x v="1"/>
    <n v="2991"/>
    <n v="426"/>
    <n v="80"/>
    <n v="1600.34"/>
    <n v="2589.69"/>
    <n v="1.6182123798692778"/>
    <n v="0.1424272818455366"/>
    <n v="0.18779342723004694"/>
    <n v="3.7566666666666664"/>
    <n v="20.004249999999999"/>
    <n v="989.35000000000014"/>
    <n v="0.38203414308276284"/>
    <n v="0.53505182213306579"/>
    <n v="1.6175670895032088"/>
    <s v="Need Improvement"/>
    <s v="Need Improvement"/>
  </r>
  <r>
    <n v="631708"/>
    <x v="1"/>
    <x v="409"/>
    <d v="2024-04-29T00:00:00"/>
    <x v="409"/>
    <x v="409"/>
    <x v="2"/>
    <x v="1"/>
    <n v="2359"/>
    <n v="753"/>
    <n v="55"/>
    <n v="3990.72"/>
    <n v="2839.09"/>
    <n v="0.71142300136316261"/>
    <n v="0.31920305214073758"/>
    <n v="7.3041168658698544E-2"/>
    <n v="5.299760956175299"/>
    <n v="72.558545454545452"/>
    <n v="-1151.6299999999997"/>
    <n v="-0.40563349523967174"/>
    <n v="1.6916998728274693"/>
    <n v="-3.4652796471088814"/>
    <s v="Need Improvement"/>
    <s v="Poor"/>
  </r>
  <r>
    <n v="785360"/>
    <x v="2"/>
    <x v="409"/>
    <d v="2024-04-29T00:00:00"/>
    <x v="409"/>
    <x v="409"/>
    <x v="1"/>
    <x v="3"/>
    <n v="2945"/>
    <n v="670"/>
    <n v="21"/>
    <n v="1701.86"/>
    <n v="6398.28"/>
    <n v="3.7595806940641419"/>
    <n v="0.22750424448217318"/>
    <n v="3.134328358208955E-2"/>
    <n v="2.5400895522388058"/>
    <n v="81.040952380952376"/>
    <n v="4696.42"/>
    <n v="0.73401289096444677"/>
    <n v="0.57788115449915112"/>
    <n v="0.36237389330596492"/>
    <s v="Need Improvement"/>
    <s v="Good"/>
  </r>
  <r>
    <n v="953303"/>
    <x v="3"/>
    <x v="409"/>
    <d v="2024-04-29T00:00:00"/>
    <x v="409"/>
    <x v="409"/>
    <x v="0"/>
    <x v="1"/>
    <n v="1576"/>
    <n v="838"/>
    <n v="18"/>
    <n v="4039.49"/>
    <n v="4204.84"/>
    <n v="1.0409333851550568"/>
    <n v="0.53172588832487311"/>
    <n v="2.1479713603818614E-2"/>
    <n v="4.8203937947494033"/>
    <n v="224.41611111111109"/>
    <n v="165.35000000000036"/>
    <n v="3.9323731699660476E-2"/>
    <n v="2.5631281725888324"/>
    <n v="24.429936498336804"/>
    <s v="Need Improvement"/>
    <s v="Need Improvement"/>
  </r>
  <r>
    <n v="440723"/>
    <x v="4"/>
    <x v="409"/>
    <d v="2024-04-29T00:00:00"/>
    <x v="409"/>
    <x v="409"/>
    <x v="1"/>
    <x v="0"/>
    <n v="9351"/>
    <n v="752"/>
    <n v="69"/>
    <n v="3405.99"/>
    <n v="4121.16"/>
    <n v="1.2099741925255212"/>
    <n v="8.0419206501978396E-2"/>
    <n v="9.1755319148936171E-2"/>
    <n v="4.5292420212765956"/>
    <n v="49.362173913043478"/>
    <n v="715.17000000000007"/>
    <n v="0.1735360917799843"/>
    <n v="0.36423804940648058"/>
    <n v="4.7624900373337802"/>
    <s v="Need Improvement"/>
    <s v="Need Improvement"/>
  </r>
  <r>
    <n v="598149"/>
    <x v="5"/>
    <x v="409"/>
    <d v="2024-04-29T00:00:00"/>
    <x v="409"/>
    <x v="409"/>
    <x v="3"/>
    <x v="2"/>
    <n v="2882"/>
    <n v="170"/>
    <n v="45"/>
    <n v="1754.14"/>
    <n v="4294.09"/>
    <n v="2.4479745060257447"/>
    <n v="5.898681471200555E-2"/>
    <n v="0.26470588235294118"/>
    <n v="10.318470588235295"/>
    <n v="38.980888888888892"/>
    <n v="2539.9499999999998"/>
    <n v="0.59149901376077352"/>
    <n v="0.60865371269951429"/>
    <n v="0.69061989409240343"/>
    <s v="Need Improvement"/>
    <s v="Need Improvement"/>
  </r>
  <r>
    <n v="547717"/>
    <x v="6"/>
    <x v="409"/>
    <d v="2024-04-29T00:00:00"/>
    <x v="409"/>
    <x v="409"/>
    <x v="3"/>
    <x v="1"/>
    <n v="7162"/>
    <n v="968"/>
    <n v="32"/>
    <n v="3082.67"/>
    <n v="3364.09"/>
    <n v="1.0912909912510909"/>
    <n v="0.13515777715721866"/>
    <n v="3.3057851239669422E-2"/>
    <n v="3.184576446280992"/>
    <n v="96.333437500000002"/>
    <n v="281.42000000000007"/>
    <n v="8.3654123403357247E-2"/>
    <n v="0.43042027366657359"/>
    <n v="10.953983370051878"/>
    <s v="Need Improvement"/>
    <s v="Need Improvement"/>
  </r>
  <r>
    <n v="745105"/>
    <x v="7"/>
    <x v="409"/>
    <d v="2024-04-29T00:00:00"/>
    <x v="409"/>
    <x v="409"/>
    <x v="1"/>
    <x v="2"/>
    <n v="6602"/>
    <n v="666"/>
    <n v="73"/>
    <n v="3269.02"/>
    <n v="4724.26"/>
    <n v="1.4451609350814618"/>
    <n v="0.100878521660103"/>
    <n v="0.10960960960960961"/>
    <n v="4.9084384384384387"/>
    <n v="44.78109589041096"/>
    <n v="1455.2400000000002"/>
    <n v="0.30803554419104795"/>
    <n v="0.49515601332929415"/>
    <n v="2.2463786042164862"/>
    <s v="Need Improvement"/>
    <s v="Need Improvement"/>
  </r>
  <r>
    <n v="910471"/>
    <x v="8"/>
    <x v="409"/>
    <d v="2024-04-29T00:00:00"/>
    <x v="409"/>
    <x v="409"/>
    <x v="3"/>
    <x v="3"/>
    <n v="9131"/>
    <n v="887"/>
    <n v="70"/>
    <n v="2941.51"/>
    <n v="5744.38"/>
    <n v="1.9528677447977398"/>
    <n v="9.7141605519658308E-2"/>
    <n v="7.8917700112739575E-2"/>
    <n v="3.3162457722660657"/>
    <n v="42.021571428571434"/>
    <n v="2802.87"/>
    <n v="0.48793255320852724"/>
    <n v="0.32214543861570477"/>
    <n v="1.0494635855391083"/>
    <s v="Need Improvement"/>
    <s v="Need Improvement"/>
  </r>
  <r>
    <n v="576271"/>
    <x v="0"/>
    <x v="410"/>
    <d v="2024-04-30T00:00:00"/>
    <x v="410"/>
    <x v="410"/>
    <x v="3"/>
    <x v="2"/>
    <n v="6379"/>
    <n v="670"/>
    <n v="81"/>
    <n v="3853.97"/>
    <n v="8603.64"/>
    <n v="2.2324096970137286"/>
    <n v="0.1050321366985421"/>
    <n v="0.1208955223880597"/>
    <n v="5.7521940298507461"/>
    <n v="47.579876543209878"/>
    <n v="4749.67"/>
    <n v="0.55205354942791662"/>
    <n v="0.60416522965982122"/>
    <n v="0.81141847749422591"/>
    <s v="Need Improvement"/>
    <s v="Good"/>
  </r>
  <r>
    <n v="417147"/>
    <x v="1"/>
    <x v="410"/>
    <d v="2024-04-30T00:00:00"/>
    <x v="410"/>
    <x v="410"/>
    <x v="0"/>
    <x v="2"/>
    <n v="2808"/>
    <n v="176"/>
    <n v="45"/>
    <n v="4139.1899999999996"/>
    <n v="2173.3000000000002"/>
    <n v="0.5250544188597287"/>
    <n v="6.2678062678062682E-2"/>
    <n v="0.25568181818181818"/>
    <n v="23.518124999999998"/>
    <n v="91.981999999999985"/>
    <n v="-1965.8899999999994"/>
    <n v="-0.90456448718538596"/>
    <n v="1.4740705128205127"/>
    <n v="-2.1055043771523336"/>
    <s v="Need Improvement"/>
    <s v="Poor"/>
  </r>
  <r>
    <n v="862116"/>
    <x v="2"/>
    <x v="410"/>
    <d v="2024-04-30T00:00:00"/>
    <x v="410"/>
    <x v="410"/>
    <x v="2"/>
    <x v="2"/>
    <n v="1277"/>
    <n v="951"/>
    <n v="44"/>
    <n v="3783.83"/>
    <n v="7756.57"/>
    <n v="2.0499256044801166"/>
    <n v="0.74471417384494909"/>
    <n v="4.6267087276550996E-2"/>
    <n v="3.9787907465825447"/>
    <n v="85.996136363636367"/>
    <n v="3972.74"/>
    <n v="0.5121774186270478"/>
    <n v="2.9630618637431478"/>
    <n v="0.95244843609196683"/>
    <s v="Need Improvement"/>
    <s v="Need Improvement"/>
  </r>
  <r>
    <n v="309247"/>
    <x v="3"/>
    <x v="410"/>
    <d v="2024-04-30T00:00:00"/>
    <x v="410"/>
    <x v="410"/>
    <x v="0"/>
    <x v="3"/>
    <n v="5947"/>
    <n v="362"/>
    <n v="33"/>
    <n v="2061.5700000000002"/>
    <n v="6748.64"/>
    <n v="3.2735439495142051"/>
    <n v="6.0871027408777534E-2"/>
    <n v="9.1160220994475141E-2"/>
    <n v="5.6949447513812164"/>
    <n v="62.471818181818186"/>
    <n v="4687.07"/>
    <n v="0.69452067379501636"/>
    <n v="0.34665713805279974"/>
    <n v="0.43984194816804534"/>
    <s v="Need Improvement"/>
    <s v="Good"/>
  </r>
  <r>
    <n v="738391"/>
    <x v="4"/>
    <x v="410"/>
    <d v="2024-04-30T00:00:00"/>
    <x v="410"/>
    <x v="410"/>
    <x v="0"/>
    <x v="0"/>
    <n v="2764"/>
    <n v="662"/>
    <n v="25"/>
    <n v="1978.51"/>
    <n v="7094.7"/>
    <n v="3.5858802836477954"/>
    <n v="0.23950795947901593"/>
    <n v="3.7764350453172203E-2"/>
    <n v="2.9886858006042294"/>
    <n v="79.1404"/>
    <n v="5116.1899999999996"/>
    <n v="0.72112844799639164"/>
    <n v="0.7158140376266281"/>
    <n v="0.38671550509265684"/>
    <s v="Need Improvement"/>
    <s v="Good"/>
  </r>
  <r>
    <n v="282850"/>
    <x v="5"/>
    <x v="410"/>
    <d v="2024-04-30T00:00:00"/>
    <x v="410"/>
    <x v="410"/>
    <x v="3"/>
    <x v="0"/>
    <n v="6750"/>
    <n v="431"/>
    <n v="85"/>
    <n v="3242.3"/>
    <n v="4771.7299999999996"/>
    <n v="1.471711439410295"/>
    <n v="6.3851851851851854E-2"/>
    <n v="0.19721577726218098"/>
    <n v="7.5227378190255223"/>
    <n v="38.144705882352945"/>
    <n v="1529.4299999999994"/>
    <n v="0.32051897320259098"/>
    <n v="0.48034074074074079"/>
    <n v="2.1199401084064009"/>
    <s v="Need Improvement"/>
    <s v="Need Improvement"/>
  </r>
  <r>
    <n v="421723"/>
    <x v="6"/>
    <x v="410"/>
    <d v="2024-04-30T00:00:00"/>
    <x v="410"/>
    <x v="410"/>
    <x v="0"/>
    <x v="2"/>
    <n v="5537"/>
    <n v="697"/>
    <n v="76"/>
    <n v="4286.01"/>
    <n v="2134.64"/>
    <n v="0.49804830133387457"/>
    <n v="0.12588044067184395"/>
    <n v="0.10903873744619799"/>
    <n v="6.1492252510760403"/>
    <n v="56.394868421052635"/>
    <n v="-2151.3700000000003"/>
    <n v="-1.0078373871004012"/>
    <n v="0.77406718439588229"/>
    <n v="-1.9922235598711517"/>
    <s v="Need Improvement"/>
    <s v="Poor"/>
  </r>
  <r>
    <n v="146669"/>
    <x v="7"/>
    <x v="410"/>
    <d v="2024-04-30T00:00:00"/>
    <x v="410"/>
    <x v="410"/>
    <x v="2"/>
    <x v="3"/>
    <n v="6204"/>
    <n v="743"/>
    <n v="46"/>
    <n v="1712.03"/>
    <n v="3625.3"/>
    <n v="2.1175446691938813"/>
    <n v="0.11976144422952933"/>
    <n v="6.1911170928667561E-2"/>
    <n v="2.3042126514131898"/>
    <n v="37.218043478260867"/>
    <n v="1913.2700000000002"/>
    <n v="0.52775494441839299"/>
    <n v="0.27595583494519665"/>
    <n v="0.89481881804449959"/>
    <s v="Need Improvement"/>
    <s v="Need Improvement"/>
  </r>
  <r>
    <n v="522202"/>
    <x v="8"/>
    <x v="410"/>
    <d v="2024-04-30T00:00:00"/>
    <x v="410"/>
    <x v="410"/>
    <x v="2"/>
    <x v="2"/>
    <n v="2290"/>
    <n v="715"/>
    <n v="76"/>
    <n v="3431.33"/>
    <n v="9891.2800000000007"/>
    <n v="2.8826373447030744"/>
    <n v="0.31222707423580787"/>
    <n v="0.1062937062937063"/>
    <n v="4.7990629370629367"/>
    <n v="45.149078947368423"/>
    <n v="6459.9500000000007"/>
    <n v="0.65309545377342471"/>
    <n v="1.4983973799126638"/>
    <n v="0.53116974589586596"/>
    <s v="Need Improvement"/>
    <s v="Good"/>
  </r>
  <r>
    <n v="400126"/>
    <x v="0"/>
    <x v="411"/>
    <d v="2024-05-01T00:00:00"/>
    <x v="411"/>
    <x v="411"/>
    <x v="1"/>
    <x v="3"/>
    <n v="8142"/>
    <n v="399"/>
    <n v="33"/>
    <n v="4227.2700000000004"/>
    <n v="3449.14"/>
    <n v="0.81592611780179636"/>
    <n v="4.900515843773029E-2"/>
    <n v="8.2706766917293228E-2"/>
    <n v="10.59466165413534"/>
    <n v="128.09909090909093"/>
    <n v="-778.13000000000056"/>
    <n v="-0.22560116434821451"/>
    <n v="0.51919307295504791"/>
    <n v="-5.4326012362972733"/>
    <s v="Need Improvement"/>
    <s v="Poor"/>
  </r>
  <r>
    <n v="933345"/>
    <x v="1"/>
    <x v="411"/>
    <d v="2024-05-01T00:00:00"/>
    <x v="411"/>
    <x v="411"/>
    <x v="0"/>
    <x v="0"/>
    <n v="2182"/>
    <n v="940"/>
    <n v="20"/>
    <n v="3262.98"/>
    <n v="5655.72"/>
    <n v="1.7332990088814519"/>
    <n v="0.4307974335472044"/>
    <n v="2.1276595744680851E-2"/>
    <n v="3.4712553191489364"/>
    <n v="163.149"/>
    <n v="2392.7400000000002"/>
    <n v="0.42306549829199469"/>
    <n v="1.4954078826764436"/>
    <n v="1.3637001930840793"/>
    <s v="Need Improvement"/>
    <s v="Need Improvement"/>
  </r>
  <r>
    <n v="586093"/>
    <x v="2"/>
    <x v="411"/>
    <d v="2024-05-01T00:00:00"/>
    <x v="411"/>
    <x v="411"/>
    <x v="1"/>
    <x v="3"/>
    <n v="7260"/>
    <n v="722"/>
    <n v="25"/>
    <n v="3191.74"/>
    <n v="3663.54"/>
    <n v="1.1478190579433163"/>
    <n v="9.9449035812672171E-2"/>
    <n v="3.4626038781163437E-2"/>
    <n v="4.4206925207756234"/>
    <n v="127.66959999999999"/>
    <n v="471.80000000000018"/>
    <n v="0.12878254365995737"/>
    <n v="0.43963360881542696"/>
    <n v="6.7650275540483227"/>
    <s v="Need Improvement"/>
    <s v="Need Improvement"/>
  </r>
  <r>
    <n v="967854"/>
    <x v="3"/>
    <x v="411"/>
    <d v="2024-05-01T00:00:00"/>
    <x v="411"/>
    <x v="411"/>
    <x v="1"/>
    <x v="2"/>
    <n v="7685"/>
    <n v="709"/>
    <n v="60"/>
    <n v="4888.37"/>
    <n v="2157.85"/>
    <n v="0.44142526036286123"/>
    <n v="9.2257644762524404E-2"/>
    <n v="8.4626234132581094E-2"/>
    <n v="6.8947390691114245"/>
    <n v="81.472833333333327"/>
    <n v="-2730.52"/>
    <n v="-1.2653891605069862"/>
    <n v="0.63609238776837995"/>
    <n v="-1.7902707176654995"/>
    <s v="Need Improvement"/>
    <s v="Poor"/>
  </r>
  <r>
    <n v="680773"/>
    <x v="4"/>
    <x v="411"/>
    <d v="2024-05-01T00:00:00"/>
    <x v="411"/>
    <x v="411"/>
    <x v="1"/>
    <x v="0"/>
    <n v="4077"/>
    <n v="156"/>
    <n v="28"/>
    <n v="4215.3100000000004"/>
    <n v="8802.75"/>
    <n v="2.0882805772291952"/>
    <n v="3.8263428991905817E-2"/>
    <n v="0.17948717948717949"/>
    <n v="27.02121794871795"/>
    <n v="150.54678571428573"/>
    <n v="4587.4399999999996"/>
    <n v="0.52113714464229921"/>
    <n v="1.0339244542555801"/>
    <n v="0.91888068290811453"/>
    <s v="Need Improvement"/>
    <s v="Good"/>
  </r>
  <r>
    <n v="51357"/>
    <x v="5"/>
    <x v="411"/>
    <d v="2024-05-01T00:00:00"/>
    <x v="411"/>
    <x v="411"/>
    <x v="2"/>
    <x v="2"/>
    <n v="2017"/>
    <n v="921"/>
    <n v="19"/>
    <n v="2454.62"/>
    <n v="2987.01"/>
    <n v="1.2168930425075981"/>
    <n v="0.45661874070401587"/>
    <n v="2.0629750271444081E-2"/>
    <n v="2.6651682953311617"/>
    <n v="129.19052631578947"/>
    <n v="532.39000000000033"/>
    <n v="0.17823509127856962"/>
    <n v="1.2169657907783837"/>
    <n v="4.6105674411615514"/>
    <s v="Need Improvement"/>
    <s v="Need Improvement"/>
  </r>
  <r>
    <n v="576805"/>
    <x v="6"/>
    <x v="411"/>
    <d v="2024-05-01T00:00:00"/>
    <x v="411"/>
    <x v="411"/>
    <x v="0"/>
    <x v="0"/>
    <n v="2965"/>
    <n v="268"/>
    <n v="85"/>
    <n v="1216.5899999999999"/>
    <n v="2030.94"/>
    <n v="1.6693709466623925"/>
    <n v="9.0387858347386177E-2"/>
    <n v="0.31716417910447764"/>
    <n v="4.5395149253731342"/>
    <n v="14.312823529411764"/>
    <n v="814.35000000000014"/>
    <n v="0.40097196372123262"/>
    <n v="0.41031703204047215"/>
    <n v="1.4939399521090437"/>
    <s v="Need Improvement"/>
    <s v="Need Improvement"/>
  </r>
  <r>
    <n v="557719"/>
    <x v="7"/>
    <x v="411"/>
    <d v="2024-05-01T00:00:00"/>
    <x v="411"/>
    <x v="411"/>
    <x v="2"/>
    <x v="1"/>
    <n v="5123"/>
    <n v="532"/>
    <n v="36"/>
    <n v="4442.26"/>
    <n v="3539.8"/>
    <n v="0.79684665012853817"/>
    <n v="0.10384540308413039"/>
    <n v="6.7669172932330823E-2"/>
    <n v="8.3501127819548877"/>
    <n v="123.39611111111111"/>
    <n v="-902.46"/>
    <n v="-0.25494660715294648"/>
    <n v="0.86712082764005471"/>
    <n v="-4.9223899120182608"/>
    <s v="Need Improvement"/>
    <s v="Poor"/>
  </r>
  <r>
    <n v="740664"/>
    <x v="8"/>
    <x v="411"/>
    <d v="2024-05-01T00:00:00"/>
    <x v="411"/>
    <x v="411"/>
    <x v="1"/>
    <x v="3"/>
    <n v="3710"/>
    <n v="425"/>
    <n v="34"/>
    <n v="4547.6899999999996"/>
    <n v="2635.02"/>
    <n v="0.5794194415186612"/>
    <n v="0.11455525606469003"/>
    <n v="0.08"/>
    <n v="10.700447058823528"/>
    <n v="133.75558823529411"/>
    <n v="-1912.6699999999996"/>
    <n v="-0.72586545832669191"/>
    <n v="1.2257924528301887"/>
    <n v="-2.3776657761140187"/>
    <s v="Need Improvement"/>
    <s v="Poor"/>
  </r>
  <r>
    <n v="395882"/>
    <x v="0"/>
    <x v="412"/>
    <d v="2024-05-02T00:00:00"/>
    <x v="412"/>
    <x v="412"/>
    <x v="0"/>
    <x v="3"/>
    <n v="5448"/>
    <n v="481"/>
    <n v="56"/>
    <n v="4829"/>
    <n v="9925.57"/>
    <n v="2.0554089873679851"/>
    <n v="8.8289280469897216E-2"/>
    <n v="0.11642411642411643"/>
    <n v="10.03950103950104"/>
    <n v="86.232142857142861"/>
    <n v="5096.57"/>
    <n v="0.51347882287868607"/>
    <n v="0.8863803230543319"/>
    <n v="0.94749998528422064"/>
    <s v="Need Improvement"/>
    <s v="Good"/>
  </r>
  <r>
    <n v="167452"/>
    <x v="1"/>
    <x v="412"/>
    <d v="2024-05-02T00:00:00"/>
    <x v="412"/>
    <x v="412"/>
    <x v="2"/>
    <x v="2"/>
    <n v="2790"/>
    <n v="301"/>
    <n v="20"/>
    <n v="2553.75"/>
    <n v="6047.59"/>
    <n v="2.3681213901125795"/>
    <n v="0.10788530465949821"/>
    <n v="6.6445182724252497E-2"/>
    <n v="8.4842192691029901"/>
    <n v="127.6875"/>
    <n v="3493.84"/>
    <n v="0.57772434969963238"/>
    <n v="0.91532258064516125"/>
    <n v="0.73092929269800555"/>
    <s v="Need Improvement"/>
    <s v="Need Improvement"/>
  </r>
  <r>
    <n v="576154"/>
    <x v="2"/>
    <x v="412"/>
    <d v="2024-05-02T00:00:00"/>
    <x v="412"/>
    <x v="412"/>
    <x v="0"/>
    <x v="2"/>
    <n v="2521"/>
    <n v="214"/>
    <n v="65"/>
    <n v="3102.32"/>
    <n v="3626.8"/>
    <n v="1.1690605740220221"/>
    <n v="8.4886949623165411E-2"/>
    <n v="0.30373831775700932"/>
    <n v="14.496822429906542"/>
    <n v="47.728000000000002"/>
    <n v="524.48"/>
    <n v="0.14461233042902835"/>
    <n v="1.230591035303451"/>
    <n v="5.915039658328249"/>
    <s v="Need Improvement"/>
    <s v="Need Improvement"/>
  </r>
  <r>
    <n v="507734"/>
    <x v="3"/>
    <x v="412"/>
    <d v="2024-05-02T00:00:00"/>
    <x v="412"/>
    <x v="412"/>
    <x v="0"/>
    <x v="2"/>
    <n v="4140"/>
    <n v="462"/>
    <n v="48"/>
    <n v="2292.37"/>
    <n v="3003.05"/>
    <n v="1.310019761207833"/>
    <n v="0.11159420289855072"/>
    <n v="0.1038961038961039"/>
    <n v="4.9618398268398263"/>
    <n v="47.757708333333333"/>
    <n v="710.68000000000029"/>
    <n v="0.23665273638467565"/>
    <n v="0.55371256038647343"/>
    <n v="3.2256008330050077"/>
    <s v="Need Improvement"/>
    <s v="Need Improvement"/>
  </r>
  <r>
    <n v="967889"/>
    <x v="4"/>
    <x v="412"/>
    <d v="2024-05-02T00:00:00"/>
    <x v="412"/>
    <x v="412"/>
    <x v="1"/>
    <x v="3"/>
    <n v="7122"/>
    <n v="430"/>
    <n v="68"/>
    <n v="4670.71"/>
    <n v="2192.1799999999998"/>
    <n v="0.4693462021833939"/>
    <n v="6.0376298792474026E-2"/>
    <n v="0.15813953488372093"/>
    <n v="10.862116279069767"/>
    <n v="68.686911764705883"/>
    <n v="-2478.5300000000002"/>
    <n v="-1.1306233977136915"/>
    <n v="0.65581437798371245"/>
    <n v="-1.8844678095484015"/>
    <s v="Need Improvement"/>
    <s v="Poor"/>
  </r>
  <r>
    <n v="306936"/>
    <x v="5"/>
    <x v="412"/>
    <d v="2024-05-02T00:00:00"/>
    <x v="412"/>
    <x v="412"/>
    <x v="2"/>
    <x v="0"/>
    <n v="8559"/>
    <n v="568"/>
    <n v="34"/>
    <n v="2477.91"/>
    <n v="9712.9699999999993"/>
    <n v="3.9198235609848622"/>
    <n v="6.6362892861315581E-2"/>
    <n v="5.9859154929577461E-2"/>
    <n v="4.3625176056338022"/>
    <n v="72.879705882352937"/>
    <n v="7235.0599999999995"/>
    <n v="0.74488647653601314"/>
    <n v="0.289509288468279"/>
    <n v="0.34248644793546978"/>
    <s v="Need Improvement"/>
    <s v="Excellent"/>
  </r>
  <r>
    <n v="55823"/>
    <x v="6"/>
    <x v="412"/>
    <d v="2024-05-02T00:00:00"/>
    <x v="412"/>
    <x v="412"/>
    <x v="3"/>
    <x v="2"/>
    <n v="9047"/>
    <n v="817"/>
    <n v="57"/>
    <n v="1084.6400000000001"/>
    <n v="9928.8700000000008"/>
    <n v="9.1540695530314213"/>
    <n v="9.0306178843815629E-2"/>
    <n v="6.9767441860465115E-2"/>
    <n v="1.3275887392900858"/>
    <n v="19.028771929824565"/>
    <n v="8844.2300000000014"/>
    <n v="0.89075896854324821"/>
    <n v="0.11988946612136621"/>
    <n v="0.12263814939231565"/>
    <s v="Excellent"/>
    <s v="Excellent"/>
  </r>
  <r>
    <n v="266273"/>
    <x v="7"/>
    <x v="412"/>
    <d v="2024-05-02T00:00:00"/>
    <x v="412"/>
    <x v="412"/>
    <x v="3"/>
    <x v="0"/>
    <n v="4306"/>
    <n v="883"/>
    <n v="36"/>
    <n v="3256.59"/>
    <n v="2954.32"/>
    <n v="0.90718205239222627"/>
    <n v="0.20506270320483047"/>
    <n v="4.0770101925254813E-2"/>
    <n v="3.6880973952434881"/>
    <n v="90.460833333333341"/>
    <n v="-302.27"/>
    <n v="-0.10231457662000053"/>
    <n v="0.75629122155132378"/>
    <n v="-10.773778410030769"/>
    <s v="Need Improvement"/>
    <s v="Poor"/>
  </r>
  <r>
    <n v="479664"/>
    <x v="8"/>
    <x v="412"/>
    <d v="2024-05-02T00:00:00"/>
    <x v="412"/>
    <x v="412"/>
    <x v="2"/>
    <x v="1"/>
    <n v="5145"/>
    <n v="841"/>
    <n v="84"/>
    <n v="3655.35"/>
    <n v="6967.58"/>
    <n v="1.9061321077325017"/>
    <n v="0.16345966958211855"/>
    <n v="9.9881093935790727E-2"/>
    <n v="4.3464328180737217"/>
    <n v="43.516071428571429"/>
    <n v="3312.23"/>
    <n v="0.47537739071528423"/>
    <n v="0.71046647230320703"/>
    <n v="1.1035918399386515"/>
    <s v="Need Improvement"/>
    <s v="Need Improvement"/>
  </r>
  <r>
    <n v="710929"/>
    <x v="0"/>
    <x v="413"/>
    <d v="2024-05-03T00:00:00"/>
    <x v="413"/>
    <x v="413"/>
    <x v="0"/>
    <x v="3"/>
    <n v="3713"/>
    <n v="921"/>
    <n v="98"/>
    <n v="4677.57"/>
    <n v="5273.95"/>
    <n v="1.1274978247252312"/>
    <n v="0.24804740102343117"/>
    <n v="0.10640608034744843"/>
    <n v="5.0787947882736155"/>
    <n v="47.73030612244898"/>
    <n v="596.38000000000011"/>
    <n v="0.11308032878582469"/>
    <n v="1.2597818475626177"/>
    <n v="7.8432710687816476"/>
    <s v="Need Improvement"/>
    <s v="Need Improvement"/>
  </r>
  <r>
    <n v="621330"/>
    <x v="1"/>
    <x v="413"/>
    <d v="2024-05-03T00:00:00"/>
    <x v="413"/>
    <x v="413"/>
    <x v="3"/>
    <x v="0"/>
    <n v="7703"/>
    <n v="967"/>
    <n v="44"/>
    <n v="1439.61"/>
    <n v="4310.91"/>
    <n v="2.9944985100131287"/>
    <n v="0.12553550564715046"/>
    <n v="4.5501551189245086E-2"/>
    <n v="1.4887383660806617"/>
    <n v="32.718409090909091"/>
    <n v="2871.3"/>
    <n v="0.66605426696451564"/>
    <n v="0.18688952356224847"/>
    <n v="0.50137916623132373"/>
    <s v="Need Improvement"/>
    <s v="Need Improvement"/>
  </r>
  <r>
    <n v="397113"/>
    <x v="2"/>
    <x v="413"/>
    <d v="2024-05-03T00:00:00"/>
    <x v="413"/>
    <x v="413"/>
    <x v="3"/>
    <x v="0"/>
    <n v="4601"/>
    <n v="232"/>
    <n v="29"/>
    <n v="4184.08"/>
    <n v="3620.19"/>
    <n v="0.86522963232060579"/>
    <n v="5.0423820908498153E-2"/>
    <n v="0.125"/>
    <n v="18.034827586206895"/>
    <n v="144.27862068965516"/>
    <n v="-563.88999999999987"/>
    <n v="-0.15576254284996088"/>
    <n v="0.90938491632253859"/>
    <n v="-7.4200287290074325"/>
    <s v="Need Improvement"/>
    <s v="Poor"/>
  </r>
  <r>
    <n v="637332"/>
    <x v="3"/>
    <x v="413"/>
    <d v="2024-05-03T00:00:00"/>
    <x v="413"/>
    <x v="413"/>
    <x v="0"/>
    <x v="0"/>
    <n v="3622"/>
    <n v="859"/>
    <n v="67"/>
    <n v="3733.88"/>
    <n v="8295.7999999999993"/>
    <n v="2.221763955992158"/>
    <n v="0.23716178906681393"/>
    <n v="7.7997671711292196E-2"/>
    <n v="4.346775320139697"/>
    <n v="55.729552238805972"/>
    <n v="4561.9199999999992"/>
    <n v="0.54990718194749144"/>
    <n v="1.0308890115958034"/>
    <n v="0.81848870650953998"/>
    <s v="Need Improvement"/>
    <s v="Good"/>
  </r>
  <r>
    <n v="777061"/>
    <x v="4"/>
    <x v="413"/>
    <d v="2024-05-03T00:00:00"/>
    <x v="413"/>
    <x v="413"/>
    <x v="2"/>
    <x v="1"/>
    <n v="6795"/>
    <n v="524"/>
    <n v="61"/>
    <n v="2343.29"/>
    <n v="2332.14"/>
    <n v="0.99524173277741979"/>
    <n v="7.7115526122148642E-2"/>
    <n v="0.11641221374045801"/>
    <n v="4.4719274809160305"/>
    <n v="38.414590163934427"/>
    <n v="-11.150000000000091"/>
    <n v="-4.7810165770494446E-3"/>
    <n v="0.34485504047093452"/>
    <n v="-210.1605381165902"/>
    <s v="Need Improvement"/>
    <s v="Poor"/>
  </r>
  <r>
    <n v="530489"/>
    <x v="5"/>
    <x v="413"/>
    <d v="2024-05-03T00:00:00"/>
    <x v="413"/>
    <x v="413"/>
    <x v="3"/>
    <x v="1"/>
    <n v="6630"/>
    <n v="171"/>
    <n v="77"/>
    <n v="4692.49"/>
    <n v="4003.21"/>
    <n v="0.85310996933397842"/>
    <n v="2.5791855203619908E-2"/>
    <n v="0.45029239766081869"/>
    <n v="27.441461988304091"/>
    <n v="60.941428571428567"/>
    <n v="-689.27999999999975"/>
    <n v="-0.17218182408617078"/>
    <n v="0.7077662141779788"/>
    <n v="-6.8078139507892317"/>
    <s v="Need Improvement"/>
    <s v="Poor"/>
  </r>
  <r>
    <n v="64362"/>
    <x v="6"/>
    <x v="413"/>
    <d v="2024-05-03T00:00:00"/>
    <x v="413"/>
    <x v="413"/>
    <x v="2"/>
    <x v="3"/>
    <n v="5559"/>
    <n v="276"/>
    <n v="58"/>
    <n v="4143.46"/>
    <n v="6518.69"/>
    <n v="1.5732479618483102"/>
    <n v="4.96492174851592E-2"/>
    <n v="0.21014492753623187"/>
    <n v="15.012536231884058"/>
    <n v="71.438965517241385"/>
    <n v="2375.2299999999996"/>
    <n v="0.36437228952442896"/>
    <n v="0.74536067638064396"/>
    <n v="1.7444458010382156"/>
    <s v="Need Improvement"/>
    <s v="Need Improvement"/>
  </r>
  <r>
    <n v="240599"/>
    <x v="7"/>
    <x v="413"/>
    <d v="2024-05-03T00:00:00"/>
    <x v="413"/>
    <x v="413"/>
    <x v="2"/>
    <x v="3"/>
    <n v="6881"/>
    <n v="523"/>
    <n v="88"/>
    <n v="4412.3"/>
    <n v="9164.4"/>
    <n v="2.0770119892119756"/>
    <n v="7.6006394419415785E-2"/>
    <n v="0.16826003824091779"/>
    <n v="8.4365200764818358"/>
    <n v="50.139772727272728"/>
    <n v="4752.0999999999995"/>
    <n v="0.51853912967570159"/>
    <n v="0.64122947246039819"/>
    <n v="0.92849477073293929"/>
    <s v="Need Improvement"/>
    <s v="Good"/>
  </r>
  <r>
    <n v="138074"/>
    <x v="8"/>
    <x v="413"/>
    <d v="2024-05-03T00:00:00"/>
    <x v="413"/>
    <x v="413"/>
    <x v="3"/>
    <x v="2"/>
    <n v="4332"/>
    <n v="600"/>
    <n v="46"/>
    <n v="1225.5899999999999"/>
    <n v="3413.9"/>
    <n v="2.7855155476138025"/>
    <n v="0.13850415512465375"/>
    <n v="7.6666666666666661E-2"/>
    <n v="2.0426500000000001"/>
    <n v="26.643260869565214"/>
    <n v="2188.3100000000004"/>
    <n v="0.64100002929201216"/>
    <n v="0.28291551246537394"/>
    <n v="0.5600623312053592"/>
    <s v="Need Improvement"/>
    <s v="Need Improvement"/>
  </r>
  <r>
    <n v="867821"/>
    <x v="0"/>
    <x v="414"/>
    <d v="2024-05-04T00:00:00"/>
    <x v="414"/>
    <x v="414"/>
    <x v="2"/>
    <x v="2"/>
    <n v="2186"/>
    <n v="688"/>
    <n v="29"/>
    <n v="4677.3599999999997"/>
    <n v="4763.96"/>
    <n v="1.0185147177040041"/>
    <n v="0.31473010064043916"/>
    <n v="4.2151162790697673E-2"/>
    <n v="6.7984883720930229"/>
    <n v="161.28827586206896"/>
    <n v="86.600000000000364"/>
    <n v="1.8178154308600484E-2"/>
    <n v="2.1396889295516925"/>
    <n v="54.011085450346187"/>
    <s v="Need Improvement"/>
    <s v="Need Improvement"/>
  </r>
  <r>
    <n v="792848"/>
    <x v="1"/>
    <x v="414"/>
    <d v="2024-05-04T00:00:00"/>
    <x v="414"/>
    <x v="414"/>
    <x v="2"/>
    <x v="1"/>
    <n v="2196"/>
    <n v="772"/>
    <n v="75"/>
    <n v="2026.36"/>
    <n v="8056.64"/>
    <n v="3.9759174085552424"/>
    <n v="0.35154826958105645"/>
    <n v="9.7150259067357511E-2"/>
    <n v="2.6248186528497408"/>
    <n v="27.018133333333331"/>
    <n v="6030.2800000000007"/>
    <n v="0.74848572109464995"/>
    <n v="0.92275045537340616"/>
    <n v="0.33603083107252063"/>
    <s v="Need Improvement"/>
    <s v="Good"/>
  </r>
  <r>
    <n v="885029"/>
    <x v="2"/>
    <x v="414"/>
    <d v="2024-05-04T00:00:00"/>
    <x v="414"/>
    <x v="414"/>
    <x v="2"/>
    <x v="0"/>
    <n v="1663"/>
    <n v="672"/>
    <n v="30"/>
    <n v="2106.7800000000002"/>
    <n v="2349.7399999999998"/>
    <n v="1.1153229098434576"/>
    <n v="0.40408899579073965"/>
    <n v="4.4642857142857144E-2"/>
    <n v="3.1350892857142858"/>
    <n v="70.226000000000013"/>
    <n v="242.95999999999958"/>
    <n v="0.10339867389583511"/>
    <n v="1.266855081178593"/>
    <n v="8.6713039183404828"/>
    <s v="Need Improvement"/>
    <s v="Need Improvement"/>
  </r>
  <r>
    <n v="982853"/>
    <x v="3"/>
    <x v="414"/>
    <d v="2024-05-04T00:00:00"/>
    <x v="414"/>
    <x v="414"/>
    <x v="1"/>
    <x v="1"/>
    <n v="7904"/>
    <n v="279"/>
    <n v="79"/>
    <n v="4233.7"/>
    <n v="2297.14"/>
    <n v="0.54258450055507002"/>
    <n v="3.5298582995951414E-2"/>
    <n v="0.28315412186379929"/>
    <n v="15.174551971326164"/>
    <n v="53.59113924050633"/>
    <n v="-1936.56"/>
    <n v="-0.84303089929216335"/>
    <n v="0.53564018218623477"/>
    <n v="-2.1861961416119304"/>
    <s v="Need Improvement"/>
    <s v="Poor"/>
  </r>
  <r>
    <n v="60066"/>
    <x v="4"/>
    <x v="414"/>
    <d v="2024-05-04T00:00:00"/>
    <x v="414"/>
    <x v="414"/>
    <x v="1"/>
    <x v="0"/>
    <n v="5712"/>
    <n v="944"/>
    <n v="34"/>
    <n v="2190.42"/>
    <n v="3599.22"/>
    <n v="1.6431643246500669"/>
    <n v="0.16526610644257703"/>
    <n v="3.6016949152542374E-2"/>
    <n v="2.3203601694915257"/>
    <n v="64.424117647058821"/>
    <n v="1408.7999999999997"/>
    <n v="0.39141814059712932"/>
    <n v="0.38347689075630254"/>
    <n v="1.554812606473595"/>
    <s v="Need Improvement"/>
    <s v="Need Improvement"/>
  </r>
  <r>
    <n v="867731"/>
    <x v="5"/>
    <x v="414"/>
    <d v="2024-05-04T00:00:00"/>
    <x v="414"/>
    <x v="414"/>
    <x v="1"/>
    <x v="2"/>
    <n v="7974"/>
    <n v="790"/>
    <n v="99"/>
    <n v="1208.07"/>
    <n v="4094.01"/>
    <n v="3.3888847500558748"/>
    <n v="9.9071983947830455E-2"/>
    <n v="0.12531645569620253"/>
    <n v="1.5292025316455695"/>
    <n v="12.202727272727271"/>
    <n v="2885.9400000000005"/>
    <n v="0.70491767240431757"/>
    <n v="0.15150112866817156"/>
    <n v="0.41860537641115192"/>
    <s v="Need Improvement"/>
    <s v="Need Improvement"/>
  </r>
  <r>
    <n v="109552"/>
    <x v="6"/>
    <x v="414"/>
    <d v="2024-05-04T00:00:00"/>
    <x v="414"/>
    <x v="414"/>
    <x v="0"/>
    <x v="0"/>
    <n v="2653"/>
    <n v="905"/>
    <n v="53"/>
    <n v="2109.34"/>
    <n v="9851.67"/>
    <n v="4.6704988290176068"/>
    <n v="0.341123256690539"/>
    <n v="5.856353591160221E-2"/>
    <n v="2.3307624309392265"/>
    <n v="39.798867924528302"/>
    <n v="7742.33"/>
    <n v="0.78589010797154191"/>
    <n v="0.79507727101394654"/>
    <n v="0.27244253344923303"/>
    <s v="Need Improvement"/>
    <s v="Excellent"/>
  </r>
  <r>
    <n v="332189"/>
    <x v="7"/>
    <x v="414"/>
    <d v="2024-05-04T00:00:00"/>
    <x v="414"/>
    <x v="414"/>
    <x v="1"/>
    <x v="3"/>
    <n v="4344"/>
    <n v="857"/>
    <n v="86"/>
    <n v="2154.5"/>
    <n v="7312.28"/>
    <n v="3.3939568345323741"/>
    <n v="0.19728360957642727"/>
    <n v="0.10035005834305717"/>
    <n v="2.5140023337222872"/>
    <n v="25.052325581395348"/>
    <n v="5157.78"/>
    <n v="0.70535865694420896"/>
    <n v="0.49597145488029465"/>
    <n v="0.41771847577833876"/>
    <s v="Need Improvement"/>
    <s v="Good"/>
  </r>
  <r>
    <n v="645061"/>
    <x v="8"/>
    <x v="414"/>
    <d v="2024-05-04T00:00:00"/>
    <x v="414"/>
    <x v="414"/>
    <x v="0"/>
    <x v="3"/>
    <n v="4733"/>
    <n v="453"/>
    <n v="26"/>
    <n v="1682.03"/>
    <n v="9614.0300000000007"/>
    <n v="5.715730397198624"/>
    <n v="9.5710965560955E-2"/>
    <n v="5.7395143487858721E-2"/>
    <n v="3.7130905077262693"/>
    <n v="64.693461538461534"/>
    <n v="7932.0000000000009"/>
    <n v="0.82504423223143686"/>
    <n v="0.35538347770969786"/>
    <n v="0.21205622793746845"/>
    <s v="Good"/>
    <s v="Excellent"/>
  </r>
  <r>
    <n v="641016"/>
    <x v="0"/>
    <x v="415"/>
    <d v="2024-05-05T00:00:00"/>
    <x v="415"/>
    <x v="415"/>
    <x v="3"/>
    <x v="2"/>
    <n v="4000"/>
    <n v="874"/>
    <n v="47"/>
    <n v="2933.53"/>
    <n v="8801.33"/>
    <n v="3.0002522558146669"/>
    <n v="0.2185"/>
    <n v="5.3775743707093822E-2"/>
    <n v="3.3564416475972543"/>
    <n v="62.41553191489362"/>
    <n v="5867.7999999999993"/>
    <n v="0.666694692733939"/>
    <n v="0.73338250000000005"/>
    <n v="0.49993694399945476"/>
    <s v="Need Improvement"/>
    <s v="Good"/>
  </r>
  <r>
    <n v="289721"/>
    <x v="1"/>
    <x v="415"/>
    <d v="2024-05-05T00:00:00"/>
    <x v="415"/>
    <x v="415"/>
    <x v="0"/>
    <x v="1"/>
    <n v="3153"/>
    <n v="181"/>
    <n v="35"/>
    <n v="1781.14"/>
    <n v="3313.47"/>
    <n v="1.8603085664237509"/>
    <n v="5.7405645417063111E-2"/>
    <n v="0.19337016574585636"/>
    <n v="9.8405524861878462"/>
    <n v="50.889714285714291"/>
    <n v="1532.3299999999997"/>
    <n v="0.46245476796228718"/>
    <n v="0.56490326673009839"/>
    <n v="1.1623736401427893"/>
    <s v="Need Improvement"/>
    <s v="Need Improvement"/>
  </r>
  <r>
    <n v="673107"/>
    <x v="2"/>
    <x v="415"/>
    <d v="2024-05-05T00:00:00"/>
    <x v="415"/>
    <x v="415"/>
    <x v="3"/>
    <x v="2"/>
    <n v="5916"/>
    <n v="708"/>
    <n v="91"/>
    <n v="4405.4799999999996"/>
    <n v="9774.33"/>
    <n v="2.2186753770304262"/>
    <n v="0.11967545638945233"/>
    <n v="0.12853107344632769"/>
    <n v="6.2224293785310731"/>
    <n v="48.411868131868125"/>
    <n v="5368.85"/>
    <n v="0.54928061565345143"/>
    <n v="0.74467207572684235"/>
    <n v="0.82056306285331104"/>
    <s v="Need Improvement"/>
    <s v="Good"/>
  </r>
  <r>
    <n v="873144"/>
    <x v="3"/>
    <x v="415"/>
    <d v="2024-05-05T00:00:00"/>
    <x v="415"/>
    <x v="415"/>
    <x v="0"/>
    <x v="1"/>
    <n v="2564"/>
    <n v="390"/>
    <n v="62"/>
    <n v="2129.83"/>
    <n v="6759.51"/>
    <n v="3.173732175807459"/>
    <n v="0.15210608424336974"/>
    <n v="0.15897435897435896"/>
    <n v="5.4611025641025641"/>
    <n v="34.352096774193548"/>
    <n v="4629.68"/>
    <n v="0.68491355142606491"/>
    <n v="0.8306669266770671"/>
    <n v="0.46003827478357029"/>
    <s v="Need Improvement"/>
    <s v="Good"/>
  </r>
  <r>
    <n v="709736"/>
    <x v="4"/>
    <x v="415"/>
    <d v="2024-05-05T00:00:00"/>
    <x v="415"/>
    <x v="415"/>
    <x v="2"/>
    <x v="2"/>
    <n v="9470"/>
    <n v="924"/>
    <n v="10"/>
    <n v="2377.14"/>
    <n v="2214.91"/>
    <n v="0.93175412470447683"/>
    <n v="9.7571277719112989E-2"/>
    <n v="1.0822510822510822E-2"/>
    <n v="2.5726623376623374"/>
    <n v="237.714"/>
    <n v="-162.23000000000002"/>
    <n v="-7.3244511063654968E-2"/>
    <n v="0.25101795142555439"/>
    <n v="-14.652900203414902"/>
    <s v="Need Improvement"/>
    <s v="Poor"/>
  </r>
  <r>
    <n v="332518"/>
    <x v="5"/>
    <x v="415"/>
    <d v="2024-05-05T00:00:00"/>
    <x v="415"/>
    <x v="415"/>
    <x v="1"/>
    <x v="3"/>
    <n v="8743"/>
    <n v="536"/>
    <n v="18"/>
    <n v="3808.7"/>
    <n v="7359.54"/>
    <n v="1.9322971092498753"/>
    <n v="6.1306187807388765E-2"/>
    <n v="3.3582089552238806E-2"/>
    <n v="7.1057835820895523"/>
    <n v="211.59444444444443"/>
    <n v="3550.84"/>
    <n v="0.48248124203414888"/>
    <n v="0.43562850280224175"/>
    <n v="1.0726194365276949"/>
    <s v="Need Improvement"/>
    <s v="Need Improvement"/>
  </r>
  <r>
    <n v="950610"/>
    <x v="6"/>
    <x v="415"/>
    <d v="2024-05-05T00:00:00"/>
    <x v="415"/>
    <x v="415"/>
    <x v="2"/>
    <x v="0"/>
    <n v="3566"/>
    <n v="285"/>
    <n v="73"/>
    <n v="2932"/>
    <n v="3002.92"/>
    <n v="1.0241882673942702"/>
    <n v="7.9921480650588891E-2"/>
    <n v="0.256140350877193"/>
    <n v="10.287719298245614"/>
    <n v="40.164383561643838"/>
    <n v="70.920000000000073"/>
    <n v="2.3617012774233104E-2"/>
    <n v="0.82220975883342684"/>
    <n v="41.342357586012369"/>
    <s v="Need Improvement"/>
    <s v="Need Improvement"/>
  </r>
  <r>
    <n v="536747"/>
    <x v="7"/>
    <x v="415"/>
    <d v="2024-05-05T00:00:00"/>
    <x v="415"/>
    <x v="415"/>
    <x v="2"/>
    <x v="2"/>
    <n v="5634"/>
    <n v="388"/>
    <n v="13"/>
    <n v="4396.3599999999997"/>
    <n v="3780.21"/>
    <n v="0.8598499667907088"/>
    <n v="6.8867589634362791E-2"/>
    <n v="3.3505154639175257E-2"/>
    <n v="11.330824742268041"/>
    <n v="338.18153846153842"/>
    <n v="-616.14999999999964"/>
    <n v="-0.16299359030318411"/>
    <n v="0.78032658856939996"/>
    <n v="-7.1352105818388418"/>
    <s v="Need Improvement"/>
    <s v="Poor"/>
  </r>
  <r>
    <n v="88083"/>
    <x v="8"/>
    <x v="415"/>
    <d v="2024-05-05T00:00:00"/>
    <x v="415"/>
    <x v="415"/>
    <x v="2"/>
    <x v="0"/>
    <n v="4270"/>
    <n v="745"/>
    <n v="13"/>
    <n v="4930.79"/>
    <n v="5009.4399999999996"/>
    <n v="1.0159507908469028"/>
    <n v="0.17447306791569087"/>
    <n v="1.74496644295302E-2"/>
    <n v="6.6185100671140935"/>
    <n v="379.29153846153844"/>
    <n v="78.649999999999636"/>
    <n v="1.5700357724615855E-2"/>
    <n v="1.1547517564402809"/>
    <n v="62.692816274634744"/>
    <s v="Need Improvement"/>
    <s v="Need Improvement"/>
  </r>
  <r>
    <n v="17745"/>
    <x v="0"/>
    <x v="416"/>
    <d v="2024-05-06T00:00:00"/>
    <x v="416"/>
    <x v="416"/>
    <x v="3"/>
    <x v="2"/>
    <n v="7898"/>
    <n v="1000"/>
    <n v="95"/>
    <n v="4112.95"/>
    <n v="6845.6"/>
    <n v="1.6644014636696289"/>
    <n v="0.12661433274246645"/>
    <n v="9.5000000000000001E-2"/>
    <n v="4.1129499999999997"/>
    <n v="43.294210526315787"/>
    <n v="2732.6500000000005"/>
    <n v="0.39918341708542721"/>
    <n v="0.52075841985312732"/>
    <n v="1.5051140833988981"/>
    <s v="Need Improvement"/>
    <s v="Need Improvement"/>
  </r>
  <r>
    <n v="648081"/>
    <x v="1"/>
    <x v="416"/>
    <d v="2024-05-06T00:00:00"/>
    <x v="416"/>
    <x v="416"/>
    <x v="2"/>
    <x v="0"/>
    <n v="6287"/>
    <n v="369"/>
    <n v="72"/>
    <n v="4312.12"/>
    <n v="7722.03"/>
    <n v="1.790773447863232"/>
    <n v="5.8692540162239543E-2"/>
    <n v="0.1951219512195122"/>
    <n v="11.685962059620596"/>
    <n v="59.890555555555551"/>
    <n v="3409.91"/>
    <n v="0.44158207103572505"/>
    <n v="0.6858787975186893"/>
    <n v="1.2645846957837596"/>
    <s v="Need Improvement"/>
    <s v="Need Improvement"/>
  </r>
  <r>
    <n v="49074"/>
    <x v="2"/>
    <x v="416"/>
    <d v="2024-05-06T00:00:00"/>
    <x v="416"/>
    <x v="416"/>
    <x v="3"/>
    <x v="3"/>
    <n v="2765"/>
    <n v="104"/>
    <n v="31"/>
    <n v="3793.29"/>
    <n v="6954.05"/>
    <n v="1.8332502919629134"/>
    <n v="3.7613019891500905E-2"/>
    <n v="0.29807692307692307"/>
    <n v="36.473942307692305"/>
    <n v="122.36419354838709"/>
    <n v="3160.76"/>
    <n v="0.45452074690288397"/>
    <n v="1.371895117540687"/>
    <n v="1.2001195914906539"/>
    <s v="Need Improvement"/>
    <s v="Need Improvement"/>
  </r>
  <r>
    <n v="432381"/>
    <x v="3"/>
    <x v="416"/>
    <d v="2024-05-06T00:00:00"/>
    <x v="416"/>
    <x v="416"/>
    <x v="3"/>
    <x v="1"/>
    <n v="7640"/>
    <n v="151"/>
    <n v="18"/>
    <n v="1904.3"/>
    <n v="9054.74"/>
    <n v="4.7548915612035918"/>
    <n v="1.9764397905759162E-2"/>
    <n v="0.11920529801324503"/>
    <n v="12.611258278145694"/>
    <n v="105.79444444444444"/>
    <n v="7150.44"/>
    <n v="0.78969026167510048"/>
    <n v="0.24925392670157068"/>
    <n v="0.26631927545717465"/>
    <s v="Need Improvement"/>
    <s v="Excellent"/>
  </r>
  <r>
    <n v="673868"/>
    <x v="4"/>
    <x v="416"/>
    <d v="2024-05-06T00:00:00"/>
    <x v="416"/>
    <x v="416"/>
    <x v="0"/>
    <x v="3"/>
    <n v="6320"/>
    <n v="237"/>
    <n v="96"/>
    <n v="1971"/>
    <n v="7683.01"/>
    <n v="3.8980263825469308"/>
    <n v="3.7499999999999999E-2"/>
    <n v="0.4050632911392405"/>
    <n v="8.3164556962025316"/>
    <n v="20.53125"/>
    <n v="5712.01"/>
    <n v="0.74345992000531047"/>
    <n v="0.31186708860759493"/>
    <n v="0.34506242110920671"/>
    <s v="Need Improvement"/>
    <s v="Good"/>
  </r>
  <r>
    <n v="832240"/>
    <x v="5"/>
    <x v="416"/>
    <d v="2024-05-06T00:00:00"/>
    <x v="416"/>
    <x v="416"/>
    <x v="3"/>
    <x v="3"/>
    <n v="8598"/>
    <n v="670"/>
    <n v="32"/>
    <n v="3103.54"/>
    <n v="3798.91"/>
    <n v="1.2240570445362393"/>
    <n v="7.7925098860200048E-2"/>
    <n v="4.7761194029850747E-2"/>
    <n v="4.6321492537313436"/>
    <n v="96.985624999999999"/>
    <n v="695.36999999999989"/>
    <n v="0.18304461016449453"/>
    <n v="0.3609606885322168"/>
    <n v="4.463149114859716"/>
    <s v="Need Improvement"/>
    <s v="Need Improvement"/>
  </r>
  <r>
    <n v="967603"/>
    <x v="6"/>
    <x v="416"/>
    <d v="2024-05-06T00:00:00"/>
    <x v="416"/>
    <x v="416"/>
    <x v="2"/>
    <x v="1"/>
    <n v="2349"/>
    <n v="973"/>
    <n v="94"/>
    <n v="2366.16"/>
    <n v="9187.75"/>
    <n v="3.8829791730060523"/>
    <n v="0.41421881651766707"/>
    <n v="9.6608427543679348E-2"/>
    <n v="2.4318191161356628"/>
    <n v="25.171914893617021"/>
    <n v="6821.59"/>
    <n v="0.74246578324399337"/>
    <n v="1.0073052362707535"/>
    <n v="0.34686341454118463"/>
    <s v="Need Improvement"/>
    <s v="Good"/>
  </r>
  <r>
    <n v="519439"/>
    <x v="7"/>
    <x v="416"/>
    <d v="2024-05-06T00:00:00"/>
    <x v="416"/>
    <x v="416"/>
    <x v="0"/>
    <x v="1"/>
    <n v="2883"/>
    <n v="544"/>
    <n v="100"/>
    <n v="4013.81"/>
    <n v="7227.33"/>
    <n v="1.8006158736960642"/>
    <n v="0.18869233437391605"/>
    <n v="0.18382352941176472"/>
    <n v="7.3783272058823526"/>
    <n v="40.138100000000001"/>
    <n v="3213.52"/>
    <n v="0.44463446390299044"/>
    <n v="1.3922337842525148"/>
    <n v="1.2490384376011352"/>
    <s v="Need Improvement"/>
    <s v="Need Improvement"/>
  </r>
  <r>
    <n v="42773"/>
    <x v="8"/>
    <x v="416"/>
    <d v="2024-05-06T00:00:00"/>
    <x v="416"/>
    <x v="416"/>
    <x v="2"/>
    <x v="1"/>
    <n v="5068"/>
    <n v="235"/>
    <n v="41"/>
    <n v="3758.25"/>
    <n v="8305.39"/>
    <n v="2.2099088671589171"/>
    <n v="4.6369376479873714E-2"/>
    <n v="0.17446808510638298"/>
    <n v="15.992553191489362"/>
    <n v="91.66463414634147"/>
    <n v="4547.1399999999994"/>
    <n v="0.54749265236189992"/>
    <n v="0.74156471981057615"/>
    <n v="0.82650853063683993"/>
    <s v="Need Improvement"/>
    <s v="Good"/>
  </r>
  <r>
    <n v="836685"/>
    <x v="0"/>
    <x v="417"/>
    <d v="2024-05-07T00:00:00"/>
    <x v="417"/>
    <x v="417"/>
    <x v="0"/>
    <x v="2"/>
    <n v="4705"/>
    <n v="541"/>
    <n v="58"/>
    <n v="1367.34"/>
    <n v="3902"/>
    <n v="2.8537159740810627"/>
    <n v="0.11498405951115834"/>
    <n v="0.10720887245841035"/>
    <n v="2.5274306839186691"/>
    <n v="23.574827586206894"/>
    <n v="2534.66"/>
    <n v="0.64957970271655563"/>
    <n v="0.29061424017003185"/>
    <n v="0.53945696858750281"/>
    <s v="Need Improvement"/>
    <s v="Need Improvement"/>
  </r>
  <r>
    <n v="250155"/>
    <x v="1"/>
    <x v="417"/>
    <d v="2024-05-07T00:00:00"/>
    <x v="417"/>
    <x v="417"/>
    <x v="1"/>
    <x v="3"/>
    <n v="7207"/>
    <n v="685"/>
    <n v="61"/>
    <n v="3068.68"/>
    <n v="5364.98"/>
    <n v="1.7483022015980811"/>
    <n v="9.5046482586374353E-2"/>
    <n v="8.9051094890510954E-2"/>
    <n v="4.4798248175182476"/>
    <n v="50.306229508196722"/>
    <n v="2296.2999999999997"/>
    <n v="0.42801650705128441"/>
    <n v="0.42579159150825585"/>
    <n v="1.3363584897443714"/>
    <s v="Need Improvement"/>
    <s v="Need Improvement"/>
  </r>
  <r>
    <n v="489503"/>
    <x v="2"/>
    <x v="417"/>
    <d v="2024-05-07T00:00:00"/>
    <x v="417"/>
    <x v="417"/>
    <x v="0"/>
    <x v="3"/>
    <n v="6590"/>
    <n v="431"/>
    <n v="86"/>
    <n v="2450.5"/>
    <n v="5163.3500000000004"/>
    <n v="2.1070597837176086"/>
    <n v="6.5402124430955999E-2"/>
    <n v="0.19953596287703015"/>
    <n v="5.6856148491879352"/>
    <n v="28.494186046511629"/>
    <n v="2712.8500000000004"/>
    <n v="0.52540501805998052"/>
    <n v="0.37185128983308041"/>
    <n v="0.90329358423797834"/>
    <s v="Need Improvement"/>
    <s v="Need Improvement"/>
  </r>
  <r>
    <n v="695157"/>
    <x v="3"/>
    <x v="417"/>
    <d v="2024-05-07T00:00:00"/>
    <x v="417"/>
    <x v="417"/>
    <x v="2"/>
    <x v="2"/>
    <n v="6508"/>
    <n v="586"/>
    <n v="51"/>
    <n v="4083.1"/>
    <n v="9686"/>
    <n v="2.3722171879209424"/>
    <n v="9.0043023970497849E-2"/>
    <n v="8.7030716723549492E-2"/>
    <n v="6.9677474402730377"/>
    <n v="80.060784313725492"/>
    <n v="5602.9"/>
    <n v="0.5784534379516828"/>
    <n v="0.62739704978488009"/>
    <n v="0.72874761284334899"/>
    <s v="Need Improvement"/>
    <s v="Good"/>
  </r>
  <r>
    <n v="587224"/>
    <x v="4"/>
    <x v="417"/>
    <d v="2024-05-07T00:00:00"/>
    <x v="417"/>
    <x v="417"/>
    <x v="3"/>
    <x v="2"/>
    <n v="9305"/>
    <n v="572"/>
    <n v="81"/>
    <n v="1290.72"/>
    <n v="3506.35"/>
    <n v="2.7165845419610757"/>
    <n v="6.1472326706072007E-2"/>
    <n v="0.14160839160839161"/>
    <n v="2.2565034965034965"/>
    <n v="15.934814814814816"/>
    <n v="2215.63"/>
    <n v="0.63189071256434759"/>
    <n v="0.13871252015045674"/>
    <n v="0.58255214092605712"/>
    <s v="Need Improvement"/>
    <s v="Need Improvement"/>
  </r>
  <r>
    <n v="77524"/>
    <x v="5"/>
    <x v="417"/>
    <d v="2024-05-07T00:00:00"/>
    <x v="417"/>
    <x v="417"/>
    <x v="0"/>
    <x v="3"/>
    <n v="6654"/>
    <n v="453"/>
    <n v="94"/>
    <n v="2484.5"/>
    <n v="3835.14"/>
    <n v="1.5436264842020526"/>
    <n v="6.807935076645627E-2"/>
    <n v="0.20750551876379691"/>
    <n v="5.4845474613686536"/>
    <n v="26.430851063829788"/>
    <n v="1350.6399999999999"/>
    <n v="0.35217488800930341"/>
    <n v="0.37338443041779379"/>
    <n v="1.8394983119113903"/>
    <s v="Need Improvement"/>
    <s v="Need Improvement"/>
  </r>
  <r>
    <n v="740172"/>
    <x v="6"/>
    <x v="417"/>
    <d v="2024-05-07T00:00:00"/>
    <x v="417"/>
    <x v="417"/>
    <x v="2"/>
    <x v="0"/>
    <n v="9543"/>
    <n v="748"/>
    <n v="21"/>
    <n v="4855.95"/>
    <n v="3226.27"/>
    <n v="0.66439522647473714"/>
    <n v="7.838206014880017E-2"/>
    <n v="2.8074866310160429E-2"/>
    <n v="6.4919117647058817"/>
    <n v="231.23571428571427"/>
    <n v="-1629.6799999999998"/>
    <n v="-0.50512821307578093"/>
    <n v="0.50884941842187992"/>
    <n v="-2.9796954003239904"/>
    <s v="Need Improvement"/>
    <s v="Poor"/>
  </r>
  <r>
    <n v="99102"/>
    <x v="7"/>
    <x v="417"/>
    <d v="2024-05-07T00:00:00"/>
    <x v="417"/>
    <x v="417"/>
    <x v="1"/>
    <x v="3"/>
    <n v="2291"/>
    <n v="464"/>
    <n v="63"/>
    <n v="3622.89"/>
    <n v="3242.82"/>
    <n v="0.89509203978039642"/>
    <n v="0.20253164556962025"/>
    <n v="0.13577586206896552"/>
    <n v="7.8079525862068966"/>
    <n v="57.506190476190476"/>
    <n v="-380.06999999999971"/>
    <n v="-0.11720354506263057"/>
    <n v="1.5813574858140549"/>
    <n v="-9.5321651274765244"/>
    <s v="Need Improvement"/>
    <s v="Poor"/>
  </r>
  <r>
    <n v="285480"/>
    <x v="8"/>
    <x v="417"/>
    <d v="2024-05-07T00:00:00"/>
    <x v="417"/>
    <x v="417"/>
    <x v="3"/>
    <x v="0"/>
    <n v="9181"/>
    <n v="467"/>
    <n v="58"/>
    <n v="1191.6500000000001"/>
    <n v="3256.6"/>
    <n v="2.7328494104812653"/>
    <n v="5.0865918745234724E-2"/>
    <n v="0.12419700214132762"/>
    <n v="2.5517130620985014"/>
    <n v="20.545689655172417"/>
    <n v="2064.9499999999998"/>
    <n v="0.6340815574525579"/>
    <n v="0.12979522927785644"/>
    <n v="0.57708419090050611"/>
    <s v="Need Improvement"/>
    <s v="Need Improvement"/>
  </r>
  <r>
    <n v="752632"/>
    <x v="0"/>
    <x v="418"/>
    <d v="2024-05-08T00:00:00"/>
    <x v="418"/>
    <x v="418"/>
    <x v="2"/>
    <x v="2"/>
    <n v="2039"/>
    <n v="945"/>
    <n v="47"/>
    <n v="1690.12"/>
    <n v="2253.98"/>
    <n v="1.3336212813291366"/>
    <n v="0.46346248160863168"/>
    <n v="4.9735449735449737E-2"/>
    <n v="1.7884867724867723"/>
    <n v="35.96"/>
    <n v="563.86000000000013"/>
    <n v="0.25016193577582768"/>
    <n v="0.82889651790093177"/>
    <n v="2.9974107047848748"/>
    <s v="Need Improvement"/>
    <s v="Need Improvement"/>
  </r>
  <r>
    <n v="713740"/>
    <x v="1"/>
    <x v="418"/>
    <d v="2024-05-08T00:00:00"/>
    <x v="418"/>
    <x v="418"/>
    <x v="2"/>
    <x v="3"/>
    <n v="2440"/>
    <n v="486"/>
    <n v="20"/>
    <n v="1385.38"/>
    <n v="6073.69"/>
    <n v="4.3841328732910823"/>
    <n v="0.19918032786885245"/>
    <n v="4.1152263374485597E-2"/>
    <n v="2.8505761316872431"/>
    <n v="69.269000000000005"/>
    <n v="4688.3099999999995"/>
    <n v="0.77190472348769856"/>
    <n v="0.56777868852459024"/>
    <n v="0.29549667150849673"/>
    <s v="Need Improvement"/>
    <s v="Good"/>
  </r>
  <r>
    <n v="624296"/>
    <x v="2"/>
    <x v="418"/>
    <d v="2024-05-08T00:00:00"/>
    <x v="418"/>
    <x v="418"/>
    <x v="3"/>
    <x v="0"/>
    <n v="5556"/>
    <n v="698"/>
    <n v="74"/>
    <n v="3576.55"/>
    <n v="6908.13"/>
    <n v="1.931506619507626"/>
    <n v="0.12562994960403168"/>
    <n v="0.10601719197707736"/>
    <n v="5.1239971346704873"/>
    <n v="48.331756756756761"/>
    <n v="3331.58"/>
    <n v="0.48226944194738663"/>
    <n v="0.64372750179985605"/>
    <n v="1.073529676609897"/>
    <s v="Need Improvement"/>
    <s v="Need Improvement"/>
  </r>
  <r>
    <n v="459051"/>
    <x v="3"/>
    <x v="418"/>
    <d v="2024-05-08T00:00:00"/>
    <x v="418"/>
    <x v="418"/>
    <x v="3"/>
    <x v="0"/>
    <n v="3156"/>
    <n v="516"/>
    <n v="92"/>
    <n v="1828.73"/>
    <n v="3397.56"/>
    <n v="1.8578795120110678"/>
    <n v="0.1634980988593156"/>
    <n v="0.17829457364341086"/>
    <n v="3.5440503875968994"/>
    <n v="19.877500000000001"/>
    <n v="1568.83"/>
    <n v="0.46175196317357159"/>
    <n v="0.57944550063371358"/>
    <n v="1.165664858525143"/>
    <s v="Need Improvement"/>
    <s v="Need Improvement"/>
  </r>
  <r>
    <n v="475354"/>
    <x v="4"/>
    <x v="418"/>
    <d v="2024-05-08T00:00:00"/>
    <x v="418"/>
    <x v="418"/>
    <x v="0"/>
    <x v="2"/>
    <n v="1204"/>
    <n v="780"/>
    <n v="66"/>
    <n v="1048.49"/>
    <n v="6226.58"/>
    <n v="5.9386164865663957"/>
    <n v="0.64784053156146182"/>
    <n v="8.461538461538462E-2"/>
    <n v="1.3442179487179486"/>
    <n v="15.886212121212122"/>
    <n v="5178.09"/>
    <n v="0.83161061128259817"/>
    <n v="0.87083887043189367"/>
    <n v="0.20248585868534535"/>
    <s v="Good"/>
    <s v="Good"/>
  </r>
  <r>
    <n v="200353"/>
    <x v="5"/>
    <x v="418"/>
    <d v="2024-05-08T00:00:00"/>
    <x v="418"/>
    <x v="418"/>
    <x v="1"/>
    <x v="1"/>
    <n v="1546"/>
    <n v="523"/>
    <n v="61"/>
    <n v="4545.58"/>
    <n v="9823.07"/>
    <n v="2.1610157559651353"/>
    <n v="0.33829236739974128"/>
    <n v="0.11663479923518165"/>
    <n v="8.6913575525812625"/>
    <n v="74.517704918032791"/>
    <n v="5277.49"/>
    <n v="0.53725464645981347"/>
    <n v="2.9402199223803365"/>
    <n v="0.86131475379394373"/>
    <s v="Need Improvement"/>
    <s v="Good"/>
  </r>
  <r>
    <n v="745023"/>
    <x v="6"/>
    <x v="418"/>
    <d v="2024-05-08T00:00:00"/>
    <x v="418"/>
    <x v="418"/>
    <x v="1"/>
    <x v="3"/>
    <n v="6919"/>
    <n v="474"/>
    <n v="88"/>
    <n v="3246.22"/>
    <n v="3097.33"/>
    <n v="0.95413434702515543"/>
    <n v="6.8507009683480266E-2"/>
    <n v="0.18565400843881857"/>
    <n v="6.8485654008438814"/>
    <n v="36.888863636363631"/>
    <n v="-148.88999999999987"/>
    <n v="-4.8070434858410269E-2"/>
    <n v="0.46917473623355971"/>
    <n v="-21.802807441735528"/>
    <s v="Need Improvement"/>
    <s v="Poor"/>
  </r>
  <r>
    <n v="937553"/>
    <x v="7"/>
    <x v="418"/>
    <d v="2024-05-08T00:00:00"/>
    <x v="418"/>
    <x v="418"/>
    <x v="2"/>
    <x v="2"/>
    <n v="5719"/>
    <n v="626"/>
    <n v="31"/>
    <n v="1298.75"/>
    <n v="2730.31"/>
    <n v="2.102259865255053"/>
    <n v="0.10945969575100542"/>
    <n v="4.9520766773162937E-2"/>
    <n v="2.0746805111821085"/>
    <n v="41.895161290322584"/>
    <n v="1431.56"/>
    <n v="0.52432141405188426"/>
    <n v="0.22709389753453402"/>
    <n v="0.9072270809466596"/>
    <s v="Need Improvement"/>
    <s v="Need Improvement"/>
  </r>
  <r>
    <n v="333794"/>
    <x v="8"/>
    <x v="418"/>
    <d v="2024-05-08T00:00:00"/>
    <x v="418"/>
    <x v="418"/>
    <x v="0"/>
    <x v="3"/>
    <n v="5819"/>
    <n v="565"/>
    <n v="50"/>
    <n v="1766.21"/>
    <n v="4372.3599999999997"/>
    <n v="2.475560663794226"/>
    <n v="9.7095720914246439E-2"/>
    <n v="8.8495575221238937E-2"/>
    <n v="3.1260353982300884"/>
    <n v="35.324199999999998"/>
    <n v="2606.1499999999996"/>
    <n v="0.59605110283691187"/>
    <n v="0.30352466059460387"/>
    <n v="0.67770849720852611"/>
    <s v="Need Improvement"/>
    <s v="Need Improvement"/>
  </r>
  <r>
    <n v="726641"/>
    <x v="0"/>
    <x v="419"/>
    <d v="2024-05-09T00:00:00"/>
    <x v="419"/>
    <x v="419"/>
    <x v="3"/>
    <x v="0"/>
    <n v="2383"/>
    <n v="556"/>
    <n v="23"/>
    <n v="2624.59"/>
    <n v="7396.3"/>
    <n v="2.8180782522222518"/>
    <n v="0.23331934536298782"/>
    <n v="4.1366906474820143E-2"/>
    <n v="4.7204856115107914"/>
    <n v="114.11260869565218"/>
    <n v="4771.71"/>
    <n v="0.64514824980057595"/>
    <n v="1.1013806126731012"/>
    <n v="0.55003133048739339"/>
    <s v="Need Improvement"/>
    <s v="Good"/>
  </r>
  <r>
    <n v="344028"/>
    <x v="1"/>
    <x v="419"/>
    <d v="2024-05-09T00:00:00"/>
    <x v="419"/>
    <x v="419"/>
    <x v="2"/>
    <x v="0"/>
    <n v="7817"/>
    <n v="367"/>
    <n v="59"/>
    <n v="3066.1"/>
    <n v="4377.37"/>
    <n v="1.4276670689149082"/>
    <n v="4.694895740053729E-2"/>
    <n v="0.16076294277929154"/>
    <n v="8.3544959128065397"/>
    <n v="51.967796610169493"/>
    <n v="1311.27"/>
    <n v="0.29955658306243249"/>
    <n v="0.39223487271331714"/>
    <n v="2.3382674811442343"/>
    <s v="Need Improvement"/>
    <s v="Need Improvement"/>
  </r>
  <r>
    <n v="425851"/>
    <x v="2"/>
    <x v="419"/>
    <d v="2024-05-09T00:00:00"/>
    <x v="419"/>
    <x v="419"/>
    <x v="2"/>
    <x v="0"/>
    <n v="8807"/>
    <n v="963"/>
    <n v="19"/>
    <n v="1372.58"/>
    <n v="2123.42"/>
    <n v="1.5470282242200821"/>
    <n v="0.10934483933234927"/>
    <n v="1.9730010384215992E-2"/>
    <n v="1.4253167185877464"/>
    <n v="72.241052631578938"/>
    <n v="750.84000000000015"/>
    <n v="0.35359938212882996"/>
    <n v="0.15585102759168842"/>
    <n v="1.8280592403175107"/>
    <s v="Need Improvement"/>
    <s v="Need Improvement"/>
  </r>
  <r>
    <n v="809949"/>
    <x v="3"/>
    <x v="419"/>
    <d v="2024-05-09T00:00:00"/>
    <x v="419"/>
    <x v="419"/>
    <x v="3"/>
    <x v="3"/>
    <n v="6005"/>
    <n v="401"/>
    <n v="98"/>
    <n v="3242.6"/>
    <n v="8134.15"/>
    <n v="2.5085271078763953"/>
    <n v="6.6777685262281436E-2"/>
    <n v="0.24438902743142144"/>
    <n v="8.0862842892768079"/>
    <n v="33.087755102040816"/>
    <n v="4891.5499999999993"/>
    <n v="0.60135969953836599"/>
    <n v="0.53998334721065777"/>
    <n v="0.66289826333166391"/>
    <s v="Need Improvement"/>
    <s v="Good"/>
  </r>
  <r>
    <n v="356614"/>
    <x v="4"/>
    <x v="419"/>
    <d v="2024-05-09T00:00:00"/>
    <x v="419"/>
    <x v="419"/>
    <x v="1"/>
    <x v="0"/>
    <n v="3142"/>
    <n v="155"/>
    <n v="21"/>
    <n v="3490.29"/>
    <n v="4287.76"/>
    <n v="1.2284824470172966"/>
    <n v="4.9331635900700194E-2"/>
    <n v="0.13548387096774195"/>
    <n v="22.518000000000001"/>
    <n v="166.2042857142857"/>
    <n v="797.47000000000025"/>
    <n v="0.1859875552736161"/>
    <n v="1.110849777211967"/>
    <n v="4.3767038258492468"/>
    <s v="Need Improvement"/>
    <s v="Need Improvement"/>
  </r>
  <r>
    <n v="391766"/>
    <x v="5"/>
    <x v="419"/>
    <d v="2024-05-09T00:00:00"/>
    <x v="419"/>
    <x v="419"/>
    <x v="0"/>
    <x v="1"/>
    <n v="9308"/>
    <n v="296"/>
    <n v="91"/>
    <n v="3012.24"/>
    <n v="6660.58"/>
    <n v="2.2111717525827959"/>
    <n v="3.1800601633003869E-2"/>
    <n v="0.30743243243243246"/>
    <n v="10.176486486486485"/>
    <n v="33.10153846153846"/>
    <n v="3648.34"/>
    <n v="0.54775109675133404"/>
    <n v="0.32361839278040394"/>
    <n v="0.8256467324865554"/>
    <s v="Need Improvement"/>
    <s v="Need Improvement"/>
  </r>
  <r>
    <n v="657561"/>
    <x v="6"/>
    <x v="419"/>
    <d v="2024-05-09T00:00:00"/>
    <x v="419"/>
    <x v="419"/>
    <x v="3"/>
    <x v="1"/>
    <n v="2429"/>
    <n v="183"/>
    <n v="37"/>
    <n v="2990.74"/>
    <n v="9491.19"/>
    <n v="3.1735256157338991"/>
    <n v="7.5339645944833264E-2"/>
    <n v="0.20218579234972678"/>
    <n v="16.342841530054642"/>
    <n v="80.830810810810803"/>
    <n v="6500.4500000000007"/>
    <n v="0.68489304291664166"/>
    <n v="1.2312638946068339"/>
    <n v="0.46008199432346986"/>
    <s v="Need Improvement"/>
    <s v="Good"/>
  </r>
  <r>
    <n v="510224"/>
    <x v="7"/>
    <x v="419"/>
    <d v="2024-05-09T00:00:00"/>
    <x v="419"/>
    <x v="419"/>
    <x v="2"/>
    <x v="2"/>
    <n v="3470"/>
    <n v="387"/>
    <n v="44"/>
    <n v="2573.48"/>
    <n v="8936.86"/>
    <n v="3.4726751325054015"/>
    <n v="0.11152737752161383"/>
    <n v="0.11369509043927649"/>
    <n v="6.6498191214470284"/>
    <n v="58.488181818181822"/>
    <n v="6363.380000000001"/>
    <n v="0.71203756129110229"/>
    <n v="0.74163688760806912"/>
    <n v="0.40442029236034932"/>
    <s v="Need Improvement"/>
    <s v="Good"/>
  </r>
  <r>
    <n v="23172"/>
    <x v="8"/>
    <x v="419"/>
    <d v="2024-05-09T00:00:00"/>
    <x v="419"/>
    <x v="419"/>
    <x v="0"/>
    <x v="2"/>
    <n v="4780"/>
    <n v="407"/>
    <n v="56"/>
    <n v="4593.8999999999996"/>
    <n v="5955.91"/>
    <n v="1.2964822917346916"/>
    <n v="8.5146443514644357E-2"/>
    <n v="0.13759213759213759"/>
    <n v="11.287223587223586"/>
    <n v="82.033928571428561"/>
    <n v="1362.0100000000002"/>
    <n v="0.22868209895717032"/>
    <n v="0.96106694560669448"/>
    <n v="3.3728827247964399"/>
    <s v="Need Improvement"/>
    <s v="Need Improvement"/>
  </r>
  <r>
    <n v="981273"/>
    <x v="0"/>
    <x v="420"/>
    <d v="2024-05-10T00:00:00"/>
    <x v="420"/>
    <x v="420"/>
    <x v="3"/>
    <x v="3"/>
    <n v="7820"/>
    <n v="685"/>
    <n v="12"/>
    <n v="1833.5"/>
    <n v="7603.79"/>
    <n v="4.1471448050177253"/>
    <n v="8.7595907928388742E-2"/>
    <n v="1.7518248175182483E-2"/>
    <n v="2.6766423357664233"/>
    <n v="152.79166666666666"/>
    <n v="5770.29"/>
    <n v="0.75887024760020994"/>
    <n v="0.23446291560102303"/>
    <n v="0.31774832807363235"/>
    <s v="Need Improvement"/>
    <s v="Good"/>
  </r>
  <r>
    <n v="908643"/>
    <x v="1"/>
    <x v="420"/>
    <d v="2024-05-10T00:00:00"/>
    <x v="420"/>
    <x v="420"/>
    <x v="3"/>
    <x v="3"/>
    <n v="2355"/>
    <n v="421"/>
    <n v="66"/>
    <n v="4566.66"/>
    <n v="9352.59"/>
    <n v="2.0480153985626259"/>
    <n v="0.17876857749469213"/>
    <n v="0.15676959619952494"/>
    <n v="10.847173396674584"/>
    <n v="69.191818181818178"/>
    <n v="4785.93"/>
    <n v="0.51172242127581768"/>
    <n v="1.9391337579617833"/>
    <n v="0.95418445317837908"/>
    <s v="Need Improvement"/>
    <s v="Good"/>
  </r>
  <r>
    <n v="307396"/>
    <x v="2"/>
    <x v="420"/>
    <d v="2024-05-10T00:00:00"/>
    <x v="420"/>
    <x v="420"/>
    <x v="1"/>
    <x v="2"/>
    <n v="2994"/>
    <n v="776"/>
    <n v="87"/>
    <n v="4696.38"/>
    <n v="6383.52"/>
    <n v="1.3592426507224713"/>
    <n v="0.25918503674014698"/>
    <n v="0.11211340206185567"/>
    <n v="6.0520360824742268"/>
    <n v="53.981379310344828"/>
    <n v="1687.1400000000003"/>
    <n v="0.2642961876832845"/>
    <n v="1.5685971943887775"/>
    <n v="2.7836338418862687"/>
    <s v="Need Improvement"/>
    <s v="Need Improvement"/>
  </r>
  <r>
    <n v="531634"/>
    <x v="3"/>
    <x v="420"/>
    <d v="2024-05-10T00:00:00"/>
    <x v="420"/>
    <x v="420"/>
    <x v="3"/>
    <x v="1"/>
    <n v="6247"/>
    <n v="559"/>
    <n v="17"/>
    <n v="2682.82"/>
    <n v="6156.99"/>
    <n v="2.2949694724208105"/>
    <n v="8.9482951816872103E-2"/>
    <n v="3.041144901610018E-2"/>
    <n v="4.7993202146690521"/>
    <n v="157.81294117647059"/>
    <n v="3474.1699999999996"/>
    <n v="0.56426435644690009"/>
    <n v="0.42945733952297105"/>
    <n v="0.77221897604319889"/>
    <s v="Need Improvement"/>
    <s v="Need Improvement"/>
  </r>
  <r>
    <n v="488693"/>
    <x v="4"/>
    <x v="420"/>
    <d v="2024-05-10T00:00:00"/>
    <x v="420"/>
    <x v="420"/>
    <x v="1"/>
    <x v="0"/>
    <n v="5446"/>
    <n v="382"/>
    <n v="84"/>
    <n v="3587.56"/>
    <n v="7863.76"/>
    <n v="2.1919521903466426"/>
    <n v="7.0143224384869626E-2"/>
    <n v="0.21989528795811519"/>
    <n v="9.391518324607329"/>
    <n v="42.709047619047617"/>
    <n v="4276.2000000000007"/>
    <n v="0.5437856699594088"/>
    <n v="0.65875137715754684"/>
    <n v="0.83895982414293047"/>
    <s v="Need Improvement"/>
    <s v="Good"/>
  </r>
  <r>
    <n v="749135"/>
    <x v="5"/>
    <x v="420"/>
    <d v="2024-05-10T00:00:00"/>
    <x v="420"/>
    <x v="420"/>
    <x v="0"/>
    <x v="3"/>
    <n v="5381"/>
    <n v="711"/>
    <n v="52"/>
    <n v="3890.82"/>
    <n v="8095.53"/>
    <n v="2.0806745107715083"/>
    <n v="0.13213157405686676"/>
    <n v="7.3136427566807313E-2"/>
    <n v="5.4723206751054851"/>
    <n v="74.823461538461544"/>
    <n v="4204.7099999999991"/>
    <n v="0.51938662447054107"/>
    <n v="0.72306634454562357"/>
    <n v="0.92534800259708783"/>
    <s v="Need Improvement"/>
    <s v="Good"/>
  </r>
  <r>
    <n v="993421"/>
    <x v="6"/>
    <x v="420"/>
    <d v="2024-05-10T00:00:00"/>
    <x v="420"/>
    <x v="420"/>
    <x v="0"/>
    <x v="1"/>
    <n v="4392"/>
    <n v="407"/>
    <n v="51"/>
    <n v="1199.3699999999999"/>
    <n v="6366.79"/>
    <n v="5.3084452670985609"/>
    <n v="9.266848816029144E-2"/>
    <n v="0.12530712530712532"/>
    <n v="2.9468550368550366"/>
    <n v="23.51705882352941"/>
    <n v="5167.42"/>
    <n v="0.81162092671503228"/>
    <n v="0.27308060109289617"/>
    <n v="0.23210228702137622"/>
    <s v="Good"/>
    <s v="Good"/>
  </r>
  <r>
    <n v="867267"/>
    <x v="7"/>
    <x v="420"/>
    <d v="2024-05-10T00:00:00"/>
    <x v="420"/>
    <x v="420"/>
    <x v="0"/>
    <x v="0"/>
    <n v="4440"/>
    <n v="769"/>
    <n v="50"/>
    <n v="3874.02"/>
    <n v="9449.99"/>
    <n v="2.4393240096850302"/>
    <n v="0.17319819819819821"/>
    <n v="6.5019505851755532E-2"/>
    <n v="5.0377373211963592"/>
    <n v="77.480400000000003"/>
    <n v="5575.9699999999993"/>
    <n v="0.59005035984165055"/>
    <n v="0.872527027027027"/>
    <n v="0.6947705959680559"/>
    <s v="Need Improvement"/>
    <s v="Good"/>
  </r>
  <r>
    <n v="838148"/>
    <x v="8"/>
    <x v="420"/>
    <d v="2024-05-10T00:00:00"/>
    <x v="420"/>
    <x v="420"/>
    <x v="0"/>
    <x v="0"/>
    <n v="6262"/>
    <n v="424"/>
    <n v="10"/>
    <n v="3098.76"/>
    <n v="6177.8"/>
    <n v="1.9936361641430764"/>
    <n v="6.7709996806132225E-2"/>
    <n v="2.358490566037736E-2"/>
    <n v="7.3083962264150948"/>
    <n v="309.87600000000003"/>
    <n v="3079.04"/>
    <n v="0.49840396257567415"/>
    <n v="0.4948514851485149"/>
    <n v="1.006404593639576"/>
    <s v="Need Improvement"/>
    <s v="Need Improvement"/>
  </r>
  <r>
    <n v="969592"/>
    <x v="0"/>
    <x v="421"/>
    <d v="2024-05-11T00:00:00"/>
    <x v="421"/>
    <x v="421"/>
    <x v="2"/>
    <x v="3"/>
    <n v="7947"/>
    <n v="311"/>
    <n v="92"/>
    <n v="1585.33"/>
    <n v="6687.52"/>
    <n v="4.2183772463777265"/>
    <n v="3.9134264502327924E-2"/>
    <n v="0.29581993569131831"/>
    <n v="5.0975241157556264"/>
    <n v="17.231847826086955"/>
    <n v="5102.1900000000005"/>
    <n v="0.76294201736966771"/>
    <n v="0.19948785705297595"/>
    <n v="0.31071559467601162"/>
    <s v="Need Improvement"/>
    <s v="Good"/>
  </r>
  <r>
    <n v="660087"/>
    <x v="1"/>
    <x v="421"/>
    <d v="2024-05-11T00:00:00"/>
    <x v="421"/>
    <x v="421"/>
    <x v="1"/>
    <x v="2"/>
    <n v="1655"/>
    <n v="536"/>
    <n v="57"/>
    <n v="4948.68"/>
    <n v="7736.11"/>
    <n v="1.5632673763508651"/>
    <n v="0.32386706948640481"/>
    <n v="0.10634328358208955"/>
    <n v="9.2326119402985078"/>
    <n v="86.818947368421064"/>
    <n v="2787.4299999999994"/>
    <n v="0.36031416306128011"/>
    <n v="2.9901389728096679"/>
    <n v="1.775355793688093"/>
    <s v="Need Improvement"/>
    <s v="Need Improvement"/>
  </r>
  <r>
    <n v="179157"/>
    <x v="2"/>
    <x v="421"/>
    <d v="2024-05-11T00:00:00"/>
    <x v="421"/>
    <x v="421"/>
    <x v="0"/>
    <x v="3"/>
    <n v="2347"/>
    <n v="522"/>
    <n v="74"/>
    <n v="2792.6"/>
    <n v="5769.82"/>
    <n v="2.0661104347203323"/>
    <n v="0.22241158926288879"/>
    <n v="0.1417624521072797"/>
    <n v="5.3498084291187737"/>
    <n v="37.737837837837837"/>
    <n v="2977.22"/>
    <n v="0.51599876599269989"/>
    <n v="1.1898593949723051"/>
    <n v="0.93798913079987378"/>
    <s v="Need Improvement"/>
    <s v="Need Improvement"/>
  </r>
  <r>
    <n v="883118"/>
    <x v="3"/>
    <x v="421"/>
    <d v="2024-05-11T00:00:00"/>
    <x v="421"/>
    <x v="421"/>
    <x v="3"/>
    <x v="0"/>
    <n v="6213"/>
    <n v="465"/>
    <n v="78"/>
    <n v="2132.39"/>
    <n v="4495.25"/>
    <n v="2.1080806043922546"/>
    <n v="7.4843070980202805E-2"/>
    <n v="0.16774193548387098"/>
    <n v="4.5857849462365587"/>
    <n v="27.338333333333331"/>
    <n v="2362.86"/>
    <n v="0.52563483677214839"/>
    <n v="0.34321422823112824"/>
    <n v="0.90246142386768569"/>
    <s v="Need Improvement"/>
    <s v="Need Improvement"/>
  </r>
  <r>
    <n v="888709"/>
    <x v="4"/>
    <x v="421"/>
    <d v="2024-05-11T00:00:00"/>
    <x v="421"/>
    <x v="421"/>
    <x v="3"/>
    <x v="3"/>
    <n v="5619"/>
    <n v="496"/>
    <n v="34"/>
    <n v="2621.46"/>
    <n v="2126.96"/>
    <n v="0.81136465938827984"/>
    <n v="8.8271934507919564E-2"/>
    <n v="6.8548387096774188E-2"/>
    <n v="5.2852016129032258"/>
    <n v="77.10176470588236"/>
    <n v="-494.5"/>
    <n v="-0.23249144318651974"/>
    <n v="0.46653497063534438"/>
    <n v="-5.3012335692618811"/>
    <s v="Need Improvement"/>
    <s v="Poor"/>
  </r>
  <r>
    <n v="328453"/>
    <x v="5"/>
    <x v="421"/>
    <d v="2024-05-11T00:00:00"/>
    <x v="421"/>
    <x v="421"/>
    <x v="3"/>
    <x v="3"/>
    <n v="9264"/>
    <n v="642"/>
    <n v="64"/>
    <n v="3546.45"/>
    <n v="9105.0400000000009"/>
    <n v="2.5673673673673676"/>
    <n v="6.9300518134715022E-2"/>
    <n v="9.9688473520249218E-2"/>
    <n v="5.5240654205607473"/>
    <n v="55.413281249999997"/>
    <n v="5558.5900000000011"/>
    <n v="0.61049594510293204"/>
    <n v="0.38282059585492229"/>
    <n v="0.638012517562907"/>
    <s v="Need Improvement"/>
    <s v="Good"/>
  </r>
  <r>
    <n v="277648"/>
    <x v="6"/>
    <x v="421"/>
    <d v="2024-05-11T00:00:00"/>
    <x v="421"/>
    <x v="421"/>
    <x v="1"/>
    <x v="0"/>
    <n v="6731"/>
    <n v="842"/>
    <n v="20"/>
    <n v="4499.04"/>
    <n v="9866.11"/>
    <n v="2.1929367153881718"/>
    <n v="0.12509285395929282"/>
    <n v="2.3752969121140142E-2"/>
    <n v="5.3432779097387169"/>
    <n v="224.952"/>
    <n v="5367.0700000000006"/>
    <n v="0.54399048865256927"/>
    <n v="0.66840588322686079"/>
    <n v="0.83826743455926589"/>
    <s v="Need Improvement"/>
    <s v="Good"/>
  </r>
  <r>
    <n v="158408"/>
    <x v="7"/>
    <x v="421"/>
    <d v="2024-05-11T00:00:00"/>
    <x v="421"/>
    <x v="421"/>
    <x v="3"/>
    <x v="0"/>
    <n v="5113"/>
    <n v="588"/>
    <n v="97"/>
    <n v="2891.97"/>
    <n v="8877.06"/>
    <n v="3.0695546634301185"/>
    <n v="0.11500097789947193"/>
    <n v="0.16496598639455781"/>
    <n v="4.9183163265306122"/>
    <n v="29.814123711340205"/>
    <n v="5985.09"/>
    <n v="0.67421984305614702"/>
    <n v="0.56561118716995884"/>
    <n v="0.48319574141742228"/>
    <s v="Need Improvement"/>
    <s v="Good"/>
  </r>
  <r>
    <n v="889390"/>
    <x v="8"/>
    <x v="421"/>
    <d v="2024-05-11T00:00:00"/>
    <x v="421"/>
    <x v="421"/>
    <x v="0"/>
    <x v="2"/>
    <n v="3159"/>
    <n v="225"/>
    <n v="95"/>
    <n v="4582.42"/>
    <n v="9372.7099999999991"/>
    <n v="2.0453624940533603"/>
    <n v="7.1225071225071226E-2"/>
    <n v="0.42222222222222222"/>
    <n v="20.366311111111113"/>
    <n v="48.236000000000004"/>
    <n v="4790.2899999999991"/>
    <n v="0.51108910869961832"/>
    <n v="1.4505919594808483"/>
    <n v="0.95660596748839866"/>
    <s v="Need Improvement"/>
    <s v="Good"/>
  </r>
  <r>
    <n v="228459"/>
    <x v="0"/>
    <x v="422"/>
    <d v="2024-05-12T00:00:00"/>
    <x v="422"/>
    <x v="422"/>
    <x v="1"/>
    <x v="2"/>
    <n v="5016"/>
    <n v="102"/>
    <n v="56"/>
    <n v="3885.63"/>
    <n v="7064.75"/>
    <n v="1.8181736295015223"/>
    <n v="2.033492822966507E-2"/>
    <n v="0.5490196078431373"/>
    <n v="38.094411764705882"/>
    <n v="69.386250000000004"/>
    <n v="3179.12"/>
    <n v="0.44999752291305423"/>
    <n v="0.77464712918660295"/>
    <n v="1.2222344548176856"/>
    <s v="Need Improvement"/>
    <s v="Need Improvement"/>
  </r>
  <r>
    <n v="726479"/>
    <x v="1"/>
    <x v="422"/>
    <d v="2024-05-12T00:00:00"/>
    <x v="422"/>
    <x v="422"/>
    <x v="1"/>
    <x v="0"/>
    <n v="9974"/>
    <n v="948"/>
    <n v="35"/>
    <n v="2569.02"/>
    <n v="5344.41"/>
    <n v="2.0803302426606254"/>
    <n v="9.504712251854823E-2"/>
    <n v="3.6919831223628692E-2"/>
    <n v="2.7099367088607593"/>
    <n v="73.400571428571425"/>
    <n v="2775.39"/>
    <n v="0.51930708908934753"/>
    <n v="0.25757168638459998"/>
    <n v="0.92564288262190186"/>
    <s v="Need Improvement"/>
    <s v="Need Improvement"/>
  </r>
  <r>
    <n v="434449"/>
    <x v="2"/>
    <x v="422"/>
    <d v="2024-05-12T00:00:00"/>
    <x v="422"/>
    <x v="422"/>
    <x v="2"/>
    <x v="1"/>
    <n v="9225"/>
    <n v="944"/>
    <n v="87"/>
    <n v="4030.94"/>
    <n v="6254.95"/>
    <n v="1.5517348310815839"/>
    <n v="0.10233062330623306"/>
    <n v="9.2161016949152547E-2"/>
    <n v="4.2700635593220335"/>
    <n v="46.33264367816092"/>
    <n v="2224.0099999999998"/>
    <n v="0.35555999648278558"/>
    <n v="0.43695826558265582"/>
    <n v="1.8124648720104677"/>
    <s v="Need Improvement"/>
    <s v="Need Improvement"/>
  </r>
  <r>
    <n v="66738"/>
    <x v="3"/>
    <x v="422"/>
    <d v="2024-05-12T00:00:00"/>
    <x v="422"/>
    <x v="422"/>
    <x v="3"/>
    <x v="3"/>
    <n v="9952"/>
    <n v="614"/>
    <n v="21"/>
    <n v="3998.43"/>
    <n v="4392.53"/>
    <n v="1.098563686246852"/>
    <n v="6.169614147909968E-2"/>
    <n v="3.4201954397394138E-2"/>
    <n v="6.5121009771986964"/>
    <n v="190.40142857142857"/>
    <n v="394.09999999999991"/>
    <n v="8.9720502762644747E-2"/>
    <n v="0.40177150321543409"/>
    <n v="10.145724435422483"/>
    <s v="Need Improvement"/>
    <s v="Need Improvement"/>
  </r>
  <r>
    <n v="821359"/>
    <x v="4"/>
    <x v="422"/>
    <d v="2024-05-12T00:00:00"/>
    <x v="422"/>
    <x v="422"/>
    <x v="0"/>
    <x v="2"/>
    <n v="6991"/>
    <n v="176"/>
    <n v="70"/>
    <n v="3908.03"/>
    <n v="3549.53"/>
    <n v="0.90826580143960001"/>
    <n v="2.5175225289658133E-2"/>
    <n v="0.39772727272727271"/>
    <n v="22.204715909090911"/>
    <n v="55.829000000000001"/>
    <n v="-358.5"/>
    <n v="-0.10099928722957686"/>
    <n v="0.55900872550421976"/>
    <n v="-10.901059972105998"/>
    <s v="Need Improvement"/>
    <s v="Poor"/>
  </r>
  <r>
    <n v="565445"/>
    <x v="5"/>
    <x v="422"/>
    <d v="2024-05-12T00:00:00"/>
    <x v="422"/>
    <x v="422"/>
    <x v="1"/>
    <x v="1"/>
    <n v="3609"/>
    <n v="722"/>
    <n v="100"/>
    <n v="4367.8900000000003"/>
    <n v="4572.3900000000003"/>
    <n v="1.0468189446162792"/>
    <n v="0.20005541701302298"/>
    <n v="0.13850415512465375"/>
    <n v="6.0497091412742385"/>
    <n v="43.678900000000006"/>
    <n v="204.5"/>
    <n v="4.4724968780003455E-2"/>
    <n v="1.210277085065115"/>
    <n v="21.358875305623474"/>
    <s v="Need Improvement"/>
    <s v="Need Improvement"/>
  </r>
  <r>
    <n v="800636"/>
    <x v="6"/>
    <x v="422"/>
    <d v="2024-05-12T00:00:00"/>
    <x v="422"/>
    <x v="422"/>
    <x v="1"/>
    <x v="2"/>
    <n v="1931"/>
    <n v="811"/>
    <n v="38"/>
    <n v="4948.62"/>
    <n v="8229.91"/>
    <n v="1.6630717250465787"/>
    <n v="0.41998964267219058"/>
    <n v="4.6855733662145502E-2"/>
    <n v="6.1018742293464854"/>
    <n v="130.22684210526316"/>
    <n v="3281.29"/>
    <n v="0.39870302348385339"/>
    <n v="2.5627239772138788"/>
    <n v="1.5081324722898617"/>
    <s v="Need Improvement"/>
    <s v="Need Improvement"/>
  </r>
  <r>
    <n v="431165"/>
    <x v="7"/>
    <x v="422"/>
    <d v="2024-05-12T00:00:00"/>
    <x v="422"/>
    <x v="422"/>
    <x v="1"/>
    <x v="2"/>
    <n v="2904"/>
    <n v="658"/>
    <n v="28"/>
    <n v="1422.53"/>
    <n v="4919.18"/>
    <n v="3.4580500938468788"/>
    <n v="0.22658402203856751"/>
    <n v="4.2553191489361701E-2"/>
    <n v="2.1618996960486321"/>
    <n v="50.804642857142859"/>
    <n v="3496.6500000000005"/>
    <n v="0.71081968946043861"/>
    <n v="0.48985192837465563"/>
    <n v="0.40682653396822666"/>
    <s v="Need Improvement"/>
    <s v="Need Improvement"/>
  </r>
  <r>
    <n v="92735"/>
    <x v="8"/>
    <x v="422"/>
    <d v="2024-05-12T00:00:00"/>
    <x v="422"/>
    <x v="422"/>
    <x v="2"/>
    <x v="3"/>
    <n v="9980"/>
    <n v="135"/>
    <n v="74"/>
    <n v="3000.88"/>
    <n v="5665.49"/>
    <n v="1.8879428700914398"/>
    <n v="1.3527054108216433E-2"/>
    <n v="0.54814814814814816"/>
    <n v="22.22874074074074"/>
    <n v="40.552432432432433"/>
    <n v="2664.6099999999997"/>
    <n v="0.47032295529601142"/>
    <n v="0.30068937875751506"/>
    <n v="1.1261985806553305"/>
    <s v="Need Improvement"/>
    <s v="Need Improvement"/>
  </r>
  <r>
    <n v="892912"/>
    <x v="0"/>
    <x v="423"/>
    <d v="2024-05-13T00:00:00"/>
    <x v="423"/>
    <x v="423"/>
    <x v="0"/>
    <x v="1"/>
    <n v="7442"/>
    <n v="809"/>
    <n v="90"/>
    <n v="4674.92"/>
    <n v="2294.04"/>
    <n v="0.49071214052860795"/>
    <n v="0.10870733673743617"/>
    <n v="0.11124845488257108"/>
    <n v="5.7786402966625463"/>
    <n v="51.943555555555555"/>
    <n v="-2380.88"/>
    <n v="-1.0378546145664418"/>
    <n v="0.62818059661381354"/>
    <n v="-1.9635260911931722"/>
    <s v="Need Improvement"/>
    <s v="Poor"/>
  </r>
  <r>
    <n v="367975"/>
    <x v="1"/>
    <x v="423"/>
    <d v="2024-05-13T00:00:00"/>
    <x v="423"/>
    <x v="423"/>
    <x v="2"/>
    <x v="0"/>
    <n v="2277"/>
    <n v="851"/>
    <n v="21"/>
    <n v="4653.63"/>
    <n v="3575.12"/>
    <n v="0.76824328534928643"/>
    <n v="0.37373737373737376"/>
    <n v="2.4676850763807285E-2"/>
    <n v="5.4684253819036428"/>
    <n v="221.60142857142858"/>
    <n v="-1078.5100000000002"/>
    <n v="-0.30167099286177812"/>
    <n v="2.0437549407114624"/>
    <n v="-4.3148695885990849"/>
    <s v="Need Improvement"/>
    <s v="Poor"/>
  </r>
  <r>
    <n v="783240"/>
    <x v="2"/>
    <x v="423"/>
    <d v="2024-05-13T00:00:00"/>
    <x v="423"/>
    <x v="423"/>
    <x v="3"/>
    <x v="2"/>
    <n v="1738"/>
    <n v="408"/>
    <n v="50"/>
    <n v="2593.1799999999998"/>
    <n v="5126.2299999999996"/>
    <n v="1.9768122536808088"/>
    <n v="0.23475258918296893"/>
    <n v="0.12254901960784313"/>
    <n v="6.355833333333333"/>
    <n v="51.863599999999998"/>
    <n v="2533.0499999999997"/>
    <n v="0.49413506612071639"/>
    <n v="1.49204833141542"/>
    <n v="1.023738181243955"/>
    <s v="Need Improvement"/>
    <s v="Need Improvement"/>
  </r>
  <r>
    <n v="664489"/>
    <x v="3"/>
    <x v="423"/>
    <d v="2024-05-13T00:00:00"/>
    <x v="423"/>
    <x v="423"/>
    <x v="1"/>
    <x v="3"/>
    <n v="7384"/>
    <n v="840"/>
    <n v="38"/>
    <n v="1694.97"/>
    <n v="2945.88"/>
    <n v="1.7380130621780916"/>
    <n v="0.11375947995666305"/>
    <n v="4.5238095238095237E-2"/>
    <n v="2.0178214285714287"/>
    <n v="44.604473684210525"/>
    <n v="1250.9100000000001"/>
    <n v="0.42463033117438592"/>
    <n v="0.22954631635969663"/>
    <n v="1.3549895675947909"/>
    <s v="Need Improvement"/>
    <s v="Need Improvement"/>
  </r>
  <r>
    <n v="155149"/>
    <x v="4"/>
    <x v="423"/>
    <d v="2024-05-13T00:00:00"/>
    <x v="423"/>
    <x v="423"/>
    <x v="2"/>
    <x v="2"/>
    <n v="7015"/>
    <n v="705"/>
    <n v="51"/>
    <n v="4011.58"/>
    <n v="3535.33"/>
    <n v="0.88128119095219337"/>
    <n v="0.10049893086243764"/>
    <n v="7.2340425531914887E-2"/>
    <n v="5.6901843971631205"/>
    <n v="78.658431372549018"/>
    <n v="-476.25"/>
    <n v="-0.13471161108015375"/>
    <n v="0.57185744832501784"/>
    <n v="-8.4232650918635166"/>
    <s v="Need Improvement"/>
    <s v="Poor"/>
  </r>
  <r>
    <n v="967044"/>
    <x v="5"/>
    <x v="423"/>
    <d v="2024-05-13T00:00:00"/>
    <x v="423"/>
    <x v="423"/>
    <x v="1"/>
    <x v="0"/>
    <n v="7716"/>
    <n v="298"/>
    <n v="85"/>
    <n v="4001.2"/>
    <n v="4474.49"/>
    <n v="1.1182870138958312"/>
    <n v="3.8621047174701918E-2"/>
    <n v="0.28523489932885904"/>
    <n v="13.426845637583892"/>
    <n v="47.072941176470586"/>
    <n v="473.28999999999996"/>
    <n v="0.10577518331698138"/>
    <n v="0.51855883877656817"/>
    <n v="8.454013395592554"/>
    <s v="Need Improvement"/>
    <s v="Need Improvement"/>
  </r>
  <r>
    <n v="129322"/>
    <x v="6"/>
    <x v="423"/>
    <d v="2024-05-13T00:00:00"/>
    <x v="423"/>
    <x v="423"/>
    <x v="3"/>
    <x v="2"/>
    <n v="9677"/>
    <n v="697"/>
    <n v="41"/>
    <n v="3052.87"/>
    <n v="2131.59"/>
    <n v="0.69822494898243304"/>
    <n v="7.2026454479694121E-2"/>
    <n v="5.8823529411764705E-2"/>
    <n v="4.3800143472022954"/>
    <n v="74.460243902439018"/>
    <n v="-921.27999999999975"/>
    <n v="-0.43220319104518207"/>
    <n v="0.31547690399917327"/>
    <n v="-3.3137265543591532"/>
    <s v="Need Improvement"/>
    <s v="Poor"/>
  </r>
  <r>
    <n v="551380"/>
    <x v="7"/>
    <x v="423"/>
    <d v="2024-05-13T00:00:00"/>
    <x v="423"/>
    <x v="423"/>
    <x v="0"/>
    <x v="0"/>
    <n v="5145"/>
    <n v="520"/>
    <n v="13"/>
    <n v="4473.62"/>
    <n v="2207.3200000000002"/>
    <n v="0.49340802303280124"/>
    <n v="0.1010689990281827"/>
    <n v="2.5000000000000001E-2"/>
    <n v="8.6031153846153838"/>
    <n v="344.12461538461537"/>
    <n v="-2266.2999999999997"/>
    <n v="-1.0267201855643946"/>
    <n v="0.86950826044703589"/>
    <n v="-1.9739752018708911"/>
    <s v="Need Improvement"/>
    <s v="Poor"/>
  </r>
  <r>
    <n v="231866"/>
    <x v="8"/>
    <x v="423"/>
    <d v="2024-05-13T00:00:00"/>
    <x v="423"/>
    <x v="423"/>
    <x v="1"/>
    <x v="0"/>
    <n v="9202"/>
    <n v="653"/>
    <n v="13"/>
    <n v="2189.7600000000002"/>
    <n v="8146.73"/>
    <n v="3.7203757489405227"/>
    <n v="7.096283416648555E-2"/>
    <n v="1.9908116385911178E-2"/>
    <n v="3.3533843797856053"/>
    <n v="168.44307692307694"/>
    <n v="5956.9699999999993"/>
    <n v="0.73120994558552932"/>
    <n v="0.2379656596392089"/>
    <n v="0.36759627797353361"/>
    <s v="Need Improvement"/>
    <s v="Good"/>
  </r>
  <r>
    <n v="363182"/>
    <x v="0"/>
    <x v="424"/>
    <d v="2024-05-14T00:00:00"/>
    <x v="424"/>
    <x v="424"/>
    <x v="2"/>
    <x v="1"/>
    <n v="4898"/>
    <n v="709"/>
    <n v="37"/>
    <n v="4894.32"/>
    <n v="9670.09"/>
    <n v="1.975778044753919"/>
    <n v="0.14475296039199673"/>
    <n v="5.2186177715091681E-2"/>
    <n v="6.9031311706629053"/>
    <n v="132.27891891891892"/>
    <n v="4775.7700000000004"/>
    <n v="0.49387027421668261"/>
    <n v="0.99924867292772557"/>
    <n v="1.0248232222238507"/>
    <s v="Need Improvement"/>
    <s v="Good"/>
  </r>
  <r>
    <n v="280150"/>
    <x v="1"/>
    <x v="424"/>
    <d v="2024-05-14T00:00:00"/>
    <x v="424"/>
    <x v="424"/>
    <x v="1"/>
    <x v="1"/>
    <n v="9505"/>
    <n v="724"/>
    <n v="45"/>
    <n v="4833.67"/>
    <n v="3853.36"/>
    <n v="0.79719136804953583"/>
    <n v="7.6170436612309309E-2"/>
    <n v="6.2154696132596686E-2"/>
    <n v="6.6763397790055246"/>
    <n v="107.4148888888889"/>
    <n v="-980.31"/>
    <n v="-0.25440394876160022"/>
    <n v="0.50853971593897951"/>
    <n v="-4.9307565974028629"/>
    <s v="Need Improvement"/>
    <s v="Poor"/>
  </r>
  <r>
    <n v="276123"/>
    <x v="2"/>
    <x v="424"/>
    <d v="2024-05-14T00:00:00"/>
    <x v="424"/>
    <x v="424"/>
    <x v="3"/>
    <x v="1"/>
    <n v="2190"/>
    <n v="495"/>
    <n v="44"/>
    <n v="3546.51"/>
    <n v="5822.77"/>
    <n v="1.6418309831355333"/>
    <n v="0.22602739726027396"/>
    <n v="8.8888888888888892E-2"/>
    <n v="7.1646666666666672"/>
    <n v="80.602500000000006"/>
    <n v="2276.2600000000002"/>
    <n v="0.39092390734993826"/>
    <n v="1.6194109589041097"/>
    <n v="1.5580425786157996"/>
    <s v="Need Improvement"/>
    <s v="Need Improvement"/>
  </r>
  <r>
    <n v="869237"/>
    <x v="3"/>
    <x v="424"/>
    <d v="2024-05-14T00:00:00"/>
    <x v="424"/>
    <x v="424"/>
    <x v="3"/>
    <x v="2"/>
    <n v="6207"/>
    <n v="956"/>
    <n v="86"/>
    <n v="2270.96"/>
    <n v="6258.52"/>
    <n v="2.7558917814492552"/>
    <n v="0.15401965522796843"/>
    <n v="8.9958158995815898E-2"/>
    <n v="2.3754811715481172"/>
    <n v="26.406511627906976"/>
    <n v="3987.5600000000004"/>
    <n v="0.6371410493215649"/>
    <n v="0.36587079104237152"/>
    <n v="0.56951117976908183"/>
    <s v="Need Improvement"/>
    <s v="Need Improvement"/>
  </r>
  <r>
    <n v="964903"/>
    <x v="4"/>
    <x v="424"/>
    <d v="2024-05-14T00:00:00"/>
    <x v="424"/>
    <x v="424"/>
    <x v="2"/>
    <x v="1"/>
    <n v="3841"/>
    <n v="339"/>
    <n v="53"/>
    <n v="4063.44"/>
    <n v="6371.91"/>
    <n v="1.5681073179375111"/>
    <n v="8.8258266076542566E-2"/>
    <n v="0.15634218289085547"/>
    <n v="11.986548672566371"/>
    <n v="76.668679245283016"/>
    <n v="2308.4699999999998"/>
    <n v="0.36228854456513038"/>
    <n v="1.057912002082791"/>
    <n v="1.7602308022196522"/>
    <s v="Need Improvement"/>
    <s v="Need Improvement"/>
  </r>
  <r>
    <n v="429549"/>
    <x v="5"/>
    <x v="424"/>
    <d v="2024-05-14T00:00:00"/>
    <x v="424"/>
    <x v="424"/>
    <x v="0"/>
    <x v="2"/>
    <n v="7542"/>
    <n v="595"/>
    <n v="33"/>
    <n v="3920.16"/>
    <n v="6872.61"/>
    <n v="1.7531452797844986"/>
    <n v="7.8891540705383192E-2"/>
    <n v="5.5462184873949577E-2"/>
    <n v="6.5885042016806716"/>
    <n v="118.79272727272726"/>
    <n v="2952.45"/>
    <n v="0.42959661613273559"/>
    <n v="0.51977724741447895"/>
    <n v="1.3277650764619215"/>
    <s v="Need Improvement"/>
    <s v="Need Improvement"/>
  </r>
  <r>
    <n v="324787"/>
    <x v="6"/>
    <x v="424"/>
    <d v="2024-05-14T00:00:00"/>
    <x v="424"/>
    <x v="424"/>
    <x v="1"/>
    <x v="2"/>
    <n v="3820"/>
    <n v="595"/>
    <n v="26"/>
    <n v="1486.86"/>
    <n v="9624.4500000000007"/>
    <n v="6.4730035107542081"/>
    <n v="0.15575916230366493"/>
    <n v="4.3697478991596636E-2"/>
    <n v="2.4989243697478991"/>
    <n v="57.186923076923073"/>
    <n v="8137.5900000000011"/>
    <n v="0.84551221108738683"/>
    <n v="0.3892303664921466"/>
    <n v="0.18271502987985383"/>
    <s v="Good"/>
    <s v="Excellent"/>
  </r>
  <r>
    <n v="855064"/>
    <x v="7"/>
    <x v="424"/>
    <d v="2024-05-14T00:00:00"/>
    <x v="424"/>
    <x v="424"/>
    <x v="0"/>
    <x v="3"/>
    <n v="6033"/>
    <n v="728"/>
    <n v="52"/>
    <n v="4793.07"/>
    <n v="2393.3200000000002"/>
    <n v="0.49932923992347289"/>
    <n v="0.12066965025692027"/>
    <n v="7.1428571428571425E-2"/>
    <n v="6.5838873626373626"/>
    <n v="92.174423076923077"/>
    <n v="-2399.7499999999995"/>
    <n v="-1.0026866444938409"/>
    <n v="0.79447538538040774"/>
    <n v="-1.9973205542243986"/>
    <s v="Need Improvement"/>
    <s v="Poor"/>
  </r>
  <r>
    <n v="371629"/>
    <x v="8"/>
    <x v="424"/>
    <d v="2024-05-14T00:00:00"/>
    <x v="424"/>
    <x v="424"/>
    <x v="1"/>
    <x v="1"/>
    <n v="2156"/>
    <n v="984"/>
    <n v="78"/>
    <n v="3272.31"/>
    <n v="9215.23"/>
    <n v="2.8161237780039174"/>
    <n v="0.45640074211502785"/>
    <n v="7.926829268292683E-2"/>
    <n v="3.325518292682927"/>
    <n v="41.95269230769231"/>
    <n v="5942.92"/>
    <n v="0.64490197206146782"/>
    <n v="1.5177690166975881"/>
    <n v="0.5506232626385682"/>
    <s v="Need Improvement"/>
    <s v="Good"/>
  </r>
  <r>
    <n v="46844"/>
    <x v="0"/>
    <x v="425"/>
    <d v="2024-05-15T00:00:00"/>
    <x v="425"/>
    <x v="425"/>
    <x v="1"/>
    <x v="2"/>
    <n v="9978"/>
    <n v="399"/>
    <n v="72"/>
    <n v="2185.91"/>
    <n v="3110.04"/>
    <n v="1.4227667195813185"/>
    <n v="3.9987973541791941E-2"/>
    <n v="0.18045112781954886"/>
    <n v="5.4784711779448614"/>
    <n v="30.359861111111108"/>
    <n v="924.13000000000011"/>
    <n v="0.29714408817893023"/>
    <n v="0.21907296051312886"/>
    <n v="2.3653706729572677"/>
    <s v="Need Improvement"/>
    <s v="Need Improvement"/>
  </r>
  <r>
    <n v="8162"/>
    <x v="1"/>
    <x v="425"/>
    <d v="2024-05-15T00:00:00"/>
    <x v="425"/>
    <x v="425"/>
    <x v="3"/>
    <x v="3"/>
    <n v="7758"/>
    <n v="355"/>
    <n v="69"/>
    <n v="3383.19"/>
    <n v="6928.02"/>
    <n v="2.0477773935250458"/>
    <n v="4.5759216292858985E-2"/>
    <n v="0.19436619718309858"/>
    <n v="9.5301126760563388"/>
    <n v="49.031739130434786"/>
    <n v="3544.8300000000004"/>
    <n v="0.51166567071111224"/>
    <n v="0.43609048723897914"/>
    <n v="0.95440119836494264"/>
    <s v="Need Improvement"/>
    <s v="Need Improvement"/>
  </r>
  <r>
    <n v="707644"/>
    <x v="2"/>
    <x v="425"/>
    <d v="2024-05-15T00:00:00"/>
    <x v="425"/>
    <x v="425"/>
    <x v="1"/>
    <x v="3"/>
    <n v="5029"/>
    <n v="675"/>
    <n v="81"/>
    <n v="2515.56"/>
    <n v="4695.21"/>
    <n v="1.8664671087153557"/>
    <n v="0.13422151521177172"/>
    <n v="0.12"/>
    <n v="3.7267555555555556"/>
    <n v="31.056296296296296"/>
    <n v="2179.65"/>
    <n v="0.46422843706671268"/>
    <n v="0.50021077749055476"/>
    <n v="1.1541118986993324"/>
    <s v="Need Improvement"/>
    <s v="Need Improvement"/>
  </r>
  <r>
    <n v="927607"/>
    <x v="3"/>
    <x v="425"/>
    <d v="2024-05-15T00:00:00"/>
    <x v="425"/>
    <x v="425"/>
    <x v="2"/>
    <x v="2"/>
    <n v="1517"/>
    <n v="661"/>
    <n v="51"/>
    <n v="3102.36"/>
    <n v="8895.9699999999993"/>
    <n v="2.8674847535424641"/>
    <n v="0.43572841133816742"/>
    <n v="7.7155824508320731E-2"/>
    <n v="4.6934341906202723"/>
    <n v="60.830588235294123"/>
    <n v="5793.6099999999988"/>
    <n v="0.651262313159779"/>
    <n v="2.0450626235992089"/>
    <n v="0.53547960597969158"/>
    <s v="Need Improvement"/>
    <s v="Good"/>
  </r>
  <r>
    <n v="447921"/>
    <x v="4"/>
    <x v="425"/>
    <d v="2024-05-15T00:00:00"/>
    <x v="425"/>
    <x v="425"/>
    <x v="1"/>
    <x v="2"/>
    <n v="8150"/>
    <n v="682"/>
    <n v="11"/>
    <n v="1794.54"/>
    <n v="6159.26"/>
    <n v="3.4322221850724981"/>
    <n v="8.3680981595092019E-2"/>
    <n v="1.6129032258064516E-2"/>
    <n v="2.6312903225806452"/>
    <n v="163.13999999999999"/>
    <n v="4364.72"/>
    <n v="0.70864357081857243"/>
    <n v="0.22018895705521471"/>
    <n v="0.41114664858226868"/>
    <s v="Need Improvement"/>
    <s v="Good"/>
  </r>
  <r>
    <n v="768402"/>
    <x v="5"/>
    <x v="425"/>
    <d v="2024-05-15T00:00:00"/>
    <x v="425"/>
    <x v="425"/>
    <x v="2"/>
    <x v="2"/>
    <n v="9696"/>
    <n v="849"/>
    <n v="48"/>
    <n v="1679.06"/>
    <n v="9244.4"/>
    <n v="5.5056996176432049"/>
    <n v="8.7561881188118806E-2"/>
    <n v="5.6537102473498232E-2"/>
    <n v="1.9776914016489988"/>
    <n v="34.980416666666663"/>
    <n v="7565.34"/>
    <n v="0.81837004024057813"/>
    <n v="0.17317037953795378"/>
    <n v="0.22194111566697597"/>
    <s v="Good"/>
    <s v="Excellent"/>
  </r>
  <r>
    <n v="106316"/>
    <x v="6"/>
    <x v="425"/>
    <d v="2024-05-15T00:00:00"/>
    <x v="425"/>
    <x v="425"/>
    <x v="1"/>
    <x v="0"/>
    <n v="6028"/>
    <n v="426"/>
    <n v="18"/>
    <n v="1037.23"/>
    <n v="8739.17"/>
    <n v="8.4254890429316536"/>
    <n v="7.0670205706702058E-2"/>
    <n v="4.2253521126760563E-2"/>
    <n v="2.43481220657277"/>
    <n v="57.623888888888892"/>
    <n v="7701.9400000000005"/>
    <n v="0.88131252739104515"/>
    <n v="0.1720686794956868"/>
    <n v="0.13467126464241477"/>
    <s v="Excellent"/>
    <s v="Excellent"/>
  </r>
  <r>
    <n v="381531"/>
    <x v="7"/>
    <x v="425"/>
    <d v="2024-05-15T00:00:00"/>
    <x v="425"/>
    <x v="425"/>
    <x v="0"/>
    <x v="3"/>
    <n v="1113"/>
    <n v="472"/>
    <n v="98"/>
    <n v="1612.32"/>
    <n v="8259.65"/>
    <n v="5.1228354172868906"/>
    <n v="0.42407906558849956"/>
    <n v="0.2076271186440678"/>
    <n v="3.4159322033898305"/>
    <n v="16.452244897959183"/>
    <n v="6647.33"/>
    <n v="0.80479560271924355"/>
    <n v="1.4486253369272237"/>
    <n v="0.24255152068574901"/>
    <s v="Good"/>
    <s v="Good"/>
  </r>
  <r>
    <n v="406361"/>
    <x v="8"/>
    <x v="425"/>
    <d v="2024-05-15T00:00:00"/>
    <x v="425"/>
    <x v="425"/>
    <x v="0"/>
    <x v="0"/>
    <n v="9175"/>
    <n v="313"/>
    <n v="89"/>
    <n v="1455.83"/>
    <n v="2503.48"/>
    <n v="1.7196238571811271"/>
    <n v="3.411444141689373E-2"/>
    <n v="0.28434504792332266"/>
    <n v="4.6512140575079872"/>
    <n v="16.3576404494382"/>
    <n v="1047.6500000000001"/>
    <n v="0.41847747934874657"/>
    <n v="0.15867356948228883"/>
    <n v="1.3896148522884548"/>
    <s v="Need Improvement"/>
    <s v="Need Improvement"/>
  </r>
  <r>
    <n v="989817"/>
    <x v="0"/>
    <x v="426"/>
    <d v="2024-05-16T00:00:00"/>
    <x v="426"/>
    <x v="426"/>
    <x v="1"/>
    <x v="0"/>
    <n v="2873"/>
    <n v="871"/>
    <n v="82"/>
    <n v="2721.56"/>
    <n v="3248.23"/>
    <n v="1.193517688384603"/>
    <n v="0.30316742081447962"/>
    <n v="9.4144661308840416E-2"/>
    <n v="3.1246383467278989"/>
    <n v="33.189756097560974"/>
    <n v="526.67000000000007"/>
    <n v="0.1621406119640543"/>
    <n v="0.94728854855551681"/>
    <n v="5.1674862817323932"/>
    <s v="Need Improvement"/>
    <s v="Need Improvement"/>
  </r>
  <r>
    <n v="195211"/>
    <x v="1"/>
    <x v="426"/>
    <d v="2024-05-16T00:00:00"/>
    <x v="426"/>
    <x v="426"/>
    <x v="3"/>
    <x v="2"/>
    <n v="1901"/>
    <n v="986"/>
    <n v="46"/>
    <n v="3353.97"/>
    <n v="6360.19"/>
    <n v="1.8963169020593507"/>
    <n v="0.51867438190426096"/>
    <n v="4.665314401622718E-2"/>
    <n v="3.4015922920892492"/>
    <n v="72.912391304347821"/>
    <n v="3006.22"/>
    <n v="0.47266198022386124"/>
    <n v="1.7643187795896895"/>
    <n v="1.1156768300390523"/>
    <s v="Need Improvement"/>
    <s v="Need Improvement"/>
  </r>
  <r>
    <n v="412947"/>
    <x v="2"/>
    <x v="426"/>
    <d v="2024-05-16T00:00:00"/>
    <x v="426"/>
    <x v="426"/>
    <x v="0"/>
    <x v="2"/>
    <n v="6828"/>
    <n v="639"/>
    <n v="89"/>
    <n v="1785.55"/>
    <n v="7382.44"/>
    <n v="4.1345467783036041"/>
    <n v="9.3585237258347984E-2"/>
    <n v="0.13928012519561817"/>
    <n v="2.7942879499217526"/>
    <n v="20.062359550561798"/>
    <n v="5596.8899999999994"/>
    <n v="0.75813552158906805"/>
    <n v="0.26150410076156999"/>
    <n v="0.31902538731331154"/>
    <s v="Need Improvement"/>
    <s v="Good"/>
  </r>
  <r>
    <n v="106405"/>
    <x v="3"/>
    <x v="426"/>
    <d v="2024-05-16T00:00:00"/>
    <x v="426"/>
    <x v="426"/>
    <x v="3"/>
    <x v="3"/>
    <n v="8780"/>
    <n v="633"/>
    <n v="26"/>
    <n v="2425.6"/>
    <n v="4750.7700000000004"/>
    <n v="1.9585958113456468"/>
    <n v="7.2095671981776771E-2"/>
    <n v="4.1074249605055291E-2"/>
    <n v="3.8319115323854658"/>
    <n v="93.292307692307688"/>
    <n v="2325.1700000000005"/>
    <n v="0.48943013448346273"/>
    <n v="0.2762642369020501"/>
    <n v="1.0431925407604603"/>
    <s v="Need Improvement"/>
    <s v="Need Improvement"/>
  </r>
  <r>
    <n v="246119"/>
    <x v="4"/>
    <x v="426"/>
    <d v="2024-05-16T00:00:00"/>
    <x v="426"/>
    <x v="426"/>
    <x v="3"/>
    <x v="1"/>
    <n v="7154"/>
    <n v="738"/>
    <n v="32"/>
    <n v="3189.75"/>
    <n v="9783.08"/>
    <n v="3.0670366016145465"/>
    <n v="0.10315907184791726"/>
    <n v="4.3360433604336043E-2"/>
    <n v="4.3221544715447155"/>
    <n v="99.6796875"/>
    <n v="6593.33"/>
    <n v="0.67395237491669291"/>
    <n v="0.44586944366787812"/>
    <n v="0.48378436996176438"/>
    <s v="Need Improvement"/>
    <s v="Good"/>
  </r>
  <r>
    <n v="8105"/>
    <x v="5"/>
    <x v="426"/>
    <d v="2024-05-16T00:00:00"/>
    <x v="426"/>
    <x v="426"/>
    <x v="3"/>
    <x v="3"/>
    <n v="1680"/>
    <n v="950"/>
    <n v="83"/>
    <n v="3277.2"/>
    <n v="9286.64"/>
    <n v="2.8337117051141218"/>
    <n v="0.56547619047619047"/>
    <n v="8.7368421052631581E-2"/>
    <n v="3.4496842105263155"/>
    <n v="39.484337349397585"/>
    <n v="6009.44"/>
    <n v="0.64710595005297933"/>
    <n v="1.9507142857142856"/>
    <n v="0.54534199526078975"/>
    <s v="Need Improvement"/>
    <s v="Good"/>
  </r>
  <r>
    <n v="831418"/>
    <x v="6"/>
    <x v="426"/>
    <d v="2024-05-16T00:00:00"/>
    <x v="426"/>
    <x v="426"/>
    <x v="2"/>
    <x v="1"/>
    <n v="5965"/>
    <n v="670"/>
    <n v="13"/>
    <n v="4087.14"/>
    <n v="4109.1400000000003"/>
    <n v="1.0053827370728676"/>
    <n v="0.11232187761944677"/>
    <n v="1.9402985074626865E-2"/>
    <n v="6.1002089552238807"/>
    <n v="314.39538461538461"/>
    <n v="22.000000000000455"/>
    <n v="5.3539183381438584E-3"/>
    <n v="0.68518692372170997"/>
    <n v="185.77909090908707"/>
    <s v="Need Improvement"/>
    <s v="Need Improvement"/>
  </r>
  <r>
    <n v="173726"/>
    <x v="7"/>
    <x v="426"/>
    <d v="2024-05-16T00:00:00"/>
    <x v="426"/>
    <x v="426"/>
    <x v="1"/>
    <x v="0"/>
    <n v="9909"/>
    <n v="460"/>
    <n v="66"/>
    <n v="2206.92"/>
    <n v="5477.36"/>
    <n v="2.4819023797872144"/>
    <n v="4.6422444242607733E-2"/>
    <n v="0.14347826086956522"/>
    <n v="4.7976521739130433"/>
    <n v="33.438181818181818"/>
    <n v="3270.4399999999996"/>
    <n v="0.59708326639110809"/>
    <n v="0.22271874053890403"/>
    <n v="0.67480828267756032"/>
    <s v="Need Improvement"/>
    <s v="Need Improvement"/>
  </r>
  <r>
    <n v="752226"/>
    <x v="8"/>
    <x v="426"/>
    <d v="2024-05-16T00:00:00"/>
    <x v="426"/>
    <x v="426"/>
    <x v="2"/>
    <x v="1"/>
    <n v="5011"/>
    <n v="590"/>
    <n v="65"/>
    <n v="2763.16"/>
    <n v="8207.0300000000007"/>
    <n v="2.9701609751154479"/>
    <n v="0.11774096986629415"/>
    <n v="0.11016949152542373"/>
    <n v="4.683322033898305"/>
    <n v="42.510153846153841"/>
    <n v="5443.8700000000008"/>
    <n v="0.66331791159530307"/>
    <n v="0.5514188784673717"/>
    <n v="0.50757273777661838"/>
    <s v="Need Improvement"/>
    <s v="Good"/>
  </r>
  <r>
    <n v="645779"/>
    <x v="0"/>
    <x v="427"/>
    <d v="2024-05-17T00:00:00"/>
    <x v="427"/>
    <x v="427"/>
    <x v="1"/>
    <x v="2"/>
    <n v="1198"/>
    <n v="145"/>
    <n v="46"/>
    <n v="4213"/>
    <n v="2912.51"/>
    <n v="0.69131497745074777"/>
    <n v="0.12103505843071787"/>
    <n v="0.31724137931034485"/>
    <n v="29.055172413793102"/>
    <n v="91.586956521739125"/>
    <n v="-1300.4899999999998"/>
    <n v="-0.44651863856261426"/>
    <n v="3.51669449081803"/>
    <n v="-3.2395481703050395"/>
    <s v="Need Improvement"/>
    <s v="Poor"/>
  </r>
  <r>
    <n v="633802"/>
    <x v="1"/>
    <x v="427"/>
    <d v="2024-05-17T00:00:00"/>
    <x v="427"/>
    <x v="427"/>
    <x v="0"/>
    <x v="2"/>
    <n v="1023"/>
    <n v="337"/>
    <n v="26"/>
    <n v="2816.21"/>
    <n v="8762.34"/>
    <n v="3.1113943917534561"/>
    <n v="0.32942326490713586"/>
    <n v="7.71513353115727E-2"/>
    <n v="8.3567062314540053"/>
    <n v="108.31576923076923"/>
    <n v="5946.13"/>
    <n v="0.67860069342207674"/>
    <n v="2.7528934506353862"/>
    <n v="0.47362065746964832"/>
    <s v="Need Improvement"/>
    <s v="Good"/>
  </r>
  <r>
    <n v="833782"/>
    <x v="2"/>
    <x v="427"/>
    <d v="2024-05-17T00:00:00"/>
    <x v="427"/>
    <x v="427"/>
    <x v="1"/>
    <x v="3"/>
    <n v="4998"/>
    <n v="560"/>
    <n v="22"/>
    <n v="1281.0899999999999"/>
    <n v="8631.4599999999991"/>
    <n v="6.7375906454659704"/>
    <n v="0.11204481792717087"/>
    <n v="3.9285714285714285E-2"/>
    <n v="2.2876607142857139"/>
    <n v="58.231363636363632"/>
    <n v="7350.369999999999"/>
    <n v="0.85157899127146508"/>
    <n v="0.25632052821128448"/>
    <n v="0.17428918544236549"/>
    <s v="Good"/>
    <s v="Excellent"/>
  </r>
  <r>
    <n v="880265"/>
    <x v="3"/>
    <x v="427"/>
    <d v="2024-05-17T00:00:00"/>
    <x v="427"/>
    <x v="427"/>
    <x v="3"/>
    <x v="1"/>
    <n v="5925"/>
    <n v="603"/>
    <n v="45"/>
    <n v="3907.02"/>
    <n v="4782.3"/>
    <n v="1.2240275196953176"/>
    <n v="0.10177215189873418"/>
    <n v="7.4626865671641784E-2"/>
    <n v="6.4793034825870643"/>
    <n v="86.822666666666663"/>
    <n v="875.2800000000002"/>
    <n v="0.18302490433473437"/>
    <n v="0.65941265822784811"/>
    <n v="4.4637373183438429"/>
    <s v="Need Improvement"/>
    <s v="Need Improvement"/>
  </r>
  <r>
    <n v="930624"/>
    <x v="4"/>
    <x v="427"/>
    <d v="2024-05-17T00:00:00"/>
    <x v="427"/>
    <x v="427"/>
    <x v="0"/>
    <x v="3"/>
    <n v="8441"/>
    <n v="298"/>
    <n v="55"/>
    <n v="4332.1000000000004"/>
    <n v="4105.22"/>
    <n v="0.94762817109485009"/>
    <n v="3.5303873948584294E-2"/>
    <n v="0.18456375838926176"/>
    <n v="14.537248322147653"/>
    <n v="78.765454545454546"/>
    <n v="-226.88000000000011"/>
    <n v="-5.5266222029513666E-2"/>
    <n v="0.5132211823243692"/>
    <n v="-19.094234837799711"/>
    <s v="Need Improvement"/>
    <s v="Poor"/>
  </r>
  <r>
    <n v="108743"/>
    <x v="5"/>
    <x v="427"/>
    <d v="2024-05-17T00:00:00"/>
    <x v="427"/>
    <x v="427"/>
    <x v="0"/>
    <x v="2"/>
    <n v="6500"/>
    <n v="477"/>
    <n v="31"/>
    <n v="4956.83"/>
    <n v="7196.46"/>
    <n v="1.45182707496525"/>
    <n v="7.3384615384615381E-2"/>
    <n v="6.4989517819706494E-2"/>
    <n v="10.391677148846959"/>
    <n v="159.89774193548388"/>
    <n v="2239.63"/>
    <n v="0.31121273515033782"/>
    <n v="0.7625892307692308"/>
    <n v="2.2132361148939781"/>
    <s v="Need Improvement"/>
    <s v="Need Improvement"/>
  </r>
  <r>
    <n v="776354"/>
    <x v="6"/>
    <x v="427"/>
    <d v="2024-05-17T00:00:00"/>
    <x v="427"/>
    <x v="427"/>
    <x v="3"/>
    <x v="3"/>
    <n v="7971"/>
    <n v="135"/>
    <n v="59"/>
    <n v="1804.32"/>
    <n v="3916.74"/>
    <n v="2.1707568502261241"/>
    <n v="1.6936394429808054E-2"/>
    <n v="0.43703703703703706"/>
    <n v="13.365333333333332"/>
    <n v="30.581694915254236"/>
    <n v="2112.42"/>
    <n v="0.53933117848006251"/>
    <n v="0.22636055701919458"/>
    <n v="0.85414832277672048"/>
    <s v="Need Improvement"/>
    <s v="Need Improvement"/>
  </r>
  <r>
    <n v="203881"/>
    <x v="7"/>
    <x v="427"/>
    <d v="2024-05-17T00:00:00"/>
    <x v="427"/>
    <x v="427"/>
    <x v="3"/>
    <x v="0"/>
    <n v="4119"/>
    <n v="786"/>
    <n v="44"/>
    <n v="2539.56"/>
    <n v="2814.12"/>
    <n v="1.1081132164626943"/>
    <n v="0.1908230152949745"/>
    <n v="5.5979643765903309E-2"/>
    <n v="3.2309923664122135"/>
    <n v="57.717272727272729"/>
    <n v="274.55999999999995"/>
    <n v="9.7565135815103815E-2"/>
    <n v="0.61654770575382378"/>
    <n v="9.2495629370629384"/>
    <s v="Need Improvement"/>
    <s v="Need Improvement"/>
  </r>
  <r>
    <n v="932003"/>
    <x v="8"/>
    <x v="427"/>
    <d v="2024-05-17T00:00:00"/>
    <x v="427"/>
    <x v="427"/>
    <x v="1"/>
    <x v="2"/>
    <n v="7796"/>
    <n v="217"/>
    <n v="21"/>
    <n v="2286.16"/>
    <n v="6587.17"/>
    <n v="2.881325016621759"/>
    <n v="2.7834787070292459E-2"/>
    <n v="9.6774193548387094E-2"/>
    <n v="10.535299539170506"/>
    <n v="108.86476190476189"/>
    <n v="4301.01"/>
    <n v="0.65293745265417469"/>
    <n v="0.29324781939456129"/>
    <n v="0.53154026612353833"/>
    <s v="Need Improvement"/>
    <s v="Good"/>
  </r>
  <r>
    <n v="313063"/>
    <x v="0"/>
    <x v="428"/>
    <d v="2024-05-18T00:00:00"/>
    <x v="428"/>
    <x v="428"/>
    <x v="1"/>
    <x v="0"/>
    <n v="6579"/>
    <n v="576"/>
    <n v="78"/>
    <n v="3856.16"/>
    <n v="3678.96"/>
    <n v="0.95404754989419527"/>
    <n v="8.7551299589603282E-2"/>
    <n v="0.13541666666666666"/>
    <n v="6.6947222222222216"/>
    <n v="49.437948717948714"/>
    <n v="-177.19999999999982"/>
    <n v="-4.8165785982995146E-2"/>
    <n v="0.58613163094695242"/>
    <n v="-21.761625282167063"/>
    <s v="Need Improvement"/>
    <s v="Poor"/>
  </r>
  <r>
    <n v="418594"/>
    <x v="1"/>
    <x v="428"/>
    <d v="2024-05-18T00:00:00"/>
    <x v="428"/>
    <x v="428"/>
    <x v="2"/>
    <x v="0"/>
    <n v="2274"/>
    <n v="118"/>
    <n v="32"/>
    <n v="1407.95"/>
    <n v="4758.6400000000003"/>
    <n v="3.3798359316737101"/>
    <n v="5.1890941072999124E-2"/>
    <n v="0.2711864406779661"/>
    <n v="11.93177966101695"/>
    <n v="43.998437500000001"/>
    <n v="3350.6900000000005"/>
    <n v="0.704127649916783"/>
    <n v="0.61915127528583991"/>
    <n v="0.42019703404373421"/>
    <s v="Need Improvement"/>
    <s v="Need Improvement"/>
  </r>
  <r>
    <n v="914451"/>
    <x v="2"/>
    <x v="428"/>
    <d v="2024-05-18T00:00:00"/>
    <x v="428"/>
    <x v="428"/>
    <x v="2"/>
    <x v="1"/>
    <n v="1973"/>
    <n v="243"/>
    <n v="39"/>
    <n v="4295.7299999999996"/>
    <n v="7166.15"/>
    <n v="1.6682030760778728"/>
    <n v="0.12316269640141916"/>
    <n v="0.16049382716049382"/>
    <n v="17.677901234567898"/>
    <n v="110.14692307692306"/>
    <n v="2870.42"/>
    <n v="0.40055259797799381"/>
    <n v="2.177257982767359"/>
    <n v="1.4965510273757845"/>
    <s v="Need Improvement"/>
    <s v="Need Improvement"/>
  </r>
  <r>
    <n v="487105"/>
    <x v="3"/>
    <x v="428"/>
    <d v="2024-05-18T00:00:00"/>
    <x v="428"/>
    <x v="428"/>
    <x v="0"/>
    <x v="1"/>
    <n v="6341"/>
    <n v="455"/>
    <n v="67"/>
    <n v="4827.38"/>
    <n v="6339.97"/>
    <n v="1.3133355981919799"/>
    <n v="7.1755243652420753E-2"/>
    <n v="0.14725274725274726"/>
    <n v="10.609626373626375"/>
    <n v="72.050447761194036"/>
    <n v="1512.5900000000001"/>
    <n v="0.23857999328072532"/>
    <n v="0.76129632550070969"/>
    <n v="3.1914662929148014"/>
    <s v="Need Improvement"/>
    <s v="Need Improvement"/>
  </r>
  <r>
    <n v="149671"/>
    <x v="4"/>
    <x v="428"/>
    <d v="2024-05-18T00:00:00"/>
    <x v="428"/>
    <x v="428"/>
    <x v="1"/>
    <x v="3"/>
    <n v="4394"/>
    <n v="878"/>
    <n v="81"/>
    <n v="2795.66"/>
    <n v="4236.71"/>
    <n v="1.5154596767847308"/>
    <n v="0.1998179335457442"/>
    <n v="9.2255125284738046E-2"/>
    <n v="3.1841230068337127"/>
    <n v="34.514320987654322"/>
    <n v="1441.0500000000002"/>
    <n v="0.34013420791132748"/>
    <n v="0.63624487938097407"/>
    <n v="1.9400159605842959"/>
    <s v="Need Improvement"/>
    <s v="Need Improvement"/>
  </r>
  <r>
    <n v="930503"/>
    <x v="5"/>
    <x v="428"/>
    <d v="2024-05-18T00:00:00"/>
    <x v="428"/>
    <x v="428"/>
    <x v="3"/>
    <x v="2"/>
    <n v="8519"/>
    <n v="788"/>
    <n v="24"/>
    <n v="2984.84"/>
    <n v="7466.85"/>
    <n v="2.5015913750820813"/>
    <n v="9.2499119614978281E-2"/>
    <n v="3.0456852791878174E-2"/>
    <n v="3.7878680203045687"/>
    <n v="124.36833333333334"/>
    <n v="4482.01"/>
    <n v="0.60025445803786071"/>
    <n v="0.35037445709590331"/>
    <n v="0.6659601384200392"/>
    <s v="Need Improvement"/>
    <s v="Good"/>
  </r>
  <r>
    <n v="688730"/>
    <x v="6"/>
    <x v="428"/>
    <d v="2024-05-18T00:00:00"/>
    <x v="428"/>
    <x v="428"/>
    <x v="2"/>
    <x v="1"/>
    <n v="7417"/>
    <n v="479"/>
    <n v="27"/>
    <n v="4260.38"/>
    <n v="9406.2099999999991"/>
    <n v="2.2078335735309995"/>
    <n v="6.4581367129567205E-2"/>
    <n v="5.6367432150313153E-2"/>
    <n v="8.8943215031315237"/>
    <n v="157.79185185185185"/>
    <n v="5145.829999999999"/>
    <n v="0.54706730978789542"/>
    <n v="0.57440744236214103"/>
    <n v="0.82792863347603807"/>
    <s v="Need Improvement"/>
    <s v="Good"/>
  </r>
  <r>
    <n v="518904"/>
    <x v="7"/>
    <x v="428"/>
    <d v="2024-05-18T00:00:00"/>
    <x v="428"/>
    <x v="428"/>
    <x v="1"/>
    <x v="1"/>
    <n v="2314"/>
    <n v="489"/>
    <n v="29"/>
    <n v="2673.92"/>
    <n v="9730.27"/>
    <n v="3.638953297032073"/>
    <n v="0.21132238547968885"/>
    <n v="5.9304703476482618E-2"/>
    <n v="5.4681390593047032"/>
    <n v="92.204137931034481"/>
    <n v="7056.35"/>
    <n v="0.7251957037163409"/>
    <n v="1.1555401901469318"/>
    <n v="0.3789381195660646"/>
    <s v="Need Improvement"/>
    <s v="Excellent"/>
  </r>
  <r>
    <n v="613185"/>
    <x v="8"/>
    <x v="428"/>
    <d v="2024-05-18T00:00:00"/>
    <x v="428"/>
    <x v="428"/>
    <x v="2"/>
    <x v="1"/>
    <n v="5478"/>
    <n v="868"/>
    <n v="96"/>
    <n v="3121"/>
    <n v="9462.1200000000008"/>
    <n v="3.0317590515860302"/>
    <n v="0.15845198977729097"/>
    <n v="0.11059907834101383"/>
    <n v="3.5956221198156681"/>
    <n v="32.510416666666664"/>
    <n v="6341.1200000000008"/>
    <n v="0.67015848456794036"/>
    <n v="0.56973347937203356"/>
    <n v="0.49218434598304395"/>
    <s v="Need Improvement"/>
    <s v="Good"/>
  </r>
  <r>
    <n v="717298"/>
    <x v="0"/>
    <x v="429"/>
    <d v="2024-05-19T00:00:00"/>
    <x v="429"/>
    <x v="429"/>
    <x v="1"/>
    <x v="2"/>
    <n v="2785"/>
    <n v="537"/>
    <n v="13"/>
    <n v="2416.87"/>
    <n v="7211.83"/>
    <n v="2.9839544534873617"/>
    <n v="0.19281867145421902"/>
    <n v="2.4208566108007448E-2"/>
    <n v="4.5006890130353812"/>
    <n v="185.91307692307691"/>
    <n v="4794.96"/>
    <n v="0.66487424135066964"/>
    <n v="0.86781687612208258"/>
    <n v="0.50404382935415515"/>
    <s v="Need Improvement"/>
    <s v="Good"/>
  </r>
  <r>
    <n v="718252"/>
    <x v="1"/>
    <x v="429"/>
    <d v="2024-05-19T00:00:00"/>
    <x v="429"/>
    <x v="429"/>
    <x v="2"/>
    <x v="0"/>
    <n v="7027"/>
    <n v="784"/>
    <n v="95"/>
    <n v="1766"/>
    <n v="9367.7900000000009"/>
    <n v="5.3045243488108724"/>
    <n v="0.11156965988330725"/>
    <n v="0.1211734693877551"/>
    <n v="2.2525510204081631"/>
    <n v="18.589473684210525"/>
    <n v="7601.7900000000009"/>
    <n v="0.81148168351340078"/>
    <n v="0.25131635121673546"/>
    <n v="0.23231370506157101"/>
    <s v="Good"/>
    <s v="Excellent"/>
  </r>
  <r>
    <n v="49798"/>
    <x v="2"/>
    <x v="429"/>
    <d v="2024-05-19T00:00:00"/>
    <x v="429"/>
    <x v="429"/>
    <x v="3"/>
    <x v="0"/>
    <n v="6100"/>
    <n v="207"/>
    <n v="23"/>
    <n v="3806.35"/>
    <n v="7093.69"/>
    <n v="1.8636462753031118"/>
    <n v="3.3934426229508194E-2"/>
    <n v="0.1111111111111111"/>
    <n v="18.38816425120773"/>
    <n v="165.49347826086955"/>
    <n v="3287.3399999999997"/>
    <n v="0.46341748793646181"/>
    <n v="0.62399180327868853"/>
    <n v="1.1578814482225752"/>
    <s v="Need Improvement"/>
    <s v="Need Improvement"/>
  </r>
  <r>
    <n v="623568"/>
    <x v="3"/>
    <x v="429"/>
    <d v="2024-05-19T00:00:00"/>
    <x v="429"/>
    <x v="429"/>
    <x v="1"/>
    <x v="2"/>
    <n v="9669"/>
    <n v="301"/>
    <n v="64"/>
    <n v="2766.78"/>
    <n v="9193.7999999999993"/>
    <n v="3.3229241211805776"/>
    <n v="3.1130416795945807E-2"/>
    <n v="0.21262458471760798"/>
    <n v="9.1919601328903653"/>
    <n v="43.230937500000003"/>
    <n v="6427.0199999999986"/>
    <n v="0.69906023624616576"/>
    <n v="0.2861495501085945"/>
    <n v="0.43049189204327992"/>
    <s v="Need Improvement"/>
    <s v="Good"/>
  </r>
  <r>
    <n v="292697"/>
    <x v="4"/>
    <x v="429"/>
    <d v="2024-05-19T00:00:00"/>
    <x v="429"/>
    <x v="429"/>
    <x v="1"/>
    <x v="0"/>
    <n v="2158"/>
    <n v="981"/>
    <n v="62"/>
    <n v="2123.16"/>
    <n v="6862.45"/>
    <n v="3.2321869289172742"/>
    <n v="0.4545875810936052"/>
    <n v="6.3200815494393478E-2"/>
    <n v="2.1642813455657492"/>
    <n v="34.244516129032256"/>
    <n v="4739.29"/>
    <n v="0.69061195345685578"/>
    <n v="0.98385542168674689"/>
    <n v="0.44799115479322849"/>
    <s v="Need Improvement"/>
    <s v="Good"/>
  </r>
  <r>
    <n v="514496"/>
    <x v="5"/>
    <x v="429"/>
    <d v="2024-05-19T00:00:00"/>
    <x v="429"/>
    <x v="429"/>
    <x v="0"/>
    <x v="0"/>
    <n v="9160"/>
    <n v="673"/>
    <n v="49"/>
    <n v="2078.9499999999998"/>
    <n v="4469.6000000000004"/>
    <n v="2.1499314557829678"/>
    <n v="7.3471615720524019E-2"/>
    <n v="7.280832095096583E-2"/>
    <n v="3.0890787518573548"/>
    <n v="42.42755102040816"/>
    <n v="2390.6500000000005"/>
    <n v="0.53486889207087895"/>
    <n v="0.22695960698689954"/>
    <n v="0.86961704975634213"/>
    <s v="Need Improvement"/>
    <s v="Need Improvement"/>
  </r>
  <r>
    <n v="185421"/>
    <x v="6"/>
    <x v="429"/>
    <d v="2024-05-19T00:00:00"/>
    <x v="429"/>
    <x v="429"/>
    <x v="0"/>
    <x v="3"/>
    <n v="5199"/>
    <n v="168"/>
    <n v="11"/>
    <n v="4365.1899999999996"/>
    <n v="8912.6"/>
    <n v="2.041743887436744"/>
    <n v="3.2313906520484707E-2"/>
    <n v="6.5476190476190479E-2"/>
    <n v="25.983273809523808"/>
    <n v="396.83545454545452"/>
    <n v="4547.4100000000008"/>
    <n v="0.510222606197967"/>
    <n v="0.83962108097711086"/>
    <n v="0.95992883861362821"/>
    <s v="Need Improvement"/>
    <s v="Good"/>
  </r>
  <r>
    <n v="376984"/>
    <x v="7"/>
    <x v="429"/>
    <d v="2024-05-19T00:00:00"/>
    <x v="429"/>
    <x v="429"/>
    <x v="2"/>
    <x v="2"/>
    <n v="7267"/>
    <n v="542"/>
    <n v="68"/>
    <n v="4496.1499999999996"/>
    <n v="6865.99"/>
    <n v="1.5270820590950036"/>
    <n v="7.4583734691069214E-2"/>
    <n v="0.12546125461254612"/>
    <n v="8.2954797047970477"/>
    <n v="66.119852941176461"/>
    <n v="2369.84"/>
    <n v="0.34515634307652648"/>
    <n v="0.61870785743773216"/>
    <n v="1.8972377882051106"/>
    <s v="Need Improvement"/>
    <s v="Need Improvement"/>
  </r>
  <r>
    <n v="984432"/>
    <x v="8"/>
    <x v="429"/>
    <d v="2024-05-19T00:00:00"/>
    <x v="429"/>
    <x v="429"/>
    <x v="1"/>
    <x v="1"/>
    <n v="4686"/>
    <n v="672"/>
    <n v="33"/>
    <n v="1243.06"/>
    <n v="7553.23"/>
    <n v="6.0763197271249982"/>
    <n v="0.14340588988476313"/>
    <n v="4.9107142857142856E-2"/>
    <n v="1.8497916666666665"/>
    <n v="37.668484848484844"/>
    <n v="6310.17"/>
    <n v="0.83542669824697524"/>
    <n v="0.26527102005975245"/>
    <n v="0.19699310795113284"/>
    <s v="Good"/>
    <s v="Good"/>
  </r>
  <r>
    <n v="183130"/>
    <x v="0"/>
    <x v="430"/>
    <d v="2024-05-20T00:00:00"/>
    <x v="430"/>
    <x v="430"/>
    <x v="3"/>
    <x v="2"/>
    <n v="2783"/>
    <n v="871"/>
    <n v="19"/>
    <n v="1889.25"/>
    <n v="9407.35"/>
    <n v="4.9794098187111286"/>
    <n v="0.31297161336687029"/>
    <n v="2.1814006888633754E-2"/>
    <n v="2.1690585533869116"/>
    <n v="99.434210526315795"/>
    <n v="7518.1"/>
    <n v="0.79917298707925188"/>
    <n v="0.67885375494071143"/>
    <n v="0.25129354491161332"/>
    <s v="Need Improvement"/>
    <s v="Excellent"/>
  </r>
  <r>
    <n v="374512"/>
    <x v="1"/>
    <x v="430"/>
    <d v="2024-05-20T00:00:00"/>
    <x v="430"/>
    <x v="430"/>
    <x v="1"/>
    <x v="0"/>
    <n v="1193"/>
    <n v="917"/>
    <n v="95"/>
    <n v="2289.5"/>
    <n v="3875.24"/>
    <n v="1.6926141078838173"/>
    <n v="0.76865046102263201"/>
    <n v="0.10359869138495092"/>
    <n v="2.4967284623773174"/>
    <n v="24.1"/>
    <n v="1585.7399999999998"/>
    <n v="0.40919788193763479"/>
    <n v="1.9191114836546521"/>
    <n v="1.4438054157680329"/>
    <s v="Need Improvement"/>
    <s v="Need Improvement"/>
  </r>
  <r>
    <n v="822897"/>
    <x v="2"/>
    <x v="430"/>
    <d v="2024-05-20T00:00:00"/>
    <x v="430"/>
    <x v="430"/>
    <x v="0"/>
    <x v="3"/>
    <n v="4781"/>
    <n v="422"/>
    <n v="78"/>
    <n v="3691.04"/>
    <n v="8905.8700000000008"/>
    <n v="2.4128348649703066"/>
    <n v="8.8266053126960883E-2"/>
    <n v="0.18483412322274881"/>
    <n v="8.74654028436019"/>
    <n v="47.321025641025642"/>
    <n v="5214.8300000000008"/>
    <n v="0.58554975538605436"/>
    <n v="0.77202258941644009"/>
    <n v="0.70779680258033328"/>
    <s v="Need Improvement"/>
    <s v="Good"/>
  </r>
  <r>
    <n v="32912"/>
    <x v="3"/>
    <x v="430"/>
    <d v="2024-05-20T00:00:00"/>
    <x v="430"/>
    <x v="430"/>
    <x v="2"/>
    <x v="1"/>
    <n v="8487"/>
    <n v="605"/>
    <n v="18"/>
    <n v="3082.51"/>
    <n v="2968.77"/>
    <n v="0.96310149845418169"/>
    <n v="7.1285495463650289E-2"/>
    <n v="2.9752066115702479E-2"/>
    <n v="5.0950578512396696"/>
    <n v="171.25055555555556"/>
    <n v="-113.74000000000024"/>
    <n v="-3.8312162949639156E-2"/>
    <n v="0.36320372334158124"/>
    <n v="-27.101371549147125"/>
    <s v="Need Improvement"/>
    <s v="Poor"/>
  </r>
  <r>
    <n v="517115"/>
    <x v="4"/>
    <x v="430"/>
    <d v="2024-05-20T00:00:00"/>
    <x v="430"/>
    <x v="430"/>
    <x v="3"/>
    <x v="0"/>
    <n v="5599"/>
    <n v="116"/>
    <n v="38"/>
    <n v="1673.58"/>
    <n v="3286.24"/>
    <n v="1.9635989913837402"/>
    <n v="2.0717985354527593E-2"/>
    <n v="0.32758620689655171"/>
    <n v="14.427413793103447"/>
    <n v="44.041578947368421"/>
    <n v="1612.6599999999999"/>
    <n v="0.49073104824967134"/>
    <n v="0.29890694766922665"/>
    <n v="1.0377760966353726"/>
    <s v="Need Improvement"/>
    <s v="Need Improvement"/>
  </r>
  <r>
    <n v="221171"/>
    <x v="5"/>
    <x v="430"/>
    <d v="2024-05-20T00:00:00"/>
    <x v="430"/>
    <x v="430"/>
    <x v="3"/>
    <x v="2"/>
    <n v="8422"/>
    <n v="944"/>
    <n v="74"/>
    <n v="4922.1400000000003"/>
    <n v="2067.33"/>
    <n v="0.42000633870633503"/>
    <n v="0.11208739016860603"/>
    <n v="7.8389830508474576E-2"/>
    <n v="5.2141313559322038"/>
    <n v="66.515405405405403"/>
    <n v="-2854.8100000000004"/>
    <n v="-1.3809164477853078"/>
    <n v="0.58443837568273571"/>
    <n v="-1.7241567740059758"/>
    <s v="Need Improvement"/>
    <s v="Poor"/>
  </r>
  <r>
    <n v="351815"/>
    <x v="6"/>
    <x v="430"/>
    <d v="2024-05-20T00:00:00"/>
    <x v="430"/>
    <x v="430"/>
    <x v="3"/>
    <x v="2"/>
    <n v="8078"/>
    <n v="491"/>
    <n v="55"/>
    <n v="2980.42"/>
    <n v="8602.7999999999993"/>
    <n v="2.8864388240583541"/>
    <n v="6.078237187422629E-2"/>
    <n v="0.11201629327902241"/>
    <n v="6.0701018329938901"/>
    <n v="54.189454545454545"/>
    <n v="5622.3799999999992"/>
    <n v="0.65355233179894912"/>
    <n v="0.36895518692745732"/>
    <n v="0.53009935294305977"/>
    <s v="Need Improvement"/>
    <s v="Good"/>
  </r>
  <r>
    <n v="606624"/>
    <x v="7"/>
    <x v="430"/>
    <d v="2024-05-20T00:00:00"/>
    <x v="430"/>
    <x v="430"/>
    <x v="1"/>
    <x v="2"/>
    <n v="1427"/>
    <n v="498"/>
    <n v="33"/>
    <n v="4947.46"/>
    <n v="3416.68"/>
    <n v="0.69059274860231312"/>
    <n v="0.34898388227049754"/>
    <n v="6.6265060240963861E-2"/>
    <n v="9.9346586345381525"/>
    <n v="149.92303030303032"/>
    <n v="-1530.7800000000002"/>
    <n v="-0.44803142231640081"/>
    <n v="3.4670357393132445"/>
    <n v="-3.2319863076340161"/>
    <s v="Need Improvement"/>
    <s v="Poor"/>
  </r>
  <r>
    <n v="694211"/>
    <x v="8"/>
    <x v="430"/>
    <d v="2024-05-20T00:00:00"/>
    <x v="430"/>
    <x v="430"/>
    <x v="3"/>
    <x v="0"/>
    <n v="5837"/>
    <n v="666"/>
    <n v="23"/>
    <n v="1340.98"/>
    <n v="7832.65"/>
    <n v="5.8409894256439321"/>
    <n v="0.11409970875449717"/>
    <n v="3.4534534534534533E-2"/>
    <n v="2.0134834834834834"/>
    <n v="58.303478260869568"/>
    <n v="6491.67"/>
    <n v="0.82879612902402133"/>
    <n v="0.22973787904745588"/>
    <n v="0.20656934194128784"/>
    <s v="Good"/>
    <s v="Good"/>
  </r>
  <r>
    <n v="338782"/>
    <x v="0"/>
    <x v="431"/>
    <d v="2024-05-21T00:00:00"/>
    <x v="431"/>
    <x v="431"/>
    <x v="3"/>
    <x v="1"/>
    <n v="6236"/>
    <n v="811"/>
    <n v="78"/>
    <n v="3271.61"/>
    <n v="8214.6299999999992"/>
    <n v="2.5108830208979671"/>
    <n v="0.13005131494547786"/>
    <n v="9.6177558569667074E-2"/>
    <n v="4.0340443896424167"/>
    <n v="41.943717948717953"/>
    <n v="4943.0199999999986"/>
    <n v="0.60173373602949853"/>
    <n v="0.524632777421424"/>
    <n v="0.66186460908513445"/>
    <s v="Need Improvement"/>
    <s v="Good"/>
  </r>
  <r>
    <n v="80427"/>
    <x v="1"/>
    <x v="431"/>
    <d v="2024-05-21T00:00:00"/>
    <x v="431"/>
    <x v="431"/>
    <x v="3"/>
    <x v="3"/>
    <n v="8669"/>
    <n v="575"/>
    <n v="99"/>
    <n v="1518.55"/>
    <n v="8652.1200000000008"/>
    <n v="5.697619439596985"/>
    <n v="6.6328296227938635E-2"/>
    <n v="0.17217391304347826"/>
    <n v="2.6409565217391302"/>
    <n v="15.338888888888889"/>
    <n v="7133.5700000000006"/>
    <n v="0.82448810233792413"/>
    <n v="0.17517014649901949"/>
    <n v="0.21287377848678848"/>
    <s v="Good"/>
    <s v="Excellent"/>
  </r>
  <r>
    <n v="522615"/>
    <x v="2"/>
    <x v="431"/>
    <d v="2024-05-21T00:00:00"/>
    <x v="431"/>
    <x v="431"/>
    <x v="0"/>
    <x v="2"/>
    <n v="6886"/>
    <n v="563"/>
    <n v="25"/>
    <n v="1602.69"/>
    <n v="6427.92"/>
    <n v="4.0107069988581694"/>
    <n v="8.1760092942201573E-2"/>
    <n v="4.4404973357015987E-2"/>
    <n v="2.846696269982238"/>
    <n v="64.107600000000005"/>
    <n v="4825.2299999999996"/>
    <n v="0.75066740096329754"/>
    <n v="0.23274615161196632"/>
    <n v="0.33214789761317082"/>
    <s v="Need Improvement"/>
    <s v="Good"/>
  </r>
  <r>
    <n v="45555"/>
    <x v="3"/>
    <x v="431"/>
    <d v="2024-05-21T00:00:00"/>
    <x v="431"/>
    <x v="431"/>
    <x v="2"/>
    <x v="0"/>
    <n v="5272"/>
    <n v="299"/>
    <n v="77"/>
    <n v="3058.7"/>
    <n v="2446.48"/>
    <n v="0.79984307058554294"/>
    <n v="5.6714719271623672E-2"/>
    <n v="0.25752508361204013"/>
    <n v="10.229765886287625"/>
    <n v="39.723376623376623"/>
    <n v="-612.2199999999998"/>
    <n v="-0.25024525031882533"/>
    <n v="0.58017830045523522"/>
    <n v="-4.9960798405801849"/>
    <s v="Need Improvement"/>
    <s v="Poor"/>
  </r>
  <r>
    <n v="795684"/>
    <x v="4"/>
    <x v="431"/>
    <d v="2024-05-21T00:00:00"/>
    <x v="431"/>
    <x v="431"/>
    <x v="1"/>
    <x v="2"/>
    <n v="1520"/>
    <n v="549"/>
    <n v="11"/>
    <n v="2950.59"/>
    <n v="4998.41"/>
    <n v="1.6940374636937019"/>
    <n v="0.36118421052631577"/>
    <n v="2.0036429872495445E-2"/>
    <n v="5.3744808743169399"/>
    <n v="268.23545454545456"/>
    <n v="2047.8199999999997"/>
    <n v="0.4096942827819246"/>
    <n v="1.9411776315789475"/>
    <n v="1.4408444101532365"/>
    <s v="Need Improvement"/>
    <s v="Need Improvement"/>
  </r>
  <r>
    <n v="445847"/>
    <x v="5"/>
    <x v="431"/>
    <d v="2024-05-21T00:00:00"/>
    <x v="431"/>
    <x v="431"/>
    <x v="0"/>
    <x v="2"/>
    <n v="8107"/>
    <n v="996"/>
    <n v="87"/>
    <n v="2741.34"/>
    <n v="8685.9699999999993"/>
    <n v="3.1685124792984447"/>
    <n v="0.12285679042802516"/>
    <n v="8.7349397590361449E-2"/>
    <n v="2.7523493975903617"/>
    <n v="31.509655172413794"/>
    <n v="5944.6299999999992"/>
    <n v="0.68439448904382583"/>
    <n v="0.33814481312446037"/>
    <n v="0.46114560536147758"/>
    <s v="Need Improvement"/>
    <s v="Good"/>
  </r>
  <r>
    <n v="666328"/>
    <x v="6"/>
    <x v="431"/>
    <d v="2024-05-21T00:00:00"/>
    <x v="431"/>
    <x v="431"/>
    <x v="1"/>
    <x v="1"/>
    <n v="8350"/>
    <n v="668"/>
    <n v="15"/>
    <n v="4723.8599999999997"/>
    <n v="6597.46"/>
    <n v="1.3966247941302241"/>
    <n v="0.08"/>
    <n v="2.2455089820359281E-2"/>
    <n v="7.0716467065868258"/>
    <n v="314.92399999999998"/>
    <n v="1873.6000000000004"/>
    <n v="0.28398808026119149"/>
    <n v="0.56573173652694608"/>
    <n v="2.5212745516652428"/>
    <s v="Need Improvement"/>
    <s v="Need Improvement"/>
  </r>
  <r>
    <n v="780719"/>
    <x v="7"/>
    <x v="431"/>
    <d v="2024-05-21T00:00:00"/>
    <x v="431"/>
    <x v="431"/>
    <x v="2"/>
    <x v="2"/>
    <n v="3001"/>
    <n v="973"/>
    <n v="16"/>
    <n v="2827.72"/>
    <n v="7230.19"/>
    <n v="2.5568974297313738"/>
    <n v="0.3242252582472509"/>
    <n v="1.644398766700925E-2"/>
    <n v="2.906187050359712"/>
    <n v="176.73249999999999"/>
    <n v="4402.4699999999993"/>
    <n v="0.60890101090012838"/>
    <n v="0.94225924691769403"/>
    <n v="0.64230307077617799"/>
    <s v="Need Improvement"/>
    <s v="Good"/>
  </r>
  <r>
    <n v="781833"/>
    <x v="8"/>
    <x v="431"/>
    <d v="2024-05-21T00:00:00"/>
    <x v="431"/>
    <x v="431"/>
    <x v="3"/>
    <x v="1"/>
    <n v="7567"/>
    <n v="118"/>
    <n v="89"/>
    <n v="3009.1"/>
    <n v="5028.1000000000004"/>
    <n v="1.6709647402877938"/>
    <n v="1.5594026694859257E-2"/>
    <n v="0.75423728813559321"/>
    <n v="25.500847457627117"/>
    <n v="33.810112359550558"/>
    <n v="2019.0000000000005"/>
    <n v="0.40154332650504171"/>
    <n v="0.39766089599577109"/>
    <n v="1.4903912828132735"/>
    <s v="Need Improvement"/>
    <s v="Need Improvement"/>
  </r>
  <r>
    <n v="933658"/>
    <x v="0"/>
    <x v="432"/>
    <d v="2024-05-22T00:00:00"/>
    <x v="432"/>
    <x v="432"/>
    <x v="3"/>
    <x v="2"/>
    <n v="8018"/>
    <n v="568"/>
    <n v="43"/>
    <n v="1772.38"/>
    <n v="9892.51"/>
    <n v="5.5814836547467248"/>
    <n v="7.0840608630581198E-2"/>
    <n v="7.5704225352112672E-2"/>
    <n v="3.1203873239436621"/>
    <n v="41.218139534883726"/>
    <n v="8120.13"/>
    <n v="0.8208361679695042"/>
    <n v="0.22105013719131955"/>
    <n v="0.2182699045458632"/>
    <s v="Good"/>
    <s v="Excellent"/>
  </r>
  <r>
    <n v="721244"/>
    <x v="1"/>
    <x v="432"/>
    <d v="2024-05-22T00:00:00"/>
    <x v="432"/>
    <x v="432"/>
    <x v="3"/>
    <x v="0"/>
    <n v="8217"/>
    <n v="523"/>
    <n v="24"/>
    <n v="2910.79"/>
    <n v="8144.76"/>
    <n v="2.7981269689671877"/>
    <n v="6.3648533528051596E-2"/>
    <n v="4.5889101338432124E-2"/>
    <n v="5.565564053537285"/>
    <n v="121.28291666666667"/>
    <n v="5233.97"/>
    <n v="0.64261807591629472"/>
    <n v="0.35423999026408665"/>
    <n v="0.55613425373091552"/>
    <s v="Need Improvement"/>
    <s v="Good"/>
  </r>
  <r>
    <n v="680731"/>
    <x v="2"/>
    <x v="432"/>
    <d v="2024-05-22T00:00:00"/>
    <x v="432"/>
    <x v="432"/>
    <x v="1"/>
    <x v="3"/>
    <n v="2465"/>
    <n v="379"/>
    <n v="16"/>
    <n v="3727.22"/>
    <n v="9602.36"/>
    <n v="2.5762793717569665"/>
    <n v="0.15375253549695742"/>
    <n v="4.221635883905013E-2"/>
    <n v="9.8343535620052762"/>
    <n v="232.95124999999999"/>
    <n v="5875.1400000000012"/>
    <n v="0.61184333851261574"/>
    <n v="1.5120567951318458"/>
    <n v="0.63440530778840998"/>
    <s v="Need Improvement"/>
    <s v="Good"/>
  </r>
  <r>
    <n v="218750"/>
    <x v="3"/>
    <x v="432"/>
    <d v="2024-05-22T00:00:00"/>
    <x v="432"/>
    <x v="432"/>
    <x v="0"/>
    <x v="2"/>
    <n v="5213"/>
    <n v="779"/>
    <n v="36"/>
    <n v="2564.7600000000002"/>
    <n v="4318.59"/>
    <n v="1.683818368970196"/>
    <n v="0.14943410704009208"/>
    <n v="4.6213093709884467E-2"/>
    <n v="3.2923748395378691"/>
    <n v="71.243333333333339"/>
    <n v="1753.83"/>
    <n v="0.40611171701874915"/>
    <n v="0.49199309418760795"/>
    <n v="1.4623766271531451"/>
    <s v="Need Improvement"/>
    <s v="Need Improvement"/>
  </r>
  <r>
    <n v="798121"/>
    <x v="4"/>
    <x v="432"/>
    <d v="2024-05-22T00:00:00"/>
    <x v="432"/>
    <x v="432"/>
    <x v="2"/>
    <x v="0"/>
    <n v="4163"/>
    <n v="603"/>
    <n v="87"/>
    <n v="3682.54"/>
    <n v="7164.34"/>
    <n v="1.9454887115958008"/>
    <n v="0.1448474657698775"/>
    <n v="0.14427860696517414"/>
    <n v="6.107031509121061"/>
    <n v="42.328045977011492"/>
    <n v="3481.8"/>
    <n v="0.48599033546704934"/>
    <n v="0.88458803747297621"/>
    <n v="1.0576540869665114"/>
    <s v="Need Improvement"/>
    <s v="Need Improvement"/>
  </r>
  <r>
    <n v="508628"/>
    <x v="5"/>
    <x v="432"/>
    <d v="2024-05-22T00:00:00"/>
    <x v="432"/>
    <x v="432"/>
    <x v="3"/>
    <x v="2"/>
    <n v="4137"/>
    <n v="617"/>
    <n v="47"/>
    <n v="2503.06"/>
    <n v="6237.3"/>
    <n v="2.4918699511797562"/>
    <n v="0.14914189025864152"/>
    <n v="7.6175040518638576E-2"/>
    <n v="4.0568233387358186"/>
    <n v="53.256595744680851"/>
    <n v="3734.2400000000002"/>
    <n v="0.59869494813460955"/>
    <n v="0.60504230118443314"/>
    <n v="0.67029971292686052"/>
    <s v="Need Improvement"/>
    <s v="Need Improvement"/>
  </r>
  <r>
    <n v="936816"/>
    <x v="6"/>
    <x v="432"/>
    <d v="2024-05-22T00:00:00"/>
    <x v="432"/>
    <x v="432"/>
    <x v="1"/>
    <x v="3"/>
    <n v="6688"/>
    <n v="118"/>
    <n v="13"/>
    <n v="2756.57"/>
    <n v="8694.93"/>
    <n v="3.1542569207384537"/>
    <n v="1.7643540669856458E-2"/>
    <n v="0.11016949152542373"/>
    <n v="23.360762711864407"/>
    <n v="212.04384615384618"/>
    <n v="5938.3600000000006"/>
    <n v="0.68296812050240774"/>
    <n v="0.41216656698564597"/>
    <n v="0.46419718575498958"/>
    <s v="Need Improvement"/>
    <s v="Good"/>
  </r>
  <r>
    <n v="884609"/>
    <x v="7"/>
    <x v="432"/>
    <d v="2024-05-22T00:00:00"/>
    <x v="432"/>
    <x v="432"/>
    <x v="3"/>
    <x v="2"/>
    <n v="9791"/>
    <n v="536"/>
    <n v="60"/>
    <n v="2933.89"/>
    <n v="7914.72"/>
    <n v="2.6976880523809688"/>
    <n v="5.4744152793381677E-2"/>
    <n v="0.11194029850746269"/>
    <n v="5.4736753731343279"/>
    <n v="48.898166666666661"/>
    <n v="4980.83"/>
    <n v="0.62931221824650774"/>
    <n v="0.29965172096823611"/>
    <n v="0.58903636542503957"/>
    <s v="Need Improvement"/>
    <s v="Good"/>
  </r>
  <r>
    <n v="417952"/>
    <x v="8"/>
    <x v="432"/>
    <d v="2024-05-22T00:00:00"/>
    <x v="432"/>
    <x v="432"/>
    <x v="3"/>
    <x v="1"/>
    <n v="9493"/>
    <n v="342"/>
    <n v="25"/>
    <n v="3781.73"/>
    <n v="9391.76"/>
    <n v="2.4834559844304063"/>
    <n v="3.6026545875908561E-2"/>
    <n v="7.3099415204678359E-2"/>
    <n v="11.057690058479531"/>
    <n v="151.26920000000001"/>
    <n v="5610.0300000000007"/>
    <n v="0.5973353237305894"/>
    <n v="0.39837037817339094"/>
    <n v="0.67410156451926273"/>
    <s v="Need Improvement"/>
    <s v="Good"/>
  </r>
  <r>
    <n v="65480"/>
    <x v="0"/>
    <x v="433"/>
    <d v="2024-05-23T00:00:00"/>
    <x v="433"/>
    <x v="433"/>
    <x v="0"/>
    <x v="2"/>
    <n v="3026"/>
    <n v="283"/>
    <n v="65"/>
    <n v="3422.84"/>
    <n v="9159.2000000000007"/>
    <n v="2.6759065571279992"/>
    <n v="9.3522802379378711E-2"/>
    <n v="0.22968197879858657"/>
    <n v="12.094840989399295"/>
    <n v="52.659076923076924"/>
    <n v="5736.3600000000006"/>
    <n v="0.62629487291466501"/>
    <n v="1.1311434236615996"/>
    <n v="0.59669197888556502"/>
    <s v="Need Improvement"/>
    <s v="Good"/>
  </r>
  <r>
    <n v="958949"/>
    <x v="1"/>
    <x v="433"/>
    <d v="2024-05-23T00:00:00"/>
    <x v="433"/>
    <x v="433"/>
    <x v="3"/>
    <x v="2"/>
    <n v="8060"/>
    <n v="565"/>
    <n v="97"/>
    <n v="2289.46"/>
    <n v="8452.7000000000007"/>
    <n v="3.692005975208128"/>
    <n v="7.0099255583126546E-2"/>
    <n v="0.17168141592920355"/>
    <n v="4.0521415929203544"/>
    <n v="23.602680412371136"/>
    <n v="6163.2400000000007"/>
    <n v="0.72914453369929133"/>
    <n v="0.28405210918114143"/>
    <n v="0.37147020073857251"/>
    <s v="Need Improvement"/>
    <s v="Good"/>
  </r>
  <r>
    <n v="738594"/>
    <x v="2"/>
    <x v="433"/>
    <d v="2024-05-23T00:00:00"/>
    <x v="433"/>
    <x v="433"/>
    <x v="2"/>
    <x v="1"/>
    <n v="7438"/>
    <n v="381"/>
    <n v="19"/>
    <n v="3214.33"/>
    <n v="5308.32"/>
    <n v="1.6514545799591205"/>
    <n v="5.1223447163215918E-2"/>
    <n v="4.9868766404199474E-2"/>
    <n v="8.4365616797900262"/>
    <n v="169.17526315789473"/>
    <n v="2093.9899999999998"/>
    <n v="0.39447320432829969"/>
    <n v="0.43214977144393651"/>
    <n v="1.5350264327909877"/>
    <s v="Need Improvement"/>
    <s v="Need Improvement"/>
  </r>
  <r>
    <n v="649710"/>
    <x v="3"/>
    <x v="433"/>
    <d v="2024-05-23T00:00:00"/>
    <x v="433"/>
    <x v="433"/>
    <x v="2"/>
    <x v="2"/>
    <n v="9855"/>
    <n v="643"/>
    <n v="62"/>
    <n v="4593.58"/>
    <n v="6699.8"/>
    <n v="1.4585138388794796"/>
    <n v="6.5246067985794007E-2"/>
    <n v="9.6423017107309481E-2"/>
    <n v="7.1439813374805601"/>
    <n v="74.09"/>
    <n v="2106.2200000000003"/>
    <n v="0.31437057822621572"/>
    <n v="0.46611669203450024"/>
    <n v="2.1809592540190481"/>
    <s v="Need Improvement"/>
    <s v="Need Improvement"/>
  </r>
  <r>
    <n v="33374"/>
    <x v="4"/>
    <x v="433"/>
    <d v="2024-05-23T00:00:00"/>
    <x v="433"/>
    <x v="433"/>
    <x v="3"/>
    <x v="3"/>
    <n v="3337"/>
    <n v="552"/>
    <n v="91"/>
    <n v="3872.99"/>
    <n v="5162.9399999999996"/>
    <n v="1.3330630856263506"/>
    <n v="0.16541804015582859"/>
    <n v="0.16485507246376813"/>
    <n v="7.0162862318840578"/>
    <n v="42.560329670329665"/>
    <n v="1289.9499999999998"/>
    <n v="0.24984795484743189"/>
    <n v="1.1606203176505843"/>
    <n v="3.0024342028760809"/>
    <s v="Need Improvement"/>
    <s v="Need Improvement"/>
  </r>
  <r>
    <n v="209876"/>
    <x v="5"/>
    <x v="433"/>
    <d v="2024-05-23T00:00:00"/>
    <x v="433"/>
    <x v="433"/>
    <x v="3"/>
    <x v="0"/>
    <n v="1954"/>
    <n v="225"/>
    <n v="20"/>
    <n v="1610.39"/>
    <n v="3579.8"/>
    <n v="2.2229397847726329"/>
    <n v="0.11514841351074719"/>
    <n v="8.8888888888888892E-2"/>
    <n v="7.157288888888889"/>
    <n v="80.519500000000008"/>
    <n v="1969.41"/>
    <n v="0.55014525951170457"/>
    <n v="0.82415046059365404"/>
    <n v="0.8177017482393204"/>
    <s v="Need Improvement"/>
    <s v="Need Improvement"/>
  </r>
  <r>
    <n v="886732"/>
    <x v="6"/>
    <x v="433"/>
    <d v="2024-05-23T00:00:00"/>
    <x v="433"/>
    <x v="433"/>
    <x v="3"/>
    <x v="1"/>
    <n v="3556"/>
    <n v="507"/>
    <n v="66"/>
    <n v="1106.28"/>
    <n v="9955.44"/>
    <n v="8.9990237552879933"/>
    <n v="0.14257592800899888"/>
    <n v="0.13017751479289941"/>
    <n v="2.1820118343195265"/>
    <n v="16.761818181818182"/>
    <n v="8849.16"/>
    <n v="0.88887683517755112"/>
    <n v="0.31110236220472443"/>
    <n v="0.12501525568528538"/>
    <s v="Excellent"/>
    <s v="Excellent"/>
  </r>
  <r>
    <n v="879576"/>
    <x v="7"/>
    <x v="433"/>
    <d v="2024-05-23T00:00:00"/>
    <x v="433"/>
    <x v="433"/>
    <x v="0"/>
    <x v="3"/>
    <n v="9516"/>
    <n v="321"/>
    <n v="83"/>
    <n v="4457.59"/>
    <n v="2799.69"/>
    <n v="0.62807256836093039"/>
    <n v="3.373266078184111E-2"/>
    <n v="0.25856697819314639"/>
    <n v="13.886573208722742"/>
    <n v="53.705903614457831"/>
    <n v="-1657.9"/>
    <n v="-0.59217270483517825"/>
    <n v="0.4684310634720471"/>
    <n v="-2.6886965438204959"/>
    <s v="Need Improvement"/>
    <s v="Poor"/>
  </r>
  <r>
    <n v="794687"/>
    <x v="8"/>
    <x v="433"/>
    <d v="2024-05-23T00:00:00"/>
    <x v="433"/>
    <x v="433"/>
    <x v="2"/>
    <x v="0"/>
    <n v="3102"/>
    <n v="924"/>
    <n v="26"/>
    <n v="4011.77"/>
    <n v="3489.08"/>
    <n v="0.86971087574811112"/>
    <n v="0.2978723404255319"/>
    <n v="2.813852813852814E-2"/>
    <n v="4.3417424242424243"/>
    <n v="154.29884615384614"/>
    <n v="-522.69000000000005"/>
    <n v="-0.14980739908514568"/>
    <n v="1.2932849774339137"/>
    <n v="-7.6752377126021152"/>
    <s v="Need Improvement"/>
    <s v="Poor"/>
  </r>
  <r>
    <n v="925116"/>
    <x v="0"/>
    <x v="434"/>
    <d v="2024-05-24T00:00:00"/>
    <x v="434"/>
    <x v="434"/>
    <x v="2"/>
    <x v="1"/>
    <n v="9333"/>
    <n v="842"/>
    <n v="70"/>
    <n v="4076.17"/>
    <n v="9622.2900000000009"/>
    <n v="2.3606203862939967"/>
    <n v="9.0217507768134572E-2"/>
    <n v="8.3135391923990498E-2"/>
    <n v="4.8410570071258912"/>
    <n v="58.231000000000002"/>
    <n v="5546.1200000000008"/>
    <n v="0.57638254511140286"/>
    <n v="0.4367480981463624"/>
    <n v="0.73495885411783368"/>
    <s v="Need Improvement"/>
    <s v="Good"/>
  </r>
  <r>
    <n v="613250"/>
    <x v="1"/>
    <x v="434"/>
    <d v="2024-05-24T00:00:00"/>
    <x v="434"/>
    <x v="434"/>
    <x v="0"/>
    <x v="2"/>
    <n v="2785"/>
    <n v="856"/>
    <n v="14"/>
    <n v="4829.1499999999996"/>
    <n v="7696.86"/>
    <n v="1.5938332832900199"/>
    <n v="0.30736086175942551"/>
    <n v="1.6355140186915886E-2"/>
    <n v="5.6415303738317757"/>
    <n v="344.93928571428569"/>
    <n v="2867.71"/>
    <n v="0.37258180608715763"/>
    <n v="1.7339856373429083"/>
    <n v="1.683974320973878"/>
    <s v="Need Improvement"/>
    <s v="Need Improvement"/>
  </r>
  <r>
    <n v="199117"/>
    <x v="2"/>
    <x v="434"/>
    <d v="2024-05-24T00:00:00"/>
    <x v="434"/>
    <x v="434"/>
    <x v="3"/>
    <x v="3"/>
    <n v="1938"/>
    <n v="312"/>
    <n v="17"/>
    <n v="1452.15"/>
    <n v="7388.71"/>
    <n v="5.0881176187033015"/>
    <n v="0.1609907120743034"/>
    <n v="5.4487179487179488E-2"/>
    <n v="4.6543269230769235"/>
    <n v="85.420588235294119"/>
    <n v="5936.5599999999995"/>
    <n v="0.80346366280446779"/>
    <n v="0.74930340557275543"/>
    <n v="0.24461135741911144"/>
    <s v="Good"/>
    <s v="Good"/>
  </r>
  <r>
    <n v="645069"/>
    <x v="3"/>
    <x v="434"/>
    <d v="2024-05-24T00:00:00"/>
    <x v="434"/>
    <x v="434"/>
    <x v="1"/>
    <x v="2"/>
    <n v="8439"/>
    <n v="857"/>
    <n v="88"/>
    <n v="3198.98"/>
    <n v="2743.41"/>
    <n v="0.85758898148784923"/>
    <n v="0.10155231662519255"/>
    <n v="0.10268378063010501"/>
    <n v="3.7327654609101519"/>
    <n v="36.352045454545454"/>
    <n v="-455.57000000000016"/>
    <n v="-0.16605975774674592"/>
    <n v="0.37907097997393058"/>
    <n v="-7.0219285729964636"/>
    <s v="Need Improvement"/>
    <s v="Poor"/>
  </r>
  <r>
    <n v="552392"/>
    <x v="4"/>
    <x v="434"/>
    <d v="2024-05-24T00:00:00"/>
    <x v="434"/>
    <x v="434"/>
    <x v="3"/>
    <x v="0"/>
    <n v="8596"/>
    <n v="911"/>
    <n v="78"/>
    <n v="4247.28"/>
    <n v="7032"/>
    <n v="1.6556478499180654"/>
    <n v="0.10597952536063285"/>
    <n v="8.5620197585071348E-2"/>
    <n v="4.6622173435784848"/>
    <n v="54.452307692307691"/>
    <n v="2784.7200000000003"/>
    <n v="0.39600682593856656"/>
    <n v="0.49409958120055836"/>
    <n v="1.5252089976730154"/>
    <s v="Need Improvement"/>
    <s v="Need Improvement"/>
  </r>
  <r>
    <n v="949753"/>
    <x v="5"/>
    <x v="434"/>
    <d v="2024-05-24T00:00:00"/>
    <x v="434"/>
    <x v="434"/>
    <x v="3"/>
    <x v="2"/>
    <n v="5628"/>
    <n v="519"/>
    <n v="27"/>
    <n v="3937.98"/>
    <n v="3494.56"/>
    <n v="0.88739912340844795"/>
    <n v="9.2217484008528791E-2"/>
    <n v="5.2023121387283239E-2"/>
    <n v="7.5876300578034686"/>
    <n v="145.85111111111112"/>
    <n v="-443.42000000000007"/>
    <n v="-0.12688864978709768"/>
    <n v="0.69971215351812366"/>
    <n v="-8.8809255333543806"/>
    <s v="Need Improvement"/>
    <s v="Poor"/>
  </r>
  <r>
    <n v="548790"/>
    <x v="6"/>
    <x v="434"/>
    <d v="2024-05-24T00:00:00"/>
    <x v="434"/>
    <x v="434"/>
    <x v="0"/>
    <x v="2"/>
    <n v="2602"/>
    <n v="933"/>
    <n v="51"/>
    <n v="3340.26"/>
    <n v="4627.1400000000003"/>
    <n v="1.3852634226078209"/>
    <n v="0.35857033051498849"/>
    <n v="5.4662379421221867E-2"/>
    <n v="3.5801286173633442"/>
    <n v="65.495294117647063"/>
    <n v="1286.8800000000001"/>
    <n v="0.27811563946627937"/>
    <n v="1.283727901614143"/>
    <n v="2.5956266318537859"/>
    <s v="Need Improvement"/>
    <s v="Need Improvement"/>
  </r>
  <r>
    <n v="489885"/>
    <x v="7"/>
    <x v="434"/>
    <d v="2024-05-24T00:00:00"/>
    <x v="434"/>
    <x v="434"/>
    <x v="0"/>
    <x v="0"/>
    <n v="1874"/>
    <n v="759"/>
    <n v="60"/>
    <n v="2766.37"/>
    <n v="8482.11"/>
    <n v="3.0661516716852772"/>
    <n v="0.40501600853788688"/>
    <n v="7.9051383399209488E-2"/>
    <n v="3.6447562582345188"/>
    <n v="46.106166666666667"/>
    <n v="5715.7400000000007"/>
    <n v="0.67385827347204885"/>
    <n v="1.4761846318036285"/>
    <n v="0.48399157414438015"/>
    <s v="Need Improvement"/>
    <s v="Good"/>
  </r>
  <r>
    <n v="911007"/>
    <x v="8"/>
    <x v="434"/>
    <d v="2024-05-24T00:00:00"/>
    <x v="434"/>
    <x v="434"/>
    <x v="1"/>
    <x v="1"/>
    <n v="1715"/>
    <n v="356"/>
    <n v="95"/>
    <n v="3492.91"/>
    <n v="7487.3"/>
    <n v="2.1435708334884094"/>
    <n v="0.2075801749271137"/>
    <n v="0.26685393258426965"/>
    <n v="9.8115449438202251"/>
    <n v="36.767473684210522"/>
    <n v="3994.3900000000003"/>
    <n v="0.53348870754477584"/>
    <n v="2.0366822157434403"/>
    <n v="0.87445392162507907"/>
    <s v="Need Improvement"/>
    <s v="Need Improvement"/>
  </r>
  <r>
    <n v="988913"/>
    <x v="0"/>
    <x v="435"/>
    <d v="2024-05-25T00:00:00"/>
    <x v="435"/>
    <x v="435"/>
    <x v="2"/>
    <x v="1"/>
    <n v="8337"/>
    <n v="788"/>
    <n v="85"/>
    <n v="2498.77"/>
    <n v="4983.59"/>
    <n v="1.994417253288618"/>
    <n v="9.4518411898764546E-2"/>
    <n v="0.10786802030456853"/>
    <n v="3.1710279187817259"/>
    <n v="29.397294117647057"/>
    <n v="2484.8200000000002"/>
    <n v="0.49860040653424542"/>
    <n v="0.29972052296989327"/>
    <n v="1.005614088746871"/>
    <s v="Need Improvement"/>
    <s v="Need Improvement"/>
  </r>
  <r>
    <n v="790470"/>
    <x v="1"/>
    <x v="435"/>
    <d v="2024-05-25T00:00:00"/>
    <x v="435"/>
    <x v="435"/>
    <x v="3"/>
    <x v="3"/>
    <n v="5801"/>
    <n v="774"/>
    <n v="80"/>
    <n v="2445.35"/>
    <n v="2687.3"/>
    <n v="1.0989428916106081"/>
    <n v="0.13342527150491296"/>
    <n v="0.10335917312661498"/>
    <n v="3.1593669250645995"/>
    <n v="30.566875"/>
    <n v="241.95000000000027"/>
    <n v="9.0034607226584393E-2"/>
    <n v="0.42153938976038613"/>
    <n v="10.10684025625128"/>
    <s v="Need Improvement"/>
    <s v="Need Improvement"/>
  </r>
  <r>
    <n v="472"/>
    <x v="2"/>
    <x v="435"/>
    <d v="2024-05-25T00:00:00"/>
    <x v="435"/>
    <x v="435"/>
    <x v="1"/>
    <x v="1"/>
    <n v="4729"/>
    <n v="128"/>
    <n v="95"/>
    <n v="1542.65"/>
    <n v="4316.3999999999996"/>
    <n v="2.7980423297572354"/>
    <n v="2.7067033199407908E-2"/>
    <n v="0.7421875"/>
    <n v="12.051953125000001"/>
    <n v="16.23842105263158"/>
    <n v="2773.7499999999995"/>
    <n v="0.64260726531368728"/>
    <n v="0.3262106153520829"/>
    <n v="0.55616043262730974"/>
    <s v="Need Improvement"/>
    <s v="Need Improvement"/>
  </r>
  <r>
    <n v="131361"/>
    <x v="3"/>
    <x v="435"/>
    <d v="2024-05-25T00:00:00"/>
    <x v="435"/>
    <x v="435"/>
    <x v="1"/>
    <x v="2"/>
    <n v="2736"/>
    <n v="929"/>
    <n v="58"/>
    <n v="2490.17"/>
    <n v="7904.75"/>
    <n v="3.1743816687214124"/>
    <n v="0.33954678362573099"/>
    <n v="6.2432723358449946E-2"/>
    <n v="2.6804843918191605"/>
    <n v="42.933965517241383"/>
    <n v="5414.58"/>
    <n v="0.6849780195452102"/>
    <n v="0.91014985380116964"/>
    <n v="0.45990086026986399"/>
    <s v="Need Improvement"/>
    <s v="Good"/>
  </r>
  <r>
    <n v="843277"/>
    <x v="4"/>
    <x v="435"/>
    <d v="2024-05-25T00:00:00"/>
    <x v="435"/>
    <x v="435"/>
    <x v="2"/>
    <x v="3"/>
    <n v="4582"/>
    <n v="844"/>
    <n v="78"/>
    <n v="4810.79"/>
    <n v="7872.62"/>
    <n v="1.6364505621737802"/>
    <n v="0.184199039720646"/>
    <n v="9.2417061611374404E-2"/>
    <n v="5.6999881516587676"/>
    <n v="61.676794871794868"/>
    <n v="3061.83"/>
    <n v="0.38892135019853619"/>
    <n v="1.0499323439546049"/>
    <n v="1.5712139472145743"/>
    <s v="Need Improvement"/>
    <s v="Need Improvement"/>
  </r>
  <r>
    <n v="744948"/>
    <x v="5"/>
    <x v="435"/>
    <d v="2024-05-25T00:00:00"/>
    <x v="435"/>
    <x v="435"/>
    <x v="0"/>
    <x v="2"/>
    <n v="3437"/>
    <n v="198"/>
    <n v="84"/>
    <n v="3443.8"/>
    <n v="6996.61"/>
    <n v="2.0316539868749635"/>
    <n v="5.7608379400640092E-2"/>
    <n v="0.42424242424242425"/>
    <n v="17.392929292929296"/>
    <n v="40.997619047619047"/>
    <n v="3552.8099999999995"/>
    <n v="0.5077902012546075"/>
    <n v="1.0019784695955776"/>
    <n v="0.96931724465986102"/>
    <s v="Need Improvement"/>
    <s v="Need Improvement"/>
  </r>
  <r>
    <n v="892639"/>
    <x v="6"/>
    <x v="435"/>
    <d v="2024-05-25T00:00:00"/>
    <x v="435"/>
    <x v="435"/>
    <x v="1"/>
    <x v="3"/>
    <n v="1064"/>
    <n v="628"/>
    <n v="45"/>
    <n v="1946.69"/>
    <n v="9885.2900000000009"/>
    <n v="5.0779990650797"/>
    <n v="0.59022556390977443"/>
    <n v="7.1656050955414011E-2"/>
    <n v="3.0998248407643314"/>
    <n v="43.259777777777778"/>
    <n v="7938.6"/>
    <n v="0.8030720393635391"/>
    <n v="1.8295958646616541"/>
    <n v="0.24521830045599979"/>
    <s v="Good"/>
    <s v="Excellent"/>
  </r>
  <r>
    <n v="991446"/>
    <x v="7"/>
    <x v="435"/>
    <d v="2024-05-25T00:00:00"/>
    <x v="435"/>
    <x v="435"/>
    <x v="1"/>
    <x v="2"/>
    <n v="8227"/>
    <n v="780"/>
    <n v="75"/>
    <n v="1220.27"/>
    <n v="4263.8900000000003"/>
    <n v="3.494218492628681"/>
    <n v="9.4809772699647507E-2"/>
    <n v="9.6153846153846159E-2"/>
    <n v="1.5644487179487179"/>
    <n v="16.270266666666668"/>
    <n v="3043.6200000000003"/>
    <n v="0.71381297359922513"/>
    <n v="0.1483250273489729"/>
    <n v="0.4009271853910803"/>
    <s v="Need Improvement"/>
    <s v="Need Improvement"/>
  </r>
  <r>
    <n v="373538"/>
    <x v="8"/>
    <x v="435"/>
    <d v="2024-05-25T00:00:00"/>
    <x v="435"/>
    <x v="435"/>
    <x v="3"/>
    <x v="1"/>
    <n v="7124"/>
    <n v="366"/>
    <n v="47"/>
    <n v="4783.58"/>
    <n v="9384.1"/>
    <n v="1.9617315901479646"/>
    <n v="5.1375631667602471E-2"/>
    <n v="0.12841530054644809"/>
    <n v="13.069890710382513"/>
    <n v="101.77829787234042"/>
    <n v="4600.5200000000004"/>
    <n v="0.49024626762289408"/>
    <n v="0.67147389107243116"/>
    <n v="1.0397911540434559"/>
    <s v="Need Improvement"/>
    <s v="Good"/>
  </r>
  <r>
    <n v="608814"/>
    <x v="0"/>
    <x v="436"/>
    <d v="2024-05-26T00:00:00"/>
    <x v="436"/>
    <x v="436"/>
    <x v="3"/>
    <x v="2"/>
    <n v="1823"/>
    <n v="778"/>
    <n v="36"/>
    <n v="4264.6099999999997"/>
    <n v="9634.91"/>
    <n v="2.259271070508206"/>
    <n v="0.42676906198573777"/>
    <n v="4.6272493573264781E-2"/>
    <n v="5.4815038560411304"/>
    <n v="118.46138888888888"/>
    <n v="5370.3"/>
    <n v="0.55737936316997261"/>
    <n v="2.3393362589138782"/>
    <n v="0.79411019868536203"/>
    <s v="Need Improvement"/>
    <s v="Good"/>
  </r>
  <r>
    <n v="608980"/>
    <x v="1"/>
    <x v="436"/>
    <d v="2024-05-26T00:00:00"/>
    <x v="436"/>
    <x v="436"/>
    <x v="1"/>
    <x v="1"/>
    <n v="6551"/>
    <n v="809"/>
    <n v="30"/>
    <n v="4525.5600000000004"/>
    <n v="6718.52"/>
    <n v="1.4845720750581144"/>
    <n v="0.12349259655014502"/>
    <n v="3.7082818294190356E-2"/>
    <n v="5.5940173053152042"/>
    <n v="150.852"/>
    <n v="2192.96"/>
    <n v="0.32640522019730533"/>
    <n v="0.69081972217981991"/>
    <n v="2.0636764920472785"/>
    <s v="Need Improvement"/>
    <s v="Need Improvement"/>
  </r>
  <r>
    <n v="657945"/>
    <x v="2"/>
    <x v="436"/>
    <d v="2024-05-26T00:00:00"/>
    <x v="436"/>
    <x v="436"/>
    <x v="1"/>
    <x v="3"/>
    <n v="5502"/>
    <n v="747"/>
    <n v="71"/>
    <n v="2875.67"/>
    <n v="7928.05"/>
    <n v="2.7569401217803153"/>
    <n v="0.13576881134133043"/>
    <n v="9.5046854082998664E-2"/>
    <n v="3.8496251673360109"/>
    <n v="40.502394366197187"/>
    <n v="5052.38"/>
    <n v="0.63727902826041716"/>
    <n v="0.5226590330788804"/>
    <n v="0.56917136082400765"/>
    <s v="Need Improvement"/>
    <s v="Good"/>
  </r>
  <r>
    <n v="808540"/>
    <x v="3"/>
    <x v="436"/>
    <d v="2024-05-26T00:00:00"/>
    <x v="436"/>
    <x v="436"/>
    <x v="3"/>
    <x v="3"/>
    <n v="5146"/>
    <n v="274"/>
    <n v="42"/>
    <n v="3665.72"/>
    <n v="8329.9699999999993"/>
    <n v="2.272396691509444"/>
    <n v="5.3245239020598523E-2"/>
    <n v="0.15328467153284672"/>
    <n v="13.378540145985401"/>
    <n v="87.279047619047617"/>
    <n v="4664.25"/>
    <n v="0.55993599016563089"/>
    <n v="0.71234356781966568"/>
    <n v="0.78591842203998497"/>
    <s v="Need Improvement"/>
    <s v="Good"/>
  </r>
  <r>
    <n v="160290"/>
    <x v="4"/>
    <x v="436"/>
    <d v="2024-05-26T00:00:00"/>
    <x v="436"/>
    <x v="436"/>
    <x v="1"/>
    <x v="2"/>
    <n v="6523"/>
    <n v="891"/>
    <n v="84"/>
    <n v="4306.26"/>
    <n v="7850.85"/>
    <n v="1.8231249390422315"/>
    <n v="0.13659359190556492"/>
    <n v="9.4276094276094277E-2"/>
    <n v="4.8330639730639735"/>
    <n v="51.265000000000001"/>
    <n v="3544.59"/>
    <n v="0.45149123980205963"/>
    <n v="0.66016556799018855"/>
    <n v="1.2148823982463417"/>
    <s v="Need Improvement"/>
    <s v="Need Improvement"/>
  </r>
  <r>
    <n v="320050"/>
    <x v="5"/>
    <x v="436"/>
    <d v="2024-05-26T00:00:00"/>
    <x v="436"/>
    <x v="436"/>
    <x v="0"/>
    <x v="0"/>
    <n v="4542"/>
    <n v="836"/>
    <n v="56"/>
    <n v="3737.8"/>
    <n v="8891.49"/>
    <n v="2.3788030392209318"/>
    <n v="0.18405988551298988"/>
    <n v="6.6985645933014357E-2"/>
    <n v="4.4710526315789476"/>
    <n v="66.746428571428581"/>
    <n v="5153.6899999999996"/>
    <n v="0.57962051354722322"/>
    <n v="0.82294143549097321"/>
    <n v="0.72526675061945911"/>
    <s v="Need Improvement"/>
    <s v="Good"/>
  </r>
  <r>
    <n v="329703"/>
    <x v="6"/>
    <x v="436"/>
    <d v="2024-05-26T00:00:00"/>
    <x v="436"/>
    <x v="436"/>
    <x v="1"/>
    <x v="0"/>
    <n v="5943"/>
    <n v="137"/>
    <n v="48"/>
    <n v="1714.06"/>
    <n v="4778.3599999999997"/>
    <n v="2.7877437195897459"/>
    <n v="2.3052330472825174E-2"/>
    <n v="0.35036496350364965"/>
    <n v="12.511386861313868"/>
    <n v="35.709583333333335"/>
    <n v="3064.2999999999997"/>
    <n v="0.64128696875078472"/>
    <n v="0.28841662460037015"/>
    <n v="0.55936429200796267"/>
    <s v="Need Improvement"/>
    <s v="Need Improvement"/>
  </r>
  <r>
    <n v="275505"/>
    <x v="7"/>
    <x v="436"/>
    <d v="2024-05-26T00:00:00"/>
    <x v="436"/>
    <x v="436"/>
    <x v="0"/>
    <x v="3"/>
    <n v="6710"/>
    <n v="147"/>
    <n v="70"/>
    <n v="3825.87"/>
    <n v="6963.08"/>
    <n v="1.8199991113132439"/>
    <n v="2.1907600596125187E-2"/>
    <n v="0.47619047619047616"/>
    <n v="26.026326530612245"/>
    <n v="54.655285714285711"/>
    <n v="3137.21"/>
    <n v="0.45054918225842588"/>
    <n v="0.5701743666169895"/>
    <n v="1.2195135167872089"/>
    <s v="Need Improvement"/>
    <s v="Need Improvement"/>
  </r>
  <r>
    <n v="213026"/>
    <x v="8"/>
    <x v="436"/>
    <d v="2024-05-26T00:00:00"/>
    <x v="436"/>
    <x v="436"/>
    <x v="1"/>
    <x v="3"/>
    <n v="2354"/>
    <n v="494"/>
    <n v="54"/>
    <n v="3595.07"/>
    <n v="8444.42"/>
    <n v="2.3488888950701932"/>
    <n v="0.20985556499575192"/>
    <n v="0.10931174089068826"/>
    <n v="7.277469635627531"/>
    <n v="66.575370370370379"/>
    <n v="4849.3500000000004"/>
    <n v="0.57426679393019298"/>
    <n v="1.5272175021240442"/>
    <n v="0.74135090269829973"/>
    <s v="Need Improvement"/>
    <s v="Good"/>
  </r>
  <r>
    <n v="44404"/>
    <x v="0"/>
    <x v="437"/>
    <d v="2024-05-27T00:00:00"/>
    <x v="437"/>
    <x v="437"/>
    <x v="1"/>
    <x v="2"/>
    <n v="7325"/>
    <n v="645"/>
    <n v="72"/>
    <n v="3234.22"/>
    <n v="8283.14"/>
    <n v="2.5610935557877941"/>
    <n v="8.8054607508532418E-2"/>
    <n v="0.11162790697674418"/>
    <n v="5.0142945736434106"/>
    <n v="44.919722222222219"/>
    <n v="5048.92"/>
    <n v="0.60954179212231119"/>
    <n v="0.44153174061433442"/>
    <n v="0.64057659855969196"/>
    <s v="Need Improvement"/>
    <s v="Good"/>
  </r>
  <r>
    <n v="749872"/>
    <x v="1"/>
    <x v="437"/>
    <d v="2024-05-27T00:00:00"/>
    <x v="437"/>
    <x v="437"/>
    <x v="0"/>
    <x v="3"/>
    <n v="1662"/>
    <n v="751"/>
    <n v="22"/>
    <n v="4568.29"/>
    <n v="3605.13"/>
    <n v="0.78916399790731329"/>
    <n v="0.45186522262334539"/>
    <n v="2.929427430093209E-2"/>
    <n v="6.0829427430093208"/>
    <n v="207.64954545454546"/>
    <n v="-963.15999999999985"/>
    <n v="-0.26716373612047273"/>
    <n v="2.7486702767749698"/>
    <n v="-4.7430229660700203"/>
    <s v="Need Improvement"/>
    <s v="Poor"/>
  </r>
  <r>
    <n v="549357"/>
    <x v="2"/>
    <x v="437"/>
    <d v="2024-05-27T00:00:00"/>
    <x v="437"/>
    <x v="437"/>
    <x v="1"/>
    <x v="1"/>
    <n v="5315"/>
    <n v="211"/>
    <n v="82"/>
    <n v="3458.17"/>
    <n v="4736.4799999999996"/>
    <n v="1.369649265362894"/>
    <n v="3.9698965192850426E-2"/>
    <n v="0.38862559241706163"/>
    <n v="16.389431279620855"/>
    <n v="42.17280487804878"/>
    <n v="1278.3099999999995"/>
    <n v="0.26988607573556728"/>
    <n v="0.65064346190028222"/>
    <n v="2.7052671104818091"/>
    <s v="Need Improvement"/>
    <s v="Need Improvement"/>
  </r>
  <r>
    <n v="950816"/>
    <x v="3"/>
    <x v="437"/>
    <d v="2024-05-27T00:00:00"/>
    <x v="437"/>
    <x v="437"/>
    <x v="2"/>
    <x v="2"/>
    <n v="2764"/>
    <n v="755"/>
    <n v="85"/>
    <n v="1218.5999999999999"/>
    <n v="4121.1899999999996"/>
    <n v="3.3819054652880354"/>
    <n v="0.27315484804630968"/>
    <n v="0.11258278145695365"/>
    <n v="1.6140397350993376"/>
    <n v="14.336470588235294"/>
    <n v="2902.5899999999997"/>
    <n v="0.70430870695114756"/>
    <n v="0.4408827785817655"/>
    <n v="0.41983194319555983"/>
    <s v="Need Improvement"/>
    <s v="Need Improvement"/>
  </r>
  <r>
    <n v="61742"/>
    <x v="4"/>
    <x v="437"/>
    <d v="2024-05-27T00:00:00"/>
    <x v="437"/>
    <x v="437"/>
    <x v="2"/>
    <x v="2"/>
    <n v="6045"/>
    <n v="237"/>
    <n v="24"/>
    <n v="3696.9"/>
    <n v="7584.04"/>
    <n v="2.0514593307906623"/>
    <n v="3.9205955334987594E-2"/>
    <n v="0.10126582278481013"/>
    <n v="15.59873417721519"/>
    <n v="154.03749999999999"/>
    <n v="3887.14"/>
    <n v="0.5125421279423632"/>
    <n v="0.61156327543424316"/>
    <n v="0.95105913345030024"/>
    <s v="Need Improvement"/>
    <s v="Need Improvement"/>
  </r>
  <r>
    <n v="7791"/>
    <x v="5"/>
    <x v="437"/>
    <d v="2024-05-27T00:00:00"/>
    <x v="437"/>
    <x v="437"/>
    <x v="0"/>
    <x v="3"/>
    <n v="6379"/>
    <n v="914"/>
    <n v="32"/>
    <n v="1669.01"/>
    <n v="5909.45"/>
    <n v="3.5406917873469901"/>
    <n v="0.14328264618278727"/>
    <n v="3.5010940919037198E-2"/>
    <n v="1.8260503282275711"/>
    <n v="52.1565625"/>
    <n v="4240.4399999999996"/>
    <n v="0.71756931694150894"/>
    <n v="0.26164132309139365"/>
    <n v="0.393593589344502"/>
    <s v="Need Improvement"/>
    <s v="Good"/>
  </r>
  <r>
    <n v="693503"/>
    <x v="6"/>
    <x v="437"/>
    <d v="2024-05-27T00:00:00"/>
    <x v="437"/>
    <x v="437"/>
    <x v="3"/>
    <x v="0"/>
    <n v="7196"/>
    <n v="704"/>
    <n v="26"/>
    <n v="1291.6500000000001"/>
    <n v="8579.35"/>
    <n v="6.6421631246854798"/>
    <n v="9.7832128960533629E-2"/>
    <n v="3.6931818181818184E-2"/>
    <n v="1.8347301136363638"/>
    <n v="49.678846153846159"/>
    <n v="7287.7000000000007"/>
    <n v="0.84944663640019358"/>
    <n v="0.17949555308504725"/>
    <n v="0.17723698835023394"/>
    <s v="Good"/>
    <s v="Excellent"/>
  </r>
  <r>
    <n v="410635"/>
    <x v="7"/>
    <x v="437"/>
    <d v="2024-05-27T00:00:00"/>
    <x v="437"/>
    <x v="437"/>
    <x v="3"/>
    <x v="3"/>
    <n v="9418"/>
    <n v="250"/>
    <n v="60"/>
    <n v="1144.67"/>
    <n v="8763.74"/>
    <n v="7.6561279670123259"/>
    <n v="2.6544913994478659E-2"/>
    <n v="0.24"/>
    <n v="4.5786800000000003"/>
    <n v="19.077833333333334"/>
    <n v="7619.07"/>
    <n v="0.86938567323996374"/>
    <n v="0.12154066680823955"/>
    <n v="0.15023749617735499"/>
    <s v="Good"/>
    <s v="Excellent"/>
  </r>
  <r>
    <n v="358868"/>
    <x v="8"/>
    <x v="437"/>
    <d v="2024-05-27T00:00:00"/>
    <x v="437"/>
    <x v="437"/>
    <x v="2"/>
    <x v="2"/>
    <n v="3435"/>
    <n v="643"/>
    <n v="39"/>
    <n v="1429.25"/>
    <n v="8011.51"/>
    <n v="5.6053944376421203"/>
    <n v="0.18719068413391557"/>
    <n v="6.0653188180404355E-2"/>
    <n v="2.2227838258164851"/>
    <n v="36.647435897435898"/>
    <n v="6582.26"/>
    <n v="0.82160042239228315"/>
    <n v="0.41608442503639009"/>
    <n v="0.2171366673452583"/>
    <s v="Good"/>
    <s v="Good"/>
  </r>
  <r>
    <n v="829717"/>
    <x v="0"/>
    <x v="438"/>
    <d v="2024-05-28T00:00:00"/>
    <x v="438"/>
    <x v="438"/>
    <x v="2"/>
    <x v="3"/>
    <n v="2151"/>
    <n v="804"/>
    <n v="80"/>
    <n v="2462.83"/>
    <n v="3762.8"/>
    <n v="1.5278358636203069"/>
    <n v="0.37377963737796371"/>
    <n v="9.950248756218906E-2"/>
    <n v="3.063221393034826"/>
    <n v="30.785374999999998"/>
    <n v="1299.9700000000003"/>
    <n v="0.34547943021154465"/>
    <n v="1.1449697814969781"/>
    <n v="1.894528335269275"/>
    <s v="Need Improvement"/>
    <s v="Need Improvement"/>
  </r>
  <r>
    <n v="971055"/>
    <x v="1"/>
    <x v="438"/>
    <d v="2024-05-28T00:00:00"/>
    <x v="438"/>
    <x v="438"/>
    <x v="0"/>
    <x v="2"/>
    <n v="2396"/>
    <n v="133"/>
    <n v="30"/>
    <n v="1595.61"/>
    <n v="9937.91"/>
    <n v="6.228282600384806"/>
    <n v="5.5509181969949917E-2"/>
    <n v="0.22556390977443608"/>
    <n v="11.997067669172932"/>
    <n v="53.186999999999998"/>
    <n v="8342.2999999999993"/>
    <n v="0.83944209597390185"/>
    <n v="0.66594741235392318"/>
    <n v="0.191267396281601"/>
    <s v="Good"/>
    <s v="Excellent"/>
  </r>
  <r>
    <n v="379543"/>
    <x v="2"/>
    <x v="438"/>
    <d v="2024-05-28T00:00:00"/>
    <x v="438"/>
    <x v="438"/>
    <x v="0"/>
    <x v="3"/>
    <n v="8203"/>
    <n v="349"/>
    <n v="39"/>
    <n v="1592.96"/>
    <n v="9765.3700000000008"/>
    <n v="6.1303297006830055"/>
    <n v="4.2545410215774716E-2"/>
    <n v="0.11174785100286533"/>
    <n v="4.5643553008595994"/>
    <n v="40.845128205128205"/>
    <n v="8172.4100000000008"/>
    <n v="0.83687663652273292"/>
    <n v="0.19419236864561745"/>
    <n v="0.19491924658699208"/>
    <s v="Good"/>
    <s v="Excellent"/>
  </r>
  <r>
    <n v="971881"/>
    <x v="3"/>
    <x v="438"/>
    <d v="2024-05-28T00:00:00"/>
    <x v="438"/>
    <x v="438"/>
    <x v="1"/>
    <x v="1"/>
    <n v="9986"/>
    <n v="102"/>
    <n v="70"/>
    <n v="1033.75"/>
    <n v="5378.34"/>
    <n v="5.2027472793228542"/>
    <n v="1.0214300020028039E-2"/>
    <n v="0.68627450980392157"/>
    <n v="10.134803921568627"/>
    <n v="14.767857142857142"/>
    <n v="4344.59"/>
    <n v="0.80779385460941477"/>
    <n v="0.10351992789905869"/>
    <n v="0.23793959844312121"/>
    <s v="Good"/>
    <s v="Good"/>
  </r>
  <r>
    <n v="715825"/>
    <x v="4"/>
    <x v="438"/>
    <d v="2024-05-28T00:00:00"/>
    <x v="438"/>
    <x v="438"/>
    <x v="2"/>
    <x v="3"/>
    <n v="7300"/>
    <n v="277"/>
    <n v="73"/>
    <n v="3040.87"/>
    <n v="2648.77"/>
    <n v="0.87105663839624847"/>
    <n v="3.7945205479452057E-2"/>
    <n v="0.26353790613718414"/>
    <n v="10.977870036101082"/>
    <n v="41.655753424657533"/>
    <n v="-392.09999999999991"/>
    <n v="-0.14803097286665129"/>
    <n v="0.41655753424657532"/>
    <n v="-7.7553430247385888"/>
    <s v="Need Improvement"/>
    <s v="Poor"/>
  </r>
  <r>
    <n v="339915"/>
    <x v="5"/>
    <x v="438"/>
    <d v="2024-05-28T00:00:00"/>
    <x v="438"/>
    <x v="438"/>
    <x v="3"/>
    <x v="1"/>
    <n v="7977"/>
    <n v="197"/>
    <n v="65"/>
    <n v="2422.6"/>
    <n v="6155.28"/>
    <n v="2.5407743746388176"/>
    <n v="2.469600100288329E-2"/>
    <n v="0.32994923857868019"/>
    <n v="12.297461928934009"/>
    <n v="37.270769230769233"/>
    <n v="3732.68"/>
    <n v="0.6064192043253922"/>
    <n v="0.3036981321298734"/>
    <n v="0.64902429353708324"/>
    <s v="Need Improvement"/>
    <s v="Need Improvement"/>
  </r>
  <r>
    <n v="452767"/>
    <x v="6"/>
    <x v="438"/>
    <d v="2024-05-28T00:00:00"/>
    <x v="438"/>
    <x v="438"/>
    <x v="1"/>
    <x v="1"/>
    <n v="3867"/>
    <n v="922"/>
    <n v="11"/>
    <n v="1472.07"/>
    <n v="4442.87"/>
    <n v="3.0181105518079985"/>
    <n v="0.23842772174812515"/>
    <n v="1.193058568329718E-2"/>
    <n v="1.5966052060737526"/>
    <n v="133.82454545454544"/>
    <n v="2970.8"/>
    <n v="0.66866687524055402"/>
    <n v="0.38067494181536071"/>
    <n v="0.49551299313316272"/>
    <s v="Need Improvement"/>
    <s v="Need Improvement"/>
  </r>
  <r>
    <n v="810883"/>
    <x v="7"/>
    <x v="438"/>
    <d v="2024-05-28T00:00:00"/>
    <x v="438"/>
    <x v="438"/>
    <x v="1"/>
    <x v="3"/>
    <n v="2925"/>
    <n v="405"/>
    <n v="51"/>
    <n v="3047.29"/>
    <n v="9304.89"/>
    <n v="3.0534967134732827"/>
    <n v="0.13846153846153847"/>
    <n v="0.12592592592592591"/>
    <n v="7.5241728395061731"/>
    <n v="59.750784313725489"/>
    <n v="6257.5999999999995"/>
    <n v="0.67250660674118656"/>
    <n v="1.041808547008547"/>
    <n v="0.48697423932498085"/>
    <s v="Need Improvement"/>
    <s v="Good"/>
  </r>
  <r>
    <n v="782119"/>
    <x v="8"/>
    <x v="438"/>
    <d v="2024-05-28T00:00:00"/>
    <x v="438"/>
    <x v="438"/>
    <x v="2"/>
    <x v="0"/>
    <n v="1274"/>
    <n v="928"/>
    <n v="86"/>
    <n v="1761.91"/>
    <n v="7911.94"/>
    <n v="4.4905471902651097"/>
    <n v="0.72841444270015698"/>
    <n v="9.2672413793103453E-2"/>
    <n v="1.8986099137931036"/>
    <n v="20.48732558139535"/>
    <n v="6150.03"/>
    <n v="0.77730998971175214"/>
    <n v="1.3829748822605965"/>
    <n v="0.28648803339170703"/>
    <s v="Need Improvement"/>
    <s v="Good"/>
  </r>
  <r>
    <n v="273062"/>
    <x v="0"/>
    <x v="439"/>
    <d v="2024-05-29T00:00:00"/>
    <x v="439"/>
    <x v="439"/>
    <x v="2"/>
    <x v="2"/>
    <n v="9985"/>
    <n v="117"/>
    <n v="16"/>
    <n v="3230.73"/>
    <n v="2233.02"/>
    <n v="0.69118125005803643"/>
    <n v="1.171757636454682E-2"/>
    <n v="0.13675213675213677"/>
    <n v="27.613076923076925"/>
    <n v="201.920625"/>
    <n v="-997.71"/>
    <n v="-0.44679850605905908"/>
    <n v="0.3235583375062594"/>
    <n v="-3.2381453528580448"/>
    <s v="Need Improvement"/>
    <s v="Poor"/>
  </r>
  <r>
    <n v="16093"/>
    <x v="1"/>
    <x v="439"/>
    <d v="2024-05-29T00:00:00"/>
    <x v="439"/>
    <x v="439"/>
    <x v="0"/>
    <x v="1"/>
    <n v="3736"/>
    <n v="419"/>
    <n v="54"/>
    <n v="2562.77"/>
    <n v="5829.56"/>
    <n v="2.2747105670817125"/>
    <n v="0.11215203426124197"/>
    <n v="0.12887828162291171"/>
    <n v="6.116396181384248"/>
    <n v="47.458703703703705"/>
    <n v="3266.7900000000004"/>
    <n v="0.56038363101160293"/>
    <n v="0.68596627408993571"/>
    <n v="0.78449181000309165"/>
    <s v="Need Improvement"/>
    <s v="Need Improvement"/>
  </r>
  <r>
    <n v="269827"/>
    <x v="2"/>
    <x v="439"/>
    <d v="2024-05-29T00:00:00"/>
    <x v="439"/>
    <x v="439"/>
    <x v="2"/>
    <x v="2"/>
    <n v="6147"/>
    <n v="368"/>
    <n v="67"/>
    <n v="2499.88"/>
    <n v="9309.5300000000007"/>
    <n v="3.7239907515560748"/>
    <n v="5.9866601594273629E-2"/>
    <n v="0.18206521739130435"/>
    <n v="6.793152173913044"/>
    <n v="37.311641791044778"/>
    <n v="6809.6500000000005"/>
    <n v="0.73147086909865477"/>
    <n v="0.40668293476492601"/>
    <n v="0.36710844169670981"/>
    <s v="Need Improvement"/>
    <s v="Good"/>
  </r>
  <r>
    <n v="627356"/>
    <x v="3"/>
    <x v="439"/>
    <d v="2024-05-29T00:00:00"/>
    <x v="439"/>
    <x v="439"/>
    <x v="2"/>
    <x v="3"/>
    <n v="3096"/>
    <n v="460"/>
    <n v="32"/>
    <n v="4239.04"/>
    <n v="5571.6"/>
    <n v="1.3143541934022798"/>
    <n v="0.14857881136950904"/>
    <n v="6.9565217391304349E-2"/>
    <n v="9.2153043478260876"/>
    <n v="132.47"/>
    <n v="1332.5600000000004"/>
    <n v="0.23917007681814925"/>
    <n v="1.3691989664082687"/>
    <n v="3.1811250525304668"/>
    <s v="Need Improvement"/>
    <s v="Need Improvement"/>
  </r>
  <r>
    <n v="386172"/>
    <x v="4"/>
    <x v="439"/>
    <d v="2024-05-29T00:00:00"/>
    <x v="439"/>
    <x v="439"/>
    <x v="0"/>
    <x v="2"/>
    <n v="9309"/>
    <n v="442"/>
    <n v="54"/>
    <n v="1722.77"/>
    <n v="3993.35"/>
    <n v="2.3179820869878163"/>
    <n v="4.7480932430980768E-2"/>
    <n v="0.12217194570135746"/>
    <n v="3.8976696832579183"/>
    <n v="31.903148148148148"/>
    <n v="2270.58"/>
    <n v="0.56859028134273226"/>
    <n v="0.18506499086905145"/>
    <n v="0.75873565344537519"/>
    <s v="Need Improvement"/>
    <s v="Need Improvement"/>
  </r>
  <r>
    <n v="573841"/>
    <x v="5"/>
    <x v="439"/>
    <d v="2024-05-29T00:00:00"/>
    <x v="439"/>
    <x v="439"/>
    <x v="2"/>
    <x v="1"/>
    <n v="4863"/>
    <n v="475"/>
    <n v="26"/>
    <n v="4923.46"/>
    <n v="9663.19"/>
    <n v="1.9626827474987103"/>
    <n v="9.767633148262389E-2"/>
    <n v="5.473684210526316E-2"/>
    <n v="10.36517894736842"/>
    <n v="189.36384615384617"/>
    <n v="4739.7300000000005"/>
    <n v="0.49049330500590388"/>
    <n v="1.0124326547398725"/>
    <n v="1.038763811440736"/>
    <s v="Need Improvement"/>
    <s v="Good"/>
  </r>
  <r>
    <n v="3645"/>
    <x v="6"/>
    <x v="439"/>
    <d v="2024-05-29T00:00:00"/>
    <x v="439"/>
    <x v="439"/>
    <x v="2"/>
    <x v="3"/>
    <n v="2629"/>
    <n v="264"/>
    <n v="34"/>
    <n v="4888.62"/>
    <n v="7441.19"/>
    <n v="1.5221453089010804"/>
    <n v="0.100418410041841"/>
    <n v="0.12878787878787878"/>
    <n v="18.517499999999998"/>
    <n v="143.78294117647059"/>
    <n v="2552.5699999999997"/>
    <n v="0.34303249883419185"/>
    <n v="1.8594979079497909"/>
    <n v="1.9151756856814899"/>
    <s v="Need Improvement"/>
    <s v="Need Improvement"/>
  </r>
  <r>
    <n v="557702"/>
    <x v="7"/>
    <x v="439"/>
    <d v="2024-05-29T00:00:00"/>
    <x v="439"/>
    <x v="439"/>
    <x v="0"/>
    <x v="1"/>
    <n v="7270"/>
    <n v="807"/>
    <n v="83"/>
    <n v="4689.12"/>
    <n v="6369.69"/>
    <n v="1.3583977377418364"/>
    <n v="0.1110041265474553"/>
    <n v="0.10285006195786865"/>
    <n v="5.8105576208178435"/>
    <n v="56.495421686746987"/>
    <n v="1680.5699999999997"/>
    <n v="0.26383858555125916"/>
    <n v="0.64499587345254472"/>
    <n v="2.7901961834377627"/>
    <s v="Need Improvement"/>
    <s v="Need Improvement"/>
  </r>
  <r>
    <n v="120282"/>
    <x v="8"/>
    <x v="439"/>
    <d v="2024-05-29T00:00:00"/>
    <x v="439"/>
    <x v="439"/>
    <x v="0"/>
    <x v="2"/>
    <n v="7974"/>
    <n v="581"/>
    <n v="16"/>
    <n v="2079.4299999999998"/>
    <n v="8487.7800000000007"/>
    <n v="4.0817820268054232"/>
    <n v="7.2861800852771511E-2"/>
    <n v="2.7538726333907058E-2"/>
    <n v="3.5790533562822717"/>
    <n v="129.96437499999999"/>
    <n v="6408.35"/>
    <n v="0.75500896583087684"/>
    <n v="0.26077627288688232"/>
    <n v="0.32448758260706728"/>
    <s v="Need Improvement"/>
    <s v="Good"/>
  </r>
  <r>
    <n v="484910"/>
    <x v="0"/>
    <x v="440"/>
    <d v="2024-05-30T00:00:00"/>
    <x v="440"/>
    <x v="440"/>
    <x v="0"/>
    <x v="1"/>
    <n v="7822"/>
    <n v="146"/>
    <n v="69"/>
    <n v="3143.17"/>
    <n v="5513.92"/>
    <n v="1.754254462851198"/>
    <n v="1.8665302991562261E-2"/>
    <n v="0.4726027397260274"/>
    <n v="21.528561643835616"/>
    <n v="45.553188405797101"/>
    <n v="2370.75"/>
    <n v="0.42995727177761012"/>
    <n v="0.4018371260547175"/>
    <n v="1.3258125065907413"/>
    <s v="Need Improvement"/>
    <s v="Need Improvement"/>
  </r>
  <r>
    <n v="139432"/>
    <x v="1"/>
    <x v="440"/>
    <d v="2024-05-30T00:00:00"/>
    <x v="440"/>
    <x v="440"/>
    <x v="3"/>
    <x v="1"/>
    <n v="3725"/>
    <n v="539"/>
    <n v="83"/>
    <n v="3265.29"/>
    <n v="4586.6099999999997"/>
    <n v="1.4046562479902243"/>
    <n v="0.14469798657718122"/>
    <n v="0.15398886827458255"/>
    <n v="6.0580519480519479"/>
    <n v="39.340843373493975"/>
    <n v="1321.3199999999997"/>
    <n v="0.28808204752529643"/>
    <n v="0.87658791946308723"/>
    <n v="2.4712333121424037"/>
    <s v="Need Improvement"/>
    <s v="Need Improvement"/>
  </r>
  <r>
    <n v="916073"/>
    <x v="2"/>
    <x v="440"/>
    <d v="2024-05-30T00:00:00"/>
    <x v="440"/>
    <x v="440"/>
    <x v="1"/>
    <x v="1"/>
    <n v="6976"/>
    <n v="999"/>
    <n v="97"/>
    <n v="1802.42"/>
    <n v="5517.86"/>
    <n v="3.0613619467160813"/>
    <n v="0.1432052752293578"/>
    <n v="9.7097097097097101E-2"/>
    <n v="1.8042242242242243"/>
    <n v="18.581649484536083"/>
    <n v="3715.4399999999996"/>
    <n v="0.67334800085540403"/>
    <n v="0.25837442660550458"/>
    <n v="0.48511616389983425"/>
    <s v="Need Improvement"/>
    <s v="Need Improvement"/>
  </r>
  <r>
    <n v="696401"/>
    <x v="3"/>
    <x v="440"/>
    <d v="2024-05-30T00:00:00"/>
    <x v="440"/>
    <x v="440"/>
    <x v="3"/>
    <x v="2"/>
    <n v="5937"/>
    <n v="413"/>
    <n v="68"/>
    <n v="3664.01"/>
    <n v="2980.37"/>
    <n v="0.81341753979929088"/>
    <n v="6.956375273707259E-2"/>
    <n v="0.16464891041162227"/>
    <n v="8.8716949152542384"/>
    <n v="53.8825"/>
    <n v="-683.64000000000033"/>
    <n v="-0.22938091579233463"/>
    <n v="0.61714839144348999"/>
    <n v="-5.3595605874436814"/>
    <s v="Need Improvement"/>
    <s v="Poor"/>
  </r>
  <r>
    <n v="694431"/>
    <x v="4"/>
    <x v="440"/>
    <d v="2024-05-30T00:00:00"/>
    <x v="440"/>
    <x v="440"/>
    <x v="0"/>
    <x v="3"/>
    <n v="2235"/>
    <n v="766"/>
    <n v="24"/>
    <n v="4290.47"/>
    <n v="5220.1499999999996"/>
    <n v="1.2166848853389021"/>
    <n v="0.34272930648769573"/>
    <n v="3.1331592689295036E-2"/>
    <n v="5.6011357702349871"/>
    <n v="178.76958333333334"/>
    <n v="929.67999999999938"/>
    <n v="0.17809449920021445"/>
    <n v="1.9196733780760629"/>
    <n v="4.6149965579554291"/>
    <s v="Need Improvement"/>
    <s v="Need Improvement"/>
  </r>
  <r>
    <n v="580451"/>
    <x v="5"/>
    <x v="440"/>
    <d v="2024-05-30T00:00:00"/>
    <x v="440"/>
    <x v="440"/>
    <x v="1"/>
    <x v="1"/>
    <n v="5317"/>
    <n v="577"/>
    <n v="13"/>
    <n v="3816.91"/>
    <n v="6395.96"/>
    <n v="1.6756905454936062"/>
    <n v="0.10851984201617454"/>
    <n v="2.2530329289428077E-2"/>
    <n v="6.6150953206239169"/>
    <n v="293.60846153846154"/>
    <n v="2579.0500000000002"/>
    <n v="0.40323110213322161"/>
    <n v="0.71786909911604291"/>
    <n v="1.4799674298675867"/>
    <s v="Need Improvement"/>
    <s v="Need Improvement"/>
  </r>
  <r>
    <n v="489018"/>
    <x v="6"/>
    <x v="440"/>
    <d v="2024-05-30T00:00:00"/>
    <x v="440"/>
    <x v="440"/>
    <x v="1"/>
    <x v="2"/>
    <n v="7706"/>
    <n v="570"/>
    <n v="81"/>
    <n v="3652.09"/>
    <n v="7212.39"/>
    <n v="1.9748664463362076"/>
    <n v="7.3968336361276921E-2"/>
    <n v="0.14210526315789473"/>
    <n v="6.4071754385964912"/>
    <n v="45.087530864197532"/>
    <n v="3560.3"/>
    <n v="0.49363664471832502"/>
    <n v="0.47392810796781731"/>
    <n v="1.0257815352638822"/>
    <s v="Need Improvement"/>
    <s v="Need Improvement"/>
  </r>
  <r>
    <n v="344638"/>
    <x v="7"/>
    <x v="440"/>
    <d v="2024-05-30T00:00:00"/>
    <x v="440"/>
    <x v="440"/>
    <x v="0"/>
    <x v="2"/>
    <n v="3995"/>
    <n v="650"/>
    <n v="87"/>
    <n v="3227.51"/>
    <n v="9128.77"/>
    <n v="2.8284250087528777"/>
    <n v="0.16270337922403003"/>
    <n v="0.13384615384615384"/>
    <n v="4.9654000000000007"/>
    <n v="37.097816091954023"/>
    <n v="5901.26"/>
    <n v="0.6464463449073643"/>
    <n v="0.80788735919899879"/>
    <n v="0.54691879361356732"/>
    <s v="Need Improvement"/>
    <s v="Good"/>
  </r>
  <r>
    <n v="323250"/>
    <x v="8"/>
    <x v="440"/>
    <d v="2024-05-30T00:00:00"/>
    <x v="440"/>
    <x v="440"/>
    <x v="1"/>
    <x v="3"/>
    <n v="8369"/>
    <n v="527"/>
    <n v="70"/>
    <n v="2306.91"/>
    <n v="6267.08"/>
    <n v="2.7166556129194466"/>
    <n v="6.2970486318556576E-2"/>
    <n v="0.13282732447817835"/>
    <n v="4.3774383301707775"/>
    <n v="32.955857142857141"/>
    <n v="3960.17"/>
    <n v="0.63190034274335094"/>
    <n v="0.27564942048034413"/>
    <n v="0.58252802278690052"/>
    <s v="Need Improvement"/>
    <s v="Need Improvement"/>
  </r>
  <r>
    <n v="775730"/>
    <x v="0"/>
    <x v="441"/>
    <d v="2024-05-31T00:00:00"/>
    <x v="441"/>
    <x v="441"/>
    <x v="3"/>
    <x v="1"/>
    <n v="4731"/>
    <n v="211"/>
    <n v="73"/>
    <n v="4532.6499999999996"/>
    <n v="7797.87"/>
    <n v="1.720377703992146"/>
    <n v="4.4599450433312197E-2"/>
    <n v="0.34597156398104267"/>
    <n v="21.481753554502369"/>
    <n v="62.091095890410955"/>
    <n v="3265.2200000000003"/>
    <n v="0.41873229484461788"/>
    <n v="0.95807440287465639"/>
    <n v="1.3881606752378093"/>
    <s v="Need Improvement"/>
    <s v="Need Improvement"/>
  </r>
  <r>
    <n v="664086"/>
    <x v="1"/>
    <x v="441"/>
    <d v="2024-05-31T00:00:00"/>
    <x v="441"/>
    <x v="441"/>
    <x v="1"/>
    <x v="2"/>
    <n v="1839"/>
    <n v="275"/>
    <n v="78"/>
    <n v="3678.48"/>
    <n v="7503.51"/>
    <n v="2.0398398251451688"/>
    <n v="0.14953779227841218"/>
    <n v="0.28363636363636363"/>
    <n v="13.376290909090908"/>
    <n v="47.160000000000004"/>
    <n v="3825.03"/>
    <n v="0.50976542977886352"/>
    <n v="2.0002610114192496"/>
    <n v="0.96168657500725485"/>
    <s v="Need Improvement"/>
    <s v="Need Improvement"/>
  </r>
  <r>
    <n v="681561"/>
    <x v="2"/>
    <x v="441"/>
    <d v="2024-05-31T00:00:00"/>
    <x v="441"/>
    <x v="441"/>
    <x v="2"/>
    <x v="2"/>
    <n v="1005"/>
    <n v="965"/>
    <n v="36"/>
    <n v="1889.78"/>
    <n v="9872.14"/>
    <n v="5.2239625776545413"/>
    <n v="0.96019900497512434"/>
    <n v="3.7305699481865282E-2"/>
    <n v="1.9583212435233159"/>
    <n v="52.49388888888889"/>
    <n v="7982.36"/>
    <n v="0.8085744326964569"/>
    <n v="1.8803781094527363"/>
    <n v="0.23674452167028298"/>
    <s v="Good"/>
    <s v="Excellent"/>
  </r>
  <r>
    <n v="655452"/>
    <x v="3"/>
    <x v="441"/>
    <d v="2024-05-31T00:00:00"/>
    <x v="441"/>
    <x v="441"/>
    <x v="2"/>
    <x v="2"/>
    <n v="8106"/>
    <n v="947"/>
    <n v="65"/>
    <n v="3846.49"/>
    <n v="9915.58"/>
    <n v="2.5778254980514705"/>
    <n v="0.11682704169750802"/>
    <n v="6.863780359028511E-2"/>
    <n v="4.0617634635691653"/>
    <n v="59.176769230769224"/>
    <n v="6069.09"/>
    <n v="0.61207614683155198"/>
    <n v="0.47452380952380951"/>
    <n v="0.63378364796040254"/>
    <s v="Need Improvement"/>
    <s v="Good"/>
  </r>
  <r>
    <n v="804483"/>
    <x v="4"/>
    <x v="441"/>
    <d v="2024-05-31T00:00:00"/>
    <x v="441"/>
    <x v="441"/>
    <x v="1"/>
    <x v="2"/>
    <n v="2394"/>
    <n v="956"/>
    <n v="38"/>
    <n v="3105.31"/>
    <n v="3706.84"/>
    <n v="1.1937101287794134"/>
    <n v="0.3993316624895572"/>
    <n v="3.9748953974895397E-2"/>
    <n v="3.2482322175732219"/>
    <n v="81.71868421052632"/>
    <n v="601.5300000000002"/>
    <n v="0.1622756849499844"/>
    <n v="1.2971219715956557"/>
    <n v="5.1623526673648845"/>
    <s v="Need Improvement"/>
    <s v="Need Improvement"/>
  </r>
  <r>
    <n v="911776"/>
    <x v="5"/>
    <x v="441"/>
    <d v="2024-05-31T00:00:00"/>
    <x v="441"/>
    <x v="441"/>
    <x v="1"/>
    <x v="0"/>
    <n v="9390"/>
    <n v="550"/>
    <n v="69"/>
    <n v="2436.13"/>
    <n v="6675.19"/>
    <n v="2.7400795524048385"/>
    <n v="5.8572949946751864E-2"/>
    <n v="0.12545454545454546"/>
    <n v="4.4293272727272726"/>
    <n v="35.306231884057972"/>
    <n v="4239.0599999999995"/>
    <n v="0.635047092292504"/>
    <n v="0.25943876464323751"/>
    <n v="0.57468636914787719"/>
    <s v="Need Improvement"/>
    <s v="Good"/>
  </r>
  <r>
    <n v="999008"/>
    <x v="6"/>
    <x v="441"/>
    <d v="2024-05-31T00:00:00"/>
    <x v="441"/>
    <x v="441"/>
    <x v="0"/>
    <x v="1"/>
    <n v="9416"/>
    <n v="275"/>
    <n v="95"/>
    <n v="3133.47"/>
    <n v="4146.24"/>
    <n v="1.3232103706114946"/>
    <n v="2.9205607476635514E-2"/>
    <n v="0.34545454545454546"/>
    <n v="11.394436363636363"/>
    <n v="32.983894736842103"/>
    <n v="1012.77"/>
    <n v="0.24426227135911091"/>
    <n v="0.33278143585386571"/>
    <n v="3.0939601291507448"/>
    <s v="Need Improvement"/>
    <s v="Need Improvement"/>
  </r>
  <r>
    <n v="617674"/>
    <x v="7"/>
    <x v="441"/>
    <d v="2024-05-31T00:00:00"/>
    <x v="441"/>
    <x v="441"/>
    <x v="3"/>
    <x v="0"/>
    <n v="4049"/>
    <n v="906"/>
    <n v="40"/>
    <n v="4336.37"/>
    <n v="2714.01"/>
    <n v="0.62587140857445289"/>
    <n v="0.22375895282785874"/>
    <n v="4.4150110375275942E-2"/>
    <n v="4.7862803532008833"/>
    <n v="108.40925"/>
    <n v="-1622.3599999999997"/>
    <n v="-0.59777230002837112"/>
    <n v="1.0709730797727834"/>
    <n v="-2.6728777829828156"/>
    <s v="Need Improvement"/>
    <s v="Poor"/>
  </r>
  <r>
    <n v="180547"/>
    <x v="8"/>
    <x v="441"/>
    <d v="2024-05-31T00:00:00"/>
    <x v="441"/>
    <x v="441"/>
    <x v="0"/>
    <x v="3"/>
    <n v="4350"/>
    <n v="223"/>
    <n v="75"/>
    <n v="2835.05"/>
    <n v="7092.4"/>
    <n v="2.5016842736459672"/>
    <n v="5.1264367816091956E-2"/>
    <n v="0.33632286995515698"/>
    <n v="12.71322869955157"/>
    <n v="37.800666666666672"/>
    <n v="4257.3499999999995"/>
    <n v="0.60026930235181319"/>
    <n v="0.65173563218390806"/>
    <n v="0.66591894018579645"/>
    <s v="Need Improvement"/>
    <s v="Good"/>
  </r>
  <r>
    <n v="271495"/>
    <x v="0"/>
    <x v="442"/>
    <d v="2024-06-01T00:00:00"/>
    <x v="442"/>
    <x v="442"/>
    <x v="1"/>
    <x v="0"/>
    <n v="6942"/>
    <n v="305"/>
    <n v="100"/>
    <n v="2047.84"/>
    <n v="3509.55"/>
    <n v="1.7137813501054771"/>
    <n v="4.3935465283779888E-2"/>
    <n v="0.32786885245901637"/>
    <n v="6.7142295081967207"/>
    <n v="20.478400000000001"/>
    <n v="1461.7100000000003"/>
    <n v="0.41649499223547182"/>
    <n v="0.29499279746470758"/>
    <n v="1.4009892523140701"/>
    <s v="Need Improvement"/>
    <s v="Need Improvement"/>
  </r>
  <r>
    <n v="824636"/>
    <x v="1"/>
    <x v="442"/>
    <d v="2024-06-01T00:00:00"/>
    <x v="442"/>
    <x v="442"/>
    <x v="1"/>
    <x v="2"/>
    <n v="5422"/>
    <n v="139"/>
    <n v="89"/>
    <n v="1173.1500000000001"/>
    <n v="6427.89"/>
    <n v="5.4791714614499423"/>
    <n v="2.5636296569531539E-2"/>
    <n v="0.64028776978417268"/>
    <n v="8.4399280575539581"/>
    <n v="13.181460674157304"/>
    <n v="5254.74"/>
    <n v="0.81749065400932486"/>
    <n v="0.21636849870896349"/>
    <n v="0.22325557496660162"/>
    <s v="Good"/>
    <s v="Good"/>
  </r>
  <r>
    <n v="812857"/>
    <x v="2"/>
    <x v="442"/>
    <d v="2024-06-01T00:00:00"/>
    <x v="442"/>
    <x v="442"/>
    <x v="3"/>
    <x v="3"/>
    <n v="7733"/>
    <n v="620"/>
    <n v="89"/>
    <n v="2661.21"/>
    <n v="6946.81"/>
    <n v="2.6103952713239469"/>
    <n v="8.0175869649553866E-2"/>
    <n v="0.1435483870967742"/>
    <n v="4.292274193548387"/>
    <n v="29.90123595505618"/>
    <n v="4285.6000000000004"/>
    <n v="0.61691625364735758"/>
    <n v="0.34413681624207942"/>
    <n v="0.62096555908157547"/>
    <s v="Need Improvement"/>
    <s v="Good"/>
  </r>
  <r>
    <n v="673246"/>
    <x v="3"/>
    <x v="442"/>
    <d v="2024-06-01T00:00:00"/>
    <x v="442"/>
    <x v="442"/>
    <x v="1"/>
    <x v="1"/>
    <n v="2545"/>
    <n v="655"/>
    <n v="11"/>
    <n v="1180"/>
    <n v="9174.31"/>
    <n v="7.7748389830508469"/>
    <n v="0.25736738703339884"/>
    <n v="1.6793893129770993E-2"/>
    <n v="1.8015267175572518"/>
    <n v="107.27272727272727"/>
    <n v="7994.3099999999995"/>
    <n v="0.8713799729897943"/>
    <n v="0.46365422396856582"/>
    <n v="0.14760498404490194"/>
    <s v="Good"/>
    <s v="Excellent"/>
  </r>
  <r>
    <n v="884572"/>
    <x v="4"/>
    <x v="442"/>
    <d v="2024-06-01T00:00:00"/>
    <x v="442"/>
    <x v="442"/>
    <x v="0"/>
    <x v="3"/>
    <n v="6228"/>
    <n v="252"/>
    <n v="85"/>
    <n v="1703.76"/>
    <n v="6520.52"/>
    <n v="3.8271352772690994"/>
    <n v="4.046242774566474E-2"/>
    <n v="0.33730158730158732"/>
    <n v="6.7609523809523813"/>
    <n v="20.044235294117648"/>
    <n v="4816.76"/>
    <n v="0.7387079558072055"/>
    <n v="0.27356454720616569"/>
    <n v="0.3537149453159385"/>
    <s v="Need Improvement"/>
    <s v="Good"/>
  </r>
  <r>
    <n v="431185"/>
    <x v="5"/>
    <x v="442"/>
    <d v="2024-06-01T00:00:00"/>
    <x v="442"/>
    <x v="442"/>
    <x v="2"/>
    <x v="2"/>
    <n v="2060"/>
    <n v="811"/>
    <n v="74"/>
    <n v="2139.41"/>
    <n v="9822.99"/>
    <n v="4.5914481095255235"/>
    <n v="0.39368932038834953"/>
    <n v="9.1245376078914919E-2"/>
    <n v="2.6379901356350182"/>
    <n v="28.910945945945944"/>
    <n v="7683.58"/>
    <n v="0.78220378927393797"/>
    <n v="1.0385485436893203"/>
    <n v="0.2784392171357622"/>
    <s v="Need Improvement"/>
    <s v="Excellent"/>
  </r>
  <r>
    <n v="219845"/>
    <x v="6"/>
    <x v="442"/>
    <d v="2024-06-01T00:00:00"/>
    <x v="442"/>
    <x v="442"/>
    <x v="0"/>
    <x v="2"/>
    <n v="4208"/>
    <n v="623"/>
    <n v="41"/>
    <n v="3648.4"/>
    <n v="7627.63"/>
    <n v="2.0906781054708912"/>
    <n v="0.1480513307984791"/>
    <n v="6.5810593900481537E-2"/>
    <n v="5.8561797752808991"/>
    <n v="88.985365853658536"/>
    <n v="3979.23"/>
    <n v="0.52168629049914583"/>
    <n v="0.86701520912547536"/>
    <n v="0.91686079970245504"/>
    <s v="Need Improvement"/>
    <s v="Need Improvement"/>
  </r>
  <r>
    <n v="132038"/>
    <x v="7"/>
    <x v="442"/>
    <d v="2024-06-01T00:00:00"/>
    <x v="442"/>
    <x v="442"/>
    <x v="2"/>
    <x v="0"/>
    <n v="7918"/>
    <n v="900"/>
    <n v="53"/>
    <n v="3043.36"/>
    <n v="4177.74"/>
    <n v="1.3727393407286681"/>
    <n v="0.11366506693609497"/>
    <n v="5.8888888888888886E-2"/>
    <n v="3.3815111111111111"/>
    <n v="57.421886792452831"/>
    <n v="1134.3799999999997"/>
    <n v="0.27152958298027158"/>
    <n v="0.38435968678959337"/>
    <n v="2.6828399654436792"/>
    <s v="Need Improvement"/>
    <s v="Need Improvement"/>
  </r>
  <r>
    <n v="541547"/>
    <x v="8"/>
    <x v="442"/>
    <d v="2024-06-01T00:00:00"/>
    <x v="442"/>
    <x v="442"/>
    <x v="3"/>
    <x v="2"/>
    <n v="5673"/>
    <n v="981"/>
    <n v="67"/>
    <n v="3117.59"/>
    <n v="3188.92"/>
    <n v="1.0228798527067382"/>
    <n v="0.17292437863564253"/>
    <n v="6.8297655453618752E-2"/>
    <n v="3.1779714576962284"/>
    <n v="46.531194029850745"/>
    <n v="71.329999999999927"/>
    <n v="2.2368074457810146E-2"/>
    <n v="0.54954873964392736"/>
    <n v="43.70657507360162"/>
    <s v="Need Improvement"/>
    <s v="Need Improvement"/>
  </r>
  <r>
    <n v="420285"/>
    <x v="0"/>
    <x v="443"/>
    <d v="2024-06-02T00:00:00"/>
    <x v="443"/>
    <x v="443"/>
    <x v="1"/>
    <x v="2"/>
    <n v="2184"/>
    <n v="105"/>
    <n v="80"/>
    <n v="2927.73"/>
    <n v="3922.66"/>
    <n v="1.3398298340352424"/>
    <n v="4.807692307692308E-2"/>
    <n v="0.76190476190476186"/>
    <n v="27.883142857142857"/>
    <n v="36.596625000000003"/>
    <n v="994.92999999999984"/>
    <n v="0.25363656294453252"/>
    <n v="1.3405357142857144"/>
    <n v="2.9426492316042339"/>
    <s v="Need Improvement"/>
    <s v="Need Improvement"/>
  </r>
  <r>
    <n v="858509"/>
    <x v="1"/>
    <x v="443"/>
    <d v="2024-06-02T00:00:00"/>
    <x v="443"/>
    <x v="443"/>
    <x v="0"/>
    <x v="3"/>
    <n v="4746"/>
    <n v="737"/>
    <n v="68"/>
    <n v="4369.5600000000004"/>
    <n v="8198.02"/>
    <n v="1.8761660212927618"/>
    <n v="0.15528866413822165"/>
    <n v="9.2265943012211665E-2"/>
    <n v="5.9288466757123475"/>
    <n v="64.258235294117654"/>
    <n v="3828.46"/>
    <n v="0.46699812881647029"/>
    <n v="0.92068268015170673"/>
    <n v="1.141336203068597"/>
    <s v="Need Improvement"/>
    <s v="Need Improvement"/>
  </r>
  <r>
    <n v="952449"/>
    <x v="2"/>
    <x v="443"/>
    <d v="2024-06-02T00:00:00"/>
    <x v="443"/>
    <x v="443"/>
    <x v="1"/>
    <x v="3"/>
    <n v="1685"/>
    <n v="135"/>
    <n v="50"/>
    <n v="3684.59"/>
    <n v="9597.4500000000007"/>
    <n v="2.6047538532102621"/>
    <n v="8.0118694362017809E-2"/>
    <n v="0.37037037037037035"/>
    <n v="27.293259259259262"/>
    <n v="73.691800000000001"/>
    <n v="5912.8600000000006"/>
    <n v="0.61608656466040457"/>
    <n v="2.1867002967359053"/>
    <n v="0.62314852710870883"/>
    <s v="Need Improvement"/>
    <s v="Good"/>
  </r>
  <r>
    <n v="769859"/>
    <x v="3"/>
    <x v="443"/>
    <d v="2024-06-02T00:00:00"/>
    <x v="443"/>
    <x v="443"/>
    <x v="0"/>
    <x v="1"/>
    <n v="4619"/>
    <n v="486"/>
    <n v="91"/>
    <n v="2900.85"/>
    <n v="3778.16"/>
    <n v="1.3024320457796852"/>
    <n v="0.1052175795626759"/>
    <n v="0.18724279835390947"/>
    <n v="5.9688271604938272"/>
    <n v="31.877472527472527"/>
    <n v="877.31"/>
    <n v="0.23220562390158173"/>
    <n v="0.62802554665512011"/>
    <n v="3.306527909176916"/>
    <s v="Need Improvement"/>
    <s v="Need Improvement"/>
  </r>
  <r>
    <n v="204496"/>
    <x v="4"/>
    <x v="443"/>
    <d v="2024-06-02T00:00:00"/>
    <x v="443"/>
    <x v="443"/>
    <x v="2"/>
    <x v="3"/>
    <n v="4808"/>
    <n v="813"/>
    <n v="38"/>
    <n v="4662.18"/>
    <n v="5822.25"/>
    <n v="1.2488256566670526"/>
    <n v="0.16909317803660565"/>
    <n v="4.6740467404674045E-2"/>
    <n v="5.7345387453874546"/>
    <n v="122.68894736842105"/>
    <n v="1160.0699999999997"/>
    <n v="0.19924771351281717"/>
    <n v="0.96967138103161399"/>
    <n v="4.0188781711448458"/>
    <s v="Need Improvement"/>
    <s v="Need Improvement"/>
  </r>
  <r>
    <n v="649620"/>
    <x v="5"/>
    <x v="443"/>
    <d v="2024-06-02T00:00:00"/>
    <x v="443"/>
    <x v="443"/>
    <x v="1"/>
    <x v="0"/>
    <n v="9293"/>
    <n v="599"/>
    <n v="62"/>
    <n v="1378.69"/>
    <n v="3965.39"/>
    <n v="2.8762013215443645"/>
    <n v="6.4457118261056712E-2"/>
    <n v="0.10350584307178631"/>
    <n v="2.3016527545909851"/>
    <n v="22.236935483870969"/>
    <n v="2586.6999999999998"/>
    <n v="0.65231919180711095"/>
    <n v="0.14835790379855807"/>
    <n v="0.53299184288862267"/>
    <s v="Need Improvement"/>
    <s v="Need Improvement"/>
  </r>
  <r>
    <n v="111747"/>
    <x v="6"/>
    <x v="443"/>
    <d v="2024-06-02T00:00:00"/>
    <x v="443"/>
    <x v="443"/>
    <x v="1"/>
    <x v="3"/>
    <n v="5559"/>
    <n v="183"/>
    <n v="94"/>
    <n v="3507.19"/>
    <n v="2744.81"/>
    <n v="0.7826236958932935"/>
    <n v="3.2919589854290339E-2"/>
    <n v="0.51366120218579236"/>
    <n v="19.164972677595628"/>
    <n v="37.310531914893616"/>
    <n v="-762.38000000000011"/>
    <n v="-0.27775328711276925"/>
    <n v="0.63090304011512865"/>
    <n v="-4.6003174270049048"/>
    <s v="Need Improvement"/>
    <s v="Poor"/>
  </r>
  <r>
    <n v="563343"/>
    <x v="7"/>
    <x v="443"/>
    <d v="2024-06-02T00:00:00"/>
    <x v="443"/>
    <x v="443"/>
    <x v="2"/>
    <x v="2"/>
    <n v="1949"/>
    <n v="409"/>
    <n v="63"/>
    <n v="1500.05"/>
    <n v="7895.21"/>
    <n v="5.2632978900703309"/>
    <n v="0.20985120574653668"/>
    <n v="0.15403422982885084"/>
    <n v="3.6676039119804398"/>
    <n v="23.81031746031746"/>
    <n v="6395.16"/>
    <n v="0.81000505369711506"/>
    <n v="0.76965110312981011"/>
    <n v="0.23456019865022923"/>
    <s v="Good"/>
    <s v="Good"/>
  </r>
  <r>
    <n v="118663"/>
    <x v="8"/>
    <x v="443"/>
    <d v="2024-06-02T00:00:00"/>
    <x v="443"/>
    <x v="443"/>
    <x v="3"/>
    <x v="0"/>
    <n v="3415"/>
    <n v="711"/>
    <n v="10"/>
    <n v="2963.69"/>
    <n v="5601.87"/>
    <n v="1.8901673251925808"/>
    <n v="0.20819912152269399"/>
    <n v="1.4064697609001406E-2"/>
    <n v="4.1683403656821376"/>
    <n v="296.36900000000003"/>
    <n v="2638.18"/>
    <n v="0.47094630900038736"/>
    <n v="0.86784480234260619"/>
    <n v="1.1233843028148194"/>
    <s v="Need Improvement"/>
    <s v="Need Improvement"/>
  </r>
  <r>
    <n v="49547"/>
    <x v="0"/>
    <x v="444"/>
    <d v="2024-06-03T00:00:00"/>
    <x v="444"/>
    <x v="444"/>
    <x v="3"/>
    <x v="3"/>
    <n v="3026"/>
    <n v="753"/>
    <n v="38"/>
    <n v="1095.8800000000001"/>
    <n v="9553.84"/>
    <n v="8.7179618206372957"/>
    <n v="0.2488433575677462"/>
    <n v="5.0464807436918988E-2"/>
    <n v="1.4553519256308103"/>
    <n v="28.838947368421056"/>
    <n v="8457.9599999999991"/>
    <n v="0.88529429004463112"/>
    <n v="0.36215465961665566"/>
    <n v="0.12956788634611657"/>
    <s v="Excellent"/>
    <s v="Excellent"/>
  </r>
  <r>
    <n v="124508"/>
    <x v="1"/>
    <x v="444"/>
    <d v="2024-06-03T00:00:00"/>
    <x v="444"/>
    <x v="444"/>
    <x v="3"/>
    <x v="1"/>
    <n v="4152"/>
    <n v="824"/>
    <n v="35"/>
    <n v="1928.86"/>
    <n v="5590.53"/>
    <n v="2.8983596528519437"/>
    <n v="0.19845857418111754"/>
    <n v="4.2475728155339808E-2"/>
    <n v="2.3408495145631067"/>
    <n v="55.110285714285709"/>
    <n v="3661.67"/>
    <n v="0.65497725618143543"/>
    <n v="0.46456165703275526"/>
    <n v="0.52677057189752208"/>
    <s v="Need Improvement"/>
    <s v="Need Improvement"/>
  </r>
  <r>
    <n v="702001"/>
    <x v="2"/>
    <x v="444"/>
    <d v="2024-06-03T00:00:00"/>
    <x v="444"/>
    <x v="444"/>
    <x v="1"/>
    <x v="3"/>
    <n v="9906"/>
    <n v="746"/>
    <n v="98"/>
    <n v="3766.66"/>
    <n v="9983.15"/>
    <n v="2.6503984962805243"/>
    <n v="7.5307894205531994E-2"/>
    <n v="0.13136729222520108"/>
    <n v="5.0491420911528149"/>
    <n v="38.435306122448978"/>
    <n v="6216.49"/>
    <n v="0.62269824654542905"/>
    <n v="0.38024025842923481"/>
    <n v="0.60591426994976261"/>
    <s v="Need Improvement"/>
    <s v="Good"/>
  </r>
  <r>
    <n v="488006"/>
    <x v="3"/>
    <x v="444"/>
    <d v="2024-06-03T00:00:00"/>
    <x v="444"/>
    <x v="444"/>
    <x v="1"/>
    <x v="3"/>
    <n v="3201"/>
    <n v="653"/>
    <n v="75"/>
    <n v="3663.37"/>
    <n v="9926.0300000000007"/>
    <n v="2.7095352093837097"/>
    <n v="0.20399875039050297"/>
    <n v="0.11485451761102604"/>
    <n v="5.6100612557427256"/>
    <n v="48.84493333333333"/>
    <n v="6262.6600000000008"/>
    <n v="0.6309330114859617"/>
    <n v="1.1444454857856918"/>
    <n v="0.58495431653642371"/>
    <s v="Need Improvement"/>
    <s v="Good"/>
  </r>
  <r>
    <n v="603959"/>
    <x v="4"/>
    <x v="444"/>
    <d v="2024-06-03T00:00:00"/>
    <x v="444"/>
    <x v="444"/>
    <x v="1"/>
    <x v="2"/>
    <n v="8271"/>
    <n v="752"/>
    <n v="40"/>
    <n v="1525.76"/>
    <n v="4664.93"/>
    <n v="3.0574467806208054"/>
    <n v="9.0920082214967959E-2"/>
    <n v="5.3191489361702128E-2"/>
    <n v="2.028936170212766"/>
    <n v="38.143999999999998"/>
    <n v="3139.17"/>
    <n v="0.67292971169985394"/>
    <n v="0.18447104340466691"/>
    <n v="0.48603930338274126"/>
    <s v="Need Improvement"/>
    <s v="Need Improvement"/>
  </r>
  <r>
    <n v="745651"/>
    <x v="5"/>
    <x v="444"/>
    <d v="2024-06-03T00:00:00"/>
    <x v="444"/>
    <x v="444"/>
    <x v="0"/>
    <x v="2"/>
    <n v="3741"/>
    <n v="826"/>
    <n v="92"/>
    <n v="1071.8800000000001"/>
    <n v="6597.82"/>
    <n v="6.1553718699854452"/>
    <n v="0.22079657845495856"/>
    <n v="0.11138014527845036"/>
    <n v="1.297675544794189"/>
    <n v="11.650869565217393"/>
    <n v="5525.94"/>
    <n v="0.83754027845561108"/>
    <n v="0.28652232023523128"/>
    <n v="0.19397242822035712"/>
    <s v="Good"/>
    <s v="Good"/>
  </r>
  <r>
    <n v="172480"/>
    <x v="6"/>
    <x v="444"/>
    <d v="2024-06-03T00:00:00"/>
    <x v="444"/>
    <x v="444"/>
    <x v="2"/>
    <x v="1"/>
    <n v="5433"/>
    <n v="351"/>
    <n v="40"/>
    <n v="4331.18"/>
    <n v="3667.32"/>
    <n v="0.8467253727621572"/>
    <n v="6.4605190502484811E-2"/>
    <n v="0.11396011396011396"/>
    <n v="12.339544159544161"/>
    <n v="108.27950000000001"/>
    <n v="-663.86000000000013"/>
    <n v="-0.18102047271577068"/>
    <n v="0.79719860114117436"/>
    <n v="-6.5242370379296828"/>
    <s v="Need Improvement"/>
    <s v="Poor"/>
  </r>
  <r>
    <n v="33724"/>
    <x v="7"/>
    <x v="444"/>
    <d v="2024-06-03T00:00:00"/>
    <x v="444"/>
    <x v="444"/>
    <x v="2"/>
    <x v="0"/>
    <n v="8430"/>
    <n v="407"/>
    <n v="94"/>
    <n v="3823.75"/>
    <n v="8414.9599999999991"/>
    <n v="2.2007087283425952"/>
    <n v="4.8279952550415187E-2"/>
    <n v="0.23095823095823095"/>
    <n v="9.3949631449631443"/>
    <n v="40.678191489361701"/>
    <n v="4591.2099999999991"/>
    <n v="0.54560092977269048"/>
    <n v="0.45358837485172004"/>
    <n v="0.83284145138209764"/>
    <s v="Need Improvement"/>
    <s v="Good"/>
  </r>
  <r>
    <n v="943447"/>
    <x v="8"/>
    <x v="444"/>
    <d v="2024-06-03T00:00:00"/>
    <x v="444"/>
    <x v="444"/>
    <x v="0"/>
    <x v="0"/>
    <n v="9746"/>
    <n v="242"/>
    <n v="33"/>
    <n v="2643.68"/>
    <n v="5576.64"/>
    <n v="2.1094232282273198"/>
    <n v="2.4830699774266364E-2"/>
    <n v="0.13636363636363635"/>
    <n v="10.924297520661156"/>
    <n v="80.11151515151515"/>
    <n v="2932.9600000000005"/>
    <n v="0.52593676479026807"/>
    <n v="0.27125795198029962"/>
    <n v="0.90136926517920446"/>
    <s v="Need Improvement"/>
    <s v="Need Improvement"/>
  </r>
  <r>
    <n v="234550"/>
    <x v="0"/>
    <x v="445"/>
    <d v="2024-06-04T00:00:00"/>
    <x v="445"/>
    <x v="445"/>
    <x v="0"/>
    <x v="0"/>
    <n v="2592"/>
    <n v="184"/>
    <n v="73"/>
    <n v="2469.58"/>
    <n v="2234.1799999999998"/>
    <n v="0.90468014804136732"/>
    <n v="7.098765432098765E-2"/>
    <n v="0.39673913043478259"/>
    <n v="13.421630434782609"/>
    <n v="33.829863013698628"/>
    <n v="-235.40000000000009"/>
    <n v="-0.10536304147382937"/>
    <n v="0.95277006172839507"/>
    <n v="-10.490994052676291"/>
    <s v="Need Improvement"/>
    <s v="Poor"/>
  </r>
  <r>
    <n v="722587"/>
    <x v="1"/>
    <x v="445"/>
    <d v="2024-06-04T00:00:00"/>
    <x v="445"/>
    <x v="445"/>
    <x v="2"/>
    <x v="3"/>
    <n v="8171"/>
    <n v="533"/>
    <n v="30"/>
    <n v="2917.86"/>
    <n v="7377.55"/>
    <n v="2.5284112328898578"/>
    <n v="6.5230693917513155E-2"/>
    <n v="5.6285178236397747E-2"/>
    <n v="5.4744090056285177"/>
    <n v="97.262"/>
    <n v="4459.6900000000005"/>
    <n v="0.60449471708087377"/>
    <n v="0.35709949822543141"/>
    <n v="0.6542741760077494"/>
    <s v="Need Improvement"/>
    <s v="Good"/>
  </r>
  <r>
    <n v="918271"/>
    <x v="2"/>
    <x v="445"/>
    <d v="2024-06-04T00:00:00"/>
    <x v="445"/>
    <x v="445"/>
    <x v="0"/>
    <x v="0"/>
    <n v="7037"/>
    <n v="880"/>
    <n v="44"/>
    <n v="4910.55"/>
    <n v="2034.19"/>
    <n v="0.41424891305454581"/>
    <n v="0.12505328975415661"/>
    <n v="0.05"/>
    <n v="5.5801704545454545"/>
    <n v="111.6034090909091"/>
    <n v="-2876.36"/>
    <n v="-1.4140075410851494"/>
    <n v="0.69781867272985654"/>
    <n v="-1.7072098068391994"/>
    <s v="Need Improvement"/>
    <s v="Poor"/>
  </r>
  <r>
    <n v="195122"/>
    <x v="3"/>
    <x v="445"/>
    <d v="2024-06-04T00:00:00"/>
    <x v="445"/>
    <x v="445"/>
    <x v="2"/>
    <x v="0"/>
    <n v="4763"/>
    <n v="343"/>
    <n v="68"/>
    <n v="2407.11"/>
    <n v="3641.06"/>
    <n v="1.5126271753264287"/>
    <n v="7.2013436909510814E-2"/>
    <n v="0.19825072886297376"/>
    <n v="7.0178134110787171"/>
    <n v="35.398676470588235"/>
    <n v="1233.9499999999998"/>
    <n v="0.33889856250652278"/>
    <n v="0.50537686332143605"/>
    <n v="1.9507354430892665"/>
    <s v="Need Improvement"/>
    <s v="Need Improvement"/>
  </r>
  <r>
    <n v="973637"/>
    <x v="4"/>
    <x v="445"/>
    <d v="2024-06-04T00:00:00"/>
    <x v="445"/>
    <x v="445"/>
    <x v="2"/>
    <x v="2"/>
    <n v="2282"/>
    <n v="998"/>
    <n v="82"/>
    <n v="3833.86"/>
    <n v="4764.6000000000004"/>
    <n v="1.2427683848653837"/>
    <n v="0.43733567046450483"/>
    <n v="8.2164328657314628E-2"/>
    <n v="3.841543086172345"/>
    <n v="46.754390243902442"/>
    <n v="930.74000000000024"/>
    <n v="0.19534483482348994"/>
    <n v="1.6800438212094655"/>
    <n v="4.1191525023099889"/>
    <s v="Need Improvement"/>
    <s v="Need Improvement"/>
  </r>
  <r>
    <n v="152034"/>
    <x v="5"/>
    <x v="445"/>
    <d v="2024-06-04T00:00:00"/>
    <x v="445"/>
    <x v="445"/>
    <x v="2"/>
    <x v="3"/>
    <n v="5838"/>
    <n v="260"/>
    <n v="14"/>
    <n v="4527.4799999999996"/>
    <n v="3310.02"/>
    <n v="0.73109544382305391"/>
    <n v="4.4535799931483384E-2"/>
    <n v="5.3846153846153849E-2"/>
    <n v="17.413384615384615"/>
    <n v="323.39142857142855"/>
    <n v="-1217.4599999999996"/>
    <n v="-0.36781046640201559"/>
    <n v="0.77551901336073992"/>
    <n v="-3.71879158247499"/>
    <s v="Need Improvement"/>
    <s v="Poor"/>
  </r>
  <r>
    <n v="5729"/>
    <x v="6"/>
    <x v="445"/>
    <d v="2024-06-04T00:00:00"/>
    <x v="445"/>
    <x v="445"/>
    <x v="0"/>
    <x v="2"/>
    <n v="8765"/>
    <n v="129"/>
    <n v="26"/>
    <n v="3726.59"/>
    <n v="9818.5"/>
    <n v="2.6347143098650507"/>
    <n v="1.4717626925270963E-2"/>
    <n v="0.20155038759689922"/>
    <n v="28.88829457364341"/>
    <n v="143.33038461538462"/>
    <n v="6091.91"/>
    <n v="0.62045220756734731"/>
    <n v="0.42516714204221334"/>
    <n v="0.61172768474911809"/>
    <s v="Need Improvement"/>
    <s v="Good"/>
  </r>
  <r>
    <n v="830680"/>
    <x v="7"/>
    <x v="445"/>
    <d v="2024-06-04T00:00:00"/>
    <x v="445"/>
    <x v="445"/>
    <x v="0"/>
    <x v="1"/>
    <n v="7306"/>
    <n v="399"/>
    <n v="10"/>
    <n v="3053.81"/>
    <n v="6673.01"/>
    <n v="2.1851424941302833"/>
    <n v="5.4612647139337528E-2"/>
    <n v="2.5062656641604009E-2"/>
    <n v="7.6536591478696741"/>
    <n v="305.38099999999997"/>
    <n v="3619.2000000000003"/>
    <n v="0.54236394071041405"/>
    <n v="0.41798658636736929"/>
    <n v="0.84378039345711753"/>
    <s v="Need Improvement"/>
    <s v="Need Improvement"/>
  </r>
  <r>
    <n v="354764"/>
    <x v="8"/>
    <x v="445"/>
    <d v="2024-06-04T00:00:00"/>
    <x v="445"/>
    <x v="445"/>
    <x v="3"/>
    <x v="2"/>
    <n v="2233"/>
    <n v="388"/>
    <n v="63"/>
    <n v="4997.04"/>
    <n v="3859.06"/>
    <n v="0.77226918335654704"/>
    <n v="0.17375727720555306"/>
    <n v="0.16237113402061856"/>
    <n v="12.878969072164949"/>
    <n v="79.318095238095239"/>
    <n v="-1137.98"/>
    <n v="-0.2948852829445513"/>
    <n v="2.2378145991939093"/>
    <n v="-4.3911492293361922"/>
    <s v="Need Improvement"/>
    <s v="Poor"/>
  </r>
  <r>
    <n v="481626"/>
    <x v="0"/>
    <x v="446"/>
    <d v="2024-06-05T00:00:00"/>
    <x v="446"/>
    <x v="446"/>
    <x v="1"/>
    <x v="1"/>
    <n v="3978"/>
    <n v="259"/>
    <n v="96"/>
    <n v="1085.6099999999999"/>
    <n v="8925.35"/>
    <n v="8.2215068026270952"/>
    <n v="6.510809451985923E-2"/>
    <n v="0.37065637065637064"/>
    <n v="4.1915444015444008"/>
    <n v="11.308437499999998"/>
    <n v="7839.7400000000007"/>
    <n v="0.87836779510047225"/>
    <n v="0.27290346907993962"/>
    <n v="0.13847525555694445"/>
    <s v="Excellent"/>
    <s v="Excellent"/>
  </r>
  <r>
    <n v="297626"/>
    <x v="1"/>
    <x v="446"/>
    <d v="2024-06-05T00:00:00"/>
    <x v="446"/>
    <x v="446"/>
    <x v="3"/>
    <x v="1"/>
    <n v="1366"/>
    <n v="905"/>
    <n v="62"/>
    <n v="4880.16"/>
    <n v="4900.71"/>
    <n v="1.0042109275105735"/>
    <n v="0.6625183016105417"/>
    <n v="6.8508287292817674E-2"/>
    <n v="5.3924419889502762"/>
    <n v="78.712258064516121"/>
    <n v="20.550000000000182"/>
    <n v="4.1932699547616937E-3"/>
    <n v="3.5725915080527084"/>
    <n v="237.47737226277161"/>
    <s v="Need Improvement"/>
    <s v="Need Improvement"/>
  </r>
  <r>
    <n v="412097"/>
    <x v="2"/>
    <x v="446"/>
    <d v="2024-06-05T00:00:00"/>
    <x v="446"/>
    <x v="446"/>
    <x v="2"/>
    <x v="0"/>
    <n v="1967"/>
    <n v="628"/>
    <n v="91"/>
    <n v="3008.33"/>
    <n v="5466.2"/>
    <n v="1.8170214039018326"/>
    <n v="0.31926792069140825"/>
    <n v="0.14490445859872611"/>
    <n v="4.7903343949044581"/>
    <n v="33.058571428571426"/>
    <n v="2457.87"/>
    <n v="0.44964875050309172"/>
    <n v="1.5294001016776817"/>
    <n v="1.2239581426194226"/>
    <s v="Need Improvement"/>
    <s v="Need Improvement"/>
  </r>
  <r>
    <n v="687063"/>
    <x v="3"/>
    <x v="446"/>
    <d v="2024-06-05T00:00:00"/>
    <x v="446"/>
    <x v="446"/>
    <x v="0"/>
    <x v="1"/>
    <n v="4071"/>
    <n v="519"/>
    <n v="17"/>
    <n v="3692.65"/>
    <n v="8849.1"/>
    <n v="2.396409082907939"/>
    <n v="0.12748710390567428"/>
    <n v="3.2755298651252408E-2"/>
    <n v="7.1149325626204245"/>
    <n v="217.21470588235294"/>
    <n v="5156.4500000000007"/>
    <n v="0.58270897605406202"/>
    <n v="0.90706214689265541"/>
    <n v="0.71612252615656113"/>
    <s v="Need Improvement"/>
    <s v="Good"/>
  </r>
  <r>
    <n v="718667"/>
    <x v="4"/>
    <x v="446"/>
    <d v="2024-06-05T00:00:00"/>
    <x v="446"/>
    <x v="446"/>
    <x v="2"/>
    <x v="1"/>
    <n v="6928"/>
    <n v="614"/>
    <n v="51"/>
    <n v="2853.89"/>
    <n v="7300.29"/>
    <n v="2.558013798709831"/>
    <n v="8.8625866050808313E-2"/>
    <n v="8.3061889250814328E-2"/>
    <n v="4.6480293159609118"/>
    <n v="55.958627450980387"/>
    <n v="4446.3999999999996"/>
    <n v="0.60907169441213971"/>
    <n v="0.41193562355658198"/>
    <n v="0.64184283915077367"/>
    <s v="Need Improvement"/>
    <s v="Good"/>
  </r>
  <r>
    <n v="363025"/>
    <x v="5"/>
    <x v="446"/>
    <d v="2024-06-05T00:00:00"/>
    <x v="446"/>
    <x v="446"/>
    <x v="2"/>
    <x v="3"/>
    <n v="1036"/>
    <n v="346"/>
    <n v="25"/>
    <n v="4369.75"/>
    <n v="4444.3999999999996"/>
    <n v="1.0170833571714628"/>
    <n v="0.33397683397683398"/>
    <n v="7.2254335260115612E-2"/>
    <n v="12.629335260115607"/>
    <n v="174.79"/>
    <n v="74.649999999999636"/>
    <n v="1.679641796417956E-2"/>
    <n v="4.2179054054054053"/>
    <n v="58.536503683858292"/>
    <s v="Need Improvement"/>
    <s v="Need Improvement"/>
  </r>
  <r>
    <n v="211677"/>
    <x v="6"/>
    <x v="446"/>
    <d v="2024-06-05T00:00:00"/>
    <x v="446"/>
    <x v="446"/>
    <x v="2"/>
    <x v="3"/>
    <n v="3290"/>
    <n v="634"/>
    <n v="44"/>
    <n v="4335.9399999999996"/>
    <n v="3974.74"/>
    <n v="0.91669626424719908"/>
    <n v="0.19270516717325228"/>
    <n v="6.9400630914826497E-2"/>
    <n v="6.8390220820189267"/>
    <n v="98.544090909090897"/>
    <n v="-361.19999999999982"/>
    <n v="-9.0873868479447673E-2"/>
    <n v="1.3179148936170211"/>
    <n v="-12.004263565891478"/>
    <s v="Need Improvement"/>
    <s v="Poor"/>
  </r>
  <r>
    <n v="348287"/>
    <x v="7"/>
    <x v="446"/>
    <d v="2024-06-05T00:00:00"/>
    <x v="446"/>
    <x v="446"/>
    <x v="3"/>
    <x v="1"/>
    <n v="1287"/>
    <n v="273"/>
    <n v="19"/>
    <n v="4745.8500000000004"/>
    <n v="4524.7"/>
    <n v="0.95340139279581093"/>
    <n v="0.21212121212121213"/>
    <n v="6.95970695970696E-2"/>
    <n v="17.384065934065937"/>
    <n v="249.78157894736844"/>
    <n v="-221.15000000000055"/>
    <n v="-4.8876168585762714E-2"/>
    <n v="3.6875291375291379"/>
    <n v="-21.459868867284598"/>
    <s v="Need Improvement"/>
    <s v="Poor"/>
  </r>
  <r>
    <n v="432669"/>
    <x v="8"/>
    <x v="446"/>
    <d v="2024-06-05T00:00:00"/>
    <x v="446"/>
    <x v="446"/>
    <x v="0"/>
    <x v="0"/>
    <n v="7687"/>
    <n v="956"/>
    <n v="100"/>
    <n v="2724.67"/>
    <n v="5754.35"/>
    <n v="2.1119438317300809"/>
    <n v="0.12436581241056328"/>
    <n v="0.10460251046025104"/>
    <n v="2.8500732217573224"/>
    <n v="27.246700000000001"/>
    <n v="3029.6800000000003"/>
    <n v="0.52650255893367626"/>
    <n v="0.35445167165344088"/>
    <n v="0.89932600142589314"/>
    <s v="Need Improvement"/>
    <s v="Need Improvement"/>
  </r>
  <r>
    <n v="744858"/>
    <x v="0"/>
    <x v="447"/>
    <d v="2024-06-06T00:00:00"/>
    <x v="447"/>
    <x v="447"/>
    <x v="3"/>
    <x v="3"/>
    <n v="6332"/>
    <n v="989"/>
    <n v="37"/>
    <n v="3657.88"/>
    <n v="8777.23"/>
    <n v="2.3995401708093209"/>
    <n v="0.1561907770056854"/>
    <n v="3.7411526794742161E-2"/>
    <n v="3.6985642062689585"/>
    <n v="98.861621621621623"/>
    <n v="5119.3499999999995"/>
    <n v="0.58325348657833964"/>
    <n v="0.57768161718256472"/>
    <n v="0.71452039809741485"/>
    <s v="Need Improvement"/>
    <s v="Good"/>
  </r>
  <r>
    <n v="375841"/>
    <x v="1"/>
    <x v="447"/>
    <d v="2024-06-06T00:00:00"/>
    <x v="447"/>
    <x v="447"/>
    <x v="1"/>
    <x v="3"/>
    <n v="4981"/>
    <n v="727"/>
    <n v="47"/>
    <n v="1713.11"/>
    <n v="2545.7199999999998"/>
    <n v="1.4860224970959248"/>
    <n v="0.14595462758482233"/>
    <n v="6.4649243466299869E-2"/>
    <n v="2.3564099037138924"/>
    <n v="36.449148936170211"/>
    <n v="832.6099999999999"/>
    <n v="0.32706267774932041"/>
    <n v="0.34392892993374824"/>
    <n v="2.0575179255593858"/>
    <s v="Need Improvement"/>
    <s v="Need Improvement"/>
  </r>
  <r>
    <n v="624823"/>
    <x v="2"/>
    <x v="447"/>
    <d v="2024-06-06T00:00:00"/>
    <x v="447"/>
    <x v="447"/>
    <x v="0"/>
    <x v="3"/>
    <n v="6728"/>
    <n v="159"/>
    <n v="26"/>
    <n v="3038.14"/>
    <n v="7181.02"/>
    <n v="2.3636237961384272"/>
    <n v="2.3632580261593341E-2"/>
    <n v="0.16352201257861634"/>
    <n v="19.107798742138364"/>
    <n v="116.85153846153845"/>
    <n v="4142.880000000001"/>
    <n v="0.57692082740334949"/>
    <n v="0.45156658739595718"/>
    <n v="0.73334009191673399"/>
    <s v="Need Improvement"/>
    <s v="Good"/>
  </r>
  <r>
    <n v="508505"/>
    <x v="3"/>
    <x v="447"/>
    <d v="2024-06-06T00:00:00"/>
    <x v="447"/>
    <x v="447"/>
    <x v="2"/>
    <x v="3"/>
    <n v="2977"/>
    <n v="907"/>
    <n v="10"/>
    <n v="2944.7"/>
    <n v="6826.89"/>
    <n v="2.3183651984922067"/>
    <n v="0.30466912999664092"/>
    <n v="1.1025358324145534E-2"/>
    <n v="3.2466372657111355"/>
    <n v="294.46999999999997"/>
    <n v="3882.1900000000005"/>
    <n v="0.56866157210677193"/>
    <n v="0.98915015115888472"/>
    <n v="0.75851516798508045"/>
    <s v="Need Improvement"/>
    <s v="Need Improvement"/>
  </r>
  <r>
    <n v="281824"/>
    <x v="4"/>
    <x v="447"/>
    <d v="2024-06-06T00:00:00"/>
    <x v="447"/>
    <x v="447"/>
    <x v="1"/>
    <x v="0"/>
    <n v="1890"/>
    <n v="576"/>
    <n v="79"/>
    <n v="1548.34"/>
    <n v="3110.04"/>
    <n v="2.0086285957864551"/>
    <n v="0.30476190476190479"/>
    <n v="0.13715277777777779"/>
    <n v="2.6880902777777775"/>
    <n v="19.599240506329114"/>
    <n v="1561.7"/>
    <n v="0.50214788234234931"/>
    <n v="0.81922751322751319"/>
    <n v="0.9914452199526157"/>
    <s v="Need Improvement"/>
    <s v="Need Improvement"/>
  </r>
  <r>
    <n v="405953"/>
    <x v="5"/>
    <x v="447"/>
    <d v="2024-06-06T00:00:00"/>
    <x v="447"/>
    <x v="447"/>
    <x v="0"/>
    <x v="0"/>
    <n v="2474"/>
    <n v="293"/>
    <n v="48"/>
    <n v="4888.58"/>
    <n v="4937.6400000000003"/>
    <n v="1.0100356340696073"/>
    <n v="0.11843168957154405"/>
    <n v="0.16382252559726962"/>
    <n v="16.684573378839591"/>
    <n v="101.84541666666667"/>
    <n v="49.0600000000004"/>
    <n v="9.9359208042709458E-3"/>
    <n v="1.9759822150363784"/>
    <n v="99.644924582143503"/>
    <s v="Need Improvement"/>
    <s v="Need Improvement"/>
  </r>
  <r>
    <n v="672603"/>
    <x v="6"/>
    <x v="447"/>
    <d v="2024-06-06T00:00:00"/>
    <x v="447"/>
    <x v="447"/>
    <x v="1"/>
    <x v="2"/>
    <n v="7179"/>
    <n v="543"/>
    <n v="92"/>
    <n v="2799.67"/>
    <n v="5515.45"/>
    <n v="1.9700357542138893"/>
    <n v="7.5637275386544092E-2"/>
    <n v="0.1694290976058932"/>
    <n v="5.155930018416206"/>
    <n v="30.431195652173916"/>
    <n v="2715.7799999999997"/>
    <n v="0.49239499950140059"/>
    <n v="0.38998049867669593"/>
    <n v="1.0308898364374139"/>
    <s v="Need Improvement"/>
    <s v="Need Improvement"/>
  </r>
  <r>
    <n v="18694"/>
    <x v="7"/>
    <x v="447"/>
    <d v="2024-06-06T00:00:00"/>
    <x v="447"/>
    <x v="447"/>
    <x v="2"/>
    <x v="2"/>
    <n v="1630"/>
    <n v="984"/>
    <n v="12"/>
    <n v="2678.92"/>
    <n v="3340.67"/>
    <n v="1.2470211876427815"/>
    <n v="0.60368098159509198"/>
    <n v="1.2195121951219513E-2"/>
    <n v="2.7224796747967481"/>
    <n v="223.24333333333334"/>
    <n v="661.75"/>
    <n v="0.19808900609757923"/>
    <n v="1.6435092024539877"/>
    <n v="4.0482357385719681"/>
    <s v="Need Improvement"/>
    <s v="Need Improvement"/>
  </r>
  <r>
    <n v="339441"/>
    <x v="8"/>
    <x v="447"/>
    <d v="2024-06-06T00:00:00"/>
    <x v="447"/>
    <x v="447"/>
    <x v="0"/>
    <x v="0"/>
    <n v="3926"/>
    <n v="697"/>
    <n v="20"/>
    <n v="3245.81"/>
    <n v="8853.2999999999993"/>
    <n v="2.7276088249158144"/>
    <n v="0.17753438614365766"/>
    <n v="2.8694404591104734E-2"/>
    <n v="4.6568292682926833"/>
    <n v="162.29050000000001"/>
    <n v="5607.49"/>
    <n v="0.63337851422633373"/>
    <n v="0.8267473255221599"/>
    <n v="0.57883473711054323"/>
    <s v="Need Improvement"/>
    <s v="Good"/>
  </r>
  <r>
    <n v="704329"/>
    <x v="0"/>
    <x v="448"/>
    <d v="2024-06-07T00:00:00"/>
    <x v="448"/>
    <x v="448"/>
    <x v="0"/>
    <x v="0"/>
    <n v="7018"/>
    <n v="497"/>
    <n v="30"/>
    <n v="3185.37"/>
    <n v="2718.84"/>
    <n v="0.85353977716874341"/>
    <n v="7.0817896836705613E-2"/>
    <n v="6.0362173038229376E-2"/>
    <n v="6.4091951710261563"/>
    <n v="106.179"/>
    <n v="-466.52999999999975"/>
    <n v="-0.17159156110694257"/>
    <n v="0.45388572242804215"/>
    <n v="-6.8277924249244455"/>
    <s v="Need Improvement"/>
    <s v="Poor"/>
  </r>
  <r>
    <n v="981287"/>
    <x v="1"/>
    <x v="448"/>
    <d v="2024-06-07T00:00:00"/>
    <x v="448"/>
    <x v="448"/>
    <x v="3"/>
    <x v="1"/>
    <n v="6495"/>
    <n v="456"/>
    <n v="28"/>
    <n v="2681.53"/>
    <n v="9586.18"/>
    <n v="3.5748919460158937"/>
    <n v="7.0207852193995376E-2"/>
    <n v="6.1403508771929821E-2"/>
    <n v="5.8805482456140359"/>
    <n v="95.768928571428575"/>
    <n v="6904.65"/>
    <n v="0.72027126550930609"/>
    <n v="0.41286066204772903"/>
    <n v="0.3883658114459097"/>
    <s v="Need Improvement"/>
    <s v="Good"/>
  </r>
  <r>
    <n v="146905"/>
    <x v="2"/>
    <x v="448"/>
    <d v="2024-06-07T00:00:00"/>
    <x v="448"/>
    <x v="448"/>
    <x v="1"/>
    <x v="1"/>
    <n v="9781"/>
    <n v="554"/>
    <n v="59"/>
    <n v="2921.25"/>
    <n v="4715.4799999999996"/>
    <n v="1.6141994009413776"/>
    <n v="5.6640425314385033E-2"/>
    <n v="0.10649819494584838"/>
    <n v="5.2730144404332133"/>
    <n v="49.512711864406782"/>
    <n v="1794.2299999999996"/>
    <n v="0.38049784963566802"/>
    <n v="0.29866578059503118"/>
    <n v="1.6281357462532677"/>
    <s v="Need Improvement"/>
    <s v="Need Improvement"/>
  </r>
  <r>
    <n v="235115"/>
    <x v="3"/>
    <x v="448"/>
    <d v="2024-06-07T00:00:00"/>
    <x v="448"/>
    <x v="448"/>
    <x v="0"/>
    <x v="2"/>
    <n v="6167"/>
    <n v="804"/>
    <n v="100"/>
    <n v="3259.39"/>
    <n v="8399.93"/>
    <n v="2.5771478712274383"/>
    <n v="0.1303713312793903"/>
    <n v="0.12437810945273632"/>
    <n v="4.0539676616915425"/>
    <n v="32.593899999999998"/>
    <n v="5140.5400000000009"/>
    <n v="0.61197414740360945"/>
    <n v="0.52852116101832336"/>
    <n v="0.63405595521093105"/>
    <s v="Need Improvement"/>
    <s v="Good"/>
  </r>
  <r>
    <n v="128851"/>
    <x v="4"/>
    <x v="448"/>
    <d v="2024-06-07T00:00:00"/>
    <x v="448"/>
    <x v="448"/>
    <x v="3"/>
    <x v="1"/>
    <n v="2570"/>
    <n v="866"/>
    <n v="91"/>
    <n v="1388.23"/>
    <n v="5569.03"/>
    <n v="4.0116047052721813"/>
    <n v="0.33696498054474711"/>
    <n v="0.10508083140877598"/>
    <n v="1.6030369515011547"/>
    <n v="15.255274725274726"/>
    <n v="4180.7999999999993"/>
    <n v="0.75072319596051729"/>
    <n v="0.54016731517509731"/>
    <n v="0.33204889016456185"/>
    <s v="Need Improvement"/>
    <s v="Good"/>
  </r>
  <r>
    <n v="320418"/>
    <x v="5"/>
    <x v="448"/>
    <d v="2024-06-07T00:00:00"/>
    <x v="448"/>
    <x v="448"/>
    <x v="3"/>
    <x v="0"/>
    <n v="7590"/>
    <n v="953"/>
    <n v="68"/>
    <n v="3132.26"/>
    <n v="7771.38"/>
    <n v="2.4810775606111881"/>
    <n v="0.12555994729907774"/>
    <n v="7.1353620146904509E-2"/>
    <n v="3.2867366211962228"/>
    <n v="46.062647058823529"/>
    <n v="4639.12"/>
    <n v="0.59694931916853888"/>
    <n v="0.41268247694334653"/>
    <n v="0.67518408663712093"/>
    <s v="Need Improvement"/>
    <s v="Good"/>
  </r>
  <r>
    <n v="919298"/>
    <x v="6"/>
    <x v="448"/>
    <d v="2024-06-07T00:00:00"/>
    <x v="448"/>
    <x v="448"/>
    <x v="3"/>
    <x v="0"/>
    <n v="4261"/>
    <n v="377"/>
    <n v="16"/>
    <n v="2117.69"/>
    <n v="4160.18"/>
    <n v="1.9644896089607073"/>
    <n v="8.8476883360713451E-2"/>
    <n v="4.2440318302387266E-2"/>
    <n v="5.6172148541114062"/>
    <n v="132.355625"/>
    <n v="2042.4900000000002"/>
    <n v="0.49096192953189527"/>
    <n v="0.49699366345928186"/>
    <n v="1.036817805717531"/>
    <s v="Need Improvement"/>
    <s v="Need Improvement"/>
  </r>
  <r>
    <n v="707155"/>
    <x v="7"/>
    <x v="448"/>
    <d v="2024-06-07T00:00:00"/>
    <x v="448"/>
    <x v="448"/>
    <x v="3"/>
    <x v="0"/>
    <n v="9062"/>
    <n v="682"/>
    <n v="29"/>
    <n v="1547.79"/>
    <n v="8395.27"/>
    <n v="5.4240368525445959"/>
    <n v="7.5259324652394613E-2"/>
    <n v="4.2521994134897358E-2"/>
    <n v="2.2694868035190616"/>
    <n v="53.372068965517244"/>
    <n v="6847.4800000000005"/>
    <n v="0.81563547092589039"/>
    <n v="0.17080004414036637"/>
    <n v="0.22603790007418786"/>
    <s v="Good"/>
    <s v="Good"/>
  </r>
  <r>
    <n v="754781"/>
    <x v="8"/>
    <x v="448"/>
    <d v="2024-06-07T00:00:00"/>
    <x v="448"/>
    <x v="448"/>
    <x v="0"/>
    <x v="2"/>
    <n v="2194"/>
    <n v="139"/>
    <n v="35"/>
    <n v="1335.58"/>
    <n v="9851.91"/>
    <n v="7.3765030922894921"/>
    <n v="6.3354603463992701E-2"/>
    <n v="0.25179856115107913"/>
    <n v="9.6084892086330935"/>
    <n v="38.15942857142857"/>
    <n v="8516.33"/>
    <n v="0.86443440916532932"/>
    <n v="0.60874202370100272"/>
    <n v="0.15682576884643973"/>
    <s v="Good"/>
    <s v="Excellent"/>
  </r>
  <r>
    <n v="676008"/>
    <x v="0"/>
    <x v="449"/>
    <d v="2024-06-08T00:00:00"/>
    <x v="449"/>
    <x v="449"/>
    <x v="0"/>
    <x v="2"/>
    <n v="7222"/>
    <n v="122"/>
    <n v="84"/>
    <n v="1816.73"/>
    <n v="5457.83"/>
    <n v="3.0042053579783454"/>
    <n v="1.689282747161451E-2"/>
    <n v="0.68852459016393441"/>
    <n v="14.891229508196721"/>
    <n v="21.627738095238094"/>
    <n v="3641.1"/>
    <n v="0.66713327457982385"/>
    <n v="0.25155497092218221"/>
    <n v="0.49895086649638848"/>
    <s v="Need Improvement"/>
    <s v="Need Improvement"/>
  </r>
  <r>
    <n v="641598"/>
    <x v="1"/>
    <x v="449"/>
    <d v="2024-06-08T00:00:00"/>
    <x v="449"/>
    <x v="449"/>
    <x v="0"/>
    <x v="2"/>
    <n v="4746"/>
    <n v="124"/>
    <n v="68"/>
    <n v="4014.48"/>
    <n v="7456.39"/>
    <n v="1.8573738068193142"/>
    <n v="2.6127265065318164E-2"/>
    <n v="0.54838709677419351"/>
    <n v="32.37483870967742"/>
    <n v="59.036470588235296"/>
    <n v="3441.9100000000003"/>
    <n v="0.46160541495281232"/>
    <n v="0.84586599241466498"/>
    <n v="1.1663524031714947"/>
    <s v="Need Improvement"/>
    <s v="Need Improvement"/>
  </r>
  <r>
    <n v="565487"/>
    <x v="2"/>
    <x v="449"/>
    <d v="2024-06-08T00:00:00"/>
    <x v="449"/>
    <x v="449"/>
    <x v="1"/>
    <x v="3"/>
    <n v="7525"/>
    <n v="121"/>
    <n v="22"/>
    <n v="2225.67"/>
    <n v="5581.15"/>
    <n v="2.5076269168385248"/>
    <n v="1.6079734219269105E-2"/>
    <n v="0.18181818181818182"/>
    <n v="18.393966942148761"/>
    <n v="101.16681818181819"/>
    <n v="3355.4799999999996"/>
    <n v="0.60121659514616155"/>
    <n v="0.29577009966777412"/>
    <n v="0.66329407417120656"/>
    <s v="Need Improvement"/>
    <s v="Need Improvement"/>
  </r>
  <r>
    <n v="878794"/>
    <x v="3"/>
    <x v="449"/>
    <d v="2024-06-08T00:00:00"/>
    <x v="449"/>
    <x v="449"/>
    <x v="0"/>
    <x v="0"/>
    <n v="3860"/>
    <n v="988"/>
    <n v="53"/>
    <n v="4893.4799999999996"/>
    <n v="5807.62"/>
    <n v="1.1868077523561964"/>
    <n v="0.25595854922279793"/>
    <n v="5.3643724696356275E-2"/>
    <n v="4.9529149797570842"/>
    <n v="92.329811320754715"/>
    <n v="914.14000000000033"/>
    <n v="0.15740354913028062"/>
    <n v="1.2677409326424869"/>
    <n v="5.3530968998184063"/>
    <s v="Need Improvement"/>
    <s v="Need Improvement"/>
  </r>
  <r>
    <n v="784473"/>
    <x v="4"/>
    <x v="449"/>
    <d v="2024-06-08T00:00:00"/>
    <x v="449"/>
    <x v="449"/>
    <x v="0"/>
    <x v="3"/>
    <n v="7019"/>
    <n v="613"/>
    <n v="99"/>
    <n v="4591.25"/>
    <n v="9426.0499999999993"/>
    <n v="2.0530465559488156"/>
    <n v="8.7334378116540823E-2"/>
    <n v="0.16150081566068517"/>
    <n v="7.4898042414355626"/>
    <n v="46.376262626262623"/>
    <n v="4834.7999999999993"/>
    <n v="0.51291898515284762"/>
    <n v="0.65411739564040461"/>
    <n v="0.94962563084305462"/>
    <s v="Need Improvement"/>
    <s v="Good"/>
  </r>
  <r>
    <n v="594934"/>
    <x v="5"/>
    <x v="449"/>
    <d v="2024-06-08T00:00:00"/>
    <x v="449"/>
    <x v="449"/>
    <x v="3"/>
    <x v="0"/>
    <n v="8582"/>
    <n v="345"/>
    <n v="95"/>
    <n v="4085.63"/>
    <n v="6226.65"/>
    <n v="1.5240366846728655"/>
    <n v="4.0200419482638076E-2"/>
    <n v="0.27536231884057971"/>
    <n v="11.842405797101449"/>
    <n v="43.006631578947371"/>
    <n v="2141.0199999999995"/>
    <n v="0.34384781543847809"/>
    <n v="0.47606968072710326"/>
    <n v="1.9082633511130214"/>
    <s v="Need Improvement"/>
    <s v="Need Improvement"/>
  </r>
  <r>
    <n v="933590"/>
    <x v="6"/>
    <x v="449"/>
    <d v="2024-06-08T00:00:00"/>
    <x v="449"/>
    <x v="449"/>
    <x v="1"/>
    <x v="3"/>
    <n v="1037"/>
    <n v="811"/>
    <n v="60"/>
    <n v="2507.04"/>
    <n v="4518.3100000000004"/>
    <n v="1.8022488671899932"/>
    <n v="0.78206364513018323"/>
    <n v="7.3982737361282372E-2"/>
    <n v="3.0912946979038223"/>
    <n v="41.783999999999999"/>
    <n v="2011.2700000000004"/>
    <n v="0.44513767315655639"/>
    <n v="2.4175891996142718"/>
    <n v="1.2464959950677927"/>
    <s v="Need Improvement"/>
    <s v="Need Improvement"/>
  </r>
  <r>
    <n v="929968"/>
    <x v="7"/>
    <x v="449"/>
    <d v="2024-06-08T00:00:00"/>
    <x v="449"/>
    <x v="449"/>
    <x v="0"/>
    <x v="1"/>
    <n v="6472"/>
    <n v="687"/>
    <n v="30"/>
    <n v="4714.3900000000003"/>
    <n v="8678.56"/>
    <n v="1.8408659444806219"/>
    <n v="0.1061495673671199"/>
    <n v="4.3668122270742356E-2"/>
    <n v="6.8622852983988363"/>
    <n v="157.14633333333333"/>
    <n v="3964.1699999999992"/>
    <n v="0.4567773916410095"/>
    <n v="0.72842861557478378"/>
    <n v="1.1892502087448322"/>
    <s v="Need Improvement"/>
    <s v="Need Improvement"/>
  </r>
  <r>
    <n v="890988"/>
    <x v="8"/>
    <x v="449"/>
    <d v="2024-06-08T00:00:00"/>
    <x v="449"/>
    <x v="449"/>
    <x v="3"/>
    <x v="1"/>
    <n v="1098"/>
    <n v="722"/>
    <n v="39"/>
    <n v="1919.2"/>
    <n v="6066.41"/>
    <n v="3.160905585660692"/>
    <n v="0.65755919854280509"/>
    <n v="5.4016620498614956E-2"/>
    <n v="2.6581717451523548"/>
    <n v="49.210256410256413"/>
    <n v="4147.21"/>
    <n v="0.68363496697387749"/>
    <n v="1.747905282331512"/>
    <n v="0.46276894586963285"/>
    <s v="Need Improvement"/>
    <s v="Good"/>
  </r>
  <r>
    <n v="808327"/>
    <x v="0"/>
    <x v="450"/>
    <d v="2024-06-09T00:00:00"/>
    <x v="450"/>
    <x v="450"/>
    <x v="3"/>
    <x v="1"/>
    <n v="7819"/>
    <n v="101"/>
    <n v="18"/>
    <n v="3540.78"/>
    <n v="5825.03"/>
    <n v="1.6451262151277402"/>
    <n v="1.2917252845632434E-2"/>
    <n v="0.17821782178217821"/>
    <n v="35.057227722772282"/>
    <n v="196.71"/>
    <n v="2284.2499999999995"/>
    <n v="0.39214390312152891"/>
    <n v="0.45284307456196449"/>
    <n v="1.5500842727372226"/>
    <s v="Need Improvement"/>
    <s v="Need Improvement"/>
  </r>
  <r>
    <n v="384485"/>
    <x v="1"/>
    <x v="450"/>
    <d v="2024-06-09T00:00:00"/>
    <x v="450"/>
    <x v="450"/>
    <x v="2"/>
    <x v="3"/>
    <n v="1650"/>
    <n v="113"/>
    <n v="25"/>
    <n v="4786.99"/>
    <n v="2548.86"/>
    <n v="0.53245567674049876"/>
    <n v="6.8484848484848482E-2"/>
    <n v="0.22123893805309736"/>
    <n v="42.362743362831857"/>
    <n v="191.4796"/>
    <n v="-2238.1299999999997"/>
    <n v="-0.87809059736509643"/>
    <n v="2.9012060606060603"/>
    <n v="-2.1388346521426373"/>
    <s v="Need Improvement"/>
    <s v="Poor"/>
  </r>
  <r>
    <n v="308132"/>
    <x v="2"/>
    <x v="450"/>
    <d v="2024-06-09T00:00:00"/>
    <x v="450"/>
    <x v="450"/>
    <x v="2"/>
    <x v="3"/>
    <n v="1550"/>
    <n v="180"/>
    <n v="66"/>
    <n v="1681.47"/>
    <n v="8836.41"/>
    <n v="5.2551695837570698"/>
    <n v="0.11612903225806452"/>
    <n v="0.36666666666666664"/>
    <n v="9.3414999999999999"/>
    <n v="25.476818181818182"/>
    <n v="7154.94"/>
    <n v="0.80971118361416006"/>
    <n v="1.0848193548387097"/>
    <n v="0.23500826002733777"/>
    <s v="Good"/>
    <s v="Excellent"/>
  </r>
  <r>
    <n v="348245"/>
    <x v="3"/>
    <x v="450"/>
    <d v="2024-06-09T00:00:00"/>
    <x v="450"/>
    <x v="450"/>
    <x v="1"/>
    <x v="2"/>
    <n v="3667"/>
    <n v="764"/>
    <n v="44"/>
    <n v="2934.13"/>
    <n v="4935.82"/>
    <n v="1.6822090364094295"/>
    <n v="0.20834469593673302"/>
    <n v="5.7591623036649213E-2"/>
    <n v="3.8404842931937173"/>
    <n v="66.68477272727273"/>
    <n v="2001.6899999999996"/>
    <n v="0.4055435570989217"/>
    <n v="0.80014453231524407"/>
    <n v="1.465826376711679"/>
    <s v="Need Improvement"/>
    <s v="Need Improvement"/>
  </r>
  <r>
    <n v="25291"/>
    <x v="4"/>
    <x v="450"/>
    <d v="2024-06-09T00:00:00"/>
    <x v="450"/>
    <x v="450"/>
    <x v="1"/>
    <x v="2"/>
    <n v="1432"/>
    <n v="983"/>
    <n v="90"/>
    <n v="2871.1"/>
    <n v="3458.28"/>
    <n v="1.2045139493573893"/>
    <n v="0.68645251396648044"/>
    <n v="9.1556459816887079E-2"/>
    <n v="2.9207527975584942"/>
    <n v="31.90111111111111"/>
    <n v="587.18000000000029"/>
    <n v="0.16978960639393001"/>
    <n v="2.004958100558659"/>
    <n v="4.8896420177798943"/>
    <s v="Need Improvement"/>
    <s v="Need Improvement"/>
  </r>
  <r>
    <n v="976693"/>
    <x v="5"/>
    <x v="450"/>
    <d v="2024-06-09T00:00:00"/>
    <x v="450"/>
    <x v="450"/>
    <x v="3"/>
    <x v="0"/>
    <n v="5669"/>
    <n v="240"/>
    <n v="49"/>
    <n v="2458.19"/>
    <n v="7492.08"/>
    <n v="3.0478034651511883"/>
    <n v="4.2335508908096668E-2"/>
    <n v="0.20416666666666666"/>
    <n v="10.242458333333333"/>
    <n v="50.167142857142856"/>
    <n v="5033.8899999999994"/>
    <n v="0.67189485429947349"/>
    <n v="0.43361968601164225"/>
    <n v="0.48832811205648124"/>
    <s v="Need Improvement"/>
    <s v="Good"/>
  </r>
  <r>
    <n v="375231"/>
    <x v="6"/>
    <x v="450"/>
    <d v="2024-06-09T00:00:00"/>
    <x v="450"/>
    <x v="450"/>
    <x v="2"/>
    <x v="0"/>
    <n v="2454"/>
    <n v="768"/>
    <n v="36"/>
    <n v="2924.82"/>
    <n v="5370.16"/>
    <n v="1.8360651253752367"/>
    <n v="0.31295843520782396"/>
    <n v="4.6875E-2"/>
    <n v="3.8083593750000002"/>
    <n v="81.245000000000005"/>
    <n v="2445.3399999999997"/>
    <n v="0.45535700984700639"/>
    <n v="1.1918581907090464"/>
    <n v="1.1960790728487656"/>
    <s v="Need Improvement"/>
    <s v="Need Improvement"/>
  </r>
  <r>
    <n v="65236"/>
    <x v="7"/>
    <x v="450"/>
    <d v="2024-06-09T00:00:00"/>
    <x v="450"/>
    <x v="450"/>
    <x v="3"/>
    <x v="0"/>
    <n v="7079"/>
    <n v="890"/>
    <n v="63"/>
    <n v="2827.12"/>
    <n v="7304.56"/>
    <n v="2.5837460029995194"/>
    <n v="0.12572397231247351"/>
    <n v="7.0786516853932585E-2"/>
    <n v="3.1765393258426964"/>
    <n v="44.874920634920635"/>
    <n v="4477.4400000000005"/>
    <n v="0.61296505196753814"/>
    <n v="0.39936714225173048"/>
    <n v="0.63141437964551161"/>
    <s v="Need Improvement"/>
    <s v="Good"/>
  </r>
  <r>
    <n v="969401"/>
    <x v="8"/>
    <x v="450"/>
    <d v="2024-06-09T00:00:00"/>
    <x v="450"/>
    <x v="450"/>
    <x v="0"/>
    <x v="2"/>
    <n v="7518"/>
    <n v="415"/>
    <n v="25"/>
    <n v="1221.96"/>
    <n v="6326.84"/>
    <n v="5.1776162885855515"/>
    <n v="5.5200851290236767E-2"/>
    <n v="6.0240963855421686E-2"/>
    <n v="2.9444819277108434"/>
    <n v="48.878399999999999"/>
    <n v="5104.88"/>
    <n v="0.80686092899456918"/>
    <n v="0.16253790901835596"/>
    <n v="0.23937095485104448"/>
    <s v="Good"/>
    <s v="Good"/>
  </r>
  <r>
    <n v="387569"/>
    <x v="0"/>
    <x v="451"/>
    <d v="2024-06-10T00:00:00"/>
    <x v="451"/>
    <x v="451"/>
    <x v="2"/>
    <x v="3"/>
    <n v="3541"/>
    <n v="479"/>
    <n v="33"/>
    <n v="2858.44"/>
    <n v="6749.31"/>
    <n v="2.3611865213193211"/>
    <n v="0.13527252188647274"/>
    <n v="6.889352818371608E-2"/>
    <n v="5.9675156576200417"/>
    <n v="86.619393939393944"/>
    <n v="3890.8700000000003"/>
    <n v="0.57648411467246286"/>
    <n v="0.8072408924032759"/>
    <n v="0.73465317525386353"/>
    <s v="Need Improvement"/>
    <s v="Need Improvement"/>
  </r>
  <r>
    <n v="725889"/>
    <x v="1"/>
    <x v="451"/>
    <d v="2024-06-10T00:00:00"/>
    <x v="451"/>
    <x v="451"/>
    <x v="2"/>
    <x v="0"/>
    <n v="5476"/>
    <n v="321"/>
    <n v="34"/>
    <n v="3391.98"/>
    <n v="9478.39"/>
    <n v="2.7943531506671619"/>
    <n v="5.8619430241051866E-2"/>
    <n v="0.1059190031152648"/>
    <n v="10.566915887850467"/>
    <n v="99.764117647058825"/>
    <n v="6086.41"/>
    <n v="0.64213542595314188"/>
    <n v="0.61942658875091305"/>
    <n v="0.5573038950711503"/>
    <s v="Need Improvement"/>
    <s v="Good"/>
  </r>
  <r>
    <n v="102220"/>
    <x v="2"/>
    <x v="451"/>
    <d v="2024-06-10T00:00:00"/>
    <x v="451"/>
    <x v="451"/>
    <x v="1"/>
    <x v="1"/>
    <n v="8134"/>
    <n v="542"/>
    <n v="72"/>
    <n v="4827.8"/>
    <n v="2122.6999999999998"/>
    <n v="0.43968267119598986"/>
    <n v="6.663388246865011E-2"/>
    <n v="0.13284132841328414"/>
    <n v="8.9073800738007378"/>
    <n v="67.052777777777777"/>
    <n v="-2705.1000000000004"/>
    <n v="-1.2743675507608239"/>
    <n v="0.59353331694123435"/>
    <n v="-1.7847029684669695"/>
    <s v="Need Improvement"/>
    <s v="Poor"/>
  </r>
  <r>
    <n v="972880"/>
    <x v="3"/>
    <x v="451"/>
    <d v="2024-06-10T00:00:00"/>
    <x v="451"/>
    <x v="451"/>
    <x v="3"/>
    <x v="3"/>
    <n v="2686"/>
    <n v="573"/>
    <n v="21"/>
    <n v="3764.41"/>
    <n v="2938.68"/>
    <n v="0.78064822907175357"/>
    <n v="0.2133283693224125"/>
    <n v="3.6649214659685861E-2"/>
    <n v="6.5696509598603834"/>
    <n v="179.25761904761904"/>
    <n v="-825.73"/>
    <n v="-0.28098670151224364"/>
    <n v="1.4014929262844378"/>
    <n v="-4.5588872876121735"/>
    <s v="Need Improvement"/>
    <s v="Poor"/>
  </r>
  <r>
    <n v="966908"/>
    <x v="4"/>
    <x v="451"/>
    <d v="2024-06-10T00:00:00"/>
    <x v="451"/>
    <x v="451"/>
    <x v="2"/>
    <x v="3"/>
    <n v="4621"/>
    <n v="828"/>
    <n v="30"/>
    <n v="2344.4699999999998"/>
    <n v="4609.71"/>
    <n v="1.9662055816453188"/>
    <n v="0.17918199523912573"/>
    <n v="3.6231884057971016E-2"/>
    <n v="2.8314855072463767"/>
    <n v="78.148999999999987"/>
    <n v="2265.2400000000002"/>
    <n v="0.49140618390310892"/>
    <n v="0.50735122267907373"/>
    <n v="1.0349764263389307"/>
    <s v="Need Improvement"/>
    <s v="Need Improvement"/>
  </r>
  <r>
    <n v="780511"/>
    <x v="5"/>
    <x v="451"/>
    <d v="2024-06-10T00:00:00"/>
    <x v="451"/>
    <x v="451"/>
    <x v="3"/>
    <x v="0"/>
    <n v="6298"/>
    <n v="478"/>
    <n v="23"/>
    <n v="3960.47"/>
    <n v="5612.42"/>
    <n v="1.4171095854784912"/>
    <n v="7.5897110193712286E-2"/>
    <n v="4.8117154811715482E-2"/>
    <n v="8.2855020920502085"/>
    <n v="172.19434782608695"/>
    <n v="1651.9500000000003"/>
    <n v="0.29433827119139344"/>
    <n v="0.6288456652905684"/>
    <n v="2.3974514967160019"/>
    <s v="Need Improvement"/>
    <s v="Need Improvement"/>
  </r>
  <r>
    <n v="344444"/>
    <x v="6"/>
    <x v="451"/>
    <d v="2024-06-10T00:00:00"/>
    <x v="451"/>
    <x v="451"/>
    <x v="2"/>
    <x v="3"/>
    <n v="8820"/>
    <n v="813"/>
    <n v="20"/>
    <n v="3961.21"/>
    <n v="5302.11"/>
    <n v="1.3385076782094358"/>
    <n v="9.2176870748299319E-2"/>
    <n v="2.4600246002460024E-2"/>
    <n v="4.8723370233702337"/>
    <n v="198.06049999999999"/>
    <n v="1340.8999999999996"/>
    <n v="0.25289931744154681"/>
    <n v="0.44911678004535149"/>
    <n v="2.9541427399507802"/>
    <s v="Need Improvement"/>
    <s v="Need Improvement"/>
  </r>
  <r>
    <n v="807142"/>
    <x v="7"/>
    <x v="451"/>
    <d v="2024-06-10T00:00:00"/>
    <x v="451"/>
    <x v="451"/>
    <x v="1"/>
    <x v="1"/>
    <n v="9263"/>
    <n v="753"/>
    <n v="24"/>
    <n v="3493.33"/>
    <n v="8458.35"/>
    <n v="2.4212857073336904"/>
    <n v="8.1291158372017711E-2"/>
    <n v="3.1872509960159362E-2"/>
    <n v="4.6392164674634797"/>
    <n v="145.55541666666667"/>
    <n v="4965.0200000000004"/>
    <n v="0.5869962817807256"/>
    <n v="0.3771272805786462"/>
    <n v="0.70358830377319725"/>
    <s v="Need Improvement"/>
    <s v="Good"/>
  </r>
  <r>
    <n v="654809"/>
    <x v="8"/>
    <x v="451"/>
    <d v="2024-06-10T00:00:00"/>
    <x v="451"/>
    <x v="451"/>
    <x v="1"/>
    <x v="0"/>
    <n v="6756"/>
    <n v="673"/>
    <n v="20"/>
    <n v="4965.22"/>
    <n v="7409.79"/>
    <n v="1.492338708053218"/>
    <n v="9.9615156897572527E-2"/>
    <n v="2.9717682020802376E-2"/>
    <n v="7.3777414561664196"/>
    <n v="248.26100000000002"/>
    <n v="2444.5699999999997"/>
    <n v="0.32991083418018591"/>
    <n v="0.73493487270574309"/>
    <n v="2.0311220378226031"/>
    <s v="Need Improvement"/>
    <s v="Need Improvement"/>
  </r>
  <r>
    <n v="593053"/>
    <x v="0"/>
    <x v="452"/>
    <d v="2024-06-11T00:00:00"/>
    <x v="452"/>
    <x v="452"/>
    <x v="1"/>
    <x v="3"/>
    <n v="8235"/>
    <n v="271"/>
    <n v="52"/>
    <n v="3295.3"/>
    <n v="9339.1"/>
    <n v="2.8340667010590841"/>
    <n v="3.2908318154219796E-2"/>
    <n v="0.1918819188191882"/>
    <n v="12.159778597785978"/>
    <n v="63.371153846153852"/>
    <n v="6043.8"/>
    <n v="0.64715015365506312"/>
    <n v="0.40015786278081361"/>
    <n v="0.54523644064992227"/>
    <s v="Need Improvement"/>
    <s v="Good"/>
  </r>
  <r>
    <n v="305542"/>
    <x v="1"/>
    <x v="452"/>
    <d v="2024-06-11T00:00:00"/>
    <x v="452"/>
    <x v="452"/>
    <x v="0"/>
    <x v="0"/>
    <n v="1790"/>
    <n v="506"/>
    <n v="78"/>
    <n v="2694.62"/>
    <n v="5617.12"/>
    <n v="2.0845685105877636"/>
    <n v="0.28268156424581004"/>
    <n v="0.1541501976284585"/>
    <n v="5.3253359683794468"/>
    <n v="34.546410256410255"/>
    <n v="2922.5"/>
    <n v="0.5202844162132908"/>
    <n v="1.5053743016759775"/>
    <n v="0.92202566295979471"/>
    <s v="Need Improvement"/>
    <s v="Need Improvement"/>
  </r>
  <r>
    <n v="35694"/>
    <x v="2"/>
    <x v="452"/>
    <d v="2024-06-11T00:00:00"/>
    <x v="452"/>
    <x v="452"/>
    <x v="0"/>
    <x v="3"/>
    <n v="2368"/>
    <n v="640"/>
    <n v="93"/>
    <n v="3856.19"/>
    <n v="7217.4"/>
    <n v="1.8716401422129094"/>
    <n v="0.27027027027027029"/>
    <n v="0.14531250000000001"/>
    <n v="6.0252968750000004"/>
    <n v="41.464408602150542"/>
    <n v="3361.2099999999996"/>
    <n v="0.46570925818161663"/>
    <n v="1.628458614864865"/>
    <n v="1.1472624441793284"/>
    <s v="Need Improvement"/>
    <s v="Need Improvement"/>
  </r>
  <r>
    <n v="925543"/>
    <x v="3"/>
    <x v="452"/>
    <d v="2024-06-11T00:00:00"/>
    <x v="452"/>
    <x v="452"/>
    <x v="1"/>
    <x v="2"/>
    <n v="5049"/>
    <n v="180"/>
    <n v="66"/>
    <n v="1154.8"/>
    <n v="3635.85"/>
    <n v="3.1484672670592313"/>
    <n v="3.5650623885918005E-2"/>
    <n v="0.36666666666666664"/>
    <n v="6.4155555555555557"/>
    <n v="17.496969696969696"/>
    <n v="2481.0500000000002"/>
    <n v="0.68238513690058733"/>
    <n v="0.22871855813032282"/>
    <n v="0.4654480965720158"/>
    <s v="Need Improvement"/>
    <s v="Need Improvement"/>
  </r>
  <r>
    <n v="420800"/>
    <x v="4"/>
    <x v="452"/>
    <d v="2024-06-11T00:00:00"/>
    <x v="452"/>
    <x v="452"/>
    <x v="1"/>
    <x v="2"/>
    <n v="6732"/>
    <n v="959"/>
    <n v="29"/>
    <n v="4145.05"/>
    <n v="6497.65"/>
    <n v="1.5675685456146486"/>
    <n v="0.1424539512774807"/>
    <n v="3.023983315954119E-2"/>
    <n v="4.3222627737226276"/>
    <n v="142.93275862068967"/>
    <n v="2352.5999999999995"/>
    <n v="0.36206936353912561"/>
    <n v="0.61572341057635183"/>
    <n v="1.7619017257502343"/>
    <s v="Need Improvement"/>
    <s v="Need Improvement"/>
  </r>
  <r>
    <n v="559123"/>
    <x v="5"/>
    <x v="452"/>
    <d v="2024-06-11T00:00:00"/>
    <x v="452"/>
    <x v="452"/>
    <x v="0"/>
    <x v="0"/>
    <n v="8081"/>
    <n v="836"/>
    <n v="72"/>
    <n v="4176.09"/>
    <n v="6158.94"/>
    <n v="1.4748101693210633"/>
    <n v="0.1034525430021037"/>
    <n v="8.6124401913875603E-2"/>
    <n v="4.9953229665071772"/>
    <n v="58.001249999999999"/>
    <n v="1982.8499999999995"/>
    <n v="0.3219466336739763"/>
    <n v="0.51677886400197992"/>
    <n v="2.1061048490808689"/>
    <s v="Need Improvement"/>
    <s v="Need Improvement"/>
  </r>
  <r>
    <n v="269055"/>
    <x v="6"/>
    <x v="452"/>
    <d v="2024-06-11T00:00:00"/>
    <x v="452"/>
    <x v="452"/>
    <x v="1"/>
    <x v="1"/>
    <n v="3849"/>
    <n v="480"/>
    <n v="79"/>
    <n v="3021.42"/>
    <n v="4742.55"/>
    <n v="1.5696427507595767"/>
    <n v="0.12470771628994544"/>
    <n v="0.16458333333333333"/>
    <n v="6.2946249999999999"/>
    <n v="38.24582278481013"/>
    <n v="1721.13"/>
    <n v="0.3629123572761489"/>
    <n v="0.78498830865159785"/>
    <n v="1.7554862212616129"/>
    <s v="Need Improvement"/>
    <s v="Need Improvement"/>
  </r>
  <r>
    <n v="738777"/>
    <x v="7"/>
    <x v="452"/>
    <d v="2024-06-11T00:00:00"/>
    <x v="452"/>
    <x v="452"/>
    <x v="2"/>
    <x v="0"/>
    <n v="2682"/>
    <n v="833"/>
    <n v="45"/>
    <n v="3854.34"/>
    <n v="4134.43"/>
    <n v="1.0726687318710857"/>
    <n v="0.31058911260253541"/>
    <n v="5.4021608643457383E-2"/>
    <n v="4.6270588235294117"/>
    <n v="85.652000000000001"/>
    <n v="280.09000000000015"/>
    <n v="6.7745735204127328E-2"/>
    <n v="1.4371140939597316"/>
    <n v="13.761076796743897"/>
    <s v="Need Improvement"/>
    <s v="Need Improvement"/>
  </r>
  <r>
    <n v="997672"/>
    <x v="8"/>
    <x v="452"/>
    <d v="2024-06-11T00:00:00"/>
    <x v="452"/>
    <x v="452"/>
    <x v="0"/>
    <x v="3"/>
    <n v="8949"/>
    <n v="778"/>
    <n v="48"/>
    <n v="1557.76"/>
    <n v="5176.91"/>
    <n v="3.3233039749383728"/>
    <n v="8.69370879427869E-2"/>
    <n v="6.1696658097686374E-2"/>
    <n v="2.002262210796915"/>
    <n v="32.453333333333333"/>
    <n v="3619.1499999999996"/>
    <n v="0.6990946336714372"/>
    <n v="0.17407084590457034"/>
    <n v="0.43042150781260796"/>
    <s v="Need Improvement"/>
    <s v="Need Improvement"/>
  </r>
  <r>
    <n v="479531"/>
    <x v="0"/>
    <x v="453"/>
    <d v="2024-06-12T00:00:00"/>
    <x v="453"/>
    <x v="453"/>
    <x v="2"/>
    <x v="3"/>
    <n v="8723"/>
    <n v="937"/>
    <n v="16"/>
    <n v="1465.37"/>
    <n v="7069.76"/>
    <n v="4.824556255416721"/>
    <n v="0.10741717299094349"/>
    <n v="1.7075773745997867E-2"/>
    <n v="1.5638954108858056"/>
    <n v="91.585624999999993"/>
    <n v="5604.39"/>
    <n v="0.79272705155479117"/>
    <n v="0.16798922389086321"/>
    <n v="0.26146824186039869"/>
    <s v="Need Improvement"/>
    <s v="Good"/>
  </r>
  <r>
    <n v="517589"/>
    <x v="1"/>
    <x v="453"/>
    <d v="2024-06-12T00:00:00"/>
    <x v="453"/>
    <x v="453"/>
    <x v="0"/>
    <x v="1"/>
    <n v="3505"/>
    <n v="650"/>
    <n v="15"/>
    <n v="1373.24"/>
    <n v="8840.4"/>
    <n v="6.4376219743089331"/>
    <n v="0.18544935805991442"/>
    <n v="2.3076923076923078E-2"/>
    <n v="2.1126769230769229"/>
    <n v="91.549333333333337"/>
    <n v="7467.16"/>
    <n v="0.84466313741459664"/>
    <n v="0.39179457917261057"/>
    <n v="0.18390392063381528"/>
    <s v="Good"/>
    <s v="Excellent"/>
  </r>
  <r>
    <n v="949012"/>
    <x v="2"/>
    <x v="453"/>
    <d v="2024-06-12T00:00:00"/>
    <x v="453"/>
    <x v="453"/>
    <x v="2"/>
    <x v="0"/>
    <n v="5302"/>
    <n v="834"/>
    <n v="32"/>
    <n v="3486.68"/>
    <n v="3409.51"/>
    <n v="0.97786719744857586"/>
    <n v="0.15729913240286683"/>
    <n v="3.8369304556354913E-2"/>
    <n v="4.1806714628297357"/>
    <n v="108.95874999999999"/>
    <n v="-77.169999999999618"/>
    <n v="-2.2633750890890366E-2"/>
    <n v="0.65761599396454162"/>
    <n v="-45.18180640145156"/>
    <s v="Need Improvement"/>
    <s v="Poor"/>
  </r>
  <r>
    <n v="329803"/>
    <x v="3"/>
    <x v="453"/>
    <d v="2024-06-12T00:00:00"/>
    <x v="453"/>
    <x v="453"/>
    <x v="2"/>
    <x v="1"/>
    <n v="1307"/>
    <n v="711"/>
    <n v="10"/>
    <n v="3105.23"/>
    <n v="9568.06"/>
    <n v="3.0812725627409239"/>
    <n v="0.54399387911247132"/>
    <n v="1.4064697609001406E-2"/>
    <n v="4.3674120956399438"/>
    <n v="310.52300000000002"/>
    <n v="6462.83"/>
    <n v="0.67545876593583232"/>
    <n v="2.3758454475899007"/>
    <n v="0.48047527166891285"/>
    <s v="Need Improvement"/>
    <s v="Good"/>
  </r>
  <r>
    <n v="884946"/>
    <x v="4"/>
    <x v="453"/>
    <d v="2024-06-12T00:00:00"/>
    <x v="453"/>
    <x v="453"/>
    <x v="2"/>
    <x v="2"/>
    <n v="6403"/>
    <n v="619"/>
    <n v="15"/>
    <n v="1731.81"/>
    <n v="4547.21"/>
    <n v="2.6256979691767572"/>
    <n v="9.6673434327658916E-2"/>
    <n v="2.4232633279483037E-2"/>
    <n v="2.7977544426494343"/>
    <n v="115.45399999999999"/>
    <n v="2815.4"/>
    <n v="0.6191488847007286"/>
    <n v="0.27046853037638607"/>
    <n v="0.61512040917809185"/>
    <s v="Need Improvement"/>
    <s v="Need Improvement"/>
  </r>
  <r>
    <n v="534939"/>
    <x v="5"/>
    <x v="453"/>
    <d v="2024-06-12T00:00:00"/>
    <x v="453"/>
    <x v="453"/>
    <x v="2"/>
    <x v="2"/>
    <n v="1197"/>
    <n v="908"/>
    <n v="67"/>
    <n v="4173.1400000000003"/>
    <n v="9028.7099999999991"/>
    <n v="2.1635291411263458"/>
    <n v="0.75856307435254799"/>
    <n v="7.3788546255506612E-2"/>
    <n v="4.595969162995595"/>
    <n v="62.285671641791048"/>
    <n v="4855.5699999999988"/>
    <n v="0.5377922205940826"/>
    <n v="3.4863324979114454"/>
    <n v="0.85945419384335953"/>
    <s v="Need Improvement"/>
    <s v="Good"/>
  </r>
  <r>
    <n v="366772"/>
    <x v="6"/>
    <x v="453"/>
    <d v="2024-06-12T00:00:00"/>
    <x v="453"/>
    <x v="453"/>
    <x v="2"/>
    <x v="1"/>
    <n v="5046"/>
    <n v="811"/>
    <n v="27"/>
    <n v="1418.9"/>
    <n v="3627.07"/>
    <n v="2.5562548453026994"/>
    <n v="0.16072136345620294"/>
    <n v="3.3292231812577067E-2"/>
    <n v="1.7495684340320592"/>
    <n v="52.551851851851858"/>
    <n v="2208.17"/>
    <n v="0.60880269749412064"/>
    <n v="0.28119302417756642"/>
    <n v="0.64256828052188009"/>
    <s v="Need Improvement"/>
    <s v="Need Improvement"/>
  </r>
  <r>
    <n v="533021"/>
    <x v="7"/>
    <x v="453"/>
    <d v="2024-06-12T00:00:00"/>
    <x v="453"/>
    <x v="453"/>
    <x v="0"/>
    <x v="1"/>
    <n v="4953"/>
    <n v="582"/>
    <n v="82"/>
    <n v="2190.85"/>
    <n v="9890.89"/>
    <n v="4.5146358719218567"/>
    <n v="0.1175045427013931"/>
    <n v="0.14089347079037801"/>
    <n v="3.7643470790378006"/>
    <n v="26.717682926829266"/>
    <n v="7700.0399999999991"/>
    <n v="0.77849819379246954"/>
    <n v="0.44232788209166163"/>
    <n v="0.28452449597664431"/>
    <s v="Need Improvement"/>
    <s v="Excellent"/>
  </r>
  <r>
    <n v="454551"/>
    <x v="8"/>
    <x v="453"/>
    <d v="2024-06-12T00:00:00"/>
    <x v="453"/>
    <x v="453"/>
    <x v="0"/>
    <x v="2"/>
    <n v="5645"/>
    <n v="397"/>
    <n v="20"/>
    <n v="3046.6"/>
    <n v="7455.61"/>
    <n v="2.4471903105100767"/>
    <n v="7.0327723649247123E-2"/>
    <n v="5.0377833753148617E-2"/>
    <n v="7.6740554156171283"/>
    <n v="152.32999999999998"/>
    <n v="4409.01"/>
    <n v="0.59136811072467588"/>
    <n v="0.53969884853852967"/>
    <n v="0.69099412339731592"/>
    <s v="Need Improvement"/>
    <s v="Good"/>
  </r>
  <r>
    <n v="165799"/>
    <x v="0"/>
    <x v="454"/>
    <d v="2024-06-13T00:00:00"/>
    <x v="454"/>
    <x v="454"/>
    <x v="2"/>
    <x v="3"/>
    <n v="5023"/>
    <n v="244"/>
    <n v="34"/>
    <n v="1671.9"/>
    <n v="4680.2"/>
    <n v="2.7993301034750879"/>
    <n v="4.8576547879753136E-2"/>
    <n v="0.13934426229508196"/>
    <n v="6.8520491803278691"/>
    <n v="49.173529411764711"/>
    <n v="3008.2999999999997"/>
    <n v="0.64277167642408439"/>
    <n v="0.33284889508261994"/>
    <n v="0.55576239071901079"/>
    <s v="Need Improvement"/>
    <s v="Need Improvement"/>
  </r>
  <r>
    <n v="340263"/>
    <x v="1"/>
    <x v="454"/>
    <d v="2024-06-13T00:00:00"/>
    <x v="454"/>
    <x v="454"/>
    <x v="3"/>
    <x v="1"/>
    <n v="8305"/>
    <n v="328"/>
    <n v="33"/>
    <n v="1803.95"/>
    <n v="4342.7299999999996"/>
    <n v="2.4073449929321762"/>
    <n v="3.9494280553883203E-2"/>
    <n v="0.10060975609756098"/>
    <n v="5.4998475609756099"/>
    <n v="54.665151515151514"/>
    <n v="2538.7799999999997"/>
    <n v="0.58460461506932271"/>
    <n v="0.21721252257676099"/>
    <n v="0.71055782698776582"/>
    <s v="Need Improvement"/>
    <s v="Need Improvement"/>
  </r>
  <r>
    <n v="351998"/>
    <x v="2"/>
    <x v="454"/>
    <d v="2024-06-13T00:00:00"/>
    <x v="454"/>
    <x v="454"/>
    <x v="0"/>
    <x v="2"/>
    <n v="9923"/>
    <n v="616"/>
    <n v="20"/>
    <n v="2271.38"/>
    <n v="9558.91"/>
    <n v="4.2084151485000305"/>
    <n v="6.2078000604655847E-2"/>
    <n v="3.2467532467532464E-2"/>
    <n v="3.6873051948051949"/>
    <n v="113.569"/>
    <n v="7287.53"/>
    <n v="0.76238085723162996"/>
    <n v="0.22890053411266756"/>
    <n v="0.31168036357997841"/>
    <s v="Need Improvement"/>
    <s v="Excellent"/>
  </r>
  <r>
    <n v="677124"/>
    <x v="3"/>
    <x v="454"/>
    <d v="2024-06-13T00:00:00"/>
    <x v="454"/>
    <x v="454"/>
    <x v="3"/>
    <x v="3"/>
    <n v="7560"/>
    <n v="408"/>
    <n v="28"/>
    <n v="1445.97"/>
    <n v="9099.7900000000009"/>
    <n v="6.2932080195301427"/>
    <n v="5.3968253968253971E-2"/>
    <n v="6.8627450980392163E-2"/>
    <n v="3.5440441176470587"/>
    <n v="51.641785714285717"/>
    <n v="7653.8200000000006"/>
    <n v="0.84109853084521724"/>
    <n v="0.19126587301587303"/>
    <n v="0.18892134907797672"/>
    <s v="Good"/>
    <s v="Excellent"/>
  </r>
  <r>
    <n v="661716"/>
    <x v="4"/>
    <x v="454"/>
    <d v="2024-06-13T00:00:00"/>
    <x v="454"/>
    <x v="454"/>
    <x v="3"/>
    <x v="0"/>
    <n v="8754"/>
    <n v="128"/>
    <n v="75"/>
    <n v="2729.67"/>
    <n v="2025.61"/>
    <n v="0.74207138591844435"/>
    <n v="1.4621887137308659E-2"/>
    <n v="0.5859375"/>
    <n v="21.325546875000001"/>
    <n v="36.395600000000002"/>
    <n v="-704.06000000000017"/>
    <n v="-0.34757924773278182"/>
    <n v="0.31181973954763537"/>
    <n v="-3.8770417293980617"/>
    <s v="Need Improvement"/>
    <s v="Poor"/>
  </r>
  <r>
    <n v="327527"/>
    <x v="5"/>
    <x v="454"/>
    <d v="2024-06-13T00:00:00"/>
    <x v="454"/>
    <x v="454"/>
    <x v="2"/>
    <x v="3"/>
    <n v="9436"/>
    <n v="309"/>
    <n v="73"/>
    <n v="2501.44"/>
    <n v="9452.52"/>
    <n v="3.7788313931175646"/>
    <n v="3.274692666384061E-2"/>
    <n v="0.23624595469255663"/>
    <n v="8.0952750809061484"/>
    <n v="34.266301369863015"/>
    <n v="6951.08"/>
    <n v="0.73536792305120746"/>
    <n v="0.26509537939805"/>
    <n v="0.35986350322539806"/>
    <s v="Need Improvement"/>
    <s v="Good"/>
  </r>
  <r>
    <n v="684140"/>
    <x v="6"/>
    <x v="454"/>
    <d v="2024-06-13T00:00:00"/>
    <x v="454"/>
    <x v="454"/>
    <x v="1"/>
    <x v="2"/>
    <n v="3071"/>
    <n v="941"/>
    <n v="61"/>
    <n v="1588.88"/>
    <n v="4070.75"/>
    <n v="2.5620248225164892"/>
    <n v="0.3064148485835233"/>
    <n v="6.482465462274177E-2"/>
    <n v="1.6885015940488843"/>
    <n v="26.047213114754101"/>
    <n v="2481.87"/>
    <n v="0.60968371921636055"/>
    <n v="0.51738196027352656"/>
    <n v="0.64019469190570022"/>
    <s v="Need Improvement"/>
    <s v="Need Improvement"/>
  </r>
  <r>
    <n v="638621"/>
    <x v="7"/>
    <x v="454"/>
    <d v="2024-06-13T00:00:00"/>
    <x v="454"/>
    <x v="454"/>
    <x v="0"/>
    <x v="3"/>
    <n v="3096"/>
    <n v="404"/>
    <n v="15"/>
    <n v="1909.56"/>
    <n v="8978.7900000000009"/>
    <n v="4.7020203607113684"/>
    <n v="0.13049095607235142"/>
    <n v="3.7128712871287127E-2"/>
    <n v="4.7266336633663366"/>
    <n v="127.304"/>
    <n v="7069.2300000000014"/>
    <n v="0.78732546367606338"/>
    <n v="0.61678294573643411"/>
    <n v="0.27012277150411002"/>
    <s v="Need Improvement"/>
    <s v="Excellent"/>
  </r>
  <r>
    <n v="33189"/>
    <x v="8"/>
    <x v="454"/>
    <d v="2024-06-13T00:00:00"/>
    <x v="454"/>
    <x v="454"/>
    <x v="0"/>
    <x v="0"/>
    <n v="9405"/>
    <n v="260"/>
    <n v="35"/>
    <n v="3337.63"/>
    <n v="6089.44"/>
    <n v="1.824480244964241"/>
    <n v="2.764486975013291E-2"/>
    <n v="0.13461538461538461"/>
    <n v="12.837038461538462"/>
    <n v="95.360857142857142"/>
    <n v="2751.8099999999995"/>
    <n v="0.45189869676029315"/>
    <n v="0.35487825624667729"/>
    <n v="1.2128853372870949"/>
    <s v="Need Improvement"/>
    <s v="Need Improvement"/>
  </r>
  <r>
    <n v="382434"/>
    <x v="0"/>
    <x v="455"/>
    <d v="2024-06-14T00:00:00"/>
    <x v="455"/>
    <x v="455"/>
    <x v="2"/>
    <x v="0"/>
    <n v="5051"/>
    <n v="126"/>
    <n v="55"/>
    <n v="1804.81"/>
    <n v="4267.67"/>
    <n v="2.3646090170156415"/>
    <n v="2.4945555335577112E-2"/>
    <n v="0.43650793650793651"/>
    <n v="14.323888888888888"/>
    <n v="32.814727272727275"/>
    <n v="2462.86"/>
    <n v="0.57709710450901786"/>
    <n v="0.35731736289843596"/>
    <n v="0.73281063479044684"/>
    <s v="Need Improvement"/>
    <s v="Need Improvement"/>
  </r>
  <r>
    <n v="616474"/>
    <x v="1"/>
    <x v="455"/>
    <d v="2024-06-14T00:00:00"/>
    <x v="455"/>
    <x v="455"/>
    <x v="2"/>
    <x v="2"/>
    <n v="8476"/>
    <n v="616"/>
    <n v="96"/>
    <n v="2359.4899999999998"/>
    <n v="8603.51"/>
    <n v="3.6463430656624953"/>
    <n v="7.2675790467201504E-2"/>
    <n v="0.15584415584415584"/>
    <n v="3.8303409090909089"/>
    <n v="24.57802083333333"/>
    <n v="6244.02"/>
    <n v="0.72575262886891512"/>
    <n v="0.27837305332704104"/>
    <n v="0.37787995554146203"/>
    <s v="Need Improvement"/>
    <s v="Good"/>
  </r>
  <r>
    <n v="941075"/>
    <x v="2"/>
    <x v="455"/>
    <d v="2024-06-14T00:00:00"/>
    <x v="455"/>
    <x v="455"/>
    <x v="0"/>
    <x v="1"/>
    <n v="7447"/>
    <n v="134"/>
    <n v="88"/>
    <n v="4941.09"/>
    <n v="4202.7299999999996"/>
    <n v="0.85056738492923611"/>
    <n v="1.7993823015979588E-2"/>
    <n v="0.65671641791044777"/>
    <n v="36.873805970149256"/>
    <n v="56.14875"/>
    <n v="-738.36000000000058"/>
    <n v="-0.17568580422725244"/>
    <n v="0.6635007385524373"/>
    <n v="-6.6919795221842957"/>
    <s v="Need Improvement"/>
    <s v="Poor"/>
  </r>
  <r>
    <n v="814469"/>
    <x v="3"/>
    <x v="455"/>
    <d v="2024-06-14T00:00:00"/>
    <x v="455"/>
    <x v="455"/>
    <x v="1"/>
    <x v="0"/>
    <n v="5349"/>
    <n v="124"/>
    <n v="70"/>
    <n v="2643.77"/>
    <n v="5842.61"/>
    <n v="2.2099539672513115"/>
    <n v="2.318190315946906E-2"/>
    <n v="0.56451612903225812"/>
    <n v="21.320725806451613"/>
    <n v="37.768142857142855"/>
    <n v="3198.8399999999997"/>
    <n v="0.54750188699913227"/>
    <n v="0.49425500093475416"/>
    <n v="0.82647772317465085"/>
    <s v="Need Improvement"/>
    <s v="Need Improvement"/>
  </r>
  <r>
    <n v="761712"/>
    <x v="4"/>
    <x v="455"/>
    <d v="2024-06-14T00:00:00"/>
    <x v="455"/>
    <x v="455"/>
    <x v="1"/>
    <x v="1"/>
    <n v="4335"/>
    <n v="449"/>
    <n v="51"/>
    <n v="2927.23"/>
    <n v="2265.16"/>
    <n v="0.77382371730270594"/>
    <n v="0.10357554786620531"/>
    <n v="0.11358574610244988"/>
    <n v="6.5194432071269492"/>
    <n v="57.396666666666668"/>
    <n v="-662.07000000000016"/>
    <n v="-0.29228398876900535"/>
    <n v="0.6752549019607843"/>
    <n v="-4.4213300708384295"/>
    <s v="Need Improvement"/>
    <s v="Poor"/>
  </r>
  <r>
    <n v="480269"/>
    <x v="5"/>
    <x v="455"/>
    <d v="2024-06-14T00:00:00"/>
    <x v="455"/>
    <x v="455"/>
    <x v="2"/>
    <x v="1"/>
    <n v="8583"/>
    <n v="248"/>
    <n v="87"/>
    <n v="4772.71"/>
    <n v="9982.9500000000007"/>
    <n v="2.0916732841509331"/>
    <n v="2.8894325993242456E-2"/>
    <n v="0.35080645161290325"/>
    <n v="19.244798387096775"/>
    <n v="54.858735632183908"/>
    <n v="5210.2400000000007"/>
    <n v="0.521913863136648"/>
    <n v="0.55606547827100083"/>
    <n v="0.91602498157474499"/>
    <s v="Need Improvement"/>
    <s v="Good"/>
  </r>
  <r>
    <n v="886789"/>
    <x v="6"/>
    <x v="455"/>
    <d v="2024-06-14T00:00:00"/>
    <x v="455"/>
    <x v="455"/>
    <x v="0"/>
    <x v="1"/>
    <n v="2073"/>
    <n v="179"/>
    <n v="46"/>
    <n v="3028.51"/>
    <n v="2627.73"/>
    <n v="0.86766429696451386"/>
    <n v="8.6348287506029908E-2"/>
    <n v="0.25698324022346369"/>
    <n v="16.91905027932961"/>
    <n v="65.837173913043486"/>
    <n v="-400.7800000000002"/>
    <n v="-0.15251947498411184"/>
    <n v="1.4609310178485289"/>
    <n v="-7.556539747492387"/>
    <s v="Need Improvement"/>
    <s v="Poor"/>
  </r>
  <r>
    <n v="974288"/>
    <x v="7"/>
    <x v="455"/>
    <d v="2024-06-14T00:00:00"/>
    <x v="455"/>
    <x v="455"/>
    <x v="1"/>
    <x v="0"/>
    <n v="7432"/>
    <n v="278"/>
    <n v="59"/>
    <n v="4961.5200000000004"/>
    <n v="4296.4799999999996"/>
    <n v="0.86596043148067514"/>
    <n v="3.7405812701829924E-2"/>
    <n v="0.21223021582733814"/>
    <n v="17.847194244604317"/>
    <n v="84.093559322033911"/>
    <n v="-665.04000000000087"/>
    <n v="-0.15478717461736141"/>
    <n v="0.66758880516684616"/>
    <n v="-7.4604835799350324"/>
    <s v="Need Improvement"/>
    <s v="Poor"/>
  </r>
  <r>
    <n v="60550"/>
    <x v="8"/>
    <x v="455"/>
    <d v="2024-06-14T00:00:00"/>
    <x v="455"/>
    <x v="455"/>
    <x v="3"/>
    <x v="2"/>
    <n v="9811"/>
    <n v="210"/>
    <n v="12"/>
    <n v="3460.17"/>
    <n v="2660.14"/>
    <n v="0.76878881673443789"/>
    <n v="2.1404545917847313E-2"/>
    <n v="5.7142857142857141E-2"/>
    <n v="16.477"/>
    <n v="288.34750000000003"/>
    <n v="-800.0300000000002"/>
    <n v="-0.30074732908794283"/>
    <n v="0.35268270308837019"/>
    <n v="-4.3250503106133511"/>
    <s v="Need Improvement"/>
    <s v="Poor"/>
  </r>
  <r>
    <n v="122101"/>
    <x v="0"/>
    <x v="456"/>
    <d v="2024-06-15T00:00:00"/>
    <x v="456"/>
    <x v="456"/>
    <x v="2"/>
    <x v="3"/>
    <n v="3479"/>
    <n v="954"/>
    <n v="57"/>
    <n v="3021.8"/>
    <n v="4040.04"/>
    <n v="1.3369647230127737"/>
    <n v="0.27421672894509919"/>
    <n v="5.9748427672955975E-2"/>
    <n v="3.1675052410901468"/>
    <n v="53.0140350877193"/>
    <n v="1018.2399999999998"/>
    <n v="0.25203710854347972"/>
    <n v="0.86858292612819776"/>
    <n v="2.9676697045883103"/>
    <s v="Need Improvement"/>
    <s v="Need Improvement"/>
  </r>
  <r>
    <n v="618357"/>
    <x v="1"/>
    <x v="456"/>
    <d v="2024-06-15T00:00:00"/>
    <x v="456"/>
    <x v="456"/>
    <x v="3"/>
    <x v="3"/>
    <n v="5190"/>
    <n v="593"/>
    <n v="77"/>
    <n v="1721.69"/>
    <n v="4378.18"/>
    <n v="2.5429548873490582"/>
    <n v="0.11425818882466281"/>
    <n v="0.12984822934232715"/>
    <n v="2.903355817875211"/>
    <n v="22.359610389610392"/>
    <n v="2656.4900000000002"/>
    <n v="0.6067566888524456"/>
    <n v="0.3317321772639692"/>
    <n v="0.64810708867716416"/>
    <s v="Need Improvement"/>
    <s v="Need Improvement"/>
  </r>
  <r>
    <n v="589864"/>
    <x v="2"/>
    <x v="456"/>
    <d v="2024-06-15T00:00:00"/>
    <x v="456"/>
    <x v="456"/>
    <x v="1"/>
    <x v="0"/>
    <n v="2172"/>
    <n v="426"/>
    <n v="94"/>
    <n v="3879.69"/>
    <n v="4710.66"/>
    <n v="1.2141846384633823"/>
    <n v="0.19613259668508287"/>
    <n v="0.22065727699530516"/>
    <n v="9.1072535211267613"/>
    <n v="41.273297872340429"/>
    <n v="830.9699999999998"/>
    <n v="0.17640203283616304"/>
    <n v="1.7862292817679559"/>
    <n v="4.6688689122350997"/>
    <s v="Need Improvement"/>
    <s v="Need Improvement"/>
  </r>
  <r>
    <n v="925095"/>
    <x v="3"/>
    <x v="456"/>
    <d v="2024-06-15T00:00:00"/>
    <x v="456"/>
    <x v="456"/>
    <x v="1"/>
    <x v="3"/>
    <n v="4406"/>
    <n v="329"/>
    <n v="92"/>
    <n v="1816.05"/>
    <n v="6484.66"/>
    <n v="3.570749704027973"/>
    <n v="7.4670903313663189E-2"/>
    <n v="0.2796352583586626"/>
    <n v="5.5199088145896651"/>
    <n v="19.739673913043479"/>
    <n v="4668.6099999999997"/>
    <n v="0.71994676667705015"/>
    <n v="0.41217657739446206"/>
    <n v="0.38899158421885743"/>
    <s v="Need Improvement"/>
    <s v="Good"/>
  </r>
  <r>
    <n v="289839"/>
    <x v="4"/>
    <x v="456"/>
    <d v="2024-06-15T00:00:00"/>
    <x v="456"/>
    <x v="456"/>
    <x v="3"/>
    <x v="2"/>
    <n v="8135"/>
    <n v="506"/>
    <n v="24"/>
    <n v="2226.15"/>
    <n v="3841.39"/>
    <n v="1.7255755452238168"/>
    <n v="6.2200368776889982E-2"/>
    <n v="4.7430830039525688E-2"/>
    <n v="4.3995059288537552"/>
    <n v="92.756250000000009"/>
    <n v="1615.2399999999998"/>
    <n v="0.42048321050453086"/>
    <n v="0.27365089121081748"/>
    <n v="1.3782162403110376"/>
    <s v="Need Improvement"/>
    <s v="Need Improvement"/>
  </r>
  <r>
    <n v="56268"/>
    <x v="5"/>
    <x v="456"/>
    <d v="2024-06-15T00:00:00"/>
    <x v="456"/>
    <x v="456"/>
    <x v="2"/>
    <x v="0"/>
    <n v="2829"/>
    <n v="908"/>
    <n v="95"/>
    <n v="1635.16"/>
    <n v="2569.1999999999998"/>
    <n v="1.5712223880231901"/>
    <n v="0.32096147048427004"/>
    <n v="0.10462555066079295"/>
    <n v="1.8008370044052864"/>
    <n v="17.21221052631579"/>
    <n v="934.03999999999974"/>
    <n v="0.36355285692044209"/>
    <n v="0.57799929303640862"/>
    <n v="1.7506316645968059"/>
    <s v="Need Improvement"/>
    <s v="Need Improvement"/>
  </r>
  <r>
    <n v="254950"/>
    <x v="6"/>
    <x v="456"/>
    <d v="2024-06-15T00:00:00"/>
    <x v="456"/>
    <x v="456"/>
    <x v="0"/>
    <x v="0"/>
    <n v="3649"/>
    <n v="709"/>
    <n v="99"/>
    <n v="4749.37"/>
    <n v="7122.19"/>
    <n v="1.4996073163387986"/>
    <n v="0.19429980816662099"/>
    <n v="0.13963328631875882"/>
    <n v="6.6986882933709451"/>
    <n v="47.973434343434342"/>
    <n v="2372.8199999999997"/>
    <n v="0.33315876156069968"/>
    <n v="1.3015538503699644"/>
    <n v="2.0015719692180616"/>
    <s v="Need Improvement"/>
    <s v="Need Improvement"/>
  </r>
  <r>
    <n v="727821"/>
    <x v="7"/>
    <x v="456"/>
    <d v="2024-06-15T00:00:00"/>
    <x v="456"/>
    <x v="456"/>
    <x v="3"/>
    <x v="2"/>
    <n v="2701"/>
    <n v="978"/>
    <n v="20"/>
    <n v="1421.95"/>
    <n v="7018.42"/>
    <n v="4.9357712999753858"/>
    <n v="0.36208811551277303"/>
    <n v="2.0449897750511249E-2"/>
    <n v="1.4539366053169736"/>
    <n v="71.097499999999997"/>
    <n v="5596.47"/>
    <n v="0.79739741993212154"/>
    <n v="0.52645316549426135"/>
    <n v="0.25407980387637208"/>
    <s v="Need Improvement"/>
    <s v="Good"/>
  </r>
  <r>
    <n v="409984"/>
    <x v="8"/>
    <x v="456"/>
    <d v="2024-06-15T00:00:00"/>
    <x v="456"/>
    <x v="456"/>
    <x v="1"/>
    <x v="2"/>
    <n v="7777"/>
    <n v="948"/>
    <n v="28"/>
    <n v="4731.42"/>
    <n v="7969.46"/>
    <n v="1.6843695972879178"/>
    <n v="0.1218979040761219"/>
    <n v="2.9535864978902954E-2"/>
    <n v="4.990949367088608"/>
    <n v="168.97928571428571"/>
    <n v="3238.04"/>
    <n v="0.40630607343533942"/>
    <n v="0.60838626719814837"/>
    <n v="1.461198749861027"/>
    <s v="Need Improvement"/>
    <s v="Need Improvement"/>
  </r>
  <r>
    <n v="502555"/>
    <x v="0"/>
    <x v="457"/>
    <d v="2024-06-16T00:00:00"/>
    <x v="457"/>
    <x v="457"/>
    <x v="1"/>
    <x v="3"/>
    <n v="9249"/>
    <n v="700"/>
    <n v="12"/>
    <n v="1593.91"/>
    <n v="8503.44"/>
    <n v="5.3349561769485101"/>
    <n v="7.5683857714347491E-2"/>
    <n v="1.7142857142857144E-2"/>
    <n v="2.2770142857142859"/>
    <n v="132.82583333333335"/>
    <n v="6909.5300000000007"/>
    <n v="0.8125570357408296"/>
    <n v="0.17233322521353661"/>
    <n v="0.23068283949848975"/>
    <s v="Good"/>
    <s v="Good"/>
  </r>
  <r>
    <n v="596296"/>
    <x v="1"/>
    <x v="457"/>
    <d v="2024-06-16T00:00:00"/>
    <x v="457"/>
    <x v="457"/>
    <x v="2"/>
    <x v="3"/>
    <n v="1334"/>
    <n v="902"/>
    <n v="90"/>
    <n v="2481"/>
    <n v="6132.47"/>
    <n v="2.4717734784361145"/>
    <n v="0.67616191904047973"/>
    <n v="9.9778270509977826E-2"/>
    <n v="2.7505543237250554"/>
    <n v="27.566666666666666"/>
    <n v="3651.4700000000003"/>
    <n v="0.59543218311708013"/>
    <n v="1.8598200899550226"/>
    <n v="0.6794523849299049"/>
    <s v="Need Improvement"/>
    <s v="Need Improvement"/>
  </r>
  <r>
    <n v="366737"/>
    <x v="2"/>
    <x v="457"/>
    <d v="2024-06-16T00:00:00"/>
    <x v="457"/>
    <x v="457"/>
    <x v="0"/>
    <x v="2"/>
    <n v="9644"/>
    <n v="459"/>
    <n v="76"/>
    <n v="4939.87"/>
    <n v="9933.2800000000007"/>
    <n v="2.0108383418996856"/>
    <n v="4.7594359187059308E-2"/>
    <n v="0.16557734204793029"/>
    <n v="10.762244008714596"/>
    <n v="64.99828947368421"/>
    <n v="4993.4100000000008"/>
    <n v="0.50269498091264919"/>
    <n v="0.51222210700953963"/>
    <n v="0.98927786823032737"/>
    <s v="Need Improvement"/>
    <s v="Good"/>
  </r>
  <r>
    <n v="342656"/>
    <x v="3"/>
    <x v="457"/>
    <d v="2024-06-16T00:00:00"/>
    <x v="457"/>
    <x v="457"/>
    <x v="2"/>
    <x v="0"/>
    <n v="3372"/>
    <n v="116"/>
    <n v="81"/>
    <n v="2118.14"/>
    <n v="5915.73"/>
    <n v="2.7928890441613867"/>
    <n v="3.4400948991696323E-2"/>
    <n v="0.69827586206896552"/>
    <n v="18.259827586206896"/>
    <n v="26.149876543209874"/>
    <n v="3797.5899999999997"/>
    <n v="0.64194782385267757"/>
    <n v="0.62815539739027282"/>
    <n v="0.55775899978670684"/>
    <s v="Need Improvement"/>
    <s v="Need Improvement"/>
  </r>
  <r>
    <n v="40100"/>
    <x v="4"/>
    <x v="457"/>
    <d v="2024-06-16T00:00:00"/>
    <x v="457"/>
    <x v="457"/>
    <x v="2"/>
    <x v="0"/>
    <n v="7337"/>
    <n v="294"/>
    <n v="16"/>
    <n v="1919.72"/>
    <n v="8444.14"/>
    <n v="4.3986310503615105"/>
    <n v="4.0070873654082052E-2"/>
    <n v="5.4421768707482991E-2"/>
    <n v="6.5296598639455787"/>
    <n v="119.9825"/>
    <n v="6524.4199999999992"/>
    <n v="0.77265654051211841"/>
    <n v="0.26164917541229388"/>
    <n v="0.29423611600724664"/>
    <s v="Need Improvement"/>
    <s v="Good"/>
  </r>
  <r>
    <n v="87706"/>
    <x v="5"/>
    <x v="457"/>
    <d v="2024-06-16T00:00:00"/>
    <x v="457"/>
    <x v="457"/>
    <x v="2"/>
    <x v="0"/>
    <n v="5168"/>
    <n v="446"/>
    <n v="96"/>
    <n v="1129.17"/>
    <n v="9219.7900000000009"/>
    <n v="8.1651035716499738"/>
    <n v="8.6300309597523217E-2"/>
    <n v="0.21524663677130046"/>
    <n v="2.5317713004484306"/>
    <n v="11.762187500000001"/>
    <n v="8090.6200000000008"/>
    <n v="0.87752757926156666"/>
    <n v="0.21849264705882354"/>
    <n v="0.13956532379471537"/>
    <s v="Excellent"/>
    <s v="Excellent"/>
  </r>
  <r>
    <n v="308000"/>
    <x v="6"/>
    <x v="457"/>
    <d v="2024-06-16T00:00:00"/>
    <x v="457"/>
    <x v="457"/>
    <x v="1"/>
    <x v="1"/>
    <n v="4400"/>
    <n v="401"/>
    <n v="40"/>
    <n v="1804.59"/>
    <n v="3354.44"/>
    <n v="1.8588377415368589"/>
    <n v="9.113636363636364E-2"/>
    <n v="9.9750623441396513E-2"/>
    <n v="4.5002244389027428"/>
    <n v="45.114750000000001"/>
    <n v="1549.8500000000001"/>
    <n v="0.46202942965144705"/>
    <n v="0.41013409090909086"/>
    <n v="1.1643642933187082"/>
    <s v="Need Improvement"/>
    <s v="Need Improvement"/>
  </r>
  <r>
    <n v="428184"/>
    <x v="7"/>
    <x v="457"/>
    <d v="2024-06-16T00:00:00"/>
    <x v="457"/>
    <x v="457"/>
    <x v="2"/>
    <x v="3"/>
    <n v="2536"/>
    <n v="230"/>
    <n v="81"/>
    <n v="4318.8100000000004"/>
    <n v="5181.51"/>
    <n v="1.1997540989300293"/>
    <n v="9.069400630914827E-2"/>
    <n v="0.35217391304347828"/>
    <n v="18.777434782608697"/>
    <n v="53.318641975308644"/>
    <n v="862.69999999999982"/>
    <n v="0.16649586703489905"/>
    <n v="1.7030007886435332"/>
    <n v="5.0061550944708486"/>
    <s v="Need Improvement"/>
    <s v="Need Improvement"/>
  </r>
  <r>
    <n v="373268"/>
    <x v="8"/>
    <x v="457"/>
    <d v="2024-06-16T00:00:00"/>
    <x v="457"/>
    <x v="457"/>
    <x v="1"/>
    <x v="2"/>
    <n v="6134"/>
    <n v="546"/>
    <n v="10"/>
    <n v="2054.83"/>
    <n v="2564.13"/>
    <n v="1.2478550537027395"/>
    <n v="8.9012063906097158E-2"/>
    <n v="1.8315018315018316E-2"/>
    <n v="3.7634249084249083"/>
    <n v="205.483"/>
    <n v="509.30000000000018"/>
    <n v="0.19862487471384063"/>
    <n v="0.33499021845451582"/>
    <n v="4.0346161397997236"/>
    <s v="Need Improvement"/>
    <s v="Need Improvement"/>
  </r>
  <r>
    <n v="96443"/>
    <x v="0"/>
    <x v="458"/>
    <d v="2024-06-17T00:00:00"/>
    <x v="458"/>
    <x v="458"/>
    <x v="3"/>
    <x v="0"/>
    <n v="8087"/>
    <n v="288"/>
    <n v="23"/>
    <n v="3386.38"/>
    <n v="6585.01"/>
    <n v="1.9445573148908273"/>
    <n v="3.5612711759614196E-2"/>
    <n v="7.9861111111111105E-2"/>
    <n v="11.758263888888889"/>
    <n v="147.23391304347825"/>
    <n v="3198.63"/>
    <n v="0.48574413706281389"/>
    <n v="0.41874366266848029"/>
    <n v="1.0586970046551181"/>
    <s v="Need Improvement"/>
    <s v="Need Improvement"/>
  </r>
  <r>
    <n v="46328"/>
    <x v="1"/>
    <x v="458"/>
    <d v="2024-06-17T00:00:00"/>
    <x v="458"/>
    <x v="458"/>
    <x v="0"/>
    <x v="1"/>
    <n v="9716"/>
    <n v="876"/>
    <n v="77"/>
    <n v="2058.48"/>
    <n v="3654.76"/>
    <n v="1.7754653919396837"/>
    <n v="9.0160559901193912E-2"/>
    <n v="8.7899543378995429E-2"/>
    <n v="2.3498630136986303"/>
    <n v="26.733506493506493"/>
    <n v="1596.2800000000002"/>
    <n v="0.43676739375499352"/>
    <n v="0.21186496500617538"/>
    <n v="1.2895481995639861"/>
    <s v="Need Improvement"/>
    <s v="Need Improvement"/>
  </r>
  <r>
    <n v="853731"/>
    <x v="2"/>
    <x v="458"/>
    <d v="2024-06-17T00:00:00"/>
    <x v="458"/>
    <x v="458"/>
    <x v="0"/>
    <x v="3"/>
    <n v="5178"/>
    <n v="218"/>
    <n v="20"/>
    <n v="4346.45"/>
    <n v="8248.94"/>
    <n v="1.8978568716998931"/>
    <n v="4.2101197373503284E-2"/>
    <n v="9.1743119266055051E-2"/>
    <n v="19.937844036697246"/>
    <n v="217.32249999999999"/>
    <n v="3902.4900000000007"/>
    <n v="0.47308987579010159"/>
    <n v="0.8394071069911162"/>
    <n v="1.1137632639673642"/>
    <s v="Need Improvement"/>
    <s v="Need Improvement"/>
  </r>
  <r>
    <n v="306730"/>
    <x v="3"/>
    <x v="458"/>
    <d v="2024-06-17T00:00:00"/>
    <x v="458"/>
    <x v="458"/>
    <x v="0"/>
    <x v="2"/>
    <n v="2520"/>
    <n v="281"/>
    <n v="63"/>
    <n v="3634.05"/>
    <n v="8481.23"/>
    <n v="2.3338231449759905"/>
    <n v="0.11150793650793651"/>
    <n v="0.22419928825622776"/>
    <n v="12.932562277580072"/>
    <n v="57.683333333333337"/>
    <n v="4847.1799999999994"/>
    <n v="0.5715185179508161"/>
    <n v="1.4420833333333334"/>
    <n v="0.7497245821281654"/>
    <s v="Need Improvement"/>
    <s v="Good"/>
  </r>
  <r>
    <n v="709860"/>
    <x v="4"/>
    <x v="458"/>
    <d v="2024-06-17T00:00:00"/>
    <x v="458"/>
    <x v="458"/>
    <x v="1"/>
    <x v="3"/>
    <n v="4777"/>
    <n v="165"/>
    <n v="18"/>
    <n v="1347.85"/>
    <n v="3956.09"/>
    <n v="2.9351114738286905"/>
    <n v="3.4540506594096715E-2"/>
    <n v="0.10909090909090909"/>
    <n v="8.168787878787878"/>
    <n v="74.880555555555546"/>
    <n v="2608.2400000000002"/>
    <n v="0.65929743762148996"/>
    <n v="0.28215407159305"/>
    <n v="0.51676609514461846"/>
    <s v="Need Improvement"/>
    <s v="Need Improvement"/>
  </r>
  <r>
    <n v="958569"/>
    <x v="5"/>
    <x v="458"/>
    <d v="2024-06-17T00:00:00"/>
    <x v="458"/>
    <x v="458"/>
    <x v="1"/>
    <x v="2"/>
    <n v="6554"/>
    <n v="262"/>
    <n v="54"/>
    <n v="2766.46"/>
    <n v="7891.14"/>
    <n v="2.8524323503683409"/>
    <n v="3.9975587427525175E-2"/>
    <n v="0.20610687022900764"/>
    <n v="10.559007633587786"/>
    <n v="51.230740740740742"/>
    <n v="5124.68"/>
    <n v="0.64942201000108979"/>
    <n v="0.42210253280439425"/>
    <n v="0.53983077967795057"/>
    <s v="Need Improvement"/>
    <s v="Good"/>
  </r>
  <r>
    <n v="704835"/>
    <x v="6"/>
    <x v="458"/>
    <d v="2024-06-17T00:00:00"/>
    <x v="458"/>
    <x v="458"/>
    <x v="0"/>
    <x v="2"/>
    <n v="5758"/>
    <n v="563"/>
    <n v="32"/>
    <n v="1431.46"/>
    <n v="5825.97"/>
    <n v="4.0699495619856654"/>
    <n v="9.777700590482806E-2"/>
    <n v="5.6838365896980464E-2"/>
    <n v="2.5425577264653643"/>
    <n v="44.733125000000001"/>
    <n v="4394.51"/>
    <n v="0.75429670938916615"/>
    <n v="0.24860368183397014"/>
    <n v="0.32573825068096329"/>
    <s v="Need Improvement"/>
    <s v="Good"/>
  </r>
  <r>
    <n v="952949"/>
    <x v="7"/>
    <x v="458"/>
    <d v="2024-06-17T00:00:00"/>
    <x v="458"/>
    <x v="458"/>
    <x v="2"/>
    <x v="0"/>
    <n v="1867"/>
    <n v="252"/>
    <n v="32"/>
    <n v="3601.37"/>
    <n v="6013.29"/>
    <n v="1.6697229110033127"/>
    <n v="0.13497589716122121"/>
    <n v="0.12698412698412698"/>
    <n v="14.291150793650793"/>
    <n v="112.5428125"/>
    <n v="2411.92"/>
    <n v="0.40109823407818351"/>
    <n v="1.9289608998393144"/>
    <n v="1.4931548310060034"/>
    <s v="Need Improvement"/>
    <s v="Need Improvement"/>
  </r>
  <r>
    <n v="66920"/>
    <x v="8"/>
    <x v="458"/>
    <d v="2024-06-17T00:00:00"/>
    <x v="458"/>
    <x v="458"/>
    <x v="0"/>
    <x v="1"/>
    <n v="1844"/>
    <n v="424"/>
    <n v="66"/>
    <n v="3701.77"/>
    <n v="9927.17"/>
    <n v="2.6817360343835519"/>
    <n v="0.2299349240780911"/>
    <n v="0.15566037735849056"/>
    <n v="8.7305896226415101"/>
    <n v="56.087424242424241"/>
    <n v="6225.4"/>
    <n v="0.62710722189707635"/>
    <n v="2.0074674620390454"/>
    <n v="0.59462363864169376"/>
    <s v="Need Improvement"/>
    <s v="Good"/>
  </r>
  <r>
    <n v="362364"/>
    <x v="0"/>
    <x v="459"/>
    <d v="2024-06-18T00:00:00"/>
    <x v="459"/>
    <x v="459"/>
    <x v="3"/>
    <x v="1"/>
    <n v="6232"/>
    <n v="943"/>
    <n v="24"/>
    <n v="3811.42"/>
    <n v="7948"/>
    <n v="2.085312035934114"/>
    <n v="0.15131578947368421"/>
    <n v="2.5450689289501591E-2"/>
    <n v="4.0418027571580062"/>
    <n v="158.80916666666667"/>
    <n v="4136.58"/>
    <n v="0.52045546049320579"/>
    <n v="0.61158857509627729"/>
    <n v="0.92139400180825715"/>
    <s v="Need Improvement"/>
    <s v="Good"/>
  </r>
  <r>
    <n v="539033"/>
    <x v="1"/>
    <x v="459"/>
    <d v="2024-06-18T00:00:00"/>
    <x v="459"/>
    <x v="459"/>
    <x v="0"/>
    <x v="3"/>
    <n v="2741"/>
    <n v="419"/>
    <n v="62"/>
    <n v="3911.23"/>
    <n v="2955.67"/>
    <n v="0.7556881083444339"/>
    <n v="0.15286391827800072"/>
    <n v="0.14797136038186157"/>
    <n v="9.3346778042959428"/>
    <n v="63.084354838709679"/>
    <n v="-955.56"/>
    <n v="-0.32329725578295276"/>
    <n v="1.4269354250273623"/>
    <n v="-4.0931286366109925"/>
    <s v="Need Improvement"/>
    <s v="Poor"/>
  </r>
  <r>
    <n v="676015"/>
    <x v="2"/>
    <x v="459"/>
    <d v="2024-06-18T00:00:00"/>
    <x v="459"/>
    <x v="459"/>
    <x v="0"/>
    <x v="1"/>
    <n v="7727"/>
    <n v="610"/>
    <n v="94"/>
    <n v="4262.46"/>
    <n v="3880.45"/>
    <n v="0.91037804460335103"/>
    <n v="7.8943962728096284E-2"/>
    <n v="0.1540983606557377"/>
    <n v="6.9876393442622948"/>
    <n v="45.34531914893617"/>
    <n v="-382.01000000000022"/>
    <n v="-9.8444768003710964E-2"/>
    <n v="0.55163193995082183"/>
    <n v="-11.157980157587492"/>
    <s v="Need Improvement"/>
    <s v="Poor"/>
  </r>
  <r>
    <n v="226154"/>
    <x v="3"/>
    <x v="459"/>
    <d v="2024-06-18T00:00:00"/>
    <x v="459"/>
    <x v="459"/>
    <x v="0"/>
    <x v="0"/>
    <n v="7178"/>
    <n v="474"/>
    <n v="58"/>
    <n v="1539.4"/>
    <n v="4674.5600000000004"/>
    <n v="3.0366116668832013"/>
    <n v="6.6035107272220672E-2"/>
    <n v="0.12236286919831224"/>
    <n v="3.2476793248945151"/>
    <n v="26.54137931034483"/>
    <n v="3135.1600000000003"/>
    <n v="0.67068558324205918"/>
    <n v="0.21446085260518252"/>
    <n v="0.49101162301126577"/>
    <s v="Need Improvement"/>
    <s v="Need Improvement"/>
  </r>
  <r>
    <n v="108908"/>
    <x v="4"/>
    <x v="459"/>
    <d v="2024-06-18T00:00:00"/>
    <x v="459"/>
    <x v="459"/>
    <x v="0"/>
    <x v="1"/>
    <n v="7143"/>
    <n v="707"/>
    <n v="48"/>
    <n v="2205.06"/>
    <n v="4584.1499999999996"/>
    <n v="2.078923022502789"/>
    <n v="9.8978020439591211E-2"/>
    <n v="6.7892503536067891E-2"/>
    <n v="3.1188967468175388"/>
    <n v="45.938749999999999"/>
    <n v="2379.0899999999997"/>
    <n v="0.51898170871372007"/>
    <n v="0.30870222595548086"/>
    <n v="0.92685018221252669"/>
    <s v="Need Improvement"/>
    <s v="Need Improvement"/>
  </r>
  <r>
    <n v="272500"/>
    <x v="5"/>
    <x v="459"/>
    <d v="2024-06-18T00:00:00"/>
    <x v="459"/>
    <x v="459"/>
    <x v="2"/>
    <x v="3"/>
    <n v="9834"/>
    <n v="124"/>
    <n v="50"/>
    <n v="1448.38"/>
    <n v="5272.86"/>
    <n v="3.6405225148096489"/>
    <n v="1.2609314622737441E-2"/>
    <n v="0.40322580645161288"/>
    <n v="11.680483870967743"/>
    <n v="28.967600000000001"/>
    <n v="3824.4799999999996"/>
    <n v="0.72531415588504144"/>
    <n v="0.14728289607484241"/>
    <n v="0.37871292306405063"/>
    <s v="Need Improvement"/>
    <s v="Need Improvement"/>
  </r>
  <r>
    <n v="83441"/>
    <x v="6"/>
    <x v="459"/>
    <d v="2024-06-18T00:00:00"/>
    <x v="459"/>
    <x v="459"/>
    <x v="1"/>
    <x v="1"/>
    <n v="6234"/>
    <n v="216"/>
    <n v="14"/>
    <n v="4251.45"/>
    <n v="3850.69"/>
    <n v="0.90573569017629285"/>
    <n v="3.4648700673724733E-2"/>
    <n v="6.4814814814814811E-2"/>
    <n v="19.682638888888889"/>
    <n v="303.67500000000001"/>
    <n v="-400.75999999999976"/>
    <n v="-0.10407485411705428"/>
    <n v="0.68197786333012511"/>
    <n v="-10.608468909072768"/>
    <s v="Need Improvement"/>
    <s v="Poor"/>
  </r>
  <r>
    <n v="596814"/>
    <x v="7"/>
    <x v="459"/>
    <d v="2024-06-18T00:00:00"/>
    <x v="459"/>
    <x v="459"/>
    <x v="0"/>
    <x v="2"/>
    <n v="2352"/>
    <n v="804"/>
    <n v="36"/>
    <n v="4421.2299999999996"/>
    <n v="6058.77"/>
    <n v="1.3703810930442435"/>
    <n v="0.34183673469387754"/>
    <n v="4.4776119402985072E-2"/>
    <n v="5.499042288557213"/>
    <n v="122.81194444444444"/>
    <n v="1637.5400000000009"/>
    <n v="0.27027598010817389"/>
    <n v="1.8797746598639453"/>
    <n v="2.6999218339704663"/>
    <s v="Need Improvement"/>
    <s v="Need Improvement"/>
  </r>
  <r>
    <n v="956713"/>
    <x v="8"/>
    <x v="459"/>
    <d v="2024-06-18T00:00:00"/>
    <x v="459"/>
    <x v="459"/>
    <x v="2"/>
    <x v="2"/>
    <n v="5320"/>
    <n v="418"/>
    <n v="54"/>
    <n v="2313.02"/>
    <n v="9477.86"/>
    <n v="4.0976126449403809"/>
    <n v="7.857142857142857E-2"/>
    <n v="0.12918660287081341"/>
    <n v="5.5335406698564595"/>
    <n v="42.833703703703705"/>
    <n v="7164.84"/>
    <n v="0.75595545829965838"/>
    <n v="0.43477819548872182"/>
    <n v="0.32282926066737011"/>
    <s v="Need Improvement"/>
    <s v="Excellent"/>
  </r>
  <r>
    <n v="696282"/>
    <x v="0"/>
    <x v="460"/>
    <d v="2024-06-19T00:00:00"/>
    <x v="460"/>
    <x v="460"/>
    <x v="2"/>
    <x v="3"/>
    <n v="4809"/>
    <n v="452"/>
    <n v="56"/>
    <n v="4390.68"/>
    <n v="3236.03"/>
    <n v="0.73702251131943119"/>
    <n v="9.3990434601788311E-2"/>
    <n v="0.12389380530973451"/>
    <n v="9.7138938053097359"/>
    <n v="78.405000000000001"/>
    <n v="-1154.6500000000001"/>
    <n v="-0.35681065997534017"/>
    <n v="0.91301310043668127"/>
    <n v="-3.802606850560776"/>
    <s v="Need Improvement"/>
    <s v="Poor"/>
  </r>
  <r>
    <n v="424370"/>
    <x v="1"/>
    <x v="460"/>
    <d v="2024-06-19T00:00:00"/>
    <x v="460"/>
    <x v="460"/>
    <x v="3"/>
    <x v="3"/>
    <n v="5015"/>
    <n v="384"/>
    <n v="33"/>
    <n v="2029.69"/>
    <n v="8689.5300000000007"/>
    <n v="4.2812104311495842"/>
    <n v="7.6570289132602193E-2"/>
    <n v="8.59375E-2"/>
    <n v="5.2856510416666671"/>
    <n v="61.505757575757578"/>
    <n v="6659.84"/>
    <n v="0.76642119884504678"/>
    <n v="0.40472382851445665"/>
    <n v="0.30476557995387277"/>
    <s v="Need Improvement"/>
    <s v="Good"/>
  </r>
  <r>
    <n v="705062"/>
    <x v="2"/>
    <x v="460"/>
    <d v="2024-06-19T00:00:00"/>
    <x v="460"/>
    <x v="460"/>
    <x v="0"/>
    <x v="2"/>
    <n v="2525"/>
    <n v="981"/>
    <n v="90"/>
    <n v="3110.52"/>
    <n v="9400.26"/>
    <n v="3.0220863392616026"/>
    <n v="0.38851485148514853"/>
    <n v="9.1743119266055051E-2"/>
    <n v="3.1707645259938837"/>
    <n v="34.56133333333333"/>
    <n v="6289.74"/>
    <n v="0.66910276949786496"/>
    <n v="1.231889108910891"/>
    <n v="0.49453872497114348"/>
    <s v="Need Improvement"/>
    <s v="Good"/>
  </r>
  <r>
    <n v="546510"/>
    <x v="3"/>
    <x v="460"/>
    <d v="2024-06-19T00:00:00"/>
    <x v="460"/>
    <x v="460"/>
    <x v="1"/>
    <x v="0"/>
    <n v="8521"/>
    <n v="853"/>
    <n v="57"/>
    <n v="1430.37"/>
    <n v="7319.07"/>
    <n v="5.1169068143207701"/>
    <n v="0.10010562140593827"/>
    <n v="6.6822977725674096E-2"/>
    <n v="1.6768698710433763"/>
    <n v="25.094210526315788"/>
    <n v="5888.7"/>
    <n v="0.80456943300173378"/>
    <n v="0.16786410045769273"/>
    <n v="0.24290081002598196"/>
    <s v="Good"/>
    <s v="Good"/>
  </r>
  <r>
    <n v="633588"/>
    <x v="4"/>
    <x v="460"/>
    <d v="2024-06-19T00:00:00"/>
    <x v="460"/>
    <x v="460"/>
    <x v="1"/>
    <x v="1"/>
    <n v="3967"/>
    <n v="491"/>
    <n v="14"/>
    <n v="1227.33"/>
    <n v="6454.6"/>
    <n v="5.2590582809839255"/>
    <n v="0.12377111167128813"/>
    <n v="2.8513238289205704E-2"/>
    <n v="2.499653767820774"/>
    <n v="87.666428571428568"/>
    <n v="5227.2700000000004"/>
    <n v="0.80985188857558954"/>
    <n v="0.30938492563650111"/>
    <n v="0.23479368771844572"/>
    <s v="Good"/>
    <s v="Good"/>
  </r>
  <r>
    <n v="399272"/>
    <x v="5"/>
    <x v="460"/>
    <d v="2024-06-19T00:00:00"/>
    <x v="460"/>
    <x v="460"/>
    <x v="0"/>
    <x v="1"/>
    <n v="6403"/>
    <n v="402"/>
    <n v="95"/>
    <n v="2811.47"/>
    <n v="3664.74"/>
    <n v="1.303496035881585"/>
    <n v="6.2783070435733251E-2"/>
    <n v="0.23631840796019901"/>
    <n v="6.9937064676616911"/>
    <n v="29.594421052631578"/>
    <n v="853.27"/>
    <n v="0.23283234281285986"/>
    <n v="0.43908636576604715"/>
    <n v="3.294935952277708"/>
    <s v="Need Improvement"/>
    <s v="Need Improvement"/>
  </r>
  <r>
    <n v="233151"/>
    <x v="6"/>
    <x v="460"/>
    <d v="2024-06-19T00:00:00"/>
    <x v="460"/>
    <x v="460"/>
    <x v="0"/>
    <x v="3"/>
    <n v="6735"/>
    <n v="722"/>
    <n v="99"/>
    <n v="3116.17"/>
    <n v="7836.34"/>
    <n v="2.5147344336156241"/>
    <n v="0.10720118782479585"/>
    <n v="0.1371191135734072"/>
    <n v="4.3160249307479228"/>
    <n v="31.476464646464649"/>
    <n v="4720.17"/>
    <n v="0.60234369616428074"/>
    <n v="0.46268299925760953"/>
    <n v="0.66018173074274866"/>
    <s v="Need Improvement"/>
    <s v="Good"/>
  </r>
  <r>
    <n v="584545"/>
    <x v="7"/>
    <x v="460"/>
    <d v="2024-06-19T00:00:00"/>
    <x v="460"/>
    <x v="460"/>
    <x v="3"/>
    <x v="2"/>
    <n v="9595"/>
    <n v="219"/>
    <n v="76"/>
    <n v="3139.81"/>
    <n v="7330.31"/>
    <n v="2.334634898290024"/>
    <n v="2.2824387701928087E-2"/>
    <n v="0.34703196347031962"/>
    <n v="14.33703196347032"/>
    <n v="41.313289473684208"/>
    <n v="4190.5"/>
    <n v="0.57166750110159048"/>
    <n v="0.32723397602918186"/>
    <n v="0.74926858370122895"/>
    <s v="Need Improvement"/>
    <s v="Good"/>
  </r>
  <r>
    <n v="397862"/>
    <x v="8"/>
    <x v="460"/>
    <d v="2024-06-19T00:00:00"/>
    <x v="460"/>
    <x v="460"/>
    <x v="3"/>
    <x v="1"/>
    <n v="4450"/>
    <n v="581"/>
    <n v="60"/>
    <n v="3597.88"/>
    <n v="2802.28"/>
    <n v="0.77886977886977893"/>
    <n v="0.13056179775280899"/>
    <n v="0.10327022375215146"/>
    <n v="6.1925645438898451"/>
    <n v="59.964666666666666"/>
    <n v="-795.59999999999991"/>
    <n v="-0.28391167192429018"/>
    <n v="0.80851235955056178"/>
    <n v="-4.522222222222223"/>
    <s v="Need Improvement"/>
    <s v="Poor"/>
  </r>
  <r>
    <n v="482783"/>
    <x v="0"/>
    <x v="461"/>
    <d v="2024-06-20T00:00:00"/>
    <x v="461"/>
    <x v="461"/>
    <x v="1"/>
    <x v="0"/>
    <n v="8120"/>
    <n v="243"/>
    <n v="37"/>
    <n v="4961.6899999999996"/>
    <n v="7083.77"/>
    <n v="1.4276929836406549"/>
    <n v="2.9926108374384235E-2"/>
    <n v="0.15226337448559671"/>
    <n v="20.418477366255143"/>
    <n v="134.09972972972972"/>
    <n v="2122.0800000000008"/>
    <n v="0.29956929713979996"/>
    <n v="0.611045566502463"/>
    <n v="2.3381258011008055"/>
    <s v="Need Improvement"/>
    <s v="Need Improvement"/>
  </r>
  <r>
    <n v="100438"/>
    <x v="1"/>
    <x v="461"/>
    <d v="2024-06-20T00:00:00"/>
    <x v="461"/>
    <x v="461"/>
    <x v="3"/>
    <x v="2"/>
    <n v="7651"/>
    <n v="575"/>
    <n v="30"/>
    <n v="1819.94"/>
    <n v="8889.8799999999992"/>
    <n v="4.8847104849610421"/>
    <n v="7.515357469611815E-2"/>
    <n v="5.2173913043478258E-2"/>
    <n v="3.1651130434782608"/>
    <n v="60.664666666666669"/>
    <n v="7069.9399999999987"/>
    <n v="0.79527957632723945"/>
    <n v="0.23786955953470135"/>
    <n v="0.25741944061760075"/>
    <s v="Need Improvement"/>
    <s v="Excellent"/>
  </r>
  <r>
    <n v="156818"/>
    <x v="2"/>
    <x v="461"/>
    <d v="2024-06-20T00:00:00"/>
    <x v="461"/>
    <x v="461"/>
    <x v="3"/>
    <x v="0"/>
    <n v="8842"/>
    <n v="731"/>
    <n v="49"/>
    <n v="2006.5"/>
    <n v="5537.53"/>
    <n v="2.7597956640917016"/>
    <n v="8.2673603257181635E-2"/>
    <n v="6.7031463748290013E-2"/>
    <n v="2.7448700410396718"/>
    <n v="40.948979591836732"/>
    <n v="3531.0299999999997"/>
    <n v="0.63765433324966181"/>
    <n v="0.22692829676543769"/>
    <n v="0.5682477917208294"/>
    <s v="Need Improvement"/>
    <s v="Need Improvement"/>
  </r>
  <r>
    <n v="992276"/>
    <x v="3"/>
    <x v="461"/>
    <d v="2024-06-20T00:00:00"/>
    <x v="461"/>
    <x v="461"/>
    <x v="2"/>
    <x v="1"/>
    <n v="2292"/>
    <n v="975"/>
    <n v="71"/>
    <n v="2306.65"/>
    <n v="7002.08"/>
    <n v="3.0356057485964492"/>
    <n v="0.42539267015706805"/>
    <n v="7.2820512820512814E-2"/>
    <n v="2.365794871794872"/>
    <n v="32.488028169014086"/>
    <n v="4695.43"/>
    <n v="0.67057645728126503"/>
    <n v="1.0063917975567191"/>
    <n v="0.49125426212295786"/>
    <s v="Need Improvement"/>
    <s v="Good"/>
  </r>
  <r>
    <n v="791007"/>
    <x v="4"/>
    <x v="461"/>
    <d v="2024-06-20T00:00:00"/>
    <x v="461"/>
    <x v="461"/>
    <x v="3"/>
    <x v="1"/>
    <n v="8837"/>
    <n v="613"/>
    <n v="80"/>
    <n v="4690.93"/>
    <n v="8167.9"/>
    <n v="1.7412112310352104"/>
    <n v="6.936743238655653E-2"/>
    <n v="0.13050570962479607"/>
    <n v="7.6524143556280588"/>
    <n v="58.636625000000002"/>
    <n v="3476.9699999999993"/>
    <n v="0.42568714112562589"/>
    <n v="0.53082833540794394"/>
    <n v="1.3491430757239784"/>
    <s v="Need Improvement"/>
    <s v="Need Improvement"/>
  </r>
  <r>
    <n v="856955"/>
    <x v="5"/>
    <x v="461"/>
    <d v="2024-06-20T00:00:00"/>
    <x v="461"/>
    <x v="461"/>
    <x v="1"/>
    <x v="3"/>
    <n v="9042"/>
    <n v="228"/>
    <n v="54"/>
    <n v="4882.17"/>
    <n v="6162.55"/>
    <n v="1.2622563327372869"/>
    <n v="2.5215660252156602E-2"/>
    <n v="0.23684210526315788"/>
    <n v="21.413026315789473"/>
    <n v="90.410555555555561"/>
    <n v="1280.3800000000001"/>
    <n v="0.20776788829299561"/>
    <n v="0.53994359654943602"/>
    <n v="3.8130633093300426"/>
    <s v="Need Improvement"/>
    <s v="Need Improvement"/>
  </r>
  <r>
    <n v="502211"/>
    <x v="6"/>
    <x v="461"/>
    <d v="2024-06-20T00:00:00"/>
    <x v="461"/>
    <x v="461"/>
    <x v="0"/>
    <x v="1"/>
    <n v="8187"/>
    <n v="627"/>
    <n v="31"/>
    <n v="2061.34"/>
    <n v="3802.35"/>
    <n v="1.844601084731291"/>
    <n v="7.6584829607914989E-2"/>
    <n v="4.9441786283891544E-2"/>
    <n v="3.2876236044657099"/>
    <n v="66.494838709677424"/>
    <n v="1741.0099999999998"/>
    <n v="0.45787736531355605"/>
    <n v="0.25178209356296571"/>
    <n v="1.1839909018328445"/>
    <s v="Need Improvement"/>
    <s v="Need Improvement"/>
  </r>
  <r>
    <n v="244847"/>
    <x v="7"/>
    <x v="461"/>
    <d v="2024-06-20T00:00:00"/>
    <x v="461"/>
    <x v="461"/>
    <x v="1"/>
    <x v="1"/>
    <n v="7058"/>
    <n v="534"/>
    <n v="72"/>
    <n v="1964.28"/>
    <n v="5347.66"/>
    <n v="2.7224530107723948"/>
    <n v="7.5658826863134035E-2"/>
    <n v="0.1348314606741573"/>
    <n v="3.6784269662921347"/>
    <n v="27.281666666666666"/>
    <n v="3383.38"/>
    <n v="0.63268420206221043"/>
    <n v="0.27830546897137998"/>
    <n v="0.58056736163245037"/>
    <s v="Need Improvement"/>
    <s v="Need Improvement"/>
  </r>
  <r>
    <n v="404966"/>
    <x v="8"/>
    <x v="461"/>
    <d v="2024-06-20T00:00:00"/>
    <x v="461"/>
    <x v="461"/>
    <x v="2"/>
    <x v="2"/>
    <n v="8314"/>
    <n v="748"/>
    <n v="68"/>
    <n v="4915.1099999999997"/>
    <n v="6474.87"/>
    <n v="1.3173397950401924"/>
    <n v="8.9968727447678615E-2"/>
    <n v="9.0909090909090912E-2"/>
    <n v="6.5710026737967908"/>
    <n v="72.281029411764706"/>
    <n v="1559.7600000000002"/>
    <n v="0.240894411779696"/>
    <n v="0.59118474861679093"/>
    <n v="3.1511963378981376"/>
    <s v="Need Improvement"/>
    <s v="Need Improvement"/>
  </r>
  <r>
    <n v="503189"/>
    <x v="0"/>
    <x v="462"/>
    <d v="2024-06-21T00:00:00"/>
    <x v="462"/>
    <x v="462"/>
    <x v="2"/>
    <x v="2"/>
    <n v="7381"/>
    <n v="175"/>
    <n v="34"/>
    <n v="4470.7700000000004"/>
    <n v="7587.44"/>
    <n v="1.6971215249274731"/>
    <n v="2.3709524454680938E-2"/>
    <n v="0.19428571428571428"/>
    <n v="25.547257142857145"/>
    <n v="131.49323529411765"/>
    <n v="3116.6699999999992"/>
    <n v="0.41076700441782726"/>
    <n v="0.60571331797859373"/>
    <n v="1.4344701235613657"/>
    <s v="Need Improvement"/>
    <s v="Need Improvement"/>
  </r>
  <r>
    <n v="733405"/>
    <x v="1"/>
    <x v="462"/>
    <d v="2024-06-21T00:00:00"/>
    <x v="462"/>
    <x v="462"/>
    <x v="1"/>
    <x v="2"/>
    <n v="8045"/>
    <n v="437"/>
    <n v="66"/>
    <n v="2813.81"/>
    <n v="6769.39"/>
    <n v="2.4057736663100924"/>
    <n v="5.4319453076445E-2"/>
    <n v="0.15102974828375287"/>
    <n v="6.4389244851258578"/>
    <n v="42.633484848484848"/>
    <n v="3955.5800000000004"/>
    <n v="0.58433330034168518"/>
    <n v="0.34975885643256682"/>
    <n v="0.71135206467825196"/>
    <s v="Need Improvement"/>
    <s v="Need Improvement"/>
  </r>
  <r>
    <n v="637524"/>
    <x v="2"/>
    <x v="462"/>
    <d v="2024-06-21T00:00:00"/>
    <x v="462"/>
    <x v="462"/>
    <x v="0"/>
    <x v="2"/>
    <n v="8059"/>
    <n v="298"/>
    <n v="81"/>
    <n v="3677.63"/>
    <n v="8321.77"/>
    <n v="2.2628078409192875"/>
    <n v="3.6977292468048144E-2"/>
    <n v="0.27181208053691275"/>
    <n v="12.341040268456377"/>
    <n v="45.402839506172839"/>
    <n v="4644.1400000000003"/>
    <n v="0.55807117956876962"/>
    <n v="0.45633825536667083"/>
    <n v="0.79188611885085292"/>
    <s v="Need Improvement"/>
    <s v="Good"/>
  </r>
  <r>
    <n v="821373"/>
    <x v="3"/>
    <x v="462"/>
    <d v="2024-06-21T00:00:00"/>
    <x v="462"/>
    <x v="462"/>
    <x v="0"/>
    <x v="2"/>
    <n v="3211"/>
    <n v="412"/>
    <n v="46"/>
    <n v="1645.04"/>
    <n v="7723.1"/>
    <n v="4.694779458250256"/>
    <n v="0.12830893802553722"/>
    <n v="0.11165048543689321"/>
    <n v="3.9928155339805826"/>
    <n v="35.761739130434783"/>
    <n v="6078.06"/>
    <n v="0.78699744921080916"/>
    <n v="0.51231392089691685"/>
    <n v="0.27065214887645067"/>
    <s v="Need Improvement"/>
    <s v="Good"/>
  </r>
  <r>
    <n v="567412"/>
    <x v="4"/>
    <x v="462"/>
    <d v="2024-06-21T00:00:00"/>
    <x v="462"/>
    <x v="462"/>
    <x v="2"/>
    <x v="1"/>
    <n v="7170"/>
    <n v="312"/>
    <n v="25"/>
    <n v="3692.45"/>
    <n v="4329.54"/>
    <n v="1.1725385584097281"/>
    <n v="4.3514644351464432E-2"/>
    <n v="8.0128205128205135E-2"/>
    <n v="11.83477564102564"/>
    <n v="147.69799999999998"/>
    <n v="637.09000000000015"/>
    <n v="0.14714958171075915"/>
    <n v="0.51498605299860523"/>
    <n v="5.7958059300883686"/>
    <s v="Need Improvement"/>
    <s v="Need Improvement"/>
  </r>
  <r>
    <n v="372223"/>
    <x v="5"/>
    <x v="462"/>
    <d v="2024-06-21T00:00:00"/>
    <x v="462"/>
    <x v="462"/>
    <x v="0"/>
    <x v="2"/>
    <n v="3986"/>
    <n v="492"/>
    <n v="50"/>
    <n v="3888.91"/>
    <n v="4894.63"/>
    <n v="1.2586123103903151"/>
    <n v="0.12343201204214752"/>
    <n v="0.1016260162601626"/>
    <n v="7.9042886178861789"/>
    <n v="77.778199999999998"/>
    <n v="1005.7200000000003"/>
    <n v="0.20547416250053635"/>
    <n v="0.97564224786753639"/>
    <n v="3.8667919500457373"/>
    <s v="Need Improvement"/>
    <s v="Need Improvement"/>
  </r>
  <r>
    <n v="402032"/>
    <x v="6"/>
    <x v="462"/>
    <d v="2024-06-21T00:00:00"/>
    <x v="462"/>
    <x v="462"/>
    <x v="2"/>
    <x v="0"/>
    <n v="5473"/>
    <n v="334"/>
    <n v="91"/>
    <n v="3286.49"/>
    <n v="8320.9699999999993"/>
    <n v="2.5318713886243378"/>
    <n v="6.1026859126621598E-2"/>
    <n v="0.27245508982035926"/>
    <n v="9.8397904191616767"/>
    <n v="36.115274725274723"/>
    <n v="5034.4799999999996"/>
    <n v="0.60503523026762507"/>
    <n v="0.60049150374566052"/>
    <n v="0.65279631660072146"/>
    <s v="Need Improvement"/>
    <s v="Good"/>
  </r>
  <r>
    <n v="544562"/>
    <x v="7"/>
    <x v="462"/>
    <d v="2024-06-21T00:00:00"/>
    <x v="462"/>
    <x v="462"/>
    <x v="0"/>
    <x v="3"/>
    <n v="3626"/>
    <n v="517"/>
    <n v="26"/>
    <n v="4898.32"/>
    <n v="2826.17"/>
    <n v="0.57696720508255894"/>
    <n v="0.14258135686707116"/>
    <n v="5.0290135396518373E-2"/>
    <n v="9.4745067698259184"/>
    <n v="188.39692307692306"/>
    <n v="-2072.1499999999996"/>
    <n v="-0.73320076286989089"/>
    <n v="1.3508880308880309"/>
    <n v="-2.3638829235335281"/>
    <s v="Need Improvement"/>
    <s v="Poor"/>
  </r>
  <r>
    <n v="688809"/>
    <x v="8"/>
    <x v="462"/>
    <d v="2024-06-21T00:00:00"/>
    <x v="462"/>
    <x v="462"/>
    <x v="2"/>
    <x v="1"/>
    <n v="1939"/>
    <n v="166"/>
    <n v="15"/>
    <n v="3686.11"/>
    <n v="9021.2999999999993"/>
    <n v="2.4473767738890047"/>
    <n v="8.5611139762764313E-2"/>
    <n v="9.036144578313253E-2"/>
    <n v="22.205481927710846"/>
    <n v="245.74066666666667"/>
    <n v="5335.1899999999987"/>
    <n v="0.59139924401139521"/>
    <n v="1.9010366168127901"/>
    <n v="0.69090510366078828"/>
    <s v="Need Improvement"/>
    <s v="Good"/>
  </r>
  <r>
    <n v="323930"/>
    <x v="0"/>
    <x v="463"/>
    <d v="2024-06-22T00:00:00"/>
    <x v="463"/>
    <x v="463"/>
    <x v="0"/>
    <x v="3"/>
    <n v="6643"/>
    <n v="911"/>
    <n v="98"/>
    <n v="4653.49"/>
    <n v="8463.58"/>
    <n v="1.8187596835923145"/>
    <n v="0.13713683576697275"/>
    <n v="0.10757409440175632"/>
    <n v="5.108111964873765"/>
    <n v="47.484591836734694"/>
    <n v="3810.09"/>
    <n v="0.45017474874698415"/>
    <n v="0.70051031160620203"/>
    <n v="1.2213596004293861"/>
    <s v="Need Improvement"/>
    <s v="Need Improvement"/>
  </r>
  <r>
    <n v="414375"/>
    <x v="1"/>
    <x v="463"/>
    <d v="2024-06-22T00:00:00"/>
    <x v="463"/>
    <x v="463"/>
    <x v="2"/>
    <x v="0"/>
    <n v="2920"/>
    <n v="756"/>
    <n v="38"/>
    <n v="2289.65"/>
    <n v="8191.09"/>
    <n v="3.5774419671128777"/>
    <n v="0.25890410958904109"/>
    <n v="5.0264550264550262E-2"/>
    <n v="3.0286375661375664"/>
    <n v="60.253947368421052"/>
    <n v="5901.4400000000005"/>
    <n v="0.72047065775128838"/>
    <n v="0.78412671232876718"/>
    <n v="0.38798157737772476"/>
    <s v="Need Improvement"/>
    <s v="Good"/>
  </r>
  <r>
    <n v="208480"/>
    <x v="2"/>
    <x v="463"/>
    <d v="2024-06-22T00:00:00"/>
    <x v="463"/>
    <x v="463"/>
    <x v="3"/>
    <x v="0"/>
    <n v="7569"/>
    <n v="635"/>
    <n v="35"/>
    <n v="1637"/>
    <n v="8332.56"/>
    <n v="5.0901405009163101"/>
    <n v="8.3894834192099352E-2"/>
    <n v="5.5118110236220472E-2"/>
    <n v="2.5779527559055118"/>
    <n v="46.771428571428572"/>
    <n v="6695.5599999999995"/>
    <n v="0.80354176867613314"/>
    <n v="0.21627691901175849"/>
    <n v="0.24449037869871976"/>
    <s v="Good"/>
    <s v="Good"/>
  </r>
  <r>
    <n v="901057"/>
    <x v="3"/>
    <x v="463"/>
    <d v="2024-06-22T00:00:00"/>
    <x v="463"/>
    <x v="463"/>
    <x v="2"/>
    <x v="1"/>
    <n v="6447"/>
    <n v="190"/>
    <n v="14"/>
    <n v="1781.82"/>
    <n v="5566.88"/>
    <n v="3.1242661997283676"/>
    <n v="2.9471071816348688E-2"/>
    <n v="7.3684210526315783E-2"/>
    <n v="9.3780000000000001"/>
    <n v="127.27285714285713"/>
    <n v="3785.0600000000004"/>
    <n v="0.67992484120369046"/>
    <n v="0.27637971149371798"/>
    <n v="0.47075079391079661"/>
    <s v="Need Improvement"/>
    <s v="Need Improvement"/>
  </r>
  <r>
    <n v="929469"/>
    <x v="4"/>
    <x v="463"/>
    <d v="2024-06-22T00:00:00"/>
    <x v="463"/>
    <x v="463"/>
    <x v="3"/>
    <x v="0"/>
    <n v="6249"/>
    <n v="835"/>
    <n v="29"/>
    <n v="1468.29"/>
    <n v="8753.86"/>
    <n v="5.9619421231500596"/>
    <n v="0.13362137942070731"/>
    <n v="3.473053892215569E-2"/>
    <n v="1.758431137724551"/>
    <n v="50.630689655172411"/>
    <n v="7285.5700000000006"/>
    <n v="0.83226942171796214"/>
    <n v="0.23496399423907824"/>
    <n v="0.20153399116335438"/>
    <s v="Good"/>
    <s v="Excellent"/>
  </r>
  <r>
    <n v="572560"/>
    <x v="5"/>
    <x v="463"/>
    <d v="2024-06-22T00:00:00"/>
    <x v="463"/>
    <x v="463"/>
    <x v="3"/>
    <x v="2"/>
    <n v="3292"/>
    <n v="232"/>
    <n v="49"/>
    <n v="1464.95"/>
    <n v="9553.86"/>
    <n v="6.5216287245298474"/>
    <n v="7.0473876063183477E-2"/>
    <n v="0.21120689655172414"/>
    <n v="6.3144396551724142"/>
    <n v="29.896938775510204"/>
    <n v="8088.9100000000008"/>
    <n v="0.84666407085722428"/>
    <n v="0.44500303766707172"/>
    <n v="0.18110598337724118"/>
    <s v="Good"/>
    <s v="Excellent"/>
  </r>
  <r>
    <n v="754004"/>
    <x v="6"/>
    <x v="463"/>
    <d v="2024-06-22T00:00:00"/>
    <x v="463"/>
    <x v="463"/>
    <x v="3"/>
    <x v="0"/>
    <n v="2490"/>
    <n v="917"/>
    <n v="27"/>
    <n v="4603.79"/>
    <n v="6266.45"/>
    <n v="1.3611502696691204"/>
    <n v="0.36827309236947792"/>
    <n v="2.9443838604143947E-2"/>
    <n v="5.0204907306434023"/>
    <n v="170.51074074074074"/>
    <n v="1662.6599999999999"/>
    <n v="0.26532725865521944"/>
    <n v="1.8489116465863453"/>
    <n v="2.7689305089435003"/>
    <s v="Need Improvement"/>
    <s v="Need Improvement"/>
  </r>
  <r>
    <n v="516036"/>
    <x v="7"/>
    <x v="463"/>
    <d v="2024-06-22T00:00:00"/>
    <x v="463"/>
    <x v="463"/>
    <x v="1"/>
    <x v="3"/>
    <n v="5904"/>
    <n v="693"/>
    <n v="79"/>
    <n v="3829.55"/>
    <n v="3327.78"/>
    <n v="0.86897416145500128"/>
    <n v="0.1173780487804878"/>
    <n v="0.113997113997114"/>
    <n v="5.5260461760461759"/>
    <n v="48.475316455696202"/>
    <n v="-501.77"/>
    <n v="-0.15078220315044863"/>
    <n v="0.64863651761517616"/>
    <n v="-7.6320824282041579"/>
    <s v="Need Improvement"/>
    <s v="Poor"/>
  </r>
  <r>
    <n v="345842"/>
    <x v="8"/>
    <x v="463"/>
    <d v="2024-06-22T00:00:00"/>
    <x v="463"/>
    <x v="463"/>
    <x v="3"/>
    <x v="3"/>
    <n v="4740"/>
    <n v="589"/>
    <n v="34"/>
    <n v="4973.04"/>
    <n v="2934.5"/>
    <n v="0.59008172063767839"/>
    <n v="0.12426160337552743"/>
    <n v="5.7724957555178265E-2"/>
    <n v="8.4431918505942267"/>
    <n v="146.26588235294116"/>
    <n v="-2038.54"/>
    <n v="-0.69468052479127618"/>
    <n v="1.0491645569620254"/>
    <n v="-2.4395106301568772"/>
    <s v="Need Improvement"/>
    <s v="Poor"/>
  </r>
  <r>
    <n v="634113"/>
    <x v="0"/>
    <x v="464"/>
    <d v="2024-06-23T00:00:00"/>
    <x v="464"/>
    <x v="464"/>
    <x v="1"/>
    <x v="3"/>
    <n v="8484"/>
    <n v="946"/>
    <n v="53"/>
    <n v="2318.4699999999998"/>
    <n v="5748.4"/>
    <n v="2.4793937381117721"/>
    <n v="0.11150400754361151"/>
    <n v="5.6025369978858354E-2"/>
    <n v="2.4508139534883719"/>
    <n v="43.744716981132072"/>
    <n v="3429.93"/>
    <n v="0.59667559668777403"/>
    <n v="0.27327557755775578"/>
    <n v="0.67595257046062163"/>
    <s v="Need Improvement"/>
    <s v="Need Improvement"/>
  </r>
  <r>
    <n v="614117"/>
    <x v="1"/>
    <x v="464"/>
    <d v="2024-06-23T00:00:00"/>
    <x v="464"/>
    <x v="464"/>
    <x v="3"/>
    <x v="0"/>
    <n v="1972"/>
    <n v="385"/>
    <n v="13"/>
    <n v="4477.51"/>
    <n v="8058.4"/>
    <n v="1.7997503076486707"/>
    <n v="0.19523326572008112"/>
    <n v="3.3766233766233764E-2"/>
    <n v="11.629896103896105"/>
    <n v="344.42384615384617"/>
    <n v="3580.8899999999994"/>
    <n v="0.44436736821205197"/>
    <n v="2.2705425963488843"/>
    <n v="1.2503902661070294"/>
    <s v="Need Improvement"/>
    <s v="Need Improvement"/>
  </r>
  <r>
    <n v="728034"/>
    <x v="2"/>
    <x v="464"/>
    <d v="2024-06-23T00:00:00"/>
    <x v="464"/>
    <x v="464"/>
    <x v="1"/>
    <x v="3"/>
    <n v="6781"/>
    <n v="797"/>
    <n v="72"/>
    <n v="4823.82"/>
    <n v="7398.63"/>
    <n v="1.5337699167879399"/>
    <n v="0.11753428697832179"/>
    <n v="9.03387703889586E-2"/>
    <n v="6.0524717691342529"/>
    <n v="66.997500000000002"/>
    <n v="2574.8100000000004"/>
    <n v="0.34801172649531065"/>
    <n v="0.71137295384161625"/>
    <n v="1.8734663916949208"/>
    <s v="Need Improvement"/>
    <s v="Need Improvement"/>
  </r>
  <r>
    <n v="261225"/>
    <x v="3"/>
    <x v="464"/>
    <d v="2024-06-23T00:00:00"/>
    <x v="464"/>
    <x v="464"/>
    <x v="2"/>
    <x v="3"/>
    <n v="9883"/>
    <n v="691"/>
    <n v="100"/>
    <n v="2077.5100000000002"/>
    <n v="6378.87"/>
    <n v="3.0704400941511709"/>
    <n v="6.9918041080643534E-2"/>
    <n v="0.14471780028943559"/>
    <n v="3.006526772793054"/>
    <n v="20.775100000000002"/>
    <n v="4301.3599999999997"/>
    <n v="0.67431378911938944"/>
    <n v="0.21021046241019936"/>
    <n v="0.48298910112150584"/>
    <s v="Need Improvement"/>
    <s v="Good"/>
  </r>
  <r>
    <n v="337094"/>
    <x v="4"/>
    <x v="464"/>
    <d v="2024-06-23T00:00:00"/>
    <x v="464"/>
    <x v="464"/>
    <x v="1"/>
    <x v="0"/>
    <n v="8815"/>
    <n v="872"/>
    <n v="10"/>
    <n v="2548.59"/>
    <n v="9641.1"/>
    <n v="3.7829152590255788"/>
    <n v="9.8922291548496882E-2"/>
    <n v="1.1467889908256881E-2"/>
    <n v="2.9226949541284406"/>
    <n v="254.85900000000001"/>
    <n v="7092.51"/>
    <n v="0.73565360799078938"/>
    <n v="0.28911968235961433"/>
    <n v="0.35933541158207744"/>
    <s v="Need Improvement"/>
    <s v="Excellent"/>
  </r>
  <r>
    <n v="286120"/>
    <x v="5"/>
    <x v="464"/>
    <d v="2024-06-23T00:00:00"/>
    <x v="464"/>
    <x v="464"/>
    <x v="1"/>
    <x v="1"/>
    <n v="6234"/>
    <n v="938"/>
    <n v="69"/>
    <n v="3395.14"/>
    <n v="6242.52"/>
    <n v="1.8386635013578234"/>
    <n v="0.15046519088867502"/>
    <n v="7.3560767590618331E-2"/>
    <n v="3.6195522388059702"/>
    <n v="49.204927536231885"/>
    <n v="2847.3800000000006"/>
    <n v="0.45612669242549492"/>
    <n v="0.54461661854347132"/>
    <n v="1.1923733397017606"/>
    <s v="Need Improvement"/>
    <s v="Need Improvement"/>
  </r>
  <r>
    <n v="758184"/>
    <x v="6"/>
    <x v="464"/>
    <d v="2024-06-23T00:00:00"/>
    <x v="464"/>
    <x v="464"/>
    <x v="2"/>
    <x v="1"/>
    <n v="1736"/>
    <n v="662"/>
    <n v="44"/>
    <n v="1487.89"/>
    <n v="2878.17"/>
    <n v="1.9343970320386588"/>
    <n v="0.3813364055299539"/>
    <n v="6.6465256797583083E-2"/>
    <n v="2.2475679758308158"/>
    <n v="33.815681818181822"/>
    <n v="1390.28"/>
    <n v="0.48304304471243881"/>
    <n v="0.85707949308755771"/>
    <n v="1.070208878787007"/>
    <s v="Need Improvement"/>
    <s v="Need Improvement"/>
  </r>
  <r>
    <n v="465005"/>
    <x v="7"/>
    <x v="464"/>
    <d v="2024-06-23T00:00:00"/>
    <x v="464"/>
    <x v="464"/>
    <x v="3"/>
    <x v="0"/>
    <n v="3781"/>
    <n v="785"/>
    <n v="17"/>
    <n v="1003.74"/>
    <n v="2537.58"/>
    <n v="2.5281248131986369"/>
    <n v="0.20761703253107644"/>
    <n v="2.1656050955414011E-2"/>
    <n v="1.2786496815286625"/>
    <n v="59.043529411764709"/>
    <n v="1533.84"/>
    <n v="0.60444990896838724"/>
    <n v="0.26546945252578685"/>
    <n v="0.65439680801126587"/>
    <s v="Need Improvement"/>
    <s v="Need Improvement"/>
  </r>
  <r>
    <n v="974675"/>
    <x v="8"/>
    <x v="464"/>
    <d v="2024-06-23T00:00:00"/>
    <x v="464"/>
    <x v="464"/>
    <x v="3"/>
    <x v="3"/>
    <n v="2911"/>
    <n v="748"/>
    <n v="77"/>
    <n v="4334.34"/>
    <n v="9047.32"/>
    <n v="2.0873581675641502"/>
    <n v="0.25695637238062524"/>
    <n v="0.10294117647058823"/>
    <n v="5.7945721925133693"/>
    <n v="56.290129870129874"/>
    <n v="4712.9799999999996"/>
    <n v="0.52092553374922068"/>
    <n v="1.4889522500858812"/>
    <n v="0.91966017254475951"/>
    <s v="Need Improvement"/>
    <s v="Good"/>
  </r>
  <r>
    <n v="608413"/>
    <x v="0"/>
    <x v="465"/>
    <d v="2024-06-24T00:00:00"/>
    <x v="465"/>
    <x v="465"/>
    <x v="2"/>
    <x v="1"/>
    <n v="8190"/>
    <n v="822"/>
    <n v="75"/>
    <n v="4622.25"/>
    <n v="8360.9599999999991"/>
    <n v="1.8088506679647356"/>
    <n v="0.10036630036630037"/>
    <n v="9.1240875912408759E-2"/>
    <n v="5.6231751824817522"/>
    <n v="61.63"/>
    <n v="3738.7099999999991"/>
    <n v="0.44716276599816285"/>
    <n v="0.56437728937728937"/>
    <n v="1.2363221538980025"/>
    <s v="Need Improvement"/>
    <s v="Need Improvement"/>
  </r>
  <r>
    <n v="296374"/>
    <x v="1"/>
    <x v="465"/>
    <d v="2024-06-24T00:00:00"/>
    <x v="465"/>
    <x v="465"/>
    <x v="3"/>
    <x v="2"/>
    <n v="5930"/>
    <n v="860"/>
    <n v="69"/>
    <n v="4851.63"/>
    <n v="7365.3"/>
    <n v="1.5181083470915959"/>
    <n v="0.14502529510961215"/>
    <n v="8.0232558139534879E-2"/>
    <n v="5.6414302325581396"/>
    <n v="70.313478260869573"/>
    <n v="2513.67"/>
    <n v="0.3412854873528573"/>
    <n v="0.81815008431703207"/>
    <n v="1.9300982229170893"/>
    <s v="Need Improvement"/>
    <s v="Need Improvement"/>
  </r>
  <r>
    <n v="551476"/>
    <x v="2"/>
    <x v="465"/>
    <d v="2024-06-24T00:00:00"/>
    <x v="465"/>
    <x v="465"/>
    <x v="0"/>
    <x v="3"/>
    <n v="7483"/>
    <n v="531"/>
    <n v="79"/>
    <n v="2613.7399999999998"/>
    <n v="6458.45"/>
    <n v="2.4709611514534728"/>
    <n v="7.0960844581050384E-2"/>
    <n v="0.1487758945386064"/>
    <n v="4.922297551789077"/>
    <n v="33.085316455696201"/>
    <n v="3844.71"/>
    <n v="0.59529918169220175"/>
    <n v="0.34929039155418945"/>
    <n v="0.67982760728377423"/>
    <s v="Need Improvement"/>
    <s v="Need Improvement"/>
  </r>
  <r>
    <n v="335027"/>
    <x v="3"/>
    <x v="465"/>
    <d v="2024-06-24T00:00:00"/>
    <x v="465"/>
    <x v="465"/>
    <x v="2"/>
    <x v="2"/>
    <n v="8302"/>
    <n v="559"/>
    <n v="53"/>
    <n v="3655.67"/>
    <n v="8143.15"/>
    <n v="2.2275396849277969"/>
    <n v="6.7333172729462779E-2"/>
    <n v="9.4812164579606437E-2"/>
    <n v="6.5396601073345257"/>
    <n v="68.97490566037736"/>
    <n v="4487.4799999999996"/>
    <n v="0.55107421575188964"/>
    <n v="0.44033606359913274"/>
    <n v="0.81463761398379497"/>
    <s v="Need Improvement"/>
    <s v="Good"/>
  </r>
  <r>
    <n v="907176"/>
    <x v="4"/>
    <x v="465"/>
    <d v="2024-06-24T00:00:00"/>
    <x v="465"/>
    <x v="465"/>
    <x v="3"/>
    <x v="0"/>
    <n v="4824"/>
    <n v="255"/>
    <n v="75"/>
    <n v="1681.34"/>
    <n v="3927.97"/>
    <n v="2.3362139721888493"/>
    <n v="5.2860696517412938E-2"/>
    <n v="0.29411764705882354"/>
    <n v="6.5934901960784309"/>
    <n v="22.417866666666665"/>
    <n v="2246.63"/>
    <n v="0.5719570159649896"/>
    <n v="0.34853648424543943"/>
    <n v="0.74838313384936539"/>
    <s v="Need Improvement"/>
    <s v="Need Improvement"/>
  </r>
  <r>
    <n v="481432"/>
    <x v="5"/>
    <x v="465"/>
    <d v="2024-06-24T00:00:00"/>
    <x v="465"/>
    <x v="465"/>
    <x v="3"/>
    <x v="2"/>
    <n v="5516"/>
    <n v="566"/>
    <n v="67"/>
    <n v="4108.2299999999996"/>
    <n v="6037.21"/>
    <n v="1.4695404103470353"/>
    <n v="0.10261058738216099"/>
    <n v="0.11837455830388692"/>
    <n v="7.2583568904593632"/>
    <n v="61.316865671641786"/>
    <n v="1928.9800000000005"/>
    <n v="0.3195151402717481"/>
    <n v="0.74478426395939079"/>
    <n v="2.1297421435162618"/>
    <s v="Need Improvement"/>
    <s v="Need Improvement"/>
  </r>
  <r>
    <n v="7847"/>
    <x v="6"/>
    <x v="465"/>
    <d v="2024-06-24T00:00:00"/>
    <x v="465"/>
    <x v="465"/>
    <x v="2"/>
    <x v="0"/>
    <n v="4556"/>
    <n v="955"/>
    <n v="78"/>
    <n v="1163.1199999999999"/>
    <n v="3696.71"/>
    <n v="3.178270513790495"/>
    <n v="0.20961369622475856"/>
    <n v="8.1675392670157068E-2"/>
    <n v="1.2179267015706805"/>
    <n v="14.91179487179487"/>
    <n v="2533.59"/>
    <n v="0.6853634718438828"/>
    <n v="0.25529411764705878"/>
    <n v="0.45907980375672458"/>
    <s v="Need Improvement"/>
    <s v="Need Improvement"/>
  </r>
  <r>
    <n v="800383"/>
    <x v="7"/>
    <x v="465"/>
    <d v="2024-06-24T00:00:00"/>
    <x v="465"/>
    <x v="465"/>
    <x v="0"/>
    <x v="1"/>
    <n v="3913"/>
    <n v="588"/>
    <n v="33"/>
    <n v="3438.17"/>
    <n v="8343.0400000000009"/>
    <n v="2.4265932167403008"/>
    <n v="0.15026833631484796"/>
    <n v="5.6122448979591837E-2"/>
    <n v="5.8472278911564626"/>
    <n v="104.1869696969697"/>
    <n v="4904.8700000000008"/>
    <n v="0.58789961452899664"/>
    <n v="0.87865320725785845"/>
    <n v="0.700970667927998"/>
    <s v="Need Improvement"/>
    <s v="Good"/>
  </r>
  <r>
    <n v="125844"/>
    <x v="8"/>
    <x v="465"/>
    <d v="2024-06-24T00:00:00"/>
    <x v="465"/>
    <x v="465"/>
    <x v="0"/>
    <x v="3"/>
    <n v="4513"/>
    <n v="176"/>
    <n v="31"/>
    <n v="2615.1799999999998"/>
    <n v="5040.28"/>
    <n v="1.9273166665392056"/>
    <n v="3.8998448925326834E-2"/>
    <n v="0.17613636363636365"/>
    <n v="14.858977272727271"/>
    <n v="84.360645161290321"/>
    <n v="2425.1"/>
    <n v="0.48114390470370694"/>
    <n v="0.57947706625304674"/>
    <n v="1.0783802729784338"/>
    <s v="Need Improvement"/>
    <s v="Need Improvement"/>
  </r>
  <r>
    <n v="709741"/>
    <x v="0"/>
    <x v="466"/>
    <d v="2024-06-25T00:00:00"/>
    <x v="466"/>
    <x v="466"/>
    <x v="2"/>
    <x v="3"/>
    <n v="4332"/>
    <n v="460"/>
    <n v="65"/>
    <n v="3744.78"/>
    <n v="7675.11"/>
    <n v="2.0495489721692595"/>
    <n v="0.1061865189289012"/>
    <n v="0.14130434782608695"/>
    <n v="8.1408260869565225"/>
    <n v="57.612000000000002"/>
    <n v="3930.3299999999995"/>
    <n v="0.51208777463775756"/>
    <n v="0.8644459833795014"/>
    <n v="0.95279022372167244"/>
    <s v="Need Improvement"/>
    <s v="Need Improvement"/>
  </r>
  <r>
    <n v="147381"/>
    <x v="1"/>
    <x v="466"/>
    <d v="2024-06-25T00:00:00"/>
    <x v="466"/>
    <x v="466"/>
    <x v="1"/>
    <x v="2"/>
    <n v="8409"/>
    <n v="376"/>
    <n v="72"/>
    <n v="3483.01"/>
    <n v="6200.81"/>
    <n v="1.7803020950270025"/>
    <n v="4.4713996908074684E-2"/>
    <n v="0.19148936170212766"/>
    <n v="9.2633244680851075"/>
    <n v="48.375138888888891"/>
    <n v="2717.8"/>
    <n v="0.43829757725200419"/>
    <n v="0.41420026162445001"/>
    <n v="1.2815549341379056"/>
    <s v="Need Improvement"/>
    <s v="Need Improvement"/>
  </r>
  <r>
    <n v="268193"/>
    <x v="2"/>
    <x v="466"/>
    <d v="2024-06-25T00:00:00"/>
    <x v="466"/>
    <x v="466"/>
    <x v="3"/>
    <x v="0"/>
    <n v="5799"/>
    <n v="673"/>
    <n v="24"/>
    <n v="1759.2"/>
    <n v="7800.62"/>
    <n v="4.43418599363347"/>
    <n v="0.11605449215381962"/>
    <n v="3.5661218424962851E-2"/>
    <n v="2.6139673105497772"/>
    <n v="73.3"/>
    <n v="6041.42"/>
    <n v="0.77447946445282556"/>
    <n v="0.3033626487325401"/>
    <n v="0.29118981961194557"/>
    <s v="Need Improvement"/>
    <s v="Good"/>
  </r>
  <r>
    <n v="874292"/>
    <x v="3"/>
    <x v="466"/>
    <d v="2024-06-25T00:00:00"/>
    <x v="466"/>
    <x v="466"/>
    <x v="2"/>
    <x v="0"/>
    <n v="9338"/>
    <n v="718"/>
    <n v="51"/>
    <n v="3121.12"/>
    <n v="6324.27"/>
    <n v="2.0262822320192755"/>
    <n v="7.6890126365388736E-2"/>
    <n v="7.1030640668523673E-2"/>
    <n v="4.3469637883008359"/>
    <n v="61.198431372549017"/>
    <n v="3203.1500000000005"/>
    <n v="0.50648533348512959"/>
    <n v="0.33423859498822017"/>
    <n v="0.97439083402275861"/>
    <s v="Need Improvement"/>
    <s v="Need Improvement"/>
  </r>
  <r>
    <n v="666231"/>
    <x v="4"/>
    <x v="466"/>
    <d v="2024-06-25T00:00:00"/>
    <x v="466"/>
    <x v="466"/>
    <x v="0"/>
    <x v="1"/>
    <n v="3335"/>
    <n v="363"/>
    <n v="43"/>
    <n v="2568.98"/>
    <n v="9083.77"/>
    <n v="3.535944226891607"/>
    <n v="0.1088455772113943"/>
    <n v="0.1184573002754821"/>
    <n v="7.0770798898071625"/>
    <n v="59.743720930232556"/>
    <n v="6514.7900000000009"/>
    <n v="0.71719010939290628"/>
    <n v="0.77030884557721135"/>
    <n v="0.39433043889365577"/>
    <s v="Need Improvement"/>
    <s v="Good"/>
  </r>
  <r>
    <n v="854434"/>
    <x v="5"/>
    <x v="466"/>
    <d v="2024-06-25T00:00:00"/>
    <x v="466"/>
    <x v="466"/>
    <x v="3"/>
    <x v="1"/>
    <n v="8922"/>
    <n v="341"/>
    <n v="36"/>
    <n v="1539.19"/>
    <n v="4216.18"/>
    <n v="2.7392199793397829"/>
    <n v="3.822013001569155E-2"/>
    <n v="0.10557184750733138"/>
    <n v="4.5137536656891495"/>
    <n v="42.755277777777778"/>
    <n v="2676.9900000000002"/>
    <n v="0.63493256929258235"/>
    <n v="0.17251625196144363"/>
    <n v="0.57497039585504617"/>
    <s v="Need Improvement"/>
    <s v="Need Improvement"/>
  </r>
  <r>
    <n v="937934"/>
    <x v="6"/>
    <x v="466"/>
    <d v="2024-06-25T00:00:00"/>
    <x v="466"/>
    <x v="466"/>
    <x v="0"/>
    <x v="3"/>
    <n v="2142"/>
    <n v="297"/>
    <n v="17"/>
    <n v="4271.51"/>
    <n v="5178.49"/>
    <n v="1.2123324070410697"/>
    <n v="0.13865546218487396"/>
    <n v="5.7239057239057242E-2"/>
    <n v="14.382188552188554"/>
    <n v="251.26529411764707"/>
    <n v="906.97999999999956"/>
    <n v="0.17514371950124449"/>
    <n v="1.994169000933707"/>
    <n v="4.709596683499087"/>
    <s v="Need Improvement"/>
    <s v="Need Improvement"/>
  </r>
  <r>
    <n v="160804"/>
    <x v="7"/>
    <x v="466"/>
    <d v="2024-06-25T00:00:00"/>
    <x v="466"/>
    <x v="466"/>
    <x v="1"/>
    <x v="1"/>
    <n v="5862"/>
    <n v="627"/>
    <n v="50"/>
    <n v="3294.6"/>
    <n v="2783.4"/>
    <n v="0.84483700600983436"/>
    <n v="0.10696008188331628"/>
    <n v="7.9744816586921854E-2"/>
    <n v="5.254545454545454"/>
    <n v="65.891999999999996"/>
    <n v="-511.19999999999982"/>
    <n v="-0.18366027161026077"/>
    <n v="0.56202661207778914"/>
    <n v="-6.4448356807511757"/>
    <s v="Need Improvement"/>
    <s v="Poor"/>
  </r>
  <r>
    <n v="263743"/>
    <x v="8"/>
    <x v="466"/>
    <d v="2024-06-25T00:00:00"/>
    <x v="466"/>
    <x v="466"/>
    <x v="0"/>
    <x v="3"/>
    <n v="1915"/>
    <n v="755"/>
    <n v="93"/>
    <n v="3763.84"/>
    <n v="4407.3999999999996"/>
    <n v="1.1709849515388537"/>
    <n v="0.39425587467362927"/>
    <n v="0.12317880794701987"/>
    <n v="4.9852185430463578"/>
    <n v="40.47139784946237"/>
    <n v="643.55999999999949"/>
    <n v="0.14601806053455541"/>
    <n v="1.9654516971279374"/>
    <n v="5.8484678973211564"/>
    <s v="Need Improvement"/>
    <s v="Need Improvement"/>
  </r>
  <r>
    <n v="675663"/>
    <x v="0"/>
    <x v="467"/>
    <d v="2024-06-26T00:00:00"/>
    <x v="467"/>
    <x v="467"/>
    <x v="3"/>
    <x v="1"/>
    <n v="2017"/>
    <n v="666"/>
    <n v="58"/>
    <n v="4614.46"/>
    <n v="2352.58"/>
    <n v="0.50982780216970136"/>
    <n v="0.33019335647000497"/>
    <n v="8.7087087087087081E-2"/>
    <n v="6.9286186186186187"/>
    <n v="79.559655172413798"/>
    <n v="-2261.88"/>
    <n v="-0.96144658205034483"/>
    <n v="2.2877838373822508"/>
    <n v="-2.0400993863511769"/>
    <s v="Need Improvement"/>
    <s v="Poor"/>
  </r>
  <r>
    <n v="780455"/>
    <x v="1"/>
    <x v="467"/>
    <d v="2024-06-26T00:00:00"/>
    <x v="467"/>
    <x v="467"/>
    <x v="2"/>
    <x v="3"/>
    <n v="9298"/>
    <n v="184"/>
    <n v="82"/>
    <n v="4161.5600000000004"/>
    <n v="9147.4599999999991"/>
    <n v="2.1980843722065759"/>
    <n v="1.9789201978920198E-2"/>
    <n v="0.44565217391304346"/>
    <n v="22.61717391304348"/>
    <n v="50.75073170731708"/>
    <n v="4985.8999999999987"/>
    <n v="0.54505840965688823"/>
    <n v="0.44757582275758234"/>
    <n v="0.83466575743596971"/>
    <s v="Need Improvement"/>
    <s v="Good"/>
  </r>
  <r>
    <n v="562182"/>
    <x v="2"/>
    <x v="467"/>
    <d v="2024-06-26T00:00:00"/>
    <x v="467"/>
    <x v="467"/>
    <x v="2"/>
    <x v="2"/>
    <n v="7412"/>
    <n v="685"/>
    <n v="17"/>
    <n v="1043.7"/>
    <n v="5438.85"/>
    <n v="5.211123886174188"/>
    <n v="9.2417701025364271E-2"/>
    <n v="2.4817518248175182E-2"/>
    <n v="1.5236496350364963"/>
    <n v="61.394117647058827"/>
    <n v="4395.1500000000005"/>
    <n v="0.8081028158526159"/>
    <n v="0.1408121964382083"/>
    <n v="0.23746629807856384"/>
    <s v="Good"/>
    <s v="Good"/>
  </r>
  <r>
    <n v="319024"/>
    <x v="3"/>
    <x v="467"/>
    <d v="2024-06-26T00:00:00"/>
    <x v="467"/>
    <x v="467"/>
    <x v="3"/>
    <x v="3"/>
    <n v="4392"/>
    <n v="130"/>
    <n v="56"/>
    <n v="1103.9100000000001"/>
    <n v="8439.4599999999991"/>
    <n v="7.6450616445181208"/>
    <n v="2.959927140255009E-2"/>
    <n v="0.43076923076923079"/>
    <n v="8.4916153846153861"/>
    <n v="19.712678571428572"/>
    <n v="7335.5499999999993"/>
    <n v="0.86919660736587412"/>
    <n v="0.25134562841530056"/>
    <n v="0.15048769349264884"/>
    <s v="Good"/>
    <s v="Excellent"/>
  </r>
  <r>
    <n v="539170"/>
    <x v="4"/>
    <x v="467"/>
    <d v="2024-06-26T00:00:00"/>
    <x v="467"/>
    <x v="467"/>
    <x v="1"/>
    <x v="2"/>
    <n v="2867"/>
    <n v="348"/>
    <n v="36"/>
    <n v="3892.36"/>
    <n v="3876.93"/>
    <n v="0.99603582402449919"/>
    <n v="0.12138123474014649"/>
    <n v="0.10344827586206896"/>
    <n v="11.184942528735633"/>
    <n v="108.12111111111112"/>
    <n v="-15.430000000000291"/>
    <n v="-3.9799532104010885E-3"/>
    <n v="1.3576421346355076"/>
    <n v="-252.25923525599006"/>
    <s v="Need Improvement"/>
    <s v="Poor"/>
  </r>
  <r>
    <n v="579100"/>
    <x v="5"/>
    <x v="467"/>
    <d v="2024-06-26T00:00:00"/>
    <x v="467"/>
    <x v="467"/>
    <x v="3"/>
    <x v="2"/>
    <n v="9588"/>
    <n v="472"/>
    <n v="23"/>
    <n v="2439.33"/>
    <n v="2489.44"/>
    <n v="1.0205425260214895"/>
    <n v="4.9228201919065497E-2"/>
    <n v="4.8728813559322036E-2"/>
    <n v="5.1680720338983051"/>
    <n v="106.05782608695652"/>
    <n v="50.110000000000127"/>
    <n v="2.0129025001606838E-2"/>
    <n v="0.25441489361702124"/>
    <n v="48.679505088804504"/>
    <s v="Need Improvement"/>
    <s v="Need Improvement"/>
  </r>
  <r>
    <n v="695056"/>
    <x v="6"/>
    <x v="467"/>
    <d v="2024-06-26T00:00:00"/>
    <x v="467"/>
    <x v="467"/>
    <x v="1"/>
    <x v="1"/>
    <n v="6103"/>
    <n v="748"/>
    <n v="86"/>
    <n v="2302.33"/>
    <n v="7127.26"/>
    <n v="3.095672644668662"/>
    <n v="0.12256267409470752"/>
    <n v="0.11497326203208556"/>
    <n v="3.0779812834224596"/>
    <n v="26.771279069767441"/>
    <n v="4824.93"/>
    <n v="0.67696842825994841"/>
    <n v="0.37724561690971653"/>
    <n v="0.47717376210639323"/>
    <s v="Need Improvement"/>
    <s v="Good"/>
  </r>
  <r>
    <n v="509838"/>
    <x v="7"/>
    <x v="467"/>
    <d v="2024-06-26T00:00:00"/>
    <x v="467"/>
    <x v="467"/>
    <x v="0"/>
    <x v="1"/>
    <n v="2310"/>
    <n v="333"/>
    <n v="46"/>
    <n v="1001.64"/>
    <n v="5810.57"/>
    <n v="5.8010562677209379"/>
    <n v="0.14415584415584415"/>
    <n v="0.13813813813813813"/>
    <n v="3.0079279279279278"/>
    <n v="21.774782608695652"/>
    <n v="4808.9299999999994"/>
    <n v="0.82761760033869303"/>
    <n v="0.43361038961038961"/>
    <n v="0.20828749846639483"/>
    <s v="Good"/>
    <s v="Good"/>
  </r>
  <r>
    <n v="917018"/>
    <x v="8"/>
    <x v="467"/>
    <d v="2024-06-26T00:00:00"/>
    <x v="467"/>
    <x v="467"/>
    <x v="0"/>
    <x v="1"/>
    <n v="1152"/>
    <n v="690"/>
    <n v="99"/>
    <n v="1005"/>
    <n v="4625.8500000000004"/>
    <n v="4.6028358208955229"/>
    <n v="0.59895833333333337"/>
    <n v="0.14347826086956522"/>
    <n v="1.4565217391304348"/>
    <n v="10.151515151515152"/>
    <n v="3620.8500000000004"/>
    <n v="0.78274263108401698"/>
    <n v="0.87239583333333337"/>
    <n v="0.27755913666680471"/>
    <s v="Need Improvement"/>
    <s v="Need Improvement"/>
  </r>
  <r>
    <n v="203140"/>
    <x v="0"/>
    <x v="468"/>
    <d v="2024-06-27T00:00:00"/>
    <x v="468"/>
    <x v="468"/>
    <x v="3"/>
    <x v="2"/>
    <n v="4338"/>
    <n v="488"/>
    <n v="35"/>
    <n v="4529.84"/>
    <n v="5374.49"/>
    <n v="1.1864635395510656"/>
    <n v="0.11249423697556478"/>
    <n v="7.1721311475409832E-2"/>
    <n v="9.2824590163934424"/>
    <n v="129.42400000000001"/>
    <n v="844.64999999999964"/>
    <n v="0.15715909788649707"/>
    <n v="1.0442231443061318"/>
    <n v="5.3629787485940943"/>
    <s v="Need Improvement"/>
    <s v="Need Improvement"/>
  </r>
  <r>
    <n v="813083"/>
    <x v="1"/>
    <x v="468"/>
    <d v="2024-06-27T00:00:00"/>
    <x v="468"/>
    <x v="468"/>
    <x v="2"/>
    <x v="2"/>
    <n v="8328"/>
    <n v="580"/>
    <n v="55"/>
    <n v="4854.84"/>
    <n v="9204.49"/>
    <n v="1.8959409578894464"/>
    <n v="6.9644572526416912E-2"/>
    <n v="9.4827586206896547E-2"/>
    <n v="8.3704137931034488"/>
    <n v="88.269818181818181"/>
    <n v="4349.6499999999996"/>
    <n v="0.47255741491380832"/>
    <n v="0.58295389048991353"/>
    <n v="1.1161449771820722"/>
    <s v="Need Improvement"/>
    <s v="Good"/>
  </r>
  <r>
    <n v="628968"/>
    <x v="2"/>
    <x v="468"/>
    <d v="2024-06-27T00:00:00"/>
    <x v="468"/>
    <x v="468"/>
    <x v="0"/>
    <x v="0"/>
    <n v="5139"/>
    <n v="514"/>
    <n v="42"/>
    <n v="2816.39"/>
    <n v="3514.78"/>
    <n v="1.2479734695834031"/>
    <n v="0.10001945903872349"/>
    <n v="8.171206225680934E-2"/>
    <n v="5.4793579766536959"/>
    <n v="67.056904761904761"/>
    <n v="698.39000000000033"/>
    <n v="0.19870091442423146"/>
    <n v="0.54804242070441722"/>
    <n v="4.0326894714987311"/>
    <s v="Need Improvement"/>
    <s v="Need Improvement"/>
  </r>
  <r>
    <n v="104067"/>
    <x v="3"/>
    <x v="468"/>
    <d v="2024-06-27T00:00:00"/>
    <x v="468"/>
    <x v="468"/>
    <x v="0"/>
    <x v="1"/>
    <n v="8835"/>
    <n v="929"/>
    <n v="89"/>
    <n v="1586.68"/>
    <n v="7113"/>
    <n v="4.4829455214662062"/>
    <n v="0.10514997170345218"/>
    <n v="9.5801937567276646E-2"/>
    <n v="1.7079440258342304"/>
    <n v="17.827865168539326"/>
    <n v="5526.32"/>
    <n v="0.77693237733726972"/>
    <n v="0.17959026598754951"/>
    <n v="0.28711330505652949"/>
    <s v="Need Improvement"/>
    <s v="Good"/>
  </r>
  <r>
    <n v="997019"/>
    <x v="4"/>
    <x v="468"/>
    <d v="2024-06-27T00:00:00"/>
    <x v="468"/>
    <x v="468"/>
    <x v="3"/>
    <x v="1"/>
    <n v="4463"/>
    <n v="248"/>
    <n v="12"/>
    <n v="2672.66"/>
    <n v="6233.93"/>
    <n v="2.3324814978336192"/>
    <n v="5.5568003585032492E-2"/>
    <n v="4.8387096774193547E-2"/>
    <n v="10.776854838709676"/>
    <n v="222.72166666666666"/>
    <n v="3561.2700000000004"/>
    <n v="0.57127205470706288"/>
    <n v="0.59884830831279401"/>
    <n v="0.75047946378679498"/>
    <s v="Need Improvement"/>
    <s v="Need Improvement"/>
  </r>
  <r>
    <n v="549440"/>
    <x v="5"/>
    <x v="468"/>
    <d v="2024-06-27T00:00:00"/>
    <x v="468"/>
    <x v="468"/>
    <x v="3"/>
    <x v="3"/>
    <n v="8080"/>
    <n v="427"/>
    <n v="26"/>
    <n v="4881.88"/>
    <n v="9391.5499999999993"/>
    <n v="1.9237568313846303"/>
    <n v="5.2846534653465345E-2"/>
    <n v="6.0889929742388757E-2"/>
    <n v="11.432974238875879"/>
    <n v="187.76461538461538"/>
    <n v="4509.6699999999992"/>
    <n v="0.48018378222977032"/>
    <n v="0.60419306930693073"/>
    <n v="1.0825359726986679"/>
    <s v="Need Improvement"/>
    <s v="Good"/>
  </r>
  <r>
    <n v="691873"/>
    <x v="6"/>
    <x v="468"/>
    <d v="2024-06-27T00:00:00"/>
    <x v="468"/>
    <x v="468"/>
    <x v="2"/>
    <x v="1"/>
    <n v="5652"/>
    <n v="128"/>
    <n v="43"/>
    <n v="3702.41"/>
    <n v="8025.93"/>
    <n v="2.1677582979734824"/>
    <n v="2.264685067232838E-2"/>
    <n v="0.3359375"/>
    <n v="28.925078124999999"/>
    <n v="86.102558139534878"/>
    <n v="4323.5200000000004"/>
    <n v="0.53869395820795851"/>
    <n v="0.65506192498230709"/>
    <n v="0.85634159203611859"/>
    <s v="Need Improvement"/>
    <s v="Good"/>
  </r>
  <r>
    <n v="107594"/>
    <x v="7"/>
    <x v="468"/>
    <d v="2024-06-27T00:00:00"/>
    <x v="468"/>
    <x v="468"/>
    <x v="2"/>
    <x v="2"/>
    <n v="3925"/>
    <n v="618"/>
    <n v="39"/>
    <n v="1791.31"/>
    <n v="6558.83"/>
    <n v="3.6614712138044228"/>
    <n v="0.15745222929936306"/>
    <n v="6.3106796116504854E-2"/>
    <n v="2.8985598705501618"/>
    <n v="45.931025641025641"/>
    <n v="4767.5200000000004"/>
    <n v="0.72688574029209485"/>
    <n v="0.45638471337579617"/>
    <n v="0.37573203678222633"/>
    <s v="Need Improvement"/>
    <s v="Good"/>
  </r>
  <r>
    <n v="558647"/>
    <x v="8"/>
    <x v="468"/>
    <d v="2024-06-27T00:00:00"/>
    <x v="468"/>
    <x v="468"/>
    <x v="3"/>
    <x v="3"/>
    <n v="7824"/>
    <n v="283"/>
    <n v="77"/>
    <n v="1351.43"/>
    <n v="9797.02"/>
    <n v="7.2493728864980058"/>
    <n v="3.6170756646216766E-2"/>
    <n v="0.27208480565371024"/>
    <n v="4.7753710247349828"/>
    <n v="17.551038961038962"/>
    <n v="8445.59"/>
    <n v="0.86205703366942188"/>
    <n v="0.17272878323108384"/>
    <n v="0.16001605571665212"/>
    <s v="Good"/>
    <s v="Excellent"/>
  </r>
  <r>
    <n v="131270"/>
    <x v="0"/>
    <x v="469"/>
    <d v="2024-06-28T00:00:00"/>
    <x v="469"/>
    <x v="469"/>
    <x v="1"/>
    <x v="2"/>
    <n v="7761"/>
    <n v="945"/>
    <n v="68"/>
    <n v="1487.79"/>
    <n v="3090.76"/>
    <n v="2.0774168397421682"/>
    <n v="0.12176265945110167"/>
    <n v="7.1957671957671956E-2"/>
    <n v="1.5743809523809524"/>
    <n v="21.879264705882353"/>
    <n v="1602.9700000000003"/>
    <n v="0.51863295758971906"/>
    <n v="0.19170081175106302"/>
    <n v="0.9281458792117131"/>
    <s v="Need Improvement"/>
    <s v="Need Improvement"/>
  </r>
  <r>
    <n v="331187"/>
    <x v="1"/>
    <x v="469"/>
    <d v="2024-06-28T00:00:00"/>
    <x v="469"/>
    <x v="469"/>
    <x v="1"/>
    <x v="0"/>
    <n v="2132"/>
    <n v="512"/>
    <n v="46"/>
    <n v="4171.41"/>
    <n v="3832.22"/>
    <n v="0.91868696675704375"/>
    <n v="0.24015009380863039"/>
    <n v="8.984375E-2"/>
    <n v="8.1472851562499997"/>
    <n v="90.682826086956524"/>
    <n v="-339.19000000000005"/>
    <n v="-8.8510054224444329E-2"/>
    <n v="1.9565712945590994"/>
    <n v="-12.29815147852236"/>
    <s v="Need Improvement"/>
    <s v="Poor"/>
  </r>
  <r>
    <n v="290631"/>
    <x v="2"/>
    <x v="469"/>
    <d v="2024-06-28T00:00:00"/>
    <x v="469"/>
    <x v="469"/>
    <x v="1"/>
    <x v="2"/>
    <n v="5334"/>
    <n v="360"/>
    <n v="22"/>
    <n v="1139.8900000000001"/>
    <n v="8894.52"/>
    <n v="7.8029634438410724"/>
    <n v="6.7491563554555684E-2"/>
    <n v="6.1111111111111109E-2"/>
    <n v="3.1663611111111112"/>
    <n v="51.813181818181825"/>
    <n v="7754.63"/>
    <n v="0.87184356210340741"/>
    <n v="0.21370266216722911"/>
    <n v="0.14699476312860835"/>
    <s v="Good"/>
    <s v="Excellent"/>
  </r>
  <r>
    <n v="38412"/>
    <x v="3"/>
    <x v="469"/>
    <d v="2024-06-28T00:00:00"/>
    <x v="469"/>
    <x v="469"/>
    <x v="0"/>
    <x v="3"/>
    <n v="3952"/>
    <n v="731"/>
    <n v="54"/>
    <n v="3131.76"/>
    <n v="7342.56"/>
    <n v="2.3445474749022912"/>
    <n v="0.18496963562753035"/>
    <n v="7.3871409028727769E-2"/>
    <n v="4.2842134062927499"/>
    <n v="57.995555555555562"/>
    <n v="4210.8"/>
    <n v="0.57347845982872458"/>
    <n v="0.79244939271255066"/>
    <n v="0.74374465659732114"/>
    <s v="Need Improvement"/>
    <s v="Good"/>
  </r>
  <r>
    <n v="832797"/>
    <x v="4"/>
    <x v="469"/>
    <d v="2024-06-28T00:00:00"/>
    <x v="469"/>
    <x v="469"/>
    <x v="0"/>
    <x v="0"/>
    <n v="7466"/>
    <n v="103"/>
    <n v="38"/>
    <n v="3591.2"/>
    <n v="2103.7399999999998"/>
    <n v="0.58580418801514811"/>
    <n v="1.3795874631663541E-2"/>
    <n v="0.36893203883495146"/>
    <n v="34.866019417475727"/>
    <n v="94.505263157894731"/>
    <n v="-1487.46"/>
    <n v="-0.70705505433180915"/>
    <n v="0.48100723278864183"/>
    <n v="-2.4143170236510558"/>
    <s v="Need Improvement"/>
    <s v="Poor"/>
  </r>
  <r>
    <n v="193101"/>
    <x v="5"/>
    <x v="469"/>
    <d v="2024-06-28T00:00:00"/>
    <x v="469"/>
    <x v="469"/>
    <x v="3"/>
    <x v="2"/>
    <n v="1897"/>
    <n v="860"/>
    <n v="94"/>
    <n v="3452.59"/>
    <n v="2721.55"/>
    <n v="0.78826330378064002"/>
    <n v="0.45334739061676332"/>
    <n v="0.10930232558139535"/>
    <n v="4.0146395348837212"/>
    <n v="36.729680851063833"/>
    <n v="-731.04"/>
    <n v="-0.26861163675111605"/>
    <n v="1.8200263574064313"/>
    <n v="-4.7228469030422415"/>
    <s v="Need Improvement"/>
    <s v="Poor"/>
  </r>
  <r>
    <n v="818942"/>
    <x v="6"/>
    <x v="469"/>
    <d v="2024-06-28T00:00:00"/>
    <x v="469"/>
    <x v="469"/>
    <x v="1"/>
    <x v="2"/>
    <n v="1498"/>
    <n v="220"/>
    <n v="59"/>
    <n v="4045.16"/>
    <n v="3284.97"/>
    <n v="0.81207418247980301"/>
    <n v="0.14686248331108145"/>
    <n v="0.26818181818181819"/>
    <n v="18.387090909090908"/>
    <n v="68.562033898305089"/>
    <n v="-760.19"/>
    <n v="-0.23141459434941569"/>
    <n v="2.7003738317757007"/>
    <n v="-5.321248635209618"/>
    <s v="Need Improvement"/>
    <s v="Poor"/>
  </r>
  <r>
    <n v="282366"/>
    <x v="7"/>
    <x v="469"/>
    <d v="2024-06-28T00:00:00"/>
    <x v="469"/>
    <x v="469"/>
    <x v="3"/>
    <x v="2"/>
    <n v="5310"/>
    <n v="774"/>
    <n v="44"/>
    <n v="1266.95"/>
    <n v="6411.71"/>
    <n v="5.0607443071944429"/>
    <n v="0.14576271186440679"/>
    <n v="5.6847545219638244E-2"/>
    <n v="1.6368863049095608"/>
    <n v="28.794318181818184"/>
    <n v="5144.76"/>
    <n v="0.80240060763821197"/>
    <n v="0.2385969868173258"/>
    <n v="0.24626027258803132"/>
    <s v="Good"/>
    <s v="Good"/>
  </r>
  <r>
    <n v="975633"/>
    <x v="8"/>
    <x v="469"/>
    <d v="2024-06-28T00:00:00"/>
    <x v="469"/>
    <x v="469"/>
    <x v="0"/>
    <x v="2"/>
    <n v="1204"/>
    <n v="498"/>
    <n v="56"/>
    <n v="3227.61"/>
    <n v="2448.7800000000002"/>
    <n v="0.7586976121650385"/>
    <n v="0.41362126245847175"/>
    <n v="0.11244979919678715"/>
    <n v="6.4811445783132529"/>
    <n v="57.635892857142856"/>
    <n v="-778.82999999999993"/>
    <n v="-0.31804817092593041"/>
    <n v="2.6807392026578074"/>
    <n v="-4.144177805169293"/>
    <s v="Need Improvement"/>
    <s v="Poor"/>
  </r>
  <r>
    <n v="606513"/>
    <x v="0"/>
    <x v="470"/>
    <d v="2024-06-29T00:00:00"/>
    <x v="470"/>
    <x v="470"/>
    <x v="0"/>
    <x v="2"/>
    <n v="3160"/>
    <n v="477"/>
    <n v="90"/>
    <n v="3344.65"/>
    <n v="6653.97"/>
    <n v="1.9894368618540057"/>
    <n v="0.15094936708860759"/>
    <n v="0.18867924528301888"/>
    <n v="7.0118448637316559"/>
    <n v="37.162777777777777"/>
    <n v="3309.32"/>
    <n v="0.49734519392182414"/>
    <n v="1.0584335443037975"/>
    <n v="1.0106759092502386"/>
    <s v="Need Improvement"/>
    <s v="Need Improvement"/>
  </r>
  <r>
    <n v="456050"/>
    <x v="1"/>
    <x v="470"/>
    <d v="2024-06-29T00:00:00"/>
    <x v="470"/>
    <x v="470"/>
    <x v="1"/>
    <x v="2"/>
    <n v="1044"/>
    <n v="882"/>
    <n v="94"/>
    <n v="4013.88"/>
    <n v="6635.48"/>
    <n v="1.6531336263166809"/>
    <n v="0.84482758620689657"/>
    <n v="0.10657596371882086"/>
    <n v="4.5508843537414965"/>
    <n v="42.700851063829788"/>
    <n v="2621.5999999999995"/>
    <n v="0.39508822270581778"/>
    <n v="3.8447126436781609"/>
    <n v="1.5310802563320114"/>
    <s v="Need Improvement"/>
    <s v="Need Improvement"/>
  </r>
  <r>
    <n v="436310"/>
    <x v="2"/>
    <x v="470"/>
    <d v="2024-06-29T00:00:00"/>
    <x v="470"/>
    <x v="470"/>
    <x v="1"/>
    <x v="2"/>
    <n v="6525"/>
    <n v="988"/>
    <n v="58"/>
    <n v="3159.26"/>
    <n v="3091.38"/>
    <n v="0.97851395579977585"/>
    <n v="0.1514176245210728"/>
    <n v="5.8704453441295545E-2"/>
    <n v="3.1976315789473686"/>
    <n v="54.470000000000006"/>
    <n v="-67.880000000000109"/>
    <n v="-2.1957831130433692E-2"/>
    <n v="0.48417777777777782"/>
    <n v="-46.541838538597453"/>
    <s v="Need Improvement"/>
    <s v="Poor"/>
  </r>
  <r>
    <n v="669182"/>
    <x v="3"/>
    <x v="470"/>
    <d v="2024-06-29T00:00:00"/>
    <x v="470"/>
    <x v="470"/>
    <x v="3"/>
    <x v="0"/>
    <n v="7621"/>
    <n v="643"/>
    <n v="26"/>
    <n v="1998.75"/>
    <n v="9531.89"/>
    <n v="4.7689255784865541"/>
    <n v="8.43721296417793E-2"/>
    <n v="4.0435458786936239E-2"/>
    <n v="3.1084758942457231"/>
    <n v="76.875"/>
    <n v="7533.1399999999994"/>
    <n v="0.79030916219133873"/>
    <n v="0.26226873113764598"/>
    <n v="0.26532760575271402"/>
    <s v="Need Improvement"/>
    <s v="Excellent"/>
  </r>
  <r>
    <n v="594914"/>
    <x v="4"/>
    <x v="470"/>
    <d v="2024-06-29T00:00:00"/>
    <x v="470"/>
    <x v="470"/>
    <x v="3"/>
    <x v="2"/>
    <n v="6930"/>
    <n v="939"/>
    <n v="70"/>
    <n v="2594.5500000000002"/>
    <n v="4301"/>
    <n v="1.6577055751479062"/>
    <n v="0.13549783549783551"/>
    <n v="7.454739084132056E-2"/>
    <n v="2.7630990415335464"/>
    <n v="37.065000000000005"/>
    <n v="1706.4499999999998"/>
    <n v="0.39675656823994415"/>
    <n v="0.37439393939393945"/>
    <n v="1.5204371648744472"/>
    <s v="Need Improvement"/>
    <s v="Need Improvement"/>
  </r>
  <r>
    <n v="424670"/>
    <x v="5"/>
    <x v="470"/>
    <d v="2024-06-29T00:00:00"/>
    <x v="470"/>
    <x v="470"/>
    <x v="3"/>
    <x v="3"/>
    <n v="1444"/>
    <n v="152"/>
    <n v="71"/>
    <n v="2805.14"/>
    <n v="9714.68"/>
    <n v="3.4631711786221011"/>
    <n v="0.10526315789473684"/>
    <n v="0.46710526315789475"/>
    <n v="18.45486842105263"/>
    <n v="39.509014084507044"/>
    <n v="6909.5400000000009"/>
    <n v="0.71124730819749082"/>
    <n v="1.9426177285318558"/>
    <n v="0.40598071651658424"/>
    <s v="Need Improvement"/>
    <s v="Good"/>
  </r>
  <r>
    <n v="65645"/>
    <x v="6"/>
    <x v="470"/>
    <d v="2024-06-29T00:00:00"/>
    <x v="470"/>
    <x v="470"/>
    <x v="1"/>
    <x v="1"/>
    <n v="7384"/>
    <n v="986"/>
    <n v="65"/>
    <n v="4132.3599999999997"/>
    <n v="3756.11"/>
    <n v="0.90895033346562271"/>
    <n v="0.13353196099674972"/>
    <n v="6.5922920892494935E-2"/>
    <n v="4.1910344827586208"/>
    <n v="63.574769230769228"/>
    <n v="-376.24999999999955"/>
    <n v="-0.10017012281322953"/>
    <n v="0.55963705308775724"/>
    <n v="-10.983016611295694"/>
    <s v="Need Improvement"/>
    <s v="Poor"/>
  </r>
  <r>
    <n v="33915"/>
    <x v="7"/>
    <x v="470"/>
    <d v="2024-06-29T00:00:00"/>
    <x v="470"/>
    <x v="470"/>
    <x v="0"/>
    <x v="3"/>
    <n v="5404"/>
    <n v="569"/>
    <n v="80"/>
    <n v="3626.89"/>
    <n v="3659.99"/>
    <n v="1.0091262762311513"/>
    <n v="0.10529237601776462"/>
    <n v="0.14059753954305801"/>
    <n v="6.3741476274165203"/>
    <n v="45.336124999999996"/>
    <n v="33.099999999999909"/>
    <n v="9.0437405566681627E-3"/>
    <n v="0.67114914877868248"/>
    <n v="109.57371601208489"/>
    <s v="Need Improvement"/>
    <s v="Need Improvement"/>
  </r>
  <r>
    <n v="803902"/>
    <x v="8"/>
    <x v="470"/>
    <d v="2024-06-29T00:00:00"/>
    <x v="470"/>
    <x v="470"/>
    <x v="3"/>
    <x v="0"/>
    <n v="5077"/>
    <n v="473"/>
    <n v="41"/>
    <n v="2580.1799999999998"/>
    <n v="2398.48"/>
    <n v="0.92957855653481547"/>
    <n v="9.3165255071892855E-2"/>
    <n v="8.6680761099365747E-2"/>
    <n v="5.4549260042283292"/>
    <n v="62.931219512195121"/>
    <n v="-181.69999999999982"/>
    <n v="-7.575631233114298E-2"/>
    <n v="0.50820957258223354"/>
    <n v="-14.200220143093023"/>
    <s v="Need Improvement"/>
    <s v="Poor"/>
  </r>
  <r>
    <n v="251216"/>
    <x v="0"/>
    <x v="471"/>
    <d v="2024-06-30T00:00:00"/>
    <x v="471"/>
    <x v="471"/>
    <x v="3"/>
    <x v="2"/>
    <n v="2114"/>
    <n v="546"/>
    <n v="46"/>
    <n v="1765.54"/>
    <n v="7031.51"/>
    <n v="3.9826398722203975"/>
    <n v="0.25827814569536423"/>
    <n v="8.4249084249084255E-2"/>
    <n v="3.2335897435897434"/>
    <n v="38.381304347826088"/>
    <n v="5265.97"/>
    <n v="0.74891026251829262"/>
    <n v="0.83516556291390731"/>
    <n v="0.33527346338851149"/>
    <s v="Need Improvement"/>
    <s v="Good"/>
  </r>
  <r>
    <n v="762137"/>
    <x v="1"/>
    <x v="471"/>
    <d v="2024-06-30T00:00:00"/>
    <x v="471"/>
    <x v="471"/>
    <x v="1"/>
    <x v="0"/>
    <n v="6175"/>
    <n v="682"/>
    <n v="79"/>
    <n v="1510.5"/>
    <n v="4191.05"/>
    <n v="2.7746110559417412"/>
    <n v="0.11044534412955466"/>
    <n v="0.1158357771260997"/>
    <n v="2.2148093841642229"/>
    <n v="19.120253164556964"/>
    <n v="2680.55"/>
    <n v="0.63958912444375515"/>
    <n v="0.24461538461538462"/>
    <n v="0.56350375855701251"/>
    <s v="Need Improvement"/>
    <s v="Need Improvement"/>
  </r>
  <r>
    <n v="594632"/>
    <x v="2"/>
    <x v="471"/>
    <d v="2024-06-30T00:00:00"/>
    <x v="471"/>
    <x v="471"/>
    <x v="2"/>
    <x v="3"/>
    <n v="6917"/>
    <n v="204"/>
    <n v="13"/>
    <n v="4736.9799999999996"/>
    <n v="6076.13"/>
    <n v="1.2827012146979722"/>
    <n v="2.9492554575683099E-2"/>
    <n v="6.3725490196078427E-2"/>
    <n v="23.22049019607843"/>
    <n v="364.38307692307689"/>
    <n v="1339.1500000000005"/>
    <n v="0.22039521866714512"/>
    <n v="0.68483157438195741"/>
    <n v="3.5373035134226916"/>
    <s v="Need Improvement"/>
    <s v="Need Improvement"/>
  </r>
  <r>
    <n v="23520"/>
    <x v="3"/>
    <x v="471"/>
    <d v="2024-06-30T00:00:00"/>
    <x v="471"/>
    <x v="471"/>
    <x v="1"/>
    <x v="3"/>
    <n v="2732"/>
    <n v="634"/>
    <n v="48"/>
    <n v="1120.18"/>
    <n v="7095.81"/>
    <n v="6.33452659394026"/>
    <n v="0.23206442166910687"/>
    <n v="7.5709779179810727E-2"/>
    <n v="1.7668454258675079"/>
    <n v="23.337083333333336"/>
    <n v="5975.63"/>
    <n v="0.84213500643337402"/>
    <n v="0.41002196193265011"/>
    <n v="0.18745805881555586"/>
    <s v="Good"/>
    <s v="Good"/>
  </r>
  <r>
    <n v="465937"/>
    <x v="4"/>
    <x v="471"/>
    <d v="2024-06-30T00:00:00"/>
    <x v="471"/>
    <x v="471"/>
    <x v="1"/>
    <x v="0"/>
    <n v="7461"/>
    <n v="762"/>
    <n v="17"/>
    <n v="3075.9"/>
    <n v="4295.43"/>
    <n v="1.3964790792938653"/>
    <n v="0.10213108162444713"/>
    <n v="2.2309711286089239E-2"/>
    <n v="4.0366141732283465"/>
    <n v="180.93529411764706"/>
    <n v="1219.5300000000002"/>
    <n v="0.28391336839385117"/>
    <n v="0.41226377161238442"/>
    <n v="2.5222011758628322"/>
    <s v="Need Improvement"/>
    <s v="Need Improvement"/>
  </r>
  <r>
    <n v="677909"/>
    <x v="5"/>
    <x v="471"/>
    <d v="2024-06-30T00:00:00"/>
    <x v="471"/>
    <x v="471"/>
    <x v="0"/>
    <x v="3"/>
    <n v="6879"/>
    <n v="281"/>
    <n v="67"/>
    <n v="1482.59"/>
    <n v="8928.52"/>
    <n v="6.022244855287032"/>
    <n v="4.0848960604739061E-2"/>
    <n v="0.23843416370106763"/>
    <n v="5.2761209964412812"/>
    <n v="22.128208955223879"/>
    <n v="7445.93"/>
    <n v="0.83394896354602999"/>
    <n v="0.21552405872946648"/>
    <n v="0.19911414692321844"/>
    <s v="Good"/>
    <s v="Excellent"/>
  </r>
  <r>
    <n v="316186"/>
    <x v="6"/>
    <x v="471"/>
    <d v="2024-06-30T00:00:00"/>
    <x v="471"/>
    <x v="471"/>
    <x v="1"/>
    <x v="3"/>
    <n v="7950"/>
    <n v="768"/>
    <n v="37"/>
    <n v="4374.78"/>
    <n v="4830.83"/>
    <n v="1.1042452420464572"/>
    <n v="9.6603773584905656E-2"/>
    <n v="4.8177083333333336E-2"/>
    <n v="5.696328125"/>
    <n v="118.23729729729729"/>
    <n v="456.05000000000018"/>
    <n v="9.4404067209982595E-2"/>
    <n v="0.55028679245283019"/>
    <n v="9.5927639513211229"/>
    <s v="Need Improvement"/>
    <s v="Need Improvement"/>
  </r>
  <r>
    <n v="720847"/>
    <x v="7"/>
    <x v="471"/>
    <d v="2024-06-30T00:00:00"/>
    <x v="471"/>
    <x v="471"/>
    <x v="3"/>
    <x v="3"/>
    <n v="3938"/>
    <n v="998"/>
    <n v="77"/>
    <n v="4701.87"/>
    <n v="6442.54"/>
    <n v="1.3702080236161358"/>
    <n v="0.25342813610970033"/>
    <n v="7.7154308617234463E-2"/>
    <n v="4.7112925851703409"/>
    <n v="61.063246753246752"/>
    <n v="1740.67"/>
    <n v="0.27018380949128762"/>
    <n v="1.1939740985271712"/>
    <n v="2.7011840268402394"/>
    <s v="Need Improvement"/>
    <s v="Need Improvement"/>
  </r>
  <r>
    <n v="403077"/>
    <x v="8"/>
    <x v="471"/>
    <d v="2024-06-30T00:00:00"/>
    <x v="471"/>
    <x v="471"/>
    <x v="2"/>
    <x v="1"/>
    <n v="7565"/>
    <n v="420"/>
    <n v="76"/>
    <n v="4381.7299999999996"/>
    <n v="8518.67"/>
    <n v="1.9441339379651419"/>
    <n v="5.5518836748182421E-2"/>
    <n v="0.18095238095238095"/>
    <n v="10.432690476190475"/>
    <n v="57.654342105263154"/>
    <n v="4136.9400000000005"/>
    <n v="0.48563214680225908"/>
    <n v="0.57921083939193652"/>
    <n v="1.0591717549686481"/>
    <s v="Need Improvement"/>
    <s v="Good"/>
  </r>
  <r>
    <n v="244611"/>
    <x v="0"/>
    <x v="472"/>
    <d v="2024-07-01T00:00:00"/>
    <x v="472"/>
    <x v="472"/>
    <x v="1"/>
    <x v="1"/>
    <n v="6321"/>
    <n v="187"/>
    <n v="84"/>
    <n v="4371.6499999999996"/>
    <n v="8343.1"/>
    <n v="1.9084556174442147"/>
    <n v="2.9583926593893372E-2"/>
    <n v="0.44919786096256686"/>
    <n v="23.377807486631013"/>
    <n v="52.043452380952374"/>
    <n v="3971.4500000000007"/>
    <n v="0.47601610912011127"/>
    <n v="0.69160734061066276"/>
    <n v="1.1007692404537384"/>
    <s v="Need Improvement"/>
    <s v="Need Improvement"/>
  </r>
  <r>
    <n v="88954"/>
    <x v="1"/>
    <x v="472"/>
    <d v="2024-07-01T00:00:00"/>
    <x v="472"/>
    <x v="472"/>
    <x v="2"/>
    <x v="0"/>
    <n v="7738"/>
    <n v="665"/>
    <n v="43"/>
    <n v="3656.55"/>
    <n v="9710.0300000000007"/>
    <n v="2.6555168122957431"/>
    <n v="8.5939519255621613E-2"/>
    <n v="6.4661654135338351E-2"/>
    <n v="5.4985714285714291"/>
    <n v="85.036046511627916"/>
    <n v="6053.4800000000005"/>
    <n v="0.62342546830442336"/>
    <n v="0.47254458516412512"/>
    <n v="0.60404098138591356"/>
    <s v="Need Improvement"/>
    <s v="Good"/>
  </r>
  <r>
    <n v="403916"/>
    <x v="2"/>
    <x v="472"/>
    <d v="2024-07-01T00:00:00"/>
    <x v="472"/>
    <x v="472"/>
    <x v="3"/>
    <x v="3"/>
    <n v="6960"/>
    <n v="997"/>
    <n v="25"/>
    <n v="1658.6"/>
    <n v="2594.59"/>
    <n v="1.5643253346195589"/>
    <n v="0.14324712643678161"/>
    <n v="2.5075225677031094E-2"/>
    <n v="1.6635907723169507"/>
    <n v="66.343999999999994"/>
    <n v="935.99000000000024"/>
    <n v="0.36074678465576454"/>
    <n v="0.23830459770114942"/>
    <n v="1.7720274789260564"/>
    <s v="Need Improvement"/>
    <s v="Need Improvement"/>
  </r>
  <r>
    <n v="759311"/>
    <x v="3"/>
    <x v="472"/>
    <d v="2024-07-01T00:00:00"/>
    <x v="472"/>
    <x v="472"/>
    <x v="1"/>
    <x v="1"/>
    <n v="7954"/>
    <n v="845"/>
    <n v="83"/>
    <n v="1246.3800000000001"/>
    <n v="7315.92"/>
    <n v="5.8697347518413316"/>
    <n v="0.10623585617299472"/>
    <n v="9.8224852071005911E-2"/>
    <n v="1.4750059171597634"/>
    <n v="15.016626506024098"/>
    <n v="6069.54"/>
    <n v="0.82963455040514389"/>
    <n v="0.15669851646970079"/>
    <n v="0.2053499935744719"/>
    <s v="Good"/>
    <s v="Good"/>
  </r>
  <r>
    <n v="571275"/>
    <x v="4"/>
    <x v="472"/>
    <d v="2024-07-01T00:00:00"/>
    <x v="472"/>
    <x v="472"/>
    <x v="0"/>
    <x v="2"/>
    <n v="4154"/>
    <n v="845"/>
    <n v="58"/>
    <n v="3219.98"/>
    <n v="7299.54"/>
    <n v="2.2669519686457678"/>
    <n v="0.2034183919114107"/>
    <n v="6.8639053254437865E-2"/>
    <n v="3.8106272189349113"/>
    <n v="55.516896551724138"/>
    <n v="4079.56"/>
    <n v="0.55887905265263293"/>
    <n v="0.77515166104959077"/>
    <n v="0.78929590446028497"/>
    <s v="Need Improvement"/>
    <s v="Good"/>
  </r>
  <r>
    <n v="51824"/>
    <x v="5"/>
    <x v="472"/>
    <d v="2024-07-01T00:00:00"/>
    <x v="472"/>
    <x v="472"/>
    <x v="3"/>
    <x v="1"/>
    <n v="1672"/>
    <n v="432"/>
    <n v="17"/>
    <n v="4330.6899999999996"/>
    <n v="6671.78"/>
    <n v="1.5405812930502993"/>
    <n v="0.25837320574162681"/>
    <n v="3.9351851851851853E-2"/>
    <n v="10.02474537037037"/>
    <n v="254.74647058823527"/>
    <n v="2341.09"/>
    <n v="0.35089436402279456"/>
    <n v="2.5901255980861242"/>
    <n v="1.8498605350499124"/>
    <s v="Need Improvement"/>
    <s v="Need Improvement"/>
  </r>
  <r>
    <n v="943235"/>
    <x v="6"/>
    <x v="472"/>
    <d v="2024-07-01T00:00:00"/>
    <x v="472"/>
    <x v="472"/>
    <x v="0"/>
    <x v="1"/>
    <n v="6764"/>
    <n v="228"/>
    <n v="49"/>
    <n v="4512.66"/>
    <n v="4955.9799999999996"/>
    <n v="1.0982391760070556"/>
    <n v="3.3707865168539325E-2"/>
    <n v="0.21491228070175439"/>
    <n v="19.792368421052632"/>
    <n v="92.095102040816329"/>
    <n v="443.31999999999971"/>
    <n v="8.9451531281401403E-2"/>
    <n v="0.66715848610289763"/>
    <n v="10.17923847333755"/>
    <s v="Need Improvement"/>
    <s v="Need Improvement"/>
  </r>
  <r>
    <n v="275526"/>
    <x v="7"/>
    <x v="472"/>
    <d v="2024-07-01T00:00:00"/>
    <x v="472"/>
    <x v="472"/>
    <x v="2"/>
    <x v="3"/>
    <n v="4561"/>
    <n v="692"/>
    <n v="18"/>
    <n v="3934.35"/>
    <n v="3673.46"/>
    <n v="0.93368917356107106"/>
    <n v="0.15172111379083533"/>
    <n v="2.6011560693641619E-2"/>
    <n v="5.6854768786127163"/>
    <n v="218.57499999999999"/>
    <n v="-260.88999999999987"/>
    <n v="-7.1020237051716881E-2"/>
    <n v="0.86260688445516331"/>
    <n v="-15.080493694660593"/>
    <s v="Need Improvement"/>
    <s v="Poor"/>
  </r>
  <r>
    <n v="912695"/>
    <x v="8"/>
    <x v="472"/>
    <d v="2024-07-01T00:00:00"/>
    <x v="472"/>
    <x v="472"/>
    <x v="0"/>
    <x v="2"/>
    <n v="1111"/>
    <n v="233"/>
    <n v="34"/>
    <n v="4448.72"/>
    <n v="6160.27"/>
    <n v="1.3847286410473125"/>
    <n v="0.20972097209720972"/>
    <n v="0.14592274678111589"/>
    <n v="19.093218884120173"/>
    <n v="130.84470588235294"/>
    <n v="1711.5500000000002"/>
    <n v="0.27783684806023112"/>
    <n v="4.0042484248424843"/>
    <n v="2.5992346119014926"/>
    <s v="Need Improvement"/>
    <s v="Need Improvement"/>
  </r>
  <r>
    <n v="55594"/>
    <x v="0"/>
    <x v="473"/>
    <d v="2024-07-02T00:00:00"/>
    <x v="473"/>
    <x v="473"/>
    <x v="3"/>
    <x v="2"/>
    <n v="4990"/>
    <n v="531"/>
    <n v="26"/>
    <n v="2983.34"/>
    <n v="6924.21"/>
    <n v="2.3209590593093647"/>
    <n v="0.10641282565130261"/>
    <n v="4.8964218455743877E-2"/>
    <n v="5.6183427495291909"/>
    <n v="114.74384615384616"/>
    <n v="3940.87"/>
    <n v="0.56914362793733864"/>
    <n v="0.5978637274549099"/>
    <n v="0.75702573289654318"/>
    <s v="Need Improvement"/>
    <s v="Need Improvement"/>
  </r>
  <r>
    <n v="922544"/>
    <x v="1"/>
    <x v="473"/>
    <d v="2024-07-02T00:00:00"/>
    <x v="473"/>
    <x v="473"/>
    <x v="1"/>
    <x v="2"/>
    <n v="2546"/>
    <n v="293"/>
    <n v="25"/>
    <n v="1171.18"/>
    <n v="2739.18"/>
    <n v="2.3388206765825919"/>
    <n v="0.11508248232521602"/>
    <n v="8.5324232081911269E-2"/>
    <n v="3.9972013651877134"/>
    <n v="46.847200000000001"/>
    <n v="1567.9999999999998"/>
    <n v="0.57243408611336233"/>
    <n v="0.46000785545954442"/>
    <n v="0.74692602040816336"/>
    <s v="Need Improvement"/>
    <s v="Need Improvement"/>
  </r>
  <r>
    <n v="758868"/>
    <x v="2"/>
    <x v="473"/>
    <d v="2024-07-02T00:00:00"/>
    <x v="473"/>
    <x v="473"/>
    <x v="2"/>
    <x v="2"/>
    <n v="3963"/>
    <n v="196"/>
    <n v="12"/>
    <n v="1571.37"/>
    <n v="8652.94"/>
    <n v="5.5066216104418446"/>
    <n v="4.9457481705778454E-2"/>
    <n v="6.1224489795918366E-2"/>
    <n v="8.0171938775510192"/>
    <n v="130.94749999999999"/>
    <n v="7081.5700000000006"/>
    <n v="0.81840045117613203"/>
    <n v="0.39651021953065857"/>
    <n v="0.2218957095672287"/>
    <s v="Good"/>
    <s v="Excellent"/>
  </r>
  <r>
    <n v="221516"/>
    <x v="3"/>
    <x v="473"/>
    <d v="2024-07-02T00:00:00"/>
    <x v="473"/>
    <x v="473"/>
    <x v="1"/>
    <x v="1"/>
    <n v="5859"/>
    <n v="658"/>
    <n v="41"/>
    <n v="1160.27"/>
    <n v="4796.4799999999996"/>
    <n v="4.1339343428684696"/>
    <n v="0.11230585424133811"/>
    <n v="6.231003039513678E-2"/>
    <n v="1.7633282674772037"/>
    <n v="28.299268292682925"/>
    <n v="3636.2099999999996"/>
    <n v="0.75809968977249986"/>
    <n v="0.1980320873869261"/>
    <n v="0.31908773145665409"/>
    <s v="Need Improvement"/>
    <s v="Need Improvement"/>
  </r>
  <r>
    <n v="423614"/>
    <x v="4"/>
    <x v="473"/>
    <d v="2024-07-02T00:00:00"/>
    <x v="473"/>
    <x v="473"/>
    <x v="2"/>
    <x v="1"/>
    <n v="4714"/>
    <n v="852"/>
    <n v="37"/>
    <n v="2305.0500000000002"/>
    <n v="8529.82"/>
    <n v="3.7004923971280443"/>
    <n v="0.18073822655918539"/>
    <n v="4.3427230046948359E-2"/>
    <n v="2.7054577464788734"/>
    <n v="62.298648648648651"/>
    <n v="6224.7699999999995"/>
    <n v="0.72976569259374757"/>
    <n v="0.48897963512940185"/>
    <n v="0.37030283849845058"/>
    <s v="Need Improvement"/>
    <s v="Good"/>
  </r>
  <r>
    <n v="119485"/>
    <x v="5"/>
    <x v="473"/>
    <d v="2024-07-02T00:00:00"/>
    <x v="473"/>
    <x v="473"/>
    <x v="2"/>
    <x v="0"/>
    <n v="4253"/>
    <n v="931"/>
    <n v="40"/>
    <n v="4987.84"/>
    <n v="5521.58"/>
    <n v="1.1070082440495284"/>
    <n v="0.21890430284505055"/>
    <n v="4.2964554242749732E-2"/>
    <n v="5.3575080558539208"/>
    <n v="124.696"/>
    <n v="533.73999999999978"/>
    <n v="9.6664360563461865E-2"/>
    <n v="1.1727815659534446"/>
    <n v="9.3450743807846557"/>
    <s v="Need Improvement"/>
    <s v="Need Improvement"/>
  </r>
  <r>
    <n v="186094"/>
    <x v="6"/>
    <x v="473"/>
    <d v="2024-07-02T00:00:00"/>
    <x v="473"/>
    <x v="473"/>
    <x v="0"/>
    <x v="0"/>
    <n v="5915"/>
    <n v="402"/>
    <n v="50"/>
    <n v="2214.75"/>
    <n v="2233.4699999999998"/>
    <n v="1.0084524212665085"/>
    <n v="6.7962806424344879E-2"/>
    <n v="0.12437810945273632"/>
    <n v="5.5093283582089549"/>
    <n v="44.295000000000002"/>
    <n v="18.7199999999998"/>
    <n v="8.3815766497870141E-3"/>
    <n v="0.37442941673710906"/>
    <n v="118.30929487179614"/>
    <s v="Need Improvement"/>
    <s v="Need Improvement"/>
  </r>
  <r>
    <n v="304479"/>
    <x v="7"/>
    <x v="473"/>
    <d v="2024-07-02T00:00:00"/>
    <x v="473"/>
    <x v="473"/>
    <x v="3"/>
    <x v="3"/>
    <n v="7675"/>
    <n v="417"/>
    <n v="88"/>
    <n v="2789.71"/>
    <n v="9339.14"/>
    <n v="3.347709977022701"/>
    <n v="5.4332247557003256E-2"/>
    <n v="0.21103117505995203"/>
    <n v="6.689952038369305"/>
    <n v="31.701250000000002"/>
    <n v="6549.4299999999994"/>
    <n v="0.70128834132479001"/>
    <n v="0.36348013029315962"/>
    <n v="0.42594699080683363"/>
    <s v="Need Improvement"/>
    <s v="Good"/>
  </r>
  <r>
    <n v="130880"/>
    <x v="8"/>
    <x v="473"/>
    <d v="2024-07-02T00:00:00"/>
    <x v="473"/>
    <x v="473"/>
    <x v="3"/>
    <x v="0"/>
    <n v="7911"/>
    <n v="867"/>
    <n v="72"/>
    <n v="2811.38"/>
    <n v="2963.7"/>
    <n v="1.0541797978217102"/>
    <n v="0.10959423587409936"/>
    <n v="8.3044982698961933E-2"/>
    <n v="3.2426528258362168"/>
    <n v="39.046944444444449"/>
    <n v="152.31999999999971"/>
    <n v="5.1395215440159167E-2"/>
    <n v="0.35537605865250915"/>
    <n v="18.457064075630289"/>
    <s v="Need Improvement"/>
    <s v="Need Improvement"/>
  </r>
  <r>
    <n v="814579"/>
    <x v="0"/>
    <x v="474"/>
    <d v="2024-07-03T00:00:00"/>
    <x v="474"/>
    <x v="474"/>
    <x v="3"/>
    <x v="0"/>
    <n v="4921"/>
    <n v="712"/>
    <n v="97"/>
    <n v="3667.84"/>
    <n v="2493.2399999999998"/>
    <n v="0.67975702320711906"/>
    <n v="0.14468603942288152"/>
    <n v="0.13623595505617977"/>
    <n v="5.1514606741573035"/>
    <n v="37.812783505154641"/>
    <n v="-1174.6000000000004"/>
    <n v="-0.47111389196387049"/>
    <n v="0.7453444421865475"/>
    <n v="-3.1226289800783236"/>
    <s v="Need Improvement"/>
    <s v="Poor"/>
  </r>
  <r>
    <n v="703493"/>
    <x v="1"/>
    <x v="474"/>
    <d v="2024-07-03T00:00:00"/>
    <x v="474"/>
    <x v="474"/>
    <x v="3"/>
    <x v="3"/>
    <n v="7636"/>
    <n v="748"/>
    <n v="93"/>
    <n v="4831.1000000000004"/>
    <n v="8736.93"/>
    <n v="1.8084763304423424"/>
    <n v="9.7957045573598744E-2"/>
    <n v="0.12433155080213903"/>
    <n v="6.4586898395721928"/>
    <n v="51.947311827956995"/>
    <n v="3905.83"/>
    <n v="0.44704833391133952"/>
    <n v="0.63267417496071243"/>
    <n v="1.2368945909064144"/>
    <s v="Need Improvement"/>
    <s v="Need Improvement"/>
  </r>
  <r>
    <n v="304163"/>
    <x v="2"/>
    <x v="474"/>
    <d v="2024-07-03T00:00:00"/>
    <x v="474"/>
    <x v="474"/>
    <x v="1"/>
    <x v="0"/>
    <n v="9383"/>
    <n v="716"/>
    <n v="99"/>
    <n v="4343.3500000000004"/>
    <n v="3781.41"/>
    <n v="0.87062060391172702"/>
    <n v="7.6308216988170099E-2"/>
    <n v="0.13826815642458101"/>
    <n v="6.0661312849162012"/>
    <n v="43.872222222222227"/>
    <n v="-561.94000000000051"/>
    <n v="-0.14860594328570573"/>
    <n v="0.46289566236811258"/>
    <n v="-7.7292059650496432"/>
    <s v="Need Improvement"/>
    <s v="Poor"/>
  </r>
  <r>
    <n v="5891"/>
    <x v="3"/>
    <x v="474"/>
    <d v="2024-07-03T00:00:00"/>
    <x v="474"/>
    <x v="474"/>
    <x v="3"/>
    <x v="0"/>
    <n v="2333"/>
    <n v="976"/>
    <n v="96"/>
    <n v="4851.75"/>
    <n v="2280.15"/>
    <n v="0.46996444581851909"/>
    <n v="0.41834547792541793"/>
    <n v="9.8360655737704916E-2"/>
    <n v="4.9710553278688527"/>
    <n v="50.5390625"/>
    <n v="-2571.6"/>
    <n v="-1.1278205381224919"/>
    <n v="2.07961851693099"/>
    <n v="-1.8866658889407373"/>
    <s v="Need Improvement"/>
    <s v="Poor"/>
  </r>
  <r>
    <n v="521813"/>
    <x v="4"/>
    <x v="474"/>
    <d v="2024-07-03T00:00:00"/>
    <x v="474"/>
    <x v="474"/>
    <x v="2"/>
    <x v="3"/>
    <n v="2775"/>
    <n v="654"/>
    <n v="34"/>
    <n v="4022.17"/>
    <n v="3607.6"/>
    <n v="0.89692877227964007"/>
    <n v="0.23567567567567568"/>
    <n v="5.1987767584097858E-2"/>
    <n v="6.1501070336391441"/>
    <n v="118.29911764705882"/>
    <n v="-414.57000000000016"/>
    <n v="-0.11491573345160222"/>
    <n v="1.4494306306306306"/>
    <n v="-9.7020286079552278"/>
    <s v="Need Improvement"/>
    <s v="Poor"/>
  </r>
  <r>
    <n v="630300"/>
    <x v="5"/>
    <x v="474"/>
    <d v="2024-07-03T00:00:00"/>
    <x v="474"/>
    <x v="474"/>
    <x v="0"/>
    <x v="1"/>
    <n v="7652"/>
    <n v="490"/>
    <n v="50"/>
    <n v="4462.33"/>
    <n v="3602.84"/>
    <n v="0.80738986135046042"/>
    <n v="6.4035546262415061E-2"/>
    <n v="0.10204081632653061"/>
    <n v="9.1067959183673466"/>
    <n v="89.246600000000001"/>
    <n v="-859.48999999999978"/>
    <n v="-0.23855902565753676"/>
    <n v="0.58315865133298483"/>
    <n v="-5.1918346926665828"/>
    <s v="Need Improvement"/>
    <s v="Poor"/>
  </r>
  <r>
    <n v="222013"/>
    <x v="6"/>
    <x v="474"/>
    <d v="2024-07-03T00:00:00"/>
    <x v="474"/>
    <x v="474"/>
    <x v="2"/>
    <x v="3"/>
    <n v="5590"/>
    <n v="525"/>
    <n v="65"/>
    <n v="4865.84"/>
    <n v="8038.75"/>
    <n v="1.6520785722506288"/>
    <n v="9.3917710196779969E-2"/>
    <n v="0.12380952380952381"/>
    <n v="9.2682666666666673"/>
    <n v="74.859076923076927"/>
    <n v="3172.91"/>
    <n v="0.39470191261079146"/>
    <n v="0.87045438282647591"/>
    <n v="1.5335575229048415"/>
    <s v="Need Improvement"/>
    <s v="Need Improvement"/>
  </r>
  <r>
    <n v="162388"/>
    <x v="7"/>
    <x v="474"/>
    <d v="2024-07-03T00:00:00"/>
    <x v="474"/>
    <x v="474"/>
    <x v="0"/>
    <x v="1"/>
    <n v="1465"/>
    <n v="213"/>
    <n v="61"/>
    <n v="2476.41"/>
    <n v="7904.47"/>
    <n v="3.1919068328750089"/>
    <n v="0.1453924914675768"/>
    <n v="0.28638497652582162"/>
    <n v="11.626338028169013"/>
    <n v="40.596885245901639"/>
    <n v="5428.06"/>
    <n v="0.68670764769807469"/>
    <n v="1.690382252559727"/>
    <n v="0.45622377055522595"/>
    <s v="Need Improvement"/>
    <s v="Good"/>
  </r>
  <r>
    <n v="1966"/>
    <x v="8"/>
    <x v="474"/>
    <d v="2024-07-03T00:00:00"/>
    <x v="474"/>
    <x v="474"/>
    <x v="2"/>
    <x v="3"/>
    <n v="1515"/>
    <n v="924"/>
    <n v="96"/>
    <n v="3621.59"/>
    <n v="5330.49"/>
    <n v="1.4718645677727185"/>
    <n v="0.60990099009900989"/>
    <n v="0.1038961038961039"/>
    <n v="3.9194696969696969"/>
    <n v="37.724895833333335"/>
    <n v="1708.8999999999996"/>
    <n v="0.32058966436481445"/>
    <n v="2.3904884488448848"/>
    <n v="2.1192521505061741"/>
    <s v="Need Improvement"/>
    <s v="Need Improvement"/>
  </r>
  <r>
    <n v="303557"/>
    <x v="0"/>
    <x v="475"/>
    <d v="2024-07-04T00:00:00"/>
    <x v="475"/>
    <x v="475"/>
    <x v="1"/>
    <x v="0"/>
    <n v="2155"/>
    <n v="682"/>
    <n v="89"/>
    <n v="2401.0500000000002"/>
    <n v="7405.77"/>
    <n v="3.084388080214906"/>
    <n v="0.31647331786542926"/>
    <n v="0.13049853372434017"/>
    <n v="3.5206011730205282"/>
    <n v="26.978089887640451"/>
    <n v="5004.72"/>
    <n v="0.67578658262408908"/>
    <n v="1.1141763341067286"/>
    <n v="0.47975710928883136"/>
    <s v="Need Improvement"/>
    <s v="Good"/>
  </r>
  <r>
    <n v="698668"/>
    <x v="1"/>
    <x v="475"/>
    <d v="2024-07-04T00:00:00"/>
    <x v="475"/>
    <x v="475"/>
    <x v="3"/>
    <x v="3"/>
    <n v="1929"/>
    <n v="563"/>
    <n v="56"/>
    <n v="3292.83"/>
    <n v="4768.12"/>
    <n v="1.4480310249845878"/>
    <n v="0.2918610679108346"/>
    <n v="9.9467140319715805E-2"/>
    <n v="5.8487211367673178"/>
    <n v="58.800535714285715"/>
    <n v="1475.29"/>
    <n v="0.30940706190280448"/>
    <n v="1.7070139968895801"/>
    <n v="2.2319882870486483"/>
    <s v="Need Improvement"/>
    <s v="Need Improvement"/>
  </r>
  <r>
    <n v="184088"/>
    <x v="2"/>
    <x v="475"/>
    <d v="2024-07-04T00:00:00"/>
    <x v="475"/>
    <x v="475"/>
    <x v="1"/>
    <x v="2"/>
    <n v="3280"/>
    <n v="568"/>
    <n v="86"/>
    <n v="1233.29"/>
    <n v="5501.87"/>
    <n v="4.4611324181660441"/>
    <n v="0.17317073170731706"/>
    <n v="0.15140845070422534"/>
    <n v="2.1712852112676058"/>
    <n v="14.340581395348837"/>
    <n v="4268.58"/>
    <n v="0.77584166837820601"/>
    <n v="0.37600304878048779"/>
    <n v="0.28892277994087029"/>
    <s v="Need Improvement"/>
    <s v="Good"/>
  </r>
  <r>
    <n v="895095"/>
    <x v="3"/>
    <x v="475"/>
    <d v="2024-07-04T00:00:00"/>
    <x v="475"/>
    <x v="475"/>
    <x v="0"/>
    <x v="3"/>
    <n v="1306"/>
    <n v="440"/>
    <n v="66"/>
    <n v="3135.58"/>
    <n v="7797.98"/>
    <n v="2.4869338368021228"/>
    <n v="0.33690658499234305"/>
    <n v="0.15"/>
    <n v="7.1263181818181813"/>
    <n v="47.508787878787878"/>
    <n v="4662.3999999999996"/>
    <n v="0.59789843010625832"/>
    <n v="2.4009035222052066"/>
    <n v="0.67252487989018539"/>
    <s v="Need Improvement"/>
    <s v="Good"/>
  </r>
  <r>
    <n v="635618"/>
    <x v="4"/>
    <x v="475"/>
    <d v="2024-07-04T00:00:00"/>
    <x v="475"/>
    <x v="475"/>
    <x v="1"/>
    <x v="3"/>
    <n v="7959"/>
    <n v="389"/>
    <n v="63"/>
    <n v="4901.1499999999996"/>
    <n v="2434.2600000000002"/>
    <n v="0.49667118941472926"/>
    <n v="4.8875486870209824E-2"/>
    <n v="0.16195372750642673"/>
    <n v="12.599357326478149"/>
    <n v="77.796031746031744"/>
    <n v="-2466.8899999999994"/>
    <n v="-1.0134044843196697"/>
    <n v="0.61579972358336466"/>
    <n v="-1.9867728192177199"/>
    <s v="Need Improvement"/>
    <s v="Poor"/>
  </r>
  <r>
    <n v="133861"/>
    <x v="5"/>
    <x v="475"/>
    <d v="2024-07-04T00:00:00"/>
    <x v="475"/>
    <x v="475"/>
    <x v="2"/>
    <x v="3"/>
    <n v="3083"/>
    <n v="637"/>
    <n v="99"/>
    <n v="3039.8"/>
    <n v="6757.26"/>
    <n v="2.2229291400750051"/>
    <n v="0.20661693156016867"/>
    <n v="0.15541601255886969"/>
    <n v="4.7720565149136585"/>
    <n v="30.705050505050508"/>
    <n v="3717.46"/>
    <n v="0.55014310534151412"/>
    <n v="0.98598767434317225"/>
    <n v="0.81770886573090229"/>
    <s v="Need Improvement"/>
    <s v="Need Improvement"/>
  </r>
  <r>
    <n v="273112"/>
    <x v="6"/>
    <x v="475"/>
    <d v="2024-07-04T00:00:00"/>
    <x v="475"/>
    <x v="475"/>
    <x v="1"/>
    <x v="0"/>
    <n v="4825"/>
    <n v="890"/>
    <n v="60"/>
    <n v="4971.96"/>
    <n v="6051.97"/>
    <n v="1.2172201707173831"/>
    <n v="0.18445595854922281"/>
    <n v="6.741573033707865E-2"/>
    <n v="5.5864719101123592"/>
    <n v="82.866"/>
    <n v="1080.0100000000002"/>
    <n v="0.17845594079283278"/>
    <n v="1.0304580310880829"/>
    <n v="4.6036240405181426"/>
    <s v="Need Improvement"/>
    <s v="Need Improvement"/>
  </r>
  <r>
    <n v="429218"/>
    <x v="7"/>
    <x v="475"/>
    <d v="2024-07-04T00:00:00"/>
    <x v="475"/>
    <x v="475"/>
    <x v="3"/>
    <x v="1"/>
    <n v="4915"/>
    <n v="743"/>
    <n v="68"/>
    <n v="2927.68"/>
    <n v="7764.72"/>
    <n v="2.6521751011039458"/>
    <n v="0.15116988809766022"/>
    <n v="9.1520861372812914E-2"/>
    <n v="3.9403499327052489"/>
    <n v="43.054117647058824"/>
    <n v="4837.0400000000009"/>
    <n v="0.62295098857396025"/>
    <n v="0.5956622583926755"/>
    <n v="0.60526272265683134"/>
    <s v="Need Improvement"/>
    <s v="Good"/>
  </r>
  <r>
    <n v="299733"/>
    <x v="8"/>
    <x v="475"/>
    <d v="2024-07-04T00:00:00"/>
    <x v="475"/>
    <x v="475"/>
    <x v="0"/>
    <x v="3"/>
    <n v="7883"/>
    <n v="566"/>
    <n v="69"/>
    <n v="4658.57"/>
    <n v="4550.79"/>
    <n v="0.97686414500587093"/>
    <n v="7.1800076113154893E-2"/>
    <n v="0.12190812720848057"/>
    <n v="8.2306890459363959"/>
    <n v="67.515507246376814"/>
    <n v="-107.77999999999975"/>
    <n v="-2.3683799955612046E-2"/>
    <n v="0.59096409996194343"/>
    <n v="-43.222954165893583"/>
    <s v="Need Improvement"/>
    <s v="Poor"/>
  </r>
  <r>
    <n v="377293"/>
    <x v="0"/>
    <x v="476"/>
    <d v="2024-07-05T00:00:00"/>
    <x v="476"/>
    <x v="476"/>
    <x v="0"/>
    <x v="1"/>
    <n v="7771"/>
    <n v="575"/>
    <n v="49"/>
    <n v="4311.66"/>
    <n v="2839.56"/>
    <n v="0.65857697499339007"/>
    <n v="7.3993051087376138E-2"/>
    <n v="8.5217391304347828E-2"/>
    <n v="7.4985391304347822"/>
    <n v="87.993061224489793"/>
    <n v="-1472.1"/>
    <n v="-0.51842538984913156"/>
    <n v="0.55483978895894992"/>
    <n v="-2.928917872427145"/>
    <s v="Need Improvement"/>
    <s v="Poor"/>
  </r>
  <r>
    <n v="102043"/>
    <x v="1"/>
    <x v="476"/>
    <d v="2024-07-05T00:00:00"/>
    <x v="476"/>
    <x v="476"/>
    <x v="0"/>
    <x v="3"/>
    <n v="7307"/>
    <n v="390"/>
    <n v="42"/>
    <n v="2870.92"/>
    <n v="8166.53"/>
    <n v="2.8445689883382328"/>
    <n v="5.3373477487340906E-2"/>
    <n v="0.1076923076923077"/>
    <n v="7.3613333333333335"/>
    <n v="68.355238095238093"/>
    <n v="5295.61"/>
    <n v="0.64845289247697613"/>
    <n v="0.39289995894347884"/>
    <n v="0.54213206788264245"/>
    <s v="Need Improvement"/>
    <s v="Good"/>
  </r>
  <r>
    <n v="682120"/>
    <x v="2"/>
    <x v="476"/>
    <d v="2024-07-05T00:00:00"/>
    <x v="476"/>
    <x v="476"/>
    <x v="1"/>
    <x v="3"/>
    <n v="9806"/>
    <n v="804"/>
    <n v="91"/>
    <n v="4579.07"/>
    <n v="2116.41"/>
    <n v="0.46219210451030451"/>
    <n v="8.1990617988986339E-2"/>
    <n v="0.11318407960199005"/>
    <n v="5.6953606965174126"/>
    <n v="50.319450549450544"/>
    <n v="-2462.66"/>
    <n v="-1.1636025155806295"/>
    <n v="0.46696614317764629"/>
    <n v="-1.8593999983757401"/>
    <s v="Need Improvement"/>
    <s v="Poor"/>
  </r>
  <r>
    <n v="556237"/>
    <x v="3"/>
    <x v="476"/>
    <d v="2024-07-05T00:00:00"/>
    <x v="476"/>
    <x v="476"/>
    <x v="0"/>
    <x v="3"/>
    <n v="8061"/>
    <n v="906"/>
    <n v="83"/>
    <n v="4928"/>
    <n v="2849.73"/>
    <n v="0.57827313311688311"/>
    <n v="0.11239300334946037"/>
    <n v="9.1611479028697568E-2"/>
    <n v="5.4392935982339958"/>
    <n v="59.373493975903614"/>
    <n v="-2078.27"/>
    <n v="-0.72928663417236017"/>
    <n v="0.61133854360501183"/>
    <n v="-2.3712029717024254"/>
    <s v="Need Improvement"/>
    <s v="Poor"/>
  </r>
  <r>
    <n v="536075"/>
    <x v="4"/>
    <x v="476"/>
    <d v="2024-07-05T00:00:00"/>
    <x v="476"/>
    <x v="476"/>
    <x v="2"/>
    <x v="2"/>
    <n v="3374"/>
    <n v="447"/>
    <n v="72"/>
    <n v="3431.27"/>
    <n v="7819.18"/>
    <n v="2.2788005607253292"/>
    <n v="0.13248369887374037"/>
    <n v="0.16107382550335569"/>
    <n v="7.6762192393736015"/>
    <n v="47.656527777777775"/>
    <n v="4387.91"/>
    <n v="0.56117265493312596"/>
    <n v="1.0169739181979847"/>
    <n v="0.78198276628280894"/>
    <s v="Need Improvement"/>
    <s v="Good"/>
  </r>
  <r>
    <n v="799187"/>
    <x v="5"/>
    <x v="476"/>
    <d v="2024-07-05T00:00:00"/>
    <x v="476"/>
    <x v="476"/>
    <x v="0"/>
    <x v="0"/>
    <n v="8219"/>
    <n v="111"/>
    <n v="29"/>
    <n v="4629.74"/>
    <n v="3194.92"/>
    <n v="0.69008626834336273"/>
    <n v="1.3505292614673318E-2"/>
    <n v="0.26126126126126126"/>
    <n v="41.709369369369369"/>
    <n v="159.64620689655172"/>
    <n v="-1434.8199999999997"/>
    <n v="-0.44909418702189718"/>
    <n v="0.56329723810682564"/>
    <n v="-3.2267043949763736"/>
    <s v="Need Improvement"/>
    <s v="Poor"/>
  </r>
  <r>
    <n v="660547"/>
    <x v="6"/>
    <x v="476"/>
    <d v="2024-07-05T00:00:00"/>
    <x v="476"/>
    <x v="476"/>
    <x v="0"/>
    <x v="3"/>
    <n v="5188"/>
    <n v="873"/>
    <n v="40"/>
    <n v="2262.6"/>
    <n v="8709.8799999999992"/>
    <n v="3.8495005745602402"/>
    <n v="0.16827293754818812"/>
    <n v="4.5819014891179836E-2"/>
    <n v="2.5917525773195873"/>
    <n v="56.564999999999998"/>
    <n v="6447.2799999999988"/>
    <n v="0.74022604214983434"/>
    <n v="0.43612181958365459"/>
    <n v="0.35093869042448916"/>
    <s v="Need Improvement"/>
    <s v="Good"/>
  </r>
  <r>
    <n v="548705"/>
    <x v="7"/>
    <x v="476"/>
    <d v="2024-07-05T00:00:00"/>
    <x v="476"/>
    <x v="476"/>
    <x v="2"/>
    <x v="0"/>
    <n v="3026"/>
    <n v="884"/>
    <n v="51"/>
    <n v="1266.83"/>
    <n v="5419.23"/>
    <n v="4.2777878641964584"/>
    <n v="0.29213483146067415"/>
    <n v="5.7692307692307696E-2"/>
    <n v="1.4330656108597284"/>
    <n v="24.839803921568627"/>
    <n v="4152.3999999999996"/>
    <n v="0.76623431742147874"/>
    <n v="0.41864838070059485"/>
    <n v="0.30508380695501397"/>
    <s v="Need Improvement"/>
    <s v="Good"/>
  </r>
  <r>
    <n v="461527"/>
    <x v="8"/>
    <x v="476"/>
    <d v="2024-07-05T00:00:00"/>
    <x v="476"/>
    <x v="476"/>
    <x v="0"/>
    <x v="3"/>
    <n v="7153"/>
    <n v="641"/>
    <n v="98"/>
    <n v="4563.68"/>
    <n v="8629.7900000000009"/>
    <n v="1.8909717596325772"/>
    <n v="8.9612749895148891E-2"/>
    <n v="0.15288611544461778"/>
    <n v="7.1196255850234014"/>
    <n v="46.568163265306126"/>
    <n v="4066.1100000000006"/>
    <n v="0.47117137265217346"/>
    <n v="0.63800922689780515"/>
    <n v="1.1223700293400818"/>
    <s v="Need Improvement"/>
    <s v="Good"/>
  </r>
  <r>
    <n v="780485"/>
    <x v="0"/>
    <x v="477"/>
    <d v="2024-07-06T00:00:00"/>
    <x v="477"/>
    <x v="477"/>
    <x v="2"/>
    <x v="3"/>
    <n v="1819"/>
    <n v="995"/>
    <n v="78"/>
    <n v="4986.38"/>
    <n v="7138.51"/>
    <n v="1.4316016829844496"/>
    <n v="0.5470038482682793"/>
    <n v="7.8391959798994978E-2"/>
    <n v="5.0114371859296485"/>
    <n v="63.927948717948716"/>
    <n v="2152.13"/>
    <n v="0.30148168175151396"/>
    <n v="2.7412754260582739"/>
    <n v="2.3169511135479732"/>
    <s v="Need Improvement"/>
    <s v="Need Improvement"/>
  </r>
  <r>
    <n v="547115"/>
    <x v="1"/>
    <x v="477"/>
    <d v="2024-07-06T00:00:00"/>
    <x v="477"/>
    <x v="477"/>
    <x v="0"/>
    <x v="0"/>
    <n v="4656"/>
    <n v="535"/>
    <n v="29"/>
    <n v="3311.28"/>
    <n v="7686.73"/>
    <n v="2.3213772317653594"/>
    <n v="0.11490549828178694"/>
    <n v="5.4205607476635512E-2"/>
    <n v="6.1893084112149532"/>
    <n v="114.18206896551725"/>
    <n v="4375.4499999999989"/>
    <n v="0.56922124232280813"/>
    <n v="0.71118556701030933"/>
    <n v="0.75678615913791747"/>
    <s v="Need Improvement"/>
    <s v="Good"/>
  </r>
  <r>
    <n v="227016"/>
    <x v="2"/>
    <x v="477"/>
    <d v="2024-07-06T00:00:00"/>
    <x v="477"/>
    <x v="477"/>
    <x v="1"/>
    <x v="1"/>
    <n v="4233"/>
    <n v="297"/>
    <n v="86"/>
    <n v="3920.5"/>
    <n v="5730.42"/>
    <n v="1.4616554010967988"/>
    <n v="7.0163004961020556E-2"/>
    <n v="0.28956228956228958"/>
    <n v="13.200336700336701"/>
    <n v="45.587209302325583"/>
    <n v="1809.92"/>
    <n v="0.31584421386216022"/>
    <n v="0.92617528939286553"/>
    <n v="2.1661178394625176"/>
    <s v="Need Improvement"/>
    <s v="Need Improvement"/>
  </r>
  <r>
    <n v="425704"/>
    <x v="3"/>
    <x v="477"/>
    <d v="2024-07-06T00:00:00"/>
    <x v="477"/>
    <x v="477"/>
    <x v="3"/>
    <x v="2"/>
    <n v="3559"/>
    <n v="724"/>
    <n v="58"/>
    <n v="4851.57"/>
    <n v="3589.65"/>
    <n v="0.7398945083756393"/>
    <n v="0.2034279291935937"/>
    <n v="8.0110497237569064E-2"/>
    <n v="6.7010635359116018"/>
    <n v="83.647758620689643"/>
    <n v="-1261.9199999999996"/>
    <n v="-0.3515440223977267"/>
    <n v="1.3631834785051979"/>
    <n v="-3.8445939520730326"/>
    <s v="Need Improvement"/>
    <s v="Poor"/>
  </r>
  <r>
    <n v="731367"/>
    <x v="4"/>
    <x v="477"/>
    <d v="2024-07-06T00:00:00"/>
    <x v="477"/>
    <x v="477"/>
    <x v="2"/>
    <x v="3"/>
    <n v="2501"/>
    <n v="541"/>
    <n v="43"/>
    <n v="1026.3800000000001"/>
    <n v="4163.05"/>
    <n v="4.0560513649915233"/>
    <n v="0.21631347461015593"/>
    <n v="7.9482439926062853E-2"/>
    <n v="1.8971903881700556"/>
    <n v="23.869302325581398"/>
    <n v="3136.67"/>
    <n v="0.75345479876532828"/>
    <n v="0.41038784486205521"/>
    <n v="0.32721963100995644"/>
    <s v="Need Improvement"/>
    <s v="Need Improvement"/>
  </r>
  <r>
    <n v="614126"/>
    <x v="5"/>
    <x v="477"/>
    <d v="2024-07-06T00:00:00"/>
    <x v="477"/>
    <x v="477"/>
    <x v="2"/>
    <x v="1"/>
    <n v="8922"/>
    <n v="765"/>
    <n v="75"/>
    <n v="1243.83"/>
    <n v="6716.25"/>
    <n v="5.3996526856564007"/>
    <n v="8.5743106926698051E-2"/>
    <n v="9.8039215686274508E-2"/>
    <n v="1.6259215686274509"/>
    <n v="16.584399999999999"/>
    <n v="5472.42"/>
    <n v="0.81480290340591854"/>
    <n v="0.13941156691324813"/>
    <n v="0.22729066847939303"/>
    <s v="Good"/>
    <s v="Good"/>
  </r>
  <r>
    <n v="751624"/>
    <x v="6"/>
    <x v="477"/>
    <d v="2024-07-06T00:00:00"/>
    <x v="477"/>
    <x v="477"/>
    <x v="0"/>
    <x v="0"/>
    <n v="7284"/>
    <n v="596"/>
    <n v="50"/>
    <n v="2584"/>
    <n v="5175.76"/>
    <n v="2.0030030959752323"/>
    <n v="8.1823174080175726E-2"/>
    <n v="8.3892617449664433E-2"/>
    <n v="4.3355704697986575"/>
    <n v="51.68"/>
    <n v="2591.7600000000002"/>
    <n v="0.50074964836082048"/>
    <n v="0.35475013728720484"/>
    <n v="0.99700589560761788"/>
    <s v="Need Improvement"/>
    <s v="Need Improvement"/>
  </r>
  <r>
    <n v="962131"/>
    <x v="7"/>
    <x v="477"/>
    <d v="2024-07-06T00:00:00"/>
    <x v="477"/>
    <x v="477"/>
    <x v="0"/>
    <x v="2"/>
    <n v="5284"/>
    <n v="969"/>
    <n v="68"/>
    <n v="2809.88"/>
    <n v="7560.78"/>
    <n v="2.6907839480689564"/>
    <n v="0.18338380015140046"/>
    <n v="7.0175438596491224E-2"/>
    <n v="2.8997729618163057"/>
    <n v="41.321764705882352"/>
    <n v="4750.8999999999996"/>
    <n v="0.62836109501929693"/>
    <n v="0.53177138531415591"/>
    <n v="0.59144162158748881"/>
    <s v="Need Improvement"/>
    <s v="Good"/>
  </r>
  <r>
    <n v="590925"/>
    <x v="8"/>
    <x v="477"/>
    <d v="2024-07-06T00:00:00"/>
    <x v="477"/>
    <x v="477"/>
    <x v="3"/>
    <x v="2"/>
    <n v="8234"/>
    <n v="914"/>
    <n v="29"/>
    <n v="1899.6"/>
    <n v="8064.61"/>
    <n v="4.2454253527058325"/>
    <n v="0.11100315763905756"/>
    <n v="3.1728665207877461E-2"/>
    <n v="2.0783369803063456"/>
    <n v="65.50344827586207"/>
    <n v="6165.01"/>
    <n v="0.76445234177474175"/>
    <n v="0.23070196745202817"/>
    <n v="0.30812602088236674"/>
    <s v="Need Improvement"/>
    <s v="Good"/>
  </r>
  <r>
    <n v="370831"/>
    <x v="0"/>
    <x v="478"/>
    <d v="2024-07-07T00:00:00"/>
    <x v="478"/>
    <x v="478"/>
    <x v="2"/>
    <x v="0"/>
    <n v="3971"/>
    <n v="252"/>
    <n v="53"/>
    <n v="4938.28"/>
    <n v="9863.18"/>
    <n v="1.9972905546060573"/>
    <n v="6.3460085620750437E-2"/>
    <n v="0.21031746031746032"/>
    <n v="19.596349206349206"/>
    <n v="93.175094339622632"/>
    <n v="4924.9000000000005"/>
    <n v="0.4993217197698917"/>
    <n v="1.2435859984890456"/>
    <n v="1.0027168064326177"/>
    <s v="Need Improvement"/>
    <s v="Good"/>
  </r>
  <r>
    <n v="972938"/>
    <x v="1"/>
    <x v="478"/>
    <d v="2024-07-07T00:00:00"/>
    <x v="478"/>
    <x v="478"/>
    <x v="3"/>
    <x v="0"/>
    <n v="8867"/>
    <n v="168"/>
    <n v="29"/>
    <n v="4295.72"/>
    <n v="7068.8"/>
    <n v="1.6455448679150411"/>
    <n v="1.8946656140746587E-2"/>
    <n v="0.17261904761904762"/>
    <n v="25.569761904761908"/>
    <n v="148.12827586206896"/>
    <n v="2773.08"/>
    <n v="0.39229855138071523"/>
    <n v="0.48446148641028536"/>
    <n v="1.5490790024088741"/>
    <s v="Need Improvement"/>
    <s v="Need Improvement"/>
  </r>
  <r>
    <n v="666778"/>
    <x v="2"/>
    <x v="478"/>
    <d v="2024-07-07T00:00:00"/>
    <x v="478"/>
    <x v="478"/>
    <x v="2"/>
    <x v="3"/>
    <n v="9556"/>
    <n v="312"/>
    <n v="30"/>
    <n v="3153.14"/>
    <n v="7350.63"/>
    <n v="2.3312095244740165"/>
    <n v="3.2649644202595231E-2"/>
    <n v="9.6153846153846159E-2"/>
    <n v="10.106217948717948"/>
    <n v="105.10466666666666"/>
    <n v="4197.49"/>
    <n v="0.57103812870461435"/>
    <n v="0.32996442025952277"/>
    <n v="0.75119654841345662"/>
    <s v="Need Improvement"/>
    <s v="Good"/>
  </r>
  <r>
    <n v="709437"/>
    <x v="3"/>
    <x v="478"/>
    <d v="2024-07-07T00:00:00"/>
    <x v="478"/>
    <x v="478"/>
    <x v="0"/>
    <x v="2"/>
    <n v="6563"/>
    <n v="173"/>
    <n v="55"/>
    <n v="4805.0600000000004"/>
    <n v="2820.35"/>
    <n v="0.58695416914669107"/>
    <n v="2.6359896388846563E-2"/>
    <n v="0.31791907514450868"/>
    <n v="27.774913294797692"/>
    <n v="87.364727272727279"/>
    <n v="-1984.7100000000005"/>
    <n v="-0.70371053238073311"/>
    <n v="0.73214383666006411"/>
    <n v="-2.421038841946682"/>
    <s v="Need Improvement"/>
    <s v="Poor"/>
  </r>
  <r>
    <n v="89439"/>
    <x v="4"/>
    <x v="478"/>
    <d v="2024-07-07T00:00:00"/>
    <x v="478"/>
    <x v="478"/>
    <x v="0"/>
    <x v="1"/>
    <n v="3764"/>
    <n v="559"/>
    <n v="78"/>
    <n v="3072.25"/>
    <n v="5487.27"/>
    <n v="1.7860753519407602"/>
    <n v="0.14851222104144526"/>
    <n v="0.13953488372093023"/>
    <n v="5.4959749552772807"/>
    <n v="39.387820512820511"/>
    <n v="2415.0200000000004"/>
    <n v="0.44011320747840005"/>
    <n v="0.81621944739638685"/>
    <n v="1.2721426737666766"/>
    <s v="Need Improvement"/>
    <s v="Need Improvement"/>
  </r>
  <r>
    <n v="687834"/>
    <x v="5"/>
    <x v="478"/>
    <d v="2024-07-07T00:00:00"/>
    <x v="478"/>
    <x v="478"/>
    <x v="2"/>
    <x v="2"/>
    <n v="3896"/>
    <n v="881"/>
    <n v="13"/>
    <n v="1827.35"/>
    <n v="7296.21"/>
    <n v="3.992781897282951"/>
    <n v="0.22612936344969198"/>
    <n v="1.4755959137343927E-2"/>
    <n v="2.0741770715096481"/>
    <n v="140.5653846153846"/>
    <n v="5468.8600000000006"/>
    <n v="0.74954805303027194"/>
    <n v="0.46903234086242296"/>
    <n v="0.33413727906730101"/>
    <s v="Need Improvement"/>
    <s v="Good"/>
  </r>
  <r>
    <n v="497519"/>
    <x v="6"/>
    <x v="478"/>
    <d v="2024-07-07T00:00:00"/>
    <x v="478"/>
    <x v="478"/>
    <x v="0"/>
    <x v="3"/>
    <n v="3319"/>
    <n v="572"/>
    <n v="50"/>
    <n v="2778.66"/>
    <n v="5632.85"/>
    <n v="2.0271821669437791"/>
    <n v="0.17234106658632117"/>
    <n v="8.7412587412587409E-2"/>
    <n v="4.8577972027972027"/>
    <n v="55.5732"/>
    <n v="2854.1900000000005"/>
    <n v="0.50670442138526683"/>
    <n v="0.83719795119011742"/>
    <n v="0.97353715064519153"/>
    <s v="Need Improvement"/>
    <s v="Need Improvement"/>
  </r>
  <r>
    <n v="338168"/>
    <x v="7"/>
    <x v="478"/>
    <d v="2024-07-07T00:00:00"/>
    <x v="478"/>
    <x v="478"/>
    <x v="2"/>
    <x v="2"/>
    <n v="1945"/>
    <n v="665"/>
    <n v="47"/>
    <n v="4974.13"/>
    <n v="5464.2"/>
    <n v="1.0985237619442998"/>
    <n v="0.34190231362467866"/>
    <n v="7.067669172932331E-2"/>
    <n v="7.4798947368421054"/>
    <n v="105.83255319148937"/>
    <n v="490.06999999999971"/>
    <n v="8.9687419933384527E-2"/>
    <n v="2.5573933161953728"/>
    <n v="10.149835737751756"/>
    <s v="Need Improvement"/>
    <s v="Need Improvement"/>
  </r>
  <r>
    <n v="804688"/>
    <x v="8"/>
    <x v="478"/>
    <d v="2024-07-07T00:00:00"/>
    <x v="478"/>
    <x v="478"/>
    <x v="1"/>
    <x v="2"/>
    <n v="7284"/>
    <n v="154"/>
    <n v="16"/>
    <n v="2848.33"/>
    <n v="8076.66"/>
    <n v="2.8355773382999865"/>
    <n v="2.114222954420648E-2"/>
    <n v="0.1038961038961039"/>
    <n v="18.495649350649352"/>
    <n v="178.020625"/>
    <n v="5228.33"/>
    <n v="0.64733813234678694"/>
    <n v="0.3910392641405821"/>
    <n v="0.54478772380473306"/>
    <s v="Need Improvement"/>
    <s v="Good"/>
  </r>
  <r>
    <n v="779698"/>
    <x v="0"/>
    <x v="479"/>
    <d v="2024-07-08T00:00:00"/>
    <x v="479"/>
    <x v="479"/>
    <x v="0"/>
    <x v="1"/>
    <n v="6314"/>
    <n v="968"/>
    <n v="20"/>
    <n v="2430.17"/>
    <n v="3313.77"/>
    <n v="1.3635959624223819"/>
    <n v="0.15331010452961671"/>
    <n v="2.0661157024793389E-2"/>
    <n v="2.5105061983471075"/>
    <n v="121.5085"/>
    <n v="883.59999999999991"/>
    <n v="0.26664493914785875"/>
    <n v="0.38488596769084576"/>
    <n v="2.7503055681303761"/>
    <s v="Need Improvement"/>
    <s v="Need Improvement"/>
  </r>
  <r>
    <n v="27136"/>
    <x v="1"/>
    <x v="479"/>
    <d v="2024-07-08T00:00:00"/>
    <x v="479"/>
    <x v="479"/>
    <x v="0"/>
    <x v="1"/>
    <n v="3081"/>
    <n v="663"/>
    <n v="98"/>
    <n v="4462.3500000000004"/>
    <n v="5634.3"/>
    <n v="1.2626306766614004"/>
    <n v="0.21518987341772153"/>
    <n v="0.14781297134238311"/>
    <n v="6.7305429864253403"/>
    <n v="45.534183673469393"/>
    <n v="1171.9499999999998"/>
    <n v="0.20800276875565726"/>
    <n v="1.4483446932814024"/>
    <n v="3.8076283117880463"/>
    <s v="Need Improvement"/>
    <s v="Need Improvement"/>
  </r>
  <r>
    <n v="367050"/>
    <x v="2"/>
    <x v="479"/>
    <d v="2024-07-08T00:00:00"/>
    <x v="479"/>
    <x v="479"/>
    <x v="2"/>
    <x v="3"/>
    <n v="2827"/>
    <n v="368"/>
    <n v="70"/>
    <n v="1859.92"/>
    <n v="7222.11"/>
    <n v="3.8830218504021676"/>
    <n v="0.13017332861690839"/>
    <n v="0.19021739130434784"/>
    <n v="5.0541304347826088"/>
    <n v="26.570285714285717"/>
    <n v="5362.19"/>
    <n v="0.74246861374307505"/>
    <n v="0.65791298195967463"/>
    <n v="0.34685827991921214"/>
    <s v="Need Improvement"/>
    <s v="Good"/>
  </r>
  <r>
    <n v="884549"/>
    <x v="3"/>
    <x v="479"/>
    <d v="2024-07-08T00:00:00"/>
    <x v="479"/>
    <x v="479"/>
    <x v="2"/>
    <x v="2"/>
    <n v="3824"/>
    <n v="512"/>
    <n v="18"/>
    <n v="1011.12"/>
    <n v="4223.28"/>
    <n v="4.1768336102539756"/>
    <n v="0.13389121338912133"/>
    <n v="3.515625E-2"/>
    <n v="1.97484375"/>
    <n v="56.173333333333332"/>
    <n v="3212.16"/>
    <n v="0.76058419048701487"/>
    <n v="0.26441422594142261"/>
    <n v="0.31477884040645548"/>
    <s v="Need Improvement"/>
    <s v="Need Improvement"/>
  </r>
  <r>
    <n v="986752"/>
    <x v="4"/>
    <x v="479"/>
    <d v="2024-07-08T00:00:00"/>
    <x v="479"/>
    <x v="479"/>
    <x v="3"/>
    <x v="2"/>
    <n v="3575"/>
    <n v="737"/>
    <n v="47"/>
    <n v="3896.84"/>
    <n v="4303.13"/>
    <n v="1.1042614015458678"/>
    <n v="0.20615384615384616"/>
    <n v="6.3772048846675713E-2"/>
    <n v="5.2874355495251022"/>
    <n v="82.911489361702124"/>
    <n v="406.28999999999996"/>
    <n v="9.441731948604852E-2"/>
    <n v="1.0900251748251748"/>
    <n v="9.5912771665559102"/>
    <s v="Need Improvement"/>
    <s v="Need Improvement"/>
  </r>
  <r>
    <n v="69862"/>
    <x v="5"/>
    <x v="479"/>
    <d v="2024-07-08T00:00:00"/>
    <x v="479"/>
    <x v="479"/>
    <x v="2"/>
    <x v="1"/>
    <n v="7266"/>
    <n v="643"/>
    <n v="72"/>
    <n v="2974.19"/>
    <n v="9085.9"/>
    <n v="3.0549157921988841"/>
    <n v="8.8494357280484451E-2"/>
    <n v="0.1119751166407465"/>
    <n v="4.6254898911353033"/>
    <n v="41.308194444444446"/>
    <n v="6111.7099999999991"/>
    <n v="0.67265873496296458"/>
    <n v="0.40932975502339664"/>
    <n v="0.48663794584494363"/>
    <s v="Need Improvement"/>
    <s v="Good"/>
  </r>
  <r>
    <n v="575066"/>
    <x v="6"/>
    <x v="479"/>
    <d v="2024-07-08T00:00:00"/>
    <x v="479"/>
    <x v="479"/>
    <x v="0"/>
    <x v="3"/>
    <n v="7977"/>
    <n v="302"/>
    <n v="56"/>
    <n v="3983.37"/>
    <n v="9691.4699999999993"/>
    <n v="2.432982625264537"/>
    <n v="3.7858844177008903E-2"/>
    <n v="0.18543046357615894"/>
    <n v="13.189966887417219"/>
    <n v="71.131607142857135"/>
    <n v="5708.0999999999995"/>
    <n v="0.58898185724147112"/>
    <n v="0.49935690109063557"/>
    <n v="0.69784516739370372"/>
    <s v="Need Improvement"/>
    <s v="Good"/>
  </r>
  <r>
    <n v="867631"/>
    <x v="7"/>
    <x v="479"/>
    <d v="2024-07-08T00:00:00"/>
    <x v="479"/>
    <x v="479"/>
    <x v="0"/>
    <x v="2"/>
    <n v="1298"/>
    <n v="897"/>
    <n v="19"/>
    <n v="4730.7700000000004"/>
    <n v="3047.53"/>
    <n v="0.64419322858646688"/>
    <n v="0.69106317411402152"/>
    <n v="2.1181716833890748E-2"/>
    <n v="5.2739910813823858"/>
    <n v="248.98789473684212"/>
    <n v="-1683.2400000000002"/>
    <n v="-0.55232926337066413"/>
    <n v="3.6446610169491529"/>
    <n v="-2.8105142463344501"/>
    <s v="Need Improvement"/>
    <s v="Poor"/>
  </r>
  <r>
    <n v="992548"/>
    <x v="8"/>
    <x v="479"/>
    <d v="2024-07-08T00:00:00"/>
    <x v="479"/>
    <x v="479"/>
    <x v="2"/>
    <x v="0"/>
    <n v="2955"/>
    <n v="130"/>
    <n v="69"/>
    <n v="3239.74"/>
    <n v="7024.88"/>
    <n v="2.1683468426478671"/>
    <n v="4.3993231810490696E-2"/>
    <n v="0.53076923076923077"/>
    <n v="24.921076923076921"/>
    <n v="46.9527536231884"/>
    <n v="3785.1400000000003"/>
    <n v="0.5388191684413115"/>
    <n v="1.0963587140439932"/>
    <n v="0.85591021732353345"/>
    <s v="Need Improvement"/>
    <s v="Need Improvement"/>
  </r>
  <r>
    <n v="817895"/>
    <x v="0"/>
    <x v="480"/>
    <d v="2024-07-09T00:00:00"/>
    <x v="480"/>
    <x v="480"/>
    <x v="2"/>
    <x v="2"/>
    <n v="1355"/>
    <n v="296"/>
    <n v="82"/>
    <n v="3472.55"/>
    <n v="8513.25"/>
    <n v="2.4515845704165526"/>
    <n v="0.21845018450184503"/>
    <n v="0.27702702702702703"/>
    <n v="11.731587837837839"/>
    <n v="42.34817073170732"/>
    <n v="5040.7"/>
    <n v="0.59210054914398147"/>
    <n v="2.5627675276752768"/>
    <n v="0.68890233499315578"/>
    <s v="Need Improvement"/>
    <s v="Good"/>
  </r>
  <r>
    <n v="782906"/>
    <x v="1"/>
    <x v="480"/>
    <d v="2024-07-09T00:00:00"/>
    <x v="480"/>
    <x v="480"/>
    <x v="2"/>
    <x v="2"/>
    <n v="4620"/>
    <n v="643"/>
    <n v="61"/>
    <n v="1129.8800000000001"/>
    <n v="9626.2900000000009"/>
    <n v="8.5197454596948354"/>
    <n v="0.13917748917748918"/>
    <n v="9.4867807153965783E-2"/>
    <n v="1.7572006220839815"/>
    <n v="18.522622950819674"/>
    <n v="8496.41"/>
    <n v="0.88262560134797508"/>
    <n v="0.24456277056277059"/>
    <n v="0.1329832246796"/>
    <s v="Excellent"/>
    <s v="Excellent"/>
  </r>
  <r>
    <n v="715842"/>
    <x v="2"/>
    <x v="480"/>
    <d v="2024-07-09T00:00:00"/>
    <x v="480"/>
    <x v="480"/>
    <x v="1"/>
    <x v="1"/>
    <n v="3036"/>
    <n v="616"/>
    <n v="22"/>
    <n v="2107.4"/>
    <n v="8586.18"/>
    <n v="4.0743000854133058"/>
    <n v="0.20289855072463769"/>
    <n v="3.5714285714285712E-2"/>
    <n v="3.4211038961038964"/>
    <n v="95.790909090909096"/>
    <n v="6478.7800000000007"/>
    <n v="0.75455907050632531"/>
    <n v="0.69413702239789199"/>
    <n v="0.32527728986012799"/>
    <s v="Need Improvement"/>
    <s v="Good"/>
  </r>
  <r>
    <n v="436135"/>
    <x v="3"/>
    <x v="480"/>
    <d v="2024-07-09T00:00:00"/>
    <x v="480"/>
    <x v="480"/>
    <x v="1"/>
    <x v="0"/>
    <n v="6498"/>
    <n v="327"/>
    <n v="62"/>
    <n v="4013.69"/>
    <n v="3495.04"/>
    <n v="0.87077975628411763"/>
    <n v="5.0323176361957524E-2"/>
    <n v="0.18960244648318042"/>
    <n v="12.274281345565749"/>
    <n v="64.736935483870965"/>
    <n v="-518.65000000000009"/>
    <n v="-0.14839601263504856"/>
    <n v="0.61768082486919051"/>
    <n v="-7.7387255374530017"/>
    <s v="Need Improvement"/>
    <s v="Poor"/>
  </r>
  <r>
    <n v="720481"/>
    <x v="4"/>
    <x v="480"/>
    <d v="2024-07-09T00:00:00"/>
    <x v="480"/>
    <x v="480"/>
    <x v="3"/>
    <x v="2"/>
    <n v="5610"/>
    <n v="684"/>
    <n v="11"/>
    <n v="3656.24"/>
    <n v="8520.82"/>
    <n v="2.3304870577423804"/>
    <n v="0.12192513368983957"/>
    <n v="1.6081871345029239E-2"/>
    <n v="5.3453801169590642"/>
    <n v="332.38545454545454"/>
    <n v="4864.58"/>
    <n v="0.57090514762663691"/>
    <n v="0.65173618538324418"/>
    <n v="0.75160445506086848"/>
    <s v="Need Improvement"/>
    <s v="Good"/>
  </r>
  <r>
    <n v="796370"/>
    <x v="5"/>
    <x v="480"/>
    <d v="2024-07-09T00:00:00"/>
    <x v="480"/>
    <x v="480"/>
    <x v="2"/>
    <x v="0"/>
    <n v="9355"/>
    <n v="721"/>
    <n v="35"/>
    <n v="4009.72"/>
    <n v="7498.45"/>
    <n v="1.8700682341909161"/>
    <n v="7.707108498129342E-2"/>
    <n v="4.8543689320388349E-2"/>
    <n v="5.5613314840499299"/>
    <n v="114.56342857142856"/>
    <n v="3488.73"/>
    <n v="0.46526015376511148"/>
    <n v="0.42861785141635489"/>
    <n v="1.1493351448808018"/>
    <s v="Need Improvement"/>
    <s v="Need Improvement"/>
  </r>
  <r>
    <n v="921510"/>
    <x v="6"/>
    <x v="480"/>
    <d v="2024-07-09T00:00:00"/>
    <x v="480"/>
    <x v="480"/>
    <x v="3"/>
    <x v="1"/>
    <n v="1406"/>
    <n v="747"/>
    <n v="45"/>
    <n v="3243.81"/>
    <n v="2431.46"/>
    <n v="0.74956917945255741"/>
    <n v="0.53129445234708395"/>
    <n v="6.0240963855421686E-2"/>
    <n v="4.3424497991967872"/>
    <n v="72.084666666666664"/>
    <n v="-812.34999999999991"/>
    <n v="-0.33409967673743346"/>
    <n v="2.3071194879089614"/>
    <n v="-3.9931187296116208"/>
    <s v="Need Improvement"/>
    <s v="Poor"/>
  </r>
  <r>
    <n v="336324"/>
    <x v="7"/>
    <x v="480"/>
    <d v="2024-07-09T00:00:00"/>
    <x v="480"/>
    <x v="480"/>
    <x v="3"/>
    <x v="0"/>
    <n v="7441"/>
    <n v="940"/>
    <n v="20"/>
    <n v="4885.8999999999996"/>
    <n v="9464.14"/>
    <n v="1.9370310485273952"/>
    <n v="0.12632710657169735"/>
    <n v="2.1276595744680851E-2"/>
    <n v="5.1977659574468085"/>
    <n v="244.29499999999999"/>
    <n v="4578.24"/>
    <n v="0.48374601390089328"/>
    <n v="0.65661873404112348"/>
    <n v="1.0672004962605717"/>
    <s v="Need Improvement"/>
    <s v="Good"/>
  </r>
  <r>
    <n v="227674"/>
    <x v="8"/>
    <x v="480"/>
    <d v="2024-07-09T00:00:00"/>
    <x v="480"/>
    <x v="480"/>
    <x v="0"/>
    <x v="2"/>
    <n v="6464"/>
    <n v="990"/>
    <n v="56"/>
    <n v="2653.22"/>
    <n v="8806.8799999999992"/>
    <n v="3.3193176592970053"/>
    <n v="0.1531559405940594"/>
    <n v="5.6565656565656569E-2"/>
    <n v="2.6800202020202017"/>
    <n v="47.378928571428567"/>
    <n v="6153.66"/>
    <n v="0.69873326308522432"/>
    <n v="0.41046101485148512"/>
    <n v="0.43116129262910202"/>
    <s v="Need Improvement"/>
    <s v="Good"/>
  </r>
  <r>
    <n v="69938"/>
    <x v="0"/>
    <x v="481"/>
    <d v="2024-07-10T00:00:00"/>
    <x v="481"/>
    <x v="481"/>
    <x v="0"/>
    <x v="3"/>
    <n v="4510"/>
    <n v="809"/>
    <n v="96"/>
    <n v="3110.1"/>
    <n v="6764.98"/>
    <n v="2.1751647856982088"/>
    <n v="0.17937915742793792"/>
    <n v="0.11866501854140915"/>
    <n v="3.8443757725587142"/>
    <n v="32.396875000000001"/>
    <n v="3654.8799999999997"/>
    <n v="0.54026471622975969"/>
    <n v="0.68960088691796007"/>
    <n v="0.85094449065359201"/>
    <s v="Need Improvement"/>
    <s v="Need Improvement"/>
  </r>
  <r>
    <n v="628694"/>
    <x v="1"/>
    <x v="481"/>
    <d v="2024-07-10T00:00:00"/>
    <x v="481"/>
    <x v="481"/>
    <x v="0"/>
    <x v="3"/>
    <n v="7696"/>
    <n v="740"/>
    <n v="30"/>
    <n v="4977.55"/>
    <n v="4373.22"/>
    <n v="0.87858886399935709"/>
    <n v="9.6153846153846159E-2"/>
    <n v="4.0540540540540543E-2"/>
    <n v="6.7264189189189194"/>
    <n v="165.91833333333335"/>
    <n v="-604.32999999999993"/>
    <n v="-0.13818879452668739"/>
    <n v="0.64677104989604994"/>
    <n v="-8.236476759386429"/>
    <s v="Need Improvement"/>
    <s v="Poor"/>
  </r>
  <r>
    <n v="969239"/>
    <x v="2"/>
    <x v="481"/>
    <d v="2024-07-10T00:00:00"/>
    <x v="481"/>
    <x v="481"/>
    <x v="2"/>
    <x v="3"/>
    <n v="7977"/>
    <n v="149"/>
    <n v="37"/>
    <n v="4514.95"/>
    <n v="5177.34"/>
    <n v="1.1467103733153192"/>
    <n v="1.8678701266140154E-2"/>
    <n v="0.24832214765100671"/>
    <n v="30.301677852348991"/>
    <n v="122.02567567567567"/>
    <n v="662.39000000000033"/>
    <n v="0.12794021640456302"/>
    <n v="0.56599598846684218"/>
    <n v="6.8161506061383736"/>
    <s v="Need Improvement"/>
    <s v="Need Improvement"/>
  </r>
  <r>
    <n v="274150"/>
    <x v="3"/>
    <x v="481"/>
    <d v="2024-07-10T00:00:00"/>
    <x v="481"/>
    <x v="481"/>
    <x v="3"/>
    <x v="0"/>
    <n v="3703"/>
    <n v="115"/>
    <n v="43"/>
    <n v="2486.13"/>
    <n v="3557.85"/>
    <n v="1.4310796297860529"/>
    <n v="3.1055900621118012E-2"/>
    <n v="0.37391304347826088"/>
    <n v="21.618521739130436"/>
    <n v="57.81697674418605"/>
    <n v="1071.7199999999998"/>
    <n v="0.30122686453897712"/>
    <n v="0.67138266270591418"/>
    <n v="2.3197570260889044"/>
    <s v="Need Improvement"/>
    <s v="Need Improvement"/>
  </r>
  <r>
    <n v="692762"/>
    <x v="4"/>
    <x v="481"/>
    <d v="2024-07-10T00:00:00"/>
    <x v="481"/>
    <x v="481"/>
    <x v="0"/>
    <x v="1"/>
    <n v="7660"/>
    <n v="129"/>
    <n v="10"/>
    <n v="2003.11"/>
    <n v="2964.52"/>
    <n v="1.4799586642770493"/>
    <n v="1.6840731070496082E-2"/>
    <n v="7.7519379844961239E-2"/>
    <n v="15.527984496124031"/>
    <n v="200.31099999999998"/>
    <n v="961.41000000000008"/>
    <n v="0.32430545248471931"/>
    <n v="0.26150261096605742"/>
    <n v="2.0835127573043755"/>
    <s v="Need Improvement"/>
    <s v="Need Improvement"/>
  </r>
  <r>
    <n v="705971"/>
    <x v="5"/>
    <x v="481"/>
    <d v="2024-07-10T00:00:00"/>
    <x v="481"/>
    <x v="481"/>
    <x v="0"/>
    <x v="0"/>
    <n v="9304"/>
    <n v="336"/>
    <n v="36"/>
    <n v="2194.5100000000002"/>
    <n v="9169.32"/>
    <n v="4.1782994837116254"/>
    <n v="3.6113499570077388E-2"/>
    <n v="0.10714285714285714"/>
    <n v="6.5312797619047629"/>
    <n v="60.958611111111118"/>
    <n v="6974.8099999999995"/>
    <n v="0.76066818477269849"/>
    <n v="0.23586736887360277"/>
    <n v="0.31463366027174938"/>
    <s v="Need Improvement"/>
    <s v="Good"/>
  </r>
  <r>
    <n v="253036"/>
    <x v="6"/>
    <x v="481"/>
    <d v="2024-07-10T00:00:00"/>
    <x v="481"/>
    <x v="481"/>
    <x v="0"/>
    <x v="3"/>
    <n v="1209"/>
    <n v="216"/>
    <n v="25"/>
    <n v="2752.45"/>
    <n v="8394.9599999999991"/>
    <n v="3.0499954585914364"/>
    <n v="0.17866004962779156"/>
    <n v="0.11574074074074074"/>
    <n v="12.742824074074074"/>
    <n v="110.098"/>
    <n v="5642.5099999999993"/>
    <n v="0.67213065934798977"/>
    <n v="2.2766335814722911"/>
    <n v="0.48780595869568688"/>
    <s v="Need Improvement"/>
    <s v="Good"/>
  </r>
  <r>
    <n v="182648"/>
    <x v="7"/>
    <x v="481"/>
    <d v="2024-07-10T00:00:00"/>
    <x v="481"/>
    <x v="481"/>
    <x v="3"/>
    <x v="1"/>
    <n v="8244"/>
    <n v="433"/>
    <n v="63"/>
    <n v="2518.04"/>
    <n v="7213.87"/>
    <n v="2.8648750615558134"/>
    <n v="5.2523047064531779E-2"/>
    <n v="0.14549653579676675"/>
    <n v="5.8153348729792143"/>
    <n v="39.968888888888891"/>
    <n v="4695.83"/>
    <n v="0.65094463859204565"/>
    <n v="0.30543910722950024"/>
    <n v="0.53622895207024102"/>
    <s v="Need Improvement"/>
    <s v="Good"/>
  </r>
  <r>
    <n v="288525"/>
    <x v="8"/>
    <x v="481"/>
    <d v="2024-07-10T00:00:00"/>
    <x v="481"/>
    <x v="481"/>
    <x v="1"/>
    <x v="3"/>
    <n v="2875"/>
    <n v="845"/>
    <n v="50"/>
    <n v="1552.18"/>
    <n v="9404.18"/>
    <n v="6.0586916465873806"/>
    <n v="0.29391304347826086"/>
    <n v="5.9171597633136092E-2"/>
    <n v="1.8368994082840238"/>
    <n v="31.043600000000001"/>
    <n v="7852"/>
    <n v="0.83494786360958639"/>
    <n v="0.5398886956521739"/>
    <n v="0.19767957208354561"/>
    <s v="Good"/>
    <s v="Excellent"/>
  </r>
  <r>
    <n v="54604"/>
    <x v="0"/>
    <x v="482"/>
    <d v="2024-07-11T00:00:00"/>
    <x v="482"/>
    <x v="482"/>
    <x v="3"/>
    <x v="1"/>
    <n v="3850"/>
    <n v="149"/>
    <n v="74"/>
    <n v="1265.22"/>
    <n v="4637.3"/>
    <n v="3.6652123741325622"/>
    <n v="3.8701298701298702E-2"/>
    <n v="0.49664429530201343"/>
    <n v="8.4914093959731538"/>
    <n v="17.09756756756757"/>
    <n v="3372.08"/>
    <n v="0.72716451383348069"/>
    <n v="0.32862857142857144"/>
    <n v="0.37520462147991746"/>
    <s v="Need Improvement"/>
    <s v="Need Improvement"/>
  </r>
  <r>
    <n v="567737"/>
    <x v="1"/>
    <x v="482"/>
    <d v="2024-07-11T00:00:00"/>
    <x v="482"/>
    <x v="482"/>
    <x v="0"/>
    <x v="2"/>
    <n v="3093"/>
    <n v="262"/>
    <n v="78"/>
    <n v="2924.72"/>
    <n v="4521.2299999999996"/>
    <n v="1.5458676386115593"/>
    <n v="8.4707403815066279E-2"/>
    <n v="0.29770992366412213"/>
    <n v="11.163053435114502"/>
    <n v="37.49641025641025"/>
    <n v="1596.5099999999998"/>
    <n v="0.35311408621105317"/>
    <n v="0.94559327513740699"/>
    <n v="1.8319459320643154"/>
    <s v="Need Improvement"/>
    <s v="Need Improvement"/>
  </r>
  <r>
    <n v="376369"/>
    <x v="2"/>
    <x v="482"/>
    <d v="2024-07-11T00:00:00"/>
    <x v="482"/>
    <x v="482"/>
    <x v="2"/>
    <x v="0"/>
    <n v="9931"/>
    <n v="889"/>
    <n v="28"/>
    <n v="3276.54"/>
    <n v="6644.46"/>
    <n v="2.0278891757768864"/>
    <n v="8.9517671936360885E-2"/>
    <n v="3.1496062992125984E-2"/>
    <n v="3.6856467941507312"/>
    <n v="117.01928571428572"/>
    <n v="3367.92"/>
    <n v="0.50687640530607458"/>
    <n v="0.32993052059208539"/>
    <n v="0.97286752654457342"/>
    <s v="Need Improvement"/>
    <s v="Need Improvement"/>
  </r>
  <r>
    <n v="772462"/>
    <x v="3"/>
    <x v="482"/>
    <d v="2024-07-11T00:00:00"/>
    <x v="482"/>
    <x v="482"/>
    <x v="2"/>
    <x v="3"/>
    <n v="3842"/>
    <n v="180"/>
    <n v="25"/>
    <n v="3638.26"/>
    <n v="6281.78"/>
    <n v="1.726589083792802"/>
    <n v="4.6850598646538261E-2"/>
    <n v="0.1388888888888889"/>
    <n v="20.212555555555557"/>
    <n v="145.53040000000001"/>
    <n v="2643.5199999999995"/>
    <n v="0.42082339718996842"/>
    <n v="0.94697032795419056"/>
    <n v="1.3762937295726914"/>
    <s v="Need Improvement"/>
    <s v="Need Improvement"/>
  </r>
  <r>
    <n v="846900"/>
    <x v="4"/>
    <x v="482"/>
    <d v="2024-07-11T00:00:00"/>
    <x v="482"/>
    <x v="482"/>
    <x v="3"/>
    <x v="2"/>
    <n v="4760"/>
    <n v="422"/>
    <n v="56"/>
    <n v="3286.36"/>
    <n v="9180.9"/>
    <n v="2.793637945934103"/>
    <n v="8.8655462184873954E-2"/>
    <n v="0.13270142180094788"/>
    <n v="7.7875829383886259"/>
    <n v="58.685000000000002"/>
    <n v="5894.5399999999991"/>
    <n v="0.64204380834123009"/>
    <n v="0.69041176470588239"/>
    <n v="0.55752611738999158"/>
    <s v="Need Improvement"/>
    <s v="Good"/>
  </r>
  <r>
    <n v="809480"/>
    <x v="5"/>
    <x v="482"/>
    <d v="2024-07-11T00:00:00"/>
    <x v="482"/>
    <x v="482"/>
    <x v="3"/>
    <x v="0"/>
    <n v="7565"/>
    <n v="915"/>
    <n v="23"/>
    <n v="3489.52"/>
    <n v="7052.61"/>
    <n v="2.0210831289117128"/>
    <n v="0.12095175148711169"/>
    <n v="2.5136612021857924E-2"/>
    <n v="3.8136830601092897"/>
    <n v="151.71826086956523"/>
    <n v="3563.0899999999997"/>
    <n v="0.50521579954087914"/>
    <n v="0.46127164573694646"/>
    <n v="0.9793521914967066"/>
    <s v="Need Improvement"/>
    <s v="Need Improvement"/>
  </r>
  <r>
    <n v="888464"/>
    <x v="6"/>
    <x v="482"/>
    <d v="2024-07-11T00:00:00"/>
    <x v="482"/>
    <x v="482"/>
    <x v="1"/>
    <x v="0"/>
    <n v="2956"/>
    <n v="141"/>
    <n v="43"/>
    <n v="4048.42"/>
    <n v="5658.82"/>
    <n v="1.3977848148166445"/>
    <n v="4.7699594046008119E-2"/>
    <n v="0.30496453900709219"/>
    <n v="28.712198581560283"/>
    <n v="94.149302325581402"/>
    <n v="1610.3999999999996"/>
    <n v="0.28458229807627733"/>
    <n v="1.3695602165087957"/>
    <n v="2.5139220069547945"/>
    <s v="Need Improvement"/>
    <s v="Need Improvement"/>
  </r>
  <r>
    <n v="213728"/>
    <x v="7"/>
    <x v="482"/>
    <d v="2024-07-11T00:00:00"/>
    <x v="482"/>
    <x v="482"/>
    <x v="3"/>
    <x v="2"/>
    <n v="8210"/>
    <n v="935"/>
    <n v="58"/>
    <n v="2795.2"/>
    <n v="6047.38"/>
    <n v="2.1634874069834003"/>
    <n v="0.11388550548112059"/>
    <n v="6.2032085561497328E-2"/>
    <n v="2.9895187165775399"/>
    <n v="48.193103448275856"/>
    <n v="3252.1800000000003"/>
    <n v="0.53778330450542222"/>
    <n v="0.340462850182704"/>
    <n v="0.85948502235423607"/>
    <s v="Need Improvement"/>
    <s v="Need Improvement"/>
  </r>
  <r>
    <n v="127966"/>
    <x v="8"/>
    <x v="482"/>
    <d v="2024-07-11T00:00:00"/>
    <x v="482"/>
    <x v="482"/>
    <x v="3"/>
    <x v="2"/>
    <n v="4956"/>
    <n v="584"/>
    <n v="75"/>
    <n v="3771.9"/>
    <n v="6463.44"/>
    <n v="1.7135767120019088"/>
    <n v="0.11783696529459241"/>
    <n v="0.12842465753424659"/>
    <n v="6.4587328767123289"/>
    <n v="50.292000000000002"/>
    <n v="2691.5399999999995"/>
    <n v="0.4164253091233151"/>
    <n v="0.76107748184019375"/>
    <n v="1.4013910252123323"/>
    <s v="Need Improvement"/>
    <s v="Need Improvement"/>
  </r>
  <r>
    <n v="81080"/>
    <x v="0"/>
    <x v="483"/>
    <d v="2024-07-12T00:00:00"/>
    <x v="483"/>
    <x v="483"/>
    <x v="2"/>
    <x v="0"/>
    <n v="7792"/>
    <n v="784"/>
    <n v="90"/>
    <n v="1798.8"/>
    <n v="3943.84"/>
    <n v="2.1924838781409832"/>
    <n v="0.10061601642710473"/>
    <n v="0.11479591836734694"/>
    <n v="2.2943877551020408"/>
    <n v="19.986666666666665"/>
    <n v="2145.04"/>
    <n v="0.54389630410970013"/>
    <n v="0.23085215605749487"/>
    <n v="0.83858576063849621"/>
    <s v="Need Improvement"/>
    <s v="Need Improvement"/>
  </r>
  <r>
    <n v="467373"/>
    <x v="1"/>
    <x v="483"/>
    <d v="2024-07-12T00:00:00"/>
    <x v="483"/>
    <x v="483"/>
    <x v="0"/>
    <x v="1"/>
    <n v="5335"/>
    <n v="693"/>
    <n v="76"/>
    <n v="3427.39"/>
    <n v="8500.5400000000009"/>
    <n v="2.4801787949430913"/>
    <n v="0.12989690721649486"/>
    <n v="0.10966810966810966"/>
    <n v="4.9457287157287153"/>
    <n v="45.097236842105261"/>
    <n v="5073.1500000000015"/>
    <n v="0.59680326191041988"/>
    <n v="0.6424348641049672"/>
    <n v="0.67559405891802904"/>
    <s v="Need Improvement"/>
    <s v="Good"/>
  </r>
  <r>
    <n v="556175"/>
    <x v="2"/>
    <x v="483"/>
    <d v="2024-07-12T00:00:00"/>
    <x v="483"/>
    <x v="483"/>
    <x v="0"/>
    <x v="2"/>
    <n v="5224"/>
    <n v="377"/>
    <n v="11"/>
    <n v="2967.36"/>
    <n v="5461.8"/>
    <n v="1.8406260109996764"/>
    <n v="7.2166921898928024E-2"/>
    <n v="2.9177718832891247E-2"/>
    <n v="7.8709814323607432"/>
    <n v="269.76"/>
    <n v="2494.44"/>
    <n v="0.45670658024826982"/>
    <n v="0.56802450229709034"/>
    <n v="1.1895896473757637"/>
    <s v="Need Improvement"/>
    <s v="Need Improvement"/>
  </r>
  <r>
    <n v="184133"/>
    <x v="3"/>
    <x v="483"/>
    <d v="2024-07-12T00:00:00"/>
    <x v="483"/>
    <x v="483"/>
    <x v="2"/>
    <x v="0"/>
    <n v="4938"/>
    <n v="556"/>
    <n v="52"/>
    <n v="1232.9100000000001"/>
    <n v="2892.73"/>
    <n v="2.3462620953678694"/>
    <n v="0.11259619279060348"/>
    <n v="9.3525179856115109E-2"/>
    <n v="2.2174640287769787"/>
    <n v="23.709807692307695"/>
    <n v="1659.82"/>
    <n v="0.57379015670318345"/>
    <n v="0.24967800729040099"/>
    <n v="0.7427974117675411"/>
    <s v="Need Improvement"/>
    <s v="Need Improvement"/>
  </r>
  <r>
    <n v="862372"/>
    <x v="4"/>
    <x v="483"/>
    <d v="2024-07-12T00:00:00"/>
    <x v="483"/>
    <x v="483"/>
    <x v="0"/>
    <x v="3"/>
    <n v="3247"/>
    <n v="282"/>
    <n v="70"/>
    <n v="1865.25"/>
    <n v="8709.17"/>
    <n v="4.6691703524996653"/>
    <n v="8.6849399445642128E-2"/>
    <n v="0.24822695035460993"/>
    <n v="6.6143617021276597"/>
    <n v="26.646428571428572"/>
    <n v="6843.92"/>
    <n v="0.78582918923387646"/>
    <n v="0.57445334154604255"/>
    <n v="0.27254117523290744"/>
    <s v="Need Improvement"/>
    <s v="Good"/>
  </r>
  <r>
    <n v="54772"/>
    <x v="5"/>
    <x v="483"/>
    <d v="2024-07-12T00:00:00"/>
    <x v="483"/>
    <x v="483"/>
    <x v="2"/>
    <x v="3"/>
    <n v="9679"/>
    <n v="725"/>
    <n v="83"/>
    <n v="3628.95"/>
    <n v="5918.21"/>
    <n v="1.6308326099836041"/>
    <n v="7.4904432276061583E-2"/>
    <n v="0.11448275862068966"/>
    <n v="5.0054482758620686"/>
    <n v="43.722289156626502"/>
    <n v="2289.2600000000002"/>
    <n v="0.3868162839777568"/>
    <n v="0.37493026139063951"/>
    <n v="1.5852065733031633"/>
    <s v="Need Improvement"/>
    <s v="Need Improvement"/>
  </r>
  <r>
    <n v="169545"/>
    <x v="6"/>
    <x v="483"/>
    <d v="2024-07-12T00:00:00"/>
    <x v="483"/>
    <x v="483"/>
    <x v="2"/>
    <x v="3"/>
    <n v="4042"/>
    <n v="249"/>
    <n v="56"/>
    <n v="2741.56"/>
    <n v="7066.93"/>
    <n v="2.5777039349859208"/>
    <n v="6.1603166749134089E-2"/>
    <n v="0.22489959839357429"/>
    <n v="11.010281124497991"/>
    <n v="48.956428571428567"/>
    <n v="4325.3700000000008"/>
    <n v="0.61205785256115464"/>
    <n v="0.67826818406729339"/>
    <n v="0.63383248138309545"/>
    <s v="Need Improvement"/>
    <s v="Good"/>
  </r>
  <r>
    <n v="124610"/>
    <x v="7"/>
    <x v="483"/>
    <d v="2024-07-12T00:00:00"/>
    <x v="483"/>
    <x v="483"/>
    <x v="3"/>
    <x v="1"/>
    <n v="9464"/>
    <n v="848"/>
    <n v="32"/>
    <n v="2229.1"/>
    <n v="5642.77"/>
    <n v="2.5314117805392313"/>
    <n v="8.960270498732037E-2"/>
    <n v="3.7735849056603772E-2"/>
    <n v="2.6286556603773583"/>
    <n v="69.659374999999997"/>
    <n v="3413.6700000000005"/>
    <n v="0.60496351968979778"/>
    <n v="0.23553465765004225"/>
    <n v="0.65299223416440355"/>
    <s v="Need Improvement"/>
    <s v="Need Improvement"/>
  </r>
  <r>
    <n v="723700"/>
    <x v="8"/>
    <x v="483"/>
    <d v="2024-07-12T00:00:00"/>
    <x v="483"/>
    <x v="483"/>
    <x v="2"/>
    <x v="3"/>
    <n v="7223"/>
    <n v="529"/>
    <n v="10"/>
    <n v="4659.41"/>
    <n v="7791.85"/>
    <n v="1.6722825422102801"/>
    <n v="7.3238266648207109E-2"/>
    <n v="1.890359168241966E-2"/>
    <n v="8.8079584120982979"/>
    <n v="465.94099999999997"/>
    <n v="3132.4400000000005"/>
    <n v="0.40201492585201209"/>
    <n v="0.64507960681157417"/>
    <n v="1.4874698318243922"/>
    <s v="Need Improvement"/>
    <s v="Need Improvement"/>
  </r>
  <r>
    <n v="366652"/>
    <x v="0"/>
    <x v="484"/>
    <d v="2024-07-13T00:00:00"/>
    <x v="484"/>
    <x v="484"/>
    <x v="1"/>
    <x v="3"/>
    <n v="5165"/>
    <n v="880"/>
    <n v="93"/>
    <n v="2768.65"/>
    <n v="4764.24"/>
    <n v="1.7207808859913676"/>
    <n v="0.17037754114230397"/>
    <n v="0.10568181818181818"/>
    <n v="3.1461931818181821"/>
    <n v="29.770430107526884"/>
    <n v="1995.5899999999997"/>
    <n v="0.41886848689402711"/>
    <n v="0.53604065827686354"/>
    <n v="1.3873841821215784"/>
    <s v="Need Improvement"/>
    <s v="Need Improvement"/>
  </r>
  <r>
    <n v="189306"/>
    <x v="1"/>
    <x v="484"/>
    <d v="2024-07-13T00:00:00"/>
    <x v="484"/>
    <x v="484"/>
    <x v="1"/>
    <x v="3"/>
    <n v="5057"/>
    <n v="538"/>
    <n v="49"/>
    <n v="3384.48"/>
    <n v="3133.76"/>
    <n v="0.92592067319056404"/>
    <n v="0.10638718607870279"/>
    <n v="9.1078066914498143E-2"/>
    <n v="6.2908550185873606"/>
    <n v="69.071020408163264"/>
    <n v="-250.7199999999998"/>
    <n v="-8.0006126825283297E-2"/>
    <n v="0.66926636345659485"/>
    <n v="-13.499042756860254"/>
    <s v="Need Improvement"/>
    <s v="Poor"/>
  </r>
  <r>
    <n v="15528"/>
    <x v="2"/>
    <x v="484"/>
    <d v="2024-07-13T00:00:00"/>
    <x v="484"/>
    <x v="484"/>
    <x v="3"/>
    <x v="0"/>
    <n v="9050"/>
    <n v="710"/>
    <n v="50"/>
    <n v="3218.71"/>
    <n v="5250.64"/>
    <n v="1.6312870684218213"/>
    <n v="7.8453038674033151E-2"/>
    <n v="7.0422535211267609E-2"/>
    <n v="4.5333943661971832"/>
    <n v="64.374200000000002"/>
    <n v="2031.9300000000003"/>
    <n v="0.3869871101427636"/>
    <n v="0.35565856353591163"/>
    <n v="1.5840653959536006"/>
    <s v="Need Improvement"/>
    <s v="Need Improvement"/>
  </r>
  <r>
    <n v="826247"/>
    <x v="3"/>
    <x v="484"/>
    <d v="2024-07-13T00:00:00"/>
    <x v="484"/>
    <x v="484"/>
    <x v="0"/>
    <x v="0"/>
    <n v="7954"/>
    <n v="854"/>
    <n v="79"/>
    <n v="4169.4399999999996"/>
    <n v="9343.86"/>
    <n v="2.2410347672589128"/>
    <n v="0.10736736233341715"/>
    <n v="9.2505854800936774E-2"/>
    <n v="4.8822482435597188"/>
    <n v="52.777721518987335"/>
    <n v="5174.420000000001"/>
    <n v="0.55377756087955088"/>
    <n v="0.52419411616796574"/>
    <n v="0.8057791984415642"/>
    <s v="Need Improvement"/>
    <s v="Good"/>
  </r>
  <r>
    <n v="486236"/>
    <x v="4"/>
    <x v="484"/>
    <d v="2024-07-13T00:00:00"/>
    <x v="484"/>
    <x v="484"/>
    <x v="0"/>
    <x v="3"/>
    <n v="8939"/>
    <n v="623"/>
    <n v="57"/>
    <n v="4589.37"/>
    <n v="5138.87"/>
    <n v="1.1197332095690693"/>
    <n v="6.9694596711041501E-2"/>
    <n v="9.1492776886035312E-2"/>
    <n v="7.3665650080256819"/>
    <n v="80.515263157894736"/>
    <n v="549.5"/>
    <n v="0.10693012277018099"/>
    <n v="0.51340977738002014"/>
    <n v="8.3519017288444033"/>
    <s v="Need Improvement"/>
    <s v="Need Improvement"/>
  </r>
  <r>
    <n v="858374"/>
    <x v="5"/>
    <x v="484"/>
    <d v="2024-07-13T00:00:00"/>
    <x v="484"/>
    <x v="484"/>
    <x v="2"/>
    <x v="3"/>
    <n v="6372"/>
    <n v="286"/>
    <n v="54"/>
    <n v="4214.3500000000004"/>
    <n v="5341.12"/>
    <n v="1.2673650740920901"/>
    <n v="4.4883866917765219E-2"/>
    <n v="0.1888111888111888"/>
    <n v="14.735489510489511"/>
    <n v="78.043518518518525"/>
    <n v="1126.7699999999995"/>
    <n v="0.2109613713977592"/>
    <n v="0.66138575015693668"/>
    <n v="3.7402043007889829"/>
    <s v="Need Improvement"/>
    <s v="Need Improvement"/>
  </r>
  <r>
    <n v="856974"/>
    <x v="6"/>
    <x v="484"/>
    <d v="2024-07-13T00:00:00"/>
    <x v="484"/>
    <x v="484"/>
    <x v="1"/>
    <x v="0"/>
    <n v="3773"/>
    <n v="748"/>
    <n v="66"/>
    <n v="3245.65"/>
    <n v="4944.0200000000004"/>
    <n v="1.5232757691063423"/>
    <n v="0.19825072886297376"/>
    <n v="8.8235294117647065E-2"/>
    <n v="4.3391042780748661"/>
    <n v="49.176515151515154"/>
    <n v="1698.3700000000003"/>
    <n v="0.34352005048523271"/>
    <n v="0.86023058574078981"/>
    <n v="1.9110382307742126"/>
    <s v="Need Improvement"/>
    <s v="Need Improvement"/>
  </r>
  <r>
    <n v="66358"/>
    <x v="7"/>
    <x v="484"/>
    <d v="2024-07-13T00:00:00"/>
    <x v="484"/>
    <x v="484"/>
    <x v="0"/>
    <x v="3"/>
    <n v="7532"/>
    <n v="786"/>
    <n v="17"/>
    <n v="1880.92"/>
    <n v="5275.79"/>
    <n v="2.8048986666099567"/>
    <n v="0.10435475305363781"/>
    <n v="2.1628498727735368E-2"/>
    <n v="2.3930279898218831"/>
    <n v="110.64235294117647"/>
    <n v="3394.87"/>
    <n v="0.64348088153622485"/>
    <n v="0.2497238449283059"/>
    <n v="0.55404772494970356"/>
    <s v="Need Improvement"/>
    <s v="Need Improvement"/>
  </r>
  <r>
    <n v="166886"/>
    <x v="8"/>
    <x v="484"/>
    <d v="2024-07-13T00:00:00"/>
    <x v="484"/>
    <x v="484"/>
    <x v="3"/>
    <x v="0"/>
    <n v="2629"/>
    <n v="756"/>
    <n v="26"/>
    <n v="3574.08"/>
    <n v="7522.36"/>
    <n v="2.1046982720028651"/>
    <n v="0.28756181057436286"/>
    <n v="3.439153439153439E-2"/>
    <n v="4.7276190476190472"/>
    <n v="137.46461538461537"/>
    <n v="3948.2799999999997"/>
    <n v="0.52487251341334362"/>
    <n v="1.3594826930391783"/>
    <n v="0.90522455347645059"/>
    <s v="Need Improvement"/>
    <s v="Need Improvement"/>
  </r>
  <r>
    <n v="101172"/>
    <x v="0"/>
    <x v="485"/>
    <d v="2024-07-14T00:00:00"/>
    <x v="485"/>
    <x v="485"/>
    <x v="3"/>
    <x v="1"/>
    <n v="8804"/>
    <n v="837"/>
    <n v="91"/>
    <n v="1266.8499999999999"/>
    <n v="6277.53"/>
    <n v="4.9552275328570863"/>
    <n v="9.5070422535211266E-2"/>
    <n v="0.1087216248506571"/>
    <n v="1.5135603345280764"/>
    <n v="13.921428571428571"/>
    <n v="5010.68"/>
    <n v="0.79819291982674723"/>
    <n v="0.14389482053611993"/>
    <n v="0.25282995521565932"/>
    <s v="Need Improvement"/>
    <s v="Good"/>
  </r>
  <r>
    <n v="53177"/>
    <x v="1"/>
    <x v="485"/>
    <d v="2024-07-14T00:00:00"/>
    <x v="485"/>
    <x v="485"/>
    <x v="3"/>
    <x v="0"/>
    <n v="7285"/>
    <n v="952"/>
    <n v="17"/>
    <n v="2561.42"/>
    <n v="7341.9"/>
    <n v="2.866339764661789"/>
    <n v="0.13067947838023336"/>
    <n v="1.7857142857142856E-2"/>
    <n v="2.6905672268907566"/>
    <n v="150.67176470588237"/>
    <n v="4780.4799999999996"/>
    <n v="0.65112300630626951"/>
    <n v="0.35160192175703503"/>
    <n v="0.53580811968672604"/>
    <s v="Need Improvement"/>
    <s v="Good"/>
  </r>
  <r>
    <n v="614094"/>
    <x v="2"/>
    <x v="485"/>
    <d v="2024-07-14T00:00:00"/>
    <x v="485"/>
    <x v="485"/>
    <x v="1"/>
    <x v="1"/>
    <n v="1395"/>
    <n v="534"/>
    <n v="97"/>
    <n v="3869.44"/>
    <n v="8474.09"/>
    <n v="2.1900042383393981"/>
    <n v="0.3827956989247312"/>
    <n v="0.18164794007490637"/>
    <n v="7.246142322097378"/>
    <n v="39.891134020618559"/>
    <n v="4604.6499999999996"/>
    <n v="0.54337987913746488"/>
    <n v="2.7737921146953406"/>
    <n v="0.8403331414982681"/>
    <s v="Need Improvement"/>
    <s v="Good"/>
  </r>
  <r>
    <n v="351761"/>
    <x v="3"/>
    <x v="485"/>
    <d v="2024-07-14T00:00:00"/>
    <x v="485"/>
    <x v="485"/>
    <x v="3"/>
    <x v="0"/>
    <n v="8777"/>
    <n v="709"/>
    <n v="18"/>
    <n v="4383.07"/>
    <n v="6731.98"/>
    <n v="1.5359051988674606"/>
    <n v="8.0779309559074849E-2"/>
    <n v="2.5387870239774329E-2"/>
    <n v="6.1820451339915365"/>
    <n v="243.50388888888887"/>
    <n v="2348.91"/>
    <n v="0.34891814889527301"/>
    <n v="0.49938133758687475"/>
    <n v="1.8660016773737607"/>
    <s v="Need Improvement"/>
    <s v="Need Improvement"/>
  </r>
  <r>
    <n v="195184"/>
    <x v="4"/>
    <x v="485"/>
    <d v="2024-07-14T00:00:00"/>
    <x v="485"/>
    <x v="485"/>
    <x v="3"/>
    <x v="2"/>
    <n v="2588"/>
    <n v="348"/>
    <n v="10"/>
    <n v="2145.09"/>
    <n v="3088.18"/>
    <n v="1.4396505507927404"/>
    <n v="0.13446676970633695"/>
    <n v="2.8735632183908046E-2"/>
    <n v="6.1640517241379316"/>
    <n v="214.50900000000001"/>
    <n v="943.08999999999969"/>
    <n v="0.30538699169089878"/>
    <n v="0.82886012364760442"/>
    <n v="2.2745337136434496"/>
    <s v="Need Improvement"/>
    <s v="Need Improvement"/>
  </r>
  <r>
    <n v="628944"/>
    <x v="5"/>
    <x v="485"/>
    <d v="2024-07-14T00:00:00"/>
    <x v="485"/>
    <x v="485"/>
    <x v="1"/>
    <x v="1"/>
    <n v="3131"/>
    <n v="925"/>
    <n v="43"/>
    <n v="3146.68"/>
    <n v="9853.52"/>
    <n v="3.131401985584807"/>
    <n v="0.29543276908335997"/>
    <n v="4.6486486486486484E-2"/>
    <n v="3.4018162162162162"/>
    <n v="73.178604651162786"/>
    <n v="6706.84"/>
    <n v="0.68065422305937373"/>
    <n v="1.0050079846694346"/>
    <n v="0.4691747529387908"/>
    <s v="Need Improvement"/>
    <s v="Good"/>
  </r>
  <r>
    <n v="726827"/>
    <x v="6"/>
    <x v="485"/>
    <d v="2024-07-14T00:00:00"/>
    <x v="485"/>
    <x v="485"/>
    <x v="0"/>
    <x v="2"/>
    <n v="8767"/>
    <n v="637"/>
    <n v="46"/>
    <n v="2575.69"/>
    <n v="5082.43"/>
    <n v="1.9732304741642046"/>
    <n v="7.265883426485685E-2"/>
    <n v="7.2213500784929358E-2"/>
    <n v="4.0434693877551018"/>
    <n v="55.993260869565219"/>
    <n v="2506.7400000000002"/>
    <n v="0.4932168273837515"/>
    <n v="0.29379377209992014"/>
    <n v="1.0275058442439182"/>
    <s v="Need Improvement"/>
    <s v="Need Improvement"/>
  </r>
  <r>
    <n v="175775"/>
    <x v="7"/>
    <x v="485"/>
    <d v="2024-07-14T00:00:00"/>
    <x v="485"/>
    <x v="485"/>
    <x v="3"/>
    <x v="2"/>
    <n v="3092"/>
    <n v="584"/>
    <n v="82"/>
    <n v="1450.67"/>
    <n v="6823.36"/>
    <n v="4.703592133290134"/>
    <n v="0.18887451487710219"/>
    <n v="0.1404109589041096"/>
    <n v="2.4840239726027398"/>
    <n v="17.69109756097561"/>
    <n v="5372.69"/>
    <n v="0.7873965319138958"/>
    <n v="0.46916882276843469"/>
    <n v="0.27000813372816973"/>
    <s v="Need Improvement"/>
    <s v="Good"/>
  </r>
  <r>
    <n v="405734"/>
    <x v="8"/>
    <x v="485"/>
    <d v="2024-07-14T00:00:00"/>
    <x v="485"/>
    <x v="485"/>
    <x v="0"/>
    <x v="1"/>
    <n v="2353"/>
    <n v="620"/>
    <n v="72"/>
    <n v="4657.8500000000004"/>
    <n v="5976.87"/>
    <n v="1.2831821548568545"/>
    <n v="0.2634934126646834"/>
    <n v="0.11612903225806452"/>
    <n v="7.5126612903225816"/>
    <n v="64.692361111111111"/>
    <n v="1319.0199999999995"/>
    <n v="0.22068741665788272"/>
    <n v="1.9795367615809607"/>
    <n v="3.5312959621537217"/>
    <s v="Need Improvement"/>
    <s v="Need Improvement"/>
  </r>
  <r>
    <n v="651888"/>
    <x v="0"/>
    <x v="486"/>
    <d v="2024-07-15T00:00:00"/>
    <x v="486"/>
    <x v="486"/>
    <x v="2"/>
    <x v="3"/>
    <n v="9603"/>
    <n v="621"/>
    <n v="86"/>
    <n v="3817.59"/>
    <n v="4776.7700000000004"/>
    <n v="1.2512527537006333"/>
    <n v="6.4667291471415186E-2"/>
    <n v="0.13848631239935588"/>
    <n v="6.1474879227053139"/>
    <n v="44.390581395348839"/>
    <n v="959.18000000000029"/>
    <n v="0.20080095964427849"/>
    <n v="0.39754139331458921"/>
    <n v="3.9800558810650752"/>
    <s v="Need Improvement"/>
    <s v="Need Improvement"/>
  </r>
  <r>
    <n v="453227"/>
    <x v="1"/>
    <x v="486"/>
    <d v="2024-07-15T00:00:00"/>
    <x v="486"/>
    <x v="486"/>
    <x v="3"/>
    <x v="0"/>
    <n v="8831"/>
    <n v="989"/>
    <n v="48"/>
    <n v="1549.72"/>
    <n v="9329.4"/>
    <n v="6.0200552357845281"/>
    <n v="0.11199184690295549"/>
    <n v="4.8533872598584431E-2"/>
    <n v="1.5669565217391304"/>
    <n v="32.285833333333336"/>
    <n v="7779.6799999999994"/>
    <n v="0.8338885673248011"/>
    <n v="0.17548635488619635"/>
    <n v="0.19920099541369313"/>
    <s v="Good"/>
    <s v="Excellent"/>
  </r>
  <r>
    <n v="375783"/>
    <x v="2"/>
    <x v="486"/>
    <d v="2024-07-15T00:00:00"/>
    <x v="486"/>
    <x v="486"/>
    <x v="2"/>
    <x v="1"/>
    <n v="5484"/>
    <n v="383"/>
    <n v="79"/>
    <n v="3964.89"/>
    <n v="6711.24"/>
    <n v="1.6926673879981537"/>
    <n v="6.9839533187454408E-2"/>
    <n v="0.20626631853785901"/>
    <n v="10.352193211488251"/>
    <n v="50.188481012658229"/>
    <n v="2746.35"/>
    <n v="0.40921647862392047"/>
    <n v="0.7229923413566739"/>
    <n v="1.4436943579660277"/>
    <s v="Need Improvement"/>
    <s v="Need Improvement"/>
  </r>
  <r>
    <n v="439764"/>
    <x v="3"/>
    <x v="486"/>
    <d v="2024-07-15T00:00:00"/>
    <x v="486"/>
    <x v="486"/>
    <x v="1"/>
    <x v="0"/>
    <n v="5733"/>
    <n v="258"/>
    <n v="53"/>
    <n v="3768.62"/>
    <n v="4817.59"/>
    <n v="1.278343266235386"/>
    <n v="4.5002616431187858E-2"/>
    <n v="0.20542635658914729"/>
    <n v="14.607054263565891"/>
    <n v="71.106037735849057"/>
    <n v="1048.9700000000003"/>
    <n v="0.2177374994551218"/>
    <n v="0.65735566021280301"/>
    <n v="3.5926861588033967"/>
    <s v="Need Improvement"/>
    <s v="Need Improvement"/>
  </r>
  <r>
    <n v="790767"/>
    <x v="4"/>
    <x v="486"/>
    <d v="2024-07-15T00:00:00"/>
    <x v="486"/>
    <x v="486"/>
    <x v="3"/>
    <x v="2"/>
    <n v="7372"/>
    <n v="480"/>
    <n v="96"/>
    <n v="1825.52"/>
    <n v="3816.4"/>
    <n v="2.0905824093956791"/>
    <n v="6.511123168746609E-2"/>
    <n v="0.2"/>
    <n v="3.8031666666666668"/>
    <n v="19.015833333333333"/>
    <n v="1990.88"/>
    <n v="0.52166439576564305"/>
    <n v="0.24762886597938144"/>
    <n v="0.91694125210961985"/>
    <s v="Need Improvement"/>
    <s v="Need Improvement"/>
  </r>
  <r>
    <n v="162998"/>
    <x v="5"/>
    <x v="486"/>
    <d v="2024-07-15T00:00:00"/>
    <x v="486"/>
    <x v="486"/>
    <x v="2"/>
    <x v="2"/>
    <n v="4763"/>
    <n v="830"/>
    <n v="13"/>
    <n v="4454.17"/>
    <n v="4550.3999999999996"/>
    <n v="1.0216044740097481"/>
    <n v="0.17425992021834977"/>
    <n v="1.566265060240964E-2"/>
    <n v="5.3664698795180721"/>
    <n v="342.62846153846152"/>
    <n v="96.229999999999563"/>
    <n v="2.1147591420534365E-2"/>
    <n v="0.93516061305899645"/>
    <n v="46.286708926530402"/>
    <s v="Need Improvement"/>
    <s v="Need Improvement"/>
  </r>
  <r>
    <n v="219890"/>
    <x v="6"/>
    <x v="486"/>
    <d v="2024-07-15T00:00:00"/>
    <x v="486"/>
    <x v="486"/>
    <x v="0"/>
    <x v="2"/>
    <n v="9552"/>
    <n v="484"/>
    <n v="23"/>
    <n v="3512.99"/>
    <n v="5463.66"/>
    <n v="1.5552734280484717"/>
    <n v="5.067001675041876E-2"/>
    <n v="4.7520661157024795E-2"/>
    <n v="7.2582438016528918"/>
    <n v="152.7386956521739"/>
    <n v="1950.67"/>
    <n v="0.35702624248214571"/>
    <n v="0.36777533500837517"/>
    <n v="1.8009145575622734"/>
    <s v="Need Improvement"/>
    <s v="Need Improvement"/>
  </r>
  <r>
    <n v="114097"/>
    <x v="7"/>
    <x v="486"/>
    <d v="2024-07-15T00:00:00"/>
    <x v="486"/>
    <x v="486"/>
    <x v="1"/>
    <x v="3"/>
    <n v="6379"/>
    <n v="602"/>
    <n v="97"/>
    <n v="2273.4699999999998"/>
    <n v="6322.59"/>
    <n v="2.7810307591479106"/>
    <n v="9.4372158645555732E-2"/>
    <n v="0.16112956810631229"/>
    <n v="3.7765282392026576"/>
    <n v="23.43783505154639"/>
    <n v="4049.1200000000003"/>
    <n v="0.64042109325450491"/>
    <n v="0.3563991221194544"/>
    <n v="0.56147261627217759"/>
    <s v="Need Improvement"/>
    <s v="Good"/>
  </r>
  <r>
    <n v="940058"/>
    <x v="8"/>
    <x v="486"/>
    <d v="2024-07-15T00:00:00"/>
    <x v="486"/>
    <x v="486"/>
    <x v="1"/>
    <x v="0"/>
    <n v="2413"/>
    <n v="167"/>
    <n v="56"/>
    <n v="3895.68"/>
    <n v="3198.49"/>
    <n v="0.82103509528503371"/>
    <n v="6.9208454206382095E-2"/>
    <n v="0.33532934131736525"/>
    <n v="23.327425149700598"/>
    <n v="69.565714285714279"/>
    <n v="-697.19"/>
    <n v="-0.2179747318265807"/>
    <n v="1.6144550352258598"/>
    <n v="-5.5876877178387518"/>
    <s v="Need Improvement"/>
    <s v="Poor"/>
  </r>
  <r>
    <n v="242571"/>
    <x v="0"/>
    <x v="487"/>
    <d v="2024-07-16T00:00:00"/>
    <x v="487"/>
    <x v="487"/>
    <x v="1"/>
    <x v="0"/>
    <n v="7831"/>
    <n v="1000"/>
    <n v="38"/>
    <n v="1512.16"/>
    <n v="8012.07"/>
    <n v="5.2984274150883497"/>
    <n v="0.12769761205465457"/>
    <n v="3.7999999999999999E-2"/>
    <n v="1.5121600000000002"/>
    <n v="39.793684210526315"/>
    <n v="6499.91"/>
    <n v="0.811264754301947"/>
    <n v="0.19309922104456648"/>
    <n v="0.23264322121383221"/>
    <s v="Good"/>
    <s v="Good"/>
  </r>
  <r>
    <n v="121944"/>
    <x v="1"/>
    <x v="487"/>
    <d v="2024-07-16T00:00:00"/>
    <x v="487"/>
    <x v="487"/>
    <x v="2"/>
    <x v="3"/>
    <n v="5323"/>
    <n v="494"/>
    <n v="61"/>
    <n v="2856.75"/>
    <n v="8592.7000000000007"/>
    <n v="3.0078585805548266"/>
    <n v="9.2804809318053724E-2"/>
    <n v="0.12348178137651822"/>
    <n v="5.7828947368421053"/>
    <n v="46.831967213114751"/>
    <n v="5735.9500000000007"/>
    <n v="0.66753756095290195"/>
    <n v="0.53668044335900811"/>
    <n v="0.49804304430826624"/>
    <s v="Need Improvement"/>
    <s v="Good"/>
  </r>
  <r>
    <n v="314278"/>
    <x v="2"/>
    <x v="487"/>
    <d v="2024-07-16T00:00:00"/>
    <x v="487"/>
    <x v="487"/>
    <x v="0"/>
    <x v="0"/>
    <n v="9082"/>
    <n v="730"/>
    <n v="71"/>
    <n v="1612.43"/>
    <n v="7169.62"/>
    <n v="4.4464689940028403"/>
    <n v="8.0378771195771859E-2"/>
    <n v="9.7260273972602743E-2"/>
    <n v="2.2088082191780822"/>
    <n v="22.710281690140846"/>
    <n v="5557.19"/>
    <n v="0.77510244615474733"/>
    <n v="0.17754129046465536"/>
    <n v="0.29015203727063499"/>
    <s v="Need Improvement"/>
    <s v="Good"/>
  </r>
  <r>
    <n v="787238"/>
    <x v="3"/>
    <x v="487"/>
    <d v="2024-07-16T00:00:00"/>
    <x v="487"/>
    <x v="487"/>
    <x v="2"/>
    <x v="3"/>
    <n v="4129"/>
    <n v="192"/>
    <n v="66"/>
    <n v="3110.73"/>
    <n v="5430.74"/>
    <n v="1.745808861585544"/>
    <n v="4.6500363284088159E-2"/>
    <n v="0.34375"/>
    <n v="16.201718750000001"/>
    <n v="47.132272727272728"/>
    <n v="2320.0099999999998"/>
    <n v="0.42719960815653113"/>
    <n v="0.75338580770162267"/>
    <n v="1.3408261171288056"/>
    <s v="Need Improvement"/>
    <s v="Need Improvement"/>
  </r>
  <r>
    <n v="89310"/>
    <x v="4"/>
    <x v="487"/>
    <d v="2024-07-16T00:00:00"/>
    <x v="487"/>
    <x v="487"/>
    <x v="2"/>
    <x v="1"/>
    <n v="3977"/>
    <n v="907"/>
    <n v="35"/>
    <n v="4993.7700000000004"/>
    <n v="9253.01"/>
    <n v="1.8529107267655498"/>
    <n v="0.22806135277847625"/>
    <n v="3.8588754134509372E-2"/>
    <n v="5.505810363836825"/>
    <n v="142.67914285714286"/>
    <n v="4259.24"/>
    <n v="0.46030859147455799"/>
    <n v="1.2556625597183808"/>
    <n v="1.1724556493646756"/>
    <s v="Need Improvement"/>
    <s v="Good"/>
  </r>
  <r>
    <n v="160488"/>
    <x v="5"/>
    <x v="487"/>
    <d v="2024-07-16T00:00:00"/>
    <x v="487"/>
    <x v="487"/>
    <x v="3"/>
    <x v="2"/>
    <n v="1050"/>
    <n v="667"/>
    <n v="56"/>
    <n v="2106.81"/>
    <n v="8591.4"/>
    <n v="4.0779187491990259"/>
    <n v="0.63523809523809527"/>
    <n v="8.395802098950525E-2"/>
    <n v="3.1586356821589203"/>
    <n v="37.621607142857144"/>
    <n v="6484.59"/>
    <n v="0.75477686989314896"/>
    <n v="2.0064857142857142"/>
    <n v="0.32489486613648666"/>
    <s v="Need Improvement"/>
    <s v="Good"/>
  </r>
  <r>
    <n v="307740"/>
    <x v="6"/>
    <x v="487"/>
    <d v="2024-07-16T00:00:00"/>
    <x v="487"/>
    <x v="487"/>
    <x v="3"/>
    <x v="2"/>
    <n v="6777"/>
    <n v="187"/>
    <n v="44"/>
    <n v="3262.53"/>
    <n v="3007.54"/>
    <n v="0.92184286428017514"/>
    <n v="2.7593330382175003E-2"/>
    <n v="0.23529411764705882"/>
    <n v="17.446684491978612"/>
    <n v="74.148409090909098"/>
    <n v="-254.99000000000024"/>
    <n v="-8.4783577275780286E-2"/>
    <n v="0.48141212926073484"/>
    <n v="-12.794737048511696"/>
    <s v="Need Improvement"/>
    <s v="Poor"/>
  </r>
  <r>
    <n v="751465"/>
    <x v="7"/>
    <x v="487"/>
    <d v="2024-07-16T00:00:00"/>
    <x v="487"/>
    <x v="487"/>
    <x v="1"/>
    <x v="0"/>
    <n v="4932"/>
    <n v="879"/>
    <n v="75"/>
    <n v="1460.37"/>
    <n v="9193.41"/>
    <n v="6.2952607900737485"/>
    <n v="0.17822384428223845"/>
    <n v="8.5324232081911269E-2"/>
    <n v="1.6613993174061432"/>
    <n v="19.471599999999999"/>
    <n v="7733.04"/>
    <n v="0.84115034573678316"/>
    <n v="0.2961009732360097"/>
    <n v="0.18884811148009062"/>
    <s v="Good"/>
    <s v="Excellent"/>
  </r>
  <r>
    <n v="733710"/>
    <x v="8"/>
    <x v="487"/>
    <d v="2024-07-16T00:00:00"/>
    <x v="487"/>
    <x v="487"/>
    <x v="2"/>
    <x v="0"/>
    <n v="7580"/>
    <n v="194"/>
    <n v="60"/>
    <n v="2869.34"/>
    <n v="5679.95"/>
    <n v="1.9795318784110629"/>
    <n v="2.5593667546174141E-2"/>
    <n v="0.30927835051546393"/>
    <n v="14.790412371134021"/>
    <n v="47.822333333333333"/>
    <n v="2810.6099999999997"/>
    <n v="0.49483006012376868"/>
    <n v="0.37854089709762534"/>
    <n v="1.0208958197686624"/>
    <s v="Need Improvement"/>
    <s v="Need Improvement"/>
  </r>
  <r>
    <n v="655671"/>
    <x v="0"/>
    <x v="488"/>
    <d v="2024-07-17T00:00:00"/>
    <x v="488"/>
    <x v="488"/>
    <x v="0"/>
    <x v="1"/>
    <n v="3976"/>
    <n v="190"/>
    <n v="77"/>
    <n v="1307.47"/>
    <n v="5541.21"/>
    <n v="4.2381163621345044"/>
    <n v="4.778672032193159E-2"/>
    <n v="0.40526315789473683"/>
    <n v="6.8814210526315787"/>
    <n v="16.980129870129872"/>
    <n v="4233.74"/>
    <n v="0.76404611989078197"/>
    <n v="0.32884054325955736"/>
    <n v="0.30882151478361924"/>
    <s v="Need Improvement"/>
    <s v="Good"/>
  </r>
  <r>
    <n v="920261"/>
    <x v="1"/>
    <x v="488"/>
    <d v="2024-07-17T00:00:00"/>
    <x v="488"/>
    <x v="488"/>
    <x v="0"/>
    <x v="0"/>
    <n v="2029"/>
    <n v="989"/>
    <n v="50"/>
    <n v="1849.29"/>
    <n v="8274.93"/>
    <n v="4.4746524341774414"/>
    <n v="0.48743223262690982"/>
    <n v="5.0556117290192111E-2"/>
    <n v="1.8698584428715874"/>
    <n v="36.985799999999998"/>
    <n v="6425.64"/>
    <n v="0.77651895544735727"/>
    <n v="0.91142927550517494"/>
    <n v="0.28779856948101668"/>
    <s v="Need Improvement"/>
    <s v="Good"/>
  </r>
  <r>
    <n v="799160"/>
    <x v="2"/>
    <x v="488"/>
    <d v="2024-07-17T00:00:00"/>
    <x v="488"/>
    <x v="488"/>
    <x v="1"/>
    <x v="3"/>
    <n v="6115"/>
    <n v="862"/>
    <n v="99"/>
    <n v="1592.4"/>
    <n v="7968.14"/>
    <n v="5.0038558151218284"/>
    <n v="0.1409648405560098"/>
    <n v="0.1148491879350348"/>
    <n v="1.8473317865429235"/>
    <n v="16.084848484848486"/>
    <n v="6375.74"/>
    <n v="0.80015411375804135"/>
    <n v="0.26040883074407195"/>
    <n v="0.24975924363289598"/>
    <s v="Good"/>
    <s v="Good"/>
  </r>
  <r>
    <n v="12627"/>
    <x v="3"/>
    <x v="488"/>
    <d v="2024-07-17T00:00:00"/>
    <x v="488"/>
    <x v="488"/>
    <x v="2"/>
    <x v="1"/>
    <n v="7320"/>
    <n v="541"/>
    <n v="31"/>
    <n v="4870.47"/>
    <n v="4779.8999999999996"/>
    <n v="0.98140425872657044"/>
    <n v="7.3907103825136614E-2"/>
    <n v="5.730129390018484E-2"/>
    <n v="9.0027171903881698"/>
    <n v="157.11193548387098"/>
    <n v="-90.570000000000618"/>
    <n v="-1.8948095148434197E-2"/>
    <n v="0.66536475409836071"/>
    <n v="-53.775753560781354"/>
    <s v="Need Improvement"/>
    <s v="Poor"/>
  </r>
  <r>
    <n v="714528"/>
    <x v="4"/>
    <x v="488"/>
    <d v="2024-07-17T00:00:00"/>
    <x v="488"/>
    <x v="488"/>
    <x v="3"/>
    <x v="3"/>
    <n v="5213"/>
    <n v="944"/>
    <n v="100"/>
    <n v="1844.61"/>
    <n v="7292.98"/>
    <n v="3.9536704235583673"/>
    <n v="0.18108574717053519"/>
    <n v="0.1059322033898305"/>
    <n v="1.9540360169491524"/>
    <n v="18.446099999999998"/>
    <n v="5448.37"/>
    <n v="0.74707047050725495"/>
    <n v="0.35384807212737385"/>
    <n v="0.33856180839407013"/>
    <s v="Need Improvement"/>
    <s v="Good"/>
  </r>
  <r>
    <n v="333795"/>
    <x v="5"/>
    <x v="488"/>
    <d v="2024-07-17T00:00:00"/>
    <x v="488"/>
    <x v="488"/>
    <x v="3"/>
    <x v="3"/>
    <n v="8353"/>
    <n v="186"/>
    <n v="59"/>
    <n v="3201.53"/>
    <n v="8200.5499999999993"/>
    <n v="2.5614471830655963"/>
    <n v="2.2267448820782951E-2"/>
    <n v="0.31720430107526881"/>
    <n v="17.212526881720432"/>
    <n v="54.263220338983054"/>
    <n v="4999.0199999999986"/>
    <n v="0.60959569784953438"/>
    <n v="0.38327906141506046"/>
    <n v="0.64043152457881769"/>
    <s v="Need Improvement"/>
    <s v="Good"/>
  </r>
  <r>
    <n v="70917"/>
    <x v="6"/>
    <x v="488"/>
    <d v="2024-07-17T00:00:00"/>
    <x v="488"/>
    <x v="488"/>
    <x v="2"/>
    <x v="0"/>
    <n v="3656"/>
    <n v="800"/>
    <n v="80"/>
    <n v="1558.91"/>
    <n v="4051.96"/>
    <n v="2.5992263825365156"/>
    <n v="0.21881838074398249"/>
    <n v="0.1"/>
    <n v="1.9486375"/>
    <n v="19.486375000000002"/>
    <n v="2493.0500000000002"/>
    <n v="0.61527014087009746"/>
    <n v="0.4263977024070022"/>
    <n v="0.62530234050660838"/>
    <s v="Need Improvement"/>
    <s v="Need Improvement"/>
  </r>
  <r>
    <n v="455642"/>
    <x v="7"/>
    <x v="488"/>
    <d v="2024-07-17T00:00:00"/>
    <x v="488"/>
    <x v="488"/>
    <x v="0"/>
    <x v="3"/>
    <n v="7149"/>
    <n v="608"/>
    <n v="38"/>
    <n v="3935.11"/>
    <n v="5006.09"/>
    <n v="1.2721601175062451"/>
    <n v="8.5046859700657437E-2"/>
    <n v="6.25E-2"/>
    <n v="6.4722203947368424"/>
    <n v="103.55552631578948"/>
    <n v="1070.98"/>
    <n v="0.21393542665033988"/>
    <n v="0.55044201986291785"/>
    <n v="3.6743076434667317"/>
    <s v="Need Improvement"/>
    <s v="Need Improvement"/>
  </r>
  <r>
    <n v="290168"/>
    <x v="8"/>
    <x v="488"/>
    <d v="2024-07-17T00:00:00"/>
    <x v="488"/>
    <x v="488"/>
    <x v="3"/>
    <x v="1"/>
    <n v="4761"/>
    <n v="595"/>
    <n v="54"/>
    <n v="3427.23"/>
    <n v="3819.1"/>
    <n v="1.1143401522512348"/>
    <n v="0.1249737450115522"/>
    <n v="9.07563025210084E-2"/>
    <n v="5.7600504201680671"/>
    <n v="63.467222222222226"/>
    <n v="391.86999999999989"/>
    <n v="0.10260794428006596"/>
    <n v="0.71985507246376812"/>
    <n v="8.7458340776277872"/>
    <s v="Need Improvement"/>
    <s v="Need Improvement"/>
  </r>
  <r>
    <n v="760467"/>
    <x v="0"/>
    <x v="489"/>
    <d v="2024-07-18T00:00:00"/>
    <x v="489"/>
    <x v="489"/>
    <x v="0"/>
    <x v="3"/>
    <n v="5229"/>
    <n v="638"/>
    <n v="18"/>
    <n v="4087.39"/>
    <n v="6210.84"/>
    <n v="1.5195124517112388"/>
    <n v="0.12201185695161598"/>
    <n v="2.8213166144200628E-2"/>
    <n v="6.4065673981191225"/>
    <n v="227.07722222222222"/>
    <n v="2123.4500000000003"/>
    <n v="0.34189417212486561"/>
    <n v="0.781677184930197"/>
    <n v="1.9248816784007154"/>
    <s v="Need Improvement"/>
    <s v="Need Improvement"/>
  </r>
  <r>
    <n v="834572"/>
    <x v="1"/>
    <x v="489"/>
    <d v="2024-07-18T00:00:00"/>
    <x v="489"/>
    <x v="489"/>
    <x v="0"/>
    <x v="2"/>
    <n v="4796"/>
    <n v="572"/>
    <n v="19"/>
    <n v="1237.44"/>
    <n v="3298.31"/>
    <n v="2.6654302430824925"/>
    <n v="0.11926605504587157"/>
    <n v="3.3216783216783216E-2"/>
    <n v="2.1633566433566433"/>
    <n v="65.12842105263158"/>
    <n v="2060.87"/>
    <n v="0.6248260472787579"/>
    <n v="0.25801501251042536"/>
    <n v="0.60044544294399949"/>
    <s v="Need Improvement"/>
    <s v="Need Improvement"/>
  </r>
  <r>
    <n v="342113"/>
    <x v="2"/>
    <x v="489"/>
    <d v="2024-07-18T00:00:00"/>
    <x v="489"/>
    <x v="489"/>
    <x v="1"/>
    <x v="0"/>
    <n v="3407"/>
    <n v="705"/>
    <n v="39"/>
    <n v="3489.26"/>
    <n v="8606.84"/>
    <n v="2.466666284541708"/>
    <n v="0.20692691517464046"/>
    <n v="5.5319148936170209E-2"/>
    <n v="4.9493049645390075"/>
    <n v="89.468205128205128"/>
    <n v="5117.58"/>
    <n v="0.59459453179099409"/>
    <n v="1.02414440857059"/>
    <n v="0.68181835945896307"/>
    <s v="Need Improvement"/>
    <s v="Good"/>
  </r>
  <r>
    <n v="882119"/>
    <x v="3"/>
    <x v="489"/>
    <d v="2024-07-18T00:00:00"/>
    <x v="489"/>
    <x v="489"/>
    <x v="2"/>
    <x v="1"/>
    <n v="2364"/>
    <n v="872"/>
    <n v="50"/>
    <n v="2932.34"/>
    <n v="3092.27"/>
    <n v="1.0545400601567347"/>
    <n v="0.36886632825719118"/>
    <n v="5.7339449541284407E-2"/>
    <n v="3.3627752293577982"/>
    <n v="58.646800000000006"/>
    <n v="159.92999999999984"/>
    <n v="5.1719287125639044E-2"/>
    <n v="1.240414551607445"/>
    <n v="18.335146626649177"/>
    <s v="Need Improvement"/>
    <s v="Need Improvement"/>
  </r>
  <r>
    <n v="752217"/>
    <x v="4"/>
    <x v="489"/>
    <d v="2024-07-18T00:00:00"/>
    <x v="489"/>
    <x v="489"/>
    <x v="3"/>
    <x v="2"/>
    <n v="9073"/>
    <n v="750"/>
    <n v="65"/>
    <n v="1530.69"/>
    <n v="8440.89"/>
    <n v="5.5144346667189303"/>
    <n v="8.2662845806238283E-2"/>
    <n v="8.666666666666667E-2"/>
    <n v="2.0409200000000003"/>
    <n v="23.549076923076925"/>
    <n v="6910.1999999999989"/>
    <n v="0.81865774817584391"/>
    <n v="0.16870825526286787"/>
    <n v="0.22151167838846927"/>
    <s v="Good"/>
    <s v="Good"/>
  </r>
  <r>
    <n v="783705"/>
    <x v="5"/>
    <x v="489"/>
    <d v="2024-07-18T00:00:00"/>
    <x v="489"/>
    <x v="489"/>
    <x v="1"/>
    <x v="3"/>
    <n v="7715"/>
    <n v="851"/>
    <n v="18"/>
    <n v="3437.52"/>
    <n v="2328.8000000000002"/>
    <n v="0.67746514929367685"/>
    <n v="0.1103046014257939"/>
    <n v="2.1151586368977675E-2"/>
    <n v="4.0393889541715629"/>
    <n v="190.97333333333333"/>
    <n v="-1108.7199999999998"/>
    <n v="-0.47609069048436953"/>
    <n v="0.44556318859364874"/>
    <n v="-3.100440147196768"/>
    <s v="Need Improvement"/>
    <s v="Poor"/>
  </r>
  <r>
    <n v="183782"/>
    <x v="6"/>
    <x v="489"/>
    <d v="2024-07-18T00:00:00"/>
    <x v="489"/>
    <x v="489"/>
    <x v="2"/>
    <x v="2"/>
    <n v="2867"/>
    <n v="918"/>
    <n v="86"/>
    <n v="4764.01"/>
    <n v="8747.8700000000008"/>
    <n v="1.836240897899039"/>
    <n v="0.32019532612486923"/>
    <n v="9.3681917211328972E-2"/>
    <n v="5.1895533769063187"/>
    <n v="55.39546511627907"/>
    <n v="3983.8600000000006"/>
    <n v="0.45540914531194454"/>
    <n v="1.6616707359609348"/>
    <n v="1.1958276646267689"/>
    <s v="Need Improvement"/>
    <s v="Need Improvement"/>
  </r>
  <r>
    <n v="757777"/>
    <x v="7"/>
    <x v="489"/>
    <d v="2024-07-18T00:00:00"/>
    <x v="489"/>
    <x v="489"/>
    <x v="1"/>
    <x v="2"/>
    <n v="2090"/>
    <n v="447"/>
    <n v="25"/>
    <n v="4475.46"/>
    <n v="2201.66"/>
    <n v="0.49194049326773109"/>
    <n v="0.21387559808612441"/>
    <n v="5.5928411633109618E-2"/>
    <n v="10.012214765100671"/>
    <n v="179.01840000000001"/>
    <n v="-2273.8000000000002"/>
    <n v="-1.0327661855145664"/>
    <n v="2.1413684210526318"/>
    <n v="-1.9682733749670154"/>
    <s v="Need Improvement"/>
    <s v="Poor"/>
  </r>
  <r>
    <n v="744292"/>
    <x v="8"/>
    <x v="489"/>
    <d v="2024-07-18T00:00:00"/>
    <x v="489"/>
    <x v="489"/>
    <x v="2"/>
    <x v="1"/>
    <n v="4068"/>
    <n v="258"/>
    <n v="61"/>
    <n v="3514.21"/>
    <n v="4806.66"/>
    <n v="1.3677782488809718"/>
    <n v="6.3421828908554578E-2"/>
    <n v="0.23643410852713179"/>
    <n v="13.620968992248063"/>
    <n v="57.61"/>
    <n v="1292.4499999999998"/>
    <n v="0.2688873354886761"/>
    <n v="0.86386676499508364"/>
    <n v="2.7190297497001823"/>
    <s v="Need Improvement"/>
    <s v="Need Improvement"/>
  </r>
  <r>
    <n v="502855"/>
    <x v="0"/>
    <x v="490"/>
    <d v="2024-07-19T00:00:00"/>
    <x v="490"/>
    <x v="490"/>
    <x v="2"/>
    <x v="3"/>
    <n v="1082"/>
    <n v="480"/>
    <n v="34"/>
    <n v="1650.2"/>
    <n v="7354.26"/>
    <n v="4.4565870803538967"/>
    <n v="0.44362292051756008"/>
    <n v="7.0833333333333331E-2"/>
    <n v="3.4379166666666667"/>
    <n v="48.535294117647062"/>
    <n v="5704.06"/>
    <n v="0.77561304604406156"/>
    <n v="1.5251386321626619"/>
    <n v="0.28930270719452461"/>
    <s v="Need Improvement"/>
    <s v="Good"/>
  </r>
  <r>
    <n v="234616"/>
    <x v="1"/>
    <x v="490"/>
    <d v="2024-07-19T00:00:00"/>
    <x v="490"/>
    <x v="490"/>
    <x v="1"/>
    <x v="2"/>
    <n v="3551"/>
    <n v="739"/>
    <n v="59"/>
    <n v="4340.54"/>
    <n v="5844.89"/>
    <n v="1.3465813009441223"/>
    <n v="0.20811039143903126"/>
    <n v="7.9837618403247629E-2"/>
    <n v="5.8735317997293643"/>
    <n v="73.568474576271186"/>
    <n v="1504.3500000000004"/>
    <n v="0.25737866751983363"/>
    <n v="1.2223430019712758"/>
    <n v="2.8853258882573862"/>
    <s v="Need Improvement"/>
    <s v="Need Improvement"/>
  </r>
  <r>
    <n v="97633"/>
    <x v="2"/>
    <x v="490"/>
    <d v="2024-07-19T00:00:00"/>
    <x v="490"/>
    <x v="490"/>
    <x v="3"/>
    <x v="1"/>
    <n v="2598"/>
    <n v="326"/>
    <n v="10"/>
    <n v="4043.62"/>
    <n v="4715.53"/>
    <n v="1.1661654655976574"/>
    <n v="0.12548113933795227"/>
    <n v="3.0674846625766871E-2"/>
    <n v="12.403742331288344"/>
    <n v="404.36199999999997"/>
    <n v="671.90999999999985"/>
    <n v="0.14248875524066221"/>
    <n v="1.5564357197844496"/>
    <n v="6.0180976618892421"/>
    <s v="Need Improvement"/>
    <s v="Need Improvement"/>
  </r>
  <r>
    <n v="464736"/>
    <x v="3"/>
    <x v="490"/>
    <d v="2024-07-19T00:00:00"/>
    <x v="490"/>
    <x v="490"/>
    <x v="2"/>
    <x v="1"/>
    <n v="7155"/>
    <n v="158"/>
    <n v="92"/>
    <n v="1324.52"/>
    <n v="4773.46"/>
    <n v="3.6039168906471781"/>
    <n v="2.2082459818308874E-2"/>
    <n v="0.58227848101265822"/>
    <n v="8.3830379746835444"/>
    <n v="14.39695652173913"/>
    <n v="3448.94"/>
    <n v="0.72252412296321744"/>
    <n v="0.18511809923130679"/>
    <n v="0.38403683450567422"/>
    <s v="Need Improvement"/>
    <s v="Need Improvement"/>
  </r>
  <r>
    <n v="353262"/>
    <x v="4"/>
    <x v="490"/>
    <d v="2024-07-19T00:00:00"/>
    <x v="490"/>
    <x v="490"/>
    <x v="2"/>
    <x v="1"/>
    <n v="9944"/>
    <n v="551"/>
    <n v="87"/>
    <n v="3411.38"/>
    <n v="8506.09"/>
    <n v="2.4934454678165432"/>
    <n v="5.5410297666934838E-2"/>
    <n v="0.15789473684210525"/>
    <n v="6.1912522686025406"/>
    <n v="39.211264367816092"/>
    <n v="5094.71"/>
    <n v="0.59894851806176519"/>
    <n v="0.34305913113435238"/>
    <n v="0.66959257739890987"/>
    <s v="Need Improvement"/>
    <s v="Good"/>
  </r>
  <r>
    <n v="943724"/>
    <x v="5"/>
    <x v="490"/>
    <d v="2024-07-19T00:00:00"/>
    <x v="490"/>
    <x v="490"/>
    <x v="0"/>
    <x v="3"/>
    <n v="8474"/>
    <n v="678"/>
    <n v="65"/>
    <n v="4335.04"/>
    <n v="5372.35"/>
    <n v="1.2392849892965234"/>
    <n v="8.000944064196365E-2"/>
    <n v="9.5870206489675522E-2"/>
    <n v="6.3938643067846606"/>
    <n v="66.69292307692308"/>
    <n v="1037.3100000000004"/>
    <n v="0.19308310143605692"/>
    <n v="0.5115695067264574"/>
    <n v="4.1791171395243447"/>
    <s v="Need Improvement"/>
    <s v="Need Improvement"/>
  </r>
  <r>
    <n v="975447"/>
    <x v="6"/>
    <x v="490"/>
    <d v="2024-07-19T00:00:00"/>
    <x v="490"/>
    <x v="490"/>
    <x v="3"/>
    <x v="3"/>
    <n v="2217"/>
    <n v="390"/>
    <n v="79"/>
    <n v="3183.66"/>
    <n v="8925.23"/>
    <n v="2.8034494889529662"/>
    <n v="0.17591339648173207"/>
    <n v="0.20256410256410257"/>
    <n v="8.1632307692307684"/>
    <n v="40.299493670886072"/>
    <n v="5741.57"/>
    <n v="0.64329658731483674"/>
    <n v="1.4360216508795669"/>
    <n v="0.55449293485928064"/>
    <s v="Need Improvement"/>
    <s v="Good"/>
  </r>
  <r>
    <n v="964738"/>
    <x v="7"/>
    <x v="490"/>
    <d v="2024-07-19T00:00:00"/>
    <x v="490"/>
    <x v="490"/>
    <x v="1"/>
    <x v="3"/>
    <n v="4415"/>
    <n v="931"/>
    <n v="26"/>
    <n v="2594.5500000000002"/>
    <n v="2915.95"/>
    <n v="1.1238750457690156"/>
    <n v="0.21087202718006795"/>
    <n v="2.7926960257787327E-2"/>
    <n v="2.7868421052631582"/>
    <n v="99.790384615384625"/>
    <n v="321.39999999999964"/>
    <n v="0.11022136867916105"/>
    <n v="0.58766704416761051"/>
    <n v="8.0726509023024366"/>
    <s v="Need Improvement"/>
    <s v="Need Improvement"/>
  </r>
  <r>
    <n v="88024"/>
    <x v="8"/>
    <x v="490"/>
    <d v="2024-07-19T00:00:00"/>
    <x v="490"/>
    <x v="490"/>
    <x v="3"/>
    <x v="2"/>
    <n v="1201"/>
    <n v="866"/>
    <n v="11"/>
    <n v="1443.96"/>
    <n v="5404.69"/>
    <n v="3.7429637940109139"/>
    <n v="0.72106577851790177"/>
    <n v="1.2702078521939953E-2"/>
    <n v="1.6673903002309469"/>
    <n v="131.26909090909092"/>
    <n v="3960.7299999999996"/>
    <n v="0.73283204032053639"/>
    <n v="1.2022980849292257"/>
    <n v="0.36456915770577653"/>
    <s v="Need Improvement"/>
    <s v="Need Improvement"/>
  </r>
  <r>
    <n v="733320"/>
    <x v="0"/>
    <x v="491"/>
    <d v="2024-07-20T00:00:00"/>
    <x v="491"/>
    <x v="491"/>
    <x v="1"/>
    <x v="1"/>
    <n v="5217"/>
    <n v="673"/>
    <n v="97"/>
    <n v="2226.61"/>
    <n v="3176.98"/>
    <n v="1.4268237365322172"/>
    <n v="0.12900134176729922"/>
    <n v="0.14413075780089152"/>
    <n v="3.3084843982169394"/>
    <n v="22.954742268041237"/>
    <n v="950.36999999999989"/>
    <n v="0.29914258194889481"/>
    <n v="0.42679892658616064"/>
    <n v="2.3428875069709698"/>
    <s v="Need Improvement"/>
    <s v="Need Improvement"/>
  </r>
  <r>
    <n v="664577"/>
    <x v="1"/>
    <x v="491"/>
    <d v="2024-07-20T00:00:00"/>
    <x v="491"/>
    <x v="491"/>
    <x v="1"/>
    <x v="0"/>
    <n v="8025"/>
    <n v="874"/>
    <n v="11"/>
    <n v="3169.96"/>
    <n v="5378.85"/>
    <n v="1.6968195182273593"/>
    <n v="0.10890965732087228"/>
    <n v="1.2585812356979404E-2"/>
    <n v="3.6269565217391304"/>
    <n v="288.17818181818183"/>
    <n v="2208.8900000000003"/>
    <n v="0.41066213038102944"/>
    <n v="0.39501059190031151"/>
    <n v="1.4350918334548119"/>
    <s v="Need Improvement"/>
    <s v="Need Improvement"/>
  </r>
  <r>
    <n v="50715"/>
    <x v="2"/>
    <x v="491"/>
    <d v="2024-07-20T00:00:00"/>
    <x v="491"/>
    <x v="491"/>
    <x v="0"/>
    <x v="2"/>
    <n v="9611"/>
    <n v="902"/>
    <n v="63"/>
    <n v="1329.49"/>
    <n v="7553.54"/>
    <n v="5.6815320160362246"/>
    <n v="9.3850795962959116E-2"/>
    <n v="6.9844789356984474E-2"/>
    <n v="1.4739356984478935"/>
    <n v="21.103015873015874"/>
    <n v="6224.05"/>
    <n v="0.82399113528226509"/>
    <n v="0.13833003849755487"/>
    <n v="0.21360528916059479"/>
    <s v="Good"/>
    <s v="Good"/>
  </r>
  <r>
    <n v="573344"/>
    <x v="3"/>
    <x v="491"/>
    <d v="2024-07-20T00:00:00"/>
    <x v="491"/>
    <x v="491"/>
    <x v="3"/>
    <x v="2"/>
    <n v="3379"/>
    <n v="865"/>
    <n v="85"/>
    <n v="1213.4100000000001"/>
    <n v="7983.76"/>
    <n v="6.579606233672048"/>
    <n v="0.25599289730689551"/>
    <n v="9.8265895953757232E-2"/>
    <n v="1.4027861271676301"/>
    <n v="14.275411764705883"/>
    <n v="6770.35"/>
    <n v="0.84801522089842385"/>
    <n v="0.35910328499556082"/>
    <n v="0.17922411692157716"/>
    <s v="Good"/>
    <s v="Good"/>
  </r>
  <r>
    <n v="978121"/>
    <x v="4"/>
    <x v="491"/>
    <d v="2024-07-20T00:00:00"/>
    <x v="491"/>
    <x v="491"/>
    <x v="2"/>
    <x v="1"/>
    <n v="2073"/>
    <n v="565"/>
    <n v="60"/>
    <n v="1486.24"/>
    <n v="5993.41"/>
    <n v="4.0325990418774893"/>
    <n v="0.27255185721177039"/>
    <n v="0.10619469026548672"/>
    <n v="2.6305132743362831"/>
    <n v="24.770666666666667"/>
    <n v="4507.17"/>
    <n v="0.75202096969838539"/>
    <n v="0.71695127834056926"/>
    <n v="0.32975015364408267"/>
    <s v="Need Improvement"/>
    <s v="Good"/>
  </r>
  <r>
    <n v="317794"/>
    <x v="5"/>
    <x v="491"/>
    <d v="2024-07-20T00:00:00"/>
    <x v="491"/>
    <x v="491"/>
    <x v="2"/>
    <x v="2"/>
    <n v="3314"/>
    <n v="382"/>
    <n v="82"/>
    <n v="3278.02"/>
    <n v="5656.04"/>
    <n v="1.7254440180352775"/>
    <n v="0.11526855763427882"/>
    <n v="0.21465968586387435"/>
    <n v="8.5812041884816761"/>
    <n v="39.975853658536586"/>
    <n v="2378.02"/>
    <n v="0.4204390350846175"/>
    <n v="0.98914302957151479"/>
    <n v="1.3784661188720027"/>
    <s v="Need Improvement"/>
    <s v="Need Improvement"/>
  </r>
  <r>
    <n v="110614"/>
    <x v="6"/>
    <x v="491"/>
    <d v="2024-07-20T00:00:00"/>
    <x v="491"/>
    <x v="491"/>
    <x v="0"/>
    <x v="2"/>
    <n v="4130"/>
    <n v="959"/>
    <n v="66"/>
    <n v="3815.76"/>
    <n v="7480.82"/>
    <n v="1.9605059018386899"/>
    <n v="0.23220338983050848"/>
    <n v="6.8821689259645463E-2"/>
    <n v="3.9788946819603757"/>
    <n v="57.81454545454546"/>
    <n v="3665.0599999999995"/>
    <n v="0.48992757478458238"/>
    <n v="0.9239128329297821"/>
    <n v="1.0411180171675227"/>
    <s v="Need Improvement"/>
    <s v="Need Improvement"/>
  </r>
  <r>
    <n v="913714"/>
    <x v="7"/>
    <x v="491"/>
    <d v="2024-07-20T00:00:00"/>
    <x v="491"/>
    <x v="491"/>
    <x v="3"/>
    <x v="0"/>
    <n v="3892"/>
    <n v="530"/>
    <n v="33"/>
    <n v="4972.08"/>
    <n v="9082.4699999999993"/>
    <n v="1.8266942607520393"/>
    <n v="0.13617677286742036"/>
    <n v="6.2264150943396226E-2"/>
    <n v="9.3812830188679239"/>
    <n v="150.6690909090909"/>
    <n v="4110.3899999999994"/>
    <n v="0.45256301424612466"/>
    <n v="1.2775128468653649"/>
    <n v="1.2096370417405649"/>
    <s v="Need Improvement"/>
    <s v="Good"/>
  </r>
  <r>
    <n v="379833"/>
    <x v="8"/>
    <x v="491"/>
    <d v="2024-07-20T00:00:00"/>
    <x v="491"/>
    <x v="491"/>
    <x v="0"/>
    <x v="3"/>
    <n v="9875"/>
    <n v="527"/>
    <n v="90"/>
    <n v="4312.88"/>
    <n v="6111.33"/>
    <n v="1.4169951401383762"/>
    <n v="5.336708860759494E-2"/>
    <n v="0.17077798861480076"/>
    <n v="8.1838330170777986"/>
    <n v="47.920888888888889"/>
    <n v="1798.4499999999998"/>
    <n v="0.29428127756151279"/>
    <n v="0.43674734177215191"/>
    <n v="2.3981094831660599"/>
    <s v="Need Improvement"/>
    <s v="Need Improvement"/>
  </r>
  <r>
    <n v="371941"/>
    <x v="0"/>
    <x v="492"/>
    <d v="2024-07-21T00:00:00"/>
    <x v="492"/>
    <x v="492"/>
    <x v="1"/>
    <x v="3"/>
    <n v="1347"/>
    <n v="547"/>
    <n v="74"/>
    <n v="1024"/>
    <n v="3800.89"/>
    <n v="3.7118066406249999"/>
    <n v="0.40608760207869338"/>
    <n v="0.13528336380255943"/>
    <n v="1.8720292504570384"/>
    <n v="13.837837837837839"/>
    <n v="2776.89"/>
    <n v="0.7305894145844789"/>
    <n v="0.76020786933927242"/>
    <n v="0.36875785501046138"/>
    <s v="Need Improvement"/>
    <s v="Need Improvement"/>
  </r>
  <r>
    <n v="436061"/>
    <x v="1"/>
    <x v="492"/>
    <d v="2024-07-21T00:00:00"/>
    <x v="492"/>
    <x v="492"/>
    <x v="2"/>
    <x v="3"/>
    <n v="4015"/>
    <n v="632"/>
    <n v="87"/>
    <n v="4323.49"/>
    <n v="2193.0300000000002"/>
    <n v="0.50723605235585145"/>
    <n v="0.15740971357409714"/>
    <n v="0.13765822784810128"/>
    <n v="6.8409651898734172"/>
    <n v="49.695287356321835"/>
    <n v="-2130.4599999999996"/>
    <n v="-0.97146869855861495"/>
    <n v="1.0768343711083437"/>
    <n v="-2.0293692442007831"/>
    <s v="Need Improvement"/>
    <s v="Poor"/>
  </r>
  <r>
    <n v="246987"/>
    <x v="2"/>
    <x v="492"/>
    <d v="2024-07-21T00:00:00"/>
    <x v="492"/>
    <x v="492"/>
    <x v="3"/>
    <x v="0"/>
    <n v="1768"/>
    <n v="256"/>
    <n v="64"/>
    <n v="2270.0700000000002"/>
    <n v="3531.3"/>
    <n v="1.5555907967595712"/>
    <n v="0.14479638009049775"/>
    <n v="0.25"/>
    <n v="8.8674609375000006"/>
    <n v="35.469843750000003"/>
    <n v="1261.23"/>
    <n v="0.35715742077988277"/>
    <n v="1.2839762443438916"/>
    <n v="1.7998858257415382"/>
    <s v="Need Improvement"/>
    <s v="Need Improvement"/>
  </r>
  <r>
    <n v="951363"/>
    <x v="3"/>
    <x v="492"/>
    <d v="2024-07-21T00:00:00"/>
    <x v="492"/>
    <x v="492"/>
    <x v="0"/>
    <x v="0"/>
    <n v="5110"/>
    <n v="298"/>
    <n v="54"/>
    <n v="4827.04"/>
    <n v="9804.36"/>
    <n v="2.0311329510424607"/>
    <n v="5.8317025440313114E-2"/>
    <n v="0.18120805369127516"/>
    <n v="16.198120805369129"/>
    <n v="89.389629629629624"/>
    <n v="4977.3200000000006"/>
    <n v="0.50766393726872538"/>
    <n v="0.94462622309197652"/>
    <n v="0.96980704475500856"/>
    <s v="Need Improvement"/>
    <s v="Good"/>
  </r>
  <r>
    <n v="2988"/>
    <x v="4"/>
    <x v="492"/>
    <d v="2024-07-21T00:00:00"/>
    <x v="492"/>
    <x v="492"/>
    <x v="0"/>
    <x v="3"/>
    <n v="8472"/>
    <n v="701"/>
    <n v="51"/>
    <n v="3923.89"/>
    <n v="3691.64"/>
    <n v="0.9408112867588031"/>
    <n v="8.2743153918791307E-2"/>
    <n v="7.2753209700427965E-2"/>
    <n v="5.59756062767475"/>
    <n v="76.939019607843136"/>
    <n v="-232.25"/>
    <n v="-6.2912418328981159E-2"/>
    <n v="0.46315982058545796"/>
    <n v="-16.895113024757805"/>
    <s v="Need Improvement"/>
    <s v="Poor"/>
  </r>
  <r>
    <n v="415707"/>
    <x v="5"/>
    <x v="492"/>
    <d v="2024-07-21T00:00:00"/>
    <x v="492"/>
    <x v="492"/>
    <x v="1"/>
    <x v="2"/>
    <n v="6666"/>
    <n v="405"/>
    <n v="92"/>
    <n v="2106.13"/>
    <n v="3481.58"/>
    <n v="1.6530698484898843"/>
    <n v="6.0756075607560758E-2"/>
    <n v="0.2271604938271605"/>
    <n v="5.2003209876543215"/>
    <n v="22.892717391304348"/>
    <n v="1375.4499999999998"/>
    <n v="0.39506488433412412"/>
    <n v="0.31595109510951097"/>
    <n v="1.5312297793449419"/>
    <s v="Need Improvement"/>
    <s v="Need Improvement"/>
  </r>
  <r>
    <n v="208932"/>
    <x v="6"/>
    <x v="492"/>
    <d v="2024-07-21T00:00:00"/>
    <x v="492"/>
    <x v="492"/>
    <x v="1"/>
    <x v="1"/>
    <n v="9557"/>
    <n v="611"/>
    <n v="12"/>
    <n v="3257.03"/>
    <n v="3076.44"/>
    <n v="0.94455378059152051"/>
    <n v="6.3932196295908753E-2"/>
    <n v="1.9639934533551555E-2"/>
    <n v="5.3306546644844524"/>
    <n v="271.41916666666668"/>
    <n v="-180.59000000000015"/>
    <n v="-5.8700966051670161E-2"/>
    <n v="0.34080046039552164"/>
    <n v="-18.035494767152098"/>
    <s v="Need Improvement"/>
    <s v="Poor"/>
  </r>
  <r>
    <n v="702383"/>
    <x v="7"/>
    <x v="492"/>
    <d v="2024-07-21T00:00:00"/>
    <x v="492"/>
    <x v="492"/>
    <x v="0"/>
    <x v="2"/>
    <n v="3976"/>
    <n v="687"/>
    <n v="29"/>
    <n v="3378.54"/>
    <n v="3248.42"/>
    <n v="0.96148632249433186"/>
    <n v="0.1727867203219316"/>
    <n v="4.2212518195050945E-2"/>
    <n v="4.9178165938864629"/>
    <n v="116.50137931034483"/>
    <n v="-130.11999999999989"/>
    <n v="-4.0056396648216634E-2"/>
    <n v="0.84973340040241452"/>
    <n v="-25.964801721487881"/>
    <s v="Need Improvement"/>
    <s v="Poor"/>
  </r>
  <r>
    <n v="789166"/>
    <x v="8"/>
    <x v="492"/>
    <d v="2024-07-21T00:00:00"/>
    <x v="492"/>
    <x v="492"/>
    <x v="0"/>
    <x v="3"/>
    <n v="2361"/>
    <n v="173"/>
    <n v="93"/>
    <n v="2182"/>
    <n v="2309.5500000000002"/>
    <n v="1.0584555453712192"/>
    <n v="7.3274036425243536E-2"/>
    <n v="0.53757225433526012"/>
    <n v="12.61271676300578"/>
    <n v="23.462365591397848"/>
    <n v="127.55000000000018"/>
    <n v="5.5227208763612035E-2"/>
    <n v="0.92418466751376538"/>
    <n v="17.107016856134823"/>
    <s v="Need Improvement"/>
    <s v="Need Improvement"/>
  </r>
  <r>
    <n v="174479"/>
    <x v="0"/>
    <x v="493"/>
    <d v="2024-07-22T00:00:00"/>
    <x v="493"/>
    <x v="493"/>
    <x v="2"/>
    <x v="1"/>
    <n v="3799"/>
    <n v="998"/>
    <n v="24"/>
    <n v="3398.23"/>
    <n v="7590.79"/>
    <n v="2.2337481571288582"/>
    <n v="0.26270071071334561"/>
    <n v="2.4048096192384769E-2"/>
    <n v="3.4050400801603207"/>
    <n v="141.59291666666667"/>
    <n v="4192.5599999999995"/>
    <n v="0.55232195858402089"/>
    <n v="0.89450644906554355"/>
    <n v="0.81053819146297257"/>
    <s v="Need Improvement"/>
    <s v="Good"/>
  </r>
  <r>
    <n v="306822"/>
    <x v="1"/>
    <x v="493"/>
    <d v="2024-07-22T00:00:00"/>
    <x v="493"/>
    <x v="493"/>
    <x v="1"/>
    <x v="2"/>
    <n v="4804"/>
    <n v="438"/>
    <n v="74"/>
    <n v="2015.84"/>
    <n v="3411.08"/>
    <n v="1.6921382649416621"/>
    <n v="9.1174021648626147E-2"/>
    <n v="0.16894977168949771"/>
    <n v="4.6023744292237438"/>
    <n v="27.241081081081081"/>
    <n v="1395.24"/>
    <n v="0.40903174361199385"/>
    <n v="0.41961698584512902"/>
    <n v="1.4447980275794845"/>
    <s v="Need Improvement"/>
    <s v="Need Improvement"/>
  </r>
  <r>
    <n v="915788"/>
    <x v="2"/>
    <x v="493"/>
    <d v="2024-07-22T00:00:00"/>
    <x v="493"/>
    <x v="493"/>
    <x v="1"/>
    <x v="1"/>
    <n v="4050"/>
    <n v="654"/>
    <n v="19"/>
    <n v="4875.93"/>
    <n v="9495.08"/>
    <n v="1.94733722592408"/>
    <n v="0.16148148148148148"/>
    <n v="2.9051987767584098E-2"/>
    <n v="7.4555504587155967"/>
    <n v="256.62789473684211"/>
    <n v="4619.1499999999996"/>
    <n v="0.48647826032008151"/>
    <n v="1.2039333333333333"/>
    <n v="1.0555903142353031"/>
    <s v="Need Improvement"/>
    <s v="Good"/>
  </r>
  <r>
    <n v="596227"/>
    <x v="3"/>
    <x v="493"/>
    <d v="2024-07-22T00:00:00"/>
    <x v="493"/>
    <x v="493"/>
    <x v="1"/>
    <x v="2"/>
    <n v="4091"/>
    <n v="282"/>
    <n v="27"/>
    <n v="3719.26"/>
    <n v="9449.68"/>
    <n v="2.5407419755542771"/>
    <n v="6.8931801515521876E-2"/>
    <n v="9.5744680851063829E-2"/>
    <n v="13.188865248226952"/>
    <n v="137.75037037037038"/>
    <n v="5730.42"/>
    <n v="0.60641418545389891"/>
    <n v="0.90913224150574434"/>
    <n v="0.64903794137253468"/>
    <s v="Need Improvement"/>
    <s v="Good"/>
  </r>
  <r>
    <n v="23552"/>
    <x v="4"/>
    <x v="493"/>
    <d v="2024-07-22T00:00:00"/>
    <x v="493"/>
    <x v="493"/>
    <x v="2"/>
    <x v="0"/>
    <n v="8825"/>
    <n v="282"/>
    <n v="16"/>
    <n v="1657.29"/>
    <n v="3088.76"/>
    <n v="1.8637414091679791"/>
    <n v="3.1954674220963174E-2"/>
    <n v="5.6737588652482268E-2"/>
    <n v="5.8769148936170215"/>
    <n v="103.580625"/>
    <n v="1431.4700000000003"/>
    <n v="0.46344487755604197"/>
    <n v="0.18779490084985836"/>
    <n v="1.1577539173017943"/>
    <s v="Need Improvement"/>
    <s v="Need Improvement"/>
  </r>
  <r>
    <n v="109358"/>
    <x v="5"/>
    <x v="493"/>
    <d v="2024-07-22T00:00:00"/>
    <x v="493"/>
    <x v="493"/>
    <x v="0"/>
    <x v="0"/>
    <n v="2484"/>
    <n v="817"/>
    <n v="88"/>
    <n v="3937.89"/>
    <n v="7277.89"/>
    <n v="1.848169959038978"/>
    <n v="0.32890499194847023"/>
    <n v="0.10771113831089352"/>
    <n v="4.819938800489596"/>
    <n v="44.748750000000001"/>
    <n v="3340.0000000000005"/>
    <n v="0.45892422116849807"/>
    <n v="1.5853019323671498"/>
    <n v="1.179008982035928"/>
    <s v="Need Improvement"/>
    <s v="Need Improvement"/>
  </r>
  <r>
    <n v="751406"/>
    <x v="6"/>
    <x v="493"/>
    <d v="2024-07-22T00:00:00"/>
    <x v="493"/>
    <x v="493"/>
    <x v="1"/>
    <x v="0"/>
    <n v="4209"/>
    <n v="381"/>
    <n v="89"/>
    <n v="1582.35"/>
    <n v="5557.25"/>
    <n v="3.5120232565488041"/>
    <n v="9.0520313613684955E-2"/>
    <n v="0.23359580052493439"/>
    <n v="4.1531496062992126"/>
    <n v="17.779213483146066"/>
    <n v="3974.9"/>
    <n v="0.7152638445274192"/>
    <n v="0.37594440484675695"/>
    <n v="0.39808548642733149"/>
    <s v="Need Improvement"/>
    <s v="Need Improvement"/>
  </r>
  <r>
    <n v="408608"/>
    <x v="7"/>
    <x v="493"/>
    <d v="2024-07-22T00:00:00"/>
    <x v="493"/>
    <x v="493"/>
    <x v="0"/>
    <x v="2"/>
    <n v="1846"/>
    <n v="753"/>
    <n v="15"/>
    <n v="2876.16"/>
    <n v="2056.14"/>
    <n v="0.71489068758344454"/>
    <n v="0.40790899241603468"/>
    <n v="1.9920318725099601E-2"/>
    <n v="3.8196015936254977"/>
    <n v="191.744"/>
    <n v="-820.02"/>
    <n v="-0.39881525577052146"/>
    <n v="1.5580498374864571"/>
    <n v="-3.5074266481305334"/>
    <s v="Need Improvement"/>
    <s v="Poor"/>
  </r>
  <r>
    <n v="282735"/>
    <x v="8"/>
    <x v="493"/>
    <d v="2024-07-22T00:00:00"/>
    <x v="493"/>
    <x v="493"/>
    <x v="2"/>
    <x v="2"/>
    <n v="5297"/>
    <n v="669"/>
    <n v="95"/>
    <n v="2929.05"/>
    <n v="9928.8799999999992"/>
    <n v="3.3897953261296321"/>
    <n v="0.1262979044742307"/>
    <n v="0.14200298953662183"/>
    <n v="4.3782511210762332"/>
    <n v="30.832105263157896"/>
    <n v="6999.829999999999"/>
    <n v="0.7049969382246537"/>
    <n v="0.55296394185387954"/>
    <n v="0.41844587654271614"/>
    <s v="Need Improvement"/>
    <s v="Good"/>
  </r>
  <r>
    <n v="149455"/>
    <x v="0"/>
    <x v="494"/>
    <d v="2024-07-23T00:00:00"/>
    <x v="494"/>
    <x v="494"/>
    <x v="2"/>
    <x v="0"/>
    <n v="5385"/>
    <n v="858"/>
    <n v="55"/>
    <n v="1721.38"/>
    <n v="7136.35"/>
    <n v="4.1457144848900302"/>
    <n v="0.15933147632311978"/>
    <n v="6.4102564102564097E-2"/>
    <n v="2.0062703962703963"/>
    <n v="31.297818181818183"/>
    <n v="5414.97"/>
    <n v="0.75878705500711152"/>
    <n v="0.31966202414113282"/>
    <n v="0.31789280457694136"/>
    <s v="Need Improvement"/>
    <s v="Good"/>
  </r>
  <r>
    <n v="179090"/>
    <x v="1"/>
    <x v="494"/>
    <d v="2024-07-23T00:00:00"/>
    <x v="494"/>
    <x v="494"/>
    <x v="0"/>
    <x v="1"/>
    <n v="7563"/>
    <n v="388"/>
    <n v="33"/>
    <n v="3823.92"/>
    <n v="3005.46"/>
    <n v="0.78596309546224818"/>
    <n v="5.130239323019966E-2"/>
    <n v="8.505154639175258E-2"/>
    <n v="9.855463917525773"/>
    <n v="115.87636363636364"/>
    <n v="-818.46"/>
    <n v="-0.27232436964724205"/>
    <n v="0.50560888536295123"/>
    <n v="-4.6720914888937761"/>
    <s v="Need Improvement"/>
    <s v="Poor"/>
  </r>
  <r>
    <n v="641032"/>
    <x v="2"/>
    <x v="494"/>
    <d v="2024-07-23T00:00:00"/>
    <x v="494"/>
    <x v="494"/>
    <x v="3"/>
    <x v="2"/>
    <n v="7685"/>
    <n v="956"/>
    <n v="17"/>
    <n v="3082.14"/>
    <n v="8221.14"/>
    <n v="2.6673480114465922"/>
    <n v="0.12439817826935588"/>
    <n v="1.7782426778242679E-2"/>
    <n v="3.2239958158995816"/>
    <n v="181.30235294117645"/>
    <n v="5139"/>
    <n v="0.62509578963501422"/>
    <n v="0.40105920624593361"/>
    <n v="0.59975481611208403"/>
    <s v="Need Improvement"/>
    <s v="Good"/>
  </r>
  <r>
    <n v="906585"/>
    <x v="3"/>
    <x v="494"/>
    <d v="2024-07-23T00:00:00"/>
    <x v="494"/>
    <x v="494"/>
    <x v="0"/>
    <x v="0"/>
    <n v="9114"/>
    <n v="987"/>
    <n v="18"/>
    <n v="1571.3"/>
    <n v="9061.27"/>
    <n v="5.7667345510087191"/>
    <n v="0.10829493087557604"/>
    <n v="1.82370820668693E-2"/>
    <n v="1.5919959473150962"/>
    <n v="87.294444444444437"/>
    <n v="7489.97"/>
    <n v="0.82659163671317593"/>
    <n v="0.17240509106868554"/>
    <n v="0.20978722211170403"/>
    <s v="Good"/>
    <s v="Excellent"/>
  </r>
  <r>
    <n v="605995"/>
    <x v="4"/>
    <x v="494"/>
    <d v="2024-07-23T00:00:00"/>
    <x v="494"/>
    <x v="494"/>
    <x v="3"/>
    <x v="2"/>
    <n v="3932"/>
    <n v="797"/>
    <n v="23"/>
    <n v="3481.37"/>
    <n v="7664.15"/>
    <n v="2.201475281282943"/>
    <n v="0.20269582909460834"/>
    <n v="2.8858218318695106E-2"/>
    <n v="4.3680928481806776"/>
    <n v="151.36391304347825"/>
    <n v="4182.78"/>
    <n v="0.54575915137360309"/>
    <n v="0.88539420142421155"/>
    <n v="0.83231009041833426"/>
    <s v="Need Improvement"/>
    <s v="Good"/>
  </r>
  <r>
    <n v="837216"/>
    <x v="5"/>
    <x v="494"/>
    <d v="2024-07-23T00:00:00"/>
    <x v="494"/>
    <x v="494"/>
    <x v="2"/>
    <x v="1"/>
    <n v="8545"/>
    <n v="196"/>
    <n v="11"/>
    <n v="2185.4499999999998"/>
    <n v="4568.82"/>
    <n v="2.0905625843647764"/>
    <n v="2.2937390286717377E-2"/>
    <n v="5.6122448979591837E-2"/>
    <n v="11.150255102040816"/>
    <n v="198.67727272727271"/>
    <n v="2383.37"/>
    <n v="0.52165985965741701"/>
    <n v="0.25575775307197191"/>
    <n v="0.91695792092709061"/>
    <s v="Need Improvement"/>
    <s v="Need Improvement"/>
  </r>
  <r>
    <n v="220469"/>
    <x v="6"/>
    <x v="494"/>
    <d v="2024-07-23T00:00:00"/>
    <x v="494"/>
    <x v="494"/>
    <x v="3"/>
    <x v="3"/>
    <n v="3611"/>
    <n v="373"/>
    <n v="63"/>
    <n v="1134.99"/>
    <n v="4552.32"/>
    <n v="4.0108899637882267"/>
    <n v="0.10329548601495431"/>
    <n v="0.16890080428954424"/>
    <n v="3.042868632707775"/>
    <n v="18.015714285714285"/>
    <n v="3417.33"/>
    <n v="0.75067877477857448"/>
    <n v="0.31431459429520908"/>
    <n v="0.33212771374142974"/>
    <s v="Need Improvement"/>
    <s v="Need Improvement"/>
  </r>
  <r>
    <n v="451486"/>
    <x v="7"/>
    <x v="494"/>
    <d v="2024-07-23T00:00:00"/>
    <x v="494"/>
    <x v="494"/>
    <x v="0"/>
    <x v="3"/>
    <n v="8047"/>
    <n v="645"/>
    <n v="63"/>
    <n v="1257.3900000000001"/>
    <n v="8013.88"/>
    <n v="6.3734243154470764"/>
    <n v="8.0154094693674655E-2"/>
    <n v="9.7674418604651161E-2"/>
    <n v="1.9494418604651165"/>
    <n v="19.958571428571432"/>
    <n v="6756.49"/>
    <n v="0.84309847414735428"/>
    <n v="0.15625574748353424"/>
    <n v="0.18610106727013584"/>
    <s v="Good"/>
    <s v="Good"/>
  </r>
  <r>
    <n v="591766"/>
    <x v="8"/>
    <x v="494"/>
    <d v="2024-07-23T00:00:00"/>
    <x v="494"/>
    <x v="494"/>
    <x v="1"/>
    <x v="3"/>
    <n v="2318"/>
    <n v="798"/>
    <n v="90"/>
    <n v="4113.87"/>
    <n v="9547.25"/>
    <n v="2.3207466448866882"/>
    <n v="0.34426229508196721"/>
    <n v="0.11278195488721804"/>
    <n v="5.1552255639097746"/>
    <n v="45.709666666666664"/>
    <n v="5433.38"/>
    <n v="0.56910419230668519"/>
    <n v="1.7747497842968076"/>
    <n v="0.75714748462283143"/>
    <s v="Need Improvement"/>
    <s v="Good"/>
  </r>
  <r>
    <n v="335328"/>
    <x v="0"/>
    <x v="495"/>
    <d v="2024-07-24T00:00:00"/>
    <x v="495"/>
    <x v="495"/>
    <x v="0"/>
    <x v="2"/>
    <n v="8230"/>
    <n v="570"/>
    <n v="98"/>
    <n v="4491.3900000000003"/>
    <n v="5311.63"/>
    <n v="1.1826249780134879"/>
    <n v="6.9258809234507904E-2"/>
    <n v="0.17192982456140352"/>
    <n v="7.879631578947369"/>
    <n v="45.830510204081634"/>
    <n v="820.23999999999978"/>
    <n v="0.15442340675084668"/>
    <n v="0.54573390036452007"/>
    <n v="5.4757022334926377"/>
    <s v="Need Improvement"/>
    <s v="Need Improvement"/>
  </r>
  <r>
    <n v="234930"/>
    <x v="1"/>
    <x v="495"/>
    <d v="2024-07-24T00:00:00"/>
    <x v="495"/>
    <x v="495"/>
    <x v="2"/>
    <x v="1"/>
    <n v="3135"/>
    <n v="830"/>
    <n v="25"/>
    <n v="3881.66"/>
    <n v="2497.19"/>
    <n v="0.64333043079507224"/>
    <n v="0.26475279106858052"/>
    <n v="3.0120481927710843E-2"/>
    <n v="4.6766987951807231"/>
    <n v="155.2664"/>
    <n v="-1384.4699999999998"/>
    <n v="-0.55441115814175124"/>
    <n v="1.2381690590111643"/>
    <n v="-2.8037155012387416"/>
    <s v="Need Improvement"/>
    <s v="Poor"/>
  </r>
  <r>
    <n v="979341"/>
    <x v="2"/>
    <x v="495"/>
    <d v="2024-07-24T00:00:00"/>
    <x v="495"/>
    <x v="495"/>
    <x v="2"/>
    <x v="3"/>
    <n v="8090"/>
    <n v="553"/>
    <n v="56"/>
    <n v="4419.59"/>
    <n v="6470.58"/>
    <n v="1.4640679339033711"/>
    <n v="6.835599505562423E-2"/>
    <n v="0.10126582278481013"/>
    <n v="7.9920253164556962"/>
    <n v="78.921250000000001"/>
    <n v="2050.9899999999998"/>
    <n v="0.31697158523656299"/>
    <n v="0.54630284301606924"/>
    <n v="2.1548569227543775"/>
    <s v="Need Improvement"/>
    <s v="Need Improvement"/>
  </r>
  <r>
    <n v="878275"/>
    <x v="3"/>
    <x v="495"/>
    <d v="2024-07-24T00:00:00"/>
    <x v="495"/>
    <x v="495"/>
    <x v="2"/>
    <x v="2"/>
    <n v="5494"/>
    <n v="582"/>
    <n v="63"/>
    <n v="1753.58"/>
    <n v="5892.87"/>
    <n v="3.3604797043761905"/>
    <n v="0.10593374590462322"/>
    <n v="0.10824742268041238"/>
    <n v="3.0130240549828176"/>
    <n v="27.834603174603174"/>
    <n v="4139.29"/>
    <n v="0.70242343713674327"/>
    <n v="0.31918092464506731"/>
    <n v="0.42364270200928178"/>
    <s v="Need Improvement"/>
    <s v="Good"/>
  </r>
  <r>
    <n v="258348"/>
    <x v="4"/>
    <x v="495"/>
    <d v="2024-07-24T00:00:00"/>
    <x v="495"/>
    <x v="495"/>
    <x v="1"/>
    <x v="0"/>
    <n v="3169"/>
    <n v="172"/>
    <n v="33"/>
    <n v="3977.27"/>
    <n v="9975.81"/>
    <n v="2.5082053770551154"/>
    <n v="5.4275796781319031E-2"/>
    <n v="0.19186046511627908"/>
    <n v="23.123662790697676"/>
    <n v="120.52333333333333"/>
    <n v="5998.5399999999991"/>
    <n v="0.60130856541975031"/>
    <n v="1.2550552224676554"/>
    <n v="0.66303967298709365"/>
    <s v="Need Improvement"/>
    <s v="Good"/>
  </r>
  <r>
    <n v="454374"/>
    <x v="5"/>
    <x v="495"/>
    <d v="2024-07-24T00:00:00"/>
    <x v="495"/>
    <x v="495"/>
    <x v="1"/>
    <x v="1"/>
    <n v="7356"/>
    <n v="656"/>
    <n v="68"/>
    <n v="3513.48"/>
    <n v="9177.68"/>
    <n v="2.6121338388150779"/>
    <n v="8.9178901576943997E-2"/>
    <n v="0.10365853658536585"/>
    <n v="5.3559146341463411"/>
    <n v="51.668823529411767"/>
    <n v="5664.2000000000007"/>
    <n v="0.61717122410020842"/>
    <n v="0.47763458401305059"/>
    <n v="0.62029589350658509"/>
    <s v="Need Improvement"/>
    <s v="Good"/>
  </r>
  <r>
    <n v="656922"/>
    <x v="6"/>
    <x v="495"/>
    <d v="2024-07-24T00:00:00"/>
    <x v="495"/>
    <x v="495"/>
    <x v="0"/>
    <x v="3"/>
    <n v="3666"/>
    <n v="343"/>
    <n v="74"/>
    <n v="4496.5200000000004"/>
    <n v="2109.29"/>
    <n v="0.46909387704269073"/>
    <n v="9.356246590289144E-2"/>
    <n v="0.21574344023323616"/>
    <n v="13.109387755102041"/>
    <n v="60.763783783783786"/>
    <n v="-2387.2300000000005"/>
    <n v="-1.1317694579692694"/>
    <n v="1.2265466448445173"/>
    <n v="-1.8835721736070674"/>
    <s v="Need Improvement"/>
    <s v="Poor"/>
  </r>
  <r>
    <n v="400959"/>
    <x v="7"/>
    <x v="495"/>
    <d v="2024-07-24T00:00:00"/>
    <x v="495"/>
    <x v="495"/>
    <x v="3"/>
    <x v="2"/>
    <n v="9453"/>
    <n v="385"/>
    <n v="33"/>
    <n v="3914.18"/>
    <n v="7660.34"/>
    <n v="1.9570740231670491"/>
    <n v="4.0727811276843329E-2"/>
    <n v="8.5714285714285715E-2"/>
    <n v="10.166701298701298"/>
    <n v="118.61151515151515"/>
    <n v="3746.1600000000003"/>
    <n v="0.4890331238561213"/>
    <n v="0.41406749180154445"/>
    <n v="1.0448512610246223"/>
    <s v="Need Improvement"/>
    <s v="Need Improvement"/>
  </r>
  <r>
    <n v="558809"/>
    <x v="8"/>
    <x v="495"/>
    <d v="2024-07-24T00:00:00"/>
    <x v="495"/>
    <x v="495"/>
    <x v="2"/>
    <x v="1"/>
    <n v="3826"/>
    <n v="852"/>
    <n v="83"/>
    <n v="2081.0500000000002"/>
    <n v="9199.43"/>
    <n v="4.4205713461954304"/>
    <n v="0.22268687924725561"/>
    <n v="9.7417840375586859E-2"/>
    <n v="2.4425469483568079"/>
    <n v="25.072891566265064"/>
    <n v="7118.38"/>
    <n v="0.77378489754256508"/>
    <n v="0.54392315734448515"/>
    <n v="0.29234882093959585"/>
    <s v="Need Improvement"/>
    <s v="Excellent"/>
  </r>
  <r>
    <n v="307715"/>
    <x v="0"/>
    <x v="496"/>
    <d v="2024-07-25T00:00:00"/>
    <x v="496"/>
    <x v="496"/>
    <x v="0"/>
    <x v="1"/>
    <n v="1129"/>
    <n v="691"/>
    <n v="71"/>
    <n v="3574.55"/>
    <n v="4019.62"/>
    <n v="1.1245107775803946"/>
    <n v="0.6120460584588131"/>
    <n v="0.10274963820549927"/>
    <n v="5.1730101302460207"/>
    <n v="50.345774647887325"/>
    <n v="445.06999999999971"/>
    <n v="0.11072439683353145"/>
    <n v="3.1661204605845885"/>
    <n v="8.0314332576898071"/>
    <s v="Need Improvement"/>
    <s v="Need Improvement"/>
  </r>
  <r>
    <n v="492367"/>
    <x v="1"/>
    <x v="496"/>
    <d v="2024-07-25T00:00:00"/>
    <x v="496"/>
    <x v="496"/>
    <x v="0"/>
    <x v="0"/>
    <n v="2707"/>
    <n v="193"/>
    <n v="92"/>
    <n v="4107.16"/>
    <n v="3062"/>
    <n v="0.74552732301639091"/>
    <n v="7.1296638345031402E-2"/>
    <n v="0.47668393782383417"/>
    <n v="21.280621761658029"/>
    <n v="44.643043478260871"/>
    <n v="-1045.1599999999999"/>
    <n v="-0.34133246244284776"/>
    <n v="1.5172367934983375"/>
    <n v="-3.9296949749320684"/>
    <s v="Need Improvement"/>
    <s v="Poor"/>
  </r>
  <r>
    <n v="985046"/>
    <x v="2"/>
    <x v="496"/>
    <d v="2024-07-25T00:00:00"/>
    <x v="496"/>
    <x v="496"/>
    <x v="3"/>
    <x v="1"/>
    <n v="3835"/>
    <n v="847"/>
    <n v="87"/>
    <n v="3629.31"/>
    <n v="4203.62"/>
    <n v="1.1582422003080475"/>
    <n v="0.22086049543676661"/>
    <n v="0.10271546635182999"/>
    <n v="4.2848996458087365"/>
    <n v="41.716206896551725"/>
    <n v="574.30999999999995"/>
    <n v="0.13662272041716425"/>
    <n v="0.94636505867014342"/>
    <n v="6.3194267904093611"/>
    <s v="Need Improvement"/>
    <s v="Need Improvement"/>
  </r>
  <r>
    <n v="915785"/>
    <x v="3"/>
    <x v="496"/>
    <d v="2024-07-25T00:00:00"/>
    <x v="496"/>
    <x v="496"/>
    <x v="3"/>
    <x v="2"/>
    <n v="2094"/>
    <n v="314"/>
    <n v="96"/>
    <n v="2866.56"/>
    <n v="7832.03"/>
    <n v="2.7322051518196027"/>
    <n v="0.14995224450811842"/>
    <n v="0.30573248407643311"/>
    <n v="9.1291719745222935"/>
    <n v="29.86"/>
    <n v="4965.4699999999993"/>
    <n v="0.63399527325610339"/>
    <n v="1.3689398280802292"/>
    <n v="0.57729882569021673"/>
    <s v="Need Improvement"/>
    <s v="Good"/>
  </r>
  <r>
    <n v="808285"/>
    <x v="4"/>
    <x v="496"/>
    <d v="2024-07-25T00:00:00"/>
    <x v="496"/>
    <x v="496"/>
    <x v="1"/>
    <x v="1"/>
    <n v="1483"/>
    <n v="654"/>
    <n v="25"/>
    <n v="1631.96"/>
    <n v="4492.13"/>
    <n v="2.7525981028946789"/>
    <n v="0.44099797707349964"/>
    <n v="3.82262996941896E-2"/>
    <n v="2.4953516819571866"/>
    <n v="65.278400000000005"/>
    <n v="2860.17"/>
    <n v="0.63670686289132328"/>
    <n v="1.1004450438300741"/>
    <n v="0.57058146893366479"/>
    <s v="Need Improvement"/>
    <s v="Need Improvement"/>
  </r>
  <r>
    <n v="209815"/>
    <x v="5"/>
    <x v="496"/>
    <d v="2024-07-25T00:00:00"/>
    <x v="496"/>
    <x v="496"/>
    <x v="0"/>
    <x v="1"/>
    <n v="5775"/>
    <n v="339"/>
    <n v="31"/>
    <n v="1338.81"/>
    <n v="5303.28"/>
    <n v="3.9611894144800233"/>
    <n v="5.8701298701298699E-2"/>
    <n v="9.1445427728613568E-2"/>
    <n v="3.9492920353982299"/>
    <n v="43.18741935483871"/>
    <n v="3964.47"/>
    <n v="0.74755057247590173"/>
    <n v="0.23182857142857141"/>
    <n v="0.33770213925190506"/>
    <s v="Need Improvement"/>
    <s v="Need Improvement"/>
  </r>
  <r>
    <n v="538814"/>
    <x v="6"/>
    <x v="496"/>
    <d v="2024-07-25T00:00:00"/>
    <x v="496"/>
    <x v="496"/>
    <x v="1"/>
    <x v="2"/>
    <n v="3384"/>
    <n v="288"/>
    <n v="94"/>
    <n v="3041.61"/>
    <n v="6123.9"/>
    <n v="2.01337449574403"/>
    <n v="8.5106382978723402E-2"/>
    <n v="0.3263888888888889"/>
    <n v="10.561145833333335"/>
    <n v="32.357553191489366"/>
    <n v="3082.2899999999995"/>
    <n v="0.50332141282516041"/>
    <n v="0.89882092198581565"/>
    <n v="0.98680202057561117"/>
    <s v="Need Improvement"/>
    <s v="Need Improvement"/>
  </r>
  <r>
    <n v="691665"/>
    <x v="7"/>
    <x v="496"/>
    <d v="2024-07-25T00:00:00"/>
    <x v="496"/>
    <x v="496"/>
    <x v="3"/>
    <x v="3"/>
    <n v="5437"/>
    <n v="765"/>
    <n v="89"/>
    <n v="3726.36"/>
    <n v="6169.71"/>
    <n v="1.6556934917721315"/>
    <n v="0.14070259334191651"/>
    <n v="0.11633986928104575"/>
    <n v="4.8710588235294123"/>
    <n v="41.869213483146069"/>
    <n v="2443.35"/>
    <n v="0.39602347598185328"/>
    <n v="0.68537060879161305"/>
    <n v="1.5251028301307632"/>
    <s v="Need Improvement"/>
    <s v="Need Improvement"/>
  </r>
  <r>
    <n v="897533"/>
    <x v="8"/>
    <x v="496"/>
    <d v="2024-07-25T00:00:00"/>
    <x v="496"/>
    <x v="496"/>
    <x v="3"/>
    <x v="2"/>
    <n v="6458"/>
    <n v="727"/>
    <n v="77"/>
    <n v="1682.87"/>
    <n v="5269.8"/>
    <n v="3.1314361774825152"/>
    <n v="0.11257355218333849"/>
    <n v="0.10591471801925723"/>
    <n v="2.3148143053645116"/>
    <n v="21.855454545454545"/>
    <n v="3586.9300000000003"/>
    <n v="0.68065770997001784"/>
    <n v="0.2605868689996903"/>
    <n v="0.46916722656979637"/>
    <s v="Need Improvement"/>
    <s v="Need Improvement"/>
  </r>
  <r>
    <n v="841866"/>
    <x v="0"/>
    <x v="497"/>
    <d v="2024-07-26T00:00:00"/>
    <x v="497"/>
    <x v="497"/>
    <x v="3"/>
    <x v="3"/>
    <n v="8624"/>
    <n v="846"/>
    <n v="32"/>
    <n v="2783.61"/>
    <n v="2399.08"/>
    <n v="0.8618592403389842"/>
    <n v="9.8098330241187387E-2"/>
    <n v="3.7825059101654845E-2"/>
    <n v="3.2903191489361703"/>
    <n v="86.987812500000004"/>
    <n v="-384.5300000000002"/>
    <n v="-0.16028227487203436"/>
    <n v="0.32277481447124307"/>
    <n v="-7.2389930564585301"/>
    <s v="Need Improvement"/>
    <s v="Poor"/>
  </r>
  <r>
    <n v="263078"/>
    <x v="1"/>
    <x v="497"/>
    <d v="2024-07-26T00:00:00"/>
    <x v="497"/>
    <x v="497"/>
    <x v="3"/>
    <x v="3"/>
    <n v="8803"/>
    <n v="940"/>
    <n v="60"/>
    <n v="4284.84"/>
    <n v="4882.68"/>
    <n v="1.1395244629904502"/>
    <n v="0.10678177893899807"/>
    <n v="6.3829787234042548E-2"/>
    <n v="4.5583404255319149"/>
    <n v="71.414000000000001"/>
    <n v="597.84000000000015"/>
    <n v="0.1224409545577429"/>
    <n v="0.48674769964784736"/>
    <n v="7.167201926936972"/>
    <s v="Need Improvement"/>
    <s v="Need Improvement"/>
  </r>
  <r>
    <n v="483473"/>
    <x v="2"/>
    <x v="497"/>
    <d v="2024-07-26T00:00:00"/>
    <x v="497"/>
    <x v="497"/>
    <x v="0"/>
    <x v="1"/>
    <n v="4114"/>
    <n v="604"/>
    <n v="61"/>
    <n v="4844.62"/>
    <n v="4186.8599999999997"/>
    <n v="0.86422877336096526"/>
    <n v="0.14681575109382597"/>
    <n v="0.10099337748344371"/>
    <n v="8.020894039735099"/>
    <n v="79.42"/>
    <n v="-657.76000000000022"/>
    <n v="-0.15710102558958272"/>
    <n v="1.1775935828877004"/>
    <n v="-7.3653308197518825"/>
    <s v="Need Improvement"/>
    <s v="Poor"/>
  </r>
  <r>
    <n v="251399"/>
    <x v="3"/>
    <x v="497"/>
    <d v="2024-07-26T00:00:00"/>
    <x v="497"/>
    <x v="497"/>
    <x v="1"/>
    <x v="2"/>
    <n v="9276"/>
    <n v="726"/>
    <n v="51"/>
    <n v="4401.47"/>
    <n v="9390.4599999999991"/>
    <n v="2.1334826773782392"/>
    <n v="7.8266494178525228E-2"/>
    <n v="7.0247933884297523E-2"/>
    <n v="6.0626308539944906"/>
    <n v="86.303333333333342"/>
    <n v="4988.9899999999989"/>
    <n v="0.53128281255657328"/>
    <n v="0.47450086244070722"/>
    <n v="0.88223668518076825"/>
    <s v="Need Improvement"/>
    <s v="Good"/>
  </r>
  <r>
    <n v="126783"/>
    <x v="4"/>
    <x v="497"/>
    <d v="2024-07-26T00:00:00"/>
    <x v="497"/>
    <x v="497"/>
    <x v="2"/>
    <x v="0"/>
    <n v="7159"/>
    <n v="166"/>
    <n v="48"/>
    <n v="3918.23"/>
    <n v="3986.86"/>
    <n v="1.0175155618736011"/>
    <n v="2.31875960329655E-2"/>
    <n v="0.28915662650602408"/>
    <n v="23.603795180722891"/>
    <n v="81.629791666666662"/>
    <n v="68.630000000000109"/>
    <n v="1.7214048148166756E-2"/>
    <n v="0.54731526749546022"/>
    <n v="57.092088008159607"/>
    <s v="Need Improvement"/>
    <s v="Need Improvement"/>
  </r>
  <r>
    <n v="576289"/>
    <x v="5"/>
    <x v="497"/>
    <d v="2024-07-26T00:00:00"/>
    <x v="497"/>
    <x v="497"/>
    <x v="2"/>
    <x v="0"/>
    <n v="8268"/>
    <n v="127"/>
    <n v="96"/>
    <n v="4544.8"/>
    <n v="7695.17"/>
    <n v="1.6931812180954058"/>
    <n v="1.5360425737784228E-2"/>
    <n v="0.75590551181102361"/>
    <n v="35.785826771653547"/>
    <n v="47.341666666666669"/>
    <n v="3150.37"/>
    <n v="0.40939576383627652"/>
    <n v="0.54968553459119496"/>
    <n v="1.4426241996971785"/>
    <s v="Need Improvement"/>
    <s v="Need Improvement"/>
  </r>
  <r>
    <n v="999216"/>
    <x v="6"/>
    <x v="497"/>
    <d v="2024-07-26T00:00:00"/>
    <x v="497"/>
    <x v="497"/>
    <x v="3"/>
    <x v="1"/>
    <n v="6504"/>
    <n v="442"/>
    <n v="46"/>
    <n v="3885.79"/>
    <n v="5767.99"/>
    <n v="1.4843802675903741"/>
    <n v="6.7958179581795813E-2"/>
    <n v="0.10407239819004525"/>
    <n v="8.7913800904977375"/>
    <n v="84.473695652173916"/>
    <n v="1882.1999999999998"/>
    <n v="0.32631818016328046"/>
    <n v="0.59744618696186957"/>
    <n v="2.0644936776113063"/>
    <s v="Need Improvement"/>
    <s v="Need Improvement"/>
  </r>
  <r>
    <n v="701672"/>
    <x v="7"/>
    <x v="497"/>
    <d v="2024-07-26T00:00:00"/>
    <x v="497"/>
    <x v="497"/>
    <x v="3"/>
    <x v="3"/>
    <n v="3547"/>
    <n v="165"/>
    <n v="87"/>
    <n v="1393.64"/>
    <n v="8702.52"/>
    <n v="6.2444533738985672"/>
    <n v="4.6518184381167185E-2"/>
    <n v="0.52727272727272723"/>
    <n v="8.4463030303030315"/>
    <n v="16.018850574712644"/>
    <n v="7308.88"/>
    <n v="0.83985788024618158"/>
    <n v="0.39290668170284748"/>
    <n v="0.19067764144437999"/>
    <s v="Good"/>
    <s v="Excellent"/>
  </r>
  <r>
    <n v="471493"/>
    <x v="8"/>
    <x v="497"/>
    <d v="2024-07-26T00:00:00"/>
    <x v="497"/>
    <x v="497"/>
    <x v="0"/>
    <x v="2"/>
    <n v="6334"/>
    <n v="113"/>
    <n v="22"/>
    <n v="3399.33"/>
    <n v="9732.1299999999992"/>
    <n v="2.8629553470831013"/>
    <n v="1.7840227344490055E-2"/>
    <n v="0.19469026548672566"/>
    <n v="30.082566371681416"/>
    <n v="154.51499999999999"/>
    <n v="6332.7999999999993"/>
    <n v="0.6507105844249923"/>
    <n v="0.53667982317650775"/>
    <n v="0.53678151844365851"/>
    <s v="Need Improvement"/>
    <s v="Good"/>
  </r>
  <r>
    <n v="437168"/>
    <x v="0"/>
    <x v="498"/>
    <d v="2024-07-27T00:00:00"/>
    <x v="498"/>
    <x v="498"/>
    <x v="1"/>
    <x v="3"/>
    <n v="7840"/>
    <n v="383"/>
    <n v="34"/>
    <n v="4855.1400000000003"/>
    <n v="9860.4"/>
    <n v="2.0309198086975861"/>
    <n v="4.8852040816326534E-2"/>
    <n v="8.877284595300261E-2"/>
    <n v="12.676605744125327"/>
    <n v="142.79823529411766"/>
    <n v="5005.2599999999993"/>
    <n v="0.50761226725082143"/>
    <n v="0.61927806122448981"/>
    <n v="0.97000755205523814"/>
    <s v="Need Improvement"/>
    <s v="Good"/>
  </r>
  <r>
    <n v="547870"/>
    <x v="1"/>
    <x v="498"/>
    <d v="2024-07-27T00:00:00"/>
    <x v="498"/>
    <x v="498"/>
    <x v="2"/>
    <x v="2"/>
    <n v="7155"/>
    <n v="115"/>
    <n v="100"/>
    <n v="3814.87"/>
    <n v="4210.84"/>
    <n v="1.103796459643448"/>
    <n v="1.6072676450034941E-2"/>
    <n v="0.86956521739130432"/>
    <n v="33.172782608695648"/>
    <n v="38.148699999999998"/>
    <n v="395.97000000000025"/>
    <n v="9.4035869327735139E-2"/>
    <n v="0.53317540181691125"/>
    <n v="9.6342399676743131"/>
    <s v="Need Improvement"/>
    <s v="Need Improvement"/>
  </r>
  <r>
    <n v="819189"/>
    <x v="2"/>
    <x v="498"/>
    <d v="2024-07-27T00:00:00"/>
    <x v="498"/>
    <x v="498"/>
    <x v="2"/>
    <x v="2"/>
    <n v="8251"/>
    <n v="220"/>
    <n v="23"/>
    <n v="1421.1"/>
    <n v="4288.71"/>
    <n v="3.0178805150939416"/>
    <n v="2.6663434735183615E-2"/>
    <n v="0.10454545454545454"/>
    <n v="6.459545454545454"/>
    <n v="61.786956521739128"/>
    <n v="2867.61"/>
    <n v="0.66864161950796397"/>
    <n v="0.17223366864622469"/>
    <n v="0.49556948120560324"/>
    <s v="Need Improvement"/>
    <s v="Need Improvement"/>
  </r>
  <r>
    <n v="822731"/>
    <x v="3"/>
    <x v="498"/>
    <d v="2024-07-27T00:00:00"/>
    <x v="498"/>
    <x v="498"/>
    <x v="1"/>
    <x v="1"/>
    <n v="1300"/>
    <n v="520"/>
    <n v="76"/>
    <n v="1927.42"/>
    <n v="4111.59"/>
    <n v="2.13320916043208"/>
    <n v="0.4"/>
    <n v="0.14615384615384616"/>
    <n v="3.7065769230769234"/>
    <n v="25.360789473684211"/>
    <n v="2184.17"/>
    <n v="0.53122271432706081"/>
    <n v="1.4826307692307692"/>
    <n v="0.88244962617378686"/>
    <s v="Need Improvement"/>
    <s v="Need Improvement"/>
  </r>
  <r>
    <n v="74683"/>
    <x v="4"/>
    <x v="498"/>
    <d v="2024-07-27T00:00:00"/>
    <x v="498"/>
    <x v="498"/>
    <x v="0"/>
    <x v="2"/>
    <n v="7439"/>
    <n v="576"/>
    <n v="44"/>
    <n v="3917.82"/>
    <n v="9072.2900000000009"/>
    <n v="2.3156474774236693"/>
    <n v="7.7429762064793656E-2"/>
    <n v="7.6388888888888895E-2"/>
    <n v="6.8017708333333333"/>
    <n v="89.041363636363641"/>
    <n v="5154.4700000000012"/>
    <n v="0.56815533894970294"/>
    <n v="0.52665949724425332"/>
    <n v="0.76008202589208962"/>
    <s v="Need Improvement"/>
    <s v="Good"/>
  </r>
  <r>
    <n v="516485"/>
    <x v="5"/>
    <x v="498"/>
    <d v="2024-07-27T00:00:00"/>
    <x v="498"/>
    <x v="498"/>
    <x v="2"/>
    <x v="1"/>
    <n v="4477"/>
    <n v="626"/>
    <n v="86"/>
    <n v="2516.4"/>
    <n v="2420.69"/>
    <n v="0.96196550627881094"/>
    <n v="0.13982577618941255"/>
    <n v="0.13738019169329074"/>
    <n v="4.0198083067092654"/>
    <n v="29.260465116279072"/>
    <n v="-95.710000000000036"/>
    <n v="-3.953831345608072E-2"/>
    <n v="0.56207281661827113"/>
    <n v="-26.291923518963525"/>
    <s v="Need Improvement"/>
    <s v="Poor"/>
  </r>
  <r>
    <n v="27041"/>
    <x v="6"/>
    <x v="498"/>
    <d v="2024-07-27T00:00:00"/>
    <x v="498"/>
    <x v="498"/>
    <x v="3"/>
    <x v="2"/>
    <n v="2523"/>
    <n v="957"/>
    <n v="12"/>
    <n v="3603.22"/>
    <n v="9873.9699999999993"/>
    <n v="2.7403183818917523"/>
    <n v="0.37931034482758619"/>
    <n v="1.2539184952978056E-2"/>
    <n v="3.7651201671891323"/>
    <n v="300.26833333333332"/>
    <n v="6270.75"/>
    <n v="0.63507889936874429"/>
    <n v="1.4281490289338088"/>
    <n v="0.57460750308974207"/>
    <s v="Need Improvement"/>
    <s v="Good"/>
  </r>
  <r>
    <n v="480113"/>
    <x v="7"/>
    <x v="498"/>
    <d v="2024-07-27T00:00:00"/>
    <x v="498"/>
    <x v="498"/>
    <x v="1"/>
    <x v="2"/>
    <n v="3254"/>
    <n v="974"/>
    <n v="82"/>
    <n v="1366.9"/>
    <n v="8439.56"/>
    <n v="6.1742336674226346"/>
    <n v="0.29932390903503381"/>
    <n v="8.4188911704312114E-2"/>
    <n v="1.4033880903490761"/>
    <n v="16.669512195121953"/>
    <n v="7072.66"/>
    <n v="0.83803658010607196"/>
    <n v="0.42006760909649665"/>
    <n v="0.19326533440035293"/>
    <s v="Good"/>
    <s v="Excellent"/>
  </r>
  <r>
    <n v="794439"/>
    <x v="8"/>
    <x v="498"/>
    <d v="2024-07-27T00:00:00"/>
    <x v="498"/>
    <x v="498"/>
    <x v="3"/>
    <x v="0"/>
    <n v="9255"/>
    <n v="214"/>
    <n v="66"/>
    <n v="1734.4"/>
    <n v="9492.11"/>
    <n v="5.4728494003690038"/>
    <n v="2.3122636412749864E-2"/>
    <n v="0.30841121495327101"/>
    <n v="8.1046728971962629"/>
    <n v="26.278787878787881"/>
    <n v="7757.7100000000009"/>
    <n v="0.81727982503363328"/>
    <n v="0.18740140464613722"/>
    <n v="0.22357113117144103"/>
    <s v="Good"/>
    <s v="Excellent"/>
  </r>
  <r>
    <n v="267952"/>
    <x v="0"/>
    <x v="499"/>
    <d v="2024-07-28T00:00:00"/>
    <x v="499"/>
    <x v="499"/>
    <x v="0"/>
    <x v="3"/>
    <n v="9629"/>
    <n v="944"/>
    <n v="55"/>
    <n v="4231.3500000000004"/>
    <n v="2816.73"/>
    <n v="0.66568116558545143"/>
    <n v="9.8037179354034693E-2"/>
    <n v="5.8262711864406777E-2"/>
    <n v="4.4823622881355938"/>
    <n v="76.933636363636367"/>
    <n v="-1414.6200000000003"/>
    <n v="-0.50222066012716882"/>
    <n v="0.43943815557171051"/>
    <n v="-2.9911566357042876"/>
    <s v="Need Improvement"/>
    <s v="Poor"/>
  </r>
  <r>
    <n v="748049"/>
    <x v="1"/>
    <x v="499"/>
    <d v="2024-07-28T00:00:00"/>
    <x v="499"/>
    <x v="499"/>
    <x v="1"/>
    <x v="3"/>
    <n v="7744"/>
    <n v="555"/>
    <n v="45"/>
    <n v="1815.25"/>
    <n v="4867.6899999999996"/>
    <n v="2.6815535050268555"/>
    <n v="7.1668388429752067E-2"/>
    <n v="8.1081081081081086E-2"/>
    <n v="3.2707207207207207"/>
    <n v="40.338888888888889"/>
    <n v="3052.4399999999996"/>
    <n v="0.62708183964056874"/>
    <n v="0.23440728305785125"/>
    <n v="0.59468818387912625"/>
    <s v="Need Improvement"/>
    <s v="Need Improvement"/>
  </r>
  <r>
    <n v="515034"/>
    <x v="2"/>
    <x v="499"/>
    <d v="2024-07-28T00:00:00"/>
    <x v="499"/>
    <x v="499"/>
    <x v="2"/>
    <x v="1"/>
    <n v="7775"/>
    <n v="139"/>
    <n v="59"/>
    <n v="4752.07"/>
    <n v="6710.99"/>
    <n v="1.4122245673990492"/>
    <n v="1.7877813504823151E-2"/>
    <n v="0.42446043165467628"/>
    <n v="34.187553956834527"/>
    <n v="80.5435593220339"/>
    <n v="1958.92"/>
    <n v="0.29189732066356827"/>
    <n v="0.61119871382636648"/>
    <n v="2.4258622097890674"/>
    <s v="Need Improvement"/>
    <s v="Need Improvement"/>
  </r>
  <r>
    <n v="512596"/>
    <x v="3"/>
    <x v="499"/>
    <d v="2024-07-28T00:00:00"/>
    <x v="499"/>
    <x v="499"/>
    <x v="0"/>
    <x v="0"/>
    <n v="2664"/>
    <n v="955"/>
    <n v="34"/>
    <n v="4917.87"/>
    <n v="3579.62"/>
    <n v="0.72788015949994611"/>
    <n v="0.35848348348348347"/>
    <n v="3.5602094240837698E-2"/>
    <n v="5.1496020942408371"/>
    <n v="144.64323529411763"/>
    <n v="-1338.25"/>
    <n v="-0.37385253183298789"/>
    <n v="1.8460472972972972"/>
    <n v="-3.6748514851485146"/>
    <s v="Need Improvement"/>
    <s v="Poor"/>
  </r>
  <r>
    <n v="153844"/>
    <x v="4"/>
    <x v="499"/>
    <d v="2024-07-28T00:00:00"/>
    <x v="499"/>
    <x v="499"/>
    <x v="1"/>
    <x v="2"/>
    <n v="5116"/>
    <n v="620"/>
    <n v="85"/>
    <n v="2532.77"/>
    <n v="7188.76"/>
    <n v="2.8382995692463195"/>
    <n v="0.12118842845973417"/>
    <n v="0.13709677419354838"/>
    <n v="4.0851129032258067"/>
    <n v="29.797294117647059"/>
    <n v="4655.99"/>
    <n v="0.64767637255938437"/>
    <n v="0.49506841282251757"/>
    <n v="0.54398097934059142"/>
    <s v="Need Improvement"/>
    <s v="Good"/>
  </r>
  <r>
    <n v="826255"/>
    <x v="5"/>
    <x v="499"/>
    <d v="2024-07-28T00:00:00"/>
    <x v="499"/>
    <x v="499"/>
    <x v="0"/>
    <x v="0"/>
    <n v="9631"/>
    <n v="878"/>
    <n v="48"/>
    <n v="4635.93"/>
    <n v="5455.65"/>
    <n v="1.176818890708013"/>
    <n v="9.1163949745613121E-2"/>
    <n v="5.4669703872437359E-2"/>
    <n v="5.280102505694761"/>
    <n v="96.581875000000011"/>
    <n v="819.71999999999935"/>
    <n v="0.1502515740562535"/>
    <n v="0.48135499948084315"/>
    <n v="5.655504318547802"/>
    <s v="Need Improvement"/>
    <s v="Need Improvement"/>
  </r>
  <r>
    <n v="605877"/>
    <x v="6"/>
    <x v="499"/>
    <d v="2024-07-28T00:00:00"/>
    <x v="499"/>
    <x v="499"/>
    <x v="2"/>
    <x v="0"/>
    <n v="9360"/>
    <n v="898"/>
    <n v="38"/>
    <n v="3771.86"/>
    <n v="9100.76"/>
    <n v="2.4128042928422584"/>
    <n v="9.5940170940170946E-2"/>
    <n v="4.2316258351893093E-2"/>
    <n v="4.2002895322939864"/>
    <n v="99.259473684210533"/>
    <n v="5328.9"/>
    <n v="0.58554450397549207"/>
    <n v="0.40297649572649574"/>
    <n v="0.70781211882377237"/>
    <s v="Need Improvement"/>
    <s v="Good"/>
  </r>
  <r>
    <n v="854241"/>
    <x v="7"/>
    <x v="499"/>
    <d v="2024-07-28T00:00:00"/>
    <x v="499"/>
    <x v="499"/>
    <x v="3"/>
    <x v="3"/>
    <n v="2215"/>
    <n v="253"/>
    <n v="96"/>
    <n v="4222.07"/>
    <n v="7119.83"/>
    <n v="1.6863363231779673"/>
    <n v="0.11422121896162528"/>
    <n v="0.37944664031620551"/>
    <n v="16.688023715415017"/>
    <n v="43.97989583333333"/>
    <n v="2897.76"/>
    <n v="0.40699848170532166"/>
    <n v="1.9061264108352143"/>
    <n v="1.4570116227706917"/>
    <s v="Need Improvement"/>
    <s v="Need Improvement"/>
  </r>
  <r>
    <n v="149503"/>
    <x v="8"/>
    <x v="499"/>
    <d v="2024-07-28T00:00:00"/>
    <x v="499"/>
    <x v="499"/>
    <x v="1"/>
    <x v="3"/>
    <n v="5145"/>
    <n v="523"/>
    <n v="93"/>
    <n v="3626.15"/>
    <n v="6438.12"/>
    <n v="1.7754698509438385"/>
    <n v="0.10165208940719145"/>
    <n v="0.17782026768642448"/>
    <n v="6.9333652007648183"/>
    <n v="38.990860215053765"/>
    <n v="2811.97"/>
    <n v="0.43676880828564857"/>
    <n v="0.70479105928085517"/>
    <n v="1.2895407845745155"/>
    <s v="Need Improvement"/>
    <s v="Need Improvement"/>
  </r>
  <r>
    <n v="524893"/>
    <x v="0"/>
    <x v="500"/>
    <d v="2024-07-29T00:00:00"/>
    <x v="500"/>
    <x v="500"/>
    <x v="2"/>
    <x v="1"/>
    <n v="9909"/>
    <n v="504"/>
    <n v="90"/>
    <n v="4711.83"/>
    <n v="6194.97"/>
    <n v="1.3147694207982887"/>
    <n v="5.0862851952770211E-2"/>
    <n v="0.17857142857142858"/>
    <n v="9.348869047619047"/>
    <n v="52.353666666666669"/>
    <n v="1483.1400000000003"/>
    <n v="0.23941036034072807"/>
    <n v="0.47551014229488342"/>
    <n v="3.1769286783445927"/>
    <s v="Need Improvement"/>
    <s v="Need Improvement"/>
  </r>
  <r>
    <n v="829968"/>
    <x v="1"/>
    <x v="500"/>
    <d v="2024-07-29T00:00:00"/>
    <x v="500"/>
    <x v="500"/>
    <x v="0"/>
    <x v="3"/>
    <n v="7655"/>
    <n v="209"/>
    <n v="57"/>
    <n v="1404.95"/>
    <n v="9112.94"/>
    <n v="6.4863091213210433"/>
    <n v="2.7302416721097324E-2"/>
    <n v="0.27272727272727271"/>
    <n v="6.7222488038277515"/>
    <n v="24.648245614035087"/>
    <n v="7707.9900000000007"/>
    <n v="0.84582911771612679"/>
    <n v="0.18353363814500326"/>
    <n v="0.18227190227283635"/>
    <s v="Good"/>
    <s v="Excellent"/>
  </r>
  <r>
    <n v="611183"/>
    <x v="2"/>
    <x v="500"/>
    <d v="2024-07-29T00:00:00"/>
    <x v="500"/>
    <x v="500"/>
    <x v="2"/>
    <x v="0"/>
    <n v="1335"/>
    <n v="386"/>
    <n v="18"/>
    <n v="1515.91"/>
    <n v="8280.68"/>
    <n v="5.4625142653587613"/>
    <n v="0.28913857677902621"/>
    <n v="4.6632124352331605E-2"/>
    <n v="3.9272279792746114"/>
    <n v="84.217222222222233"/>
    <n v="6764.77"/>
    <n v="0.81693411652183157"/>
    <n v="1.1355131086142323"/>
    <n v="0.22408891950502383"/>
    <s v="Good"/>
    <s v="Good"/>
  </r>
  <r>
    <n v="293118"/>
    <x v="3"/>
    <x v="500"/>
    <d v="2024-07-29T00:00:00"/>
    <x v="500"/>
    <x v="500"/>
    <x v="0"/>
    <x v="0"/>
    <n v="6888"/>
    <n v="880"/>
    <n v="74"/>
    <n v="3094.1"/>
    <n v="6538.3"/>
    <n v="2.1131508354610387"/>
    <n v="0.12775842044134728"/>
    <n v="8.4090909090909091E-2"/>
    <n v="3.5160227272727274"/>
    <n v="41.81216216216216"/>
    <n v="3444.2000000000003"/>
    <n v="0.52677301439212032"/>
    <n v="0.44920150987224156"/>
    <n v="0.89835085070553389"/>
    <s v="Need Improvement"/>
    <s v="Need Improvement"/>
  </r>
  <r>
    <n v="836270"/>
    <x v="4"/>
    <x v="500"/>
    <d v="2024-07-29T00:00:00"/>
    <x v="500"/>
    <x v="500"/>
    <x v="2"/>
    <x v="0"/>
    <n v="5244"/>
    <n v="222"/>
    <n v="70"/>
    <n v="2402.2800000000002"/>
    <n v="6322.27"/>
    <n v="2.6317789766388597"/>
    <n v="4.2334096109839819E-2"/>
    <n v="0.31531531531531531"/>
    <n v="10.821081081081083"/>
    <n v="34.318285714285715"/>
    <n v="3919.9900000000002"/>
    <n v="0.62002888203129569"/>
    <n v="0.45810068649885588"/>
    <n v="0.61282809394921922"/>
    <s v="Need Improvement"/>
    <s v="Need Improvement"/>
  </r>
  <r>
    <n v="218735"/>
    <x v="5"/>
    <x v="500"/>
    <d v="2024-07-29T00:00:00"/>
    <x v="500"/>
    <x v="500"/>
    <x v="3"/>
    <x v="3"/>
    <n v="5193"/>
    <n v="757"/>
    <n v="62"/>
    <n v="1634.45"/>
    <n v="3697.08"/>
    <n v="2.261971917158677"/>
    <n v="0.1457731561717697"/>
    <n v="8.1902245706737126E-2"/>
    <n v="2.1591149273447821"/>
    <n v="26.362096774193549"/>
    <n v="2062.63"/>
    <n v="0.55790786242115398"/>
    <n v="0.31474099749663009"/>
    <n v="0.79241066017657069"/>
    <s v="Need Improvement"/>
    <s v="Need Improvement"/>
  </r>
  <r>
    <n v="953953"/>
    <x v="6"/>
    <x v="500"/>
    <d v="2024-07-29T00:00:00"/>
    <x v="500"/>
    <x v="500"/>
    <x v="3"/>
    <x v="3"/>
    <n v="4868"/>
    <n v="616"/>
    <n v="79"/>
    <n v="3763.68"/>
    <n v="7692.36"/>
    <n v="2.0438400714194618"/>
    <n v="0.12654067378800329"/>
    <n v="0.12824675324675325"/>
    <n v="6.1098701298701297"/>
    <n v="47.641518987341769"/>
    <n v="3928.68"/>
    <n v="0.51072492707049588"/>
    <n v="0.77314708299096135"/>
    <n v="0.95800116069519536"/>
    <s v="Need Improvement"/>
    <s v="Need Improvement"/>
  </r>
  <r>
    <n v="552589"/>
    <x v="7"/>
    <x v="500"/>
    <d v="2024-07-29T00:00:00"/>
    <x v="500"/>
    <x v="500"/>
    <x v="3"/>
    <x v="1"/>
    <n v="2806"/>
    <n v="711"/>
    <n v="76"/>
    <n v="3935.06"/>
    <n v="2373.59"/>
    <n v="0.60319029443007222"/>
    <n v="0.25338560228082679"/>
    <n v="0.10689170182841069"/>
    <n v="5.5345428973277073"/>
    <n v="51.777105263157893"/>
    <n v="-1561.4699999999998"/>
    <n v="-0.65785160874455983"/>
    <n v="1.4023734853884533"/>
    <n v="-2.5200996496890755"/>
    <s v="Need Improvement"/>
    <s v="Poor"/>
  </r>
  <r>
    <n v="355376"/>
    <x v="8"/>
    <x v="500"/>
    <d v="2024-07-29T00:00:00"/>
    <x v="500"/>
    <x v="500"/>
    <x v="3"/>
    <x v="1"/>
    <n v="1023"/>
    <n v="865"/>
    <n v="19"/>
    <n v="1838.54"/>
    <n v="6334.89"/>
    <n v="3.4456090158495329"/>
    <n v="0.84555229716520042"/>
    <n v="2.1965317919075144E-2"/>
    <n v="2.1254797687861271"/>
    <n v="96.765263157894736"/>
    <n v="4496.3500000000004"/>
    <n v="0.70977554464244841"/>
    <n v="1.7972043010752687"/>
    <n v="0.40889610461819026"/>
    <s v="Need Improvement"/>
    <s v="Good"/>
  </r>
  <r>
    <n v="142379"/>
    <x v="0"/>
    <x v="501"/>
    <d v="2024-07-30T00:00:00"/>
    <x v="501"/>
    <x v="501"/>
    <x v="3"/>
    <x v="2"/>
    <n v="2371"/>
    <n v="641"/>
    <n v="51"/>
    <n v="1902.77"/>
    <n v="7149.5"/>
    <n v="3.7574168186380907"/>
    <n v="0.27035006326444538"/>
    <n v="7.9563182527301088E-2"/>
    <n v="2.9684399375975037"/>
    <n v="37.309215686274513"/>
    <n v="5246.73"/>
    <n v="0.73385971046926357"/>
    <n v="0.80251792492619145"/>
    <n v="0.36265826524330397"/>
    <s v="Need Improvement"/>
    <s v="Good"/>
  </r>
  <r>
    <n v="237279"/>
    <x v="1"/>
    <x v="501"/>
    <d v="2024-07-30T00:00:00"/>
    <x v="501"/>
    <x v="501"/>
    <x v="3"/>
    <x v="2"/>
    <n v="4151"/>
    <n v="128"/>
    <n v="54"/>
    <n v="4898.3999999999996"/>
    <n v="5129.08"/>
    <n v="1.0470929283031194"/>
    <n v="3.0835943146229824E-2"/>
    <n v="0.421875"/>
    <n v="38.268749999999997"/>
    <n v="90.711111111111109"/>
    <n v="230.68000000000029"/>
    <n v="4.4974927277406533E-2"/>
    <n v="1.1800529992772826"/>
    <n v="21.234610716143546"/>
    <s v="Need Improvement"/>
    <s v="Need Improvement"/>
  </r>
  <r>
    <n v="178296"/>
    <x v="2"/>
    <x v="501"/>
    <d v="2024-07-30T00:00:00"/>
    <x v="501"/>
    <x v="501"/>
    <x v="1"/>
    <x v="1"/>
    <n v="5309"/>
    <n v="948"/>
    <n v="14"/>
    <n v="4401.24"/>
    <n v="3702.92"/>
    <n v="0.84133562359698633"/>
    <n v="0.17856470145036729"/>
    <n v="1.4767932489451477E-2"/>
    <n v="4.6426582278481012"/>
    <n v="314.37428571428569"/>
    <n v="-698.31999999999971"/>
    <n v="-0.18858630486210873"/>
    <n v="0.8290148803917875"/>
    <n v="-6.3026119830450247"/>
    <s v="Need Improvement"/>
    <s v="Poor"/>
  </r>
  <r>
    <n v="591305"/>
    <x v="3"/>
    <x v="501"/>
    <d v="2024-07-30T00:00:00"/>
    <x v="501"/>
    <x v="501"/>
    <x v="0"/>
    <x v="3"/>
    <n v="7295"/>
    <n v="895"/>
    <n v="32"/>
    <n v="4479.8900000000003"/>
    <n v="7130.71"/>
    <n v="1.5917154215840119"/>
    <n v="0.12268677176148046"/>
    <n v="3.5754189944134075E-2"/>
    <n v="5.0054636871508382"/>
    <n v="139.99656250000001"/>
    <n v="2650.8199999999997"/>
    <n v="0.37174699293618724"/>
    <n v="0.6141041809458534"/>
    <n v="1.6900015844153888"/>
    <s v="Need Improvement"/>
    <s v="Need Improvement"/>
  </r>
  <r>
    <n v="346157"/>
    <x v="4"/>
    <x v="501"/>
    <d v="2024-07-30T00:00:00"/>
    <x v="501"/>
    <x v="501"/>
    <x v="2"/>
    <x v="1"/>
    <n v="3830"/>
    <n v="763"/>
    <n v="100"/>
    <n v="1368.8"/>
    <n v="5774.52"/>
    <n v="4.2186732904734079"/>
    <n v="0.19921671018276763"/>
    <n v="0.13106159895150721"/>
    <n v="1.7939711664482305"/>
    <n v="13.687999999999999"/>
    <n v="4405.72"/>
    <n v="0.7629586528404092"/>
    <n v="0.35738903394255872"/>
    <n v="0.31068701597014786"/>
    <s v="Need Improvement"/>
    <s v="Good"/>
  </r>
  <r>
    <n v="204245"/>
    <x v="5"/>
    <x v="501"/>
    <d v="2024-07-30T00:00:00"/>
    <x v="501"/>
    <x v="501"/>
    <x v="0"/>
    <x v="2"/>
    <n v="9848"/>
    <n v="699"/>
    <n v="21"/>
    <n v="4603.37"/>
    <n v="3010.65"/>
    <n v="0.65400999702391949"/>
    <n v="7.097887896019496E-2"/>
    <n v="3.0042918454935622E-2"/>
    <n v="6.5856509298998569"/>
    <n v="219.20809523809524"/>
    <n v="-1592.7199999999998"/>
    <n v="-0.52902861508312149"/>
    <n v="0.46744212022745735"/>
    <n v="-2.8902569189813656"/>
    <s v="Need Improvement"/>
    <s v="Poor"/>
  </r>
  <r>
    <n v="521777"/>
    <x v="6"/>
    <x v="501"/>
    <d v="2024-07-30T00:00:00"/>
    <x v="501"/>
    <x v="501"/>
    <x v="3"/>
    <x v="2"/>
    <n v="8573"/>
    <n v="486"/>
    <n v="31"/>
    <n v="4756.9799999999996"/>
    <n v="2925.47"/>
    <n v="0.61498471719452263"/>
    <n v="5.6689606905400675E-2"/>
    <n v="6.3786008230452676E-2"/>
    <n v="9.7880246913580233"/>
    <n v="153.45096774193547"/>
    <n v="-1831.5099999999998"/>
    <n v="-0.62605666781747882"/>
    <n v="0.55487927213344213"/>
    <n v="-2.5972994960442479"/>
    <s v="Need Improvement"/>
    <s v="Poor"/>
  </r>
  <r>
    <n v="444130"/>
    <x v="7"/>
    <x v="501"/>
    <d v="2024-07-30T00:00:00"/>
    <x v="501"/>
    <x v="501"/>
    <x v="1"/>
    <x v="1"/>
    <n v="8942"/>
    <n v="304"/>
    <n v="58"/>
    <n v="2716.61"/>
    <n v="8999.77"/>
    <n v="3.3128678757716417"/>
    <n v="3.3996868709460969E-2"/>
    <n v="0.19078947368421054"/>
    <n v="8.9362171052631592"/>
    <n v="46.838103448275866"/>
    <n v="6283.16"/>
    <n v="0.69814673041644393"/>
    <n v="0.30380339968687098"/>
    <n v="0.43236365141107341"/>
    <s v="Need Improvement"/>
    <s v="Good"/>
  </r>
  <r>
    <n v="806520"/>
    <x v="8"/>
    <x v="501"/>
    <d v="2024-07-30T00:00:00"/>
    <x v="501"/>
    <x v="501"/>
    <x v="3"/>
    <x v="2"/>
    <n v="5607"/>
    <n v="811"/>
    <n v="32"/>
    <n v="2873.15"/>
    <n v="4774.6899999999996"/>
    <n v="1.6618310913109304"/>
    <n v="0.1446406277866952"/>
    <n v="3.9457459926017263E-2"/>
    <n v="3.5427250308261407"/>
    <n v="89.785937500000003"/>
    <n v="1901.5399999999995"/>
    <n v="0.39825412749309375"/>
    <n v="0.51242197253433208"/>
    <n v="1.5109595380586267"/>
    <s v="Need Improvement"/>
    <s v="Need Improvement"/>
  </r>
  <r>
    <n v="356016"/>
    <x v="0"/>
    <x v="502"/>
    <d v="2024-07-31T00:00:00"/>
    <x v="502"/>
    <x v="502"/>
    <x v="0"/>
    <x v="1"/>
    <n v="8868"/>
    <n v="328"/>
    <n v="17"/>
    <n v="4429.0600000000004"/>
    <n v="9854.82"/>
    <n v="2.2250364637191637"/>
    <n v="3.6986919260261618E-2"/>
    <n v="5.1829268292682924E-2"/>
    <n v="13.503231707317074"/>
    <n v="260.53294117647062"/>
    <n v="5425.7599999999993"/>
    <n v="0.55056916311003135"/>
    <n v="0.49944294091114122"/>
    <n v="0.81630223231399857"/>
    <s v="Need Improvement"/>
    <s v="Good"/>
  </r>
  <r>
    <n v="149417"/>
    <x v="1"/>
    <x v="502"/>
    <d v="2024-07-31T00:00:00"/>
    <x v="502"/>
    <x v="502"/>
    <x v="0"/>
    <x v="2"/>
    <n v="5019"/>
    <n v="880"/>
    <n v="77"/>
    <n v="3090.85"/>
    <n v="6876.06"/>
    <n v="2.2246501771357394"/>
    <n v="0.17533373181908746"/>
    <n v="8.7499999999999994E-2"/>
    <n v="3.5123295454545453"/>
    <n v="40.140909090909091"/>
    <n v="3785.2100000000005"/>
    <n v="0.55049112427756597"/>
    <n v="0.61582984658298467"/>
    <n v="0.81655971531302085"/>
    <s v="Need Improvement"/>
    <s v="Need Improvement"/>
  </r>
  <r>
    <n v="118980"/>
    <x v="2"/>
    <x v="502"/>
    <d v="2024-07-31T00:00:00"/>
    <x v="502"/>
    <x v="502"/>
    <x v="0"/>
    <x v="3"/>
    <n v="1314"/>
    <n v="893"/>
    <n v="45"/>
    <n v="1159.56"/>
    <n v="9456.48"/>
    <n v="8.1552312946289973"/>
    <n v="0.67960426179604261"/>
    <n v="5.0391937290033592E-2"/>
    <n v="1.2984994400895855"/>
    <n v="25.767999999999997"/>
    <n v="8296.92"/>
    <n v="0.8773793208466576"/>
    <n v="0.8824657534246575"/>
    <n v="0.13975788605892306"/>
    <s v="Excellent"/>
    <s v="Excellent"/>
  </r>
  <r>
    <n v="382542"/>
    <x v="3"/>
    <x v="502"/>
    <d v="2024-07-31T00:00:00"/>
    <x v="502"/>
    <x v="502"/>
    <x v="0"/>
    <x v="3"/>
    <n v="9314"/>
    <n v="386"/>
    <n v="42"/>
    <n v="4727.7700000000004"/>
    <n v="8348.7000000000007"/>
    <n v="1.7658853962861984"/>
    <n v="4.1442989048743828E-2"/>
    <n v="0.10880829015544041"/>
    <n v="12.248108808290157"/>
    <n v="112.5659523809524"/>
    <n v="3620.9300000000003"/>
    <n v="0.43371183537556746"/>
    <n v="0.50759823920979175"/>
    <n v="1.3056783754449823"/>
    <s v="Need Improvement"/>
    <s v="Need Improvement"/>
  </r>
  <r>
    <n v="356470"/>
    <x v="4"/>
    <x v="502"/>
    <d v="2024-07-31T00:00:00"/>
    <x v="502"/>
    <x v="502"/>
    <x v="2"/>
    <x v="0"/>
    <n v="7067"/>
    <n v="389"/>
    <n v="75"/>
    <n v="3237.15"/>
    <n v="5791.96"/>
    <n v="1.7892158225599679"/>
    <n v="5.5044573369180699E-2"/>
    <n v="0.19280205655526991"/>
    <n v="8.3217223650385606"/>
    <n v="43.161999999999999"/>
    <n v="2554.81"/>
    <n v="0.44109593298296257"/>
    <n v="0.45806565728031701"/>
    <n v="1.2670805265362199"/>
    <s v="Need Improvement"/>
    <s v="Need Improvement"/>
  </r>
  <r>
    <n v="800174"/>
    <x v="5"/>
    <x v="502"/>
    <d v="2024-07-31T00:00:00"/>
    <x v="502"/>
    <x v="502"/>
    <x v="2"/>
    <x v="3"/>
    <n v="7638"/>
    <n v="347"/>
    <n v="47"/>
    <n v="2074.27"/>
    <n v="8603.4699999999993"/>
    <n v="4.1477097966995613"/>
    <n v="4.5430741031683687E-2"/>
    <n v="0.13544668587896252"/>
    <n v="5.9777233429394814"/>
    <n v="44.133404255319149"/>
    <n v="6529.1999999999989"/>
    <n v="0.75890309375170706"/>
    <n v="0.27157240115213405"/>
    <n v="0.31769129449243405"/>
    <s v="Need Improvement"/>
    <s v="Good"/>
  </r>
  <r>
    <n v="571624"/>
    <x v="6"/>
    <x v="502"/>
    <d v="2024-07-31T00:00:00"/>
    <x v="502"/>
    <x v="502"/>
    <x v="0"/>
    <x v="0"/>
    <n v="7047"/>
    <n v="190"/>
    <n v="17"/>
    <n v="4017.57"/>
    <n v="5145.17"/>
    <n v="1.2806671694581551"/>
    <n v="2.6961827728111253E-2"/>
    <n v="8.9473684210526316E-2"/>
    <n v="21.145105263157895"/>
    <n v="236.32764705882354"/>
    <n v="1127.5999999999999"/>
    <n v="0.21915699578439582"/>
    <n v="0.57011068539804177"/>
    <n v="3.562938985455836"/>
    <s v="Need Improvement"/>
    <s v="Need Improvement"/>
  </r>
  <r>
    <n v="884284"/>
    <x v="7"/>
    <x v="502"/>
    <d v="2024-07-31T00:00:00"/>
    <x v="502"/>
    <x v="502"/>
    <x v="0"/>
    <x v="1"/>
    <n v="5415"/>
    <n v="268"/>
    <n v="78"/>
    <n v="2993.74"/>
    <n v="6379.18"/>
    <n v="2.1308396854770288"/>
    <n v="4.9492151431209601E-2"/>
    <n v="0.29104477611940299"/>
    <n v="11.170671641791044"/>
    <n v="38.381282051282049"/>
    <n v="3385.4400000000005"/>
    <n v="0.53070143811587078"/>
    <n v="0.55286057248384113"/>
    <n v="0.88429864360319466"/>
    <s v="Need Improvement"/>
    <s v="Need Improvement"/>
  </r>
  <r>
    <n v="329114"/>
    <x v="8"/>
    <x v="502"/>
    <d v="2024-07-31T00:00:00"/>
    <x v="502"/>
    <x v="502"/>
    <x v="0"/>
    <x v="2"/>
    <n v="7028"/>
    <n v="515"/>
    <n v="87"/>
    <n v="2941.82"/>
    <n v="8874.5499999999993"/>
    <n v="3.0166869488955812"/>
    <n v="7.3278315310187817E-2"/>
    <n v="0.16893203883495145"/>
    <n v="5.7122718446601946"/>
    <n v="33.814022988505748"/>
    <n v="5932.73"/>
    <n v="0.66851051602616474"/>
    <n v="0.41858565737051795"/>
    <n v="0.49586278155250624"/>
    <s v="Need Improvement"/>
    <s v="Good"/>
  </r>
  <r>
    <n v="403225"/>
    <x v="0"/>
    <x v="503"/>
    <d v="2024-08-01T00:00:00"/>
    <x v="503"/>
    <x v="503"/>
    <x v="3"/>
    <x v="0"/>
    <n v="2764"/>
    <n v="773"/>
    <n v="72"/>
    <n v="2397.1799999999998"/>
    <n v="8629.49"/>
    <n v="3.5998506578563148"/>
    <n v="0.27966714905933432"/>
    <n v="9.3143596377749036E-2"/>
    <n v="3.1011384217335056"/>
    <n v="33.294166666666662"/>
    <n v="6232.3099999999995"/>
    <n v="0.72221069843061403"/>
    <n v="0.86728654124457305"/>
    <n v="0.38463747791749769"/>
    <s v="Need Improvement"/>
    <s v="Good"/>
  </r>
  <r>
    <n v="408769"/>
    <x v="1"/>
    <x v="503"/>
    <d v="2024-08-01T00:00:00"/>
    <x v="503"/>
    <x v="503"/>
    <x v="1"/>
    <x v="0"/>
    <n v="4684"/>
    <n v="355"/>
    <n v="88"/>
    <n v="2953.01"/>
    <n v="7374.36"/>
    <n v="2.4972350246020159"/>
    <n v="7.5789923142613153E-2"/>
    <n v="0.24788732394366197"/>
    <n v="8.3183380281690145"/>
    <n v="33.556931818181823"/>
    <n v="4421.3499999999995"/>
    <n v="0.59955711410888535"/>
    <n v="0.6304461998292058"/>
    <n v="0.66789781401608117"/>
    <s v="Need Improvement"/>
    <s v="Good"/>
  </r>
  <r>
    <n v="355606"/>
    <x v="2"/>
    <x v="503"/>
    <d v="2024-08-01T00:00:00"/>
    <x v="503"/>
    <x v="503"/>
    <x v="2"/>
    <x v="1"/>
    <n v="7733"/>
    <n v="447"/>
    <n v="28"/>
    <n v="1522.84"/>
    <n v="2176.16"/>
    <n v="1.4290142102912977"/>
    <n v="5.7804215698952541E-2"/>
    <n v="6.2639821029082776E-2"/>
    <n v="3.406800894854586"/>
    <n v="54.387142857142855"/>
    <n v="653.31999999999994"/>
    <n v="0.30021689581648409"/>
    <n v="0.19692745376955903"/>
    <n v="2.3309251209208353"/>
    <s v="Need Improvement"/>
    <s v="Need Improvement"/>
  </r>
  <r>
    <n v="92672"/>
    <x v="3"/>
    <x v="503"/>
    <d v="2024-08-01T00:00:00"/>
    <x v="503"/>
    <x v="503"/>
    <x v="1"/>
    <x v="1"/>
    <n v="6245"/>
    <n v="628"/>
    <n v="19"/>
    <n v="4210.78"/>
    <n v="7077.95"/>
    <n v="1.6809118500610338"/>
    <n v="0.10056044835868695"/>
    <n v="3.0254777070063694E-2"/>
    <n v="6.7050636942675155"/>
    <n v="221.61999999999998"/>
    <n v="2867.17"/>
    <n v="0.40508480562874843"/>
    <n v="0.6742642113690952"/>
    <n v="1.4686188820335033"/>
    <s v="Need Improvement"/>
    <s v="Need Improvement"/>
  </r>
  <r>
    <n v="412881"/>
    <x v="4"/>
    <x v="503"/>
    <d v="2024-08-01T00:00:00"/>
    <x v="503"/>
    <x v="503"/>
    <x v="0"/>
    <x v="0"/>
    <n v="1133"/>
    <n v="579"/>
    <n v="60"/>
    <n v="2998.96"/>
    <n v="3848.06"/>
    <n v="1.2831314855816682"/>
    <n v="0.51103265666372466"/>
    <n v="0.10362694300518134"/>
    <n v="5.1795509499136445"/>
    <n v="49.982666666666667"/>
    <n v="849.09999999999991"/>
    <n v="0.22065664256794332"/>
    <n v="2.646919682259488"/>
    <n v="3.531927923683901"/>
    <s v="Need Improvement"/>
    <s v="Need Improvement"/>
  </r>
  <r>
    <n v="725462"/>
    <x v="5"/>
    <x v="503"/>
    <d v="2024-08-01T00:00:00"/>
    <x v="503"/>
    <x v="503"/>
    <x v="1"/>
    <x v="3"/>
    <n v="7644"/>
    <n v="178"/>
    <n v="60"/>
    <n v="4100.43"/>
    <n v="2725.65"/>
    <n v="0.66472296807895759"/>
    <n v="2.3286237571951859E-2"/>
    <n v="0.33707865168539325"/>
    <n v="23.036123595505618"/>
    <n v="68.340500000000006"/>
    <n v="-1374.7800000000002"/>
    <n v="-0.50438610973529252"/>
    <n v="0.53642464678178969"/>
    <n v="-2.9826081263911313"/>
    <s v="Need Improvement"/>
    <s v="Poor"/>
  </r>
  <r>
    <n v="260331"/>
    <x v="6"/>
    <x v="503"/>
    <d v="2024-08-01T00:00:00"/>
    <x v="503"/>
    <x v="503"/>
    <x v="3"/>
    <x v="0"/>
    <n v="7251"/>
    <n v="903"/>
    <n v="94"/>
    <n v="4266.24"/>
    <n v="3160.04"/>
    <n v="0.74070844584458451"/>
    <n v="0.12453454695904013"/>
    <n v="0.10409745293466224"/>
    <n v="4.7245182724252492"/>
    <n v="45.385531914893612"/>
    <n v="-1106.1999999999998"/>
    <n v="-0.35005886001443015"/>
    <n v="0.58836574265618535"/>
    <n v="-3.8566624480202498"/>
    <s v="Need Improvement"/>
    <s v="Poor"/>
  </r>
  <r>
    <n v="717340"/>
    <x v="7"/>
    <x v="503"/>
    <d v="2024-08-01T00:00:00"/>
    <x v="503"/>
    <x v="503"/>
    <x v="0"/>
    <x v="3"/>
    <n v="7310"/>
    <n v="470"/>
    <n v="19"/>
    <n v="3829.59"/>
    <n v="3534.49"/>
    <n v="0.92294214263145657"/>
    <n v="6.429548563611491E-2"/>
    <n v="4.042553191489362E-2"/>
    <n v="8.148063829787235"/>
    <n v="201.55736842105264"/>
    <n v="-295.10000000000036"/>
    <n v="-8.3491536261242894E-2"/>
    <n v="0.52388372093023261"/>
    <n v="-12.97726194510334"/>
    <s v="Need Improvement"/>
    <s v="Poor"/>
  </r>
  <r>
    <n v="873714"/>
    <x v="8"/>
    <x v="503"/>
    <d v="2024-08-01T00:00:00"/>
    <x v="503"/>
    <x v="503"/>
    <x v="2"/>
    <x v="3"/>
    <n v="6886"/>
    <n v="480"/>
    <n v="25"/>
    <n v="1619.51"/>
    <n v="3855.57"/>
    <n v="2.3807015702280321"/>
    <n v="6.9706651176299733E-2"/>
    <n v="5.2083333333333336E-2"/>
    <n v="3.3739791666666665"/>
    <n v="64.7804"/>
    <n v="2236.0600000000004"/>
    <n v="0.5799557523271528"/>
    <n v="0.23518878884693581"/>
    <n v="0.72426947398549224"/>
    <s v="Need Improvement"/>
    <s v="Need Improvement"/>
  </r>
  <r>
    <n v="720320"/>
    <x v="0"/>
    <x v="504"/>
    <d v="2024-08-02T00:00:00"/>
    <x v="504"/>
    <x v="504"/>
    <x v="0"/>
    <x v="2"/>
    <n v="5281"/>
    <n v="129"/>
    <n v="75"/>
    <n v="1257.77"/>
    <n v="2499.86"/>
    <n v="1.9875334918148788"/>
    <n v="2.442719181973111E-2"/>
    <n v="0.58139534883720934"/>
    <n v="9.75015503875969"/>
    <n v="16.770266666666668"/>
    <n v="1242.0900000000001"/>
    <n v="0.49686382437416499"/>
    <n v="0.23816890740390076"/>
    <n v="1.0126238839375568"/>
    <s v="Need Improvement"/>
    <s v="Need Improvement"/>
  </r>
  <r>
    <n v="993475"/>
    <x v="1"/>
    <x v="504"/>
    <d v="2024-08-02T00:00:00"/>
    <x v="504"/>
    <x v="504"/>
    <x v="3"/>
    <x v="1"/>
    <n v="6835"/>
    <n v="313"/>
    <n v="70"/>
    <n v="2130.65"/>
    <n v="8548.17"/>
    <n v="4.0120010325487527"/>
    <n v="4.5793708851499637E-2"/>
    <n v="0.22364217252396165"/>
    <n v="6.8071884984025566"/>
    <n v="30.437857142857144"/>
    <n v="6417.52"/>
    <n v="0.7507478208786208"/>
    <n v="0.31172640819312364"/>
    <n v="0.33200519826973657"/>
    <s v="Need Improvement"/>
    <s v="Good"/>
  </r>
  <r>
    <n v="488960"/>
    <x v="2"/>
    <x v="504"/>
    <d v="2024-08-02T00:00:00"/>
    <x v="504"/>
    <x v="504"/>
    <x v="3"/>
    <x v="1"/>
    <n v="8330"/>
    <n v="595"/>
    <n v="34"/>
    <n v="1881.66"/>
    <n v="2127.85"/>
    <n v="1.1308366017240095"/>
    <n v="7.1428571428571425E-2"/>
    <n v="5.7142857142857141E-2"/>
    <n v="3.162453781512605"/>
    <n v="55.342941176470589"/>
    <n v="246.18999999999983"/>
    <n v="0.1156989449444274"/>
    <n v="0.22588955582232895"/>
    <n v="7.6431211665786645"/>
    <s v="Need Improvement"/>
    <s v="Need Improvement"/>
  </r>
  <r>
    <n v="569878"/>
    <x v="3"/>
    <x v="504"/>
    <d v="2024-08-02T00:00:00"/>
    <x v="504"/>
    <x v="504"/>
    <x v="2"/>
    <x v="1"/>
    <n v="5863"/>
    <n v="717"/>
    <n v="76"/>
    <n v="2455.64"/>
    <n v="7618.35"/>
    <n v="3.1023887866299624"/>
    <n v="0.12229234180453692"/>
    <n v="0.10599721059972106"/>
    <n v="3.4248814504881451"/>
    <n v="32.311052631578946"/>
    <n v="5162.7100000000009"/>
    <n v="0.67766773645211897"/>
    <n v="0.41883677298311445"/>
    <n v="0.47564941668232369"/>
    <s v="Need Improvement"/>
    <s v="Good"/>
  </r>
  <r>
    <n v="72423"/>
    <x v="4"/>
    <x v="504"/>
    <d v="2024-08-02T00:00:00"/>
    <x v="504"/>
    <x v="504"/>
    <x v="1"/>
    <x v="1"/>
    <n v="2965"/>
    <n v="192"/>
    <n v="90"/>
    <n v="3434.13"/>
    <n v="4274.34"/>
    <n v="1.2446645875374549"/>
    <n v="6.4755480607082624E-2"/>
    <n v="0.46875"/>
    <n v="17.886093750000001"/>
    <n v="38.157000000000004"/>
    <n v="840.21"/>
    <n v="0.19657069863417509"/>
    <n v="1.158222596964587"/>
    <n v="4.0872281929517618"/>
    <s v="Need Improvement"/>
    <s v="Need Improvement"/>
  </r>
  <r>
    <n v="146183"/>
    <x v="5"/>
    <x v="504"/>
    <d v="2024-08-02T00:00:00"/>
    <x v="504"/>
    <x v="504"/>
    <x v="1"/>
    <x v="1"/>
    <n v="9354"/>
    <n v="631"/>
    <n v="84"/>
    <n v="3645.69"/>
    <n v="4325.8900000000003"/>
    <n v="1.1865764779781056"/>
    <n v="6.7457772076117167E-2"/>
    <n v="0.13312202852614896"/>
    <n v="5.7776386687797148"/>
    <n v="43.401071428571427"/>
    <n v="680.20000000000027"/>
    <n v="0.15723931953886952"/>
    <n v="0.38974663245670305"/>
    <n v="5.3597324316377515"/>
    <s v="Need Improvement"/>
    <s v="Need Improvement"/>
  </r>
  <r>
    <n v="930544"/>
    <x v="6"/>
    <x v="504"/>
    <d v="2024-08-02T00:00:00"/>
    <x v="504"/>
    <x v="504"/>
    <x v="1"/>
    <x v="3"/>
    <n v="8787"/>
    <n v="708"/>
    <n v="93"/>
    <n v="2127.63"/>
    <n v="5739.27"/>
    <n v="2.6974943951720931"/>
    <n v="8.0573574598839195E-2"/>
    <n v="0.13135593220338984"/>
    <n v="3.0051271186440678"/>
    <n v="22.877741935483872"/>
    <n v="3611.6400000000003"/>
    <n v="0.62928560600912664"/>
    <n v="0.24213383407306249"/>
    <n v="0.58910356513938267"/>
    <s v="Need Improvement"/>
    <s v="Need Improvement"/>
  </r>
  <r>
    <n v="601456"/>
    <x v="7"/>
    <x v="504"/>
    <d v="2024-08-02T00:00:00"/>
    <x v="504"/>
    <x v="504"/>
    <x v="1"/>
    <x v="0"/>
    <n v="7986"/>
    <n v="652"/>
    <n v="31"/>
    <n v="2397.6799999999998"/>
    <n v="3807.98"/>
    <n v="1.5881935871342299"/>
    <n v="8.1642875031304782E-2"/>
    <n v="4.7546012269938653E-2"/>
    <n v="3.6774233128834353"/>
    <n v="77.344516129032257"/>
    <n v="1410.3000000000002"/>
    <n v="0.37035383589199528"/>
    <n v="0.30023541197094916"/>
    <n v="1.70012054172871"/>
    <s v="Need Improvement"/>
    <s v="Need Improvement"/>
  </r>
  <r>
    <n v="512678"/>
    <x v="8"/>
    <x v="504"/>
    <d v="2024-08-02T00:00:00"/>
    <x v="504"/>
    <x v="504"/>
    <x v="2"/>
    <x v="3"/>
    <n v="2223"/>
    <n v="807"/>
    <n v="29"/>
    <n v="4597.9399999999996"/>
    <n v="3086.32"/>
    <n v="0.67123972909607355"/>
    <n v="0.36302294197031038"/>
    <n v="3.5935563816604711E-2"/>
    <n v="5.6975712515489461"/>
    <n v="158.54965517241379"/>
    <n v="-1511.6199999999994"/>
    <n v="-0.48978070971253768"/>
    <n v="2.068349077822762"/>
    <n v="-3.041730064434184"/>
    <s v="Need Improvement"/>
    <s v="Poor"/>
  </r>
  <r>
    <n v="368664"/>
    <x v="0"/>
    <x v="505"/>
    <d v="2024-08-03T00:00:00"/>
    <x v="505"/>
    <x v="505"/>
    <x v="2"/>
    <x v="3"/>
    <n v="2235"/>
    <n v="829"/>
    <n v="96"/>
    <n v="3767.67"/>
    <n v="4371.71"/>
    <n v="1.1603218965567579"/>
    <n v="0.37091722595078302"/>
    <n v="0.1158021712907117"/>
    <n v="4.5448371531966227"/>
    <n v="39.246562500000003"/>
    <n v="604.04"/>
    <n v="0.13817018969693781"/>
    <n v="1.6857583892617449"/>
    <n v="6.2374511621746906"/>
    <s v="Need Improvement"/>
    <s v="Need Improvement"/>
  </r>
  <r>
    <n v="53822"/>
    <x v="1"/>
    <x v="505"/>
    <d v="2024-08-03T00:00:00"/>
    <x v="505"/>
    <x v="505"/>
    <x v="1"/>
    <x v="1"/>
    <n v="6996"/>
    <n v="639"/>
    <n v="53"/>
    <n v="3547.23"/>
    <n v="5476.86"/>
    <n v="1.5439822058338477"/>
    <n v="9.1337907375643221E-2"/>
    <n v="8.2942097026604072E-2"/>
    <n v="5.5512206572769953"/>
    <n v="66.928867924528305"/>
    <n v="1929.6299999999997"/>
    <n v="0.35232414193534245"/>
    <n v="0.50703687821612353"/>
    <n v="1.8382954245114351"/>
    <s v="Need Improvement"/>
    <s v="Need Improvement"/>
  </r>
  <r>
    <n v="160294"/>
    <x v="2"/>
    <x v="505"/>
    <d v="2024-08-03T00:00:00"/>
    <x v="505"/>
    <x v="505"/>
    <x v="0"/>
    <x v="2"/>
    <n v="7950"/>
    <n v="734"/>
    <n v="32"/>
    <n v="2475.23"/>
    <n v="4891.68"/>
    <n v="1.9762527118692002"/>
    <n v="9.2327044025157234E-2"/>
    <n v="4.3596730245231606E-2"/>
    <n v="3.3722479564032697"/>
    <n v="77.350937500000001"/>
    <n v="2416.4500000000003"/>
    <n v="0.49399183920452688"/>
    <n v="0.31134968553459119"/>
    <n v="1.0243249394773324"/>
    <s v="Need Improvement"/>
    <s v="Need Improvement"/>
  </r>
  <r>
    <n v="601326"/>
    <x v="3"/>
    <x v="505"/>
    <d v="2024-08-03T00:00:00"/>
    <x v="505"/>
    <x v="505"/>
    <x v="3"/>
    <x v="1"/>
    <n v="4432"/>
    <n v="564"/>
    <n v="81"/>
    <n v="1978.23"/>
    <n v="9513.3799999999992"/>
    <n v="4.809036360787168"/>
    <n v="0.12725631768953069"/>
    <n v="0.14361702127659576"/>
    <n v="3.5074999999999998"/>
    <n v="24.422592592592594"/>
    <n v="7535.15"/>
    <n v="0.79205813286129645"/>
    <n v="0.44635153429602886"/>
    <n v="0.26253359256285541"/>
    <s v="Need Improvement"/>
    <s v="Excellent"/>
  </r>
  <r>
    <n v="699828"/>
    <x v="4"/>
    <x v="505"/>
    <d v="2024-08-03T00:00:00"/>
    <x v="505"/>
    <x v="505"/>
    <x v="0"/>
    <x v="1"/>
    <n v="3427"/>
    <n v="537"/>
    <n v="43"/>
    <n v="2792"/>
    <n v="5367.86"/>
    <n v="1.9225859598853867"/>
    <n v="0.15669681937554714"/>
    <n v="8.0074487895716945E-2"/>
    <n v="5.1992551210428308"/>
    <n v="64.930232558139537"/>
    <n v="2575.8599999999997"/>
    <n v="0.47986720965151847"/>
    <n v="0.81470674058943682"/>
    <n v="1.0839098398204874"/>
    <s v="Need Improvement"/>
    <s v="Need Improvement"/>
  </r>
  <r>
    <n v="960855"/>
    <x v="5"/>
    <x v="505"/>
    <d v="2024-08-03T00:00:00"/>
    <x v="505"/>
    <x v="505"/>
    <x v="3"/>
    <x v="3"/>
    <n v="8400"/>
    <n v="425"/>
    <n v="25"/>
    <n v="2598.39"/>
    <n v="5006.07"/>
    <n v="1.9266045512798309"/>
    <n v="5.0595238095238096E-2"/>
    <n v="5.8823529411764705E-2"/>
    <n v="6.1138588235294113"/>
    <n v="103.93559999999999"/>
    <n v="2407.6799999999998"/>
    <n v="0.48095212412131672"/>
    <n v="0.30933214285714283"/>
    <n v="1.0792090311004785"/>
    <s v="Need Improvement"/>
    <s v="Need Improvement"/>
  </r>
  <r>
    <n v="477556"/>
    <x v="6"/>
    <x v="505"/>
    <d v="2024-08-03T00:00:00"/>
    <x v="505"/>
    <x v="505"/>
    <x v="2"/>
    <x v="3"/>
    <n v="1805"/>
    <n v="555"/>
    <n v="98"/>
    <n v="1845.04"/>
    <n v="4581.49"/>
    <n v="2.4831385769414211"/>
    <n v="0.30747922437673131"/>
    <n v="0.17657657657657658"/>
    <n v="3.3243963963963963"/>
    <n v="18.826938775510204"/>
    <n v="2736.45"/>
    <n v="0.5972838530696345"/>
    <n v="1.0221828254847645"/>
    <n v="0.67424582945056555"/>
    <s v="Need Improvement"/>
    <s v="Need Improvement"/>
  </r>
  <r>
    <n v="238827"/>
    <x v="7"/>
    <x v="505"/>
    <d v="2024-08-03T00:00:00"/>
    <x v="505"/>
    <x v="505"/>
    <x v="1"/>
    <x v="0"/>
    <n v="3578"/>
    <n v="957"/>
    <n v="26"/>
    <n v="4530.04"/>
    <n v="6562.59"/>
    <n v="1.4486825723393171"/>
    <n v="0.26746785913918392"/>
    <n v="2.7168234064785787E-2"/>
    <n v="4.7335841170323931"/>
    <n v="174.2323076923077"/>
    <n v="2032.5500000000002"/>
    <n v="0.30971765720546313"/>
    <n v="1.2660816098378982"/>
    <n v="2.2287471402917514"/>
    <s v="Need Improvement"/>
    <s v="Need Improvement"/>
  </r>
  <r>
    <n v="361838"/>
    <x v="8"/>
    <x v="505"/>
    <d v="2024-08-03T00:00:00"/>
    <x v="505"/>
    <x v="505"/>
    <x v="0"/>
    <x v="2"/>
    <n v="4809"/>
    <n v="870"/>
    <n v="78"/>
    <n v="2671.33"/>
    <n v="9372.2000000000007"/>
    <n v="3.5084396162211338"/>
    <n v="0.18091079226450404"/>
    <n v="8.9655172413793102E-2"/>
    <n v="3.070494252873563"/>
    <n v="34.24782051282051"/>
    <n v="6700.8700000000008"/>
    <n v="0.71497300527090757"/>
    <n v="0.55548554793096272"/>
    <n v="0.39865420460328282"/>
    <s v="Need Improvement"/>
    <s v="Good"/>
  </r>
  <r>
    <n v="326841"/>
    <x v="0"/>
    <x v="506"/>
    <d v="2024-08-04T00:00:00"/>
    <x v="506"/>
    <x v="506"/>
    <x v="0"/>
    <x v="1"/>
    <n v="2363"/>
    <n v="319"/>
    <n v="97"/>
    <n v="4907.75"/>
    <n v="8855.3700000000008"/>
    <n v="1.8043645254953902"/>
    <n v="0.13499788404570462"/>
    <n v="0.30407523510971785"/>
    <n v="15.384796238244514"/>
    <n v="50.595360824742265"/>
    <n v="3947.6200000000008"/>
    <n v="0.44578826181175946"/>
    <n v="2.0769149386373256"/>
    <n v="1.2432174322756493"/>
    <s v="Need Improvement"/>
    <s v="Need Improvement"/>
  </r>
  <r>
    <n v="211547"/>
    <x v="1"/>
    <x v="506"/>
    <d v="2024-08-04T00:00:00"/>
    <x v="506"/>
    <x v="506"/>
    <x v="0"/>
    <x v="3"/>
    <n v="3930"/>
    <n v="552"/>
    <n v="84"/>
    <n v="1732.79"/>
    <n v="3963.4"/>
    <n v="2.2872939017422769"/>
    <n v="0.14045801526717558"/>
    <n v="0.15217391304347827"/>
    <n v="3.1391123188405796"/>
    <n v="20.628452380952382"/>
    <n v="2230.61"/>
    <n v="0.56280213957713077"/>
    <n v="0.44091348600508906"/>
    <n v="0.77682338015161767"/>
    <s v="Need Improvement"/>
    <s v="Need Improvement"/>
  </r>
  <r>
    <n v="655175"/>
    <x v="2"/>
    <x v="506"/>
    <d v="2024-08-04T00:00:00"/>
    <x v="506"/>
    <x v="506"/>
    <x v="1"/>
    <x v="2"/>
    <n v="4295"/>
    <n v="535"/>
    <n v="28"/>
    <n v="1058.01"/>
    <n v="4651.7"/>
    <n v="4.3966503152144121"/>
    <n v="0.12456344586728754"/>
    <n v="5.2336448598130844E-2"/>
    <n v="1.9775887850467289"/>
    <n v="37.786071428571425"/>
    <n v="3593.6899999999996"/>
    <n v="0.77255411999914003"/>
    <n v="0.24633527357392315"/>
    <n v="0.29440769793721777"/>
    <s v="Need Improvement"/>
    <s v="Need Improvement"/>
  </r>
  <r>
    <n v="222815"/>
    <x v="3"/>
    <x v="506"/>
    <d v="2024-08-04T00:00:00"/>
    <x v="506"/>
    <x v="506"/>
    <x v="0"/>
    <x v="1"/>
    <n v="4353"/>
    <n v="444"/>
    <n v="26"/>
    <n v="1196.97"/>
    <n v="8951.5300000000007"/>
    <n v="7.4784915244325258"/>
    <n v="0.1019986216402481"/>
    <n v="5.8558558558558557E-2"/>
    <n v="2.6958783783783784"/>
    <n v="46.037307692307692"/>
    <n v="7754.56"/>
    <n v="0.8662831940461575"/>
    <n v="0.27497587870434181"/>
    <n v="0.15435692031527257"/>
    <s v="Good"/>
    <s v="Excellent"/>
  </r>
  <r>
    <n v="280981"/>
    <x v="4"/>
    <x v="506"/>
    <d v="2024-08-04T00:00:00"/>
    <x v="506"/>
    <x v="506"/>
    <x v="0"/>
    <x v="1"/>
    <n v="4014"/>
    <n v="677"/>
    <n v="76"/>
    <n v="3735.8"/>
    <n v="4863.25"/>
    <n v="1.3017961346967182"/>
    <n v="0.16865969108121576"/>
    <n v="0.11225997045790251"/>
    <n v="5.5181683899556875"/>
    <n v="49.155263157894737"/>
    <n v="1127.4499999999998"/>
    <n v="0.23183056597954038"/>
    <n v="0.93069257598405586"/>
    <n v="3.3134950552130924"/>
    <s v="Need Improvement"/>
    <s v="Need Improvement"/>
  </r>
  <r>
    <n v="699556"/>
    <x v="5"/>
    <x v="506"/>
    <d v="2024-08-04T00:00:00"/>
    <x v="506"/>
    <x v="506"/>
    <x v="3"/>
    <x v="0"/>
    <n v="4640"/>
    <n v="853"/>
    <n v="29"/>
    <n v="3244.16"/>
    <n v="6105.04"/>
    <n v="1.8818553955415269"/>
    <n v="0.18383620689655172"/>
    <n v="3.399765533411489E-2"/>
    <n v="3.8032356389214534"/>
    <n v="111.86758620689655"/>
    <n v="2860.88"/>
    <n v="0.46860954227982127"/>
    <n v="0.69917241379310346"/>
    <n v="1.1339727636251782"/>
    <s v="Need Improvement"/>
    <s v="Need Improvement"/>
  </r>
  <r>
    <n v="944188"/>
    <x v="6"/>
    <x v="506"/>
    <d v="2024-08-04T00:00:00"/>
    <x v="506"/>
    <x v="506"/>
    <x v="1"/>
    <x v="0"/>
    <n v="7130"/>
    <n v="519"/>
    <n v="95"/>
    <n v="1483.22"/>
    <n v="3850.61"/>
    <n v="2.5961152088024702"/>
    <n v="7.2791023842917246E-2"/>
    <n v="0.18304431599229287"/>
    <n v="2.8578420038535648"/>
    <n v="15.612842105263159"/>
    <n v="2367.3900000000003"/>
    <n v="0.61480908219736619"/>
    <n v="0.20802524544179524"/>
    <n v="0.62652119000249207"/>
    <s v="Need Improvement"/>
    <s v="Need Improvement"/>
  </r>
  <r>
    <n v="270788"/>
    <x v="7"/>
    <x v="506"/>
    <d v="2024-08-04T00:00:00"/>
    <x v="506"/>
    <x v="506"/>
    <x v="0"/>
    <x v="1"/>
    <n v="1621"/>
    <n v="925"/>
    <n v="26"/>
    <n v="4151.92"/>
    <n v="3437.08"/>
    <n v="0.8278290525829014"/>
    <n v="0.57063541024059228"/>
    <n v="2.8108108108108109E-2"/>
    <n v="4.4885621621621619"/>
    <n v="159.68923076923076"/>
    <n v="-714.84000000000015"/>
    <n v="-0.20797886578141916"/>
    <n v="2.5613325107958049"/>
    <n v="-5.8081808516591114"/>
    <s v="Need Improvement"/>
    <s v="Poor"/>
  </r>
  <r>
    <n v="314889"/>
    <x v="8"/>
    <x v="506"/>
    <d v="2024-08-04T00:00:00"/>
    <x v="506"/>
    <x v="506"/>
    <x v="3"/>
    <x v="2"/>
    <n v="9251"/>
    <n v="377"/>
    <n v="38"/>
    <n v="1936.51"/>
    <n v="8825.1299999999992"/>
    <n v="4.557234406225632"/>
    <n v="4.0752351097178681E-2"/>
    <n v="0.10079575596816977"/>
    <n v="5.1366312997347476"/>
    <n v="50.960789473684208"/>
    <n v="6888.619999999999"/>
    <n v="0.78056867150965481"/>
    <n v="0.20932980218354771"/>
    <n v="0.28111726296413508"/>
    <s v="Need Improvement"/>
    <s v="Good"/>
  </r>
  <r>
    <n v="898960"/>
    <x v="0"/>
    <x v="507"/>
    <d v="2024-08-05T00:00:00"/>
    <x v="507"/>
    <x v="507"/>
    <x v="3"/>
    <x v="0"/>
    <n v="7816"/>
    <n v="305"/>
    <n v="48"/>
    <n v="4930.1400000000003"/>
    <n v="7573.68"/>
    <n v="1.5361997833732917"/>
    <n v="3.9022517911975432E-2"/>
    <n v="0.15737704918032788"/>
    <n v="16.164393442622952"/>
    <n v="102.71125000000001"/>
    <n v="2643.54"/>
    <n v="0.34904300155274581"/>
    <n v="0.63077533265097241"/>
    <n v="1.8649765087723282"/>
    <s v="Need Improvement"/>
    <s v="Need Improvement"/>
  </r>
  <r>
    <n v="530108"/>
    <x v="1"/>
    <x v="507"/>
    <d v="2024-08-05T00:00:00"/>
    <x v="507"/>
    <x v="507"/>
    <x v="0"/>
    <x v="3"/>
    <n v="8418"/>
    <n v="204"/>
    <n v="19"/>
    <n v="2287.14"/>
    <n v="3345.72"/>
    <n v="1.4628400535166191"/>
    <n v="2.4233784746970778E-2"/>
    <n v="9.3137254901960786E-2"/>
    <n v="11.211470588235294"/>
    <n v="120.37578947368421"/>
    <n v="1058.58"/>
    <n v="0.31639826405078725"/>
    <n v="0.27169636493228794"/>
    <n v="2.1605735985943433"/>
    <s v="Need Improvement"/>
    <s v="Need Improvement"/>
  </r>
  <r>
    <n v="902344"/>
    <x v="2"/>
    <x v="507"/>
    <d v="2024-08-05T00:00:00"/>
    <x v="507"/>
    <x v="507"/>
    <x v="2"/>
    <x v="0"/>
    <n v="5055"/>
    <n v="429"/>
    <n v="19"/>
    <n v="4026.88"/>
    <n v="9790.27"/>
    <n v="2.4312296368404325"/>
    <n v="8.486646884272997E-2"/>
    <n v="4.4289044289044288E-2"/>
    <n v="9.3866666666666667"/>
    <n v="211.94105263157894"/>
    <n v="5763.39"/>
    <n v="0.5886855010127402"/>
    <n v="0.79661325420375872"/>
    <n v="0.69869989710916658"/>
    <s v="Need Improvement"/>
    <s v="Good"/>
  </r>
  <r>
    <n v="134935"/>
    <x v="3"/>
    <x v="507"/>
    <d v="2024-08-05T00:00:00"/>
    <x v="507"/>
    <x v="507"/>
    <x v="0"/>
    <x v="3"/>
    <n v="5860"/>
    <n v="917"/>
    <n v="28"/>
    <n v="4159.03"/>
    <n v="3535.02"/>
    <n v="0.84996261147431018"/>
    <n v="0.15648464163822526"/>
    <n v="3.0534351145038167E-2"/>
    <n v="4.5354743729552887"/>
    <n v="148.53678571428571"/>
    <n v="-624.00999999999976"/>
    <n v="-0.17652233933612815"/>
    <n v="0.7097320819112628"/>
    <n v="-6.6650053685037118"/>
    <s v="Need Improvement"/>
    <s v="Poor"/>
  </r>
  <r>
    <n v="836752"/>
    <x v="4"/>
    <x v="507"/>
    <d v="2024-08-05T00:00:00"/>
    <x v="507"/>
    <x v="507"/>
    <x v="3"/>
    <x v="0"/>
    <n v="4816"/>
    <n v="684"/>
    <n v="20"/>
    <n v="2506.86"/>
    <n v="9535.4599999999991"/>
    <n v="3.8037465195503533"/>
    <n v="0.14202657807308969"/>
    <n v="2.9239766081871343E-2"/>
    <n v="3.665"/>
    <n v="125.343"/>
    <n v="7028.5999999999985"/>
    <n v="0.73710130397484752"/>
    <n v="0.52052740863787383"/>
    <n v="0.35666562331047447"/>
    <s v="Need Improvement"/>
    <s v="Excellent"/>
  </r>
  <r>
    <n v="446966"/>
    <x v="5"/>
    <x v="507"/>
    <d v="2024-08-05T00:00:00"/>
    <x v="507"/>
    <x v="507"/>
    <x v="1"/>
    <x v="0"/>
    <n v="6672"/>
    <n v="150"/>
    <n v="26"/>
    <n v="1561.05"/>
    <n v="7916.23"/>
    <n v="5.0710931744659042"/>
    <n v="2.2482014388489208E-2"/>
    <n v="0.17333333333333334"/>
    <n v="10.407"/>
    <n v="60.04038461538461"/>
    <n v="6355.1799999999994"/>
    <n v="0.80280385991816805"/>
    <n v="0.23397032374100718"/>
    <n v="0.24563426999707327"/>
    <s v="Good"/>
    <s v="Good"/>
  </r>
  <r>
    <n v="389548"/>
    <x v="6"/>
    <x v="507"/>
    <d v="2024-08-05T00:00:00"/>
    <x v="507"/>
    <x v="507"/>
    <x v="1"/>
    <x v="3"/>
    <n v="6365"/>
    <n v="520"/>
    <n v="52"/>
    <n v="3270.32"/>
    <n v="7771.18"/>
    <n v="2.3762751045769219"/>
    <n v="8.1696779261586805E-2"/>
    <n v="0.1"/>
    <n v="6.289076923076923"/>
    <n v="62.890769230769237"/>
    <n v="4500.8600000000006"/>
    <n v="0.57917330444025239"/>
    <n v="0.51379732914375498"/>
    <n v="0.72659891665148435"/>
    <s v="Need Improvement"/>
    <s v="Good"/>
  </r>
  <r>
    <n v="71868"/>
    <x v="7"/>
    <x v="507"/>
    <d v="2024-08-05T00:00:00"/>
    <x v="507"/>
    <x v="507"/>
    <x v="2"/>
    <x v="3"/>
    <n v="7001"/>
    <n v="419"/>
    <n v="74"/>
    <n v="1305.55"/>
    <n v="4501.37"/>
    <n v="3.4478725441384857"/>
    <n v="5.9848593058134551E-2"/>
    <n v="0.1766109785202864"/>
    <n v="3.115871121718377"/>
    <n v="17.642567567567568"/>
    <n v="3195.8199999999997"/>
    <n v="0.70996607699433723"/>
    <n v="0.18648050278531639"/>
    <n v="0.4085180016396418"/>
    <s v="Need Improvement"/>
    <s v="Need Improvement"/>
  </r>
  <r>
    <n v="784176"/>
    <x v="8"/>
    <x v="507"/>
    <d v="2024-08-05T00:00:00"/>
    <x v="507"/>
    <x v="507"/>
    <x v="0"/>
    <x v="3"/>
    <n v="9981"/>
    <n v="910"/>
    <n v="43"/>
    <n v="4447.7700000000004"/>
    <n v="4125.3500000000004"/>
    <n v="0.92750974083641913"/>
    <n v="9.1173229135357178E-2"/>
    <n v="4.7252747252747251E-2"/>
    <n v="4.8876593406593409"/>
    <n v="103.43651162790698"/>
    <n v="-322.42000000000007"/>
    <n v="-7.8155792841819491E-2"/>
    <n v="0.4456236850015029"/>
    <n v="-13.794956888530486"/>
    <s v="Need Improvement"/>
    <s v="Poor"/>
  </r>
  <r>
    <n v="84366"/>
    <x v="0"/>
    <x v="508"/>
    <d v="2024-08-06T00:00:00"/>
    <x v="508"/>
    <x v="508"/>
    <x v="1"/>
    <x v="3"/>
    <n v="5984"/>
    <n v="845"/>
    <n v="72"/>
    <n v="2315.12"/>
    <n v="2505.9699999999998"/>
    <n v="1.0824363315940426"/>
    <n v="0.14120989304812834"/>
    <n v="8.5207100591715976E-2"/>
    <n v="2.7397869822485208"/>
    <n v="32.154444444444444"/>
    <n v="190.84999999999991"/>
    <n v="7.6158134375112208E-2"/>
    <n v="0.38688502673796787"/>
    <n v="12.130573749017559"/>
    <s v="Need Improvement"/>
    <s v="Need Improvement"/>
  </r>
  <r>
    <n v="331475"/>
    <x v="1"/>
    <x v="508"/>
    <d v="2024-08-06T00:00:00"/>
    <x v="508"/>
    <x v="508"/>
    <x v="1"/>
    <x v="3"/>
    <n v="7023"/>
    <n v="147"/>
    <n v="68"/>
    <n v="2509.1999999999998"/>
    <n v="7199.28"/>
    <n v="2.8691535150645624"/>
    <n v="2.0931225971806921E-2"/>
    <n v="0.46258503401360546"/>
    <n v="17.069387755102039"/>
    <n v="36.9"/>
    <n v="4690.08"/>
    <n v="0.65146514651465148"/>
    <n v="0.35728321230243482"/>
    <n v="0.53500153515505067"/>
    <s v="Need Improvement"/>
    <s v="Good"/>
  </r>
  <r>
    <n v="268405"/>
    <x v="2"/>
    <x v="508"/>
    <d v="2024-08-06T00:00:00"/>
    <x v="508"/>
    <x v="508"/>
    <x v="1"/>
    <x v="0"/>
    <n v="9632"/>
    <n v="877"/>
    <n v="84"/>
    <n v="1135.33"/>
    <n v="3363.73"/>
    <n v="2.9627773422705297"/>
    <n v="9.1050664451827246E-2"/>
    <n v="9.578107183580388E-2"/>
    <n v="1.2945610034207524"/>
    <n v="13.515833333333333"/>
    <n v="2228.4"/>
    <n v="0.66247885531835193"/>
    <n v="0.11787063953488372"/>
    <n v="0.50948213965176803"/>
    <s v="Need Improvement"/>
    <s v="Need Improvement"/>
  </r>
  <r>
    <n v="392316"/>
    <x v="3"/>
    <x v="508"/>
    <d v="2024-08-06T00:00:00"/>
    <x v="508"/>
    <x v="508"/>
    <x v="2"/>
    <x v="2"/>
    <n v="2122"/>
    <n v="919"/>
    <n v="60"/>
    <n v="4893.49"/>
    <n v="4503.05"/>
    <n v="0.92021236377309457"/>
    <n v="0.43308199811498588"/>
    <n v="6.5288356909684445E-2"/>
    <n v="5.3247986942328618"/>
    <n v="81.558166666666665"/>
    <n v="-390.4399999999996"/>
    <n v="-8.6705677263188188E-2"/>
    <n v="2.3060744580584354"/>
    <n v="-12.533270156746248"/>
    <s v="Need Improvement"/>
    <s v="Poor"/>
  </r>
  <r>
    <n v="115391"/>
    <x v="4"/>
    <x v="508"/>
    <d v="2024-08-06T00:00:00"/>
    <x v="508"/>
    <x v="508"/>
    <x v="1"/>
    <x v="2"/>
    <n v="5692"/>
    <n v="875"/>
    <n v="46"/>
    <n v="1273.0899999999999"/>
    <n v="8242.1200000000008"/>
    <n v="6.4741063082735719"/>
    <n v="0.15372452565003514"/>
    <n v="5.2571428571428575E-2"/>
    <n v="1.4549599999999998"/>
    <n v="27.67586956521739"/>
    <n v="6969.0300000000007"/>
    <n v="0.84553852649561034"/>
    <n v="0.22366303583977512"/>
    <n v="0.18267822064189704"/>
    <s v="Good"/>
    <s v="Good"/>
  </r>
  <r>
    <n v="534512"/>
    <x v="5"/>
    <x v="508"/>
    <d v="2024-08-06T00:00:00"/>
    <x v="508"/>
    <x v="508"/>
    <x v="0"/>
    <x v="3"/>
    <n v="5280"/>
    <n v="577"/>
    <n v="19"/>
    <n v="2628.52"/>
    <n v="2588.4299999999998"/>
    <n v="0.98474807115791385"/>
    <n v="0.10928030303030303"/>
    <n v="3.292894280762565E-2"/>
    <n v="4.5554939341421141"/>
    <n v="138.34315789473683"/>
    <n v="-40.090000000000146"/>
    <n v="-1.5488153050304682E-2"/>
    <n v="0.49782575757575759"/>
    <n v="-65.565477675230497"/>
    <s v="Need Improvement"/>
    <s v="Poor"/>
  </r>
  <r>
    <n v="284422"/>
    <x v="6"/>
    <x v="508"/>
    <d v="2024-08-06T00:00:00"/>
    <x v="508"/>
    <x v="508"/>
    <x v="2"/>
    <x v="1"/>
    <n v="8614"/>
    <n v="940"/>
    <n v="92"/>
    <n v="1622.92"/>
    <n v="2155.4299999999998"/>
    <n v="1.3281184531585042"/>
    <n v="0.10912468075226375"/>
    <n v="9.7872340425531917E-2"/>
    <n v="1.7265106382978723"/>
    <n v="17.640434782608697"/>
    <n v="532.50999999999976"/>
    <n v="0.24705511197301688"/>
    <n v="0.18840492221964245"/>
    <n v="3.0476798557773579"/>
    <s v="Need Improvement"/>
    <s v="Need Improvement"/>
  </r>
  <r>
    <n v="84657"/>
    <x v="7"/>
    <x v="508"/>
    <d v="2024-08-06T00:00:00"/>
    <x v="508"/>
    <x v="508"/>
    <x v="3"/>
    <x v="2"/>
    <n v="9689"/>
    <n v="690"/>
    <n v="61"/>
    <n v="1109.75"/>
    <n v="9731.2099999999991"/>
    <n v="8.7688308177517449"/>
    <n v="7.12147796470224E-2"/>
    <n v="8.8405797101449274E-2"/>
    <n v="1.6083333333333334"/>
    <n v="18.192622950819672"/>
    <n v="8621.4599999999991"/>
    <n v="0.88595971107395688"/>
    <n v="0.11453710393229435"/>
    <n v="0.12871949762569218"/>
    <s v="Excellent"/>
    <s v="Excellent"/>
  </r>
  <r>
    <n v="414231"/>
    <x v="8"/>
    <x v="508"/>
    <d v="2024-08-06T00:00:00"/>
    <x v="508"/>
    <x v="508"/>
    <x v="0"/>
    <x v="1"/>
    <n v="5401"/>
    <n v="155"/>
    <n v="43"/>
    <n v="3789.27"/>
    <n v="6740.85"/>
    <n v="1.7789310342097555"/>
    <n v="2.8698389187187558E-2"/>
    <n v="0.27741935483870966"/>
    <n v="24.446903225806452"/>
    <n v="88.122558139534888"/>
    <n v="2951.5800000000004"/>
    <n v="0.43786466098489069"/>
    <n v="0.70158674319570447"/>
    <n v="1.2838107047750695"/>
    <s v="Need Improvement"/>
    <s v="Need Improvement"/>
  </r>
  <r>
    <n v="972346"/>
    <x v="0"/>
    <x v="509"/>
    <d v="2024-08-07T00:00:00"/>
    <x v="509"/>
    <x v="509"/>
    <x v="1"/>
    <x v="0"/>
    <n v="7668"/>
    <n v="510"/>
    <n v="89"/>
    <n v="1153.1300000000001"/>
    <n v="9303.02"/>
    <n v="8.0676246390259543"/>
    <n v="6.6510172143974963E-2"/>
    <n v="0.17450980392156862"/>
    <n v="2.2610392156862749"/>
    <n v="12.956516853932586"/>
    <n v="8149.89"/>
    <n v="0.87604777803336975"/>
    <n v="0.15038210745957226"/>
    <n v="0.1414902532426818"/>
    <s v="Excellent"/>
    <s v="Excellent"/>
  </r>
  <r>
    <n v="942743"/>
    <x v="1"/>
    <x v="509"/>
    <d v="2024-08-07T00:00:00"/>
    <x v="509"/>
    <x v="509"/>
    <x v="2"/>
    <x v="3"/>
    <n v="2092"/>
    <n v="629"/>
    <n v="24"/>
    <n v="4006.46"/>
    <n v="2166"/>
    <n v="0.54062688757656385"/>
    <n v="0.30066921606118546"/>
    <n v="3.8155802861685212E-2"/>
    <n v="6.3695707472178063"/>
    <n v="166.93583333333333"/>
    <n v="-1840.46"/>
    <n v="-0.84970452446906741"/>
    <n v="1.9151338432122371"/>
    <n v="-2.1768796931201981"/>
    <s v="Need Improvement"/>
    <s v="Poor"/>
  </r>
  <r>
    <n v="695111"/>
    <x v="2"/>
    <x v="509"/>
    <d v="2024-08-07T00:00:00"/>
    <x v="509"/>
    <x v="509"/>
    <x v="0"/>
    <x v="2"/>
    <n v="5291"/>
    <n v="635"/>
    <n v="89"/>
    <n v="3569.21"/>
    <n v="5271.05"/>
    <n v="1.4768113952387223"/>
    <n v="0.12001512001512002"/>
    <n v="0.14015748031496064"/>
    <n v="5.6208031496062993"/>
    <n v="40.103483146067418"/>
    <n v="1701.8400000000001"/>
    <n v="0.32286546323787485"/>
    <n v="0.67458136458136464"/>
    <n v="2.0972653128378695"/>
    <s v="Need Improvement"/>
    <s v="Need Improvement"/>
  </r>
  <r>
    <n v="490223"/>
    <x v="3"/>
    <x v="509"/>
    <d v="2024-08-07T00:00:00"/>
    <x v="509"/>
    <x v="509"/>
    <x v="2"/>
    <x v="3"/>
    <n v="4722"/>
    <n v="950"/>
    <n v="88"/>
    <n v="3983.59"/>
    <n v="7305.4"/>
    <n v="1.8338734658938294"/>
    <n v="0.20118593816179586"/>
    <n v="9.2631578947368426E-2"/>
    <n v="4.1932526315789476"/>
    <n v="45.268068181818187"/>
    <n v="3321.8099999999995"/>
    <n v="0.45470610781066056"/>
    <n v="0.8436234646336298"/>
    <n v="1.1992227129185598"/>
    <s v="Need Improvement"/>
    <s v="Need Improvement"/>
  </r>
  <r>
    <n v="442998"/>
    <x v="4"/>
    <x v="509"/>
    <d v="2024-08-07T00:00:00"/>
    <x v="509"/>
    <x v="509"/>
    <x v="3"/>
    <x v="1"/>
    <n v="2737"/>
    <n v="966"/>
    <n v="69"/>
    <n v="4578.32"/>
    <n v="7339.79"/>
    <n v="1.6031622953397753"/>
    <n v="0.35294117647058826"/>
    <n v="7.1428571428571425E-2"/>
    <n v="4.7394616977225672"/>
    <n v="66.352463768115939"/>
    <n v="2761.4700000000003"/>
    <n v="0.37623283499936649"/>
    <n v="1.6727511874314942"/>
    <n v="1.6579285670313273"/>
    <s v="Need Improvement"/>
    <s v="Need Improvement"/>
  </r>
  <r>
    <n v="921974"/>
    <x v="5"/>
    <x v="509"/>
    <d v="2024-08-07T00:00:00"/>
    <x v="509"/>
    <x v="509"/>
    <x v="2"/>
    <x v="0"/>
    <n v="7735"/>
    <n v="690"/>
    <n v="21"/>
    <n v="2624.67"/>
    <n v="3051.7"/>
    <n v="1.1626985487699406"/>
    <n v="8.9204912734324501E-2"/>
    <n v="3.0434782608695653E-2"/>
    <n v="3.8038695652173913"/>
    <n v="124.98428571428572"/>
    <n v="427.02999999999975"/>
    <n v="0.13993184126880093"/>
    <n v="0.33932385261797027"/>
    <n v="6.1463363229749701"/>
    <s v="Need Improvement"/>
    <s v="Need Improvement"/>
  </r>
  <r>
    <n v="727319"/>
    <x v="6"/>
    <x v="509"/>
    <d v="2024-08-07T00:00:00"/>
    <x v="509"/>
    <x v="509"/>
    <x v="1"/>
    <x v="1"/>
    <n v="3448"/>
    <n v="954"/>
    <n v="30"/>
    <n v="3566.2"/>
    <n v="3713.43"/>
    <n v="1.0412848410072346"/>
    <n v="0.27668213457076568"/>
    <n v="3.1446540880503145E-2"/>
    <n v="3.7381551362683436"/>
    <n v="118.87333333333332"/>
    <n v="147.23000000000002"/>
    <n v="3.9647980438570277E-2"/>
    <n v="1.0342807424593967"/>
    <n v="24.221965632004341"/>
    <s v="Need Improvement"/>
    <s v="Need Improvement"/>
  </r>
  <r>
    <n v="607753"/>
    <x v="7"/>
    <x v="509"/>
    <d v="2024-08-07T00:00:00"/>
    <x v="509"/>
    <x v="509"/>
    <x v="0"/>
    <x v="0"/>
    <n v="5122"/>
    <n v="943"/>
    <n v="95"/>
    <n v="2021.6"/>
    <n v="2466.25"/>
    <n v="1.2199495449149189"/>
    <n v="0.18410777040218665"/>
    <n v="0.1007423117709438"/>
    <n v="2.1437963944856837"/>
    <n v="21.279999999999998"/>
    <n v="444.65000000000009"/>
    <n v="0.18029396857577298"/>
    <n v="0.39468957438500585"/>
    <n v="4.5464972450241756"/>
    <s v="Need Improvement"/>
    <s v="Need Improvement"/>
  </r>
  <r>
    <n v="444297"/>
    <x v="8"/>
    <x v="509"/>
    <d v="2024-08-07T00:00:00"/>
    <x v="509"/>
    <x v="509"/>
    <x v="1"/>
    <x v="0"/>
    <n v="2404"/>
    <n v="405"/>
    <n v="45"/>
    <n v="4884.8"/>
    <n v="9128.89"/>
    <n v="1.8688359810022925"/>
    <n v="0.16846921797004991"/>
    <n v="0.1111111111111111"/>
    <n v="12.061234567901234"/>
    <n v="108.55111111111111"/>
    <n v="4244.0899999999992"/>
    <n v="0.46490756269382144"/>
    <n v="2.0319467554076538"/>
    <n v="1.1509652245828907"/>
    <s v="Need Improvement"/>
    <s v="Good"/>
  </r>
  <r>
    <n v="420987"/>
    <x v="0"/>
    <x v="510"/>
    <d v="2024-08-08T00:00:00"/>
    <x v="510"/>
    <x v="510"/>
    <x v="1"/>
    <x v="2"/>
    <n v="8301"/>
    <n v="204"/>
    <n v="35"/>
    <n v="4919.38"/>
    <n v="8932.2900000000009"/>
    <n v="1.8157349096837407"/>
    <n v="2.4575352367184677E-2"/>
    <n v="0.17156862745098039"/>
    <n v="24.114607843137254"/>
    <n v="140.55371428571428"/>
    <n v="4012.9100000000008"/>
    <n v="0.44925881268969103"/>
    <n v="0.59262498494157334"/>
    <n v="1.2258884450436216"/>
    <s v="Need Improvement"/>
    <s v="Good"/>
  </r>
  <r>
    <n v="77548"/>
    <x v="1"/>
    <x v="510"/>
    <d v="2024-08-08T00:00:00"/>
    <x v="510"/>
    <x v="510"/>
    <x v="2"/>
    <x v="3"/>
    <n v="2425"/>
    <n v="467"/>
    <n v="25"/>
    <n v="2054.77"/>
    <n v="5294.5"/>
    <n v="2.5766874151364871"/>
    <n v="0.19257731958762886"/>
    <n v="5.353319057815846E-2"/>
    <n v="4.3999357601713065"/>
    <n v="82.190799999999996"/>
    <n v="3239.73"/>
    <n v="0.61190480687505899"/>
    <n v="0.84732783505154641"/>
    <n v="0.63424112503202423"/>
    <s v="Need Improvement"/>
    <s v="Need Improvement"/>
  </r>
  <r>
    <n v="473121"/>
    <x v="2"/>
    <x v="510"/>
    <d v="2024-08-08T00:00:00"/>
    <x v="510"/>
    <x v="510"/>
    <x v="3"/>
    <x v="1"/>
    <n v="9020"/>
    <n v="801"/>
    <n v="60"/>
    <n v="1907.55"/>
    <n v="9281.6200000000008"/>
    <n v="4.8657282902151984"/>
    <n v="8.8802660753880269E-2"/>
    <n v="7.4906367041198504E-2"/>
    <n v="2.3814606741573034"/>
    <n v="31.7925"/>
    <n v="7374.0700000000006"/>
    <n v="0.79448092035657569"/>
    <n v="0.21148004434589801"/>
    <n v="0.25868346788137347"/>
    <s v="Need Improvement"/>
    <s v="Excellent"/>
  </r>
  <r>
    <n v="486618"/>
    <x v="3"/>
    <x v="510"/>
    <d v="2024-08-08T00:00:00"/>
    <x v="510"/>
    <x v="510"/>
    <x v="3"/>
    <x v="3"/>
    <n v="4476"/>
    <n v="180"/>
    <n v="94"/>
    <n v="3607.25"/>
    <n v="3592.43"/>
    <n v="0.99589160717998471"/>
    <n v="4.0214477211796246E-2"/>
    <n v="0.52222222222222225"/>
    <n v="20.040277777777778"/>
    <n v="38.375"/>
    <n v="-14.820000000000164"/>
    <n v="-4.125341342768033E-3"/>
    <n v="0.80590929401251121"/>
    <n v="-243.40418353575978"/>
    <s v="Need Improvement"/>
    <s v="Poor"/>
  </r>
  <r>
    <n v="569092"/>
    <x v="4"/>
    <x v="510"/>
    <d v="2024-08-08T00:00:00"/>
    <x v="510"/>
    <x v="510"/>
    <x v="2"/>
    <x v="1"/>
    <n v="7919"/>
    <n v="171"/>
    <n v="55"/>
    <n v="4968.16"/>
    <n v="9645.7800000000007"/>
    <n v="1.941519596792374"/>
    <n v="2.1593635560045461E-2"/>
    <n v="0.32163742690058478"/>
    <n v="29.053567251461988"/>
    <n v="90.330181818181813"/>
    <n v="4677.6200000000008"/>
    <n v="0.48493952795937711"/>
    <n v="0.62737214294734178"/>
    <n v="1.0621127838516167"/>
    <s v="Need Improvement"/>
    <s v="Good"/>
  </r>
  <r>
    <n v="190944"/>
    <x v="5"/>
    <x v="510"/>
    <d v="2024-08-08T00:00:00"/>
    <x v="510"/>
    <x v="510"/>
    <x v="0"/>
    <x v="0"/>
    <n v="7803"/>
    <n v="155"/>
    <n v="85"/>
    <n v="1334.53"/>
    <n v="4418.33"/>
    <n v="3.3107760784695737"/>
    <n v="1.9864154812251698E-2"/>
    <n v="0.54838709677419351"/>
    <n v="8.6098709677419354"/>
    <n v="15.700352941176471"/>
    <n v="3083.8"/>
    <n v="0.69795601505546223"/>
    <n v="0.17102780981673715"/>
    <n v="0.43275504248005703"/>
    <s v="Need Improvement"/>
    <s v="Need Improvement"/>
  </r>
  <r>
    <n v="101610"/>
    <x v="6"/>
    <x v="510"/>
    <d v="2024-08-08T00:00:00"/>
    <x v="510"/>
    <x v="510"/>
    <x v="0"/>
    <x v="0"/>
    <n v="3940"/>
    <n v="237"/>
    <n v="20"/>
    <n v="4125.25"/>
    <n v="7838.27"/>
    <n v="1.9000715108175263"/>
    <n v="6.0152284263959389E-2"/>
    <n v="8.4388185654008435E-2"/>
    <n v="17.406118143459917"/>
    <n v="206.26249999999999"/>
    <n v="3713.0200000000004"/>
    <n v="0.4737040188715112"/>
    <n v="1.047017766497462"/>
    <n v="1.1110228331654555"/>
    <s v="Need Improvement"/>
    <s v="Need Improvement"/>
  </r>
  <r>
    <n v="774901"/>
    <x v="7"/>
    <x v="510"/>
    <d v="2024-08-08T00:00:00"/>
    <x v="510"/>
    <x v="510"/>
    <x v="1"/>
    <x v="1"/>
    <n v="8759"/>
    <n v="124"/>
    <n v="77"/>
    <n v="3080.45"/>
    <n v="3572.36"/>
    <n v="1.1596877079647456"/>
    <n v="1.4156867222285648E-2"/>
    <n v="0.62096774193548387"/>
    <n v="24.842338709677417"/>
    <n v="40.005844155844152"/>
    <n v="491.91000000000031"/>
    <n v="0.13769888812997577"/>
    <n v="0.35168969060395022"/>
    <n v="6.2622227643268031"/>
    <s v="Need Improvement"/>
    <s v="Need Improvement"/>
  </r>
  <r>
    <n v="66041"/>
    <x v="8"/>
    <x v="510"/>
    <d v="2024-08-08T00:00:00"/>
    <x v="510"/>
    <x v="510"/>
    <x v="2"/>
    <x v="0"/>
    <n v="1399"/>
    <n v="832"/>
    <n v="69"/>
    <n v="1082.23"/>
    <n v="5046.91"/>
    <n v="4.6634356837271191"/>
    <n v="0.59471050750536092"/>
    <n v="8.2932692307692304E-2"/>
    <n v="1.3007572115384616"/>
    <n v="15.684492753623189"/>
    <n v="3964.68"/>
    <n v="0.78556582146303378"/>
    <n v="0.77357398141529665"/>
    <n v="0.27296780572454776"/>
    <s v="Need Improvement"/>
    <s v="Need Improvement"/>
  </r>
  <r>
    <n v="260074"/>
    <x v="0"/>
    <x v="511"/>
    <d v="2024-08-09T00:00:00"/>
    <x v="511"/>
    <x v="511"/>
    <x v="2"/>
    <x v="3"/>
    <n v="8282"/>
    <n v="621"/>
    <n v="84"/>
    <n v="3813.19"/>
    <n v="3202.13"/>
    <n v="0.83975096966057294"/>
    <n v="7.4981888432745711E-2"/>
    <n v="0.13526570048309178"/>
    <n v="6.1404025764895334"/>
    <n v="45.395119047619048"/>
    <n v="-611.05999999999995"/>
    <n v="-0.190829229294251"/>
    <n v="0.46041898092248251"/>
    <n v="-6.240287369489085"/>
    <s v="Need Improvement"/>
    <s v="Poor"/>
  </r>
  <r>
    <n v="963173"/>
    <x v="1"/>
    <x v="511"/>
    <d v="2024-08-09T00:00:00"/>
    <x v="511"/>
    <x v="511"/>
    <x v="2"/>
    <x v="3"/>
    <n v="3672"/>
    <n v="241"/>
    <n v="31"/>
    <n v="1484.63"/>
    <n v="2577.67"/>
    <n v="1.7362373116534084"/>
    <n v="6.5631808278867096E-2"/>
    <n v="0.12863070539419086"/>
    <n v="6.1602904564315359"/>
    <n v="47.891290322580652"/>
    <n v="1093.04"/>
    <n v="0.42404186726772625"/>
    <n v="0.40431100217864929"/>
    <n v="1.3582577032862477"/>
    <s v="Need Improvement"/>
    <s v="Need Improvement"/>
  </r>
  <r>
    <n v="977799"/>
    <x v="2"/>
    <x v="511"/>
    <d v="2024-08-09T00:00:00"/>
    <x v="511"/>
    <x v="511"/>
    <x v="3"/>
    <x v="0"/>
    <n v="1594"/>
    <n v="289"/>
    <n v="55"/>
    <n v="4377.58"/>
    <n v="8269.59"/>
    <n v="1.8890779837261684"/>
    <n v="0.18130489335006272"/>
    <n v="0.19031141868512111"/>
    <n v="15.147335640138408"/>
    <n v="79.592363636363629"/>
    <n v="3892.01"/>
    <n v="0.47064122888801019"/>
    <n v="2.7462860727728984"/>
    <n v="1.1247607277473592"/>
    <s v="Need Improvement"/>
    <s v="Need Improvement"/>
  </r>
  <r>
    <n v="884280"/>
    <x v="3"/>
    <x v="511"/>
    <d v="2024-08-09T00:00:00"/>
    <x v="511"/>
    <x v="511"/>
    <x v="2"/>
    <x v="2"/>
    <n v="8045"/>
    <n v="829"/>
    <n v="92"/>
    <n v="3368.75"/>
    <n v="5542.24"/>
    <n v="1.6451918367346938"/>
    <n v="0.10304536979490367"/>
    <n v="0.11097708082026538"/>
    <n v="4.0636308805790105"/>
    <n v="36.616847826086953"/>
    <n v="2173.4899999999998"/>
    <n v="0.39216814861860905"/>
    <n v="0.4187383467992542"/>
    <n v="1.5499266157194191"/>
    <s v="Need Improvement"/>
    <s v="Need Improvement"/>
  </r>
  <r>
    <n v="816320"/>
    <x v="4"/>
    <x v="511"/>
    <d v="2024-08-09T00:00:00"/>
    <x v="511"/>
    <x v="511"/>
    <x v="0"/>
    <x v="2"/>
    <n v="6129"/>
    <n v="389"/>
    <n v="27"/>
    <n v="3852.56"/>
    <n v="5183.1400000000003"/>
    <n v="1.345375542496418"/>
    <n v="6.3468755098711041E-2"/>
    <n v="6.9408740359897178E-2"/>
    <n v="9.9037532133676098"/>
    <n v="142.68740740740739"/>
    <n v="1330.5800000000004"/>
    <n v="0.25671311212894121"/>
    <n v="0.62857888725730138"/>
    <n v="2.8953989989327953"/>
    <s v="Need Improvement"/>
    <s v="Need Improvement"/>
  </r>
  <r>
    <n v="669170"/>
    <x v="5"/>
    <x v="511"/>
    <d v="2024-08-09T00:00:00"/>
    <x v="511"/>
    <x v="511"/>
    <x v="0"/>
    <x v="2"/>
    <n v="8144"/>
    <n v="848"/>
    <n v="11"/>
    <n v="2249.31"/>
    <n v="2250.44"/>
    <n v="1.0005023762842828"/>
    <n v="0.10412573673870335"/>
    <n v="1.2971698113207548E-2"/>
    <n v="2.6524882075471696"/>
    <n v="204.48272727272726"/>
    <n v="1.1300000000001091"/>
    <n v="5.0212402907880637E-4"/>
    <n v="0.27619228880157171"/>
    <n v="1990.5398230086573"/>
    <s v="Need Improvement"/>
    <s v="Need Improvement"/>
  </r>
  <r>
    <n v="772988"/>
    <x v="6"/>
    <x v="511"/>
    <d v="2024-08-09T00:00:00"/>
    <x v="511"/>
    <x v="511"/>
    <x v="3"/>
    <x v="1"/>
    <n v="1861"/>
    <n v="698"/>
    <n v="39"/>
    <n v="2007.9"/>
    <n v="7919.96"/>
    <n v="3.9443996214950943"/>
    <n v="0.37506716818914559"/>
    <n v="5.5873925501432664E-2"/>
    <n v="2.8766475644699141"/>
    <n v="51.484615384615388"/>
    <n v="5912.0599999999995"/>
    <n v="0.74647599230299133"/>
    <n v="1.0789360558839334"/>
    <n v="0.3396278116257278"/>
    <s v="Need Improvement"/>
    <s v="Good"/>
  </r>
  <r>
    <n v="460602"/>
    <x v="7"/>
    <x v="511"/>
    <d v="2024-08-09T00:00:00"/>
    <x v="511"/>
    <x v="511"/>
    <x v="2"/>
    <x v="0"/>
    <n v="6683"/>
    <n v="736"/>
    <n v="69"/>
    <n v="2693.65"/>
    <n v="8936.06"/>
    <n v="3.31745401221391"/>
    <n v="0.11013018105641179"/>
    <n v="9.375E-2"/>
    <n v="3.6598505434782611"/>
    <n v="39.038405797101447"/>
    <n v="6242.41"/>
    <n v="0.6985640203848229"/>
    <n v="0.40306000299266798"/>
    <n v="0.43150802334354843"/>
    <s v="Need Improvement"/>
    <s v="Good"/>
  </r>
  <r>
    <n v="3131"/>
    <x v="8"/>
    <x v="511"/>
    <d v="2024-08-09T00:00:00"/>
    <x v="511"/>
    <x v="511"/>
    <x v="0"/>
    <x v="2"/>
    <n v="8623"/>
    <n v="201"/>
    <n v="11"/>
    <n v="3056.1"/>
    <n v="6057.81"/>
    <n v="1.9822028074997549"/>
    <n v="2.3309752986199698E-2"/>
    <n v="5.4726368159203981E-2"/>
    <n v="15.204477611940298"/>
    <n v="277.82727272727271"/>
    <n v="3001.7100000000005"/>
    <n v="0.4955107538863055"/>
    <n v="0.35441261741853181"/>
    <n v="1.0181196717870811"/>
    <s v="Need Improvement"/>
    <s v="Need Improvement"/>
  </r>
  <r>
    <n v="203187"/>
    <x v="0"/>
    <x v="512"/>
    <d v="2024-08-10T00:00:00"/>
    <x v="512"/>
    <x v="512"/>
    <x v="0"/>
    <x v="3"/>
    <n v="3978"/>
    <n v="941"/>
    <n v="67"/>
    <n v="4658.08"/>
    <n v="2872.11"/>
    <n v="0.61658666231580395"/>
    <n v="0.23655103066867772"/>
    <n v="7.1200850159404888E-2"/>
    <n v="4.9501381509032942"/>
    <n v="69.523582089552235"/>
    <n v="-1785.9699999999998"/>
    <n v="-0.6218320328956759"/>
    <n v="1.1709602815485167"/>
    <n v="-2.6081513127320171"/>
    <s v="Need Improvement"/>
    <s v="Poor"/>
  </r>
  <r>
    <n v="653448"/>
    <x v="1"/>
    <x v="512"/>
    <d v="2024-08-10T00:00:00"/>
    <x v="512"/>
    <x v="512"/>
    <x v="3"/>
    <x v="1"/>
    <n v="9035"/>
    <n v="399"/>
    <n v="58"/>
    <n v="3491.99"/>
    <n v="5785.67"/>
    <n v="1.6568403689586741"/>
    <n v="4.4161593801881574E-2"/>
    <n v="0.14536340852130325"/>
    <n v="8.751854636591478"/>
    <n v="60.206724137931033"/>
    <n v="2293.6800000000003"/>
    <n v="0.39644155300941814"/>
    <n v="0.38649584947426674"/>
    <n v="1.5224399218722748"/>
    <s v="Need Improvement"/>
    <s v="Need Improvement"/>
  </r>
  <r>
    <n v="523526"/>
    <x v="2"/>
    <x v="512"/>
    <d v="2024-08-10T00:00:00"/>
    <x v="512"/>
    <x v="512"/>
    <x v="3"/>
    <x v="3"/>
    <n v="5593"/>
    <n v="813"/>
    <n v="74"/>
    <n v="1420.1"/>
    <n v="8602.4500000000007"/>
    <n v="6.0576367861418223"/>
    <n v="0.14536027176828178"/>
    <n v="9.1020910209102093E-2"/>
    <n v="1.746740467404674"/>
    <n v="19.190540540540539"/>
    <n v="7182.35"/>
    <n v="0.8349191218780696"/>
    <n v="0.25390666905059894"/>
    <n v="0.19772080168746994"/>
    <s v="Good"/>
    <s v="Excellent"/>
  </r>
  <r>
    <n v="388700"/>
    <x v="3"/>
    <x v="512"/>
    <d v="2024-08-10T00:00:00"/>
    <x v="512"/>
    <x v="512"/>
    <x v="0"/>
    <x v="2"/>
    <n v="7399"/>
    <n v="319"/>
    <n v="53"/>
    <n v="3045.31"/>
    <n v="5622.31"/>
    <n v="1.8462192683175114"/>
    <n v="4.3113934315448035E-2"/>
    <n v="0.16614420062695925"/>
    <n v="9.5464263322884015"/>
    <n v="57.458679245283015"/>
    <n v="2577.0000000000005"/>
    <n v="0.45835252769769014"/>
    <n v="0.41158399783754562"/>
    <n v="1.1817268141249513"/>
    <s v="Need Improvement"/>
    <s v="Need Improvement"/>
  </r>
  <r>
    <n v="796593"/>
    <x v="4"/>
    <x v="512"/>
    <d v="2024-08-10T00:00:00"/>
    <x v="512"/>
    <x v="512"/>
    <x v="1"/>
    <x v="0"/>
    <n v="6359"/>
    <n v="967"/>
    <n v="91"/>
    <n v="1743.04"/>
    <n v="5445.9"/>
    <n v="3.1243689186708279"/>
    <n v="0.15206793520993866"/>
    <n v="9.4105480868665978E-2"/>
    <n v="1.8025232678386762"/>
    <n v="19.154285714285713"/>
    <n v="3702.8599999999997"/>
    <n v="0.67993536421895373"/>
    <n v="0.27410599150809878"/>
    <n v="0.47072803184565448"/>
    <s v="Need Improvement"/>
    <s v="Need Improvement"/>
  </r>
  <r>
    <n v="899116"/>
    <x v="5"/>
    <x v="512"/>
    <d v="2024-08-10T00:00:00"/>
    <x v="512"/>
    <x v="512"/>
    <x v="2"/>
    <x v="3"/>
    <n v="8372"/>
    <n v="479"/>
    <n v="24"/>
    <n v="2906.11"/>
    <n v="4989.33"/>
    <n v="1.7168414134358299"/>
    <n v="5.7214524605828952E-2"/>
    <n v="5.0104384133611693E-2"/>
    <n v="6.067035490605428"/>
    <n v="121.08791666666667"/>
    <n v="2083.2199999999998"/>
    <n v="0.41753501973210827"/>
    <n v="0.3471225513616818"/>
    <n v="1.3950086884726531"/>
    <s v="Need Improvement"/>
    <s v="Need Improvement"/>
  </r>
  <r>
    <n v="453389"/>
    <x v="6"/>
    <x v="512"/>
    <d v="2024-08-10T00:00:00"/>
    <x v="512"/>
    <x v="512"/>
    <x v="0"/>
    <x v="1"/>
    <n v="6273"/>
    <n v="892"/>
    <n v="64"/>
    <n v="3483.92"/>
    <n v="2110.23"/>
    <n v="0.60570564192059517"/>
    <n v="0.14219671608480791"/>
    <n v="7.1748878923766815E-2"/>
    <n v="3.9057399103139012"/>
    <n v="54.436250000000001"/>
    <n v="-1373.69"/>
    <n v="-0.65096695620856493"/>
    <n v="0.55538338912800889"/>
    <n v="-2.5361762843145104"/>
    <s v="Need Improvement"/>
    <s v="Poor"/>
  </r>
  <r>
    <n v="968824"/>
    <x v="7"/>
    <x v="512"/>
    <d v="2024-08-10T00:00:00"/>
    <x v="512"/>
    <x v="512"/>
    <x v="3"/>
    <x v="2"/>
    <n v="4086"/>
    <n v="749"/>
    <n v="42"/>
    <n v="2136.35"/>
    <n v="7400.54"/>
    <n v="3.4641046644978588"/>
    <n v="0.18330885952031326"/>
    <n v="5.6074766355140186E-2"/>
    <n v="2.8522696929238984"/>
    <n v="50.865476190476187"/>
    <n v="5264.1900000000005"/>
    <n v="0.71132511951830546"/>
    <n v="0.52284630445423397"/>
    <n v="0.40582691734150927"/>
    <s v="Need Improvement"/>
    <s v="Good"/>
  </r>
  <r>
    <n v="129388"/>
    <x v="8"/>
    <x v="512"/>
    <d v="2024-08-10T00:00:00"/>
    <x v="512"/>
    <x v="512"/>
    <x v="2"/>
    <x v="1"/>
    <n v="5066"/>
    <n v="252"/>
    <n v="97"/>
    <n v="4515.12"/>
    <n v="4460.76"/>
    <n v="0.9879604528783289"/>
    <n v="4.9743387287801026E-2"/>
    <n v="0.38492063492063494"/>
    <n v="17.917142857142856"/>
    <n v="46.547628865979384"/>
    <n v="-54.359999999999673"/>
    <n v="-1.2186264224033499E-2"/>
    <n v="0.89125937623371498"/>
    <n v="-83.059602649007118"/>
    <s v="Need Improvement"/>
    <s v="Poor"/>
  </r>
  <r>
    <n v="795641"/>
    <x v="0"/>
    <x v="513"/>
    <d v="2024-08-11T00:00:00"/>
    <x v="513"/>
    <x v="513"/>
    <x v="2"/>
    <x v="2"/>
    <n v="8953"/>
    <n v="306"/>
    <n v="21"/>
    <n v="3183.75"/>
    <n v="2988.69"/>
    <n v="0.93873262661955248"/>
    <n v="3.4178487657768347E-2"/>
    <n v="6.8627450980392163E-2"/>
    <n v="10.404411764705882"/>
    <n v="151.60714285714286"/>
    <n v="-195.05999999999995"/>
    <n v="-6.5266053019884945E-2"/>
    <n v="0.35560705908633977"/>
    <n v="-16.321900953552756"/>
    <s v="Need Improvement"/>
    <s v="Poor"/>
  </r>
  <r>
    <n v="396373"/>
    <x v="1"/>
    <x v="513"/>
    <d v="2024-08-11T00:00:00"/>
    <x v="513"/>
    <x v="513"/>
    <x v="1"/>
    <x v="1"/>
    <n v="4742"/>
    <n v="102"/>
    <n v="79"/>
    <n v="3817.42"/>
    <n v="9179.7999999999993"/>
    <n v="2.4047131308580139"/>
    <n v="2.1509911429776464E-2"/>
    <n v="0.77450980392156865"/>
    <n v="37.425686274509808"/>
    <n v="48.321772151898735"/>
    <n v="5362.3799999999992"/>
    <n v="0.584149981481078"/>
    <n v="0.8050231969633066"/>
    <n v="0.71188912385918202"/>
    <s v="Need Improvement"/>
    <s v="Good"/>
  </r>
  <r>
    <n v="180390"/>
    <x v="2"/>
    <x v="513"/>
    <d v="2024-08-11T00:00:00"/>
    <x v="513"/>
    <x v="513"/>
    <x v="2"/>
    <x v="3"/>
    <n v="7727"/>
    <n v="508"/>
    <n v="76"/>
    <n v="2957.52"/>
    <n v="4549.55"/>
    <n v="1.5382989802266764"/>
    <n v="6.5743496829299863E-2"/>
    <n v="0.14960629921259844"/>
    <n v="5.8218897637795273"/>
    <n v="38.914736842105263"/>
    <n v="1592.0300000000002"/>
    <n v="0.34993131188798893"/>
    <n v="0.38275139122557267"/>
    <n v="1.8577036864883196"/>
    <s v="Need Improvement"/>
    <s v="Need Improvement"/>
  </r>
  <r>
    <n v="514528"/>
    <x v="3"/>
    <x v="513"/>
    <d v="2024-08-11T00:00:00"/>
    <x v="513"/>
    <x v="513"/>
    <x v="1"/>
    <x v="3"/>
    <n v="2460"/>
    <n v="611"/>
    <n v="21"/>
    <n v="4485.09"/>
    <n v="5364.8"/>
    <n v="1.1961409915966013"/>
    <n v="0.24837398373983741"/>
    <n v="3.4369885433715219E-2"/>
    <n v="7.3405728314238958"/>
    <n v="213.5757142857143"/>
    <n v="879.71"/>
    <n v="0.16397815389203699"/>
    <n v="1.8232073170731709"/>
    <n v="5.0983733275738592"/>
    <s v="Need Improvement"/>
    <s v="Need Improvement"/>
  </r>
  <r>
    <n v="709720"/>
    <x v="4"/>
    <x v="513"/>
    <d v="2024-08-11T00:00:00"/>
    <x v="513"/>
    <x v="513"/>
    <x v="0"/>
    <x v="1"/>
    <n v="4972"/>
    <n v="150"/>
    <n v="85"/>
    <n v="4745.79"/>
    <n v="9073.17"/>
    <n v="1.9118355426599154"/>
    <n v="3.0168946098149636E-2"/>
    <n v="0.56666666666666665"/>
    <n v="31.6386"/>
    <n v="55.832823529411762"/>
    <n v="4327.38"/>
    <n v="0.47694245781794015"/>
    <n v="0.95450321802091709"/>
    <n v="1.0966889896426937"/>
    <s v="Need Improvement"/>
    <s v="Good"/>
  </r>
  <r>
    <n v="953779"/>
    <x v="5"/>
    <x v="513"/>
    <d v="2024-08-11T00:00:00"/>
    <x v="513"/>
    <x v="513"/>
    <x v="0"/>
    <x v="2"/>
    <n v="1149"/>
    <n v="577"/>
    <n v="80"/>
    <n v="3747.77"/>
    <n v="9049.9500000000007"/>
    <n v="2.4147559748863991"/>
    <n v="0.50217580504786774"/>
    <n v="0.13864818024263431"/>
    <n v="6.4952686308492202"/>
    <n v="46.847124999999998"/>
    <n v="5302.18"/>
    <n v="0.58587947999712708"/>
    <n v="3.2617667536988684"/>
    <n v="0.70683567890942967"/>
    <s v="Need Improvement"/>
    <s v="Good"/>
  </r>
  <r>
    <n v="711295"/>
    <x v="6"/>
    <x v="513"/>
    <d v="2024-08-11T00:00:00"/>
    <x v="513"/>
    <x v="513"/>
    <x v="3"/>
    <x v="1"/>
    <n v="5954"/>
    <n v="424"/>
    <n v="71"/>
    <n v="4162.18"/>
    <n v="4796.18"/>
    <n v="1.152324022507436"/>
    <n v="7.1212630164595225E-2"/>
    <n v="0.16745283018867924"/>
    <n v="9.8164622641509443"/>
    <n v="58.622253521126765"/>
    <n v="634"/>
    <n v="0.13218853337447717"/>
    <n v="0.69905609674168634"/>
    <n v="6.5649526813880135"/>
    <s v="Need Improvement"/>
    <s v="Need Improvement"/>
  </r>
  <r>
    <n v="136965"/>
    <x v="7"/>
    <x v="513"/>
    <d v="2024-08-11T00:00:00"/>
    <x v="513"/>
    <x v="513"/>
    <x v="0"/>
    <x v="3"/>
    <n v="2916"/>
    <n v="467"/>
    <n v="68"/>
    <n v="2963.32"/>
    <n v="6983.76"/>
    <n v="2.3567350134308813"/>
    <n v="0.16015089163237312"/>
    <n v="0.145610278372591"/>
    <n v="6.3454389721627411"/>
    <n v="43.578235294117647"/>
    <n v="4020.44"/>
    <n v="0.57568415867670142"/>
    <n v="1.0162277091906722"/>
    <n v="0.73706360497855961"/>
    <s v="Need Improvement"/>
    <s v="Good"/>
  </r>
  <r>
    <n v="978129"/>
    <x v="8"/>
    <x v="513"/>
    <d v="2024-08-11T00:00:00"/>
    <x v="513"/>
    <x v="513"/>
    <x v="0"/>
    <x v="2"/>
    <n v="7715"/>
    <n v="849"/>
    <n v="30"/>
    <n v="1562.14"/>
    <n v="6412.07"/>
    <n v="4.1046705160869061"/>
    <n v="0.1100453661697991"/>
    <n v="3.5335689045936397E-2"/>
    <n v="1.8399764428739696"/>
    <n v="52.071333333333335"/>
    <n v="4849.9299999999994"/>
    <n v="0.75637508636056683"/>
    <n v="0.20248088139987039"/>
    <n v="0.32209537044864572"/>
    <s v="Need Improvement"/>
    <s v="Good"/>
  </r>
  <r>
    <n v="702423"/>
    <x v="0"/>
    <x v="514"/>
    <d v="2024-08-12T00:00:00"/>
    <x v="514"/>
    <x v="514"/>
    <x v="0"/>
    <x v="1"/>
    <n v="6709"/>
    <n v="153"/>
    <n v="100"/>
    <n v="2831.24"/>
    <n v="9694.16"/>
    <n v="3.4239979655557287"/>
    <n v="2.2805187062155313E-2"/>
    <n v="0.65359477124183007"/>
    <n v="18.50483660130719"/>
    <n v="28.312399999999997"/>
    <n v="6862.92"/>
    <n v="0.7079437517020557"/>
    <n v="0.42200626024742882"/>
    <n v="0.4125416003683563"/>
    <s v="Need Improvement"/>
    <s v="Good"/>
  </r>
  <r>
    <n v="784022"/>
    <x v="1"/>
    <x v="514"/>
    <d v="2024-08-12T00:00:00"/>
    <x v="514"/>
    <x v="514"/>
    <x v="0"/>
    <x v="2"/>
    <n v="7626"/>
    <n v="863"/>
    <n v="47"/>
    <n v="4048.88"/>
    <n v="3729.9"/>
    <n v="0.92121771946809983"/>
    <n v="0.11316548649357461"/>
    <n v="5.4461181923522596E-2"/>
    <n v="4.6916338354577061"/>
    <n v="86.146382978723409"/>
    <n v="-318.98"/>
    <n v="-8.5519719027319765E-2"/>
    <n v="0.53093102543928672"/>
    <n v="-12.693209605617907"/>
    <s v="Need Improvement"/>
    <s v="Poor"/>
  </r>
  <r>
    <n v="194212"/>
    <x v="2"/>
    <x v="514"/>
    <d v="2024-08-12T00:00:00"/>
    <x v="514"/>
    <x v="514"/>
    <x v="0"/>
    <x v="1"/>
    <n v="5986"/>
    <n v="968"/>
    <n v="70"/>
    <n v="2878.81"/>
    <n v="8007.86"/>
    <n v="2.781656309377833"/>
    <n v="0.16171065820247243"/>
    <n v="7.2314049586776855E-2"/>
    <n v="2.9739772727272729"/>
    <n v="41.125857142857143"/>
    <n v="5129.0499999999993"/>
    <n v="0.64050195682741695"/>
    <n v="0.48092382225192115"/>
    <n v="0.56127547986469239"/>
    <s v="Need Improvement"/>
    <s v="Good"/>
  </r>
  <r>
    <n v="432274"/>
    <x v="3"/>
    <x v="514"/>
    <d v="2024-08-12T00:00:00"/>
    <x v="514"/>
    <x v="514"/>
    <x v="3"/>
    <x v="1"/>
    <n v="7845"/>
    <n v="928"/>
    <n v="29"/>
    <n v="3726.48"/>
    <n v="7618.08"/>
    <n v="2.0443099117666002"/>
    <n v="0.1182919056724028"/>
    <n v="3.125E-2"/>
    <n v="4.0156034482758622"/>
    <n v="128.49931034482759"/>
    <n v="3891.6"/>
    <n v="0.51083737634679605"/>
    <n v="0.4750133843212237"/>
    <n v="0.95757015109466548"/>
    <s v="Need Improvement"/>
    <s v="Need Improvement"/>
  </r>
  <r>
    <n v="322036"/>
    <x v="4"/>
    <x v="514"/>
    <d v="2024-08-12T00:00:00"/>
    <x v="514"/>
    <x v="514"/>
    <x v="2"/>
    <x v="0"/>
    <n v="6489"/>
    <n v="337"/>
    <n v="45"/>
    <n v="1853.35"/>
    <n v="7939.58"/>
    <n v="4.2839075188172773"/>
    <n v="5.1934042225304358E-2"/>
    <n v="0.13353115727002968"/>
    <n v="5.499554896142433"/>
    <n v="41.185555555555553"/>
    <n v="6086.23"/>
    <n v="0.76656825675917362"/>
    <n v="0.28561411619664046"/>
    <n v="0.30451527464456651"/>
    <s v="Need Improvement"/>
    <s v="Good"/>
  </r>
  <r>
    <n v="407656"/>
    <x v="5"/>
    <x v="514"/>
    <d v="2024-08-12T00:00:00"/>
    <x v="514"/>
    <x v="514"/>
    <x v="2"/>
    <x v="1"/>
    <n v="4831"/>
    <n v="230"/>
    <n v="86"/>
    <n v="3639.17"/>
    <n v="4216.04"/>
    <n v="1.1585169145711796"/>
    <n v="4.7609190643759056E-2"/>
    <n v="0.37391304347826088"/>
    <n v="15.822478260869566"/>
    <n v="42.315930232558138"/>
    <n v="576.86999999999989"/>
    <n v="0.13682744945493874"/>
    <n v="0.7532953839784724"/>
    <n v="6.3084750463709343"/>
    <s v="Need Improvement"/>
    <s v="Need Improvement"/>
  </r>
  <r>
    <n v="992418"/>
    <x v="6"/>
    <x v="514"/>
    <d v="2024-08-12T00:00:00"/>
    <x v="514"/>
    <x v="514"/>
    <x v="0"/>
    <x v="3"/>
    <n v="2399"/>
    <n v="747"/>
    <n v="41"/>
    <n v="2068.79"/>
    <n v="8433.09"/>
    <n v="4.0763393094514182"/>
    <n v="0.3113797415589829"/>
    <n v="5.4886211512717539E-2"/>
    <n v="2.7694645247657297"/>
    <n v="50.458292682926832"/>
    <n v="6364.3"/>
    <n v="0.75468185445667013"/>
    <n v="0.86235514797832424"/>
    <n v="0.32506167213990539"/>
    <s v="Need Improvement"/>
    <s v="Good"/>
  </r>
  <r>
    <n v="749336"/>
    <x v="7"/>
    <x v="514"/>
    <d v="2024-08-12T00:00:00"/>
    <x v="514"/>
    <x v="514"/>
    <x v="3"/>
    <x v="1"/>
    <n v="2256"/>
    <n v="452"/>
    <n v="75"/>
    <n v="1360.78"/>
    <n v="7033.73"/>
    <n v="5.1688957803612627"/>
    <n v="0.20035460992907803"/>
    <n v="0.16592920353982302"/>
    <n v="3.0105752212389381"/>
    <n v="18.143733333333333"/>
    <n v="5672.95"/>
    <n v="0.80653508167074939"/>
    <n v="0.60318262411347512"/>
    <n v="0.23987167170519746"/>
    <s v="Good"/>
    <s v="Good"/>
  </r>
  <r>
    <n v="78129"/>
    <x v="8"/>
    <x v="514"/>
    <d v="2024-08-12T00:00:00"/>
    <x v="514"/>
    <x v="514"/>
    <x v="1"/>
    <x v="3"/>
    <n v="6191"/>
    <n v="486"/>
    <n v="51"/>
    <n v="2833.88"/>
    <n v="2014.46"/>
    <n v="0.71084873036261242"/>
    <n v="7.8501049911161358E-2"/>
    <n v="0.10493827160493827"/>
    <n v="5.8310288065843627"/>
    <n v="55.566274509803925"/>
    <n v="-819.42000000000007"/>
    <n v="-0.40676905969838073"/>
    <n v="0.45774188337909871"/>
    <n v="-3.4583974030411753"/>
    <s v="Need Improvement"/>
    <s v="Poor"/>
  </r>
  <r>
    <n v="740409"/>
    <x v="0"/>
    <x v="515"/>
    <d v="2024-08-13T00:00:00"/>
    <x v="515"/>
    <x v="515"/>
    <x v="1"/>
    <x v="0"/>
    <n v="5636"/>
    <n v="723"/>
    <n v="15"/>
    <n v="4337.0200000000004"/>
    <n v="6030.66"/>
    <n v="1.3905077680066034"/>
    <n v="0.12828246983676367"/>
    <n v="2.0746887966804978E-2"/>
    <n v="5.9986445366528356"/>
    <n v="289.1346666666667"/>
    <n v="1693.6399999999994"/>
    <n v="0.2808382498764645"/>
    <n v="0.76952093683463452"/>
    <n v="2.5607685222361316"/>
    <s v="Need Improvement"/>
    <s v="Need Improvement"/>
  </r>
  <r>
    <n v="601671"/>
    <x v="1"/>
    <x v="515"/>
    <d v="2024-08-13T00:00:00"/>
    <x v="515"/>
    <x v="515"/>
    <x v="1"/>
    <x v="3"/>
    <n v="6912"/>
    <n v="692"/>
    <n v="44"/>
    <n v="2465.16"/>
    <n v="5176.5200000000004"/>
    <n v="2.0998718135942496"/>
    <n v="0.10011574074074074"/>
    <n v="6.358381502890173E-2"/>
    <n v="3.5623699421965318"/>
    <n v="56.026363636363634"/>
    <n v="2711.3600000000006"/>
    <n v="0.52378045482293134"/>
    <n v="0.35664930555555552"/>
    <n v="0.9091968606160743"/>
    <s v="Need Improvement"/>
    <s v="Need Improvement"/>
  </r>
  <r>
    <n v="142246"/>
    <x v="2"/>
    <x v="515"/>
    <d v="2024-08-13T00:00:00"/>
    <x v="515"/>
    <x v="515"/>
    <x v="1"/>
    <x v="1"/>
    <n v="4322"/>
    <n v="323"/>
    <n v="26"/>
    <n v="1001.85"/>
    <n v="9085.0300000000007"/>
    <n v="9.0682537305983928"/>
    <n v="7.4733919481721423E-2"/>
    <n v="8.0495356037151702E-2"/>
    <n v="3.1017027863777091"/>
    <n v="38.532692307692308"/>
    <n v="8083.18"/>
    <n v="0.88972518527731881"/>
    <n v="0.2318024062933827"/>
    <n v="0.12394255726087999"/>
    <s v="Excellent"/>
    <s v="Excellent"/>
  </r>
  <r>
    <n v="985363"/>
    <x v="3"/>
    <x v="515"/>
    <d v="2024-08-13T00:00:00"/>
    <x v="515"/>
    <x v="515"/>
    <x v="1"/>
    <x v="0"/>
    <n v="9681"/>
    <n v="427"/>
    <n v="46"/>
    <n v="1231.93"/>
    <n v="7599.83"/>
    <n v="6.1690436956645263"/>
    <n v="4.4107013738250184E-2"/>
    <n v="0.10772833723653395"/>
    <n v="2.8850819672131149"/>
    <n v="26.78108695652174"/>
    <n v="6367.9"/>
    <n v="0.83790032145455884"/>
    <n v="0.12725234996384671"/>
    <n v="0.1934593822139167"/>
    <s v="Good"/>
    <s v="Good"/>
  </r>
  <r>
    <n v="993235"/>
    <x v="4"/>
    <x v="515"/>
    <d v="2024-08-13T00:00:00"/>
    <x v="515"/>
    <x v="515"/>
    <x v="0"/>
    <x v="1"/>
    <n v="7419"/>
    <n v="570"/>
    <n v="45"/>
    <n v="1333.99"/>
    <n v="7418.99"/>
    <n v="5.5615034595461736"/>
    <n v="7.6829761423372417E-2"/>
    <n v="7.8947368421052627E-2"/>
    <n v="2.3403333333333332"/>
    <n v="29.644222222222222"/>
    <n v="6085"/>
    <n v="0.82019250598801186"/>
    <n v="0.17980725165116593"/>
    <n v="0.21922596548890716"/>
    <s v="Good"/>
    <s v="Good"/>
  </r>
  <r>
    <n v="790173"/>
    <x v="5"/>
    <x v="515"/>
    <d v="2024-08-13T00:00:00"/>
    <x v="515"/>
    <x v="515"/>
    <x v="1"/>
    <x v="1"/>
    <n v="6503"/>
    <n v="617"/>
    <n v="12"/>
    <n v="4344.13"/>
    <n v="9416.52"/>
    <n v="2.1676423127300519"/>
    <n v="9.4879286483161615E-2"/>
    <n v="1.9448946515397084E-2"/>
    <n v="7.0407293354943272"/>
    <n v="362.01083333333332"/>
    <n v="5072.3900000000003"/>
    <n v="0.53866927484888261"/>
    <n v="0.66801937567276648"/>
    <n v="0.85642665489049541"/>
    <s v="Need Improvement"/>
    <s v="Good"/>
  </r>
  <r>
    <n v="822459"/>
    <x v="6"/>
    <x v="515"/>
    <d v="2024-08-13T00:00:00"/>
    <x v="515"/>
    <x v="515"/>
    <x v="1"/>
    <x v="3"/>
    <n v="4705"/>
    <n v="934"/>
    <n v="47"/>
    <n v="3029.71"/>
    <n v="6220.46"/>
    <n v="2.0531536021599428"/>
    <n v="0.19851222104144528"/>
    <n v="5.0321199143468949E-2"/>
    <n v="3.2438008565310494"/>
    <n v="64.461914893617021"/>
    <n v="3190.75"/>
    <n v="0.51294438031914036"/>
    <n v="0.6439341126461211"/>
    <n v="0.94952910757658859"/>
    <s v="Need Improvement"/>
    <s v="Need Improvement"/>
  </r>
  <r>
    <n v="441866"/>
    <x v="7"/>
    <x v="515"/>
    <d v="2024-08-13T00:00:00"/>
    <x v="515"/>
    <x v="515"/>
    <x v="2"/>
    <x v="0"/>
    <n v="2088"/>
    <n v="923"/>
    <n v="77"/>
    <n v="4932.54"/>
    <n v="8966.39"/>
    <n v="1.8178038089909052"/>
    <n v="0.44204980842911878"/>
    <n v="8.3423618634886246E-2"/>
    <n v="5.3440303358613219"/>
    <n v="64.058961038961044"/>
    <n v="4033.8499999999995"/>
    <n v="0.44988562844132363"/>
    <n v="2.3623275862068964"/>
    <n v="1.2227871636277998"/>
    <s v="Need Improvement"/>
    <s v="Good"/>
  </r>
  <r>
    <n v="681546"/>
    <x v="8"/>
    <x v="515"/>
    <d v="2024-08-13T00:00:00"/>
    <x v="515"/>
    <x v="515"/>
    <x v="1"/>
    <x v="0"/>
    <n v="7803"/>
    <n v="287"/>
    <n v="48"/>
    <n v="1408.86"/>
    <n v="9274.86"/>
    <n v="6.5832375111792523"/>
    <n v="3.6780725362040238E-2"/>
    <n v="0.1672473867595819"/>
    <n v="4.9089198606271776"/>
    <n v="29.351249999999997"/>
    <n v="7866.0000000000009"/>
    <n v="0.84809905486444004"/>
    <n v="0.18055363321799306"/>
    <n v="0.17910755148741414"/>
    <s v="Good"/>
    <s v="Excellent"/>
  </r>
  <r>
    <n v="514027"/>
    <x v="0"/>
    <x v="516"/>
    <d v="2024-08-14T00:00:00"/>
    <x v="516"/>
    <x v="516"/>
    <x v="1"/>
    <x v="2"/>
    <n v="3562"/>
    <n v="965"/>
    <n v="10"/>
    <n v="2188.31"/>
    <n v="5898.28"/>
    <n v="2.6953585186742282"/>
    <n v="0.27091521617069064"/>
    <n v="1.0362694300518135E-2"/>
    <n v="2.267678756476684"/>
    <n v="218.83099999999999"/>
    <n v="3709.97"/>
    <n v="0.62899184168944167"/>
    <n v="0.61434868051656366"/>
    <n v="0.58984573999250667"/>
    <s v="Need Improvement"/>
    <s v="Need Improvement"/>
  </r>
  <r>
    <n v="30737"/>
    <x v="1"/>
    <x v="516"/>
    <d v="2024-08-14T00:00:00"/>
    <x v="516"/>
    <x v="516"/>
    <x v="0"/>
    <x v="2"/>
    <n v="6818"/>
    <n v="180"/>
    <n v="62"/>
    <n v="3922.65"/>
    <n v="8681.94"/>
    <n v="2.2132843868303316"/>
    <n v="2.6400704018773834E-2"/>
    <n v="0.34444444444444444"/>
    <n v="21.7925"/>
    <n v="63.268548387096779"/>
    <n v="4759.2900000000009"/>
    <n v="0.54818277942487514"/>
    <n v="0.57533734232912881"/>
    <n v="0.82420907320209513"/>
    <s v="Need Improvement"/>
    <s v="Good"/>
  </r>
  <r>
    <n v="558207"/>
    <x v="2"/>
    <x v="516"/>
    <d v="2024-08-14T00:00:00"/>
    <x v="516"/>
    <x v="516"/>
    <x v="3"/>
    <x v="3"/>
    <n v="8104"/>
    <n v="522"/>
    <n v="92"/>
    <n v="1024.47"/>
    <n v="4315.84"/>
    <n v="4.2127539117787736"/>
    <n v="6.4412635735439289E-2"/>
    <n v="0.17624521072796934"/>
    <n v="1.9625862068965518"/>
    <n v="11.135543478260869"/>
    <n v="3291.37"/>
    <n v="0.76262558389560309"/>
    <n v="0.12641535044422508"/>
    <n v="0.31125944515505705"/>
    <s v="Need Improvement"/>
    <s v="Need Improvement"/>
  </r>
  <r>
    <n v="270439"/>
    <x v="3"/>
    <x v="516"/>
    <d v="2024-08-14T00:00:00"/>
    <x v="516"/>
    <x v="516"/>
    <x v="0"/>
    <x v="1"/>
    <n v="5163"/>
    <n v="985"/>
    <n v="90"/>
    <n v="4990.83"/>
    <n v="9226.6"/>
    <n v="1.8487105351214128"/>
    <n v="0.19078055394150686"/>
    <n v="9.1370558375634514E-2"/>
    <n v="5.0668324873096449"/>
    <n v="55.453666666666663"/>
    <n v="4235.7700000000004"/>
    <n v="0.45908243556673101"/>
    <n v="0.96665310865775711"/>
    <n v="1.1782580262856575"/>
    <s v="Need Improvement"/>
    <s v="Good"/>
  </r>
  <r>
    <n v="823839"/>
    <x v="4"/>
    <x v="516"/>
    <d v="2024-08-14T00:00:00"/>
    <x v="516"/>
    <x v="516"/>
    <x v="3"/>
    <x v="0"/>
    <n v="1287"/>
    <n v="428"/>
    <n v="19"/>
    <n v="1630.81"/>
    <n v="7926.1"/>
    <n v="4.8602228340517906"/>
    <n v="0.33255633255633255"/>
    <n v="4.4392523364485979E-2"/>
    <n v="3.8103037383177569"/>
    <n v="85.832105263157885"/>
    <n v="6295.2900000000009"/>
    <n v="0.79424811698060849"/>
    <n v="1.2671406371406371"/>
    <n v="0.25905240266929713"/>
    <s v="Need Improvement"/>
    <s v="Good"/>
  </r>
  <r>
    <n v="921253"/>
    <x v="5"/>
    <x v="516"/>
    <d v="2024-08-14T00:00:00"/>
    <x v="516"/>
    <x v="516"/>
    <x v="2"/>
    <x v="1"/>
    <n v="1556"/>
    <n v="768"/>
    <n v="89"/>
    <n v="2359.71"/>
    <n v="6934.27"/>
    <n v="2.9386111005165891"/>
    <n v="0.49357326478149099"/>
    <n v="0.11588541666666667"/>
    <n v="3.0725390625000002"/>
    <n v="26.513595505617978"/>
    <n v="4574.5600000000004"/>
    <n v="0.65970318432942476"/>
    <n v="1.5165231362467866"/>
    <n v="0.5158332167465286"/>
    <s v="Need Improvement"/>
    <s v="Good"/>
  </r>
  <r>
    <n v="580558"/>
    <x v="6"/>
    <x v="516"/>
    <d v="2024-08-14T00:00:00"/>
    <x v="516"/>
    <x v="516"/>
    <x v="0"/>
    <x v="2"/>
    <n v="6278"/>
    <n v="150"/>
    <n v="38"/>
    <n v="1668.33"/>
    <n v="6084.29"/>
    <n v="3.6469343595092099"/>
    <n v="2.3892959541255178E-2"/>
    <n v="0.25333333333333335"/>
    <n v="11.122199999999999"/>
    <n v="43.903421052631579"/>
    <n v="4415.96"/>
    <n v="0.72579709382688862"/>
    <n v="0.26574227460974831"/>
    <n v="0.37779554162628282"/>
    <s v="Need Improvement"/>
    <s v="Good"/>
  </r>
  <r>
    <n v="131786"/>
    <x v="7"/>
    <x v="516"/>
    <d v="2024-08-14T00:00:00"/>
    <x v="516"/>
    <x v="516"/>
    <x v="2"/>
    <x v="3"/>
    <n v="6510"/>
    <n v="979"/>
    <n v="75"/>
    <n v="3836.38"/>
    <n v="6042.58"/>
    <n v="1.575073376464271"/>
    <n v="0.15038402457757297"/>
    <n v="7.6608784473953015E-2"/>
    <n v="3.9186721144024514"/>
    <n v="51.151733333333333"/>
    <n v="2206.1999999999998"/>
    <n v="0.36510894353074347"/>
    <n v="0.58930568356374813"/>
    <n v="1.7389085305049408"/>
    <s v="Need Improvement"/>
    <s v="Need Improvement"/>
  </r>
  <r>
    <n v="212925"/>
    <x v="8"/>
    <x v="516"/>
    <d v="2024-08-14T00:00:00"/>
    <x v="516"/>
    <x v="516"/>
    <x v="2"/>
    <x v="3"/>
    <n v="8953"/>
    <n v="646"/>
    <n v="28"/>
    <n v="3978.77"/>
    <n v="9632"/>
    <n v="2.420848654232338"/>
    <n v="7.2154585055288725E-2"/>
    <n v="4.3343653250773995E-2"/>
    <n v="6.1590866873065018"/>
    <n v="142.09892857142856"/>
    <n v="5653.23"/>
    <n v="0.58692171926910297"/>
    <n v="0.44440634424215347"/>
    <n v="0.70380472756282697"/>
    <s v="Need Improvement"/>
    <s v="Good"/>
  </r>
  <r>
    <n v="880536"/>
    <x v="0"/>
    <x v="517"/>
    <d v="2024-08-15T00:00:00"/>
    <x v="517"/>
    <x v="517"/>
    <x v="0"/>
    <x v="3"/>
    <n v="3083"/>
    <n v="405"/>
    <n v="97"/>
    <n v="1672.44"/>
    <n v="6980.73"/>
    <n v="4.1739793355815449"/>
    <n v="0.13136555303276029"/>
    <n v="0.23950617283950618"/>
    <n v="4.1294814814814815"/>
    <n v="17.241649484536083"/>
    <n v="5308.2899999999991"/>
    <n v="0.76042047178446948"/>
    <n v="0.54247161855335713"/>
    <n v="0.31506191259332106"/>
    <s v="Need Improvement"/>
    <s v="Good"/>
  </r>
  <r>
    <n v="870316"/>
    <x v="1"/>
    <x v="517"/>
    <d v="2024-08-15T00:00:00"/>
    <x v="517"/>
    <x v="517"/>
    <x v="2"/>
    <x v="3"/>
    <n v="6731"/>
    <n v="431"/>
    <n v="65"/>
    <n v="4181.21"/>
    <n v="3822"/>
    <n v="0.9140894621413419"/>
    <n v="6.4032090328331598E-2"/>
    <n v="0.15081206496519722"/>
    <n v="9.7011832946635739"/>
    <n v="64.326307692307694"/>
    <n v="-359.21000000000004"/>
    <n v="-9.3984824699110417E-2"/>
    <n v="0.62118704501559951"/>
    <n v="-11.640015589766431"/>
    <s v="Need Improvement"/>
    <s v="Poor"/>
  </r>
  <r>
    <n v="821052"/>
    <x v="2"/>
    <x v="517"/>
    <d v="2024-08-15T00:00:00"/>
    <x v="517"/>
    <x v="517"/>
    <x v="1"/>
    <x v="1"/>
    <n v="4762"/>
    <n v="783"/>
    <n v="76"/>
    <n v="4042.22"/>
    <n v="5864.52"/>
    <n v="1.4508166304654375"/>
    <n v="0.16442671146577068"/>
    <n v="9.7062579821200506E-2"/>
    <n v="5.1624776500638569"/>
    <n v="53.187105263157889"/>
    <n v="1822.3000000000006"/>
    <n v="0.31073301821802984"/>
    <n v="0.84884922301553967"/>
    <n v="2.2181967842835966"/>
    <s v="Need Improvement"/>
    <s v="Need Improvement"/>
  </r>
  <r>
    <n v="658634"/>
    <x v="3"/>
    <x v="517"/>
    <d v="2024-08-15T00:00:00"/>
    <x v="517"/>
    <x v="517"/>
    <x v="1"/>
    <x v="1"/>
    <n v="5152"/>
    <n v="532"/>
    <n v="54"/>
    <n v="1398.81"/>
    <n v="5169.91"/>
    <n v="3.6959344013840334"/>
    <n v="0.10326086956521739"/>
    <n v="0.10150375939849623"/>
    <n v="2.6293421052631576"/>
    <n v="25.903888888888886"/>
    <n v="3771.1"/>
    <n v="0.72943242725695423"/>
    <n v="0.27150815217391305"/>
    <n v="0.37092890668505213"/>
    <s v="Need Improvement"/>
    <s v="Need Improvement"/>
  </r>
  <r>
    <n v="514491"/>
    <x v="4"/>
    <x v="517"/>
    <d v="2024-08-15T00:00:00"/>
    <x v="517"/>
    <x v="517"/>
    <x v="3"/>
    <x v="2"/>
    <n v="5792"/>
    <n v="873"/>
    <n v="95"/>
    <n v="1508.71"/>
    <n v="2499.39"/>
    <n v="1.6566404411715967"/>
    <n v="0.15072513812154695"/>
    <n v="0.10882016036655212"/>
    <n v="1.7281901489117983"/>
    <n v="15.881157894736843"/>
    <n v="990.67999999999984"/>
    <n v="0.39636871396620771"/>
    <n v="0.26048169889502765"/>
    <n v="1.5229034602495259"/>
    <s v="Need Improvement"/>
    <s v="Need Improvement"/>
  </r>
  <r>
    <n v="751261"/>
    <x v="5"/>
    <x v="517"/>
    <d v="2024-08-15T00:00:00"/>
    <x v="517"/>
    <x v="517"/>
    <x v="0"/>
    <x v="0"/>
    <n v="2604"/>
    <n v="504"/>
    <n v="85"/>
    <n v="3993.12"/>
    <n v="9754.0499999999993"/>
    <n v="2.4427139680250027"/>
    <n v="0.19354838709677419"/>
    <n v="0.16865079365079366"/>
    <n v="7.9228571428571426"/>
    <n v="46.977882352941172"/>
    <n v="5760.9299999999994"/>
    <n v="0.59061928122164642"/>
    <n v="1.5334562211981566"/>
    <n v="0.69313808707969027"/>
    <s v="Need Improvement"/>
    <s v="Good"/>
  </r>
  <r>
    <n v="130406"/>
    <x v="6"/>
    <x v="517"/>
    <d v="2024-08-15T00:00:00"/>
    <x v="517"/>
    <x v="517"/>
    <x v="1"/>
    <x v="3"/>
    <n v="2357"/>
    <n v="728"/>
    <n v="76"/>
    <n v="2693.79"/>
    <n v="5133.79"/>
    <n v="1.9057870138355255"/>
    <n v="0.30886720407297413"/>
    <n v="0.1043956043956044"/>
    <n v="3.7002609890109888"/>
    <n v="35.444605263157897"/>
    <n v="2440"/>
    <n v="0.47528239370913106"/>
    <n v="1.1428892660161221"/>
    <n v="1.1040122950819673"/>
    <s v="Need Improvement"/>
    <s v="Need Improvement"/>
  </r>
  <r>
    <n v="100662"/>
    <x v="7"/>
    <x v="517"/>
    <d v="2024-08-15T00:00:00"/>
    <x v="517"/>
    <x v="517"/>
    <x v="3"/>
    <x v="2"/>
    <n v="6964"/>
    <n v="666"/>
    <n v="78"/>
    <n v="2175.87"/>
    <n v="3727.82"/>
    <n v="1.713254927913892"/>
    <n v="9.5634692705341764E-2"/>
    <n v="0.11711711711711711"/>
    <n v="3.2670720720720721"/>
    <n v="27.895769230769229"/>
    <n v="1551.9500000000003"/>
    <n v="0.41631570193839834"/>
    <n v="0.31244543365881677"/>
    <n v="1.4020232610586678"/>
    <s v="Need Improvement"/>
    <s v="Need Improvement"/>
  </r>
  <r>
    <n v="317552"/>
    <x v="8"/>
    <x v="517"/>
    <d v="2024-08-15T00:00:00"/>
    <x v="517"/>
    <x v="517"/>
    <x v="3"/>
    <x v="1"/>
    <n v="6094"/>
    <n v="947"/>
    <n v="84"/>
    <n v="3780.03"/>
    <n v="4986.8900000000003"/>
    <n v="1.3192725983656215"/>
    <n v="0.15539875287167706"/>
    <n v="8.8701161562829992E-2"/>
    <n v="3.9915839493136223"/>
    <n v="45.000357142857148"/>
    <n v="1206.8600000000001"/>
    <n v="0.24200654115089767"/>
    <n v="0.62028716770594028"/>
    <n v="3.1321197156256733"/>
    <s v="Need Improvement"/>
    <s v="Need Improvement"/>
  </r>
  <r>
    <n v="497133"/>
    <x v="0"/>
    <x v="518"/>
    <d v="2024-08-16T00:00:00"/>
    <x v="518"/>
    <x v="518"/>
    <x v="0"/>
    <x v="3"/>
    <n v="2300"/>
    <n v="864"/>
    <n v="68"/>
    <n v="3960.94"/>
    <n v="7090.09"/>
    <n v="1.7900018682433967"/>
    <n v="0.37565217391304345"/>
    <n v="7.8703703703703706E-2"/>
    <n v="4.5844212962962967"/>
    <n v="58.249117647058824"/>
    <n v="3129.15"/>
    <n v="0.44134136520128797"/>
    <n v="1.7221478260869565"/>
    <n v="1.2658197913171307"/>
    <s v="Need Improvement"/>
    <s v="Need Improvement"/>
  </r>
  <r>
    <n v="180434"/>
    <x v="1"/>
    <x v="518"/>
    <d v="2024-08-16T00:00:00"/>
    <x v="518"/>
    <x v="518"/>
    <x v="2"/>
    <x v="2"/>
    <n v="8695"/>
    <n v="565"/>
    <n v="51"/>
    <n v="1619.3"/>
    <n v="7207.55"/>
    <n v="4.4510282220712654"/>
    <n v="6.4979873490511791E-2"/>
    <n v="9.0265486725663716E-2"/>
    <n v="2.8660176991150443"/>
    <n v="31.750980392156862"/>
    <n v="5588.25"/>
    <n v="0.77533281073318949"/>
    <n v="0.18623346751006326"/>
    <n v="0.28976871113497071"/>
    <s v="Need Improvement"/>
    <s v="Good"/>
  </r>
  <r>
    <n v="941443"/>
    <x v="2"/>
    <x v="518"/>
    <d v="2024-08-16T00:00:00"/>
    <x v="518"/>
    <x v="518"/>
    <x v="3"/>
    <x v="3"/>
    <n v="4664"/>
    <n v="962"/>
    <n v="90"/>
    <n v="4788.16"/>
    <n v="7782.72"/>
    <n v="1.6254093430461807"/>
    <n v="0.20626072041166379"/>
    <n v="9.355509355509356E-2"/>
    <n v="4.9772972972972971"/>
    <n v="53.201777777777778"/>
    <n v="2994.5600000000004"/>
    <n v="0.38477036306072943"/>
    <n v="1.0266209262435677"/>
    <n v="1.5989527676854025"/>
    <s v="Need Improvement"/>
    <s v="Need Improvement"/>
  </r>
  <r>
    <n v="490074"/>
    <x v="3"/>
    <x v="518"/>
    <d v="2024-08-16T00:00:00"/>
    <x v="518"/>
    <x v="518"/>
    <x v="3"/>
    <x v="2"/>
    <n v="2510"/>
    <n v="849"/>
    <n v="67"/>
    <n v="2284"/>
    <n v="6449.76"/>
    <n v="2.823887915936953"/>
    <n v="0.33824701195219126"/>
    <n v="7.8916372202591289E-2"/>
    <n v="2.6902237926972909"/>
    <n v="34.089552238805972"/>
    <n v="4165.76"/>
    <n v="0.64587829624668203"/>
    <n v="0.90996015936254981"/>
    <n v="0.54827930557689353"/>
    <s v="Need Improvement"/>
    <s v="Good"/>
  </r>
  <r>
    <n v="395559"/>
    <x v="4"/>
    <x v="518"/>
    <d v="2024-08-16T00:00:00"/>
    <x v="518"/>
    <x v="518"/>
    <x v="0"/>
    <x v="0"/>
    <n v="1633"/>
    <n v="897"/>
    <n v="61"/>
    <n v="4643.51"/>
    <n v="9680.75"/>
    <n v="2.0847914616313949"/>
    <n v="0.54929577464788737"/>
    <n v="6.8004459308807136E-2"/>
    <n v="5.1767112597547387"/>
    <n v="76.123114754098367"/>
    <n v="5037.24"/>
    <n v="0.52033571779046039"/>
    <n v="2.8435456215554198"/>
    <n v="0.92183616424867598"/>
    <s v="Need Improvement"/>
    <s v="Good"/>
  </r>
  <r>
    <n v="468357"/>
    <x v="5"/>
    <x v="518"/>
    <d v="2024-08-16T00:00:00"/>
    <x v="518"/>
    <x v="518"/>
    <x v="3"/>
    <x v="0"/>
    <n v="3870"/>
    <n v="540"/>
    <n v="26"/>
    <n v="1014.91"/>
    <n v="3603.29"/>
    <n v="3.5503542186006642"/>
    <n v="0.13953488372093023"/>
    <n v="4.8148148148148148E-2"/>
    <n v="1.8794629629629629"/>
    <n v="39.034999999999997"/>
    <n v="2588.38"/>
    <n v="0.71833796336126154"/>
    <n v="0.26225064599483205"/>
    <n v="0.39210239609330932"/>
    <s v="Need Improvement"/>
    <s v="Need Improvement"/>
  </r>
  <r>
    <n v="169017"/>
    <x v="6"/>
    <x v="518"/>
    <d v="2024-08-16T00:00:00"/>
    <x v="518"/>
    <x v="518"/>
    <x v="3"/>
    <x v="1"/>
    <n v="4044"/>
    <n v="852"/>
    <n v="48"/>
    <n v="4957.13"/>
    <n v="5282.71"/>
    <n v="1.065679132885359"/>
    <n v="0.21068249258160238"/>
    <n v="5.6338028169014086E-2"/>
    <n v="5.8182276995305164"/>
    <n v="103.27354166666667"/>
    <n v="325.57999999999993"/>
    <n v="6.1631246083922821E-2"/>
    <n v="1.2257987141444115"/>
    <n v="15.225535966582717"/>
    <s v="Need Improvement"/>
    <s v="Need Improvement"/>
  </r>
  <r>
    <n v="810545"/>
    <x v="7"/>
    <x v="518"/>
    <d v="2024-08-16T00:00:00"/>
    <x v="518"/>
    <x v="518"/>
    <x v="3"/>
    <x v="3"/>
    <n v="8605"/>
    <n v="163"/>
    <n v="71"/>
    <n v="1401.29"/>
    <n v="2220.5500000000002"/>
    <n v="1.5846470038321834"/>
    <n v="1.89424753050552E-2"/>
    <n v="0.43558282208588955"/>
    <n v="8.5968711656441723"/>
    <n v="19.736478873239435"/>
    <n v="819.26000000000022"/>
    <n v="0.36894463083470319"/>
    <n v="0.16284601975595583"/>
    <n v="1.7104338061177156"/>
    <s v="Need Improvement"/>
    <s v="Need Improvement"/>
  </r>
  <r>
    <n v="69822"/>
    <x v="8"/>
    <x v="518"/>
    <d v="2024-08-16T00:00:00"/>
    <x v="518"/>
    <x v="518"/>
    <x v="3"/>
    <x v="2"/>
    <n v="4976"/>
    <n v="380"/>
    <n v="59"/>
    <n v="1090.23"/>
    <n v="8581.7900000000009"/>
    <n v="7.8715408675233673"/>
    <n v="7.6366559485530547E-2"/>
    <n v="0.15526315789473685"/>
    <n v="2.8690263157894735"/>
    <n v="18.478474576271186"/>
    <n v="7491.5600000000013"/>
    <n v="0.87296007010192522"/>
    <n v="0.21909766881028939"/>
    <n v="0.14552776724740907"/>
    <s v="Good"/>
    <s v="Excellent"/>
  </r>
  <r>
    <n v="252304"/>
    <x v="0"/>
    <x v="519"/>
    <d v="2024-08-17T00:00:00"/>
    <x v="519"/>
    <x v="519"/>
    <x v="1"/>
    <x v="0"/>
    <n v="7746"/>
    <n v="731"/>
    <n v="89"/>
    <n v="4497.43"/>
    <n v="8535.2999999999993"/>
    <n v="1.897817197821867"/>
    <n v="9.4371288406919704E-2"/>
    <n v="0.12175102599179206"/>
    <n v="6.1524350205198362"/>
    <n v="50.532921348314609"/>
    <n v="4037.869999999999"/>
    <n v="0.47307886073131578"/>
    <n v="0.58061321972631041"/>
    <n v="1.113812480342359"/>
    <s v="Need Improvement"/>
    <s v="Good"/>
  </r>
  <r>
    <n v="594455"/>
    <x v="1"/>
    <x v="519"/>
    <d v="2024-08-17T00:00:00"/>
    <x v="519"/>
    <x v="519"/>
    <x v="1"/>
    <x v="0"/>
    <n v="3752"/>
    <n v="188"/>
    <n v="36"/>
    <n v="2833.54"/>
    <n v="6982.23"/>
    <n v="2.4641367335559052"/>
    <n v="5.0106609808102345E-2"/>
    <n v="0.19148936170212766"/>
    <n v="15.072021276595745"/>
    <n v="78.709444444444443"/>
    <n v="4148.6899999999996"/>
    <n v="0.59417836421888137"/>
    <n v="0.75520788912579961"/>
    <n v="0.68299631932007454"/>
    <s v="Need Improvement"/>
    <s v="Good"/>
  </r>
  <r>
    <n v="772069"/>
    <x v="2"/>
    <x v="519"/>
    <d v="2024-08-17T00:00:00"/>
    <x v="519"/>
    <x v="519"/>
    <x v="0"/>
    <x v="2"/>
    <n v="1785"/>
    <n v="472"/>
    <n v="25"/>
    <n v="4548.3100000000004"/>
    <n v="7995.06"/>
    <n v="1.7578089444211147"/>
    <n v="0.26442577030812325"/>
    <n v="5.2966101694915252E-2"/>
    <n v="9.6362500000000004"/>
    <n v="181.93240000000003"/>
    <n v="3446.75"/>
    <n v="0.43110996040054733"/>
    <n v="2.548072829131653"/>
    <n v="1.3195938202654676"/>
    <s v="Need Improvement"/>
    <s v="Need Improvement"/>
  </r>
  <r>
    <n v="908122"/>
    <x v="3"/>
    <x v="519"/>
    <d v="2024-08-17T00:00:00"/>
    <x v="519"/>
    <x v="519"/>
    <x v="3"/>
    <x v="0"/>
    <n v="8772"/>
    <n v="850"/>
    <n v="42"/>
    <n v="1110.2"/>
    <n v="6051.24"/>
    <n v="5.4505854800936762"/>
    <n v="9.6899224806201556E-2"/>
    <n v="4.9411764705882349E-2"/>
    <n v="1.3061176470588236"/>
    <n v="26.433333333333334"/>
    <n v="4941.04"/>
    <n v="0.81653347082581429"/>
    <n v="0.12656178750569996"/>
    <n v="0.22468953904441172"/>
    <s v="Good"/>
    <s v="Good"/>
  </r>
  <r>
    <n v="414315"/>
    <x v="4"/>
    <x v="519"/>
    <d v="2024-08-17T00:00:00"/>
    <x v="519"/>
    <x v="519"/>
    <x v="3"/>
    <x v="1"/>
    <n v="1484"/>
    <n v="995"/>
    <n v="86"/>
    <n v="3474.26"/>
    <n v="3391.55"/>
    <n v="0.97619349156367108"/>
    <n v="0.67048517520215634"/>
    <n v="8.6432160804020094E-2"/>
    <n v="3.4917185929648245"/>
    <n v="40.398372093023255"/>
    <n v="-82.710000000000036"/>
    <n v="-2.4387079653845595E-2"/>
    <n v="2.341145552560647"/>
    <n v="-42.005319792044475"/>
    <s v="Need Improvement"/>
    <s v="Poor"/>
  </r>
  <r>
    <n v="192038"/>
    <x v="5"/>
    <x v="519"/>
    <d v="2024-08-17T00:00:00"/>
    <x v="519"/>
    <x v="519"/>
    <x v="2"/>
    <x v="0"/>
    <n v="3954"/>
    <n v="561"/>
    <n v="21"/>
    <n v="2906.44"/>
    <n v="2124.1999999999998"/>
    <n v="0.7308597459434909"/>
    <n v="0.14188163884673749"/>
    <n v="3.7433155080213901E-2"/>
    <n v="5.180819964349376"/>
    <n v="138.40190476190477"/>
    <n v="-782.24000000000024"/>
    <n v="-0.36825157706430672"/>
    <n v="0.73506322711178551"/>
    <n v="-3.7155348742074032"/>
    <s v="Need Improvement"/>
    <s v="Poor"/>
  </r>
  <r>
    <n v="232926"/>
    <x v="6"/>
    <x v="519"/>
    <d v="2024-08-17T00:00:00"/>
    <x v="519"/>
    <x v="519"/>
    <x v="3"/>
    <x v="0"/>
    <n v="8650"/>
    <n v="911"/>
    <n v="26"/>
    <n v="1391.03"/>
    <n v="8788.92"/>
    <n v="6.3182821362587438"/>
    <n v="0.10531791907514451"/>
    <n v="2.8540065861690452E-2"/>
    <n v="1.526926454445664"/>
    <n v="53.501153846153848"/>
    <n v="7397.89"/>
    <n v="0.84172913167943275"/>
    <n v="0.16081271676300576"/>
    <n v="0.18803064116930637"/>
    <s v="Good"/>
    <s v="Excellent"/>
  </r>
  <r>
    <n v="335810"/>
    <x v="7"/>
    <x v="519"/>
    <d v="2024-08-17T00:00:00"/>
    <x v="519"/>
    <x v="519"/>
    <x v="0"/>
    <x v="1"/>
    <n v="8492"/>
    <n v="815"/>
    <n v="31"/>
    <n v="3799.69"/>
    <n v="9221.25"/>
    <n v="2.4268427161163149"/>
    <n v="9.5972680169571362E-2"/>
    <n v="3.8036809815950923E-2"/>
    <n v="4.6621963190184053"/>
    <n v="122.57064516129033"/>
    <n v="5421.5599999999995"/>
    <n v="0.58794198183543445"/>
    <n v="0.44744347621290625"/>
    <n v="0.70084809538214099"/>
    <s v="Need Improvement"/>
    <s v="Good"/>
  </r>
  <r>
    <n v="113620"/>
    <x v="8"/>
    <x v="519"/>
    <d v="2024-08-17T00:00:00"/>
    <x v="519"/>
    <x v="519"/>
    <x v="0"/>
    <x v="3"/>
    <n v="8545"/>
    <n v="119"/>
    <n v="61"/>
    <n v="3006.08"/>
    <n v="7090.68"/>
    <n v="2.3587795401319993"/>
    <n v="1.3926272674078408E-2"/>
    <n v="0.51260504201680668"/>
    <n v="25.261176470588236"/>
    <n v="49.28"/>
    <n v="4084.6000000000004"/>
    <n v="0.57605194424230122"/>
    <n v="0.35179403159742539"/>
    <n v="0.73595456103412815"/>
    <s v="Need Improvement"/>
    <s v="Good"/>
  </r>
  <r>
    <n v="52679"/>
    <x v="0"/>
    <x v="520"/>
    <d v="2024-08-18T00:00:00"/>
    <x v="520"/>
    <x v="520"/>
    <x v="0"/>
    <x v="2"/>
    <n v="8630"/>
    <n v="536"/>
    <n v="76"/>
    <n v="4773.79"/>
    <n v="2879.94"/>
    <n v="0.60328166928163995"/>
    <n v="6.2108922363847047E-2"/>
    <n v="0.1417910447761194"/>
    <n v="8.9063246268656719"/>
    <n v="62.813026315789472"/>
    <n v="-1893.85"/>
    <n v="-0.65760050556608818"/>
    <n v="0.55316222479721899"/>
    <n v="-2.520680096100536"/>
    <s v="Need Improvement"/>
    <s v="Poor"/>
  </r>
  <r>
    <n v="176733"/>
    <x v="1"/>
    <x v="520"/>
    <d v="2024-08-18T00:00:00"/>
    <x v="520"/>
    <x v="520"/>
    <x v="0"/>
    <x v="2"/>
    <n v="2270"/>
    <n v="735"/>
    <n v="37"/>
    <n v="3626.83"/>
    <n v="9659.02"/>
    <n v="2.6632127781009864"/>
    <n v="0.32378854625550663"/>
    <n v="5.0340136054421766E-2"/>
    <n v="4.9344625850340131"/>
    <n v="98.022432432432424"/>
    <n v="6032.1900000000005"/>
    <n v="0.62451366701797906"/>
    <n v="1.5977224669603525"/>
    <n v="0.60124598197337942"/>
    <s v="Need Improvement"/>
    <s v="Good"/>
  </r>
  <r>
    <n v="476080"/>
    <x v="2"/>
    <x v="520"/>
    <d v="2024-08-18T00:00:00"/>
    <x v="520"/>
    <x v="520"/>
    <x v="3"/>
    <x v="2"/>
    <n v="9612"/>
    <n v="745"/>
    <n v="92"/>
    <n v="2067.79"/>
    <n v="8478.7199999999993"/>
    <n v="4.1003776979287059"/>
    <n v="7.7507282563462343E-2"/>
    <n v="0.12348993288590604"/>
    <n v="2.7755570469798658"/>
    <n v="22.475978260869564"/>
    <n v="6410.9299999999994"/>
    <n v="0.75612002755132846"/>
    <n v="0.21512588431127758"/>
    <n v="0.32254134735521994"/>
    <s v="Need Improvement"/>
    <s v="Good"/>
  </r>
  <r>
    <n v="118821"/>
    <x v="3"/>
    <x v="520"/>
    <d v="2024-08-18T00:00:00"/>
    <x v="520"/>
    <x v="520"/>
    <x v="2"/>
    <x v="0"/>
    <n v="6409"/>
    <n v="219"/>
    <n v="26"/>
    <n v="2019.68"/>
    <n v="3815.11"/>
    <n v="1.8889675592173019"/>
    <n v="3.4170697456701517E-2"/>
    <n v="0.11872146118721461"/>
    <n v="9.2222831050228322"/>
    <n v="77.680000000000007"/>
    <n v="1795.43"/>
    <n v="0.47061028384502673"/>
    <n v="0.315131845841785"/>
    <n v="1.1249004416769242"/>
    <s v="Need Improvement"/>
    <s v="Need Improvement"/>
  </r>
  <r>
    <n v="731878"/>
    <x v="4"/>
    <x v="520"/>
    <d v="2024-08-18T00:00:00"/>
    <x v="520"/>
    <x v="520"/>
    <x v="0"/>
    <x v="0"/>
    <n v="7769"/>
    <n v="532"/>
    <n v="22"/>
    <n v="2417.86"/>
    <n v="2882.53"/>
    <n v="1.1921823430637011"/>
    <n v="6.8477281503410994E-2"/>
    <n v="4.1353383458646614E-2"/>
    <n v="4.5448496240601504"/>
    <n v="109.90272727272728"/>
    <n v="464.67000000000007"/>
    <n v="0.16120213839925346"/>
    <n v="0.31121894709743858"/>
    <n v="5.2033916542922931"/>
    <s v="Need Improvement"/>
    <s v="Need Improvement"/>
  </r>
  <r>
    <n v="978000"/>
    <x v="5"/>
    <x v="520"/>
    <d v="2024-08-18T00:00:00"/>
    <x v="520"/>
    <x v="520"/>
    <x v="2"/>
    <x v="1"/>
    <n v="2526"/>
    <n v="517"/>
    <n v="16"/>
    <n v="2633.52"/>
    <n v="7624.27"/>
    <n v="2.8950871836933079"/>
    <n v="0.2046714172604909"/>
    <n v="3.0947775628626693E-2"/>
    <n v="5.09384912959381"/>
    <n v="164.595"/>
    <n v="4990.75"/>
    <n v="0.65458725884576485"/>
    <n v="1.0425653206650831"/>
    <n v="0.52768020838551322"/>
    <s v="Need Improvement"/>
    <s v="Good"/>
  </r>
  <r>
    <n v="3883"/>
    <x v="6"/>
    <x v="520"/>
    <d v="2024-08-18T00:00:00"/>
    <x v="520"/>
    <x v="520"/>
    <x v="2"/>
    <x v="1"/>
    <n v="3225"/>
    <n v="571"/>
    <n v="60"/>
    <n v="2012.46"/>
    <n v="3227.28"/>
    <n v="1.6036492650785605"/>
    <n v="0.17705426356589146"/>
    <n v="0.10507880910683012"/>
    <n v="3.5244483362521892"/>
    <n v="33.541000000000004"/>
    <n v="1214.8200000000002"/>
    <n v="0.37642225031605564"/>
    <n v="0.62401860465116277"/>
    <n v="1.6565910999160367"/>
    <s v="Need Improvement"/>
    <s v="Need Improvement"/>
  </r>
  <r>
    <n v="500802"/>
    <x v="7"/>
    <x v="520"/>
    <d v="2024-08-18T00:00:00"/>
    <x v="520"/>
    <x v="520"/>
    <x v="2"/>
    <x v="0"/>
    <n v="2333"/>
    <n v="319"/>
    <n v="17"/>
    <n v="4899.5200000000004"/>
    <n v="8858.98"/>
    <n v="1.8081322251975702"/>
    <n v="0.13673381911701671"/>
    <n v="5.329153605015674E-2"/>
    <n v="15.358996865203762"/>
    <n v="288.20705882352945"/>
    <n v="3959.4599999999991"/>
    <n v="0.44694310180178748"/>
    <n v="2.100094299185598"/>
    <n v="1.2374212645158686"/>
    <s v="Need Improvement"/>
    <s v="Need Improvement"/>
  </r>
  <r>
    <n v="557237"/>
    <x v="8"/>
    <x v="520"/>
    <d v="2024-08-18T00:00:00"/>
    <x v="520"/>
    <x v="520"/>
    <x v="1"/>
    <x v="0"/>
    <n v="7890"/>
    <n v="835"/>
    <n v="100"/>
    <n v="3761.84"/>
    <n v="2919.05"/>
    <n v="0.77596335835654895"/>
    <n v="0.10583016476552598"/>
    <n v="0.11976047904191617"/>
    <n v="4.5051976047904194"/>
    <n v="37.618400000000001"/>
    <n v="-842.79"/>
    <n v="-0.2887206454154605"/>
    <n v="0.47678580481622307"/>
    <n v="-4.4635555713760251"/>
    <s v="Need Improvement"/>
    <s v="Poor"/>
  </r>
  <r>
    <n v="112950"/>
    <x v="0"/>
    <x v="521"/>
    <d v="2024-08-19T00:00:00"/>
    <x v="521"/>
    <x v="521"/>
    <x v="3"/>
    <x v="2"/>
    <n v="1695"/>
    <n v="476"/>
    <n v="40"/>
    <n v="4890.05"/>
    <n v="9414.42"/>
    <n v="1.9252195785319168"/>
    <n v="0.28082595870206489"/>
    <n v="8.4033613445378158E-2"/>
    <n v="10.273214285714285"/>
    <n v="122.25125"/>
    <n v="4524.37"/>
    <n v="0.48057872922601708"/>
    <n v="2.8849852507374631"/>
    <n v="1.0808245125840725"/>
    <s v="Need Improvement"/>
    <s v="Good"/>
  </r>
  <r>
    <n v="728495"/>
    <x v="1"/>
    <x v="521"/>
    <d v="2024-08-19T00:00:00"/>
    <x v="521"/>
    <x v="521"/>
    <x v="1"/>
    <x v="0"/>
    <n v="4649"/>
    <n v="110"/>
    <n v="53"/>
    <n v="3637.97"/>
    <n v="7024.83"/>
    <n v="1.9309752416869848"/>
    <n v="2.3661002366100237E-2"/>
    <n v="0.48181818181818181"/>
    <n v="33.072454545454541"/>
    <n v="68.640943396226405"/>
    <n v="3386.86"/>
    <n v="0.48212696962061719"/>
    <n v="0.78252742525274244"/>
    <n v="1.0741424210035253"/>
    <s v="Need Improvement"/>
    <s v="Need Improvement"/>
  </r>
  <r>
    <n v="566356"/>
    <x v="2"/>
    <x v="521"/>
    <d v="2024-08-19T00:00:00"/>
    <x v="521"/>
    <x v="521"/>
    <x v="3"/>
    <x v="1"/>
    <n v="3235"/>
    <n v="909"/>
    <n v="65"/>
    <n v="2047.7"/>
    <n v="4206.84"/>
    <n v="2.0544220344777067"/>
    <n v="0.28098918083462132"/>
    <n v="7.1507150715071507E-2"/>
    <n v="2.2526952695269529"/>
    <n v="31.503076923076925"/>
    <n v="2159.1400000000003"/>
    <n v="0.5132450960816195"/>
    <n v="0.63298299845440498"/>
    <n v="0.94838685773039255"/>
    <s v="Need Improvement"/>
    <s v="Need Improvement"/>
  </r>
  <r>
    <n v="252419"/>
    <x v="3"/>
    <x v="521"/>
    <d v="2024-08-19T00:00:00"/>
    <x v="521"/>
    <x v="521"/>
    <x v="0"/>
    <x v="1"/>
    <n v="9745"/>
    <n v="879"/>
    <n v="39"/>
    <n v="1245.98"/>
    <n v="3051.63"/>
    <n v="2.4491805646960625"/>
    <n v="9.0200102616726521E-2"/>
    <n v="4.4368600682593858E-2"/>
    <n v="1.4174971558589307"/>
    <n v="31.948205128205128"/>
    <n v="1805.65"/>
    <n v="0.59170017334998015"/>
    <n v="0.12785838891739354"/>
    <n v="0.69004513610057316"/>
    <s v="Need Improvement"/>
    <s v="Need Improvement"/>
  </r>
  <r>
    <n v="563651"/>
    <x v="4"/>
    <x v="521"/>
    <d v="2024-08-19T00:00:00"/>
    <x v="521"/>
    <x v="521"/>
    <x v="0"/>
    <x v="1"/>
    <n v="7031"/>
    <n v="316"/>
    <n v="10"/>
    <n v="1850.67"/>
    <n v="4712.7700000000004"/>
    <n v="2.5465209896956238"/>
    <n v="4.49438202247191E-2"/>
    <n v="3.1645569620253167E-2"/>
    <n v="5.856550632911393"/>
    <n v="185.06700000000001"/>
    <n v="2862.1000000000004"/>
    <n v="0.60730737973633342"/>
    <n v="0.2632157587825345"/>
    <n v="0.6466126270919953"/>
    <s v="Need Improvement"/>
    <s v="Need Improvement"/>
  </r>
  <r>
    <n v="363017"/>
    <x v="5"/>
    <x v="521"/>
    <d v="2024-08-19T00:00:00"/>
    <x v="521"/>
    <x v="521"/>
    <x v="0"/>
    <x v="2"/>
    <n v="5109"/>
    <n v="564"/>
    <n v="10"/>
    <n v="1921.9"/>
    <n v="4834.74"/>
    <n v="2.5156043498621155"/>
    <n v="0.1103934233705226"/>
    <n v="1.7730496453900711E-2"/>
    <n v="3.4076241134751775"/>
    <n v="192.19"/>
    <n v="2912.8399999999997"/>
    <n v="0.60248120891712886"/>
    <n v="0.37617929144646706"/>
    <n v="0.65980280413616965"/>
    <s v="Need Improvement"/>
    <s v="Need Improvement"/>
  </r>
  <r>
    <n v="66048"/>
    <x v="6"/>
    <x v="521"/>
    <d v="2024-08-19T00:00:00"/>
    <x v="521"/>
    <x v="521"/>
    <x v="1"/>
    <x v="0"/>
    <n v="2693"/>
    <n v="566"/>
    <n v="24"/>
    <n v="2435.35"/>
    <n v="9907.6299999999992"/>
    <n v="4.0682571293653886"/>
    <n v="0.21017452655031563"/>
    <n v="4.2402826855123678E-2"/>
    <n v="4.3027385159010603"/>
    <n v="101.47291666666666"/>
    <n v="7472.2799999999988"/>
    <n v="0.75419449454612253"/>
    <n v="0.90432603044931303"/>
    <n v="0.32591792598778424"/>
    <s v="Need Improvement"/>
    <s v="Excellent"/>
  </r>
  <r>
    <n v="197525"/>
    <x v="7"/>
    <x v="521"/>
    <d v="2024-08-19T00:00:00"/>
    <x v="521"/>
    <x v="521"/>
    <x v="2"/>
    <x v="0"/>
    <n v="8042"/>
    <n v="852"/>
    <n v="99"/>
    <n v="3420.16"/>
    <n v="2019.53"/>
    <n v="0.59047822324101795"/>
    <n v="0.10594379507585178"/>
    <n v="0.11619718309859155"/>
    <n v="4.0142723004694831"/>
    <n v="34.547070707070702"/>
    <n v="-1400.6299999999999"/>
    <n v="-0.69354255693156319"/>
    <n v="0.42528724197960704"/>
    <n v="-2.4418725859077703"/>
    <s v="Need Improvement"/>
    <s v="Poor"/>
  </r>
  <r>
    <n v="76048"/>
    <x v="8"/>
    <x v="521"/>
    <d v="2024-08-19T00:00:00"/>
    <x v="521"/>
    <x v="521"/>
    <x v="2"/>
    <x v="2"/>
    <n v="6442"/>
    <n v="145"/>
    <n v="100"/>
    <n v="3211.44"/>
    <n v="4547.59"/>
    <n v="1.4160594624218419"/>
    <n v="2.2508537721204595E-2"/>
    <n v="0.68965517241379315"/>
    <n v="22.147862068965516"/>
    <n v="32.114400000000003"/>
    <n v="1336.15"/>
    <n v="0.29381496572910049"/>
    <n v="0.4985159888233468"/>
    <n v="2.4035026007559028"/>
    <s v="Need Improvement"/>
    <s v="Need Improvement"/>
  </r>
  <r>
    <n v="26843"/>
    <x v="0"/>
    <x v="522"/>
    <d v="2024-08-20T00:00:00"/>
    <x v="522"/>
    <x v="522"/>
    <x v="0"/>
    <x v="2"/>
    <n v="2314"/>
    <n v="983"/>
    <n v="72"/>
    <n v="3316.6"/>
    <n v="4068.95"/>
    <n v="1.22684375565338"/>
    <n v="0.4248055315471046"/>
    <n v="7.3245167853509666E-2"/>
    <n v="3.3739572736520853"/>
    <n v="46.06388888888889"/>
    <n v="752.34999999999991"/>
    <n v="0.1849002813993782"/>
    <n v="1.4332757130509939"/>
    <n v="4.4083205954675355"/>
    <s v="Need Improvement"/>
    <s v="Need Improvement"/>
  </r>
  <r>
    <n v="910163"/>
    <x v="1"/>
    <x v="522"/>
    <d v="2024-08-20T00:00:00"/>
    <x v="522"/>
    <x v="522"/>
    <x v="2"/>
    <x v="0"/>
    <n v="4131"/>
    <n v="888"/>
    <n v="48"/>
    <n v="3114.93"/>
    <n v="8649.7800000000007"/>
    <n v="2.776877811058355"/>
    <n v="0.214960058097313"/>
    <n v="5.4054054054054057E-2"/>
    <n v="3.5078040540540538"/>
    <n v="64.894374999999997"/>
    <n v="5534.85"/>
    <n v="0.63988332651235058"/>
    <n v="0.75403776325344951"/>
    <n v="0.56278489931976472"/>
    <s v="Need Improvement"/>
    <s v="Good"/>
  </r>
  <r>
    <n v="705483"/>
    <x v="2"/>
    <x v="522"/>
    <d v="2024-08-20T00:00:00"/>
    <x v="522"/>
    <x v="522"/>
    <x v="0"/>
    <x v="1"/>
    <n v="3478"/>
    <n v="436"/>
    <n v="46"/>
    <n v="1245.46"/>
    <n v="2706.45"/>
    <n v="2.1730525267772549"/>
    <n v="0.12535940195514664"/>
    <n v="0.10550458715596331"/>
    <n v="2.8565596330275231"/>
    <n v="27.075217391304349"/>
    <n v="1460.9899999999998"/>
    <n v="0.53981784256128873"/>
    <n v="0.35809660724554343"/>
    <n v="0.85247674522070671"/>
    <s v="Need Improvement"/>
    <s v="Need Improvement"/>
  </r>
  <r>
    <n v="710085"/>
    <x v="3"/>
    <x v="522"/>
    <d v="2024-08-20T00:00:00"/>
    <x v="522"/>
    <x v="522"/>
    <x v="3"/>
    <x v="3"/>
    <n v="5250"/>
    <n v="778"/>
    <n v="70"/>
    <n v="3036.32"/>
    <n v="7028.45"/>
    <n v="2.3147922485113557"/>
    <n v="0.14819047619047618"/>
    <n v="8.9974293059125965E-2"/>
    <n v="3.9027249357326479"/>
    <n v="43.376000000000005"/>
    <n v="3992.1299999999997"/>
    <n v="0.56799578854512722"/>
    <n v="0.57834666666666668"/>
    <n v="0.7605764341341591"/>
    <s v="Need Improvement"/>
    <s v="Need Improvement"/>
  </r>
  <r>
    <n v="195392"/>
    <x v="4"/>
    <x v="522"/>
    <d v="2024-08-20T00:00:00"/>
    <x v="522"/>
    <x v="522"/>
    <x v="0"/>
    <x v="3"/>
    <n v="2018"/>
    <n v="621"/>
    <n v="31"/>
    <n v="1872.63"/>
    <n v="7240.22"/>
    <n v="3.8663377175416391"/>
    <n v="0.30773042616451934"/>
    <n v="4.9919484702093397E-2"/>
    <n v="3.0155072463768118"/>
    <n v="60.407419354838716"/>
    <n v="5367.59"/>
    <n v="0.74135730682216838"/>
    <n v="0.92796333002973241"/>
    <n v="0.34887724285945837"/>
    <s v="Need Improvement"/>
    <s v="Good"/>
  </r>
  <r>
    <n v="10907"/>
    <x v="5"/>
    <x v="522"/>
    <d v="2024-08-20T00:00:00"/>
    <x v="522"/>
    <x v="522"/>
    <x v="2"/>
    <x v="0"/>
    <n v="8100"/>
    <n v="606"/>
    <n v="19"/>
    <n v="1790.86"/>
    <n v="3124.92"/>
    <n v="1.7449270183040553"/>
    <n v="7.481481481481482E-2"/>
    <n v="3.1353135313531351E-2"/>
    <n v="2.9552145214521452"/>
    <n v="94.255789473684203"/>
    <n v="1334.0600000000002"/>
    <n v="0.42691012889929986"/>
    <n v="0.22109382716049381"/>
    <n v="1.3424133847053354"/>
    <s v="Need Improvement"/>
    <s v="Need Improvement"/>
  </r>
  <r>
    <n v="536852"/>
    <x v="6"/>
    <x v="522"/>
    <d v="2024-08-20T00:00:00"/>
    <x v="522"/>
    <x v="522"/>
    <x v="1"/>
    <x v="0"/>
    <n v="6864"/>
    <n v="496"/>
    <n v="28"/>
    <n v="3701.18"/>
    <n v="7088.25"/>
    <n v="1.9151324712659208"/>
    <n v="7.2261072261072257E-2"/>
    <n v="5.6451612903225805E-2"/>
    <n v="7.4620564516129031"/>
    <n v="132.185"/>
    <n v="3387.07"/>
    <n v="0.4778429090396078"/>
    <n v="0.53921620046620045"/>
    <n v="1.0927379711668197"/>
    <s v="Need Improvement"/>
    <s v="Need Improvement"/>
  </r>
  <r>
    <n v="342908"/>
    <x v="7"/>
    <x v="522"/>
    <d v="2024-08-20T00:00:00"/>
    <x v="522"/>
    <x v="522"/>
    <x v="2"/>
    <x v="1"/>
    <n v="9847"/>
    <n v="686"/>
    <n v="92"/>
    <n v="2377.7199999999998"/>
    <n v="6406.71"/>
    <n v="2.6944762209175179"/>
    <n v="6.9665888087742461E-2"/>
    <n v="0.13411078717201166"/>
    <n v="3.4660641399416905"/>
    <n v="25.844782608695649"/>
    <n v="4028.9900000000002"/>
    <n v="0.62887035623588394"/>
    <n v="0.24146643647811514"/>
    <n v="0.59015286709572368"/>
    <s v="Need Improvement"/>
    <s v="Good"/>
  </r>
  <r>
    <n v="456999"/>
    <x v="8"/>
    <x v="522"/>
    <d v="2024-08-20T00:00:00"/>
    <x v="522"/>
    <x v="522"/>
    <x v="0"/>
    <x v="1"/>
    <n v="4991"/>
    <n v="167"/>
    <n v="76"/>
    <n v="2636.96"/>
    <n v="2751.97"/>
    <n v="1.0436146168315028"/>
    <n v="3.3460228411140054E-2"/>
    <n v="0.45508982035928142"/>
    <n v="15.790179640718563"/>
    <n v="34.696842105263158"/>
    <n v="115.00999999999976"/>
    <n v="4.1791879998691765E-2"/>
    <n v="0.52834301743137646"/>
    <n v="22.928093209286196"/>
    <s v="Need Improvement"/>
    <s v="Need Improvement"/>
  </r>
  <r>
    <n v="655591"/>
    <x v="0"/>
    <x v="523"/>
    <d v="2024-08-21T00:00:00"/>
    <x v="523"/>
    <x v="523"/>
    <x v="3"/>
    <x v="1"/>
    <n v="3997"/>
    <n v="175"/>
    <n v="46"/>
    <n v="4506.0600000000004"/>
    <n v="9413.23"/>
    <n v="2.0890156811050007"/>
    <n v="4.3782837127845885E-2"/>
    <n v="0.26285714285714284"/>
    <n v="25.748914285714289"/>
    <n v="97.95782608695653"/>
    <n v="4907.1699999999992"/>
    <n v="0.5213056517263468"/>
    <n v="1.1273605203902928"/>
    <n v="0.91826042301367206"/>
    <s v="Need Improvement"/>
    <s v="Good"/>
  </r>
  <r>
    <n v="214126"/>
    <x v="1"/>
    <x v="523"/>
    <d v="2024-08-21T00:00:00"/>
    <x v="523"/>
    <x v="523"/>
    <x v="1"/>
    <x v="1"/>
    <n v="1911"/>
    <n v="322"/>
    <n v="20"/>
    <n v="3355.16"/>
    <n v="4343"/>
    <n v="1.294424110921685"/>
    <n v="0.16849816849816851"/>
    <n v="6.2111801242236024E-2"/>
    <n v="10.419751552795031"/>
    <n v="167.75799999999998"/>
    <n v="987.84000000000015"/>
    <n v="0.22745567580013817"/>
    <n v="1.7557090528519099"/>
    <n v="3.3964609653385156"/>
    <s v="Need Improvement"/>
    <s v="Need Improvement"/>
  </r>
  <r>
    <n v="849043"/>
    <x v="2"/>
    <x v="523"/>
    <d v="2024-08-21T00:00:00"/>
    <x v="523"/>
    <x v="523"/>
    <x v="3"/>
    <x v="0"/>
    <n v="1017"/>
    <n v="555"/>
    <n v="75"/>
    <n v="1097.9000000000001"/>
    <n v="3816.51"/>
    <n v="3.4761909099189361"/>
    <n v="0.54572271386430682"/>
    <n v="0.13513513513513514"/>
    <n v="1.9781981981981984"/>
    <n v="14.638666666666667"/>
    <n v="2718.61"/>
    <n v="0.71232880301636836"/>
    <n v="1.0795476892822027"/>
    <n v="0.40384608310864745"/>
    <s v="Need Improvement"/>
    <s v="Need Improvement"/>
  </r>
  <r>
    <n v="758649"/>
    <x v="3"/>
    <x v="523"/>
    <d v="2024-08-21T00:00:00"/>
    <x v="523"/>
    <x v="523"/>
    <x v="3"/>
    <x v="1"/>
    <n v="6952"/>
    <n v="600"/>
    <n v="81"/>
    <n v="2882.36"/>
    <n v="3146.54"/>
    <n v="1.09165406125536"/>
    <n v="8.6306098964326811E-2"/>
    <n v="0.13500000000000001"/>
    <n v="4.8039333333333332"/>
    <n v="35.584691358024692"/>
    <n v="264.17999999999984"/>
    <n v="8.3958888175583293E-2"/>
    <n v="0.41460874568469508"/>
    <n v="10.910591263532448"/>
    <s v="Need Improvement"/>
    <s v="Need Improvement"/>
  </r>
  <r>
    <n v="643133"/>
    <x v="4"/>
    <x v="523"/>
    <d v="2024-08-21T00:00:00"/>
    <x v="523"/>
    <x v="523"/>
    <x v="0"/>
    <x v="0"/>
    <n v="9138"/>
    <n v="616"/>
    <n v="30"/>
    <n v="4831.8599999999997"/>
    <n v="2630.68"/>
    <n v="0.5444445824175369"/>
    <n v="6.741081199387175E-2"/>
    <n v="4.8701298701298704E-2"/>
    <n v="7.8439285714285711"/>
    <n v="161.06199999999998"/>
    <n v="-2201.1799999999998"/>
    <n v="-0.83673422841242573"/>
    <n v="0.52876559422193037"/>
    <n v="-2.1951226160513908"/>
    <s v="Need Improvement"/>
    <s v="Poor"/>
  </r>
  <r>
    <n v="364794"/>
    <x v="5"/>
    <x v="523"/>
    <d v="2024-08-21T00:00:00"/>
    <x v="523"/>
    <x v="523"/>
    <x v="3"/>
    <x v="2"/>
    <n v="3456"/>
    <n v="840"/>
    <n v="64"/>
    <n v="2940.5"/>
    <n v="6315.99"/>
    <n v="2.1479306240435299"/>
    <n v="0.24305555555555555"/>
    <n v="7.6190476190476197E-2"/>
    <n v="3.5005952380952383"/>
    <n v="45.9453125"/>
    <n v="3375.49"/>
    <n v="0.53443561500255699"/>
    <n v="0.85083912037037035"/>
    <n v="0.87113278368473912"/>
    <s v="Need Improvement"/>
    <s v="Need Improvement"/>
  </r>
  <r>
    <n v="763730"/>
    <x v="6"/>
    <x v="523"/>
    <d v="2024-08-21T00:00:00"/>
    <x v="523"/>
    <x v="523"/>
    <x v="2"/>
    <x v="3"/>
    <n v="1254"/>
    <n v="536"/>
    <n v="83"/>
    <n v="1877.51"/>
    <n v="2421.6799999999998"/>
    <n v="1.2898360061997005"/>
    <n v="0.42743221690590111"/>
    <n v="0.15485074626865672"/>
    <n v="3.5028171641791044"/>
    <n v="22.620602409638554"/>
    <n v="544.16999999999985"/>
    <n v="0.22470764097651214"/>
    <n v="1.4972169059011164"/>
    <n v="3.4502269511365942"/>
    <s v="Need Improvement"/>
    <s v="Need Improvement"/>
  </r>
  <r>
    <n v="479615"/>
    <x v="7"/>
    <x v="523"/>
    <d v="2024-08-21T00:00:00"/>
    <x v="523"/>
    <x v="523"/>
    <x v="2"/>
    <x v="1"/>
    <n v="3825"/>
    <n v="833"/>
    <n v="42"/>
    <n v="2206.9499999999998"/>
    <n v="8674.76"/>
    <n v="3.9306554294388185"/>
    <n v="0.21777777777777776"/>
    <n v="5.0420168067226892E-2"/>
    <n v="2.6493997599039614"/>
    <n v="52.546428571428564"/>
    <n v="6467.81"/>
    <n v="0.74558950334072649"/>
    <n v="0.5769803921568627"/>
    <n v="0.34122059862611914"/>
    <s v="Need Improvement"/>
    <s v="Good"/>
  </r>
  <r>
    <n v="674595"/>
    <x v="8"/>
    <x v="523"/>
    <d v="2024-08-21T00:00:00"/>
    <x v="523"/>
    <x v="523"/>
    <x v="2"/>
    <x v="2"/>
    <n v="6929"/>
    <n v="386"/>
    <n v="81"/>
    <n v="2279.44"/>
    <n v="3972.66"/>
    <n v="1.7428227985821079"/>
    <n v="5.5707894357050078E-2"/>
    <n v="0.20984455958549222"/>
    <n v="5.9052849740932647"/>
    <n v="28.141234567901236"/>
    <n v="1693.2199999999998"/>
    <n v="0.42621820140661415"/>
    <n v="0.32897099148506281"/>
    <n v="1.3462160853285459"/>
    <s v="Need Improvement"/>
    <s v="Need Improvement"/>
  </r>
  <r>
    <n v="664533"/>
    <x v="0"/>
    <x v="524"/>
    <d v="2024-08-22T00:00:00"/>
    <x v="524"/>
    <x v="524"/>
    <x v="0"/>
    <x v="1"/>
    <n v="6188"/>
    <n v="610"/>
    <n v="73"/>
    <n v="2648.08"/>
    <n v="5985.68"/>
    <n v="2.260384882631945"/>
    <n v="9.8577892695539751E-2"/>
    <n v="0.11967213114754098"/>
    <n v="4.3411147540983608"/>
    <n v="36.275068493150684"/>
    <n v="3337.6000000000004"/>
    <n v="0.55759746595207227"/>
    <n v="0.42793794440853261"/>
    <n v="0.79340843720038345"/>
    <s v="Need Improvement"/>
    <s v="Need Improvement"/>
  </r>
  <r>
    <n v="926570"/>
    <x v="1"/>
    <x v="524"/>
    <d v="2024-08-22T00:00:00"/>
    <x v="524"/>
    <x v="524"/>
    <x v="3"/>
    <x v="1"/>
    <n v="5255"/>
    <n v="988"/>
    <n v="71"/>
    <n v="3283.04"/>
    <n v="3220"/>
    <n v="0.9807982845167893"/>
    <n v="0.18801141769743102"/>
    <n v="7.186234817813765E-2"/>
    <n v="3.3229149797570852"/>
    <n v="46.24"/>
    <n v="-63.039999999999964"/>
    <n v="-1.9577639751552783E-2"/>
    <n v="0.62474595623215989"/>
    <n v="-52.078680203045714"/>
    <s v="Need Improvement"/>
    <s v="Poor"/>
  </r>
  <r>
    <n v="913744"/>
    <x v="2"/>
    <x v="524"/>
    <d v="2024-08-22T00:00:00"/>
    <x v="524"/>
    <x v="524"/>
    <x v="2"/>
    <x v="1"/>
    <n v="5031"/>
    <n v="698"/>
    <n v="92"/>
    <n v="3439.36"/>
    <n v="3706.15"/>
    <n v="1.0775696641235579"/>
    <n v="0.1387398131584178"/>
    <n v="0.1318051575931232"/>
    <n v="4.9274498567335243"/>
    <n v="37.384347826086959"/>
    <n v="266.78999999999996"/>
    <n v="7.1985753409872774E-2"/>
    <n v="0.68363347247068185"/>
    <n v="12.891637617601861"/>
    <s v="Need Improvement"/>
    <s v="Need Improvement"/>
  </r>
  <r>
    <n v="681774"/>
    <x v="3"/>
    <x v="524"/>
    <d v="2024-08-22T00:00:00"/>
    <x v="524"/>
    <x v="524"/>
    <x v="1"/>
    <x v="2"/>
    <n v="8711"/>
    <n v="282"/>
    <n v="96"/>
    <n v="2239.5500000000002"/>
    <n v="3545.06"/>
    <n v="1.5829340715768792"/>
    <n v="3.237286189874871E-2"/>
    <n v="0.34042553191489361"/>
    <n v="7.9416666666666673"/>
    <n v="23.328645833333336"/>
    <n v="1305.5099999999998"/>
    <n v="0.36826175015373497"/>
    <n v="0.25709447824589604"/>
    <n v="1.7154598585993217"/>
    <s v="Need Improvement"/>
    <s v="Need Improvement"/>
  </r>
  <r>
    <n v="863138"/>
    <x v="4"/>
    <x v="524"/>
    <d v="2024-08-22T00:00:00"/>
    <x v="524"/>
    <x v="524"/>
    <x v="1"/>
    <x v="2"/>
    <n v="4617"/>
    <n v="718"/>
    <n v="38"/>
    <n v="1529.18"/>
    <n v="5291.55"/>
    <n v="3.4603839966518004"/>
    <n v="0.15551223738358241"/>
    <n v="5.2924791086350974E-2"/>
    <n v="2.1297771587743735"/>
    <n v="40.241578947368424"/>
    <n v="3762.37"/>
    <n v="0.71101473103344004"/>
    <n v="0.33120641108945204"/>
    <n v="0.40644062120418784"/>
    <s v="Need Improvement"/>
    <s v="Need Improvement"/>
  </r>
  <r>
    <n v="641708"/>
    <x v="5"/>
    <x v="524"/>
    <d v="2024-08-22T00:00:00"/>
    <x v="524"/>
    <x v="524"/>
    <x v="3"/>
    <x v="2"/>
    <n v="1587"/>
    <n v="657"/>
    <n v="50"/>
    <n v="3963.66"/>
    <n v="8755.82"/>
    <n v="2.2090239828845055"/>
    <n v="0.41398865784499056"/>
    <n v="7.6103500761035003E-2"/>
    <n v="6.0329680365296801"/>
    <n v="79.273200000000003"/>
    <n v="4792.16"/>
    <n v="0.54731138831086068"/>
    <n v="2.4975803402646504"/>
    <n v="0.8271134519715535"/>
    <s v="Need Improvement"/>
    <s v="Good"/>
  </r>
  <r>
    <n v="10707"/>
    <x v="6"/>
    <x v="524"/>
    <d v="2024-08-22T00:00:00"/>
    <x v="524"/>
    <x v="524"/>
    <x v="1"/>
    <x v="1"/>
    <n v="3887"/>
    <n v="279"/>
    <n v="83"/>
    <n v="2882.64"/>
    <n v="3331.15"/>
    <n v="1.1555900147087392"/>
    <n v="7.177772060715204E-2"/>
    <n v="0.29749103942652327"/>
    <n v="10.332043010752688"/>
    <n v="34.73060240963855"/>
    <n v="448.51000000000022"/>
    <n v="0.13464118997943658"/>
    <n v="0.74161049652688449"/>
    <n v="6.4271476667186871"/>
    <s v="Need Improvement"/>
    <s v="Need Improvement"/>
  </r>
  <r>
    <n v="167036"/>
    <x v="7"/>
    <x v="524"/>
    <d v="2024-08-22T00:00:00"/>
    <x v="524"/>
    <x v="524"/>
    <x v="0"/>
    <x v="2"/>
    <n v="4812"/>
    <n v="637"/>
    <n v="95"/>
    <n v="1151.52"/>
    <n v="6441.58"/>
    <n v="5.5939801306099763"/>
    <n v="0.13237738985868661"/>
    <n v="0.14913657770800628"/>
    <n v="1.807723704866562"/>
    <n v="12.121263157894736"/>
    <n v="5290.0599999999995"/>
    <n v="0.82123640473300019"/>
    <n v="0.23930174563591022"/>
    <n v="0.2176761700245366"/>
    <s v="Good"/>
    <s v="Good"/>
  </r>
  <r>
    <n v="414240"/>
    <x v="8"/>
    <x v="524"/>
    <d v="2024-08-22T00:00:00"/>
    <x v="524"/>
    <x v="524"/>
    <x v="1"/>
    <x v="3"/>
    <n v="9760"/>
    <n v="904"/>
    <n v="67"/>
    <n v="1993.79"/>
    <n v="9612.58"/>
    <n v="4.8212600123383105"/>
    <n v="9.2622950819672131E-2"/>
    <n v="7.4115044247787615E-2"/>
    <n v="2.2055199115044246"/>
    <n v="29.758059701492538"/>
    <n v="7618.79"/>
    <n v="0.79258534129234814"/>
    <n v="0.20428176229508196"/>
    <n v="0.26169378602113985"/>
    <s v="Need Improvement"/>
    <s v="Excellent"/>
  </r>
  <r>
    <n v="995734"/>
    <x v="0"/>
    <x v="525"/>
    <d v="2024-08-23T00:00:00"/>
    <x v="525"/>
    <x v="525"/>
    <x v="3"/>
    <x v="2"/>
    <n v="9044"/>
    <n v="924"/>
    <n v="55"/>
    <n v="2419.7600000000002"/>
    <n v="2716.64"/>
    <n v="1.1226898535391938"/>
    <n v="0.1021671826625387"/>
    <n v="5.9523809523809521E-2"/>
    <n v="2.6187878787878791"/>
    <n v="43.995636363636365"/>
    <n v="296.87999999999965"/>
    <n v="0.10928205430237339"/>
    <n v="0.26755417956656347"/>
    <n v="8.1506332524926002"/>
    <s v="Need Improvement"/>
    <s v="Need Improvement"/>
  </r>
  <r>
    <n v="685200"/>
    <x v="1"/>
    <x v="525"/>
    <d v="2024-08-23T00:00:00"/>
    <x v="525"/>
    <x v="525"/>
    <x v="1"/>
    <x v="1"/>
    <n v="6738"/>
    <n v="567"/>
    <n v="18"/>
    <n v="2683.84"/>
    <n v="2645.4"/>
    <n v="0.98567723858352208"/>
    <n v="8.4149599287622445E-2"/>
    <n v="3.1746031746031744E-2"/>
    <n v="4.7334038800705471"/>
    <n v="149.10222222222222"/>
    <n v="-38.440000000000055"/>
    <n v="-1.4530883798291394E-2"/>
    <n v="0.39831403977441382"/>
    <n v="-69.818938605619053"/>
    <s v="Need Improvement"/>
    <s v="Poor"/>
  </r>
  <r>
    <n v="18141"/>
    <x v="2"/>
    <x v="525"/>
    <d v="2024-08-23T00:00:00"/>
    <x v="525"/>
    <x v="525"/>
    <x v="3"/>
    <x v="1"/>
    <n v="7323"/>
    <n v="298"/>
    <n v="93"/>
    <n v="2738"/>
    <n v="4515.6400000000003"/>
    <n v="1.6492476260043829"/>
    <n v="4.0693704765806367E-2"/>
    <n v="0.31208053691275167"/>
    <n v="9.1879194630872476"/>
    <n v="29.440860215053764"/>
    <n v="1777.6400000000003"/>
    <n v="0.39366291378409268"/>
    <n v="0.37389048204287861"/>
    <n v="1.5402443689385925"/>
    <s v="Need Improvement"/>
    <s v="Need Improvement"/>
  </r>
  <r>
    <n v="367221"/>
    <x v="3"/>
    <x v="525"/>
    <d v="2024-08-23T00:00:00"/>
    <x v="525"/>
    <x v="525"/>
    <x v="1"/>
    <x v="1"/>
    <n v="7196"/>
    <n v="315"/>
    <n v="53"/>
    <n v="3064.54"/>
    <n v="3459.03"/>
    <n v="1.1287273130714561"/>
    <n v="4.3774319066147857E-2"/>
    <n v="0.16825396825396827"/>
    <n v="9.728698412698412"/>
    <n v="57.821509433962262"/>
    <n v="394.49000000000024"/>
    <n v="0.11404642341928235"/>
    <n v="0.42586714841578655"/>
    <n v="7.7683591472534115"/>
    <s v="Need Improvement"/>
    <s v="Need Improvement"/>
  </r>
  <r>
    <n v="658145"/>
    <x v="4"/>
    <x v="525"/>
    <d v="2024-08-23T00:00:00"/>
    <x v="525"/>
    <x v="525"/>
    <x v="1"/>
    <x v="2"/>
    <n v="7801"/>
    <n v="320"/>
    <n v="62"/>
    <n v="4400.05"/>
    <n v="9731.7199999999993"/>
    <n v="2.2117294121657705"/>
    <n v="4.1020382002307398E-2"/>
    <n v="0.19375000000000001"/>
    <n v="13.75015625"/>
    <n v="70.968548387096774"/>
    <n v="5331.6699999999992"/>
    <n v="0.54786512558931"/>
    <n v="0.56403666196641455"/>
    <n v="0.82526675506923741"/>
    <s v="Need Improvement"/>
    <s v="Good"/>
  </r>
  <r>
    <n v="917306"/>
    <x v="5"/>
    <x v="525"/>
    <d v="2024-08-23T00:00:00"/>
    <x v="525"/>
    <x v="525"/>
    <x v="1"/>
    <x v="3"/>
    <n v="6000"/>
    <n v="247"/>
    <n v="89"/>
    <n v="1802.4"/>
    <n v="3175.08"/>
    <n v="1.7615845539280957"/>
    <n v="4.1166666666666664E-2"/>
    <n v="0.36032388663967613"/>
    <n v="7.2971659919028342"/>
    <n v="20.251685393258427"/>
    <n v="1372.6799999999998"/>
    <n v="0.43232926414452544"/>
    <n v="0.3004"/>
    <n v="1.3130518401958216"/>
    <s v="Need Improvement"/>
    <s v="Need Improvement"/>
  </r>
  <r>
    <n v="609687"/>
    <x v="6"/>
    <x v="525"/>
    <d v="2024-08-23T00:00:00"/>
    <x v="525"/>
    <x v="525"/>
    <x v="0"/>
    <x v="1"/>
    <n v="3042"/>
    <n v="220"/>
    <n v="35"/>
    <n v="4897.47"/>
    <n v="6835.03"/>
    <n v="1.3956246796815497"/>
    <n v="7.2320841551610782E-2"/>
    <n v="0.15909090909090909"/>
    <n v="22.261227272727275"/>
    <n v="139.9277142857143"/>
    <n v="1937.5599999999995"/>
    <n v="0.28347498109006097"/>
    <n v="1.6099506903353058"/>
    <n v="2.5276481760564842"/>
    <s v="Need Improvement"/>
    <s v="Need Improvement"/>
  </r>
  <r>
    <n v="552004"/>
    <x v="7"/>
    <x v="525"/>
    <d v="2024-08-23T00:00:00"/>
    <x v="525"/>
    <x v="525"/>
    <x v="2"/>
    <x v="2"/>
    <n v="2911"/>
    <n v="559"/>
    <n v="95"/>
    <n v="3573.55"/>
    <n v="4533.25"/>
    <n v="1.2685564774523932"/>
    <n v="0.19203023016145654"/>
    <n v="0.16994633273703041"/>
    <n v="6.3927549194991062"/>
    <n v="37.616315789473688"/>
    <n v="959.69999999999982"/>
    <n v="0.211702421000386"/>
    <n v="1.227602198557197"/>
    <n v="3.7236115452745659"/>
    <s v="Need Improvement"/>
    <s v="Need Improvement"/>
  </r>
  <r>
    <n v="391939"/>
    <x v="8"/>
    <x v="525"/>
    <d v="2024-08-23T00:00:00"/>
    <x v="525"/>
    <x v="525"/>
    <x v="3"/>
    <x v="2"/>
    <n v="6262"/>
    <n v="694"/>
    <n v="32"/>
    <n v="4026.13"/>
    <n v="7182.83"/>
    <n v="1.784053172649666"/>
    <n v="0.11082721175343341"/>
    <n v="4.6109510086455328E-2"/>
    <n v="5.8013400576368879"/>
    <n v="125.8165625"/>
    <n v="3156.7"/>
    <n v="0.43947858991511701"/>
    <n v="0.64294634302139897"/>
    <n v="1.2754237019672443"/>
    <s v="Need Improvement"/>
    <s v="Need Improvement"/>
  </r>
  <r>
    <n v="571654"/>
    <x v="0"/>
    <x v="526"/>
    <d v="2024-08-24T00:00:00"/>
    <x v="526"/>
    <x v="526"/>
    <x v="2"/>
    <x v="0"/>
    <n v="8814"/>
    <n v="389"/>
    <n v="79"/>
    <n v="4948.12"/>
    <n v="9950.16"/>
    <n v="2.010897067977333"/>
    <n v="4.4134331744951211E-2"/>
    <n v="0.20308483290488433"/>
    <n v="12.720102827763496"/>
    <n v="62.634430379746831"/>
    <n v="5002.04"/>
    <n v="0.50270950416877724"/>
    <n v="0.56139323803040619"/>
    <n v="0.98922039807758433"/>
    <s v="Need Improvement"/>
    <s v="Good"/>
  </r>
  <r>
    <n v="481541"/>
    <x v="1"/>
    <x v="526"/>
    <d v="2024-08-24T00:00:00"/>
    <x v="526"/>
    <x v="526"/>
    <x v="1"/>
    <x v="2"/>
    <n v="6351"/>
    <n v="682"/>
    <n v="51"/>
    <n v="1795.71"/>
    <n v="6040.66"/>
    <n v="3.3639396116299403"/>
    <n v="0.10738466383246732"/>
    <n v="7.4780058651026396E-2"/>
    <n v="2.6330058651026396"/>
    <n v="35.21"/>
    <n v="4244.95"/>
    <n v="0.70272950306754556"/>
    <n v="0.28274444969296175"/>
    <n v="0.42302265044346815"/>
    <s v="Need Improvement"/>
    <s v="Good"/>
  </r>
  <r>
    <n v="795336"/>
    <x v="2"/>
    <x v="526"/>
    <d v="2024-08-24T00:00:00"/>
    <x v="526"/>
    <x v="526"/>
    <x v="2"/>
    <x v="2"/>
    <n v="2624"/>
    <n v="178"/>
    <n v="38"/>
    <n v="2470.27"/>
    <n v="9543.06"/>
    <n v="3.8631647552696666"/>
    <n v="6.7835365853658541E-2"/>
    <n v="0.21348314606741572"/>
    <n v="13.877921348314606"/>
    <n v="65.007105263157897"/>
    <n v="7072.7899999999991"/>
    <n v="0.74114487386645367"/>
    <n v="0.94141387195121951"/>
    <n v="0.34926386899653467"/>
    <s v="Need Improvement"/>
    <s v="Excellent"/>
  </r>
  <r>
    <n v="964221"/>
    <x v="3"/>
    <x v="526"/>
    <d v="2024-08-24T00:00:00"/>
    <x v="526"/>
    <x v="526"/>
    <x v="2"/>
    <x v="3"/>
    <n v="2780"/>
    <n v="224"/>
    <n v="43"/>
    <n v="2319.67"/>
    <n v="3148.2"/>
    <n v="1.3571758051791849"/>
    <n v="8.0575539568345317E-2"/>
    <n v="0.19196428571428573"/>
    <n v="10.355669642857142"/>
    <n v="53.945813953488376"/>
    <n v="828.52999999999975"/>
    <n v="0.2631757829871037"/>
    <n v="0.83441366906474823"/>
    <n v="2.799741711223493"/>
    <s v="Need Improvement"/>
    <s v="Need Improvement"/>
  </r>
  <r>
    <n v="540439"/>
    <x v="4"/>
    <x v="526"/>
    <d v="2024-08-24T00:00:00"/>
    <x v="526"/>
    <x v="526"/>
    <x v="2"/>
    <x v="3"/>
    <n v="5242"/>
    <n v="223"/>
    <n v="99"/>
    <n v="1680.27"/>
    <n v="3440.57"/>
    <n v="2.0476292500610023"/>
    <n v="4.2541014879816867E-2"/>
    <n v="0.44394618834080718"/>
    <n v="7.5348430493273542"/>
    <n v="16.972424242424243"/>
    <n v="1760.3000000000002"/>
    <n v="0.51163034032151655"/>
    <n v="0.32053987027851966"/>
    <n v="0.95453615860932783"/>
    <s v="Need Improvement"/>
    <s v="Need Improvement"/>
  </r>
  <r>
    <n v="128968"/>
    <x v="5"/>
    <x v="526"/>
    <d v="2024-08-24T00:00:00"/>
    <x v="526"/>
    <x v="526"/>
    <x v="3"/>
    <x v="3"/>
    <n v="7657"/>
    <n v="302"/>
    <n v="38"/>
    <n v="1678.27"/>
    <n v="6093.93"/>
    <n v="3.6310784319567175"/>
    <n v="3.9441034347655737E-2"/>
    <n v="0.12582781456953643"/>
    <n v="5.5571854304635764"/>
    <n v="44.164999999999999"/>
    <n v="4415.66"/>
    <n v="0.724599724644031"/>
    <n v="0.21918114143920595"/>
    <n v="0.38007228817436128"/>
    <s v="Need Improvement"/>
    <s v="Good"/>
  </r>
  <r>
    <n v="861794"/>
    <x v="6"/>
    <x v="526"/>
    <d v="2024-08-24T00:00:00"/>
    <x v="526"/>
    <x v="526"/>
    <x v="3"/>
    <x v="2"/>
    <n v="3989"/>
    <n v="167"/>
    <n v="46"/>
    <n v="1339.93"/>
    <n v="9062.9699999999993"/>
    <n v="6.763763778704857"/>
    <n v="4.1865129105038854E-2"/>
    <n v="0.27544910179640719"/>
    <n v="8.0235329341317367"/>
    <n v="29.128913043478263"/>
    <n v="7723.0399999999991"/>
    <n v="0.85215332280698264"/>
    <n v="0.33590624216595638"/>
    <n v="0.17349774182187327"/>
    <s v="Good"/>
    <s v="Excellent"/>
  </r>
  <r>
    <n v="334651"/>
    <x v="7"/>
    <x v="526"/>
    <d v="2024-08-24T00:00:00"/>
    <x v="526"/>
    <x v="526"/>
    <x v="1"/>
    <x v="1"/>
    <n v="9209"/>
    <n v="463"/>
    <n v="21"/>
    <n v="4637.8100000000004"/>
    <n v="4297.99"/>
    <n v="0.9267283480780798"/>
    <n v="5.0276903029644909E-2"/>
    <n v="4.5356371490280781E-2"/>
    <n v="10.016868250539957"/>
    <n v="220.84809523809525"/>
    <n v="-339.82000000000062"/>
    <n v="-7.9064865204432913E-2"/>
    <n v="0.50361711369312634"/>
    <n v="-13.64784297569299"/>
    <s v="Need Improvement"/>
    <s v="Poor"/>
  </r>
  <r>
    <n v="544173"/>
    <x v="8"/>
    <x v="526"/>
    <d v="2024-08-24T00:00:00"/>
    <x v="526"/>
    <x v="526"/>
    <x v="3"/>
    <x v="3"/>
    <n v="1403"/>
    <n v="661"/>
    <n v="93"/>
    <n v="3792.42"/>
    <n v="6555.98"/>
    <n v="1.7287062087005129"/>
    <n v="0.47113328581610836"/>
    <n v="0.14069591527987896"/>
    <n v="5.7373978819969746"/>
    <n v="40.778709677419357"/>
    <n v="2763.5599999999995"/>
    <n v="0.42153270754334204"/>
    <n v="2.703079116179615"/>
    <n v="1.3722951555240346"/>
    <s v="Need Improvement"/>
    <s v="Need Improvement"/>
  </r>
  <r>
    <n v="22459"/>
    <x v="0"/>
    <x v="527"/>
    <d v="2024-08-25T00:00:00"/>
    <x v="527"/>
    <x v="527"/>
    <x v="2"/>
    <x v="3"/>
    <n v="7793"/>
    <n v="427"/>
    <n v="30"/>
    <n v="4221.53"/>
    <n v="6827.3"/>
    <n v="1.6172572503334102"/>
    <n v="5.4792762735788529E-2"/>
    <n v="7.0257611241217793E-2"/>
    <n v="9.8864871194379393"/>
    <n v="140.71766666666664"/>
    <n v="2605.7700000000004"/>
    <n v="0.38166918108183329"/>
    <n v="0.54170794302579239"/>
    <n v="1.6200700752560659"/>
    <s v="Need Improvement"/>
    <s v="Need Improvement"/>
  </r>
  <r>
    <n v="261354"/>
    <x v="1"/>
    <x v="527"/>
    <d v="2024-08-25T00:00:00"/>
    <x v="527"/>
    <x v="527"/>
    <x v="1"/>
    <x v="1"/>
    <n v="4303"/>
    <n v="543"/>
    <n v="42"/>
    <n v="3544.24"/>
    <n v="6050.64"/>
    <n v="1.7071755863034108"/>
    <n v="0.12619102951429234"/>
    <n v="7.7348066298342538E-2"/>
    <n v="6.5271454880294657"/>
    <n v="84.386666666666656"/>
    <n v="2506.4000000000005"/>
    <n v="0.4142371716049873"/>
    <n v="0.82366720892400647"/>
    <n v="1.4140759655282473"/>
    <s v="Need Improvement"/>
    <s v="Need Improvement"/>
  </r>
  <r>
    <n v="258273"/>
    <x v="2"/>
    <x v="527"/>
    <d v="2024-08-25T00:00:00"/>
    <x v="527"/>
    <x v="527"/>
    <x v="0"/>
    <x v="2"/>
    <n v="6169"/>
    <n v="549"/>
    <n v="37"/>
    <n v="3100.54"/>
    <n v="2341.7199999999998"/>
    <n v="0.7552619866216852"/>
    <n v="8.8993353866104713E-2"/>
    <n v="6.7395264116575593E-2"/>
    <n v="5.6476138433515484"/>
    <n v="83.798378378378374"/>
    <n v="-758.82000000000016"/>
    <n v="-0.32404386519310602"/>
    <n v="0.50260009726049604"/>
    <n v="-4.0860019503966676"/>
    <s v="Need Improvement"/>
    <s v="Poor"/>
  </r>
  <r>
    <n v="32575"/>
    <x v="3"/>
    <x v="527"/>
    <d v="2024-08-25T00:00:00"/>
    <x v="527"/>
    <x v="527"/>
    <x v="0"/>
    <x v="1"/>
    <n v="2083"/>
    <n v="323"/>
    <n v="26"/>
    <n v="3018.5"/>
    <n v="5970.93"/>
    <n v="1.9781116448567171"/>
    <n v="0.15506481036965913"/>
    <n v="8.0495356037151702E-2"/>
    <n v="9.3452012383900929"/>
    <n v="116.09615384615384"/>
    <n v="2952.4300000000003"/>
    <n v="0.4944673610308612"/>
    <n v="1.4491118578972635"/>
    <n v="1.0223781766206141"/>
    <s v="Need Improvement"/>
    <s v="Need Improvement"/>
  </r>
  <r>
    <n v="176026"/>
    <x v="4"/>
    <x v="527"/>
    <d v="2024-08-25T00:00:00"/>
    <x v="527"/>
    <x v="527"/>
    <x v="3"/>
    <x v="2"/>
    <n v="3563"/>
    <n v="833"/>
    <n v="82"/>
    <n v="2371.4499999999998"/>
    <n v="9832.7000000000007"/>
    <n v="4.1462818107065305"/>
    <n v="0.2337917485265226"/>
    <n v="9.8439375750300123E-2"/>
    <n v="2.8468787515006002"/>
    <n v="28.92012195121951"/>
    <n v="7461.2500000000009"/>
    <n v="0.75882005959705878"/>
    <n v="0.66557676115632891"/>
    <n v="0.31783548333054107"/>
    <s v="Need Improvement"/>
    <s v="Excellent"/>
  </r>
  <r>
    <n v="192426"/>
    <x v="5"/>
    <x v="527"/>
    <d v="2024-08-25T00:00:00"/>
    <x v="527"/>
    <x v="527"/>
    <x v="0"/>
    <x v="3"/>
    <n v="1189"/>
    <n v="735"/>
    <n v="46"/>
    <n v="2554.7600000000002"/>
    <n v="2730.5"/>
    <n v="1.0687892404766004"/>
    <n v="0.61816652649285109"/>
    <n v="6.2585034013605448E-2"/>
    <n v="3.4758639455782316"/>
    <n v="55.538260869565221"/>
    <n v="175.73999999999978"/>
    <n v="6.4361838491118761E-2"/>
    <n v="2.1486627417998321"/>
    <n v="14.53715716399228"/>
    <s v="Need Improvement"/>
    <s v="Need Improvement"/>
  </r>
  <r>
    <n v="868612"/>
    <x v="6"/>
    <x v="527"/>
    <d v="2024-08-25T00:00:00"/>
    <x v="527"/>
    <x v="527"/>
    <x v="1"/>
    <x v="2"/>
    <n v="9760"/>
    <n v="825"/>
    <n v="80"/>
    <n v="1543.32"/>
    <n v="9270.58"/>
    <n v="6.0069071871031285"/>
    <n v="8.4528688524590168E-2"/>
    <n v="9.696969696969697E-2"/>
    <n v="1.870690909090909"/>
    <n v="19.291499999999999"/>
    <n v="7727.26"/>
    <n v="0.83352497901965139"/>
    <n v="0.15812704918032786"/>
    <n v="0.19972409366321309"/>
    <s v="Good"/>
    <s v="Excellent"/>
  </r>
  <r>
    <n v="91435"/>
    <x v="7"/>
    <x v="527"/>
    <d v="2024-08-25T00:00:00"/>
    <x v="527"/>
    <x v="527"/>
    <x v="3"/>
    <x v="2"/>
    <n v="8094"/>
    <n v="411"/>
    <n v="13"/>
    <n v="1047.19"/>
    <n v="6583.72"/>
    <n v="6.2870348265357769"/>
    <n v="5.0778354336545588E-2"/>
    <n v="3.1630170316301706E-2"/>
    <n v="2.5479075425790754"/>
    <n v="80.553076923076929"/>
    <n v="5536.5300000000007"/>
    <n v="0.84094250666796289"/>
    <n v="0.12937855201383741"/>
    <n v="0.18914193547221814"/>
    <s v="Good"/>
    <s v="Good"/>
  </r>
  <r>
    <n v="243"/>
    <x v="8"/>
    <x v="527"/>
    <d v="2024-08-25T00:00:00"/>
    <x v="527"/>
    <x v="527"/>
    <x v="3"/>
    <x v="2"/>
    <n v="2480"/>
    <n v="639"/>
    <n v="53"/>
    <n v="3641.18"/>
    <n v="5970.43"/>
    <n v="1.639696472022806"/>
    <n v="0.25766129032258067"/>
    <n v="8.2942097026604072E-2"/>
    <n v="5.6982472613458528"/>
    <n v="68.701509433962258"/>
    <n v="2329.2500000000005"/>
    <n v="0.39013102908835717"/>
    <n v="1.4682177419354838"/>
    <n v="1.5632413867124608"/>
    <s v="Need Improvement"/>
    <s v="Need Improvement"/>
  </r>
  <r>
    <n v="915778"/>
    <x v="0"/>
    <x v="528"/>
    <d v="2024-08-26T00:00:00"/>
    <x v="528"/>
    <x v="528"/>
    <x v="2"/>
    <x v="3"/>
    <n v="5146"/>
    <n v="654"/>
    <n v="23"/>
    <n v="2536.6799999999998"/>
    <n v="6382.49"/>
    <n v="2.516080073166501"/>
    <n v="0.12708900116595415"/>
    <n v="3.5168195718654434E-2"/>
    <n v="3.8787155963302751"/>
    <n v="110.29043478260868"/>
    <n v="3845.81"/>
    <n v="0.60255636906599153"/>
    <n v="0.49294209094442282"/>
    <n v="0.65959576786164675"/>
    <s v="Need Improvement"/>
    <s v="Need Improvement"/>
  </r>
  <r>
    <n v="233466"/>
    <x v="1"/>
    <x v="528"/>
    <d v="2024-08-26T00:00:00"/>
    <x v="528"/>
    <x v="528"/>
    <x v="1"/>
    <x v="3"/>
    <n v="4273"/>
    <n v="385"/>
    <n v="60"/>
    <n v="3909.24"/>
    <n v="8375.42"/>
    <n v="2.1424675896082106"/>
    <n v="9.0100631874561202E-2"/>
    <n v="0.15584415584415584"/>
    <n v="10.15387012987013"/>
    <n v="65.153999999999996"/>
    <n v="4466.18"/>
    <n v="0.53324848186717799"/>
    <n v="0.91487011467353141"/>
    <n v="0.87529835340268403"/>
    <s v="Need Improvement"/>
    <s v="Good"/>
  </r>
  <r>
    <n v="930068"/>
    <x v="2"/>
    <x v="528"/>
    <d v="2024-08-26T00:00:00"/>
    <x v="528"/>
    <x v="528"/>
    <x v="2"/>
    <x v="3"/>
    <n v="4551"/>
    <n v="784"/>
    <n v="97"/>
    <n v="2272.6999999999998"/>
    <n v="8028.78"/>
    <n v="3.5327055924671096"/>
    <n v="0.17226983080641617"/>
    <n v="0.12372448979591837"/>
    <n v="2.8988520408163261"/>
    <n v="23.429896907216492"/>
    <n v="5756.08"/>
    <n v="0.71693084129842888"/>
    <n v="0.49938475060426274"/>
    <n v="0.39483467915664827"/>
    <s v="Need Improvement"/>
    <s v="Good"/>
  </r>
  <r>
    <n v="694681"/>
    <x v="3"/>
    <x v="528"/>
    <d v="2024-08-26T00:00:00"/>
    <x v="528"/>
    <x v="528"/>
    <x v="2"/>
    <x v="1"/>
    <n v="3665"/>
    <n v="203"/>
    <n v="78"/>
    <n v="1299.03"/>
    <n v="3399.25"/>
    <n v="2.6167601979938877"/>
    <n v="5.5388813096862208E-2"/>
    <n v="0.38423645320197042"/>
    <n v="6.3991625615763548"/>
    <n v="16.654230769230768"/>
    <n v="2100.2200000000003"/>
    <n v="0.61784805471795257"/>
    <n v="0.35444201909959072"/>
    <n v="0.61852091685632926"/>
    <s v="Need Improvement"/>
    <s v="Need Improvement"/>
  </r>
  <r>
    <n v="157009"/>
    <x v="4"/>
    <x v="528"/>
    <d v="2024-08-26T00:00:00"/>
    <x v="528"/>
    <x v="528"/>
    <x v="3"/>
    <x v="0"/>
    <n v="2895"/>
    <n v="674"/>
    <n v="92"/>
    <n v="4700.08"/>
    <n v="3078.73"/>
    <n v="0.65503778659086653"/>
    <n v="0.23281519861830743"/>
    <n v="0.13649851632047477"/>
    <n v="6.9734124629080121"/>
    <n v="51.087826086956518"/>
    <n v="-1621.35"/>
    <n v="-0.5266294868338568"/>
    <n v="1.6235164075993092"/>
    <n v="-2.898868227094705"/>
    <s v="Need Improvement"/>
    <s v="Poor"/>
  </r>
  <r>
    <n v="196230"/>
    <x v="5"/>
    <x v="528"/>
    <d v="2024-08-26T00:00:00"/>
    <x v="528"/>
    <x v="528"/>
    <x v="0"/>
    <x v="1"/>
    <n v="1081"/>
    <n v="341"/>
    <n v="64"/>
    <n v="2083.5"/>
    <n v="8567.09"/>
    <n v="4.1118742500599952"/>
    <n v="0.31544865864939869"/>
    <n v="0.18768328445747801"/>
    <n v="6.1099706744868039"/>
    <n v="32.5546875"/>
    <n v="6483.59"/>
    <n v="0.75680190122900537"/>
    <n v="1.927382053654024"/>
    <n v="0.3213497460511846"/>
    <s v="Need Improvement"/>
    <s v="Good"/>
  </r>
  <r>
    <n v="654429"/>
    <x v="6"/>
    <x v="528"/>
    <d v="2024-08-26T00:00:00"/>
    <x v="528"/>
    <x v="528"/>
    <x v="3"/>
    <x v="1"/>
    <n v="9492"/>
    <n v="448"/>
    <n v="85"/>
    <n v="2228.5100000000002"/>
    <n v="2847.47"/>
    <n v="1.277746117360927"/>
    <n v="4.71976401179941E-2"/>
    <n v="0.18973214285714285"/>
    <n v="4.9743526785714289"/>
    <n v="26.217764705882356"/>
    <n v="618.95999999999958"/>
    <n v="0.21737191261014149"/>
    <n v="0.2347777075431943"/>
    <n v="3.600410365774851"/>
    <s v="Need Improvement"/>
    <s v="Need Improvement"/>
  </r>
  <r>
    <n v="132669"/>
    <x v="7"/>
    <x v="528"/>
    <d v="2024-08-26T00:00:00"/>
    <x v="528"/>
    <x v="528"/>
    <x v="3"/>
    <x v="0"/>
    <n v="1673"/>
    <n v="1000"/>
    <n v="60"/>
    <n v="2285.8200000000002"/>
    <n v="2338.4"/>
    <n v="1.0230026861257666"/>
    <n v="0.5977286312014346"/>
    <n v="0.06"/>
    <n v="2.2858200000000002"/>
    <n v="38.097000000000001"/>
    <n v="52.579999999999927"/>
    <n v="2.248546014368796E-2"/>
    <n v="1.3663000597728632"/>
    <n v="43.473183720045711"/>
    <s v="Need Improvement"/>
    <s v="Need Improvement"/>
  </r>
  <r>
    <n v="145503"/>
    <x v="8"/>
    <x v="528"/>
    <d v="2024-08-26T00:00:00"/>
    <x v="528"/>
    <x v="528"/>
    <x v="3"/>
    <x v="2"/>
    <n v="4754"/>
    <n v="206"/>
    <n v="55"/>
    <n v="2813.13"/>
    <n v="7425.56"/>
    <n v="2.6396078389551851"/>
    <n v="4.3331931005469081E-2"/>
    <n v="0.26699029126213591"/>
    <n v="13.655970873786409"/>
    <n v="51.147818181818181"/>
    <n v="4612.43"/>
    <n v="0.62115584548505431"/>
    <n v="0.59173958771560797"/>
    <n v="0.60990193889121347"/>
    <s v="Need Improvement"/>
    <s v="Good"/>
  </r>
  <r>
    <n v="530544"/>
    <x v="0"/>
    <x v="529"/>
    <d v="2024-08-27T00:00:00"/>
    <x v="529"/>
    <x v="529"/>
    <x v="2"/>
    <x v="1"/>
    <n v="3093"/>
    <n v="617"/>
    <n v="72"/>
    <n v="3554.17"/>
    <n v="4852.4799999999996"/>
    <n v="1.3652920372407622"/>
    <n v="0.19948270287746525"/>
    <n v="0.1166936790923825"/>
    <n v="5.7604051863857375"/>
    <n v="49.363472222222221"/>
    <n v="1298.3099999999995"/>
    <n v="0.26755597137958315"/>
    <n v="1.1491011962495958"/>
    <n v="2.73753571951229"/>
    <s v="Need Improvement"/>
    <s v="Need Improvement"/>
  </r>
  <r>
    <n v="523856"/>
    <x v="1"/>
    <x v="529"/>
    <d v="2024-08-27T00:00:00"/>
    <x v="529"/>
    <x v="529"/>
    <x v="1"/>
    <x v="0"/>
    <n v="4391"/>
    <n v="161"/>
    <n v="85"/>
    <n v="1227.47"/>
    <n v="4816.83"/>
    <n v="3.9241936666476573"/>
    <n v="3.6665907538146206E-2"/>
    <n v="0.52795031055900621"/>
    <n v="7.6240372670807455"/>
    <n v="14.440823529411764"/>
    <n v="3589.3599999999997"/>
    <n v="0.74517057899074701"/>
    <n v="0.2795422455021635"/>
    <n v="0.34197461385873806"/>
    <s v="Need Improvement"/>
    <s v="Need Improvement"/>
  </r>
  <r>
    <n v="143504"/>
    <x v="2"/>
    <x v="529"/>
    <d v="2024-08-27T00:00:00"/>
    <x v="529"/>
    <x v="529"/>
    <x v="1"/>
    <x v="0"/>
    <n v="1800"/>
    <n v="452"/>
    <n v="49"/>
    <n v="4981.3900000000003"/>
    <n v="3726.88"/>
    <n v="0.74816065395401687"/>
    <n v="0.25111111111111112"/>
    <n v="0.1084070796460177"/>
    <n v="11.020774336283187"/>
    <n v="101.66102040816327"/>
    <n v="-1254.5100000000002"/>
    <n v="-0.33661132099772467"/>
    <n v="2.767438888888889"/>
    <n v="-3.9707854062542345"/>
    <s v="Need Improvement"/>
    <s v="Poor"/>
  </r>
  <r>
    <n v="429784"/>
    <x v="3"/>
    <x v="529"/>
    <d v="2024-08-27T00:00:00"/>
    <x v="529"/>
    <x v="529"/>
    <x v="0"/>
    <x v="3"/>
    <n v="5652"/>
    <n v="853"/>
    <n v="84"/>
    <n v="4147.33"/>
    <n v="8378.42"/>
    <n v="2.0201961261823871"/>
    <n v="0.15092002830856335"/>
    <n v="9.8475967174677603E-2"/>
    <n v="4.8620515826494728"/>
    <n v="49.372976190476187"/>
    <n v="4231.09"/>
    <n v="0.50499855581362596"/>
    <n v="0.73378096249115354"/>
    <n v="0.98020368273896319"/>
    <s v="Need Improvement"/>
    <s v="Good"/>
  </r>
  <r>
    <n v="113886"/>
    <x v="4"/>
    <x v="529"/>
    <d v="2024-08-27T00:00:00"/>
    <x v="529"/>
    <x v="529"/>
    <x v="0"/>
    <x v="1"/>
    <n v="7705"/>
    <n v="260"/>
    <n v="66"/>
    <n v="2509.56"/>
    <n v="9138.94"/>
    <n v="3.6416503291413638"/>
    <n v="3.3744321868916287E-2"/>
    <n v="0.25384615384615383"/>
    <n v="9.6521538461538459"/>
    <n v="38.023636363636363"/>
    <n v="6629.380000000001"/>
    <n v="0.72539922573077409"/>
    <n v="0.32570538611291366"/>
    <n v="0.37855123706892646"/>
    <s v="Need Improvement"/>
    <s v="Good"/>
  </r>
  <r>
    <n v="742481"/>
    <x v="5"/>
    <x v="529"/>
    <d v="2024-08-27T00:00:00"/>
    <x v="529"/>
    <x v="529"/>
    <x v="3"/>
    <x v="3"/>
    <n v="1273"/>
    <n v="428"/>
    <n v="29"/>
    <n v="2093.15"/>
    <n v="4304.91"/>
    <n v="2.0566657907937795"/>
    <n v="0.33621366849960721"/>
    <n v="6.7757009345794386E-2"/>
    <n v="4.8905373831775707"/>
    <n v="72.177586206896549"/>
    <n v="2211.7599999999998"/>
    <n v="0.51377613004685341"/>
    <n v="1.6442655145326002"/>
    <n v="0.94637302419792402"/>
    <s v="Need Improvement"/>
    <s v="Need Improvement"/>
  </r>
  <r>
    <n v="519542"/>
    <x v="6"/>
    <x v="529"/>
    <d v="2024-08-27T00:00:00"/>
    <x v="529"/>
    <x v="529"/>
    <x v="0"/>
    <x v="0"/>
    <n v="3973"/>
    <n v="156"/>
    <n v="42"/>
    <n v="2188.12"/>
    <n v="2486.77"/>
    <n v="1.1364870299617937"/>
    <n v="3.9265039013340046E-2"/>
    <n v="0.26923076923076922"/>
    <n v="14.026410256410255"/>
    <n v="52.098095238095233"/>
    <n v="298.65000000000009"/>
    <n v="0.12009554562746055"/>
    <n v="0.55074754593506159"/>
    <n v="7.3267034990791871"/>
    <s v="Need Improvement"/>
    <s v="Need Improvement"/>
  </r>
  <r>
    <n v="399975"/>
    <x v="7"/>
    <x v="529"/>
    <d v="2024-08-27T00:00:00"/>
    <x v="529"/>
    <x v="529"/>
    <x v="1"/>
    <x v="2"/>
    <n v="3972"/>
    <n v="780"/>
    <n v="27"/>
    <n v="4831.74"/>
    <n v="3627.61"/>
    <n v="0.75078750098308278"/>
    <n v="0.19637462235649547"/>
    <n v="3.4615384615384617E-2"/>
    <n v="6.1945384615384613"/>
    <n v="178.95333333333332"/>
    <n v="-1204.1299999999997"/>
    <n v="-0.33193480004741405"/>
    <n v="1.2164501510574017"/>
    <n v="-4.0126398312474576"/>
    <s v="Need Improvement"/>
    <s v="Poor"/>
  </r>
  <r>
    <n v="793282"/>
    <x v="8"/>
    <x v="529"/>
    <d v="2024-08-27T00:00:00"/>
    <x v="529"/>
    <x v="529"/>
    <x v="1"/>
    <x v="1"/>
    <n v="5858"/>
    <n v="798"/>
    <n v="37"/>
    <n v="2687.45"/>
    <n v="2933.79"/>
    <n v="1.0916631007088504"/>
    <n v="0.13622396722430863"/>
    <n v="4.6365914786967416E-2"/>
    <n v="3.3677318295739345"/>
    <n v="72.633783783783784"/>
    <n v="246.34000000000015"/>
    <n v="8.3966473401300076E-2"/>
    <n v="0.45876579037214066"/>
    <n v="10.909515304051304"/>
    <s v="Need Improvement"/>
    <s v="Need Improvement"/>
  </r>
  <r>
    <n v="106560"/>
    <x v="0"/>
    <x v="530"/>
    <d v="2024-08-28T00:00:00"/>
    <x v="530"/>
    <x v="530"/>
    <x v="3"/>
    <x v="1"/>
    <n v="6236"/>
    <n v="987"/>
    <n v="51"/>
    <n v="1731.08"/>
    <n v="6403.47"/>
    <n v="3.6991184693948291"/>
    <n v="0.1582745349583066"/>
    <n v="5.1671732522796353E-2"/>
    <n v="1.7538804457953394"/>
    <n v="33.942745098039211"/>
    <n v="4672.3900000000003"/>
    <n v="0.72966532208318302"/>
    <n v="0.27759461193072482"/>
    <n v="0.37049133312929783"/>
    <s v="Need Improvement"/>
    <s v="Good"/>
  </r>
  <r>
    <n v="597318"/>
    <x v="1"/>
    <x v="530"/>
    <d v="2024-08-28T00:00:00"/>
    <x v="530"/>
    <x v="530"/>
    <x v="0"/>
    <x v="0"/>
    <n v="3845"/>
    <n v="681"/>
    <n v="63"/>
    <n v="3576.19"/>
    <n v="7355.25"/>
    <n v="2.0567279702700358"/>
    <n v="0.17711313394018205"/>
    <n v="9.2511013215859028E-2"/>
    <n v="5.2513803230543319"/>
    <n v="56.764920634920635"/>
    <n v="3779.06"/>
    <n v="0.51379082967948064"/>
    <n v="0.93008842652795842"/>
    <n v="0.94631733817404329"/>
    <s v="Need Improvement"/>
    <s v="Need Improvement"/>
  </r>
  <r>
    <n v="154974"/>
    <x v="2"/>
    <x v="530"/>
    <d v="2024-08-28T00:00:00"/>
    <x v="530"/>
    <x v="530"/>
    <x v="3"/>
    <x v="2"/>
    <n v="6260"/>
    <n v="301"/>
    <n v="55"/>
    <n v="4906.43"/>
    <n v="6597.35"/>
    <n v="1.3446334707720278"/>
    <n v="4.8083067092651754E-2"/>
    <n v="0.18272425249169436"/>
    <n v="16.300431893687708"/>
    <n v="89.207818181818183"/>
    <n v="1690.92"/>
    <n v="0.25630290950154228"/>
    <n v="0.78377476038338667"/>
    <n v="2.9016334303219549"/>
    <s v="Need Improvement"/>
    <s v="Need Improvement"/>
  </r>
  <r>
    <n v="235562"/>
    <x v="3"/>
    <x v="530"/>
    <d v="2024-08-28T00:00:00"/>
    <x v="530"/>
    <x v="530"/>
    <x v="2"/>
    <x v="2"/>
    <n v="9389"/>
    <n v="631"/>
    <n v="93"/>
    <n v="3591.5"/>
    <n v="8002.71"/>
    <n v="2.228236113044689"/>
    <n v="6.7206305250825438E-2"/>
    <n v="0.1473851030110935"/>
    <n v="5.6917591125198097"/>
    <n v="38.618279569892472"/>
    <n v="4411.21"/>
    <n v="0.55121452607929067"/>
    <n v="0.38252210033017359"/>
    <n v="0.81417570235830983"/>
    <s v="Need Improvement"/>
    <s v="Good"/>
  </r>
  <r>
    <n v="746461"/>
    <x v="4"/>
    <x v="530"/>
    <d v="2024-08-28T00:00:00"/>
    <x v="530"/>
    <x v="530"/>
    <x v="2"/>
    <x v="2"/>
    <n v="9294"/>
    <n v="679"/>
    <n v="28"/>
    <n v="4134.0600000000004"/>
    <n v="6930.78"/>
    <n v="1.6765068721789231"/>
    <n v="7.3057886808693781E-2"/>
    <n v="4.1237113402061855E-2"/>
    <n v="6.0884536082474234"/>
    <n v="147.64500000000001"/>
    <n v="2796.7199999999993"/>
    <n v="0.40352168154233714"/>
    <n v="0.44480955455132348"/>
    <n v="1.4781815841414232"/>
    <s v="Need Improvement"/>
    <s v="Need Improvement"/>
  </r>
  <r>
    <n v="799372"/>
    <x v="5"/>
    <x v="530"/>
    <d v="2024-08-28T00:00:00"/>
    <x v="530"/>
    <x v="530"/>
    <x v="0"/>
    <x v="1"/>
    <n v="5214"/>
    <n v="305"/>
    <n v="65"/>
    <n v="3484.05"/>
    <n v="4879.82"/>
    <n v="1.4006170979176531"/>
    <n v="5.8496355964710395E-2"/>
    <n v="0.21311475409836064"/>
    <n v="11.423114754098361"/>
    <n v="53.600769230769231"/>
    <n v="1395.7699999999995"/>
    <n v="0.28602899287268785"/>
    <n v="0.66821058688147295"/>
    <n v="2.4961490790029885"/>
    <s v="Need Improvement"/>
    <s v="Need Improvement"/>
  </r>
  <r>
    <n v="947076"/>
    <x v="6"/>
    <x v="530"/>
    <d v="2024-08-28T00:00:00"/>
    <x v="530"/>
    <x v="530"/>
    <x v="0"/>
    <x v="0"/>
    <n v="6307"/>
    <n v="711"/>
    <n v="29"/>
    <n v="1798.32"/>
    <n v="5753.52"/>
    <n v="3.1993860936874419"/>
    <n v="0.11273188520691295"/>
    <n v="4.0787623066104076E-2"/>
    <n v="2.5292827004219407"/>
    <n v="62.011034482758618"/>
    <n v="3955.2000000000007"/>
    <n v="0.68744003670796316"/>
    <n v="0.28513080703979704"/>
    <n v="0.4546723300970873"/>
    <s v="Need Improvement"/>
    <s v="Need Improvement"/>
  </r>
  <r>
    <n v="999377"/>
    <x v="7"/>
    <x v="530"/>
    <d v="2024-08-28T00:00:00"/>
    <x v="530"/>
    <x v="530"/>
    <x v="2"/>
    <x v="3"/>
    <n v="2864"/>
    <n v="622"/>
    <n v="55"/>
    <n v="4677.7"/>
    <n v="9655.34"/>
    <n v="2.0641212561729056"/>
    <n v="0.21717877094972068"/>
    <n v="8.8424437299035374E-2"/>
    <n v="7.5204180064308677"/>
    <n v="85.049090909090907"/>
    <n v="4977.6400000000003"/>
    <n v="0.51553233754585548"/>
    <n v="1.6332751396648044"/>
    <n v="0.93974252858784479"/>
    <s v="Need Improvement"/>
    <s v="Good"/>
  </r>
  <r>
    <n v="131812"/>
    <x v="8"/>
    <x v="530"/>
    <d v="2024-08-28T00:00:00"/>
    <x v="530"/>
    <x v="530"/>
    <x v="2"/>
    <x v="0"/>
    <n v="6496"/>
    <n v="848"/>
    <n v="33"/>
    <n v="2903.65"/>
    <n v="7677.6"/>
    <n v="2.644120331307148"/>
    <n v="0.13054187192118227"/>
    <n v="3.891509433962264E-2"/>
    <n v="3.4241155660377358"/>
    <n v="87.989393939393949"/>
    <n v="4773.9500000000007"/>
    <n v="0.62180238616234251"/>
    <n v="0.44699045566502466"/>
    <n v="0.60822798730610916"/>
    <s v="Need Improvement"/>
    <s v="Good"/>
  </r>
  <r>
    <n v="349974"/>
    <x v="0"/>
    <x v="531"/>
    <d v="2024-08-29T00:00:00"/>
    <x v="531"/>
    <x v="531"/>
    <x v="0"/>
    <x v="3"/>
    <n v="5479"/>
    <n v="267"/>
    <n v="45"/>
    <n v="2111.7800000000002"/>
    <n v="2571.64"/>
    <n v="1.2177594256977524"/>
    <n v="4.8731520350428909E-2"/>
    <n v="0.16853932584269662"/>
    <n v="7.909288389513109"/>
    <n v="46.928444444444452"/>
    <n v="459.85999999999967"/>
    <n v="0.17881974148792198"/>
    <n v="0.38543164811096919"/>
    <n v="4.5922237202626928"/>
    <s v="Need Improvement"/>
    <s v="Need Improvement"/>
  </r>
  <r>
    <n v="840932"/>
    <x v="1"/>
    <x v="531"/>
    <d v="2024-08-29T00:00:00"/>
    <x v="531"/>
    <x v="531"/>
    <x v="0"/>
    <x v="1"/>
    <n v="3101"/>
    <n v="981"/>
    <n v="29"/>
    <n v="2507.2600000000002"/>
    <n v="4441.74"/>
    <n v="1.771551414691735"/>
    <n v="0.31634956465656239"/>
    <n v="2.9561671763506627E-2"/>
    <n v="2.5558205912334353"/>
    <n v="86.457241379310346"/>
    <n v="1934.4799999999996"/>
    <n v="0.4355230157550869"/>
    <n v="0.80853273137697523"/>
    <n v="1.2960899052975481"/>
    <s v="Need Improvement"/>
    <s v="Need Improvement"/>
  </r>
  <r>
    <n v="270200"/>
    <x v="2"/>
    <x v="531"/>
    <d v="2024-08-29T00:00:00"/>
    <x v="531"/>
    <x v="531"/>
    <x v="2"/>
    <x v="3"/>
    <n v="3533"/>
    <n v="612"/>
    <n v="80"/>
    <n v="1250.71"/>
    <n v="3949.22"/>
    <n v="3.1575824931438938"/>
    <n v="0.17322388904613642"/>
    <n v="0.13071895424836602"/>
    <n v="2.0436437908496732"/>
    <n v="15.633875"/>
    <n v="2698.5099999999998"/>
    <n v="0.68330201913289201"/>
    <n v="0.35400792527596942"/>
    <n v="0.46348169915990683"/>
    <s v="Need Improvement"/>
    <s v="Need Improvement"/>
  </r>
  <r>
    <n v="541518"/>
    <x v="3"/>
    <x v="531"/>
    <d v="2024-08-29T00:00:00"/>
    <x v="531"/>
    <x v="531"/>
    <x v="3"/>
    <x v="1"/>
    <n v="8702"/>
    <n v="482"/>
    <n v="16"/>
    <n v="2710.84"/>
    <n v="7386.55"/>
    <n v="2.7248196131088518"/>
    <n v="5.5389565617099519E-2"/>
    <n v="3.3195020746887967E-2"/>
    <n v="5.6241493775933611"/>
    <n v="169.42750000000001"/>
    <n v="4675.71"/>
    <n v="0.63300322884161075"/>
    <n v="0.3115191909905769"/>
    <n v="0.57977077278103217"/>
    <s v="Need Improvement"/>
    <s v="Good"/>
  </r>
  <r>
    <n v="665101"/>
    <x v="4"/>
    <x v="531"/>
    <d v="2024-08-29T00:00:00"/>
    <x v="531"/>
    <x v="531"/>
    <x v="2"/>
    <x v="2"/>
    <n v="3334"/>
    <n v="778"/>
    <n v="61"/>
    <n v="3179.73"/>
    <n v="6061.9"/>
    <n v="1.9064197274611365"/>
    <n v="0.23335332933413316"/>
    <n v="7.8406169665809766E-2"/>
    <n v="4.087056555269923"/>
    <n v="52.126721311475407"/>
    <n v="2882.1699999999996"/>
    <n v="0.47545654002870386"/>
    <n v="0.95372825434913022"/>
    <n v="1.1032416547254327"/>
    <s v="Need Improvement"/>
    <s v="Need Improvement"/>
  </r>
  <r>
    <n v="531087"/>
    <x v="5"/>
    <x v="531"/>
    <d v="2024-08-29T00:00:00"/>
    <x v="531"/>
    <x v="531"/>
    <x v="2"/>
    <x v="3"/>
    <n v="2945"/>
    <n v="321"/>
    <n v="74"/>
    <n v="2394.67"/>
    <n v="9955.6200000000008"/>
    <n v="4.1574079100669401"/>
    <n v="0.10899830220713073"/>
    <n v="0.23052959501557632"/>
    <n v="7.460031152647975"/>
    <n v="32.360405405405409"/>
    <n v="7560.9500000000007"/>
    <n v="0.75946550792416745"/>
    <n v="0.81313073005093384"/>
    <n v="0.31671549210086031"/>
    <s v="Need Improvement"/>
    <s v="Excellent"/>
  </r>
  <r>
    <n v="908997"/>
    <x v="6"/>
    <x v="531"/>
    <d v="2024-08-29T00:00:00"/>
    <x v="531"/>
    <x v="531"/>
    <x v="3"/>
    <x v="2"/>
    <n v="9581"/>
    <n v="853"/>
    <n v="40"/>
    <n v="2550.54"/>
    <n v="3123.29"/>
    <n v="1.2245602891936609"/>
    <n v="8.9030372612462161E-2"/>
    <n v="4.6893317702227433E-2"/>
    <n v="2.9900820633059788"/>
    <n v="63.763500000000001"/>
    <n v="572.75"/>
    <n v="0.18338034572518083"/>
    <n v="0.26620812023797097"/>
    <n v="4.453147097337407"/>
    <s v="Need Improvement"/>
    <s v="Need Improvement"/>
  </r>
  <r>
    <n v="598433"/>
    <x v="7"/>
    <x v="531"/>
    <d v="2024-08-29T00:00:00"/>
    <x v="531"/>
    <x v="531"/>
    <x v="0"/>
    <x v="3"/>
    <n v="9065"/>
    <n v="223"/>
    <n v="11"/>
    <n v="3967.19"/>
    <n v="9624.43"/>
    <n v="2.426006820948833"/>
    <n v="2.4600110314396028E-2"/>
    <n v="4.9327354260089683E-2"/>
    <n v="17.790089686098653"/>
    <n v="360.65363636363639"/>
    <n v="5657.24"/>
    <n v="0.58780000477950378"/>
    <n v="0.4376381687810259"/>
    <n v="0.70125891777615945"/>
    <s v="Need Improvement"/>
    <s v="Good"/>
  </r>
  <r>
    <n v="261172"/>
    <x v="8"/>
    <x v="531"/>
    <d v="2024-08-29T00:00:00"/>
    <x v="531"/>
    <x v="531"/>
    <x v="3"/>
    <x v="2"/>
    <n v="8368"/>
    <n v="730"/>
    <n v="70"/>
    <n v="2215.08"/>
    <n v="6530.38"/>
    <n v="2.9481463423442946"/>
    <n v="8.7237093690248568E-2"/>
    <n v="9.5890410958904104E-2"/>
    <n v="3.0343561643835617"/>
    <n v="31.643999999999998"/>
    <n v="4315.3"/>
    <n v="0.66080381233557617"/>
    <n v="0.26470841300191206"/>
    <n v="0.51330846059370139"/>
    <s v="Need Improvement"/>
    <s v="Good"/>
  </r>
  <r>
    <n v="458235"/>
    <x v="0"/>
    <x v="532"/>
    <d v="2024-08-30T00:00:00"/>
    <x v="532"/>
    <x v="532"/>
    <x v="1"/>
    <x v="3"/>
    <n v="4669"/>
    <n v="246"/>
    <n v="11"/>
    <n v="4396.3999999999996"/>
    <n v="7134.6"/>
    <n v="1.6228277681739607"/>
    <n v="5.2687941743414006E-2"/>
    <n v="4.4715447154471545E-2"/>
    <n v="17.871544715447154"/>
    <n v="399.67272727272723"/>
    <n v="2738.2000000000007"/>
    <n v="0.38379166316261609"/>
    <n v="0.94161490683229809"/>
    <n v="1.6055803082316844"/>
    <s v="Need Improvement"/>
    <s v="Need Improvement"/>
  </r>
  <r>
    <n v="632559"/>
    <x v="1"/>
    <x v="532"/>
    <d v="2024-08-30T00:00:00"/>
    <x v="532"/>
    <x v="532"/>
    <x v="1"/>
    <x v="2"/>
    <n v="7983"/>
    <n v="185"/>
    <n v="12"/>
    <n v="3247.33"/>
    <n v="6025.89"/>
    <n v="1.8556444833139842"/>
    <n v="2.3174245271201304E-2"/>
    <n v="6.4864864864864868E-2"/>
    <n v="17.553135135135136"/>
    <n v="270.61083333333335"/>
    <n v="2778.5600000000004"/>
    <n v="0.46110367099299859"/>
    <n v="0.40678065890016285"/>
    <n v="1.1687096913509154"/>
    <s v="Need Improvement"/>
    <s v="Need Improvement"/>
  </r>
  <r>
    <n v="764433"/>
    <x v="2"/>
    <x v="532"/>
    <d v="2024-08-30T00:00:00"/>
    <x v="532"/>
    <x v="532"/>
    <x v="0"/>
    <x v="0"/>
    <n v="8965"/>
    <n v="137"/>
    <n v="73"/>
    <n v="2144.4499999999998"/>
    <n v="7048.71"/>
    <n v="3.2869546970085572"/>
    <n v="1.5281650864472951E-2"/>
    <n v="0.53284671532846717"/>
    <n v="15.652919708029195"/>
    <n v="29.376027397260273"/>
    <n v="4904.26"/>
    <n v="0.69576702687442105"/>
    <n v="0.23920245398773005"/>
    <n v="0.43726270630023689"/>
    <s v="Need Improvement"/>
    <s v="Good"/>
  </r>
  <r>
    <n v="515231"/>
    <x v="3"/>
    <x v="532"/>
    <d v="2024-08-30T00:00:00"/>
    <x v="532"/>
    <x v="532"/>
    <x v="0"/>
    <x v="1"/>
    <n v="6432"/>
    <n v="650"/>
    <n v="24"/>
    <n v="3232.09"/>
    <n v="2763.84"/>
    <n v="0.85512470259182138"/>
    <n v="0.10105721393034826"/>
    <n v="3.6923076923076927E-2"/>
    <n v="4.9724461538461542"/>
    <n v="134.67041666666668"/>
    <n v="-468.25"/>
    <n v="-0.16942008220446914"/>
    <n v="0.50250155472636815"/>
    <n v="-6.9024879871863325"/>
    <s v="Need Improvement"/>
    <s v="Poor"/>
  </r>
  <r>
    <n v="938560"/>
    <x v="4"/>
    <x v="532"/>
    <d v="2024-08-30T00:00:00"/>
    <x v="532"/>
    <x v="532"/>
    <x v="2"/>
    <x v="1"/>
    <n v="5700"/>
    <n v="262"/>
    <n v="61"/>
    <n v="4132.3599999999997"/>
    <n v="2712.71"/>
    <n v="0.65645539110822881"/>
    <n v="4.5964912280701757E-2"/>
    <n v="0.23282442748091603"/>
    <n v="15.772366412213739"/>
    <n v="67.743606557377049"/>
    <n v="-1419.6499999999996"/>
    <n v="-0.52333275580508043"/>
    <n v="0.72497543859649116"/>
    <n v="-2.9108301341880045"/>
    <s v="Need Improvement"/>
    <s v="Poor"/>
  </r>
  <r>
    <n v="134796"/>
    <x v="5"/>
    <x v="532"/>
    <d v="2024-08-30T00:00:00"/>
    <x v="532"/>
    <x v="532"/>
    <x v="2"/>
    <x v="3"/>
    <n v="2565"/>
    <n v="110"/>
    <n v="26"/>
    <n v="4959.67"/>
    <n v="7866.39"/>
    <n v="1.5860712507082124"/>
    <n v="4.2884990253411304E-2"/>
    <n v="0.23636363636363636"/>
    <n v="45.087909090909093"/>
    <n v="190.75653846153847"/>
    <n v="2906.7200000000003"/>
    <n v="0.3695113006093011"/>
    <n v="1.9335945419103313"/>
    <n v="1.7062771784003963"/>
    <s v="Need Improvement"/>
    <s v="Need Improvement"/>
  </r>
  <r>
    <n v="165252"/>
    <x v="6"/>
    <x v="532"/>
    <d v="2024-08-30T00:00:00"/>
    <x v="532"/>
    <x v="532"/>
    <x v="3"/>
    <x v="1"/>
    <n v="5720"/>
    <n v="208"/>
    <n v="21"/>
    <n v="2380.0700000000002"/>
    <n v="2983.92"/>
    <n v="1.2537110253059784"/>
    <n v="3.6363636363636362E-2"/>
    <n v="0.10096153846153846"/>
    <n v="11.442644230769231"/>
    <n v="113.33666666666667"/>
    <n v="603.84999999999991"/>
    <n v="0.20236802595243836"/>
    <n v="0.41609615384615389"/>
    <n v="3.9414920924070556"/>
    <s v="Need Improvement"/>
    <s v="Need Improvement"/>
  </r>
  <r>
    <n v="926899"/>
    <x v="7"/>
    <x v="532"/>
    <d v="2024-08-30T00:00:00"/>
    <x v="532"/>
    <x v="532"/>
    <x v="3"/>
    <x v="1"/>
    <n v="9463"/>
    <n v="814"/>
    <n v="40"/>
    <n v="1709.36"/>
    <n v="6276.05"/>
    <n v="3.6715788365236115"/>
    <n v="8.6019232801437182E-2"/>
    <n v="4.9140049140049137E-2"/>
    <n v="2.0999508599508596"/>
    <n v="42.733999999999995"/>
    <n v="4566.6900000000005"/>
    <n v="0.72763760645629028"/>
    <n v="0.18063616189369122"/>
    <n v="0.37431049622374185"/>
    <s v="Need Improvement"/>
    <s v="Good"/>
  </r>
  <r>
    <n v="89611"/>
    <x v="8"/>
    <x v="532"/>
    <d v="2024-08-30T00:00:00"/>
    <x v="532"/>
    <x v="532"/>
    <x v="1"/>
    <x v="1"/>
    <n v="3326"/>
    <n v="180"/>
    <n v="60"/>
    <n v="1621.38"/>
    <n v="2629.63"/>
    <n v="1.6218468218431212"/>
    <n v="5.4119061936259774E-2"/>
    <n v="0.33333333333333331"/>
    <n v="9.0076666666666672"/>
    <n v="27.023000000000003"/>
    <n v="1008.25"/>
    <n v="0.38341896008183657"/>
    <n v="0.48748647023451597"/>
    <n v="1.6081130671956361"/>
    <s v="Need Improvement"/>
    <s v="Need Improvement"/>
  </r>
  <r>
    <n v="604783"/>
    <x v="0"/>
    <x v="533"/>
    <d v="2024-08-31T00:00:00"/>
    <x v="533"/>
    <x v="533"/>
    <x v="2"/>
    <x v="0"/>
    <n v="6198"/>
    <n v="250"/>
    <n v="98"/>
    <n v="3305.56"/>
    <n v="4885"/>
    <n v="1.4778131390747711"/>
    <n v="4.0335592126492417E-2"/>
    <n v="0.39200000000000002"/>
    <n v="13.222239999999999"/>
    <n v="33.73020408163265"/>
    <n v="1579.44"/>
    <n v="0.32332446264073694"/>
    <n v="0.53332687963859304"/>
    <n v="2.0928683584055108"/>
    <s v="Need Improvement"/>
    <s v="Need Improvement"/>
  </r>
  <r>
    <n v="966480"/>
    <x v="1"/>
    <x v="533"/>
    <d v="2024-08-31T00:00:00"/>
    <x v="533"/>
    <x v="533"/>
    <x v="1"/>
    <x v="1"/>
    <n v="8359"/>
    <n v="439"/>
    <n v="65"/>
    <n v="1039.08"/>
    <n v="5569.58"/>
    <n v="5.3601070177464685"/>
    <n v="5.2518243809068069E-2"/>
    <n v="0.1480637813211845"/>
    <n v="2.3669248291571754"/>
    <n v="15.985846153846152"/>
    <n v="4530.5"/>
    <n v="0.81343656074605264"/>
    <n v="0.12430673525541332"/>
    <n v="0.22935216863480851"/>
    <s v="Good"/>
    <s v="Good"/>
  </r>
  <r>
    <n v="668481"/>
    <x v="2"/>
    <x v="533"/>
    <d v="2024-08-31T00:00:00"/>
    <x v="533"/>
    <x v="533"/>
    <x v="2"/>
    <x v="2"/>
    <n v="9146"/>
    <n v="264"/>
    <n v="90"/>
    <n v="1124.49"/>
    <n v="4826.22"/>
    <n v="4.291919003281488"/>
    <n v="2.8865077629564837E-2"/>
    <n v="0.34090909090909088"/>
    <n v="4.2594318181818185"/>
    <n v="12.494333333333334"/>
    <n v="3701.7300000000005"/>
    <n v="0.76700399070079694"/>
    <n v="0.12294883008965668"/>
    <n v="0.30377418126119404"/>
    <s v="Need Improvement"/>
    <s v="Need Improvement"/>
  </r>
  <r>
    <n v="27202"/>
    <x v="3"/>
    <x v="533"/>
    <d v="2024-08-31T00:00:00"/>
    <x v="533"/>
    <x v="533"/>
    <x v="3"/>
    <x v="2"/>
    <n v="6510"/>
    <n v="679"/>
    <n v="47"/>
    <n v="4842.7299999999996"/>
    <n v="9894.4699999999993"/>
    <n v="2.0431595401767186"/>
    <n v="0.1043010752688172"/>
    <n v="6.9219440353460976E-2"/>
    <n v="7.1321502209131067"/>
    <n v="103.03680851063829"/>
    <n v="5051.74"/>
    <n v="0.51056196036776103"/>
    <n v="0.74389093701996922"/>
    <n v="0.958626136737045"/>
    <s v="Need Improvement"/>
    <s v="Good"/>
  </r>
  <r>
    <n v="964374"/>
    <x v="4"/>
    <x v="533"/>
    <d v="2024-08-31T00:00:00"/>
    <x v="533"/>
    <x v="533"/>
    <x v="3"/>
    <x v="2"/>
    <n v="9482"/>
    <n v="767"/>
    <n v="79"/>
    <n v="4083.54"/>
    <n v="6471.88"/>
    <n v="1.5848699902535546"/>
    <n v="8.0890107572242145E-2"/>
    <n v="0.10299869621903521"/>
    <n v="5.3240417209908735"/>
    <n v="51.69037974683544"/>
    <n v="2388.34"/>
    <n v="0.36903341841937737"/>
    <n v="0.43066230753005696"/>
    <n v="1.7097816893742095"/>
    <s v="Need Improvement"/>
    <s v="Need Improvement"/>
  </r>
  <r>
    <n v="106315"/>
    <x v="5"/>
    <x v="533"/>
    <d v="2024-08-31T00:00:00"/>
    <x v="533"/>
    <x v="533"/>
    <x v="2"/>
    <x v="3"/>
    <n v="2915"/>
    <n v="535"/>
    <n v="40"/>
    <n v="3758"/>
    <n v="8693.91"/>
    <n v="2.3134406599254924"/>
    <n v="0.18353344768439109"/>
    <n v="7.476635514018691E-2"/>
    <n v="7.0242990654205606"/>
    <n v="93.95"/>
    <n v="4935.91"/>
    <n v="0.56774339738966706"/>
    <n v="1.2891938250428816"/>
    <n v="0.76135910095605475"/>
    <s v="Need Improvement"/>
    <s v="Good"/>
  </r>
  <r>
    <n v="490387"/>
    <x v="6"/>
    <x v="533"/>
    <d v="2024-08-31T00:00:00"/>
    <x v="533"/>
    <x v="533"/>
    <x v="0"/>
    <x v="0"/>
    <n v="5523"/>
    <n v="692"/>
    <n v="70"/>
    <n v="1092.0899999999999"/>
    <n v="4661.3599999999997"/>
    <n v="4.2682929062623041"/>
    <n v="0.12529422415353975"/>
    <n v="0.10115606936416185"/>
    <n v="1.578164739884393"/>
    <n v="15.601285714285714"/>
    <n v="3569.2699999999995"/>
    <n v="0.76571429797312363"/>
    <n v="0.19773492667028789"/>
    <n v="0.30597012834557208"/>
    <s v="Need Improvement"/>
    <s v="Need Improvement"/>
  </r>
  <r>
    <n v="398867"/>
    <x v="7"/>
    <x v="533"/>
    <d v="2024-08-31T00:00:00"/>
    <x v="533"/>
    <x v="533"/>
    <x v="1"/>
    <x v="3"/>
    <n v="9583"/>
    <n v="168"/>
    <n v="96"/>
    <n v="4198.7"/>
    <n v="5564.01"/>
    <n v="1.3251744587610452"/>
    <n v="1.7531044558071585E-2"/>
    <n v="0.5714285714285714"/>
    <n v="24.992261904761904"/>
    <n v="43.736458333333331"/>
    <n v="1365.3100000000004"/>
    <n v="0.24538237709853153"/>
    <n v="0.43814045705937593"/>
    <n v="3.0752722824852952"/>
    <s v="Need Improvement"/>
    <s v="Need Improvement"/>
  </r>
  <r>
    <n v="219517"/>
    <x v="8"/>
    <x v="533"/>
    <d v="2024-08-31T00:00:00"/>
    <x v="533"/>
    <x v="533"/>
    <x v="0"/>
    <x v="0"/>
    <n v="2284"/>
    <n v="179"/>
    <n v="58"/>
    <n v="3494.49"/>
    <n v="9301.19"/>
    <n v="2.6616730910662216"/>
    <n v="7.8371278458844132E-2"/>
    <n v="0.32402234636871508"/>
    <n v="19.522290502793293"/>
    <n v="60.249827586206891"/>
    <n v="5806.7000000000007"/>
    <n v="0.62429646099047542"/>
    <n v="1.5299868651488615"/>
    <n v="0.60180308953450312"/>
    <s v="Need Improvement"/>
    <s v="Good"/>
  </r>
  <r>
    <n v="736829"/>
    <x v="0"/>
    <x v="534"/>
    <d v="2024-09-01T00:00:00"/>
    <x v="534"/>
    <x v="534"/>
    <x v="1"/>
    <x v="1"/>
    <n v="1422"/>
    <n v="302"/>
    <n v="88"/>
    <n v="4238.34"/>
    <n v="3731.53"/>
    <n v="0.88042252391266396"/>
    <n v="0.21237693389592124"/>
    <n v="0.29139072847682118"/>
    <n v="14.034238410596027"/>
    <n v="48.162954545454546"/>
    <n v="-506.80999999999995"/>
    <n v="-0.13581828365308599"/>
    <n v="2.980548523206751"/>
    <n v="-8.3627789506915811"/>
    <s v="Need Improvement"/>
    <s v="Poor"/>
  </r>
  <r>
    <n v="398685"/>
    <x v="1"/>
    <x v="534"/>
    <d v="2024-09-01T00:00:00"/>
    <x v="534"/>
    <x v="534"/>
    <x v="2"/>
    <x v="2"/>
    <n v="2164"/>
    <n v="190"/>
    <n v="93"/>
    <n v="2353.0500000000002"/>
    <n v="6828.39"/>
    <n v="2.9019315356664754"/>
    <n v="8.7800369685767099E-2"/>
    <n v="0.48947368421052634"/>
    <n v="12.384473684210528"/>
    <n v="25.301612903225809"/>
    <n v="4475.34"/>
    <n v="0.65540193222706966"/>
    <n v="1.0873613678373384"/>
    <n v="0.5257812814221936"/>
    <s v="Need Improvement"/>
    <s v="Good"/>
  </r>
  <r>
    <n v="41538"/>
    <x v="2"/>
    <x v="534"/>
    <d v="2024-09-01T00:00:00"/>
    <x v="534"/>
    <x v="534"/>
    <x v="2"/>
    <x v="1"/>
    <n v="8700"/>
    <n v="975"/>
    <n v="48"/>
    <n v="2673.2"/>
    <n v="4536.76"/>
    <n v="1.6971270387550503"/>
    <n v="0.11206896551724138"/>
    <n v="4.9230769230769231E-2"/>
    <n v="2.7417435897435896"/>
    <n v="55.691666666666663"/>
    <n v="1863.5600000000004"/>
    <n v="0.41076891878785748"/>
    <n v="0.30726436781609195"/>
    <n v="1.4344587778230908"/>
    <s v="Need Improvement"/>
    <s v="Need Improvement"/>
  </r>
  <r>
    <n v="212280"/>
    <x v="3"/>
    <x v="534"/>
    <d v="2024-09-01T00:00:00"/>
    <x v="534"/>
    <x v="534"/>
    <x v="2"/>
    <x v="3"/>
    <n v="8909"/>
    <n v="592"/>
    <n v="96"/>
    <n v="3493.19"/>
    <n v="5324.42"/>
    <n v="1.5242285704470699"/>
    <n v="6.6449657649567853E-2"/>
    <n v="0.16216216216216217"/>
    <n v="5.9006587837837836"/>
    <n v="36.387395833333336"/>
    <n v="1831.23"/>
    <n v="0.34393041871227287"/>
    <n v="0.39209675608934785"/>
    <n v="1.9075648607766365"/>
    <s v="Need Improvement"/>
    <s v="Need Improvement"/>
  </r>
  <r>
    <n v="303662"/>
    <x v="4"/>
    <x v="534"/>
    <d v="2024-09-01T00:00:00"/>
    <x v="534"/>
    <x v="534"/>
    <x v="1"/>
    <x v="3"/>
    <n v="4875"/>
    <n v="593"/>
    <n v="55"/>
    <n v="2046.73"/>
    <n v="7664.79"/>
    <n v="3.7448955162625261"/>
    <n v="0.12164102564102564"/>
    <n v="9.274873524451939E-2"/>
    <n v="3.4514839797639123"/>
    <n v="37.213272727272731"/>
    <n v="5618.0599999999995"/>
    <n v="0.7329698530553348"/>
    <n v="0.41984205128205127"/>
    <n v="0.36431259189115106"/>
    <s v="Need Improvement"/>
    <s v="Good"/>
  </r>
  <r>
    <n v="562441"/>
    <x v="5"/>
    <x v="534"/>
    <d v="2024-09-01T00:00:00"/>
    <x v="534"/>
    <x v="534"/>
    <x v="3"/>
    <x v="0"/>
    <n v="7368"/>
    <n v="292"/>
    <n v="31"/>
    <n v="4101.7299999999996"/>
    <n v="6904.06"/>
    <n v="1.6832068419910626"/>
    <n v="3.9630836047774155E-2"/>
    <n v="0.10616438356164383"/>
    <n v="14.047020547945204"/>
    <n v="132.31387096774193"/>
    <n v="2802.3300000000008"/>
    <n v="0.40589595107806142"/>
    <n v="0.55669516829533106"/>
    <n v="1.4636855759314564"/>
    <s v="Need Improvement"/>
    <s v="Need Improvement"/>
  </r>
  <r>
    <n v="388717"/>
    <x v="6"/>
    <x v="534"/>
    <d v="2024-09-01T00:00:00"/>
    <x v="534"/>
    <x v="534"/>
    <x v="0"/>
    <x v="3"/>
    <n v="6810"/>
    <n v="938"/>
    <n v="95"/>
    <n v="1844.63"/>
    <n v="6778.49"/>
    <n v="3.6747152545496924"/>
    <n v="0.13773861967694567"/>
    <n v="0.10127931769722814"/>
    <n v="1.9665565031982943"/>
    <n v="19.417157894736842"/>
    <n v="4933.8599999999997"/>
    <n v="0.72787007135807524"/>
    <n v="0.27087077826725403"/>
    <n v="0.37387157316989139"/>
    <s v="Need Improvement"/>
    <s v="Good"/>
  </r>
  <r>
    <n v="418170"/>
    <x v="7"/>
    <x v="534"/>
    <d v="2024-09-01T00:00:00"/>
    <x v="534"/>
    <x v="534"/>
    <x v="0"/>
    <x v="3"/>
    <n v="5648"/>
    <n v="389"/>
    <n v="88"/>
    <n v="2432.33"/>
    <n v="2998.61"/>
    <n v="1.2328138040479706"/>
    <n v="6.8873937677053826E-2"/>
    <n v="0.2262210796915167"/>
    <n v="6.252776349614396"/>
    <n v="27.640113636363637"/>
    <n v="566.2800000000002"/>
    <n v="0.18884749934136155"/>
    <n v="0.43065332861189798"/>
    <n v="4.2952779543688617"/>
    <s v="Need Improvement"/>
    <s v="Need Improvement"/>
  </r>
  <r>
    <n v="965389"/>
    <x v="8"/>
    <x v="534"/>
    <d v="2024-09-01T00:00:00"/>
    <x v="534"/>
    <x v="534"/>
    <x v="1"/>
    <x v="2"/>
    <n v="7053"/>
    <n v="154"/>
    <n v="98"/>
    <n v="4843.93"/>
    <n v="8791.64"/>
    <n v="1.8149808110356671"/>
    <n v="2.1834680277895931E-2"/>
    <n v="0.63636363636363635"/>
    <n v="31.454090909090912"/>
    <n v="49.427857142857142"/>
    <n v="3947.7099999999991"/>
    <n v="0.44902998757910917"/>
    <n v="0.68679001843187304"/>
    <n v="1.2270227549642707"/>
    <s v="Need Improvement"/>
    <s v="Need Improvement"/>
  </r>
  <r>
    <n v="699708"/>
    <x v="0"/>
    <x v="535"/>
    <d v="2024-09-02T00:00:00"/>
    <x v="535"/>
    <x v="535"/>
    <x v="1"/>
    <x v="3"/>
    <n v="8913"/>
    <n v="556"/>
    <n v="15"/>
    <n v="3563.71"/>
    <n v="8368.2900000000009"/>
    <n v="2.3481961214576947"/>
    <n v="6.2380792101424887E-2"/>
    <n v="2.6978417266187049E-2"/>
    <n v="6.4095503597122301"/>
    <n v="237.58066666666667"/>
    <n v="4804.5800000000008"/>
    <n v="0.5741411925255937"/>
    <n v="0.3998328284528217"/>
    <n v="0.74173184752881616"/>
    <s v="Need Improvement"/>
    <s v="Good"/>
  </r>
  <r>
    <n v="564414"/>
    <x v="1"/>
    <x v="535"/>
    <d v="2024-09-02T00:00:00"/>
    <x v="535"/>
    <x v="535"/>
    <x v="2"/>
    <x v="2"/>
    <n v="3442"/>
    <n v="378"/>
    <n v="65"/>
    <n v="4869.53"/>
    <n v="9711.64"/>
    <n v="1.9943690664191411"/>
    <n v="0.10981987216734457"/>
    <n v="0.17195767195767195"/>
    <n v="12.882354497354497"/>
    <n v="74.915846153846147"/>
    <n v="4842.1099999999997"/>
    <n v="0.498588291987759"/>
    <n v="1.4147385241138872"/>
    <n v="1.0056628205472409"/>
    <s v="Need Improvement"/>
    <s v="Good"/>
  </r>
  <r>
    <n v="275834"/>
    <x v="2"/>
    <x v="535"/>
    <d v="2024-09-02T00:00:00"/>
    <x v="535"/>
    <x v="535"/>
    <x v="3"/>
    <x v="1"/>
    <n v="6944"/>
    <n v="629"/>
    <n v="48"/>
    <n v="4600.2299999999996"/>
    <n v="2410.0100000000002"/>
    <n v="0.52388902294015749"/>
    <n v="9.0581797235023048E-2"/>
    <n v="7.6311605723370424E-2"/>
    <n v="7.3135612082670898"/>
    <n v="95.838124999999991"/>
    <n v="-2190.2199999999993"/>
    <n v="-0.90880120829374111"/>
    <n v="0.66247551843317964"/>
    <n v="-2.1003506497064226"/>
    <s v="Need Improvement"/>
    <s v="Poor"/>
  </r>
  <r>
    <n v="560270"/>
    <x v="3"/>
    <x v="535"/>
    <d v="2024-09-02T00:00:00"/>
    <x v="535"/>
    <x v="535"/>
    <x v="2"/>
    <x v="2"/>
    <n v="9286"/>
    <n v="706"/>
    <n v="39"/>
    <n v="4678.6899999999996"/>
    <n v="3740.59"/>
    <n v="0.79949515783264125"/>
    <n v="7.6028429894464788E-2"/>
    <n v="5.5240793201133141E-2"/>
    <n v="6.6270396600566563"/>
    <n v="119.96641025641024"/>
    <n v="-938.09999999999945"/>
    <n v="-0.25078931398522675"/>
    <n v="0.50384342020245532"/>
    <n v="-4.9874107238034346"/>
    <s v="Need Improvement"/>
    <s v="Poor"/>
  </r>
  <r>
    <n v="698854"/>
    <x v="4"/>
    <x v="535"/>
    <d v="2024-09-02T00:00:00"/>
    <x v="535"/>
    <x v="535"/>
    <x v="2"/>
    <x v="1"/>
    <n v="4393"/>
    <n v="950"/>
    <n v="62"/>
    <n v="3692.83"/>
    <n v="8680.99"/>
    <n v="2.3507689224795074"/>
    <n v="0.21625312997951285"/>
    <n v="6.5263157894736842E-2"/>
    <n v="3.8871894736842103"/>
    <n v="59.561774193548388"/>
    <n v="4988.16"/>
    <n v="0.57460727405514811"/>
    <n v="0.84061689050762578"/>
    <n v="0.740319075570952"/>
    <s v="Need Improvement"/>
    <s v="Good"/>
  </r>
  <r>
    <n v="304933"/>
    <x v="5"/>
    <x v="535"/>
    <d v="2024-09-02T00:00:00"/>
    <x v="535"/>
    <x v="535"/>
    <x v="2"/>
    <x v="2"/>
    <n v="4702"/>
    <n v="294"/>
    <n v="82"/>
    <n v="2940.73"/>
    <n v="8030.8"/>
    <n v="2.730886548578074"/>
    <n v="6.2526584432156529E-2"/>
    <n v="0.27891156462585032"/>
    <n v="10.00248299319728"/>
    <n v="35.862560975609753"/>
    <n v="5090.07"/>
    <n v="0.6338185485879364"/>
    <n v="0.62542109740535945"/>
    <n v="0.57773861656126535"/>
    <s v="Need Improvement"/>
    <s v="Good"/>
  </r>
  <r>
    <n v="707038"/>
    <x v="6"/>
    <x v="535"/>
    <d v="2024-09-02T00:00:00"/>
    <x v="535"/>
    <x v="535"/>
    <x v="2"/>
    <x v="0"/>
    <n v="7209"/>
    <n v="151"/>
    <n v="89"/>
    <n v="4212.55"/>
    <n v="4179.55"/>
    <n v="0.99216626508884165"/>
    <n v="2.0946039672631433E-2"/>
    <n v="0.58940397350993379"/>
    <n v="27.8976821192053"/>
    <n v="47.332022471910115"/>
    <n v="-33"/>
    <n v="-7.8955868454737947E-3"/>
    <n v="0.58434595644333476"/>
    <n v="-127.65303030303031"/>
    <s v="Need Improvement"/>
    <s v="Poor"/>
  </r>
  <r>
    <n v="520794"/>
    <x v="7"/>
    <x v="535"/>
    <d v="2024-09-02T00:00:00"/>
    <x v="535"/>
    <x v="535"/>
    <x v="2"/>
    <x v="3"/>
    <n v="4094"/>
    <n v="885"/>
    <n v="12"/>
    <n v="4519.2299999999996"/>
    <n v="7795.42"/>
    <n v="1.7249442936075394"/>
    <n v="0.21617000488519786"/>
    <n v="1.3559322033898305E-2"/>
    <n v="5.1064745762711858"/>
    <n v="376.60249999999996"/>
    <n v="3276.1900000000005"/>
    <n v="0.42027113356304091"/>
    <n v="1.1038666340986809"/>
    <n v="1.3794163342174901"/>
    <s v="Need Improvement"/>
    <s v="Need Improvement"/>
  </r>
  <r>
    <n v="729973"/>
    <x v="8"/>
    <x v="535"/>
    <d v="2024-09-02T00:00:00"/>
    <x v="535"/>
    <x v="535"/>
    <x v="0"/>
    <x v="2"/>
    <n v="8164"/>
    <n v="873"/>
    <n v="96"/>
    <n v="1969.59"/>
    <n v="8899.66"/>
    <n v="4.5185343142481429"/>
    <n v="0.1069328760411563"/>
    <n v="0.10996563573883161"/>
    <n v="2.2561168384879724"/>
    <n v="20.516562499999999"/>
    <n v="6930.07"/>
    <n v="0.77868929824285416"/>
    <n v="0.24125306222439979"/>
    <n v="0.28420925041161199"/>
    <s v="Need Improvement"/>
    <s v="Good"/>
  </r>
  <r>
    <n v="106263"/>
    <x v="0"/>
    <x v="536"/>
    <d v="2024-09-03T00:00:00"/>
    <x v="536"/>
    <x v="536"/>
    <x v="0"/>
    <x v="0"/>
    <n v="1800"/>
    <n v="121"/>
    <n v="43"/>
    <n v="3868.25"/>
    <n v="3490.15"/>
    <n v="0.9022555419117172"/>
    <n v="6.7222222222222225E-2"/>
    <n v="0.35537190082644626"/>
    <n v="31.969008264462811"/>
    <n v="89.95930232558139"/>
    <n v="-378.09999999999991"/>
    <n v="-0.10833345271693191"/>
    <n v="2.149027777777778"/>
    <n v="-10.230759058450149"/>
    <s v="Need Improvement"/>
    <s v="Poor"/>
  </r>
  <r>
    <n v="91797"/>
    <x v="1"/>
    <x v="536"/>
    <d v="2024-09-03T00:00:00"/>
    <x v="536"/>
    <x v="536"/>
    <x v="0"/>
    <x v="2"/>
    <n v="8856"/>
    <n v="303"/>
    <n v="73"/>
    <n v="2097.23"/>
    <n v="6508.66"/>
    <n v="3.1034555103636703"/>
    <n v="3.4214092140921408E-2"/>
    <n v="0.24092409240924093"/>
    <n v="6.9215511551155116"/>
    <n v="28.72917808219178"/>
    <n v="4411.43"/>
    <n v="0.67777852891378565"/>
    <n v="0.23681458897922314"/>
    <n v="0.47540820096884678"/>
    <s v="Need Improvement"/>
    <s v="Good"/>
  </r>
  <r>
    <n v="134467"/>
    <x v="2"/>
    <x v="536"/>
    <d v="2024-09-03T00:00:00"/>
    <x v="536"/>
    <x v="536"/>
    <x v="0"/>
    <x v="3"/>
    <n v="3167"/>
    <n v="343"/>
    <n v="97"/>
    <n v="3052.4"/>
    <n v="2219.36"/>
    <n v="0.72708688245315167"/>
    <n v="0.10830438901168297"/>
    <n v="0.28279883381924198"/>
    <n v="8.8991253644314874"/>
    <n v="31.468041237113404"/>
    <n v="-833.04"/>
    <n v="-0.37535145267104025"/>
    <n v="0.96381433533312288"/>
    <n v="-3.6641697877652937"/>
    <s v="Need Improvement"/>
    <s v="Poor"/>
  </r>
  <r>
    <n v="300089"/>
    <x v="3"/>
    <x v="536"/>
    <d v="2024-09-03T00:00:00"/>
    <x v="536"/>
    <x v="536"/>
    <x v="1"/>
    <x v="2"/>
    <n v="4667"/>
    <n v="911"/>
    <n v="64"/>
    <n v="4767.46"/>
    <n v="9527.34"/>
    <n v="1.9984100548300352"/>
    <n v="0.19520034283265481"/>
    <n v="7.025246981339188E-2"/>
    <n v="5.2332162458836446"/>
    <n v="74.491562500000001"/>
    <n v="4759.88"/>
    <n v="0.49960219746539958"/>
    <n v="1.0215256053139061"/>
    <n v="1.0015924771212719"/>
    <s v="Need Improvement"/>
    <s v="Good"/>
  </r>
  <r>
    <n v="909742"/>
    <x v="4"/>
    <x v="536"/>
    <d v="2024-09-03T00:00:00"/>
    <x v="536"/>
    <x v="536"/>
    <x v="3"/>
    <x v="2"/>
    <n v="9368"/>
    <n v="543"/>
    <n v="45"/>
    <n v="3166.02"/>
    <n v="9341.2099999999991"/>
    <n v="2.9504583041168404"/>
    <n v="5.7963279248505549E-2"/>
    <n v="8.2872928176795577E-2"/>
    <n v="5.8306077348066294"/>
    <n v="70.355999999999995"/>
    <n v="6175.1899999999987"/>
    <n v="0.66106960447308205"/>
    <n v="0.33796114432109309"/>
    <n v="0.51270001408863541"/>
    <s v="Need Improvement"/>
    <s v="Good"/>
  </r>
  <r>
    <n v="34197"/>
    <x v="5"/>
    <x v="536"/>
    <d v="2024-09-03T00:00:00"/>
    <x v="536"/>
    <x v="536"/>
    <x v="0"/>
    <x v="2"/>
    <n v="1801"/>
    <n v="237"/>
    <n v="39"/>
    <n v="1838.08"/>
    <n v="5871.67"/>
    <n v="3.1944583478412256"/>
    <n v="0.13159355913381454"/>
    <n v="0.16455696202531644"/>
    <n v="7.7556118143459916"/>
    <n v="47.130256410256408"/>
    <n v="4033.59"/>
    <n v="0.68695788421352022"/>
    <n v="1.0205885619100499"/>
    <n v="0.45569331538406233"/>
    <s v="Need Improvement"/>
    <s v="Good"/>
  </r>
  <r>
    <n v="942149"/>
    <x v="6"/>
    <x v="536"/>
    <d v="2024-09-03T00:00:00"/>
    <x v="536"/>
    <x v="536"/>
    <x v="2"/>
    <x v="0"/>
    <n v="5199"/>
    <n v="470"/>
    <n v="79"/>
    <n v="2522.37"/>
    <n v="6793.74"/>
    <n v="2.6933954970920206"/>
    <n v="9.040200038468936E-2"/>
    <n v="0.16808510638297872"/>
    <n v="5.3667446808510633"/>
    <n v="31.928734177215187"/>
    <n v="4271.37"/>
    <n v="0.62872144062033575"/>
    <n v="0.48516445470282743"/>
    <n v="0.59052950224401068"/>
    <s v="Need Improvement"/>
    <s v="Good"/>
  </r>
  <r>
    <n v="235150"/>
    <x v="7"/>
    <x v="536"/>
    <d v="2024-09-03T00:00:00"/>
    <x v="536"/>
    <x v="536"/>
    <x v="2"/>
    <x v="1"/>
    <n v="8272"/>
    <n v="889"/>
    <n v="17"/>
    <n v="3752.3"/>
    <n v="5944.56"/>
    <n v="1.5842443301441782"/>
    <n v="0.10747098646034817"/>
    <n v="1.9122609673790775E-2"/>
    <n v="4.2208098987626546"/>
    <n v="220.72352941176473"/>
    <n v="2192.2600000000002"/>
    <n v="0.36878423297939628"/>
    <n v="0.4536146034816248"/>
    <n v="1.7116126736792168"/>
    <s v="Need Improvement"/>
    <s v="Need Improvement"/>
  </r>
  <r>
    <n v="265613"/>
    <x v="8"/>
    <x v="536"/>
    <d v="2024-09-03T00:00:00"/>
    <x v="536"/>
    <x v="536"/>
    <x v="2"/>
    <x v="1"/>
    <n v="6446"/>
    <n v="821"/>
    <n v="67"/>
    <n v="2623.22"/>
    <n v="7004.42"/>
    <n v="2.6701610997171419"/>
    <n v="0.12736580825318028"/>
    <n v="8.1607795371498176E-2"/>
    <n v="3.1951522533495735"/>
    <n v="39.152537313432831"/>
    <n v="4381.2000000000007"/>
    <n v="0.62549076154770855"/>
    <n v="0.40695314923983861"/>
    <n v="0.59874463617273788"/>
    <s v="Need Improvement"/>
    <s v="Good"/>
  </r>
  <r>
    <n v="772273"/>
    <x v="0"/>
    <x v="537"/>
    <d v="2024-09-04T00:00:00"/>
    <x v="537"/>
    <x v="537"/>
    <x v="1"/>
    <x v="3"/>
    <n v="6459"/>
    <n v="284"/>
    <n v="64"/>
    <n v="3403.46"/>
    <n v="8555.1200000000008"/>
    <n v="2.5136537523578948"/>
    <n v="4.3969654745316611E-2"/>
    <n v="0.22535211267605634"/>
    <n v="11.984014084507042"/>
    <n v="53.179062500000001"/>
    <n v="5151.6600000000008"/>
    <n v="0.60217273398853555"/>
    <n v="0.52693296175878623"/>
    <n v="0.66065307104894333"/>
    <s v="Need Improvement"/>
    <s v="Good"/>
  </r>
  <r>
    <n v="474751"/>
    <x v="1"/>
    <x v="537"/>
    <d v="2024-09-04T00:00:00"/>
    <x v="537"/>
    <x v="537"/>
    <x v="2"/>
    <x v="2"/>
    <n v="4519"/>
    <n v="565"/>
    <n v="78"/>
    <n v="4355.17"/>
    <n v="6566.9"/>
    <n v="1.507840107274802"/>
    <n v="0.12502766098694401"/>
    <n v="0.13805309734513274"/>
    <n v="7.7082654867256641"/>
    <n v="55.835512820512818"/>
    <n v="2211.7299999999996"/>
    <n v="0.3367997076246021"/>
    <n v="0.96374640407169732"/>
    <n v="1.9691237176328038"/>
    <s v="Need Improvement"/>
    <s v="Need Improvement"/>
  </r>
  <r>
    <n v="612901"/>
    <x v="2"/>
    <x v="537"/>
    <d v="2024-09-04T00:00:00"/>
    <x v="537"/>
    <x v="537"/>
    <x v="1"/>
    <x v="1"/>
    <n v="7553"/>
    <n v="668"/>
    <n v="95"/>
    <n v="2622.89"/>
    <n v="5302.23"/>
    <n v="2.021522061542802"/>
    <n v="8.844167880312459E-2"/>
    <n v="0.14221556886227546"/>
    <n v="3.9264820359281436"/>
    <n v="27.609368421052629"/>
    <n v="2679.3399999999997"/>
    <n v="0.50532323192317197"/>
    <n v="0.34726466304779557"/>
    <n v="0.97893137862309376"/>
    <s v="Need Improvement"/>
    <s v="Need Improvement"/>
  </r>
  <r>
    <n v="559313"/>
    <x v="3"/>
    <x v="537"/>
    <d v="2024-09-04T00:00:00"/>
    <x v="537"/>
    <x v="537"/>
    <x v="2"/>
    <x v="1"/>
    <n v="1753"/>
    <n v="731"/>
    <n v="87"/>
    <n v="3222.65"/>
    <n v="3488.35"/>
    <n v="1.0824476750500365"/>
    <n v="0.41699942954934399"/>
    <n v="0.11901504787961696"/>
    <n v="4.4085499316005476"/>
    <n v="37.041954022988506"/>
    <n v="265.69999999999982"/>
    <n v="7.6167815729499572E-2"/>
    <n v="1.8383628066172277"/>
    <n v="12.128904779826881"/>
    <s v="Need Improvement"/>
    <s v="Need Improvement"/>
  </r>
  <r>
    <n v="750185"/>
    <x v="4"/>
    <x v="537"/>
    <d v="2024-09-04T00:00:00"/>
    <x v="537"/>
    <x v="537"/>
    <x v="1"/>
    <x v="1"/>
    <n v="7693"/>
    <n v="850"/>
    <n v="26"/>
    <n v="4094.6"/>
    <n v="4941.12"/>
    <n v="1.2067405851609436"/>
    <n v="0.11049005589496945"/>
    <n v="3.0588235294117649E-2"/>
    <n v="4.8171764705882349"/>
    <n v="157.48461538461538"/>
    <n v="846.52"/>
    <n v="0.17132148176931547"/>
    <n v="0.53225009749122576"/>
    <n v="4.8369796342673537"/>
    <s v="Need Improvement"/>
    <s v="Need Improvement"/>
  </r>
  <r>
    <n v="84625"/>
    <x v="5"/>
    <x v="537"/>
    <d v="2024-09-04T00:00:00"/>
    <x v="537"/>
    <x v="537"/>
    <x v="3"/>
    <x v="0"/>
    <n v="7618"/>
    <n v="145"/>
    <n v="62"/>
    <n v="1987.68"/>
    <n v="7711.53"/>
    <n v="3.8796637285679787"/>
    <n v="1.9033867156734052E-2"/>
    <n v="0.42758620689655175"/>
    <n v="13.708137931034484"/>
    <n v="32.05935483870968"/>
    <n v="5723.8499999999995"/>
    <n v="0.74224570221473551"/>
    <n v="0.26091887634549754"/>
    <n v="0.34726276894048591"/>
    <s v="Need Improvement"/>
    <s v="Good"/>
  </r>
  <r>
    <n v="160588"/>
    <x v="6"/>
    <x v="537"/>
    <d v="2024-09-04T00:00:00"/>
    <x v="537"/>
    <x v="537"/>
    <x v="1"/>
    <x v="1"/>
    <n v="7457"/>
    <n v="344"/>
    <n v="21"/>
    <n v="3735.31"/>
    <n v="2098.23"/>
    <n v="0.56172847768993739"/>
    <n v="4.6131151937776588E-2"/>
    <n v="6.1046511627906974E-2"/>
    <n v="10.858459302325581"/>
    <n v="177.87190476190477"/>
    <n v="-1637.08"/>
    <n v="-0.78021951835594761"/>
    <n v="0.50091323588574488"/>
    <n v="-2.2816905710166884"/>
    <s v="Need Improvement"/>
    <s v="Poor"/>
  </r>
  <r>
    <n v="375918"/>
    <x v="7"/>
    <x v="537"/>
    <d v="2024-09-04T00:00:00"/>
    <x v="537"/>
    <x v="537"/>
    <x v="1"/>
    <x v="3"/>
    <n v="4655"/>
    <n v="144"/>
    <n v="10"/>
    <n v="3350.61"/>
    <n v="2679.66"/>
    <n v="0.79975288081871654"/>
    <n v="3.0934479054779807E-2"/>
    <n v="6.9444444444444448E-2"/>
    <n v="23.268125000000001"/>
    <n v="335.06100000000004"/>
    <n v="-670.95000000000027"/>
    <n v="-0.2503862430308324"/>
    <n v="0.71978732545649837"/>
    <n v="-4.9938296445338679"/>
    <s v="Need Improvement"/>
    <s v="Poor"/>
  </r>
  <r>
    <n v="393597"/>
    <x v="8"/>
    <x v="537"/>
    <d v="2024-09-04T00:00:00"/>
    <x v="537"/>
    <x v="537"/>
    <x v="3"/>
    <x v="1"/>
    <n v="5909"/>
    <n v="924"/>
    <n v="36"/>
    <n v="4380.53"/>
    <n v="4416.7299999999996"/>
    <n v="1.0082638402202473"/>
    <n v="0.15637163648671518"/>
    <n v="3.896103896103896E-2"/>
    <n v="4.7408333333333328"/>
    <n v="121.68138888888888"/>
    <n v="36.199999999999818"/>
    <n v="8.1961088859857454E-3"/>
    <n v="0.74133186664410222"/>
    <n v="121.00911602210005"/>
    <s v="Need Improvement"/>
    <s v="Need Improvement"/>
  </r>
  <r>
    <n v="141626"/>
    <x v="0"/>
    <x v="538"/>
    <d v="2024-09-05T00:00:00"/>
    <x v="538"/>
    <x v="538"/>
    <x v="3"/>
    <x v="1"/>
    <n v="3107"/>
    <n v="100"/>
    <n v="79"/>
    <n v="1300.18"/>
    <n v="6920.98"/>
    <n v="5.3230937254841635"/>
    <n v="3.2185387833923398E-2"/>
    <n v="0.79"/>
    <n v="13.001800000000001"/>
    <n v="16.457974683544304"/>
    <n v="5620.7999999999993"/>
    <n v="0.81213932130998778"/>
    <n v="0.41846797553910525"/>
    <n v="0.23131582692855113"/>
    <s v="Good"/>
    <s v="Good"/>
  </r>
  <r>
    <n v="84838"/>
    <x v="1"/>
    <x v="538"/>
    <d v="2024-09-05T00:00:00"/>
    <x v="538"/>
    <x v="538"/>
    <x v="3"/>
    <x v="1"/>
    <n v="4043"/>
    <n v="608"/>
    <n v="32"/>
    <n v="2677.1"/>
    <n v="5040.88"/>
    <n v="1.8829629076239216"/>
    <n v="0.15038337867919863"/>
    <n v="5.2631578947368418E-2"/>
    <n v="4.4031250000000002"/>
    <n v="83.659374999999997"/>
    <n v="2363.7800000000002"/>
    <n v="0.4689220929678945"/>
    <n v="0.66215681424684636"/>
    <n v="1.1325504065522172"/>
    <s v="Need Improvement"/>
    <s v="Need Improvement"/>
  </r>
  <r>
    <n v="595586"/>
    <x v="2"/>
    <x v="538"/>
    <d v="2024-09-05T00:00:00"/>
    <x v="538"/>
    <x v="538"/>
    <x v="0"/>
    <x v="0"/>
    <n v="5935"/>
    <n v="215"/>
    <n v="73"/>
    <n v="4424.8"/>
    <n v="5887.69"/>
    <n v="1.330611553064545"/>
    <n v="3.6225779275484413E-2"/>
    <n v="0.33953488372093021"/>
    <n v="20.580465116279072"/>
    <n v="60.613698630136987"/>
    <n v="1462.8899999999994"/>
    <n v="0.24846586691894437"/>
    <n v="0.74554338668913234"/>
    <n v="3.024697687454287"/>
    <s v="Need Improvement"/>
    <s v="Need Improvement"/>
  </r>
  <r>
    <n v="257069"/>
    <x v="3"/>
    <x v="538"/>
    <d v="2024-09-05T00:00:00"/>
    <x v="538"/>
    <x v="538"/>
    <x v="3"/>
    <x v="2"/>
    <n v="3317"/>
    <n v="504"/>
    <n v="69"/>
    <n v="2821.14"/>
    <n v="5593.48"/>
    <n v="1.9827020282580801"/>
    <n v="0.15194452818812179"/>
    <n v="0.13690476190476192"/>
    <n v="5.5975000000000001"/>
    <n v="40.886086956521737"/>
    <n v="2772.3399999999997"/>
    <n v="0.49563777827041483"/>
    <n v="0.85050949653301167"/>
    <n v="1.0176024585729024"/>
    <s v="Need Improvement"/>
    <s v="Need Improvement"/>
  </r>
  <r>
    <n v="613576"/>
    <x v="4"/>
    <x v="538"/>
    <d v="2024-09-05T00:00:00"/>
    <x v="538"/>
    <x v="538"/>
    <x v="2"/>
    <x v="3"/>
    <n v="1228"/>
    <n v="811"/>
    <n v="97"/>
    <n v="3107.35"/>
    <n v="5219.54"/>
    <n v="1.6797399713582313"/>
    <n v="0.6604234527687296"/>
    <n v="0.11960542540073983"/>
    <n v="3.8315043156596791"/>
    <n v="32.034536082474226"/>
    <n v="2112.19"/>
    <n v="0.40466976017043649"/>
    <n v="2.530415309446254"/>
    <n v="1.4711507960931545"/>
    <s v="Need Improvement"/>
    <s v="Need Improvement"/>
  </r>
  <r>
    <n v="92767"/>
    <x v="5"/>
    <x v="538"/>
    <d v="2024-09-05T00:00:00"/>
    <x v="538"/>
    <x v="538"/>
    <x v="2"/>
    <x v="1"/>
    <n v="6007"/>
    <n v="655"/>
    <n v="24"/>
    <n v="2240.7800000000002"/>
    <n v="3075.23"/>
    <n v="1.3723926489882987"/>
    <n v="0.10903945397036791"/>
    <n v="3.6641221374045803E-2"/>
    <n v="3.4210381679389315"/>
    <n v="93.365833333333342"/>
    <n v="834.44999999999982"/>
    <n v="0.27134555789323067"/>
    <n v="0.37302813384384886"/>
    <n v="2.6853376475522808"/>
    <s v="Need Improvement"/>
    <s v="Need Improvement"/>
  </r>
  <r>
    <n v="278662"/>
    <x v="6"/>
    <x v="538"/>
    <d v="2024-09-05T00:00:00"/>
    <x v="538"/>
    <x v="538"/>
    <x v="2"/>
    <x v="0"/>
    <n v="7524"/>
    <n v="627"/>
    <n v="35"/>
    <n v="1359.09"/>
    <n v="6124.31"/>
    <n v="4.5061842850731013"/>
    <n v="8.3333333333333329E-2"/>
    <n v="5.5821371610845293E-2"/>
    <n v="2.1676076555023922"/>
    <n v="38.831142857142858"/>
    <n v="4765.22"/>
    <n v="0.77808275544510319"/>
    <n v="0.18063397129186601"/>
    <n v="0.28521033656368433"/>
    <s v="Need Improvement"/>
    <s v="Good"/>
  </r>
  <r>
    <n v="42409"/>
    <x v="7"/>
    <x v="538"/>
    <d v="2024-09-05T00:00:00"/>
    <x v="538"/>
    <x v="538"/>
    <x v="0"/>
    <x v="2"/>
    <n v="7417"/>
    <n v="555"/>
    <n v="18"/>
    <n v="1233.05"/>
    <n v="5467.16"/>
    <n v="4.4338510198288796"/>
    <n v="7.4828097613590397E-2"/>
    <n v="3.2432432432432434E-2"/>
    <n v="2.2217117117117118"/>
    <n v="68.50277777777778"/>
    <n v="4234.1099999999997"/>
    <n v="0.77446242656150543"/>
    <n v="0.16624646083322098"/>
    <n v="0.29121822531771729"/>
    <s v="Need Improvement"/>
    <s v="Good"/>
  </r>
  <r>
    <n v="376246"/>
    <x v="8"/>
    <x v="538"/>
    <d v="2024-09-05T00:00:00"/>
    <x v="538"/>
    <x v="538"/>
    <x v="3"/>
    <x v="3"/>
    <n v="1394"/>
    <n v="445"/>
    <n v="65"/>
    <n v="1608.06"/>
    <n v="4481.8900000000003"/>
    <n v="2.7871410270761046"/>
    <n v="0.31922525107604016"/>
    <n v="0.14606741573033707"/>
    <n v="3.6136179775280897"/>
    <n v="24.739384615384616"/>
    <n v="2873.8300000000004"/>
    <n v="0.64120940049845043"/>
    <n v="1.153558106169297"/>
    <n v="0.55955293110587601"/>
    <s v="Need Improvement"/>
    <s v="Need Improvement"/>
  </r>
  <r>
    <n v="706963"/>
    <x v="0"/>
    <x v="539"/>
    <d v="2024-09-06T00:00:00"/>
    <x v="539"/>
    <x v="539"/>
    <x v="2"/>
    <x v="3"/>
    <n v="5308"/>
    <n v="706"/>
    <n v="56"/>
    <n v="2954.25"/>
    <n v="8117.02"/>
    <n v="2.7475738343065079"/>
    <n v="0.13300678221552373"/>
    <n v="7.9320113314447591E-2"/>
    <n v="4.1844900849858355"/>
    <n v="52.754464285714285"/>
    <n v="5162.7700000000004"/>
    <n v="0.63604253777864295"/>
    <n v="0.55656556141672942"/>
    <n v="0.57222188863730128"/>
    <s v="Need Improvement"/>
    <s v="Good"/>
  </r>
  <r>
    <n v="652341"/>
    <x v="1"/>
    <x v="539"/>
    <d v="2024-09-06T00:00:00"/>
    <x v="539"/>
    <x v="539"/>
    <x v="3"/>
    <x v="1"/>
    <n v="4228"/>
    <n v="203"/>
    <n v="50"/>
    <n v="3566.79"/>
    <n v="8360.6299999999992"/>
    <n v="2.3440208142335264"/>
    <n v="4.8013245033112585E-2"/>
    <n v="0.24630541871921183"/>
    <n v="17.57039408866995"/>
    <n v="71.335800000000006"/>
    <n v="4793.8399999999992"/>
    <n v="0.57338262786416805"/>
    <n v="0.84361163670766315"/>
    <n v="0.74403609632361545"/>
    <s v="Need Improvement"/>
    <s v="Good"/>
  </r>
  <r>
    <n v="537646"/>
    <x v="2"/>
    <x v="539"/>
    <d v="2024-09-06T00:00:00"/>
    <x v="539"/>
    <x v="539"/>
    <x v="2"/>
    <x v="3"/>
    <n v="7582"/>
    <n v="133"/>
    <n v="65"/>
    <n v="4429.24"/>
    <n v="9654.93"/>
    <n v="2.1798164019109376"/>
    <n v="1.754154576628858E-2"/>
    <n v="0.48872180451127817"/>
    <n v="33.302556390977443"/>
    <n v="68.142153846153846"/>
    <n v="5225.6900000000005"/>
    <n v="0.54124576770623922"/>
    <n v="0.58417831706673695"/>
    <n v="0.84758950492662199"/>
    <s v="Need Improvement"/>
    <s v="Good"/>
  </r>
  <r>
    <n v="900256"/>
    <x v="3"/>
    <x v="539"/>
    <d v="2024-09-06T00:00:00"/>
    <x v="539"/>
    <x v="539"/>
    <x v="3"/>
    <x v="0"/>
    <n v="6071"/>
    <n v="246"/>
    <n v="23"/>
    <n v="1217.42"/>
    <n v="7351.02"/>
    <n v="6.0381955282482629"/>
    <n v="4.0520507329929172E-2"/>
    <n v="9.3495934959349589E-2"/>
    <n v="4.9488617886178865"/>
    <n v="52.931304347826092"/>
    <n v="6133.6"/>
    <n v="0.83438760879442586"/>
    <n v="0.20053039038049747"/>
    <n v="0.19848376157558367"/>
    <s v="Good"/>
    <s v="Good"/>
  </r>
  <r>
    <n v="765222"/>
    <x v="4"/>
    <x v="539"/>
    <d v="2024-09-06T00:00:00"/>
    <x v="539"/>
    <x v="539"/>
    <x v="2"/>
    <x v="3"/>
    <n v="2109"/>
    <n v="627"/>
    <n v="92"/>
    <n v="1056.46"/>
    <n v="8834.5499999999993"/>
    <n v="8.3624084205743703"/>
    <n v="0.29729729729729731"/>
    <n v="0.14673046251993621"/>
    <n v="1.6849441786283892"/>
    <n v="11.483260869565218"/>
    <n v="7778.0899999999992"/>
    <n v="0.88041722555195223"/>
    <n v="0.50092935040303466"/>
    <n v="0.13582511902022221"/>
    <s v="Excellent"/>
    <s v="Excellent"/>
  </r>
  <r>
    <n v="69566"/>
    <x v="5"/>
    <x v="539"/>
    <d v="2024-09-06T00:00:00"/>
    <x v="539"/>
    <x v="539"/>
    <x v="3"/>
    <x v="2"/>
    <n v="3019"/>
    <n v="413"/>
    <n v="59"/>
    <n v="3136.9"/>
    <n v="2078.48"/>
    <n v="0.66259045554528351"/>
    <n v="0.13680026498840675"/>
    <n v="0.14285714285714285"/>
    <n v="7.5953995157384986"/>
    <n v="53.167796610169496"/>
    <n v="-1058.42"/>
    <n v="-0.50922789730957241"/>
    <n v="1.039052666445843"/>
    <n v="-2.9637572986149165"/>
    <s v="Need Improvement"/>
    <s v="Poor"/>
  </r>
  <r>
    <n v="809453"/>
    <x v="6"/>
    <x v="539"/>
    <d v="2024-09-06T00:00:00"/>
    <x v="539"/>
    <x v="539"/>
    <x v="1"/>
    <x v="3"/>
    <n v="7909"/>
    <n v="301"/>
    <n v="54"/>
    <n v="2366.84"/>
    <n v="6042.05"/>
    <n v="2.5527919081982726"/>
    <n v="3.8057908711594389E-2"/>
    <n v="0.17940199335548174"/>
    <n v="7.8632558139534892"/>
    <n v="43.830370370370375"/>
    <n v="3675.21"/>
    <n v="0.60827202687829462"/>
    <n v="0.29925907194335571"/>
    <n v="0.64400129516408589"/>
    <s v="Need Improvement"/>
    <s v="Need Improvement"/>
  </r>
  <r>
    <n v="551324"/>
    <x v="7"/>
    <x v="539"/>
    <d v="2024-09-06T00:00:00"/>
    <x v="539"/>
    <x v="539"/>
    <x v="2"/>
    <x v="1"/>
    <n v="5661"/>
    <n v="302"/>
    <n v="21"/>
    <n v="3992.05"/>
    <n v="2040.23"/>
    <n v="0.51107325810047466"/>
    <n v="5.3347465112170991E-2"/>
    <n v="6.9536423841059597E-2"/>
    <n v="13.218708609271523"/>
    <n v="190.09761904761905"/>
    <n v="-1951.8200000000002"/>
    <n v="-0.95666665032863951"/>
    <n v="0.70518459636106701"/>
    <n v="-2.0452961850990357"/>
    <s v="Need Improvement"/>
    <s v="Poor"/>
  </r>
  <r>
    <n v="607932"/>
    <x v="8"/>
    <x v="539"/>
    <d v="2024-09-06T00:00:00"/>
    <x v="539"/>
    <x v="539"/>
    <x v="1"/>
    <x v="1"/>
    <n v="5821"/>
    <n v="734"/>
    <n v="30"/>
    <n v="2942.04"/>
    <n v="9083.5400000000009"/>
    <n v="3.0874971108482554"/>
    <n v="0.12609517265074729"/>
    <n v="4.0871934604904632E-2"/>
    <n v="4.0082288828337873"/>
    <n v="98.067999999999998"/>
    <n v="6141.5000000000009"/>
    <n v="0.67611305724420223"/>
    <n v="0.50541831300463835"/>
    <n v="0.47904257917446869"/>
    <s v="Need Improvement"/>
    <s v="Good"/>
  </r>
  <r>
    <n v="848267"/>
    <x v="0"/>
    <x v="540"/>
    <d v="2024-09-07T00:00:00"/>
    <x v="540"/>
    <x v="540"/>
    <x v="0"/>
    <x v="2"/>
    <n v="9978"/>
    <n v="666"/>
    <n v="88"/>
    <n v="2561.04"/>
    <n v="7416.03"/>
    <n v="2.895710336425827"/>
    <n v="6.6746843054720381E-2"/>
    <n v="0.13213213213213212"/>
    <n v="3.8454054054054052"/>
    <n v="29.102727272727272"/>
    <n v="4854.99"/>
    <n v="0.65466159117479295"/>
    <n v="0.25666867107636798"/>
    <n v="0.52750675078630438"/>
    <s v="Need Improvement"/>
    <s v="Good"/>
  </r>
  <r>
    <n v="26262"/>
    <x v="1"/>
    <x v="540"/>
    <d v="2024-09-07T00:00:00"/>
    <x v="540"/>
    <x v="540"/>
    <x v="1"/>
    <x v="2"/>
    <n v="7764"/>
    <n v="321"/>
    <n v="79"/>
    <n v="3709.35"/>
    <n v="2761.61"/>
    <n v="0.7444997101918126"/>
    <n v="4.1344667697063367E-2"/>
    <n v="0.24610591900311526"/>
    <n v="11.555607476635513"/>
    <n v="46.953797468354431"/>
    <n v="-947.73999999999978"/>
    <n v="-0.34318386738170842"/>
    <n v="0.47776275115919625"/>
    <n v="-3.9138898854116118"/>
    <s v="Need Improvement"/>
    <s v="Poor"/>
  </r>
  <r>
    <n v="291840"/>
    <x v="2"/>
    <x v="540"/>
    <d v="2024-09-07T00:00:00"/>
    <x v="540"/>
    <x v="540"/>
    <x v="3"/>
    <x v="2"/>
    <n v="1403"/>
    <n v="655"/>
    <n v="35"/>
    <n v="3885.11"/>
    <n v="5937.11"/>
    <n v="1.5281703735544165"/>
    <n v="0.46685673556664292"/>
    <n v="5.3435114503816793E-2"/>
    <n v="5.931465648854962"/>
    <n v="111.00314285714286"/>
    <n v="2051.9999999999995"/>
    <n v="0.34562270195431777"/>
    <n v="2.7691446899501071"/>
    <n v="1.8933284600389868"/>
    <s v="Need Improvement"/>
    <s v="Need Improvement"/>
  </r>
  <r>
    <n v="843774"/>
    <x v="3"/>
    <x v="540"/>
    <d v="2024-09-07T00:00:00"/>
    <x v="540"/>
    <x v="540"/>
    <x v="1"/>
    <x v="3"/>
    <n v="8884"/>
    <n v="327"/>
    <n v="44"/>
    <n v="4028.68"/>
    <n v="8290.14"/>
    <n v="2.05778071229286"/>
    <n v="3.6807744259342641E-2"/>
    <n v="0.13455657492354739"/>
    <n v="12.320122324159021"/>
    <n v="91.560909090909092"/>
    <n v="4261.4599999999991"/>
    <n v="0.51403956989869892"/>
    <n v="0.45347591175146329"/>
    <n v="0.94537552857471396"/>
    <s v="Need Improvement"/>
    <s v="Good"/>
  </r>
  <r>
    <n v="107979"/>
    <x v="4"/>
    <x v="540"/>
    <d v="2024-09-07T00:00:00"/>
    <x v="540"/>
    <x v="540"/>
    <x v="2"/>
    <x v="2"/>
    <n v="8648"/>
    <n v="761"/>
    <n v="83"/>
    <n v="2725.14"/>
    <n v="6312.76"/>
    <n v="2.3164901619733298"/>
    <n v="8.7997224791859396E-2"/>
    <n v="0.10906701708278581"/>
    <n v="3.5809986859395528"/>
    <n v="32.833012048192771"/>
    <n v="3587.6200000000003"/>
    <n v="0.56831243386411023"/>
    <n v="0.31511794634597595"/>
    <n v="0.75959549785094282"/>
    <s v="Need Improvement"/>
    <s v="Need Improvement"/>
  </r>
  <r>
    <n v="36547"/>
    <x v="5"/>
    <x v="540"/>
    <d v="2024-09-07T00:00:00"/>
    <x v="540"/>
    <x v="540"/>
    <x v="0"/>
    <x v="3"/>
    <n v="2034"/>
    <n v="897"/>
    <n v="28"/>
    <n v="3570.22"/>
    <n v="2436.29"/>
    <n v="0.68239212149391359"/>
    <n v="0.44100294985250738"/>
    <n v="3.121516164994426E-2"/>
    <n v="3.980178372352285"/>
    <n v="127.50785714285713"/>
    <n v="-1133.9299999999998"/>
    <n v="-0.46543309704509722"/>
    <n v="1.7552704031465092"/>
    <n v="-3.1485365057807804"/>
    <s v="Need Improvement"/>
    <s v="Poor"/>
  </r>
  <r>
    <n v="616667"/>
    <x v="6"/>
    <x v="540"/>
    <d v="2024-09-07T00:00:00"/>
    <x v="540"/>
    <x v="540"/>
    <x v="1"/>
    <x v="2"/>
    <n v="7132"/>
    <n v="368"/>
    <n v="100"/>
    <n v="4210.7700000000004"/>
    <n v="4948.8"/>
    <n v="1.1752719811340917"/>
    <n v="5.1598429613011774E-2"/>
    <n v="0.27173913043478259"/>
    <n v="11.442309782608698"/>
    <n v="42.107700000000001"/>
    <n v="738.02999999999975"/>
    <n v="0.14913312318137725"/>
    <n v="0.59040521592821094"/>
    <n v="5.7054184789236233"/>
    <s v="Need Improvement"/>
    <s v="Need Improvement"/>
  </r>
  <r>
    <n v="954564"/>
    <x v="7"/>
    <x v="540"/>
    <d v="2024-09-07T00:00:00"/>
    <x v="540"/>
    <x v="540"/>
    <x v="3"/>
    <x v="2"/>
    <n v="8529"/>
    <n v="188"/>
    <n v="30"/>
    <n v="3281.36"/>
    <n v="2933.9"/>
    <n v="0.89411097837482023"/>
    <n v="2.2042443428303436E-2"/>
    <n v="0.15957446808510639"/>
    <n v="17.454042553191488"/>
    <n v="109.37866666666667"/>
    <n v="-347.46000000000004"/>
    <n v="-0.11842939432155153"/>
    <n v="0.38472974557392425"/>
    <n v="-9.4438496517584749"/>
    <s v="Need Improvement"/>
    <s v="Poor"/>
  </r>
  <r>
    <n v="226055"/>
    <x v="8"/>
    <x v="540"/>
    <d v="2024-09-07T00:00:00"/>
    <x v="540"/>
    <x v="540"/>
    <x v="3"/>
    <x v="0"/>
    <n v="4411"/>
    <n v="738"/>
    <n v="46"/>
    <n v="3518.03"/>
    <n v="7883.29"/>
    <n v="2.2408251208773091"/>
    <n v="0.16730900022670597"/>
    <n v="6.2330623306233061E-2"/>
    <n v="4.7669783197831981"/>
    <n v="76.478913043478272"/>
    <n v="4365.26"/>
    <n v="0.55373581334696553"/>
    <n v="0.7975583767853095"/>
    <n v="0.80591534066699344"/>
    <s v="Need Improvement"/>
    <s v="Good"/>
  </r>
  <r>
    <n v="25450"/>
    <x v="0"/>
    <x v="541"/>
    <d v="2024-09-08T00:00:00"/>
    <x v="541"/>
    <x v="541"/>
    <x v="3"/>
    <x v="0"/>
    <n v="6787"/>
    <n v="370"/>
    <n v="16"/>
    <n v="2589.0700000000002"/>
    <n v="9052.3799999999992"/>
    <n v="3.4963828710695339"/>
    <n v="5.4515986444673641E-2"/>
    <n v="4.3243243243243246E-2"/>
    <n v="6.997486486486487"/>
    <n v="161.81687500000001"/>
    <n v="6463.3099999999995"/>
    <n v="0.71399013298160263"/>
    <n v="0.38147487844408429"/>
    <n v="0.40057957919394249"/>
    <s v="Need Improvement"/>
    <s v="Good"/>
  </r>
  <r>
    <n v="652216"/>
    <x v="1"/>
    <x v="541"/>
    <d v="2024-09-08T00:00:00"/>
    <x v="541"/>
    <x v="541"/>
    <x v="2"/>
    <x v="2"/>
    <n v="8135"/>
    <n v="263"/>
    <n v="55"/>
    <n v="4992.3599999999997"/>
    <n v="7952.51"/>
    <n v="1.5929360062175004"/>
    <n v="3.2329440688383525E-2"/>
    <n v="0.20912547528517111"/>
    <n v="18.982357414448668"/>
    <n v="90.770181818181811"/>
    <n v="2960.1500000000005"/>
    <n v="0.3722283907847963"/>
    <n v="0.61368899815611555"/>
    <n v="1.6865226424336601"/>
    <s v="Need Improvement"/>
    <s v="Need Improvement"/>
  </r>
  <r>
    <n v="819470"/>
    <x v="2"/>
    <x v="541"/>
    <d v="2024-09-08T00:00:00"/>
    <x v="541"/>
    <x v="541"/>
    <x v="3"/>
    <x v="1"/>
    <n v="2547"/>
    <n v="856"/>
    <n v="51"/>
    <n v="1559.86"/>
    <n v="8784.16"/>
    <n v="5.6313771748746682"/>
    <n v="0.33608166470357281"/>
    <n v="5.9579439252336448E-2"/>
    <n v="1.8222663551401868"/>
    <n v="30.585490196078428"/>
    <n v="7224.3"/>
    <n v="0.82242354419773778"/>
    <n v="0.61243031016882599"/>
    <n v="0.21591849729385543"/>
    <s v="Good"/>
    <s v="Excellent"/>
  </r>
  <r>
    <n v="804628"/>
    <x v="3"/>
    <x v="541"/>
    <d v="2024-09-08T00:00:00"/>
    <x v="541"/>
    <x v="541"/>
    <x v="0"/>
    <x v="0"/>
    <n v="2852"/>
    <n v="286"/>
    <n v="36"/>
    <n v="4869.7299999999996"/>
    <n v="5326.89"/>
    <n v="1.0938778946676717"/>
    <n v="0.1002805049088359"/>
    <n v="0.12587412587412589"/>
    <n v="17.02702797202797"/>
    <n v="135.27027777777778"/>
    <n v="457.16000000000076"/>
    <n v="8.5821182716369349E-2"/>
    <n v="1.7074789621318371"/>
    <n v="10.652134919940483"/>
    <s v="Need Improvement"/>
    <s v="Need Improvement"/>
  </r>
  <r>
    <n v="525112"/>
    <x v="4"/>
    <x v="541"/>
    <d v="2024-09-08T00:00:00"/>
    <x v="541"/>
    <x v="541"/>
    <x v="2"/>
    <x v="3"/>
    <n v="7136"/>
    <n v="603"/>
    <n v="93"/>
    <n v="1337.14"/>
    <n v="8534.8799999999992"/>
    <n v="6.3829367156767418"/>
    <n v="8.4501121076233185E-2"/>
    <n v="0.15422885572139303"/>
    <n v="2.2174792703150912"/>
    <n v="14.377849462365592"/>
    <n v="7197.7399999999989"/>
    <n v="0.8433323022702135"/>
    <n v="0.18737948430493276"/>
    <n v="0.18577220071855893"/>
    <s v="Good"/>
    <s v="Excellent"/>
  </r>
  <r>
    <n v="71446"/>
    <x v="5"/>
    <x v="541"/>
    <d v="2024-09-08T00:00:00"/>
    <x v="541"/>
    <x v="541"/>
    <x v="3"/>
    <x v="3"/>
    <n v="7445"/>
    <n v="611"/>
    <n v="36"/>
    <n v="3476.88"/>
    <n v="2079.66"/>
    <n v="0.59813971146545175"/>
    <n v="8.2068502350570852E-2"/>
    <n v="5.8919803600654665E-2"/>
    <n v="5.6904746317512274"/>
    <n v="96.58"/>
    <n v="-1397.2200000000003"/>
    <n v="-0.67185020628371961"/>
    <n v="0.46700873069173943"/>
    <n v="-2.4884270193670286"/>
    <s v="Need Improvement"/>
    <s v="Poor"/>
  </r>
  <r>
    <n v="313134"/>
    <x v="6"/>
    <x v="541"/>
    <d v="2024-09-08T00:00:00"/>
    <x v="541"/>
    <x v="541"/>
    <x v="2"/>
    <x v="0"/>
    <n v="4536"/>
    <n v="282"/>
    <n v="87"/>
    <n v="1998.68"/>
    <n v="5444.3"/>
    <n v="2.7239478055516639"/>
    <n v="6.2169312169312166E-2"/>
    <n v="0.30851063829787234"/>
    <n v="7.0875177304964545"/>
    <n v="22.973333333333333"/>
    <n v="3445.62"/>
    <n v="0.63288577043880756"/>
    <n v="0.440626102292769"/>
    <n v="0.58006396526604798"/>
    <s v="Need Improvement"/>
    <s v="Need Improvement"/>
  </r>
  <r>
    <n v="662582"/>
    <x v="7"/>
    <x v="541"/>
    <d v="2024-09-08T00:00:00"/>
    <x v="541"/>
    <x v="541"/>
    <x v="0"/>
    <x v="0"/>
    <n v="3673"/>
    <n v="480"/>
    <n v="72"/>
    <n v="3885.23"/>
    <n v="3226.5"/>
    <n v="0.83045276598811391"/>
    <n v="0.13068336509665124"/>
    <n v="0.15"/>
    <n v="8.0942291666666666"/>
    <n v="53.961527777777775"/>
    <n v="-658.73"/>
    <n v="-0.20416240508290717"/>
    <n v="1.0577811053634631"/>
    <n v="-5.8980614212196194"/>
    <s v="Need Improvement"/>
    <s v="Poor"/>
  </r>
  <r>
    <n v="8292"/>
    <x v="8"/>
    <x v="541"/>
    <d v="2024-09-08T00:00:00"/>
    <x v="541"/>
    <x v="541"/>
    <x v="2"/>
    <x v="0"/>
    <n v="6368"/>
    <n v="322"/>
    <n v="49"/>
    <n v="2067"/>
    <n v="4930.8999999999996"/>
    <n v="2.3855345911949684"/>
    <n v="5.0565326633165826E-2"/>
    <n v="0.15217391304347827"/>
    <n v="6.4192546583850936"/>
    <n v="42.183673469387756"/>
    <n v="2863.8999999999996"/>
    <n v="0.58080674927498022"/>
    <n v="0.32459170854271358"/>
    <n v="0.72174307762142542"/>
    <s v="Need Improvement"/>
    <s v="Need Improvement"/>
  </r>
  <r>
    <n v="35634"/>
    <x v="0"/>
    <x v="542"/>
    <d v="2024-09-09T00:00:00"/>
    <x v="542"/>
    <x v="542"/>
    <x v="1"/>
    <x v="3"/>
    <n v="7447"/>
    <n v="473"/>
    <n v="42"/>
    <n v="4306.67"/>
    <n v="4989.95"/>
    <n v="1.1586562239502911"/>
    <n v="6.3515509601181686E-2"/>
    <n v="8.8794926004228336E-2"/>
    <n v="9.1050105708245237"/>
    <n v="102.5397619047619"/>
    <n v="683.27999999999975"/>
    <n v="0.13693123177586944"/>
    <n v="0.57830938633006579"/>
    <n v="6.3029358388947454"/>
    <s v="Need Improvement"/>
    <s v="Need Improvement"/>
  </r>
  <r>
    <n v="523181"/>
    <x v="1"/>
    <x v="542"/>
    <d v="2024-09-09T00:00:00"/>
    <x v="542"/>
    <x v="542"/>
    <x v="3"/>
    <x v="0"/>
    <n v="8883"/>
    <n v="279"/>
    <n v="15"/>
    <n v="2100.9899999999998"/>
    <n v="6727.19"/>
    <n v="3.2019143356227304"/>
    <n v="3.1408308004052685E-2"/>
    <n v="5.3763440860215055E-2"/>
    <n v="7.5304301075268807"/>
    <n v="140.06599999999997"/>
    <n v="4626.2"/>
    <n v="0.68768683506783668"/>
    <n v="0.23651806822019586"/>
    <n v="0.45415027452336687"/>
    <s v="Need Improvement"/>
    <s v="Good"/>
  </r>
  <r>
    <n v="113406"/>
    <x v="2"/>
    <x v="542"/>
    <d v="2024-09-09T00:00:00"/>
    <x v="542"/>
    <x v="542"/>
    <x v="2"/>
    <x v="2"/>
    <n v="7081"/>
    <n v="122"/>
    <n v="60"/>
    <n v="4735.99"/>
    <n v="5654.34"/>
    <n v="1.193908770922236"/>
    <n v="1.7229204914560089E-2"/>
    <n v="0.49180327868852458"/>
    <n v="38.819590163934421"/>
    <n v="78.933166666666665"/>
    <n v="918.35000000000036"/>
    <n v="0.16241506524192043"/>
    <n v="0.66883067363366755"/>
    <n v="5.1570643001034444"/>
    <s v="Need Improvement"/>
    <s v="Need Improvement"/>
  </r>
  <r>
    <n v="810456"/>
    <x v="3"/>
    <x v="542"/>
    <d v="2024-09-09T00:00:00"/>
    <x v="542"/>
    <x v="542"/>
    <x v="2"/>
    <x v="0"/>
    <n v="6473"/>
    <n v="749"/>
    <n v="65"/>
    <n v="2685.99"/>
    <n v="5597.28"/>
    <n v="2.083879686819385"/>
    <n v="0.11571141665379268"/>
    <n v="8.678237650200267E-2"/>
    <n v="3.5861014686248329"/>
    <n v="41.322923076923075"/>
    <n v="2911.29"/>
    <n v="0.52012584683989371"/>
    <n v="0.41495288119882584"/>
    <n v="0.92261162577414124"/>
    <s v="Need Improvement"/>
    <s v="Need Improvement"/>
  </r>
  <r>
    <n v="309090"/>
    <x v="4"/>
    <x v="542"/>
    <d v="2024-09-09T00:00:00"/>
    <x v="542"/>
    <x v="542"/>
    <x v="2"/>
    <x v="2"/>
    <n v="3148"/>
    <n v="389"/>
    <n v="11"/>
    <n v="1348.31"/>
    <n v="4970.71"/>
    <n v="3.6866225126269185"/>
    <n v="0.1235705209656925"/>
    <n v="2.8277634961439587E-2"/>
    <n v="3.4660925449871463"/>
    <n v="122.57363636363635"/>
    <n v="3622.4"/>
    <n v="0.72874901171060069"/>
    <n v="0.42830686149936464"/>
    <n v="0.37221455388692576"/>
    <s v="Need Improvement"/>
    <s v="Need Improvement"/>
  </r>
  <r>
    <n v="977629"/>
    <x v="5"/>
    <x v="542"/>
    <d v="2024-09-09T00:00:00"/>
    <x v="542"/>
    <x v="542"/>
    <x v="3"/>
    <x v="1"/>
    <n v="9516"/>
    <n v="197"/>
    <n v="76"/>
    <n v="3822.96"/>
    <n v="6746.74"/>
    <n v="1.7647948186745348"/>
    <n v="2.0701975620008407E-2"/>
    <n v="0.38578680203045684"/>
    <n v="19.405888324873096"/>
    <n v="50.302105263157898"/>
    <n v="2923.7799999999997"/>
    <n v="0.43336189033518407"/>
    <n v="0.40174022698612866"/>
    <n v="1.307540239005671"/>
    <s v="Need Improvement"/>
    <s v="Need Improvement"/>
  </r>
  <r>
    <n v="859199"/>
    <x v="6"/>
    <x v="542"/>
    <d v="2024-09-09T00:00:00"/>
    <x v="542"/>
    <x v="542"/>
    <x v="0"/>
    <x v="1"/>
    <n v="3429"/>
    <n v="887"/>
    <n v="65"/>
    <n v="3390.47"/>
    <n v="3673.82"/>
    <n v="1.083572484050884"/>
    <n v="0.25867599883347914"/>
    <n v="7.3280721533258167E-2"/>
    <n v="3.8224013528748588"/>
    <n v="52.161076923076919"/>
    <n v="283.35000000000036"/>
    <n v="7.712680534157916E-2"/>
    <n v="0.98876348789734614"/>
    <n v="11.96566084347978"/>
    <s v="Need Improvement"/>
    <s v="Need Improvement"/>
  </r>
  <r>
    <n v="212822"/>
    <x v="7"/>
    <x v="542"/>
    <d v="2024-09-09T00:00:00"/>
    <x v="542"/>
    <x v="542"/>
    <x v="1"/>
    <x v="3"/>
    <n v="3669"/>
    <n v="725"/>
    <n v="21"/>
    <n v="4864.3500000000004"/>
    <n v="4546.2700000000004"/>
    <n v="0.93460996844388256"/>
    <n v="0.19760152630144454"/>
    <n v="2.8965517241379312E-2"/>
    <n v="6.7094482758620693"/>
    <n v="231.6357142857143"/>
    <n v="-318.07999999999993"/>
    <n v="-6.996504827034028E-2"/>
    <n v="1.3257972199509405"/>
    <n v="-15.292850855130789"/>
    <s v="Need Improvement"/>
    <s v="Poor"/>
  </r>
  <r>
    <n v="512433"/>
    <x v="8"/>
    <x v="542"/>
    <d v="2024-09-09T00:00:00"/>
    <x v="542"/>
    <x v="542"/>
    <x v="2"/>
    <x v="1"/>
    <n v="1825"/>
    <n v="212"/>
    <n v="69"/>
    <n v="3070.4"/>
    <n v="3746.48"/>
    <n v="1.2201928087545597"/>
    <n v="0.11616438356164384"/>
    <n v="0.32547169811320753"/>
    <n v="14.483018867924528"/>
    <n v="44.498550724637681"/>
    <n v="676.07999999999993"/>
    <n v="0.18045738933612349"/>
    <n v="1.6824109589041096"/>
    <n v="4.541474381729973"/>
    <s v="Need Improvement"/>
    <s v="Need Improvement"/>
  </r>
  <r>
    <n v="904811"/>
    <x v="0"/>
    <x v="543"/>
    <d v="2024-09-10T00:00:00"/>
    <x v="543"/>
    <x v="543"/>
    <x v="3"/>
    <x v="1"/>
    <n v="3402"/>
    <n v="517"/>
    <n v="15"/>
    <n v="4301.0600000000004"/>
    <n v="5115.25"/>
    <n v="1.1892998470144569"/>
    <n v="0.15196942974720754"/>
    <n v="2.9013539651837523E-2"/>
    <n v="8.3192649903288203"/>
    <n v="286.73733333333337"/>
    <n v="814.1899999999996"/>
    <n v="0.15916915106788518"/>
    <n v="1.2642739564961789"/>
    <n v="5.2826244488387264"/>
    <s v="Need Improvement"/>
    <s v="Need Improvement"/>
  </r>
  <r>
    <n v="31771"/>
    <x v="1"/>
    <x v="543"/>
    <d v="2024-09-10T00:00:00"/>
    <x v="543"/>
    <x v="543"/>
    <x v="1"/>
    <x v="0"/>
    <n v="9549"/>
    <n v="854"/>
    <n v="81"/>
    <n v="2562.9499999999998"/>
    <n v="4020.32"/>
    <n v="1.5686298991396634"/>
    <n v="8.943344852864174E-2"/>
    <n v="9.4847775175644022E-2"/>
    <n v="3.0011124121779855"/>
    <n v="31.641358024691357"/>
    <n v="1457.3700000000003"/>
    <n v="0.36250099494567606"/>
    <n v="0.26839983244318777"/>
    <n v="1.7586131181511897"/>
    <s v="Need Improvement"/>
    <s v="Need Improvement"/>
  </r>
  <r>
    <n v="608338"/>
    <x v="2"/>
    <x v="543"/>
    <d v="2024-09-10T00:00:00"/>
    <x v="543"/>
    <x v="543"/>
    <x v="0"/>
    <x v="1"/>
    <n v="8906"/>
    <n v="761"/>
    <n v="15"/>
    <n v="4494.13"/>
    <n v="7443.03"/>
    <n v="1.656167044567024"/>
    <n v="8.5448012575791599E-2"/>
    <n v="1.9710906701708279E-2"/>
    <n v="5.9055584756898822"/>
    <n v="299.60866666666669"/>
    <n v="2948.8999999999996"/>
    <n v="0.39619617279521913"/>
    <n v="0.50461823489782176"/>
    <n v="1.5240021703007904"/>
    <s v="Need Improvement"/>
    <s v="Need Improvement"/>
  </r>
  <r>
    <n v="428511"/>
    <x v="3"/>
    <x v="543"/>
    <d v="2024-09-10T00:00:00"/>
    <x v="543"/>
    <x v="543"/>
    <x v="0"/>
    <x v="1"/>
    <n v="9911"/>
    <n v="232"/>
    <n v="88"/>
    <n v="4084.51"/>
    <n v="4219.51"/>
    <n v="1.0330517002039412"/>
    <n v="2.3408334174149933E-2"/>
    <n v="0.37931034482758619"/>
    <n v="17.605646551724139"/>
    <n v="46.414886363636363"/>
    <n v="135"/>
    <n v="3.1994236297579574E-2"/>
    <n v="0.41211885783472912"/>
    <n v="30.255629629629631"/>
    <s v="Need Improvement"/>
    <s v="Need Improvement"/>
  </r>
  <r>
    <n v="143053"/>
    <x v="4"/>
    <x v="543"/>
    <d v="2024-09-10T00:00:00"/>
    <x v="543"/>
    <x v="543"/>
    <x v="1"/>
    <x v="0"/>
    <n v="5021"/>
    <n v="362"/>
    <n v="19"/>
    <n v="1323.48"/>
    <n v="9333.82"/>
    <n v="7.0524828482485562"/>
    <n v="7.209719179446325E-2"/>
    <n v="5.2486187845303865E-2"/>
    <n v="3.6560220994475139"/>
    <n v="69.656842105263152"/>
    <n v="8010.34"/>
    <n v="0.85820596497468349"/>
    <n v="0.26358892650866361"/>
    <n v="0.16522145127422805"/>
    <s v="Good"/>
    <s v="Excellent"/>
  </r>
  <r>
    <n v="950893"/>
    <x v="5"/>
    <x v="543"/>
    <d v="2024-09-10T00:00:00"/>
    <x v="543"/>
    <x v="543"/>
    <x v="0"/>
    <x v="1"/>
    <n v="8182"/>
    <n v="881"/>
    <n v="55"/>
    <n v="1806.74"/>
    <n v="7654.21"/>
    <n v="4.2364756412101352"/>
    <n v="0.10767538499144463"/>
    <n v="6.2429057888762768E-2"/>
    <n v="2.0507832009080591"/>
    <n v="32.849818181818179"/>
    <n v="5847.47"/>
    <n v="0.76395473863403285"/>
    <n v="0.2208188706917624"/>
    <n v="0.308978070857995"/>
    <s v="Need Improvement"/>
    <s v="Good"/>
  </r>
  <r>
    <n v="736511"/>
    <x v="6"/>
    <x v="543"/>
    <d v="2024-09-10T00:00:00"/>
    <x v="543"/>
    <x v="543"/>
    <x v="1"/>
    <x v="3"/>
    <n v="8616"/>
    <n v="111"/>
    <n v="33"/>
    <n v="1237.1099999999999"/>
    <n v="4075.84"/>
    <n v="3.294646393610916"/>
    <n v="1.2883008356545961E-2"/>
    <n v="0.29729729729729731"/>
    <n v="11.145135135135135"/>
    <n v="37.488181818181815"/>
    <n v="2838.7300000000005"/>
    <n v="0.69647729057077812"/>
    <n v="0.14358286908077994"/>
    <n v="0.43579699372606756"/>
    <s v="Need Improvement"/>
    <s v="Need Improvement"/>
  </r>
  <r>
    <n v="588295"/>
    <x v="7"/>
    <x v="543"/>
    <d v="2024-09-10T00:00:00"/>
    <x v="543"/>
    <x v="543"/>
    <x v="1"/>
    <x v="1"/>
    <n v="4076"/>
    <n v="273"/>
    <n v="76"/>
    <n v="4004.88"/>
    <n v="9802.82"/>
    <n v="2.4477187830846368"/>
    <n v="6.6977428851815499E-2"/>
    <n v="0.2783882783882784"/>
    <n v="14.66989010989011"/>
    <n v="52.695789473684215"/>
    <n v="5797.94"/>
    <n v="0.59145633603391679"/>
    <n v="0.98255152109911681"/>
    <n v="0.69074188418645255"/>
    <s v="Need Improvement"/>
    <s v="Good"/>
  </r>
  <r>
    <n v="9624"/>
    <x v="8"/>
    <x v="543"/>
    <d v="2024-09-10T00:00:00"/>
    <x v="543"/>
    <x v="543"/>
    <x v="1"/>
    <x v="3"/>
    <n v="4172"/>
    <n v="144"/>
    <n v="57"/>
    <n v="1139.8"/>
    <n v="9098.98"/>
    <n v="7.9829619231444111"/>
    <n v="3.451581975071908E-2"/>
    <n v="0.39583333333333331"/>
    <n v="7.9152777777777779"/>
    <n v="19.996491228070173"/>
    <n v="7959.1799999999994"/>
    <n v="0.87473321185451558"/>
    <n v="0.27320230105465004"/>
    <n v="0.14320570712058278"/>
    <s v="Good"/>
    <s v="Excellent"/>
  </r>
  <r>
    <n v="803870"/>
    <x v="0"/>
    <x v="544"/>
    <d v="2024-09-11T00:00:00"/>
    <x v="544"/>
    <x v="544"/>
    <x v="2"/>
    <x v="2"/>
    <n v="5141"/>
    <n v="160"/>
    <n v="15"/>
    <n v="4286.5600000000004"/>
    <n v="7103.62"/>
    <n v="1.6571843156283825"/>
    <n v="3.1122349737405176E-2"/>
    <n v="9.375E-2"/>
    <n v="26.791000000000004"/>
    <n v="285.77066666666667"/>
    <n v="2817.0599999999995"/>
    <n v="0.39656682086035"/>
    <n v="0.83379887181482215"/>
    <n v="1.5216431314916974"/>
    <s v="Need Improvement"/>
    <s v="Need Improvement"/>
  </r>
  <r>
    <n v="505467"/>
    <x v="1"/>
    <x v="544"/>
    <d v="2024-09-11T00:00:00"/>
    <x v="544"/>
    <x v="544"/>
    <x v="0"/>
    <x v="3"/>
    <n v="4480"/>
    <n v="506"/>
    <n v="38"/>
    <n v="3670.66"/>
    <n v="5352.24"/>
    <n v="1.458113799698147"/>
    <n v="0.11294642857142857"/>
    <n v="7.5098814229249009E-2"/>
    <n v="7.254268774703557"/>
    <n v="96.596315789473678"/>
    <n v="1681.58"/>
    <n v="0.31418247313274444"/>
    <n v="0.81934374999999993"/>
    <n v="2.1828637352965665"/>
    <s v="Need Improvement"/>
    <s v="Need Improvement"/>
  </r>
  <r>
    <n v="20834"/>
    <x v="2"/>
    <x v="544"/>
    <d v="2024-09-11T00:00:00"/>
    <x v="544"/>
    <x v="544"/>
    <x v="2"/>
    <x v="3"/>
    <n v="4599"/>
    <n v="595"/>
    <n v="77"/>
    <n v="3419.35"/>
    <n v="5493.47"/>
    <n v="1.6065831225232867"/>
    <n v="0.12937595129375951"/>
    <n v="0.12941176470588237"/>
    <n v="5.7468067226890751"/>
    <n v="44.407142857142858"/>
    <n v="2074.1200000000003"/>
    <n v="0.37756099514514507"/>
    <n v="0.7434985866492716"/>
    <n v="1.6485786743293538"/>
    <s v="Need Improvement"/>
    <s v="Need Improvement"/>
  </r>
  <r>
    <n v="443226"/>
    <x v="3"/>
    <x v="544"/>
    <d v="2024-09-11T00:00:00"/>
    <x v="544"/>
    <x v="544"/>
    <x v="0"/>
    <x v="0"/>
    <n v="5025"/>
    <n v="770"/>
    <n v="86"/>
    <n v="4178.33"/>
    <n v="5877.36"/>
    <n v="1.4066289642034018"/>
    <n v="0.15323383084577114"/>
    <n v="0.11168831168831168"/>
    <n v="5.4264025974025971"/>
    <n v="48.585232558139531"/>
    <n v="1699.0299999999997"/>
    <n v="0.28908047150421273"/>
    <n v="0.83150845771144277"/>
    <n v="2.4592443923885985"/>
    <s v="Need Improvement"/>
    <s v="Need Improvement"/>
  </r>
  <r>
    <n v="175411"/>
    <x v="4"/>
    <x v="544"/>
    <d v="2024-09-11T00:00:00"/>
    <x v="544"/>
    <x v="544"/>
    <x v="0"/>
    <x v="0"/>
    <n v="1032"/>
    <n v="709"/>
    <n v="23"/>
    <n v="2471.4899999999998"/>
    <n v="5235.05"/>
    <n v="2.1181756754022878"/>
    <n v="0.68701550387596899"/>
    <n v="3.244005641748942E-2"/>
    <n v="3.485881523272214"/>
    <n v="107.45608695652173"/>
    <n v="2763.5600000000004"/>
    <n v="0.52789562659382439"/>
    <n v="2.3948546511627904"/>
    <n v="0.89431385604075886"/>
    <s v="Need Improvement"/>
    <s v="Need Improvement"/>
  </r>
  <r>
    <n v="678790"/>
    <x v="5"/>
    <x v="544"/>
    <d v="2024-09-11T00:00:00"/>
    <x v="544"/>
    <x v="544"/>
    <x v="0"/>
    <x v="0"/>
    <n v="4840"/>
    <n v="528"/>
    <n v="77"/>
    <n v="1833.61"/>
    <n v="8867.2900000000009"/>
    <n v="4.8359738439471869"/>
    <n v="0.10909090909090909"/>
    <n v="0.14583333333333334"/>
    <n v="3.472746212121212"/>
    <n v="23.813116883116884"/>
    <n v="7033.6800000000012"/>
    <n v="0.79321641674062771"/>
    <n v="0.378845041322314"/>
    <n v="0.2606899944268149"/>
    <s v="Need Improvement"/>
    <s v="Excellent"/>
  </r>
  <r>
    <n v="101853"/>
    <x v="6"/>
    <x v="544"/>
    <d v="2024-09-11T00:00:00"/>
    <x v="544"/>
    <x v="544"/>
    <x v="2"/>
    <x v="3"/>
    <n v="9616"/>
    <n v="787"/>
    <n v="85"/>
    <n v="4932.4799999999996"/>
    <n v="7009.97"/>
    <n v="1.4211856915790841"/>
    <n v="8.184276206322795E-2"/>
    <n v="0.10800508259212198"/>
    <n v="6.2674459974587036"/>
    <n v="58.029176470588233"/>
    <n v="2077.4900000000007"/>
    <n v="0.29636218129321534"/>
    <n v="0.51294509151414303"/>
    <n v="2.3742496955460668"/>
    <s v="Need Improvement"/>
    <s v="Need Improvement"/>
  </r>
  <r>
    <n v="910314"/>
    <x v="7"/>
    <x v="544"/>
    <d v="2024-09-11T00:00:00"/>
    <x v="544"/>
    <x v="544"/>
    <x v="2"/>
    <x v="1"/>
    <n v="2475"/>
    <n v="817"/>
    <n v="37"/>
    <n v="3298.03"/>
    <n v="3580.59"/>
    <n v="1.0856753880346752"/>
    <n v="0.33010101010101012"/>
    <n v="4.528763769889841E-2"/>
    <n v="4.0367564259485924"/>
    <n v="89.135945945945949"/>
    <n v="282.55999999999995"/>
    <n v="7.8914368860997744E-2"/>
    <n v="1.3325373737373738"/>
    <n v="11.671963476783695"/>
    <s v="Need Improvement"/>
    <s v="Need Improvement"/>
  </r>
  <r>
    <n v="601503"/>
    <x v="8"/>
    <x v="544"/>
    <d v="2024-09-11T00:00:00"/>
    <x v="544"/>
    <x v="544"/>
    <x v="3"/>
    <x v="3"/>
    <n v="6592"/>
    <n v="235"/>
    <n v="22"/>
    <n v="1113.3399999999999"/>
    <n v="4703.74"/>
    <n v="4.2248908689169529"/>
    <n v="3.5649271844660192E-2"/>
    <n v="9.3617021276595741E-2"/>
    <n v="4.7376170212765958"/>
    <n v="50.606363636363632"/>
    <n v="3590.3999999999996"/>
    <n v="0.76330749573743439"/>
    <n v="0.16889259708737864"/>
    <n v="0.31008801247771839"/>
    <s v="Need Improvement"/>
    <s v="Need Improvement"/>
  </r>
  <r>
    <n v="280359"/>
    <x v="0"/>
    <x v="545"/>
    <d v="2024-09-12T00:00:00"/>
    <x v="545"/>
    <x v="545"/>
    <x v="2"/>
    <x v="1"/>
    <n v="4909"/>
    <n v="557"/>
    <n v="44"/>
    <n v="4694.99"/>
    <n v="5262.26"/>
    <n v="1.1208245384974196"/>
    <n v="0.11346506416785496"/>
    <n v="7.899461400359066E-2"/>
    <n v="8.4290664272890474"/>
    <n v="106.70431818181818"/>
    <n v="567.27000000000044"/>
    <n v="0.10779969062722108"/>
    <n v="0.9564045630474638"/>
    <n v="8.2764644701817414"/>
    <s v="Need Improvement"/>
    <s v="Need Improvement"/>
  </r>
  <r>
    <n v="306683"/>
    <x v="1"/>
    <x v="545"/>
    <d v="2024-09-12T00:00:00"/>
    <x v="545"/>
    <x v="545"/>
    <x v="0"/>
    <x v="0"/>
    <n v="6087"/>
    <n v="695"/>
    <n v="93"/>
    <n v="1398.83"/>
    <n v="4143.99"/>
    <n v="2.9624686345016906"/>
    <n v="0.11417775587317233"/>
    <n v="0.13381294964028778"/>
    <n v="2.0127050359712229"/>
    <n v="15.041182795698925"/>
    <n v="2745.16"/>
    <n v="0.66244368350309724"/>
    <n v="0.22980614424182683"/>
    <n v="0.50956228416558602"/>
    <s v="Need Improvement"/>
    <s v="Need Improvement"/>
  </r>
  <r>
    <n v="436990"/>
    <x v="2"/>
    <x v="545"/>
    <d v="2024-09-12T00:00:00"/>
    <x v="545"/>
    <x v="545"/>
    <x v="1"/>
    <x v="3"/>
    <n v="9162"/>
    <n v="484"/>
    <n v="65"/>
    <n v="4483.26"/>
    <n v="5777.11"/>
    <n v="1.2885957985929879"/>
    <n v="5.2826893691333768E-2"/>
    <n v="0.13429752066115702"/>
    <n v="9.2629338842975208"/>
    <n v="68.973230769230767"/>
    <n v="1293.8499999999995"/>
    <n v="0.2239614616997079"/>
    <n v="0.48933202357563854"/>
    <n v="3.4650539088766101"/>
    <s v="Need Improvement"/>
    <s v="Need Improvement"/>
  </r>
  <r>
    <n v="394785"/>
    <x v="3"/>
    <x v="545"/>
    <d v="2024-09-12T00:00:00"/>
    <x v="545"/>
    <x v="545"/>
    <x v="2"/>
    <x v="3"/>
    <n v="8906"/>
    <n v="920"/>
    <n v="73"/>
    <n v="4847.74"/>
    <n v="2188.06"/>
    <n v="0.45135671467529198"/>
    <n v="0.10330114529530654"/>
    <n v="7.9347826086956522E-2"/>
    <n v="5.2692826086956517"/>
    <n v="66.407397260273967"/>
    <n v="-2659.68"/>
    <n v="-1.2155425353966527"/>
    <n v="0.54432292836290141"/>
    <n v="-1.8226779161402875"/>
    <s v="Need Improvement"/>
    <s v="Poor"/>
  </r>
  <r>
    <n v="329029"/>
    <x v="4"/>
    <x v="545"/>
    <d v="2024-09-12T00:00:00"/>
    <x v="545"/>
    <x v="545"/>
    <x v="1"/>
    <x v="1"/>
    <n v="9296"/>
    <n v="410"/>
    <n v="97"/>
    <n v="4975.13"/>
    <n v="5145.8900000000003"/>
    <n v="1.034322721215325"/>
    <n v="4.4104991394148023E-2"/>
    <n v="0.23658536585365852"/>
    <n v="12.134463414634146"/>
    <n v="51.29"/>
    <n v="170.76000000000022"/>
    <n v="3.3183764130208807E-2"/>
    <n v="0.53519040447504307"/>
    <n v="29.135219020847938"/>
    <s v="Need Improvement"/>
    <s v="Need Improvement"/>
  </r>
  <r>
    <n v="450016"/>
    <x v="5"/>
    <x v="545"/>
    <d v="2024-09-12T00:00:00"/>
    <x v="545"/>
    <x v="545"/>
    <x v="1"/>
    <x v="0"/>
    <n v="4649"/>
    <n v="616"/>
    <n v="40"/>
    <n v="1285.75"/>
    <n v="2689.6"/>
    <n v="2.0918530040832199"/>
    <n v="0.13250161325016133"/>
    <n v="6.4935064935064929E-2"/>
    <n v="2.0872564935064934"/>
    <n v="32.143749999999997"/>
    <n v="1403.85"/>
    <n v="0.52195493753718025"/>
    <n v="0.27656485265648528"/>
    <n v="0.91587420308437517"/>
    <s v="Need Improvement"/>
    <s v="Need Improvement"/>
  </r>
  <r>
    <n v="142430"/>
    <x v="6"/>
    <x v="545"/>
    <d v="2024-09-12T00:00:00"/>
    <x v="545"/>
    <x v="545"/>
    <x v="1"/>
    <x v="3"/>
    <n v="4671"/>
    <n v="904"/>
    <n v="71"/>
    <n v="2436.42"/>
    <n v="5253.8"/>
    <n v="2.1563605618078987"/>
    <n v="0.19353457503746521"/>
    <n v="7.8539823008849555E-2"/>
    <n v="2.6951548672566372"/>
    <n v="34.315774647887324"/>
    <n v="2817.38"/>
    <n v="0.53625566256804602"/>
    <n v="0.52160565189466923"/>
    <n v="0.86478217350872089"/>
    <s v="Need Improvement"/>
    <s v="Need Improvement"/>
  </r>
  <r>
    <n v="987130"/>
    <x v="7"/>
    <x v="545"/>
    <d v="2024-09-12T00:00:00"/>
    <x v="545"/>
    <x v="545"/>
    <x v="3"/>
    <x v="0"/>
    <n v="4020"/>
    <n v="759"/>
    <n v="16"/>
    <n v="3362.31"/>
    <n v="5961.25"/>
    <n v="1.7729626358069304"/>
    <n v="0.18880597014925374"/>
    <n v="2.1080368906455864E-2"/>
    <n v="4.4299209486166005"/>
    <n v="210.144375"/>
    <n v="2598.94"/>
    <n v="0.43597232124135038"/>
    <n v="0.8363955223880597"/>
    <n v="1.293723595004117"/>
    <s v="Need Improvement"/>
    <s v="Need Improvement"/>
  </r>
  <r>
    <n v="728157"/>
    <x v="8"/>
    <x v="545"/>
    <d v="2024-09-12T00:00:00"/>
    <x v="545"/>
    <x v="545"/>
    <x v="2"/>
    <x v="2"/>
    <n v="7376"/>
    <n v="381"/>
    <n v="93"/>
    <n v="2530.85"/>
    <n v="2270.9499999999998"/>
    <n v="0.89730722879664926"/>
    <n v="5.165401301518438E-2"/>
    <n v="0.24409448818897639"/>
    <n v="6.6426509186351703"/>
    <n v="27.213440860215051"/>
    <n v="-259.90000000000009"/>
    <n v="-0.11444549637816778"/>
    <n v="0.34311957700650758"/>
    <n v="-9.7377837629857602"/>
    <s v="Need Improvement"/>
    <s v="Poor"/>
  </r>
  <r>
    <n v="335092"/>
    <x v="0"/>
    <x v="546"/>
    <d v="2024-09-13T00:00:00"/>
    <x v="546"/>
    <x v="546"/>
    <x v="0"/>
    <x v="0"/>
    <n v="8492"/>
    <n v="339"/>
    <n v="53"/>
    <n v="2485.5"/>
    <n v="6002.71"/>
    <n v="2.4150915308790988"/>
    <n v="3.9919924634950539E-2"/>
    <n v="0.15634218289085547"/>
    <n v="7.331858407079646"/>
    <n v="46.89622641509434"/>
    <n v="3517.21"/>
    <n v="0.58593701844666823"/>
    <n v="0.29268723504474797"/>
    <n v="0.70666806929355941"/>
    <s v="Need Improvement"/>
    <s v="Need Improvement"/>
  </r>
  <r>
    <n v="928938"/>
    <x v="1"/>
    <x v="546"/>
    <d v="2024-09-13T00:00:00"/>
    <x v="546"/>
    <x v="546"/>
    <x v="2"/>
    <x v="2"/>
    <n v="4954"/>
    <n v="195"/>
    <n v="86"/>
    <n v="2291.92"/>
    <n v="5622.94"/>
    <n v="2.4533753359628605"/>
    <n v="3.9362131610819542E-2"/>
    <n v="0.44102564102564101"/>
    <n v="11.753435897435898"/>
    <n v="26.650232558139535"/>
    <n v="3331.0199999999995"/>
    <n v="0.59239828274888218"/>
    <n v="0.4626402906742027"/>
    <n v="0.68805350913534002"/>
    <s v="Need Improvement"/>
    <s v="Need Improvement"/>
  </r>
  <r>
    <n v="809730"/>
    <x v="2"/>
    <x v="546"/>
    <d v="2024-09-13T00:00:00"/>
    <x v="546"/>
    <x v="546"/>
    <x v="3"/>
    <x v="3"/>
    <n v="3597"/>
    <n v="238"/>
    <n v="39"/>
    <n v="2493.48"/>
    <n v="2234.52"/>
    <n v="0.89614514654218203"/>
    <n v="6.6166249652488185E-2"/>
    <n v="0.1638655462184874"/>
    <n v="10.476806722689076"/>
    <n v="63.935384615384613"/>
    <n v="-258.96000000000004"/>
    <n v="-0.11589066108157459"/>
    <n v="0.69321100917431189"/>
    <n v="-9.6288229842446693"/>
    <s v="Need Improvement"/>
    <s v="Poor"/>
  </r>
  <r>
    <n v="430687"/>
    <x v="3"/>
    <x v="546"/>
    <d v="2024-09-13T00:00:00"/>
    <x v="546"/>
    <x v="546"/>
    <x v="3"/>
    <x v="2"/>
    <n v="2954"/>
    <n v="495"/>
    <n v="33"/>
    <n v="2847.36"/>
    <n v="5177.1000000000004"/>
    <n v="1.8182105529332435"/>
    <n v="0.16756939742721733"/>
    <n v="6.6666666666666666E-2"/>
    <n v="5.7522424242424242"/>
    <n v="86.283636363636361"/>
    <n v="2329.7400000000002"/>
    <n v="0.45000869212493483"/>
    <n v="0.96389979688557892"/>
    <n v="1.2221792989775682"/>
    <s v="Need Improvement"/>
    <s v="Need Improvement"/>
  </r>
  <r>
    <n v="812811"/>
    <x v="4"/>
    <x v="546"/>
    <d v="2024-09-13T00:00:00"/>
    <x v="546"/>
    <x v="546"/>
    <x v="0"/>
    <x v="1"/>
    <n v="8446"/>
    <n v="209"/>
    <n v="70"/>
    <n v="3036.29"/>
    <n v="8859.44"/>
    <n v="2.9178504029588743"/>
    <n v="2.4745441629173574E-2"/>
    <n v="0.3349282296650718"/>
    <n v="14.527703349282296"/>
    <n v="43.375571428571426"/>
    <n v="5823.1500000000005"/>
    <n v="0.65728195010068358"/>
    <n v="0.35949443523561447"/>
    <n v="0.52141710242738026"/>
    <s v="Need Improvement"/>
    <s v="Good"/>
  </r>
  <r>
    <n v="531923"/>
    <x v="5"/>
    <x v="546"/>
    <d v="2024-09-13T00:00:00"/>
    <x v="546"/>
    <x v="546"/>
    <x v="2"/>
    <x v="1"/>
    <n v="3858"/>
    <n v="876"/>
    <n v="69"/>
    <n v="3110.86"/>
    <n v="6860.01"/>
    <n v="2.2051812039114584"/>
    <n v="0.22706065318818042"/>
    <n v="7.8767123287671229E-2"/>
    <n v="3.5512100456621005"/>
    <n v="45.084927536231888"/>
    <n v="3749.15"/>
    <n v="0.54652252693509196"/>
    <n v="0.80634007257646456"/>
    <n v="0.8297507435018604"/>
    <s v="Need Improvement"/>
    <s v="Need Improvement"/>
  </r>
  <r>
    <n v="854027"/>
    <x v="6"/>
    <x v="546"/>
    <d v="2024-09-13T00:00:00"/>
    <x v="546"/>
    <x v="546"/>
    <x v="3"/>
    <x v="0"/>
    <n v="7095"/>
    <n v="967"/>
    <n v="13"/>
    <n v="2503.85"/>
    <n v="6353.24"/>
    <n v="2.5373884218303813"/>
    <n v="0.13629316420014095"/>
    <n v="1.344364012409514E-2"/>
    <n v="2.5892967942088934"/>
    <n v="192.60384615384615"/>
    <n v="3849.39"/>
    <n v="0.60589400054145603"/>
    <n v="0.35290345313601124"/>
    <n v="0.65045370824987858"/>
    <s v="Need Improvement"/>
    <s v="Need Improvement"/>
  </r>
  <r>
    <n v="571690"/>
    <x v="7"/>
    <x v="546"/>
    <d v="2024-09-13T00:00:00"/>
    <x v="546"/>
    <x v="546"/>
    <x v="2"/>
    <x v="3"/>
    <n v="9965"/>
    <n v="864"/>
    <n v="39"/>
    <n v="1068.06"/>
    <n v="5163.4399999999996"/>
    <n v="4.834410051869745"/>
    <n v="8.6703462117410937E-2"/>
    <n v="4.5138888888888888E-2"/>
    <n v="1.2361805555555554"/>
    <n v="27.386153846153846"/>
    <n v="4095.3799999999997"/>
    <n v="0.79314952822149576"/>
    <n v="0.10718113396889112"/>
    <n v="0.26079631194174901"/>
    <s v="Need Improvement"/>
    <s v="Good"/>
  </r>
  <r>
    <n v="737031"/>
    <x v="8"/>
    <x v="546"/>
    <d v="2024-09-13T00:00:00"/>
    <x v="546"/>
    <x v="546"/>
    <x v="3"/>
    <x v="2"/>
    <n v="2101"/>
    <n v="511"/>
    <n v="78"/>
    <n v="1680.65"/>
    <n v="8173.7"/>
    <n v="4.8634159402612083"/>
    <n v="0.24321751546882436"/>
    <n v="0.15264187866927592"/>
    <n v="3.2889432485322896"/>
    <n v="21.546794871794873"/>
    <n v="6493.0499999999993"/>
    <n v="0.79438320466863221"/>
    <n v="0.79992860542598765"/>
    <n v="0.25883829633223221"/>
    <s v="Need Improvement"/>
    <s v="Good"/>
  </r>
  <r>
    <n v="187270"/>
    <x v="0"/>
    <x v="547"/>
    <d v="2024-09-14T00:00:00"/>
    <x v="547"/>
    <x v="547"/>
    <x v="1"/>
    <x v="3"/>
    <n v="3515"/>
    <n v="632"/>
    <n v="34"/>
    <n v="3819.45"/>
    <n v="9715.99"/>
    <n v="2.5438191362630747"/>
    <n v="0.179800853485064"/>
    <n v="5.3797468354430382E-2"/>
    <n v="6.043433544303797"/>
    <n v="112.33676470588235"/>
    <n v="5896.54"/>
    <n v="0.60689029115921278"/>
    <n v="1.0866145092460882"/>
    <n v="0.64774427036872473"/>
    <s v="Need Improvement"/>
    <s v="Good"/>
  </r>
  <r>
    <n v="308542"/>
    <x v="1"/>
    <x v="547"/>
    <d v="2024-09-14T00:00:00"/>
    <x v="547"/>
    <x v="547"/>
    <x v="1"/>
    <x v="2"/>
    <n v="7732"/>
    <n v="760"/>
    <n v="68"/>
    <n v="2173.02"/>
    <n v="5551.08"/>
    <n v="2.5545462075820748"/>
    <n v="9.82928091050181E-2"/>
    <n v="8.9473684210526316E-2"/>
    <n v="2.859236842105263"/>
    <n v="31.956176470588236"/>
    <n v="3378.06"/>
    <n v="0.60854104066235759"/>
    <n v="0.28104242110708744"/>
    <n v="0.64327454219285629"/>
    <s v="Need Improvement"/>
    <s v="Need Improvement"/>
  </r>
  <r>
    <n v="885829"/>
    <x v="2"/>
    <x v="547"/>
    <d v="2024-09-14T00:00:00"/>
    <x v="547"/>
    <x v="547"/>
    <x v="1"/>
    <x v="0"/>
    <n v="9327"/>
    <n v="344"/>
    <n v="26"/>
    <n v="1184.78"/>
    <n v="6519.08"/>
    <n v="5.5023548675703511"/>
    <n v="3.6882170043958398E-2"/>
    <n v="7.5581395348837205E-2"/>
    <n v="3.4441279069767443"/>
    <n v="45.568461538461534"/>
    <n v="5334.3"/>
    <n v="0.81825963172717631"/>
    <n v="0.12702691111825881"/>
    <n v="0.22210599328871641"/>
    <s v="Good"/>
    <s v="Good"/>
  </r>
  <r>
    <n v="268619"/>
    <x v="3"/>
    <x v="547"/>
    <d v="2024-09-14T00:00:00"/>
    <x v="547"/>
    <x v="547"/>
    <x v="3"/>
    <x v="2"/>
    <n v="3996"/>
    <n v="821"/>
    <n v="22"/>
    <n v="4662.1099999999997"/>
    <n v="3163.63"/>
    <n v="0.67858330241028209"/>
    <n v="0.20545545545545546"/>
    <n v="2.679658952496955E-2"/>
    <n v="5.67857490864799"/>
    <n v="211.9140909090909"/>
    <n v="-1498.4799999999996"/>
    <n v="-0.47365842402556541"/>
    <n v="1.1666941941941942"/>
    <n v="-3.1112260423896223"/>
    <s v="Need Improvement"/>
    <s v="Poor"/>
  </r>
  <r>
    <n v="602385"/>
    <x v="4"/>
    <x v="547"/>
    <d v="2024-09-14T00:00:00"/>
    <x v="547"/>
    <x v="547"/>
    <x v="0"/>
    <x v="0"/>
    <n v="5959"/>
    <n v="727"/>
    <n v="14"/>
    <n v="1930.88"/>
    <n v="5315.57"/>
    <n v="2.7529261269472984"/>
    <n v="0.12200033562678302"/>
    <n v="1.9257221458046769E-2"/>
    <n v="2.6559559834938105"/>
    <n v="137.92000000000002"/>
    <n v="3384.6899999999996"/>
    <n v="0.63675015097157972"/>
    <n v="0.32402752139620744"/>
    <n v="0.57047469635328507"/>
    <s v="Need Improvement"/>
    <s v="Need Improvement"/>
  </r>
  <r>
    <n v="197468"/>
    <x v="5"/>
    <x v="547"/>
    <d v="2024-09-14T00:00:00"/>
    <x v="547"/>
    <x v="547"/>
    <x v="1"/>
    <x v="0"/>
    <n v="7815"/>
    <n v="614"/>
    <n v="38"/>
    <n v="1452.62"/>
    <n v="8500.81"/>
    <n v="5.8520535308614781"/>
    <n v="7.8566858605246315E-2"/>
    <n v="6.1889250814332247E-2"/>
    <n v="2.3658306188925078"/>
    <n v="38.226842105263152"/>
    <n v="7048.19"/>
    <n v="0.8291198132883808"/>
    <n v="0.18587587971849007"/>
    <n v="0.20609830325232434"/>
    <s v="Good"/>
    <s v="Excellent"/>
  </r>
  <r>
    <n v="399124"/>
    <x v="6"/>
    <x v="547"/>
    <d v="2024-09-14T00:00:00"/>
    <x v="547"/>
    <x v="547"/>
    <x v="0"/>
    <x v="3"/>
    <n v="2364"/>
    <n v="893"/>
    <n v="30"/>
    <n v="4344.97"/>
    <n v="6357.39"/>
    <n v="1.4631608503626032"/>
    <n v="0.37774957698815564"/>
    <n v="3.3594624860022397E-2"/>
    <n v="4.8655879059350511"/>
    <n v="144.83233333333334"/>
    <n v="2012.42"/>
    <n v="0.31654814318454583"/>
    <n v="1.8379737732656516"/>
    <n v="2.1590771310163883"/>
    <s v="Need Improvement"/>
    <s v="Need Improvement"/>
  </r>
  <r>
    <n v="252668"/>
    <x v="7"/>
    <x v="547"/>
    <d v="2024-09-14T00:00:00"/>
    <x v="547"/>
    <x v="547"/>
    <x v="3"/>
    <x v="3"/>
    <n v="1955"/>
    <n v="589"/>
    <n v="72"/>
    <n v="4987.68"/>
    <n v="2722.52"/>
    <n v="0.54584897186667947"/>
    <n v="0.30127877237851663"/>
    <n v="0.12224108658743633"/>
    <n v="8.4680475382003397"/>
    <n v="69.273333333333341"/>
    <n v="-2265.1600000000003"/>
    <n v="-0.83200858028591174"/>
    <n v="2.5512429667519183"/>
    <n v="-2.2019106818061416"/>
    <s v="Need Improvement"/>
    <s v="Poor"/>
  </r>
  <r>
    <n v="596992"/>
    <x v="8"/>
    <x v="547"/>
    <d v="2024-09-14T00:00:00"/>
    <x v="547"/>
    <x v="547"/>
    <x v="1"/>
    <x v="3"/>
    <n v="2446"/>
    <n v="698"/>
    <n v="56"/>
    <n v="2058.06"/>
    <n v="2017.82"/>
    <n v="0.9804476059978815"/>
    <n v="0.28536385936222403"/>
    <n v="8.0229226361031525E-2"/>
    <n v="2.948510028653295"/>
    <n v="36.751071428571429"/>
    <n v="-40.240000000000009"/>
    <n v="-1.9942313982416672E-2"/>
    <n v="0.84139820114472608"/>
    <n v="-51.144632206759432"/>
    <s v="Need Improvement"/>
    <s v="Poor"/>
  </r>
  <r>
    <n v="579732"/>
    <x v="0"/>
    <x v="548"/>
    <d v="2024-09-15T00:00:00"/>
    <x v="548"/>
    <x v="548"/>
    <x v="1"/>
    <x v="1"/>
    <n v="9309"/>
    <n v="932"/>
    <n v="21"/>
    <n v="3901.76"/>
    <n v="3441.23"/>
    <n v="0.88196865004510783"/>
    <n v="0.10011816521645719"/>
    <n v="2.2532188841201718E-2"/>
    <n v="4.186437768240344"/>
    <n v="185.79809523809524"/>
    <n v="-460.5300000000002"/>
    <n v="-0.1338271490135795"/>
    <n v="0.41913846814910305"/>
    <n v="-8.4723253642542264"/>
    <s v="Need Improvement"/>
    <s v="Poor"/>
  </r>
  <r>
    <n v="770315"/>
    <x v="1"/>
    <x v="548"/>
    <d v="2024-09-15T00:00:00"/>
    <x v="548"/>
    <x v="548"/>
    <x v="2"/>
    <x v="0"/>
    <n v="7745"/>
    <n v="569"/>
    <n v="80"/>
    <n v="2566.25"/>
    <n v="5070.32"/>
    <n v="1.9757700925474913"/>
    <n v="7.3466752743705621E-2"/>
    <n v="0.14059753954305801"/>
    <n v="4.5101054481546576"/>
    <n v="32.078125"/>
    <n v="2504.0699999999997"/>
    <n v="0.49386823711323935"/>
    <n v="0.33134280180761783"/>
    <n v="1.0248315741972072"/>
    <s v="Need Improvement"/>
    <s v="Need Improvement"/>
  </r>
  <r>
    <n v="338848"/>
    <x v="2"/>
    <x v="548"/>
    <d v="2024-09-15T00:00:00"/>
    <x v="548"/>
    <x v="548"/>
    <x v="3"/>
    <x v="0"/>
    <n v="5986"/>
    <n v="585"/>
    <n v="81"/>
    <n v="2308.5500000000002"/>
    <n v="2644.99"/>
    <n v="1.1457365012670289"/>
    <n v="9.7728032074841292E-2"/>
    <n v="0.13846153846153847"/>
    <n v="3.9462393162393163"/>
    <n v="28.500617283950618"/>
    <n v="336.4399999999996"/>
    <n v="0.1271989686161383"/>
    <n v="0.38565820247243571"/>
    <n v="6.8616989656402421"/>
    <s v="Need Improvement"/>
    <s v="Need Improvement"/>
  </r>
  <r>
    <n v="304320"/>
    <x v="3"/>
    <x v="548"/>
    <d v="2024-09-15T00:00:00"/>
    <x v="548"/>
    <x v="548"/>
    <x v="2"/>
    <x v="0"/>
    <n v="6016"/>
    <n v="507"/>
    <n v="95"/>
    <n v="1291.54"/>
    <n v="8483.77"/>
    <n v="6.568724158756214"/>
    <n v="8.4275265957446804E-2"/>
    <n v="0.18737672583826431"/>
    <n v="2.5474161735700198"/>
    <n v="13.595157894736841"/>
    <n v="7192.2300000000005"/>
    <n v="0.84776343535951593"/>
    <n v="0.21468417553191488"/>
    <n v="0.17957434620416754"/>
    <s v="Good"/>
    <s v="Excellent"/>
  </r>
  <r>
    <n v="327481"/>
    <x v="4"/>
    <x v="548"/>
    <d v="2024-09-15T00:00:00"/>
    <x v="548"/>
    <x v="548"/>
    <x v="3"/>
    <x v="1"/>
    <n v="7171"/>
    <n v="328"/>
    <n v="89"/>
    <n v="3620.22"/>
    <n v="6344.97"/>
    <n v="1.7526476291496098"/>
    <n v="4.5739785246130246E-2"/>
    <n v="0.27134146341463417"/>
    <n v="11.037256097560975"/>
    <n v="40.676629213483146"/>
    <n v="2724.7500000000005"/>
    <n v="0.42943465453737373"/>
    <n v="0.50484172360898061"/>
    <n v="1.3286429947701621"/>
    <s v="Need Improvement"/>
    <s v="Need Improvement"/>
  </r>
  <r>
    <n v="954270"/>
    <x v="5"/>
    <x v="548"/>
    <d v="2024-09-15T00:00:00"/>
    <x v="548"/>
    <x v="548"/>
    <x v="3"/>
    <x v="2"/>
    <n v="6581"/>
    <n v="142"/>
    <n v="95"/>
    <n v="4185.84"/>
    <n v="7955.12"/>
    <n v="1.9004835349655027"/>
    <n v="2.1577267892417564E-2"/>
    <n v="0.66901408450704225"/>
    <n v="29.47774647887324"/>
    <n v="44.061473684210526"/>
    <n v="3769.2799999999997"/>
    <n v="0.47381811965124343"/>
    <n v="0.63604923263941648"/>
    <n v="1.1105144749129809"/>
    <s v="Need Improvement"/>
    <s v="Need Improvement"/>
  </r>
  <r>
    <n v="388343"/>
    <x v="6"/>
    <x v="548"/>
    <d v="2024-09-15T00:00:00"/>
    <x v="548"/>
    <x v="548"/>
    <x v="2"/>
    <x v="2"/>
    <n v="7205"/>
    <n v="762"/>
    <n v="63"/>
    <n v="1052.25"/>
    <n v="7690.23"/>
    <n v="7.3083677833214535"/>
    <n v="0.10575988896599584"/>
    <n v="8.2677165354330714E-2"/>
    <n v="1.3809055118110236"/>
    <n v="16.702380952380953"/>
    <n v="6637.98"/>
    <n v="0.86317054236349233"/>
    <n v="0.14604441360166551"/>
    <n v="0.15851960988131933"/>
    <s v="Good"/>
    <s v="Good"/>
  </r>
  <r>
    <n v="957709"/>
    <x v="7"/>
    <x v="548"/>
    <d v="2024-09-15T00:00:00"/>
    <x v="548"/>
    <x v="548"/>
    <x v="0"/>
    <x v="1"/>
    <n v="4954"/>
    <n v="344"/>
    <n v="21"/>
    <n v="2423.63"/>
    <n v="7850.83"/>
    <n v="3.2392856995498485"/>
    <n v="6.9438837303189338E-2"/>
    <n v="6.1046511627906974E-2"/>
    <n v="7.0454360465116279"/>
    <n v="115.41095238095238"/>
    <n v="5427.2"/>
    <n v="0.69128996551956923"/>
    <n v="0.48922688736374648"/>
    <n v="0.44657097582547173"/>
    <s v="Need Improvement"/>
    <s v="Good"/>
  </r>
  <r>
    <n v="456168"/>
    <x v="8"/>
    <x v="548"/>
    <d v="2024-09-15T00:00:00"/>
    <x v="548"/>
    <x v="548"/>
    <x v="1"/>
    <x v="0"/>
    <n v="7195"/>
    <n v="293"/>
    <n v="73"/>
    <n v="1933.06"/>
    <n v="8067.77"/>
    <n v="4.1735745398487376"/>
    <n v="4.0722724113968031E-2"/>
    <n v="0.24914675767918087"/>
    <n v="6.5974744027303753"/>
    <n v="26.480273972602738"/>
    <n v="6134.7100000000009"/>
    <n v="0.76039723492365308"/>
    <n v="0.26866712995135511"/>
    <n v="0.31510209936574013"/>
    <s v="Need Improvement"/>
    <s v="Good"/>
  </r>
  <r>
    <n v="953820"/>
    <x v="0"/>
    <x v="549"/>
    <d v="2024-09-16T00:00:00"/>
    <x v="549"/>
    <x v="549"/>
    <x v="0"/>
    <x v="1"/>
    <n v="2554"/>
    <n v="757"/>
    <n v="68"/>
    <n v="3398.43"/>
    <n v="7685.6"/>
    <n v="2.2615148759868529"/>
    <n v="0.29639780736100235"/>
    <n v="8.982826948480846E-2"/>
    <n v="4.4893394980184942"/>
    <n v="49.976911764705882"/>
    <n v="4287.17"/>
    <n v="0.55781851774747582"/>
    <n v="1.3306303837118245"/>
    <n v="0.79269774699860274"/>
    <s v="Need Improvement"/>
    <s v="Good"/>
  </r>
  <r>
    <n v="194328"/>
    <x v="1"/>
    <x v="549"/>
    <d v="2024-09-16T00:00:00"/>
    <x v="549"/>
    <x v="549"/>
    <x v="3"/>
    <x v="0"/>
    <n v="3032"/>
    <n v="528"/>
    <n v="44"/>
    <n v="4537.04"/>
    <n v="6317.38"/>
    <n v="1.3924012131257384"/>
    <n v="0.17414248021108181"/>
    <n v="8.3333333333333329E-2"/>
    <n v="8.5928787878787887"/>
    <n v="103.11454545454545"/>
    <n v="1780.3400000000001"/>
    <n v="0.28181619595465213"/>
    <n v="1.4963852242744062"/>
    <n v="2.5484121010593479"/>
    <s v="Need Improvement"/>
    <s v="Need Improvement"/>
  </r>
  <r>
    <n v="526932"/>
    <x v="2"/>
    <x v="549"/>
    <d v="2024-09-16T00:00:00"/>
    <x v="549"/>
    <x v="549"/>
    <x v="1"/>
    <x v="3"/>
    <n v="2966"/>
    <n v="466"/>
    <n v="74"/>
    <n v="4368.28"/>
    <n v="2078.06"/>
    <n v="0.47571584239105552"/>
    <n v="0.15711395819285232"/>
    <n v="0.15879828326180256"/>
    <n v="9.3739914163090123"/>
    <n v="59.030810810810806"/>
    <n v="-2290.2199999999998"/>
    <n v="-1.1020952234295447"/>
    <n v="1.4727848954821308"/>
    <n v="-1.9073626114521749"/>
    <s v="Need Improvement"/>
    <s v="Poor"/>
  </r>
  <r>
    <n v="239332"/>
    <x v="3"/>
    <x v="549"/>
    <d v="2024-09-16T00:00:00"/>
    <x v="549"/>
    <x v="549"/>
    <x v="1"/>
    <x v="2"/>
    <n v="3104"/>
    <n v="439"/>
    <n v="82"/>
    <n v="3771.94"/>
    <n v="4110.53"/>
    <n v="1.0897654787721966"/>
    <n v="0.14143041237113402"/>
    <n v="0.18678815489749431"/>
    <n v="8.5921184510250566"/>
    <n v="45.999268292682927"/>
    <n v="338.58999999999969"/>
    <n v="8.2371373034620776E-2"/>
    <n v="1.2151868556701031"/>
    <n v="11.140139992321107"/>
    <s v="Need Improvement"/>
    <s v="Need Improvement"/>
  </r>
  <r>
    <n v="536128"/>
    <x v="4"/>
    <x v="549"/>
    <d v="2024-09-16T00:00:00"/>
    <x v="549"/>
    <x v="549"/>
    <x v="3"/>
    <x v="1"/>
    <n v="4651"/>
    <n v="872"/>
    <n v="72"/>
    <n v="4511.18"/>
    <n v="9387.89"/>
    <n v="2.0810275803669991"/>
    <n v="0.18748656202967104"/>
    <n v="8.2568807339449546E-2"/>
    <n v="5.1733715596330274"/>
    <n v="62.655277777777783"/>
    <n v="4876.7099999999991"/>
    <n v="0.51946816590309419"/>
    <n v="0.96993764781767366"/>
    <n v="0.92504577881399574"/>
    <s v="Need Improvement"/>
    <s v="Good"/>
  </r>
  <r>
    <n v="148488"/>
    <x v="5"/>
    <x v="549"/>
    <d v="2024-09-16T00:00:00"/>
    <x v="549"/>
    <x v="549"/>
    <x v="0"/>
    <x v="0"/>
    <n v="8567"/>
    <n v="124"/>
    <n v="65"/>
    <n v="4114.66"/>
    <n v="7749.69"/>
    <n v="1.8834338681689373"/>
    <n v="1.4474144974903701E-2"/>
    <n v="0.52419354838709675"/>
    <n v="33.182741935483868"/>
    <n v="63.302461538461536"/>
    <n v="3635.0299999999997"/>
    <n v="0.46905489122790717"/>
    <n v="0.48029181743901012"/>
    <n v="1.1319466414307449"/>
    <s v="Need Improvement"/>
    <s v="Need Improvement"/>
  </r>
  <r>
    <n v="758009"/>
    <x v="6"/>
    <x v="549"/>
    <d v="2024-09-16T00:00:00"/>
    <x v="549"/>
    <x v="549"/>
    <x v="0"/>
    <x v="0"/>
    <n v="2287"/>
    <n v="229"/>
    <n v="55"/>
    <n v="4649.78"/>
    <n v="2292.71"/>
    <n v="0.49307924245878304"/>
    <n v="0.10013117621337997"/>
    <n v="0.24017467248908297"/>
    <n v="20.304716157205238"/>
    <n v="84.541454545454542"/>
    <n v="-2357.0699999999997"/>
    <n v="-1.0280715834100256"/>
    <n v="2.0331351114997811"/>
    <n v="-1.97269491360036"/>
    <s v="Need Improvement"/>
    <s v="Poor"/>
  </r>
  <r>
    <n v="601602"/>
    <x v="7"/>
    <x v="549"/>
    <d v="2024-09-16T00:00:00"/>
    <x v="549"/>
    <x v="549"/>
    <x v="1"/>
    <x v="3"/>
    <n v="5040"/>
    <n v="282"/>
    <n v="80"/>
    <n v="4494.5600000000004"/>
    <n v="5536.93"/>
    <n v="1.2319181410416147"/>
    <n v="5.5952380952380955E-2"/>
    <n v="0.28368794326241137"/>
    <n v="15.938156028368796"/>
    <n v="56.182000000000002"/>
    <n v="1042.3699999999999"/>
    <n v="0.18825775294251504"/>
    <n v="0.89177777777777789"/>
    <n v="4.3118662279229074"/>
    <s v="Need Improvement"/>
    <s v="Need Improvement"/>
  </r>
  <r>
    <n v="359877"/>
    <x v="8"/>
    <x v="549"/>
    <d v="2024-09-16T00:00:00"/>
    <x v="549"/>
    <x v="549"/>
    <x v="1"/>
    <x v="2"/>
    <n v="3890"/>
    <n v="241"/>
    <n v="46"/>
    <n v="1096.3"/>
    <n v="6333.43"/>
    <n v="5.7770956854875495"/>
    <n v="6.1953727506426734E-2"/>
    <n v="0.1908713692946058"/>
    <n v="4.5489626556016596"/>
    <n v="23.832608695652173"/>
    <n v="5237.13"/>
    <n v="0.82690264201230612"/>
    <n v="0.28182519280205653"/>
    <n v="0.20933221058098614"/>
    <s v="Good"/>
    <s v="Good"/>
  </r>
  <r>
    <n v="659493"/>
    <x v="0"/>
    <x v="550"/>
    <d v="2024-09-17T00:00:00"/>
    <x v="550"/>
    <x v="550"/>
    <x v="2"/>
    <x v="1"/>
    <n v="5499"/>
    <n v="366"/>
    <n v="88"/>
    <n v="3002.92"/>
    <n v="2363.1"/>
    <n v="0.78693405085716561"/>
    <n v="6.6557555919258049E-2"/>
    <n v="0.24043715846994534"/>
    <n v="8.2046994535519122"/>
    <n v="34.12409090909091"/>
    <n v="-639.82000000000016"/>
    <n v="-0.27075451737124973"/>
    <n v="0.54608474268048735"/>
    <n v="-4.693382513832014"/>
    <s v="Need Improvement"/>
    <s v="Poor"/>
  </r>
  <r>
    <n v="62233"/>
    <x v="1"/>
    <x v="550"/>
    <d v="2024-09-17T00:00:00"/>
    <x v="550"/>
    <x v="550"/>
    <x v="3"/>
    <x v="3"/>
    <n v="3415"/>
    <n v="872"/>
    <n v="19"/>
    <n v="4807.34"/>
    <n v="5882"/>
    <n v="1.2235456614260694"/>
    <n v="0.25534407027818445"/>
    <n v="2.1788990825688075E-2"/>
    <n v="5.5130045871559634"/>
    <n v="253.01789473684212"/>
    <n v="1074.6599999999999"/>
    <n v="0.18270316218973137"/>
    <n v="1.4077130307467058"/>
    <n v="4.4733590158747889"/>
    <s v="Need Improvement"/>
    <s v="Need Improvement"/>
  </r>
  <r>
    <n v="855765"/>
    <x v="2"/>
    <x v="550"/>
    <d v="2024-09-17T00:00:00"/>
    <x v="550"/>
    <x v="550"/>
    <x v="1"/>
    <x v="0"/>
    <n v="2993"/>
    <n v="898"/>
    <n v="35"/>
    <n v="1668.78"/>
    <n v="2363.9499999999998"/>
    <n v="1.4165737844413284"/>
    <n v="0.30003341129301703"/>
    <n v="3.8975501113585748E-2"/>
    <n v="1.8583296213808462"/>
    <n v="47.679428571428573"/>
    <n v="695.16999999999985"/>
    <n v="0.29407136360752129"/>
    <n v="0.55756097560975604"/>
    <n v="2.4005351209056784"/>
    <s v="Need Improvement"/>
    <s v="Need Improvement"/>
  </r>
  <r>
    <n v="995251"/>
    <x v="3"/>
    <x v="550"/>
    <d v="2024-09-17T00:00:00"/>
    <x v="550"/>
    <x v="550"/>
    <x v="2"/>
    <x v="0"/>
    <n v="6986"/>
    <n v="873"/>
    <n v="91"/>
    <n v="3764.01"/>
    <n v="7547.08"/>
    <n v="2.0050637485022622"/>
    <n v="0.12496421414257086"/>
    <n v="0.10423825887743414"/>
    <n v="4.311580756013746"/>
    <n v="41.362747252747255"/>
    <n v="3783.0699999999997"/>
    <n v="0.50126274002660631"/>
    <n v="0.53879330088748933"/>
    <n v="0.9949617638584537"/>
    <s v="Need Improvement"/>
    <s v="Need Improvement"/>
  </r>
  <r>
    <n v="918820"/>
    <x v="4"/>
    <x v="550"/>
    <d v="2024-09-17T00:00:00"/>
    <x v="550"/>
    <x v="550"/>
    <x v="0"/>
    <x v="0"/>
    <n v="6311"/>
    <n v="620"/>
    <n v="14"/>
    <n v="4722.04"/>
    <n v="8203.36"/>
    <n v="1.7372491550262177"/>
    <n v="9.8241166217715101E-2"/>
    <n v="2.2580645161290321E-2"/>
    <n v="7.6161935483870966"/>
    <n v="337.2885714285714"/>
    <n v="3481.3200000000006"/>
    <n v="0.42437732831425179"/>
    <n v="0.74822373633338612"/>
    <n v="1.3563935518711292"/>
    <s v="Need Improvement"/>
    <s v="Need Improvement"/>
  </r>
  <r>
    <n v="353164"/>
    <x v="5"/>
    <x v="550"/>
    <d v="2024-09-17T00:00:00"/>
    <x v="550"/>
    <x v="550"/>
    <x v="2"/>
    <x v="3"/>
    <n v="6998"/>
    <n v="283"/>
    <n v="46"/>
    <n v="3344.54"/>
    <n v="7301.58"/>
    <n v="2.1831343024750787"/>
    <n v="4.0440125750214349E-2"/>
    <n v="0.16254416961130741"/>
    <n v="11.818162544169612"/>
    <n v="72.707391304347823"/>
    <n v="3957.04"/>
    <n v="0.54194297672558545"/>
    <n v="0.47792797942269222"/>
    <n v="0.84521258314295533"/>
    <s v="Need Improvement"/>
    <s v="Need Improvement"/>
  </r>
  <r>
    <n v="548074"/>
    <x v="6"/>
    <x v="550"/>
    <d v="2024-09-17T00:00:00"/>
    <x v="550"/>
    <x v="550"/>
    <x v="3"/>
    <x v="1"/>
    <n v="1896"/>
    <n v="372"/>
    <n v="81"/>
    <n v="3476.78"/>
    <n v="6836.88"/>
    <n v="1.9664402119202249"/>
    <n v="0.19620253164556961"/>
    <n v="0.21774193548387097"/>
    <n v="9.3461827956989261"/>
    <n v="42.923209876543211"/>
    <n v="3360.1"/>
    <n v="0.49146686792806071"/>
    <n v="1.8337447257383968"/>
    <n v="1.0347251569893754"/>
    <s v="Need Improvement"/>
    <s v="Need Improvement"/>
  </r>
  <r>
    <n v="230770"/>
    <x v="7"/>
    <x v="550"/>
    <d v="2024-09-17T00:00:00"/>
    <x v="550"/>
    <x v="550"/>
    <x v="1"/>
    <x v="1"/>
    <n v="9836"/>
    <n v="928"/>
    <n v="16"/>
    <n v="4083.69"/>
    <n v="9825.67"/>
    <n v="2.4060763672071093"/>
    <n v="9.4347295648637655E-2"/>
    <n v="1.7241379310344827E-2"/>
    <n v="4.4005280172413794"/>
    <n v="255.230625"/>
    <n v="5741.98"/>
    <n v="0.58438559406127011"/>
    <n v="0.41517791785278568"/>
    <n v="0.71119892441283328"/>
    <s v="Need Improvement"/>
    <s v="Good"/>
  </r>
  <r>
    <n v="887948"/>
    <x v="8"/>
    <x v="550"/>
    <d v="2024-09-17T00:00:00"/>
    <x v="550"/>
    <x v="550"/>
    <x v="2"/>
    <x v="1"/>
    <n v="6893"/>
    <n v="638"/>
    <n v="51"/>
    <n v="3961.37"/>
    <n v="8436.86"/>
    <n v="2.1297833830215307"/>
    <n v="9.255766719860728E-2"/>
    <n v="7.9937304075235111E-2"/>
    <n v="6.2090438871473355"/>
    <n v="77.673921568627449"/>
    <n v="4475.4900000000007"/>
    <n v="0.5304686814762839"/>
    <n v="0.57469461772813002"/>
    <n v="0.88512542760680935"/>
    <s v="Need Improvement"/>
    <s v="Good"/>
  </r>
  <r>
    <n v="767492"/>
    <x v="0"/>
    <x v="551"/>
    <d v="2024-09-18T00:00:00"/>
    <x v="551"/>
    <x v="551"/>
    <x v="1"/>
    <x v="1"/>
    <n v="9268"/>
    <n v="289"/>
    <n v="50"/>
    <n v="4147.1899999999996"/>
    <n v="6358.18"/>
    <n v="1.5331296612887282"/>
    <n v="3.1182563659905051E-2"/>
    <n v="0.17301038062283736"/>
    <n v="14.350138408304497"/>
    <n v="82.943799999999996"/>
    <n v="2210.9900000000007"/>
    <n v="0.34773944745194391"/>
    <n v="0.44747410444540348"/>
    <n v="1.8757163080791854"/>
    <s v="Need Improvement"/>
    <s v="Need Improvement"/>
  </r>
  <r>
    <n v="817411"/>
    <x v="1"/>
    <x v="551"/>
    <d v="2024-09-18T00:00:00"/>
    <x v="551"/>
    <x v="551"/>
    <x v="0"/>
    <x v="2"/>
    <n v="1925"/>
    <n v="933"/>
    <n v="20"/>
    <n v="3785.26"/>
    <n v="2208.27"/>
    <n v="0.58338661016680493"/>
    <n v="0.48467532467532465"/>
    <n v="2.1436227224008574E-2"/>
    <n v="4.0570846730975347"/>
    <n v="189.26300000000001"/>
    <n v="-1576.9900000000002"/>
    <n v="-0.71412915993062454"/>
    <n v="1.9663688311688312"/>
    <n v="-2.4003069138041457"/>
    <s v="Need Improvement"/>
    <s v="Poor"/>
  </r>
  <r>
    <n v="259682"/>
    <x v="2"/>
    <x v="551"/>
    <d v="2024-09-18T00:00:00"/>
    <x v="551"/>
    <x v="551"/>
    <x v="1"/>
    <x v="2"/>
    <n v="7353"/>
    <n v="660"/>
    <n v="26"/>
    <n v="1974.98"/>
    <n v="9558.4500000000007"/>
    <n v="4.8397705293218163"/>
    <n v="8.9759281925744588E-2"/>
    <n v="3.9393939393939391E-2"/>
    <n v="2.9923939393939394"/>
    <n v="75.96076923076923"/>
    <n v="7583.4700000000012"/>
    <n v="0.79337863356506555"/>
    <n v="0.26859513123895007"/>
    <n v="0.26043222957300544"/>
    <s v="Need Improvement"/>
    <s v="Excellent"/>
  </r>
  <r>
    <n v="225975"/>
    <x v="3"/>
    <x v="551"/>
    <d v="2024-09-18T00:00:00"/>
    <x v="551"/>
    <x v="551"/>
    <x v="2"/>
    <x v="1"/>
    <n v="6711"/>
    <n v="836"/>
    <n v="55"/>
    <n v="3546.51"/>
    <n v="5891.45"/>
    <n v="1.6611965002213442"/>
    <n v="0.12457159886753091"/>
    <n v="6.5789473684210523E-2"/>
    <n v="4.2422368421052639"/>
    <n v="64.481999999999999"/>
    <n v="2344.9399999999996"/>
    <n v="0.39802425548888637"/>
    <n v="0.52846222619579797"/>
    <n v="1.512409699182069"/>
    <s v="Need Improvement"/>
    <s v="Need Improvement"/>
  </r>
  <r>
    <n v="498935"/>
    <x v="4"/>
    <x v="551"/>
    <d v="2024-09-18T00:00:00"/>
    <x v="551"/>
    <x v="551"/>
    <x v="3"/>
    <x v="2"/>
    <n v="2454"/>
    <n v="525"/>
    <n v="34"/>
    <n v="2979.57"/>
    <n v="6755.31"/>
    <n v="2.2672096980436773"/>
    <n v="0.2139364303178484"/>
    <n v="6.4761904761904757E-2"/>
    <n v="5.6753714285714292"/>
    <n v="87.634411764705888"/>
    <n v="3775.7400000000002"/>
    <n v="0.55892919791985862"/>
    <n v="1.2141687041564793"/>
    <n v="0.78913537478745888"/>
    <s v="Need Improvement"/>
    <s v="Need Improvement"/>
  </r>
  <r>
    <n v="802312"/>
    <x v="5"/>
    <x v="551"/>
    <d v="2024-09-18T00:00:00"/>
    <x v="551"/>
    <x v="551"/>
    <x v="1"/>
    <x v="3"/>
    <n v="7869"/>
    <n v="531"/>
    <n v="58"/>
    <n v="4562.91"/>
    <n v="2735.78"/>
    <n v="0.59956913460927352"/>
    <n v="6.7479984750285937E-2"/>
    <n v="0.10922787193973635"/>
    <n v="8.5930508474576275"/>
    <n v="78.670862068965519"/>
    <n v="-1827.1299999999997"/>
    <n v="-0.66786437505939789"/>
    <n v="0.57985894014487227"/>
    <n v="-2.4973099888896799"/>
    <s v="Need Improvement"/>
    <s v="Poor"/>
  </r>
  <r>
    <n v="535244"/>
    <x v="6"/>
    <x v="551"/>
    <d v="2024-09-18T00:00:00"/>
    <x v="551"/>
    <x v="551"/>
    <x v="3"/>
    <x v="0"/>
    <n v="2229"/>
    <n v="225"/>
    <n v="56"/>
    <n v="1037.53"/>
    <n v="9489.14"/>
    <n v="9.1458945765423643"/>
    <n v="0.1009421265141319"/>
    <n v="0.24888888888888888"/>
    <n v="4.611244444444444"/>
    <n v="18.52732142857143"/>
    <n v="8451.6099999999988"/>
    <n v="0.89066132441928347"/>
    <n v="0.46546882009869894"/>
    <n v="0.12276122537599346"/>
    <s v="Excellent"/>
    <s v="Excellent"/>
  </r>
  <r>
    <n v="813034"/>
    <x v="7"/>
    <x v="551"/>
    <d v="2024-09-18T00:00:00"/>
    <x v="551"/>
    <x v="551"/>
    <x v="2"/>
    <x v="0"/>
    <n v="5410"/>
    <n v="186"/>
    <n v="24"/>
    <n v="2346.65"/>
    <n v="6244.48"/>
    <n v="2.661018899281955"/>
    <n v="3.4380776340110906E-2"/>
    <n v="0.12903225806451613"/>
    <n v="12.616397849462366"/>
    <n v="97.777083333333337"/>
    <n v="3897.8299999999995"/>
    <n v="0.62420409705852209"/>
    <n v="0.43376155268022182"/>
    <n v="0.60204010949682274"/>
    <s v="Need Improvement"/>
    <s v="Need Improvement"/>
  </r>
  <r>
    <n v="655512"/>
    <x v="8"/>
    <x v="551"/>
    <d v="2024-09-18T00:00:00"/>
    <x v="551"/>
    <x v="551"/>
    <x v="2"/>
    <x v="3"/>
    <n v="3646"/>
    <n v="402"/>
    <n v="82"/>
    <n v="1417.46"/>
    <n v="6289.99"/>
    <n v="4.4375079367319001"/>
    <n v="0.11025781678551838"/>
    <n v="0.20398009950248755"/>
    <n v="3.5260199004975123"/>
    <n v="17.286097560975609"/>
    <n v="4872.53"/>
    <n v="0.77464829037883998"/>
    <n v="0.3887712561711465"/>
    <n v="0.2909084192401073"/>
    <s v="Need Improvement"/>
    <s v="Good"/>
  </r>
  <r>
    <n v="120592"/>
    <x v="0"/>
    <x v="552"/>
    <d v="2024-09-19T00:00:00"/>
    <x v="552"/>
    <x v="552"/>
    <x v="1"/>
    <x v="2"/>
    <n v="4768"/>
    <n v="353"/>
    <n v="45"/>
    <n v="4900.8100000000004"/>
    <n v="4433.55"/>
    <n v="0.90465657717805825"/>
    <n v="7.4035234899328853E-2"/>
    <n v="0.12747875354107649"/>
    <n v="13.883314447592069"/>
    <n v="108.9068888888889"/>
    <n v="-467.26000000000022"/>
    <n v="-0.10539184175209487"/>
    <n v="1.0278544463087249"/>
    <n v="-10.488400462269396"/>
    <s v="Need Improvement"/>
    <s v="Poor"/>
  </r>
  <r>
    <n v="632927"/>
    <x v="1"/>
    <x v="552"/>
    <d v="2024-09-19T00:00:00"/>
    <x v="552"/>
    <x v="552"/>
    <x v="0"/>
    <x v="1"/>
    <n v="6332"/>
    <n v="575"/>
    <n v="51"/>
    <n v="2003.25"/>
    <n v="3491.13"/>
    <n v="1.7427330587794834"/>
    <n v="9.0808591282375242E-2"/>
    <n v="8.8695652173913037E-2"/>
    <n v="3.4839130434782608"/>
    <n v="39.279411764705884"/>
    <n v="1487.88"/>
    <n v="0.42618865524916005"/>
    <n v="0.3163692356285534"/>
    <n v="1.3463787402209855"/>
    <s v="Need Improvement"/>
    <s v="Need Improvement"/>
  </r>
  <r>
    <n v="603188"/>
    <x v="2"/>
    <x v="552"/>
    <d v="2024-09-19T00:00:00"/>
    <x v="552"/>
    <x v="552"/>
    <x v="3"/>
    <x v="1"/>
    <n v="5992"/>
    <n v="780"/>
    <n v="86"/>
    <n v="2239.56"/>
    <n v="2452.02"/>
    <n v="1.0948668488453088"/>
    <n v="0.13017356475300401"/>
    <n v="0.11025641025641025"/>
    <n v="2.871230769230769"/>
    <n v="26.041395348837209"/>
    <n v="212.46000000000004"/>
    <n v="8.6646927839087784E-2"/>
    <n v="0.37375834445927902"/>
    <n v="10.541090087545889"/>
    <s v="Need Improvement"/>
    <s v="Need Improvement"/>
  </r>
  <r>
    <n v="264150"/>
    <x v="3"/>
    <x v="552"/>
    <d v="2024-09-19T00:00:00"/>
    <x v="552"/>
    <x v="552"/>
    <x v="1"/>
    <x v="3"/>
    <n v="9980"/>
    <n v="704"/>
    <n v="10"/>
    <n v="3854.33"/>
    <n v="2221.5500000000002"/>
    <n v="0.5763777362083683"/>
    <n v="7.0541082164328653E-2"/>
    <n v="1.4204545454545454E-2"/>
    <n v="5.4749005681818179"/>
    <n v="385.43299999999999"/>
    <n v="-1632.7799999999997"/>
    <n v="-0.7349733294321531"/>
    <n v="0.38620541082164328"/>
    <n v="-2.3605935888484675"/>
    <s v="Need Improvement"/>
    <s v="Poor"/>
  </r>
  <r>
    <n v="210893"/>
    <x v="4"/>
    <x v="552"/>
    <d v="2024-09-19T00:00:00"/>
    <x v="552"/>
    <x v="552"/>
    <x v="1"/>
    <x v="3"/>
    <n v="2380"/>
    <n v="701"/>
    <n v="43"/>
    <n v="3572"/>
    <n v="7319.34"/>
    <n v="2.0490873460246362"/>
    <n v="0.29453781512605043"/>
    <n v="6.1340941512125532E-2"/>
    <n v="5.0955777460770326"/>
    <n v="83.069767441860463"/>
    <n v="3747.34"/>
    <n v="0.51197785592690048"/>
    <n v="1.5008403361344538"/>
    <n v="0.9532094765887269"/>
    <s v="Need Improvement"/>
    <s v="Need Improvement"/>
  </r>
  <r>
    <n v="23447"/>
    <x v="5"/>
    <x v="552"/>
    <d v="2024-09-19T00:00:00"/>
    <x v="552"/>
    <x v="552"/>
    <x v="2"/>
    <x v="3"/>
    <n v="4528"/>
    <n v="552"/>
    <n v="53"/>
    <n v="1484.54"/>
    <n v="3380.76"/>
    <n v="2.2773114904280116"/>
    <n v="0.12190812720848057"/>
    <n v="9.6014492753623185E-2"/>
    <n v="2.6893840579710142"/>
    <n v="28.010188679245282"/>
    <n v="1896.2200000000003"/>
    <n v="0.56088571800423581"/>
    <n v="0.3278577738515901"/>
    <n v="0.7828943898914682"/>
    <s v="Need Improvement"/>
    <s v="Need Improvement"/>
  </r>
  <r>
    <n v="889374"/>
    <x v="6"/>
    <x v="552"/>
    <d v="2024-09-19T00:00:00"/>
    <x v="552"/>
    <x v="552"/>
    <x v="0"/>
    <x v="2"/>
    <n v="3543"/>
    <n v="877"/>
    <n v="48"/>
    <n v="3446.31"/>
    <n v="8160.26"/>
    <n v="2.3678252972019349"/>
    <n v="0.24753034151848716"/>
    <n v="5.4732041049030788E-2"/>
    <n v="3.9296579247434433"/>
    <n v="71.798124999999999"/>
    <n v="4713.9500000000007"/>
    <n v="0.57767154477921057"/>
    <n v="0.97270956816257403"/>
    <n v="0.73108751683832018"/>
    <s v="Need Improvement"/>
    <s v="Good"/>
  </r>
  <r>
    <n v="905735"/>
    <x v="7"/>
    <x v="552"/>
    <d v="2024-09-19T00:00:00"/>
    <x v="552"/>
    <x v="552"/>
    <x v="1"/>
    <x v="1"/>
    <n v="3188"/>
    <n v="220"/>
    <n v="41"/>
    <n v="4526.22"/>
    <n v="5735.13"/>
    <n v="1.2670904198205124"/>
    <n v="6.9008782936010038E-2"/>
    <n v="0.18636363636363637"/>
    <n v="20.573727272727275"/>
    <n v="110.39560975609757"/>
    <n v="1208.9099999999999"/>
    <n v="0.21079033953894677"/>
    <n v="1.4197678795483062"/>
    <n v="3.7440504255899949"/>
    <s v="Need Improvement"/>
    <s v="Need Improvement"/>
  </r>
  <r>
    <n v="479724"/>
    <x v="8"/>
    <x v="552"/>
    <d v="2024-09-19T00:00:00"/>
    <x v="552"/>
    <x v="552"/>
    <x v="3"/>
    <x v="3"/>
    <n v="9627"/>
    <n v="720"/>
    <n v="31"/>
    <n v="3389.34"/>
    <n v="3333.86"/>
    <n v="0.9836310314102451"/>
    <n v="7.4789654097849795E-2"/>
    <n v="4.3055555555555555E-2"/>
    <n v="4.707416666666667"/>
    <n v="109.33354838709678"/>
    <n v="-55.480000000000018"/>
    <n v="-1.6641370663435181E-2"/>
    <n v="0.35206606419445313"/>
    <n v="-61.091204037490968"/>
    <s v="Need Improvement"/>
    <s v="Poor"/>
  </r>
  <r>
    <n v="651995"/>
    <x v="0"/>
    <x v="553"/>
    <d v="2024-09-20T00:00:00"/>
    <x v="553"/>
    <x v="553"/>
    <x v="2"/>
    <x v="2"/>
    <n v="3762"/>
    <n v="378"/>
    <n v="97"/>
    <n v="1804.49"/>
    <n v="8799.76"/>
    <n v="4.876591169804211"/>
    <n v="0.10047846889952153"/>
    <n v="0.25661375661375663"/>
    <n v="4.7737830687830689"/>
    <n v="18.60298969072165"/>
    <n v="6995.27"/>
    <n v="0.79493872560160739"/>
    <n v="0.47966241360978201"/>
    <n v="0.2579585920200364"/>
    <s v="Need Improvement"/>
    <s v="Good"/>
  </r>
  <r>
    <n v="325711"/>
    <x v="1"/>
    <x v="553"/>
    <d v="2024-09-20T00:00:00"/>
    <x v="553"/>
    <x v="553"/>
    <x v="3"/>
    <x v="3"/>
    <n v="1075"/>
    <n v="304"/>
    <n v="21"/>
    <n v="3712.83"/>
    <n v="8724.9599999999991"/>
    <n v="2.3499486914294483"/>
    <n v="0.28279069767441861"/>
    <n v="6.9078947368421059E-2"/>
    <n v="12.213256578947368"/>
    <n v="176.80142857142857"/>
    <n v="5012.1299999999992"/>
    <n v="0.57445879408043132"/>
    <n v="3.4537953488372093"/>
    <n v="0.74076889466155116"/>
    <s v="Need Improvement"/>
    <s v="Good"/>
  </r>
  <r>
    <n v="916549"/>
    <x v="2"/>
    <x v="553"/>
    <d v="2024-09-20T00:00:00"/>
    <x v="553"/>
    <x v="553"/>
    <x v="0"/>
    <x v="2"/>
    <n v="4880"/>
    <n v="989"/>
    <n v="73"/>
    <n v="1049.48"/>
    <n v="6270.24"/>
    <n v="5.9746160003049127"/>
    <n v="0.20266393442622951"/>
    <n v="7.381193124368049E-2"/>
    <n v="1.0611526794742163"/>
    <n v="14.376438356164384"/>
    <n v="5220.76"/>
    <n v="0.83262522646661064"/>
    <n v="0.21505737704918032"/>
    <n v="0.20102054107064871"/>
    <s v="Good"/>
    <s v="Good"/>
  </r>
  <r>
    <n v="801679"/>
    <x v="3"/>
    <x v="553"/>
    <d v="2024-09-20T00:00:00"/>
    <x v="553"/>
    <x v="553"/>
    <x v="2"/>
    <x v="1"/>
    <n v="2673"/>
    <n v="338"/>
    <n v="100"/>
    <n v="4653.3100000000004"/>
    <n v="6862.3"/>
    <n v="1.4747136984211238"/>
    <n v="0.12644968200523757"/>
    <n v="0.29585798816568049"/>
    <n v="13.767189349112428"/>
    <n v="46.533100000000005"/>
    <n v="2208.9899999999998"/>
    <n v="0.32190227766200835"/>
    <n v="1.7408567153011598"/>
    <n v="2.1065328498544589"/>
    <s v="Need Improvement"/>
    <s v="Need Improvement"/>
  </r>
  <r>
    <n v="592091"/>
    <x v="4"/>
    <x v="553"/>
    <d v="2024-09-20T00:00:00"/>
    <x v="553"/>
    <x v="553"/>
    <x v="3"/>
    <x v="0"/>
    <n v="3717"/>
    <n v="466"/>
    <n v="66"/>
    <n v="2581.56"/>
    <n v="5992.71"/>
    <n v="2.3213522056430995"/>
    <n v="0.12536992198009148"/>
    <n v="0.14163090128755365"/>
    <n v="5.539828326180257"/>
    <n v="39.114545454545457"/>
    <n v="3411.15"/>
    <n v="0.56921659816677261"/>
    <n v="0.69452784503631959"/>
    <n v="0.75680049250252845"/>
    <s v="Need Improvement"/>
    <s v="Need Improvement"/>
  </r>
  <r>
    <n v="713584"/>
    <x v="5"/>
    <x v="553"/>
    <d v="2024-09-20T00:00:00"/>
    <x v="553"/>
    <x v="553"/>
    <x v="2"/>
    <x v="3"/>
    <n v="2525"/>
    <n v="366"/>
    <n v="56"/>
    <n v="4471.6899999999996"/>
    <n v="3178.72"/>
    <n v="0.71085428551621421"/>
    <n v="0.14495049504950494"/>
    <n v="0.15300546448087432"/>
    <n v="12.217732240437158"/>
    <n v="79.851607142857134"/>
    <n v="-1292.9699999999998"/>
    <n v="-0.40675806613982984"/>
    <n v="1.7709663366336632"/>
    <n v="-3.4584638468023234"/>
    <s v="Need Improvement"/>
    <s v="Poor"/>
  </r>
  <r>
    <n v="662773"/>
    <x v="6"/>
    <x v="553"/>
    <d v="2024-09-20T00:00:00"/>
    <x v="553"/>
    <x v="553"/>
    <x v="0"/>
    <x v="0"/>
    <n v="2232"/>
    <n v="775"/>
    <n v="37"/>
    <n v="1165.33"/>
    <n v="9178.6299999999992"/>
    <n v="7.8764212712278923"/>
    <n v="0.34722222222222221"/>
    <n v="4.774193548387097E-2"/>
    <n v="1.5036516129032258"/>
    <n v="31.495405405405403"/>
    <n v="8013.2999999999993"/>
    <n v="0.87303878683420078"/>
    <n v="0.52210125448028666"/>
    <n v="0.14542448179900916"/>
    <s v="Good"/>
    <s v="Excellent"/>
  </r>
  <r>
    <n v="166346"/>
    <x v="7"/>
    <x v="553"/>
    <d v="2024-09-20T00:00:00"/>
    <x v="553"/>
    <x v="553"/>
    <x v="3"/>
    <x v="3"/>
    <n v="8471"/>
    <n v="945"/>
    <n v="28"/>
    <n v="3566.89"/>
    <n v="4468.3100000000004"/>
    <n v="1.2527187549938463"/>
    <n v="0.11155707708653051"/>
    <n v="2.9629629629629631E-2"/>
    <n v="3.7744867724867723"/>
    <n v="127.38892857142856"/>
    <n v="901.42000000000053"/>
    <n v="0.20173622689562731"/>
    <n v="0.42107071184039663"/>
    <n v="3.9569678950988414"/>
    <s v="Need Improvement"/>
    <s v="Need Improvement"/>
  </r>
  <r>
    <n v="973220"/>
    <x v="8"/>
    <x v="553"/>
    <d v="2024-09-20T00:00:00"/>
    <x v="553"/>
    <x v="553"/>
    <x v="3"/>
    <x v="3"/>
    <n v="4249"/>
    <n v="238"/>
    <n v="83"/>
    <n v="2137.9699999999998"/>
    <n v="7672.91"/>
    <n v="3.5888763640275592"/>
    <n v="5.6013179571663921E-2"/>
    <n v="0.34873949579831931"/>
    <n v="8.9830672268907552"/>
    <n v="25.758674698795179"/>
    <n v="5534.9400000000005"/>
    <n v="0.72136125668097251"/>
    <n v="0.50317015768416096"/>
    <n v="0.38626796315768547"/>
    <s v="Need Improvement"/>
    <s v="Good"/>
  </r>
  <r>
    <n v="68709"/>
    <x v="0"/>
    <x v="554"/>
    <d v="2024-09-21T00:00:00"/>
    <x v="554"/>
    <x v="554"/>
    <x v="1"/>
    <x v="0"/>
    <n v="2557"/>
    <n v="317"/>
    <n v="49"/>
    <n v="2291.66"/>
    <n v="2573.36"/>
    <n v="1.1229239939607099"/>
    <n v="0.12397340633554947"/>
    <n v="0.15457413249211358"/>
    <n v="7.2292113564668767"/>
    <n v="46.768571428571427"/>
    <n v="281.70000000000027"/>
    <n v="0.10946777753598419"/>
    <n v="0.89622995698083685"/>
    <n v="8.1351082712105001"/>
    <s v="Need Improvement"/>
    <s v="Need Improvement"/>
  </r>
  <r>
    <n v="368548"/>
    <x v="1"/>
    <x v="554"/>
    <d v="2024-09-21T00:00:00"/>
    <x v="554"/>
    <x v="554"/>
    <x v="3"/>
    <x v="1"/>
    <n v="2556"/>
    <n v="694"/>
    <n v="73"/>
    <n v="1560.45"/>
    <n v="8116.53"/>
    <n v="5.201403441315005"/>
    <n v="0.27151799687010952"/>
    <n v="0.10518731988472622"/>
    <n v="2.2484870317002881"/>
    <n v="21.376027397260273"/>
    <n v="6556.08"/>
    <n v="0.80774419610350734"/>
    <n v="0.61050469483568082"/>
    <n v="0.23801570450635137"/>
    <s v="Good"/>
    <s v="Good"/>
  </r>
  <r>
    <n v="227727"/>
    <x v="2"/>
    <x v="554"/>
    <d v="2024-09-21T00:00:00"/>
    <x v="554"/>
    <x v="554"/>
    <x v="3"/>
    <x v="0"/>
    <n v="3124"/>
    <n v="712"/>
    <n v="83"/>
    <n v="4212.47"/>
    <n v="6433.1"/>
    <n v="1.5271562764838682"/>
    <n v="0.22791293213828426"/>
    <n v="0.11657303370786516"/>
    <n v="5.9163904494382029"/>
    <n v="50.752650602409645"/>
    <n v="2220.63"/>
    <n v="0.34518816744648767"/>
    <n v="1.3484218950064022"/>
    <n v="1.8969706794918559"/>
    <s v="Need Improvement"/>
    <s v="Need Improvement"/>
  </r>
  <r>
    <n v="184072"/>
    <x v="3"/>
    <x v="554"/>
    <d v="2024-09-21T00:00:00"/>
    <x v="554"/>
    <x v="554"/>
    <x v="1"/>
    <x v="3"/>
    <n v="2439"/>
    <n v="448"/>
    <n v="21"/>
    <n v="1263.49"/>
    <n v="9843.34"/>
    <n v="7.7905958891641403"/>
    <n v="0.18368183681836819"/>
    <n v="4.6875E-2"/>
    <n v="2.8202901785714287"/>
    <n v="60.166190476190479"/>
    <n v="8579.85"/>
    <n v="0.87164011402633657"/>
    <n v="0.51803608036080362"/>
    <n v="0.14726248127881023"/>
    <s v="Good"/>
    <s v="Excellent"/>
  </r>
  <r>
    <n v="199205"/>
    <x v="4"/>
    <x v="554"/>
    <d v="2024-09-21T00:00:00"/>
    <x v="554"/>
    <x v="554"/>
    <x v="1"/>
    <x v="2"/>
    <n v="6475"/>
    <n v="665"/>
    <n v="13"/>
    <n v="2740.75"/>
    <n v="5311"/>
    <n v="1.9377907507069232"/>
    <n v="0.10270270270270271"/>
    <n v="1.9548872180451128E-2"/>
    <n v="4.121428571428571"/>
    <n v="210.82692307692307"/>
    <n v="2570.25"/>
    <n v="0.48394840896253061"/>
    <n v="0.4232818532818533"/>
    <n v="1.0663359595370101"/>
    <s v="Need Improvement"/>
    <s v="Need Improvement"/>
  </r>
  <r>
    <n v="70659"/>
    <x v="5"/>
    <x v="554"/>
    <d v="2024-09-21T00:00:00"/>
    <x v="554"/>
    <x v="554"/>
    <x v="1"/>
    <x v="1"/>
    <n v="1260"/>
    <n v="157"/>
    <n v="27"/>
    <n v="4991"/>
    <n v="7728.46"/>
    <n v="1.548479262672811"/>
    <n v="0.1246031746031746"/>
    <n v="0.17197452229299362"/>
    <n v="31.789808917197451"/>
    <n v="184.85185185185185"/>
    <n v="2737.46"/>
    <n v="0.35420510683887863"/>
    <n v="3.9611111111111112"/>
    <n v="1.8232229877331541"/>
    <s v="Need Improvement"/>
    <s v="Need Improvement"/>
  </r>
  <r>
    <n v="407558"/>
    <x v="6"/>
    <x v="554"/>
    <d v="2024-09-21T00:00:00"/>
    <x v="554"/>
    <x v="554"/>
    <x v="3"/>
    <x v="1"/>
    <n v="2503"/>
    <n v="464"/>
    <n v="44"/>
    <n v="2992.57"/>
    <n v="4813.3599999999997"/>
    <n v="1.6084368953775516"/>
    <n v="0.18537754694366759"/>
    <n v="9.4827586206896547E-2"/>
    <n v="6.4495043103448282"/>
    <n v="68.012954545454548"/>
    <n v="1820.7899999999995"/>
    <n v="0.37827837518905705"/>
    <n v="1.195593288054335"/>
    <n v="1.6435558191773905"/>
    <s v="Need Improvement"/>
    <s v="Need Improvement"/>
  </r>
  <r>
    <n v="2552"/>
    <x v="7"/>
    <x v="554"/>
    <d v="2024-09-21T00:00:00"/>
    <x v="554"/>
    <x v="554"/>
    <x v="2"/>
    <x v="1"/>
    <n v="5937"/>
    <n v="600"/>
    <n v="98"/>
    <n v="3542.77"/>
    <n v="5648.69"/>
    <n v="1.5944275242253942"/>
    <n v="0.10106114199090449"/>
    <n v="0.16333333333333333"/>
    <n v="5.9046166666666666"/>
    <n v="36.150714285714287"/>
    <n v="2105.9199999999996"/>
    <n v="0.37281564398117084"/>
    <n v="0.59672730335186119"/>
    <n v="1.6822908752469232"/>
    <s v="Need Improvement"/>
    <s v="Need Improvement"/>
  </r>
  <r>
    <n v="119508"/>
    <x v="8"/>
    <x v="554"/>
    <d v="2024-09-21T00:00:00"/>
    <x v="554"/>
    <x v="554"/>
    <x v="2"/>
    <x v="3"/>
    <n v="8121"/>
    <n v="715"/>
    <n v="71"/>
    <n v="1336.94"/>
    <n v="8793.59"/>
    <n v="6.5774006312923543"/>
    <n v="8.8043344415712349E-2"/>
    <n v="9.9300699300699305E-2"/>
    <n v="1.8698461538461539"/>
    <n v="18.830140845070424"/>
    <n v="7456.65"/>
    <n v="0.84796425578176826"/>
    <n v="0.16462750892747199"/>
    <n v="0.17929499171880137"/>
    <s v="Good"/>
    <s v="Excellent"/>
  </r>
  <r>
    <n v="851433"/>
    <x v="0"/>
    <x v="555"/>
    <d v="2024-09-22T00:00:00"/>
    <x v="555"/>
    <x v="555"/>
    <x v="2"/>
    <x v="0"/>
    <n v="8425"/>
    <n v="797"/>
    <n v="49"/>
    <n v="3613.06"/>
    <n v="6005.53"/>
    <n v="1.6621727842881102"/>
    <n v="9.4599406528189905E-2"/>
    <n v="6.148055207026349E-2"/>
    <n v="4.5333249686323711"/>
    <n v="73.73591836734694"/>
    <n v="2392.4699999999998"/>
    <n v="0.39837782843479258"/>
    <n v="0.42884985163204747"/>
    <n v="1.5101798559647561"/>
    <s v="Need Improvement"/>
    <s v="Need Improvement"/>
  </r>
  <r>
    <n v="313691"/>
    <x v="1"/>
    <x v="555"/>
    <d v="2024-09-22T00:00:00"/>
    <x v="555"/>
    <x v="555"/>
    <x v="2"/>
    <x v="2"/>
    <n v="4040"/>
    <n v="966"/>
    <n v="57"/>
    <n v="2744.24"/>
    <n v="3434.18"/>
    <n v="1.2514138705069529"/>
    <n v="0.2391089108910891"/>
    <n v="5.9006211180124224E-2"/>
    <n v="2.8408281573498964"/>
    <n v="48.144561403508767"/>
    <n v="689.94"/>
    <n v="0.20090385477755973"/>
    <n v="0.6792673267326732"/>
    <n v="3.9775052903150994"/>
    <s v="Need Improvement"/>
    <s v="Need Improvement"/>
  </r>
  <r>
    <n v="857924"/>
    <x v="2"/>
    <x v="555"/>
    <d v="2024-09-22T00:00:00"/>
    <x v="555"/>
    <x v="555"/>
    <x v="3"/>
    <x v="1"/>
    <n v="8964"/>
    <n v="423"/>
    <n v="44"/>
    <n v="3280.91"/>
    <n v="5890.37"/>
    <n v="1.7953464130378463"/>
    <n v="4.7188755020080318E-2"/>
    <n v="0.10401891252955082"/>
    <n v="7.75628841607565"/>
    <n v="74.56613636363636"/>
    <n v="2609.46"/>
    <n v="0.44300442926335698"/>
    <n v="0.36600959393128069"/>
    <n v="1.2573137737309634"/>
    <s v="Need Improvement"/>
    <s v="Need Improvement"/>
  </r>
  <r>
    <n v="539488"/>
    <x v="3"/>
    <x v="555"/>
    <d v="2024-09-22T00:00:00"/>
    <x v="555"/>
    <x v="555"/>
    <x v="1"/>
    <x v="3"/>
    <n v="5322"/>
    <n v="715"/>
    <n v="21"/>
    <n v="1382.87"/>
    <n v="5066.6400000000003"/>
    <n v="3.6638584971833943"/>
    <n v="0.13434798947763998"/>
    <n v="2.937062937062937E-2"/>
    <n v="1.9340839160839158"/>
    <n v="65.850952380952378"/>
    <n v="3683.7700000000004"/>
    <n v="0.72706369507207935"/>
    <n v="0.25984028560691469"/>
    <n v="0.37539531512553709"/>
    <s v="Need Improvement"/>
    <s v="Need Improvement"/>
  </r>
  <r>
    <n v="33081"/>
    <x v="4"/>
    <x v="555"/>
    <d v="2024-09-22T00:00:00"/>
    <x v="555"/>
    <x v="555"/>
    <x v="2"/>
    <x v="0"/>
    <n v="2897"/>
    <n v="706"/>
    <n v="56"/>
    <n v="3796.89"/>
    <n v="4450.1899999999996"/>
    <n v="1.1720618716897249"/>
    <n v="0.24370037970314118"/>
    <n v="7.9320113314447591E-2"/>
    <n v="5.3780311614730874"/>
    <n v="67.801607142857137"/>
    <n v="653.29999999999973"/>
    <n v="0.14680272078270812"/>
    <n v="1.3106282361063168"/>
    <n v="5.8118628501454177"/>
    <s v="Need Improvement"/>
    <s v="Need Improvement"/>
  </r>
  <r>
    <n v="408472"/>
    <x v="5"/>
    <x v="555"/>
    <d v="2024-09-22T00:00:00"/>
    <x v="555"/>
    <x v="555"/>
    <x v="0"/>
    <x v="1"/>
    <n v="2701"/>
    <n v="433"/>
    <n v="74"/>
    <n v="1069.1500000000001"/>
    <n v="8105.76"/>
    <n v="7.5814993218912212"/>
    <n v="0.16031099592743428"/>
    <n v="0.17090069284064666"/>
    <n v="2.4691685912240189"/>
    <n v="14.447972972972973"/>
    <n v="7036.6100000000006"/>
    <n v="0.86809996841752046"/>
    <n v="0.39583487597186229"/>
    <n v="0.15194106252868925"/>
    <s v="Good"/>
    <s v="Excellent"/>
  </r>
  <r>
    <n v="891650"/>
    <x v="6"/>
    <x v="555"/>
    <d v="2024-09-22T00:00:00"/>
    <x v="555"/>
    <x v="555"/>
    <x v="3"/>
    <x v="2"/>
    <n v="6100"/>
    <n v="472"/>
    <n v="88"/>
    <n v="1659.16"/>
    <n v="4606.2"/>
    <n v="2.776224113406784"/>
    <n v="7.7377049180327867E-2"/>
    <n v="0.1864406779661017"/>
    <n v="3.5151694915254237"/>
    <n v="18.85409090909091"/>
    <n v="2947.04"/>
    <n v="0.63979853241283491"/>
    <n v="0.27199344262295083"/>
    <n v="0.56299201911070096"/>
    <s v="Need Improvement"/>
    <s v="Need Improvement"/>
  </r>
  <r>
    <n v="537473"/>
    <x v="7"/>
    <x v="555"/>
    <d v="2024-09-22T00:00:00"/>
    <x v="555"/>
    <x v="555"/>
    <x v="0"/>
    <x v="1"/>
    <n v="7438"/>
    <n v="436"/>
    <n v="23"/>
    <n v="1325.64"/>
    <n v="3710.11"/>
    <n v="2.798731178902266"/>
    <n v="5.8617908039795642E-2"/>
    <n v="5.2752293577981654E-2"/>
    <n v="3.0404587155963303"/>
    <n v="57.636521739130437"/>
    <n v="2384.4700000000003"/>
    <n v="0.64269523006056428"/>
    <n v="0.17822532938962088"/>
    <n v="0.55594744324734635"/>
    <s v="Need Improvement"/>
    <s v="Need Improvement"/>
  </r>
  <r>
    <n v="361334"/>
    <x v="8"/>
    <x v="555"/>
    <d v="2024-09-22T00:00:00"/>
    <x v="555"/>
    <x v="555"/>
    <x v="1"/>
    <x v="1"/>
    <n v="7990"/>
    <n v="308"/>
    <n v="61"/>
    <n v="1533.45"/>
    <n v="8247.8799999999992"/>
    <n v="5.3786429293423321"/>
    <n v="3.8548185231539425E-2"/>
    <n v="0.19805194805194806"/>
    <n v="4.9787337662337663"/>
    <n v="25.138524590163936"/>
    <n v="6714.4299999999994"/>
    <n v="0.81407949679190295"/>
    <n v="0.19192115143929914"/>
    <n v="0.22838126244521131"/>
    <s v="Good"/>
    <s v="Good"/>
  </r>
  <r>
    <n v="130943"/>
    <x v="0"/>
    <x v="556"/>
    <d v="2024-09-23T00:00:00"/>
    <x v="556"/>
    <x v="556"/>
    <x v="0"/>
    <x v="2"/>
    <n v="1870"/>
    <n v="889"/>
    <n v="13"/>
    <n v="3625.54"/>
    <n v="7280.12"/>
    <n v="2.0080098412926075"/>
    <n v="0.47540106951871658"/>
    <n v="1.4623172103487065E-2"/>
    <n v="4.0782227221597296"/>
    <n v="278.8876923076923"/>
    <n v="3654.58"/>
    <n v="0.50199447261858321"/>
    <n v="1.9387914438502674"/>
    <n v="0.99205380645655594"/>
    <s v="Need Improvement"/>
    <s v="Need Improvement"/>
  </r>
  <r>
    <n v="705032"/>
    <x v="1"/>
    <x v="556"/>
    <d v="2024-09-23T00:00:00"/>
    <x v="556"/>
    <x v="556"/>
    <x v="2"/>
    <x v="0"/>
    <n v="6279"/>
    <n v="465"/>
    <n v="28"/>
    <n v="3383.74"/>
    <n v="4971.84"/>
    <n v="1.4693327501521987"/>
    <n v="7.4056378404204495E-2"/>
    <n v="6.0215053763440864E-2"/>
    <n v="7.2768602150537633"/>
    <n v="120.84785714285714"/>
    <n v="1588.1000000000004"/>
    <n v="0.31941896762566785"/>
    <n v="0.53889791368052231"/>
    <n v="2.1306844657137454"/>
    <s v="Need Improvement"/>
    <s v="Need Improvement"/>
  </r>
  <r>
    <n v="565978"/>
    <x v="2"/>
    <x v="556"/>
    <d v="2024-09-23T00:00:00"/>
    <x v="556"/>
    <x v="556"/>
    <x v="1"/>
    <x v="3"/>
    <n v="1917"/>
    <n v="708"/>
    <n v="61"/>
    <n v="1361.17"/>
    <n v="4133.5"/>
    <n v="3.0367257579876132"/>
    <n v="0.36932707355242567"/>
    <n v="8.6158192090395477E-2"/>
    <n v="1.9225564971751414"/>
    <n v="22.314262295081967"/>
    <n v="2772.33"/>
    <n v="0.67069795572759161"/>
    <n v="0.71005216484089728"/>
    <n v="0.49098411805232428"/>
    <s v="Need Improvement"/>
    <s v="Need Improvement"/>
  </r>
  <r>
    <n v="363689"/>
    <x v="3"/>
    <x v="556"/>
    <d v="2024-09-23T00:00:00"/>
    <x v="556"/>
    <x v="556"/>
    <x v="3"/>
    <x v="0"/>
    <n v="7180"/>
    <n v="215"/>
    <n v="24"/>
    <n v="3655.57"/>
    <n v="9184.06"/>
    <n v="2.512346911699133"/>
    <n v="2.9944289693593314E-2"/>
    <n v="0.11162790697674418"/>
    <n v="17.002651162790698"/>
    <n v="152.31541666666666"/>
    <n v="5528.49"/>
    <n v="0.60196579726177746"/>
    <n v="0.50913231197771591"/>
    <n v="0.66122395084372054"/>
    <s v="Need Improvement"/>
    <s v="Good"/>
  </r>
  <r>
    <n v="679443"/>
    <x v="4"/>
    <x v="556"/>
    <d v="2024-09-23T00:00:00"/>
    <x v="556"/>
    <x v="556"/>
    <x v="3"/>
    <x v="3"/>
    <n v="8002"/>
    <n v="642"/>
    <n v="20"/>
    <n v="3438.57"/>
    <n v="4762.7700000000004"/>
    <n v="1.3851019464486691"/>
    <n v="8.0229942514371405E-2"/>
    <n v="3.1152647975077882E-2"/>
    <n v="5.3560280373831777"/>
    <n v="171.92850000000001"/>
    <n v="1324.2000000000003"/>
    <n v="0.27803148167977881"/>
    <n v="0.42971382154461385"/>
    <n v="2.5967149977344808"/>
    <s v="Need Improvement"/>
    <s v="Need Improvement"/>
  </r>
  <r>
    <n v="670881"/>
    <x v="5"/>
    <x v="556"/>
    <d v="2024-09-23T00:00:00"/>
    <x v="556"/>
    <x v="556"/>
    <x v="3"/>
    <x v="0"/>
    <n v="3121"/>
    <n v="753"/>
    <n v="11"/>
    <n v="2406.6999999999998"/>
    <n v="9618.34"/>
    <n v="3.9964848132297339"/>
    <n v="0.24126882409484141"/>
    <n v="1.4608233731739707E-2"/>
    <n v="3.1961487383798137"/>
    <n v="218.79090909090908"/>
    <n v="7211.64"/>
    <n v="0.74978010758613234"/>
    <n v="0.77113104774110852"/>
    <n v="0.33372436782756759"/>
    <s v="Need Improvement"/>
    <s v="Excellent"/>
  </r>
  <r>
    <n v="959518"/>
    <x v="6"/>
    <x v="556"/>
    <d v="2024-09-23T00:00:00"/>
    <x v="556"/>
    <x v="556"/>
    <x v="2"/>
    <x v="1"/>
    <n v="4203"/>
    <n v="892"/>
    <n v="13"/>
    <n v="4541.76"/>
    <n v="8000.34"/>
    <n v="1.7615065525258931"/>
    <n v="0.21222935998096598"/>
    <n v="1.4573991031390135E-2"/>
    <n v="5.0916591928251123"/>
    <n v="349.36615384615385"/>
    <n v="3458.58"/>
    <n v="0.43230412707459931"/>
    <n v="1.0805995717344754"/>
    <n v="1.3131863365890049"/>
    <s v="Need Improvement"/>
    <s v="Need Improvement"/>
  </r>
  <r>
    <n v="499486"/>
    <x v="7"/>
    <x v="556"/>
    <d v="2024-09-23T00:00:00"/>
    <x v="556"/>
    <x v="556"/>
    <x v="0"/>
    <x v="0"/>
    <n v="4908"/>
    <n v="153"/>
    <n v="36"/>
    <n v="4547.0600000000004"/>
    <n v="4568.42"/>
    <n v="1.0046975408285792"/>
    <n v="3.1173594132029341E-2"/>
    <n v="0.23529411764705882"/>
    <n v="29.719346405228762"/>
    <n v="126.30722222222224"/>
    <n v="21.359999999999673"/>
    <n v="4.6755771141882034E-3"/>
    <n v="0.9264588427057866"/>
    <n v="212.87734082397333"/>
    <s v="Need Improvement"/>
    <s v="Need Improvement"/>
  </r>
  <r>
    <n v="752813"/>
    <x v="8"/>
    <x v="556"/>
    <d v="2024-09-23T00:00:00"/>
    <x v="556"/>
    <x v="556"/>
    <x v="2"/>
    <x v="0"/>
    <n v="3882"/>
    <n v="103"/>
    <n v="83"/>
    <n v="1151.8599999999999"/>
    <n v="6691.75"/>
    <n v="5.809516781553314"/>
    <n v="2.6532715095311694E-2"/>
    <n v="0.80582524271844658"/>
    <n v="11.183106796116505"/>
    <n v="13.877831325301203"/>
    <n v="5539.89"/>
    <n v="0.8278686442260994"/>
    <n v="0.29671818650180315"/>
    <n v="0.20792109590623636"/>
    <s v="Good"/>
    <s v="Good"/>
  </r>
  <r>
    <n v="305241"/>
    <x v="0"/>
    <x v="557"/>
    <d v="2024-09-24T00:00:00"/>
    <x v="557"/>
    <x v="557"/>
    <x v="1"/>
    <x v="1"/>
    <n v="9598"/>
    <n v="803"/>
    <n v="67"/>
    <n v="2805.32"/>
    <n v="8678.82"/>
    <n v="3.0937005404018079"/>
    <n v="8.3663263179829125E-2"/>
    <n v="8.3437110834371109E-2"/>
    <n v="3.4935491905354921"/>
    <n v="41.870447761194029"/>
    <n v="5873.5"/>
    <n v="0.67676250918903724"/>
    <n v="0.29228172535944991"/>
    <n v="0.4776232229505406"/>
    <s v="Need Improvement"/>
    <s v="Good"/>
  </r>
  <r>
    <n v="530806"/>
    <x v="1"/>
    <x v="557"/>
    <d v="2024-09-24T00:00:00"/>
    <x v="557"/>
    <x v="557"/>
    <x v="3"/>
    <x v="2"/>
    <n v="3678"/>
    <n v="341"/>
    <n v="72"/>
    <n v="2373.92"/>
    <n v="5821.2"/>
    <n v="2.4521466603760866"/>
    <n v="9.2713431212615549E-2"/>
    <n v="0.21114369501466276"/>
    <n v="6.9616422287390032"/>
    <n v="32.971111111111114"/>
    <n v="3447.2799999999997"/>
    <n v="0.59219404933690645"/>
    <n v="0.6454377379010332"/>
    <n v="0.68863567798380176"/>
    <s v="Need Improvement"/>
    <s v="Need Improvement"/>
  </r>
  <r>
    <n v="807153"/>
    <x v="2"/>
    <x v="557"/>
    <d v="2024-09-24T00:00:00"/>
    <x v="557"/>
    <x v="557"/>
    <x v="0"/>
    <x v="2"/>
    <n v="8192"/>
    <n v="292"/>
    <n v="17"/>
    <n v="2976.54"/>
    <n v="5559.23"/>
    <n v="1.8676819394330328"/>
    <n v="3.564453125E-2"/>
    <n v="5.8219178082191778E-2"/>
    <n v="10.193630136986302"/>
    <n v="175.09058823529412"/>
    <n v="2582.6899999999996"/>
    <n v="0.46457692881927887"/>
    <n v="0.36334716796875"/>
    <n v="1.1524960409495528"/>
    <s v="Need Improvement"/>
    <s v="Need Improvement"/>
  </r>
  <r>
    <n v="722916"/>
    <x v="3"/>
    <x v="557"/>
    <d v="2024-09-24T00:00:00"/>
    <x v="557"/>
    <x v="557"/>
    <x v="1"/>
    <x v="3"/>
    <n v="2597"/>
    <n v="634"/>
    <n v="25"/>
    <n v="4343.88"/>
    <n v="2298.6999999999998"/>
    <n v="0.52918128493420624"/>
    <n v="0.24412783981517136"/>
    <n v="3.9432176656151417E-2"/>
    <n v="6.8515457413249212"/>
    <n v="173.7552"/>
    <n v="-2045.1800000000003"/>
    <n v="-0.88971157610823526"/>
    <n v="1.6726530612244899"/>
    <n v="-2.1239597492641233"/>
    <s v="Need Improvement"/>
    <s v="Poor"/>
  </r>
  <r>
    <n v="846608"/>
    <x v="4"/>
    <x v="557"/>
    <d v="2024-09-24T00:00:00"/>
    <x v="557"/>
    <x v="557"/>
    <x v="1"/>
    <x v="2"/>
    <n v="8485"/>
    <n v="181"/>
    <n v="67"/>
    <n v="3783.79"/>
    <n v="7419.36"/>
    <n v="1.9608276357831698"/>
    <n v="2.1331761932822629E-2"/>
    <n v="0.37016574585635359"/>
    <n v="20.904917127071823"/>
    <n v="56.474477611940301"/>
    <n v="3635.5699999999997"/>
    <n v="0.49001126781824844"/>
    <n v="0.44593871538008251"/>
    <n v="1.0407693979210964"/>
    <s v="Need Improvement"/>
    <s v="Need Improvement"/>
  </r>
  <r>
    <n v="460293"/>
    <x v="5"/>
    <x v="557"/>
    <d v="2024-09-24T00:00:00"/>
    <x v="557"/>
    <x v="557"/>
    <x v="2"/>
    <x v="2"/>
    <n v="4442"/>
    <n v="846"/>
    <n v="61"/>
    <n v="2295.69"/>
    <n v="5534.23"/>
    <n v="2.4107044069539003"/>
    <n v="0.19045475011256191"/>
    <n v="7.2104018912529558E-2"/>
    <n v="2.7135815602836879"/>
    <n v="37.634262295081967"/>
    <n v="3238.5399999999995"/>
    <n v="0.58518348532677533"/>
    <n v="0.51681449797388568"/>
    <n v="0.70886572344328014"/>
    <s v="Need Improvement"/>
    <s v="Need Improvement"/>
  </r>
  <r>
    <n v="287769"/>
    <x v="6"/>
    <x v="557"/>
    <d v="2024-09-24T00:00:00"/>
    <x v="557"/>
    <x v="557"/>
    <x v="3"/>
    <x v="2"/>
    <n v="8770"/>
    <n v="206"/>
    <n v="17"/>
    <n v="2375.52"/>
    <n v="9175.23"/>
    <n v="3.862409072539907"/>
    <n v="2.3489167616875712E-2"/>
    <n v="8.2524271844660199E-2"/>
    <n v="11.531650485436893"/>
    <n v="139.73647058823531"/>
    <n v="6799.7099999999991"/>
    <n v="0.74109422870053387"/>
    <n v="0.27086887115165337"/>
    <n v="0.34935607547968961"/>
    <s v="Need Improvement"/>
    <s v="Good"/>
  </r>
  <r>
    <n v="802705"/>
    <x v="7"/>
    <x v="557"/>
    <d v="2024-09-24T00:00:00"/>
    <x v="557"/>
    <x v="557"/>
    <x v="0"/>
    <x v="0"/>
    <n v="2672"/>
    <n v="115"/>
    <n v="26"/>
    <n v="2033.75"/>
    <n v="8010.63"/>
    <n v="3.9388469575906577"/>
    <n v="4.3038922155688622E-2"/>
    <n v="0.22608695652173913"/>
    <n v="17.684782608695652"/>
    <n v="78.22115384615384"/>
    <n v="5976.88"/>
    <n v="0.74611859491700405"/>
    <n v="0.76113398203592819"/>
    <n v="0.34026950515988275"/>
    <s v="Need Improvement"/>
    <s v="Good"/>
  </r>
  <r>
    <n v="789716"/>
    <x v="8"/>
    <x v="557"/>
    <d v="2024-09-24T00:00:00"/>
    <x v="557"/>
    <x v="557"/>
    <x v="1"/>
    <x v="2"/>
    <n v="3941"/>
    <n v="553"/>
    <n v="63"/>
    <n v="4020.69"/>
    <n v="6541.6"/>
    <n v="1.6269844230716619"/>
    <n v="0.14031971580817051"/>
    <n v="0.11392405063291139"/>
    <n v="7.2706871609403256"/>
    <n v="63.820476190476192"/>
    <n v="2520.9100000000003"/>
    <n v="0.38536596551302438"/>
    <n v="1.0202207561532606"/>
    <n v="1.5949359556668028"/>
    <s v="Need Improvement"/>
    <s v="Need Improvement"/>
  </r>
  <r>
    <n v="278074"/>
    <x v="0"/>
    <x v="558"/>
    <d v="2024-09-25T00:00:00"/>
    <x v="558"/>
    <x v="558"/>
    <x v="0"/>
    <x v="1"/>
    <n v="9737"/>
    <n v="732"/>
    <n v="59"/>
    <n v="2565.9499999999998"/>
    <n v="8286.33"/>
    <n v="3.2293419591184556"/>
    <n v="7.517715928930882E-2"/>
    <n v="8.060109289617487E-2"/>
    <n v="3.5053961748633879"/>
    <n v="43.490677966101693"/>
    <n v="5720.38"/>
    <n v="0.6903393902970314"/>
    <n v="0.26352572660983875"/>
    <n v="0.44856285771224985"/>
    <s v="Need Improvement"/>
    <s v="Good"/>
  </r>
  <r>
    <n v="127182"/>
    <x v="1"/>
    <x v="558"/>
    <d v="2024-09-25T00:00:00"/>
    <x v="558"/>
    <x v="558"/>
    <x v="1"/>
    <x v="0"/>
    <n v="1452"/>
    <n v="863"/>
    <n v="44"/>
    <n v="4240.3999999999996"/>
    <n v="5750.97"/>
    <n v="1.3562329025563629"/>
    <n v="0.59435261707988984"/>
    <n v="5.0984936268829661E-2"/>
    <n v="4.9135573580533016"/>
    <n v="96.372727272727261"/>
    <n v="1510.5700000000006"/>
    <n v="0.26266351589384063"/>
    <n v="2.9203856749311292"/>
    <n v="2.8071522670250291"/>
    <s v="Need Improvement"/>
    <s v="Need Improvement"/>
  </r>
  <r>
    <n v="721622"/>
    <x v="2"/>
    <x v="558"/>
    <d v="2024-09-25T00:00:00"/>
    <x v="558"/>
    <x v="558"/>
    <x v="2"/>
    <x v="2"/>
    <n v="4844"/>
    <n v="230"/>
    <n v="26"/>
    <n v="3690.93"/>
    <n v="5523.68"/>
    <n v="1.4965550687767042"/>
    <n v="4.7481420313790254E-2"/>
    <n v="0.11304347826086956"/>
    <n v="16.047521739130435"/>
    <n v="141.95884615384614"/>
    <n v="1832.7500000000005"/>
    <n v="0.33179872838397595"/>
    <n v="0.76195912469033855"/>
    <n v="2.0138753239667162"/>
    <s v="Need Improvement"/>
    <s v="Need Improvement"/>
  </r>
  <r>
    <n v="100487"/>
    <x v="3"/>
    <x v="558"/>
    <d v="2024-09-25T00:00:00"/>
    <x v="558"/>
    <x v="558"/>
    <x v="1"/>
    <x v="0"/>
    <n v="8209"/>
    <n v="151"/>
    <n v="70"/>
    <n v="3104.65"/>
    <n v="4187.59"/>
    <n v="1.3488122654727586"/>
    <n v="1.8394445121208431E-2"/>
    <n v="0.46357615894039733"/>
    <n v="20.560596026490067"/>
    <n v="44.352142857142859"/>
    <n v="1082.94"/>
    <n v="0.25860697919328302"/>
    <n v="0.37820075526860764"/>
    <n v="2.8668716641734537"/>
    <s v="Need Improvement"/>
    <s v="Need Improvement"/>
  </r>
  <r>
    <n v="145584"/>
    <x v="4"/>
    <x v="558"/>
    <d v="2024-09-25T00:00:00"/>
    <x v="558"/>
    <x v="558"/>
    <x v="0"/>
    <x v="3"/>
    <n v="5725"/>
    <n v="903"/>
    <n v="80"/>
    <n v="1133.26"/>
    <n v="7075.73"/>
    <n v="6.2436951802763705"/>
    <n v="0.15772925764192139"/>
    <n v="8.8593576965669996E-2"/>
    <n v="1.2549944629014396"/>
    <n v="14.165749999999999"/>
    <n v="5942.4699999999993"/>
    <n v="0.83983843363158284"/>
    <n v="0.19794934497816594"/>
    <n v="0.19070521180586525"/>
    <s v="Good"/>
    <s v="Good"/>
  </r>
  <r>
    <n v="860225"/>
    <x v="5"/>
    <x v="558"/>
    <d v="2024-09-25T00:00:00"/>
    <x v="558"/>
    <x v="558"/>
    <x v="3"/>
    <x v="3"/>
    <n v="4389"/>
    <n v="309"/>
    <n v="81"/>
    <n v="4860.67"/>
    <n v="3960.92"/>
    <n v="0.81489177417927983"/>
    <n v="7.0403280929596718E-2"/>
    <n v="0.26213592233009708"/>
    <n v="15.730323624595469"/>
    <n v="60.008271604938273"/>
    <n v="-899.75"/>
    <n v="-0.22715682215242922"/>
    <n v="1.107466393255867"/>
    <n v="-5.4022450680744649"/>
    <s v="Need Improvement"/>
    <s v="Poor"/>
  </r>
  <r>
    <n v="616821"/>
    <x v="6"/>
    <x v="558"/>
    <d v="2024-09-25T00:00:00"/>
    <x v="558"/>
    <x v="558"/>
    <x v="3"/>
    <x v="3"/>
    <n v="1537"/>
    <n v="483"/>
    <n v="85"/>
    <n v="2416.66"/>
    <n v="2232.96"/>
    <n v="0.92398599720275099"/>
    <n v="0.31424853610930381"/>
    <n v="0.17598343685300208"/>
    <n v="5.0034368530020705"/>
    <n v="28.431294117647056"/>
    <n v="-183.69999999999982"/>
    <n v="-8.2267483519633047E-2"/>
    <n v="1.5723227065712426"/>
    <n v="-13.155470876428973"/>
    <s v="Need Improvement"/>
    <s v="Poor"/>
  </r>
  <r>
    <n v="713465"/>
    <x v="7"/>
    <x v="558"/>
    <d v="2024-09-25T00:00:00"/>
    <x v="558"/>
    <x v="558"/>
    <x v="0"/>
    <x v="2"/>
    <n v="9053"/>
    <n v="989"/>
    <n v="42"/>
    <n v="2619.7199999999998"/>
    <n v="6716.68"/>
    <n v="2.5638923243705438"/>
    <n v="0.10924555396001326"/>
    <n v="4.2467138523761376E-2"/>
    <n v="2.6488574317492413"/>
    <n v="62.374285714285712"/>
    <n v="4096.9600000000009"/>
    <n v="0.60996801991460081"/>
    <n v="0.28937589749254389"/>
    <n v="0.63943021166913983"/>
    <s v="Need Improvement"/>
    <s v="Good"/>
  </r>
  <r>
    <n v="615676"/>
    <x v="8"/>
    <x v="558"/>
    <d v="2024-09-25T00:00:00"/>
    <x v="558"/>
    <x v="558"/>
    <x v="2"/>
    <x v="2"/>
    <n v="5649"/>
    <n v="924"/>
    <n v="100"/>
    <n v="4874.66"/>
    <n v="7073.93"/>
    <n v="1.4511637734734322"/>
    <n v="0.16356877323420074"/>
    <n v="0.10822510822510822"/>
    <n v="5.2756060606060604"/>
    <n v="48.746600000000001"/>
    <n v="2199.2700000000004"/>
    <n v="0.31089790258031963"/>
    <n v="0.86292441140024778"/>
    <n v="2.2164900171420512"/>
    <s v="Need Improvement"/>
    <s v="Need Improvement"/>
  </r>
  <r>
    <n v="896324"/>
    <x v="0"/>
    <x v="559"/>
    <d v="2024-09-26T00:00:00"/>
    <x v="559"/>
    <x v="559"/>
    <x v="3"/>
    <x v="0"/>
    <n v="6359"/>
    <n v="576"/>
    <n v="35"/>
    <n v="1066.47"/>
    <n v="6415.95"/>
    <n v="6.0160623364932908"/>
    <n v="9.0580279918226134E-2"/>
    <n v="6.0763888888888888E-2"/>
    <n v="1.8515104166666667"/>
    <n v="30.470571428571429"/>
    <n v="5349.48"/>
    <n v="0.8337783180978654"/>
    <n v="0.16771033181317818"/>
    <n v="0.19935956392023152"/>
    <s v="Good"/>
    <s v="Good"/>
  </r>
  <r>
    <n v="557067"/>
    <x v="1"/>
    <x v="559"/>
    <d v="2024-09-26T00:00:00"/>
    <x v="559"/>
    <x v="559"/>
    <x v="3"/>
    <x v="1"/>
    <n v="8414"/>
    <n v="180"/>
    <n v="100"/>
    <n v="1825.36"/>
    <n v="5457.83"/>
    <n v="2.9900019722137006"/>
    <n v="2.1392916567625386E-2"/>
    <n v="0.55555555555555558"/>
    <n v="10.140888888888888"/>
    <n v="18.253599999999999"/>
    <n v="3632.4700000000003"/>
    <n v="0.66555206006782919"/>
    <n v="0.21694318992155928"/>
    <n v="0.5025120647933774"/>
    <s v="Need Improvement"/>
    <s v="Need Improvement"/>
  </r>
  <r>
    <n v="747205"/>
    <x v="2"/>
    <x v="559"/>
    <d v="2024-09-26T00:00:00"/>
    <x v="559"/>
    <x v="559"/>
    <x v="2"/>
    <x v="3"/>
    <n v="2853"/>
    <n v="582"/>
    <n v="32"/>
    <n v="4012.49"/>
    <n v="6437.95"/>
    <n v="1.6044775189470877"/>
    <n v="0.20399579390115669"/>
    <n v="5.4982817869415807E-2"/>
    <n v="6.8943127147766319"/>
    <n v="125.39031249999999"/>
    <n v="2425.46"/>
    <n v="0.37674414992350053"/>
    <n v="1.4064107956536978"/>
    <n v="1.6543212421561271"/>
    <s v="Need Improvement"/>
    <s v="Need Improvement"/>
  </r>
  <r>
    <n v="184157"/>
    <x v="3"/>
    <x v="559"/>
    <d v="2024-09-26T00:00:00"/>
    <x v="559"/>
    <x v="559"/>
    <x v="2"/>
    <x v="0"/>
    <n v="5611"/>
    <n v="444"/>
    <n v="77"/>
    <n v="1389.35"/>
    <n v="7382.89"/>
    <n v="5.3139165796955421"/>
    <n v="7.9130279807520937E-2"/>
    <n v="0.17342342342342343"/>
    <n v="3.1291666666666664"/>
    <n v="18.043506493506491"/>
    <n v="5993.5400000000009"/>
    <n v="0.81181488549876824"/>
    <n v="0.24761183389770092"/>
    <n v="0.2318079131865308"/>
    <s v="Good"/>
    <s v="Good"/>
  </r>
  <r>
    <n v="653847"/>
    <x v="4"/>
    <x v="559"/>
    <d v="2024-09-26T00:00:00"/>
    <x v="559"/>
    <x v="559"/>
    <x v="2"/>
    <x v="2"/>
    <n v="3422"/>
    <n v="345"/>
    <n v="92"/>
    <n v="3307.59"/>
    <n v="5044.1400000000003"/>
    <n v="1.5250197273543578"/>
    <n v="0.10081823495032145"/>
    <n v="0.26666666666666666"/>
    <n v="9.5872173913043479"/>
    <n v="35.952065217391308"/>
    <n v="1736.5500000000002"/>
    <n v="0.34427077757556296"/>
    <n v="0.96656633547632964"/>
    <n v="1.9046903342834931"/>
    <s v="Need Improvement"/>
    <s v="Need Improvement"/>
  </r>
  <r>
    <n v="689098"/>
    <x v="5"/>
    <x v="559"/>
    <d v="2024-09-26T00:00:00"/>
    <x v="559"/>
    <x v="559"/>
    <x v="2"/>
    <x v="0"/>
    <n v="2079"/>
    <n v="897"/>
    <n v="37"/>
    <n v="1983.91"/>
    <n v="7661.04"/>
    <n v="3.861586463095604"/>
    <n v="0.43145743145743148"/>
    <n v="4.1248606465997768E-2"/>
    <n v="2.2117168338907471"/>
    <n v="53.619189189189193"/>
    <n v="5677.13"/>
    <n v="0.74103907563463967"/>
    <n v="0.95426166426166426"/>
    <n v="0.34945650355020935"/>
    <s v="Need Improvement"/>
    <s v="Good"/>
  </r>
  <r>
    <n v="389968"/>
    <x v="6"/>
    <x v="559"/>
    <d v="2024-09-26T00:00:00"/>
    <x v="559"/>
    <x v="559"/>
    <x v="3"/>
    <x v="0"/>
    <n v="1592"/>
    <n v="987"/>
    <n v="57"/>
    <n v="4579.6499999999996"/>
    <n v="8806.0300000000007"/>
    <n v="1.9228609173190094"/>
    <n v="0.61997487437185927"/>
    <n v="5.7750759878419454E-2"/>
    <n v="4.6399696048632215"/>
    <n v="80.344736842105263"/>
    <n v="4226.380000000001"/>
    <n v="0.47994158548176657"/>
    <n v="2.8766645728643212"/>
    <n v="1.0835868994269324"/>
    <s v="Need Improvement"/>
    <s v="Good"/>
  </r>
  <r>
    <n v="67480"/>
    <x v="7"/>
    <x v="559"/>
    <d v="2024-09-26T00:00:00"/>
    <x v="559"/>
    <x v="559"/>
    <x v="1"/>
    <x v="3"/>
    <n v="8019"/>
    <n v="604"/>
    <n v="76"/>
    <n v="2216.38"/>
    <n v="4921.83"/>
    <n v="2.2206616193973958"/>
    <n v="7.5321112358149395E-2"/>
    <n v="0.12582781456953643"/>
    <n v="3.6695033112582784"/>
    <n v="29.162894736842105"/>
    <n v="2705.45"/>
    <n v="0.54968375583878348"/>
    <n v="0.27639107120588602"/>
    <n v="0.81922785488550898"/>
    <s v="Need Improvement"/>
    <s v="Need Improvement"/>
  </r>
  <r>
    <n v="588555"/>
    <x v="8"/>
    <x v="559"/>
    <d v="2024-09-26T00:00:00"/>
    <x v="559"/>
    <x v="559"/>
    <x v="0"/>
    <x v="3"/>
    <n v="1452"/>
    <n v="679"/>
    <n v="94"/>
    <n v="4925.58"/>
    <n v="4476.21"/>
    <n v="0.90876810446688516"/>
    <n v="0.46763085399449034"/>
    <n v="0.13843888070692195"/>
    <n v="7.254167893961708"/>
    <n v="52.399787234042556"/>
    <n v="-449.36999999999989"/>
    <n v="-0.1003907323382951"/>
    <n v="3.3922727272727271"/>
    <n v="-10.961078843714537"/>
    <s v="Need Improvement"/>
    <s v="Poor"/>
  </r>
  <r>
    <n v="336089"/>
    <x v="0"/>
    <x v="560"/>
    <d v="2024-09-27T00:00:00"/>
    <x v="560"/>
    <x v="560"/>
    <x v="0"/>
    <x v="1"/>
    <n v="2220"/>
    <n v="292"/>
    <n v="39"/>
    <n v="3807.42"/>
    <n v="6822.05"/>
    <n v="1.7917776341984861"/>
    <n v="0.13153153153153152"/>
    <n v="0.13356164383561644"/>
    <n v="13.039109589041097"/>
    <n v="97.626153846153855"/>
    <n v="3014.63"/>
    <n v="0.44189503155209947"/>
    <n v="1.715054054054054"/>
    <n v="1.2629808633231938"/>
    <s v="Need Improvement"/>
    <s v="Need Improvement"/>
  </r>
  <r>
    <n v="522446"/>
    <x v="1"/>
    <x v="560"/>
    <d v="2024-09-27T00:00:00"/>
    <x v="560"/>
    <x v="560"/>
    <x v="3"/>
    <x v="2"/>
    <n v="7869"/>
    <n v="174"/>
    <n v="69"/>
    <n v="2433.89"/>
    <n v="4314.68"/>
    <n v="1.77275061732453"/>
    <n v="2.2112085398398779E-2"/>
    <n v="0.39655172413793105"/>
    <n v="13.98787356321839"/>
    <n v="35.273768115942026"/>
    <n v="1880.7900000000004"/>
    <n v="0.43590486432365788"/>
    <n v="0.30930105477188968"/>
    <n v="1.2940785520977884"/>
    <s v="Need Improvement"/>
    <s v="Need Improvement"/>
  </r>
  <r>
    <n v="949547"/>
    <x v="2"/>
    <x v="560"/>
    <d v="2024-09-27T00:00:00"/>
    <x v="560"/>
    <x v="560"/>
    <x v="3"/>
    <x v="1"/>
    <n v="8779"/>
    <n v="315"/>
    <n v="100"/>
    <n v="3919.23"/>
    <n v="7389.26"/>
    <n v="1.8853856497322179"/>
    <n v="3.5881079849641187E-2"/>
    <n v="0.31746031746031744"/>
    <n v="12.442"/>
    <n v="39.192300000000003"/>
    <n v="3470.03"/>
    <n v="0.46960453414820968"/>
    <n v="0.44643239548923569"/>
    <n v="1.1294513303919562"/>
    <s v="Need Improvement"/>
    <s v="Need Improvement"/>
  </r>
  <r>
    <n v="771122"/>
    <x v="3"/>
    <x v="560"/>
    <d v="2024-09-27T00:00:00"/>
    <x v="560"/>
    <x v="560"/>
    <x v="0"/>
    <x v="3"/>
    <n v="5602"/>
    <n v="685"/>
    <n v="48"/>
    <n v="2503.6799999999998"/>
    <n v="9057.48"/>
    <n v="3.6176667944785277"/>
    <n v="0.12227775794359158"/>
    <n v="7.0072992700729933E-2"/>
    <n v="3.6550072992700726"/>
    <n v="52.16"/>
    <n v="6553.7999999999993"/>
    <n v="0.72357874375654152"/>
    <n v="0.44692609782220633"/>
    <n v="0.3820195916872654"/>
    <s v="Need Improvement"/>
    <s v="Good"/>
  </r>
  <r>
    <n v="575873"/>
    <x v="4"/>
    <x v="560"/>
    <d v="2024-09-27T00:00:00"/>
    <x v="560"/>
    <x v="560"/>
    <x v="2"/>
    <x v="2"/>
    <n v="8842"/>
    <n v="230"/>
    <n v="14"/>
    <n v="2229.83"/>
    <n v="4809.04"/>
    <n v="2.1566845903050904"/>
    <n v="2.601221443112418E-2"/>
    <n v="6.0869565217391307E-2"/>
    <n v="9.6949130434782607"/>
    <n v="159.27357142857142"/>
    <n v="2579.21"/>
    <n v="0.53632533728145326"/>
    <n v="0.25218615697805924"/>
    <n v="0.86453991726148705"/>
    <s v="Need Improvement"/>
    <s v="Need Improvement"/>
  </r>
  <r>
    <n v="390180"/>
    <x v="5"/>
    <x v="560"/>
    <d v="2024-09-27T00:00:00"/>
    <x v="560"/>
    <x v="560"/>
    <x v="1"/>
    <x v="3"/>
    <n v="2419"/>
    <n v="823"/>
    <n v="77"/>
    <n v="4988.3900000000003"/>
    <n v="4884.1400000000003"/>
    <n v="0.97910147362174971"/>
    <n v="0.34022323274080196"/>
    <n v="9.356014580801944E-2"/>
    <n v="6.0612272174969624"/>
    <n v="64.784285714285716"/>
    <n v="-104.25"/>
    <n v="-2.1344597001723947E-2"/>
    <n v="2.0621703183133526"/>
    <n v="-47.850263788968832"/>
    <s v="Need Improvement"/>
    <s v="Poor"/>
  </r>
  <r>
    <n v="518789"/>
    <x v="6"/>
    <x v="560"/>
    <d v="2024-09-27T00:00:00"/>
    <x v="560"/>
    <x v="560"/>
    <x v="2"/>
    <x v="0"/>
    <n v="8299"/>
    <n v="510"/>
    <n v="34"/>
    <n v="4629.47"/>
    <n v="2617.42"/>
    <n v="0.5653822143787518"/>
    <n v="6.1453187130979636E-2"/>
    <n v="6.6666666666666666E-2"/>
    <n v="9.0773921568627465"/>
    <n v="136.16088235294117"/>
    <n v="-2012.0500000000002"/>
    <n v="-0.76871499415454914"/>
    <n v="0.55783467887697313"/>
    <n v="-2.3008722447255288"/>
    <s v="Need Improvement"/>
    <s v="Poor"/>
  </r>
  <r>
    <n v="200862"/>
    <x v="7"/>
    <x v="560"/>
    <d v="2024-09-27T00:00:00"/>
    <x v="560"/>
    <x v="560"/>
    <x v="0"/>
    <x v="2"/>
    <n v="8770"/>
    <n v="501"/>
    <n v="78"/>
    <n v="4515.9399999999996"/>
    <n v="7063.93"/>
    <n v="1.5642214024101297"/>
    <n v="5.7126567844925882E-2"/>
    <n v="0.15568862275449102"/>
    <n v="9.0138522954091815"/>
    <n v="57.896666666666661"/>
    <n v="2547.9900000000007"/>
    <n v="0.36070431049005308"/>
    <n v="0.51493044469783344"/>
    <n v="1.7723538946385184"/>
    <s v="Need Improvement"/>
    <s v="Need Improvement"/>
  </r>
  <r>
    <n v="222562"/>
    <x v="8"/>
    <x v="560"/>
    <d v="2024-09-27T00:00:00"/>
    <x v="560"/>
    <x v="560"/>
    <x v="1"/>
    <x v="0"/>
    <n v="7188"/>
    <n v="240"/>
    <n v="77"/>
    <n v="2851.2"/>
    <n v="3571.86"/>
    <n v="1.252756734006734"/>
    <n v="3.3388981636060099E-2"/>
    <n v="0.32083333333333336"/>
    <n v="11.879999999999999"/>
    <n v="37.028571428571425"/>
    <n v="720.66000000000031"/>
    <n v="0.20176042734037736"/>
    <n v="0.39666110183639397"/>
    <n v="3.9563733244525832"/>
    <s v="Need Improvement"/>
    <s v="Need Improvement"/>
  </r>
  <r>
    <n v="866163"/>
    <x v="0"/>
    <x v="561"/>
    <d v="2024-09-28T00:00:00"/>
    <x v="561"/>
    <x v="561"/>
    <x v="1"/>
    <x v="2"/>
    <n v="7632"/>
    <n v="497"/>
    <n v="44"/>
    <n v="1025.98"/>
    <n v="9484.1"/>
    <n v="9.2439423770443874"/>
    <n v="6.5120545073375266E-2"/>
    <n v="8.8531187122736416E-2"/>
    <n v="2.0643460764587527"/>
    <n v="23.317727272727272"/>
    <n v="8458.1200000000008"/>
    <n v="0.89182104785904837"/>
    <n v="0.13443134171907756"/>
    <n v="0.12130118749793098"/>
    <s v="Excellent"/>
    <s v="Excellent"/>
  </r>
  <r>
    <n v="289833"/>
    <x v="1"/>
    <x v="561"/>
    <d v="2024-09-28T00:00:00"/>
    <x v="561"/>
    <x v="561"/>
    <x v="3"/>
    <x v="2"/>
    <n v="9251"/>
    <n v="645"/>
    <n v="29"/>
    <n v="4163.7700000000004"/>
    <n v="2735.37"/>
    <n v="0.65694550851752131"/>
    <n v="6.9722192195438334E-2"/>
    <n v="4.4961240310077519E-2"/>
    <n v="6.4554573643410862"/>
    <n v="143.57827586206898"/>
    <n v="-1428.4000000000005"/>
    <n v="-0.52219626595305224"/>
    <n v="0.45008863906604696"/>
    <n v="-2.914988798655838"/>
    <s v="Need Improvement"/>
    <s v="Poor"/>
  </r>
  <r>
    <n v="749333"/>
    <x v="2"/>
    <x v="561"/>
    <d v="2024-09-28T00:00:00"/>
    <x v="561"/>
    <x v="561"/>
    <x v="0"/>
    <x v="3"/>
    <n v="4121"/>
    <n v="296"/>
    <n v="47"/>
    <n v="4028.86"/>
    <n v="4825.08"/>
    <n v="1.1976291060002084"/>
    <n v="7.1827226401358898E-2"/>
    <n v="0.15878378378378377"/>
    <n v="13.611013513513514"/>
    <n v="85.720425531914898"/>
    <n v="796.2199999999998"/>
    <n v="0.16501695308678815"/>
    <n v="0.97764134918709056"/>
    <n v="5.05998342166738"/>
    <s v="Need Improvement"/>
    <s v="Need Improvement"/>
  </r>
  <r>
    <n v="791619"/>
    <x v="3"/>
    <x v="561"/>
    <d v="2024-09-28T00:00:00"/>
    <x v="561"/>
    <x v="561"/>
    <x v="2"/>
    <x v="0"/>
    <n v="5248"/>
    <n v="634"/>
    <n v="99"/>
    <n v="2125.7600000000002"/>
    <n v="9647.1"/>
    <n v="4.5381886948667765"/>
    <n v="0.12080792682926829"/>
    <n v="0.15615141955835962"/>
    <n v="3.3529337539432178"/>
    <n v="21.472323232323234"/>
    <n v="7521.34"/>
    <n v="0.77964776979610451"/>
    <n v="0.40506097560975612"/>
    <n v="0.28263048871610646"/>
    <s v="Need Improvement"/>
    <s v="Excellent"/>
  </r>
  <r>
    <n v="290649"/>
    <x v="4"/>
    <x v="561"/>
    <d v="2024-09-28T00:00:00"/>
    <x v="561"/>
    <x v="561"/>
    <x v="3"/>
    <x v="2"/>
    <n v="5127"/>
    <n v="864"/>
    <n v="93"/>
    <n v="2805.9"/>
    <n v="3852.16"/>
    <n v="1.372878577283581"/>
    <n v="0.16851960210649503"/>
    <n v="0.1076388888888889"/>
    <n v="3.2475694444444447"/>
    <n v="30.170967741935485"/>
    <n v="1046.2599999999998"/>
    <n v="0.27160346403056979"/>
    <n v="0.54727911059098888"/>
    <n v="2.6818381664213491"/>
    <s v="Need Improvement"/>
    <s v="Need Improvement"/>
  </r>
  <r>
    <n v="729407"/>
    <x v="5"/>
    <x v="561"/>
    <d v="2024-09-28T00:00:00"/>
    <x v="561"/>
    <x v="561"/>
    <x v="0"/>
    <x v="0"/>
    <n v="4155"/>
    <n v="940"/>
    <n v="42"/>
    <n v="2488.64"/>
    <n v="8059.82"/>
    <n v="3.2386444001543011"/>
    <n v="0.22623345367027678"/>
    <n v="4.4680851063829789E-2"/>
    <n v="2.6474893617021276"/>
    <n v="59.25333333333333"/>
    <n v="5571.18"/>
    <n v="0.69122883637599852"/>
    <n v="0.5989506618531889"/>
    <n v="0.44669890400238366"/>
    <s v="Need Improvement"/>
    <s v="Good"/>
  </r>
  <r>
    <n v="640855"/>
    <x v="6"/>
    <x v="561"/>
    <d v="2024-09-28T00:00:00"/>
    <x v="561"/>
    <x v="561"/>
    <x v="1"/>
    <x v="1"/>
    <n v="1108"/>
    <n v="936"/>
    <n v="93"/>
    <n v="4983.04"/>
    <n v="3228.67"/>
    <n v="0.64793178461340872"/>
    <n v="0.84476534296028882"/>
    <n v="9.9358974358974353E-2"/>
    <n v="5.3237606837606837"/>
    <n v="53.581075268817202"/>
    <n v="-1754.37"/>
    <n v="-0.54337234836635517"/>
    <n v="4.4973285198555955"/>
    <n v="-2.8403586472636904"/>
    <s v="Need Improvement"/>
    <s v="Poor"/>
  </r>
  <r>
    <n v="879023"/>
    <x v="7"/>
    <x v="561"/>
    <d v="2024-09-28T00:00:00"/>
    <x v="561"/>
    <x v="561"/>
    <x v="3"/>
    <x v="1"/>
    <n v="2275"/>
    <n v="926"/>
    <n v="25"/>
    <n v="3792.48"/>
    <n v="5671.63"/>
    <n v="1.4954937138758808"/>
    <n v="0.40703296703296704"/>
    <n v="2.6997840172786176E-2"/>
    <n v="4.0955507559395246"/>
    <n v="151.69919999999999"/>
    <n v="1879.15"/>
    <n v="0.33132450459568064"/>
    <n v="1.6670241758241757"/>
    <n v="2.0181890748476703"/>
    <s v="Need Improvement"/>
    <s v="Need Improvement"/>
  </r>
  <r>
    <n v="118971"/>
    <x v="8"/>
    <x v="561"/>
    <d v="2024-09-28T00:00:00"/>
    <x v="561"/>
    <x v="561"/>
    <x v="2"/>
    <x v="3"/>
    <n v="6092"/>
    <n v="533"/>
    <n v="95"/>
    <n v="2085.63"/>
    <n v="4473.29"/>
    <n v="2.1448147562127509"/>
    <n v="8.7491792514773473E-2"/>
    <n v="0.17823639774859287"/>
    <n v="3.9130018761726082"/>
    <n v="21.954000000000001"/>
    <n v="2387.66"/>
    <n v="0.53375926890498937"/>
    <n v="0.34235554826001313"/>
    <n v="0.87350376519269923"/>
    <s v="Need Improvement"/>
    <s v="Need Improvement"/>
  </r>
  <r>
    <n v="430241"/>
    <x v="0"/>
    <x v="562"/>
    <d v="2024-09-29T00:00:00"/>
    <x v="562"/>
    <x v="562"/>
    <x v="2"/>
    <x v="0"/>
    <n v="8057"/>
    <n v="919"/>
    <n v="64"/>
    <n v="4241.62"/>
    <n v="9942.14"/>
    <n v="2.3439487742890686"/>
    <n v="0.11406230606925655"/>
    <n v="6.9640914036996737E-2"/>
    <n v="4.6154733405875952"/>
    <n v="66.275312499999998"/>
    <n v="5700.5199999999995"/>
    <n v="0.57336951601968988"/>
    <n v="0.52645153282859625"/>
    <n v="0.74407597903349176"/>
    <s v="Need Improvement"/>
    <s v="Good"/>
  </r>
  <r>
    <n v="750631"/>
    <x v="1"/>
    <x v="562"/>
    <d v="2024-09-29T00:00:00"/>
    <x v="562"/>
    <x v="562"/>
    <x v="1"/>
    <x v="3"/>
    <n v="9566"/>
    <n v="424"/>
    <n v="50"/>
    <n v="4495.05"/>
    <n v="2810.25"/>
    <n v="0.62518770647712485"/>
    <n v="4.4323646247125238E-2"/>
    <n v="0.11792452830188679"/>
    <n v="10.601533018867926"/>
    <n v="89.90100000000001"/>
    <n v="-1684.8000000000002"/>
    <n v="-0.59951961569255408"/>
    <n v="0.46989859920551957"/>
    <n v="-2.6680021367521367"/>
    <s v="Need Improvement"/>
    <s v="Poor"/>
  </r>
  <r>
    <n v="762682"/>
    <x v="2"/>
    <x v="562"/>
    <d v="2024-09-29T00:00:00"/>
    <x v="562"/>
    <x v="562"/>
    <x v="2"/>
    <x v="3"/>
    <n v="3662"/>
    <n v="667"/>
    <n v="99"/>
    <n v="1126.1099999999999"/>
    <n v="4579.55"/>
    <n v="4.0666986351244558"/>
    <n v="0.1821409066084107"/>
    <n v="0.14842578710644677"/>
    <n v="1.6883208395802098"/>
    <n v="11.374848484848483"/>
    <n v="3453.4400000000005"/>
    <n v="0.75410029369697906"/>
    <n v="0.30751228836701255"/>
    <n v="0.32608355726464039"/>
    <s v="Need Improvement"/>
    <s v="Need Improvement"/>
  </r>
  <r>
    <n v="752622"/>
    <x v="3"/>
    <x v="562"/>
    <d v="2024-09-29T00:00:00"/>
    <x v="562"/>
    <x v="562"/>
    <x v="3"/>
    <x v="3"/>
    <n v="7040"/>
    <n v="775"/>
    <n v="31"/>
    <n v="2463.87"/>
    <n v="2070.71"/>
    <n v="0.84042989281090319"/>
    <n v="0.11008522727272728"/>
    <n v="0.04"/>
    <n v="3.1791870967741933"/>
    <n v="79.479677419354829"/>
    <n v="-393.15999999999985"/>
    <n v="-0.18986724360243581"/>
    <n v="0.3499815340909091"/>
    <n v="-6.2668379285786981"/>
    <s v="Need Improvement"/>
    <s v="Poor"/>
  </r>
  <r>
    <n v="274506"/>
    <x v="4"/>
    <x v="562"/>
    <d v="2024-09-29T00:00:00"/>
    <x v="562"/>
    <x v="562"/>
    <x v="1"/>
    <x v="1"/>
    <n v="3515"/>
    <n v="912"/>
    <n v="32"/>
    <n v="3594.68"/>
    <n v="7744.51"/>
    <n v="2.1544365562442276"/>
    <n v="0.25945945945945947"/>
    <n v="3.5087719298245612E-2"/>
    <n v="3.9415350877192981"/>
    <n v="112.33374999999999"/>
    <n v="4149.83"/>
    <n v="0.5358415187016351"/>
    <n v="1.0226685633001422"/>
    <n v="0.8662234356588101"/>
    <s v="Need Improvement"/>
    <s v="Good"/>
  </r>
  <r>
    <n v="525095"/>
    <x v="5"/>
    <x v="562"/>
    <d v="2024-09-29T00:00:00"/>
    <x v="562"/>
    <x v="562"/>
    <x v="3"/>
    <x v="1"/>
    <n v="5607"/>
    <n v="860"/>
    <n v="93"/>
    <n v="4829.25"/>
    <n v="6140.48"/>
    <n v="1.2715183517109281"/>
    <n v="0.15337970394150169"/>
    <n v="0.10813953488372093"/>
    <n v="5.6154069767441861"/>
    <n v="51.927419354838712"/>
    <n v="1311.2299999999996"/>
    <n v="0.21353868101516488"/>
    <n v="0.86128945960406633"/>
    <n v="3.6829923049350621"/>
    <s v="Need Improvement"/>
    <s v="Need Improvement"/>
  </r>
  <r>
    <n v="182644"/>
    <x v="6"/>
    <x v="562"/>
    <d v="2024-09-29T00:00:00"/>
    <x v="562"/>
    <x v="562"/>
    <x v="0"/>
    <x v="2"/>
    <n v="1185"/>
    <n v="780"/>
    <n v="48"/>
    <n v="3687.23"/>
    <n v="9066.61"/>
    <n v="2.4589217379984434"/>
    <n v="0.65822784810126578"/>
    <n v="6.1538461538461542E-2"/>
    <n v="4.7272179487179491"/>
    <n v="76.817291666666662"/>
    <n v="5379.380000000001"/>
    <n v="0.59331767882372799"/>
    <n v="3.1115864978902952"/>
    <n v="0.68543772702430383"/>
    <s v="Need Improvement"/>
    <s v="Good"/>
  </r>
  <r>
    <n v="545911"/>
    <x v="7"/>
    <x v="562"/>
    <d v="2024-09-29T00:00:00"/>
    <x v="562"/>
    <x v="562"/>
    <x v="3"/>
    <x v="1"/>
    <n v="1981"/>
    <n v="534"/>
    <n v="95"/>
    <n v="4097.54"/>
    <n v="5047.88"/>
    <n v="1.2319294015433651"/>
    <n v="0.2695608278647148"/>
    <n v="0.17790262172284643"/>
    <n v="7.673295880149813"/>
    <n v="43.131999999999998"/>
    <n v="950.34000000000015"/>
    <n v="0.18826517270616577"/>
    <n v="2.0684199899040889"/>
    <n v="4.3116568806953293"/>
    <s v="Need Improvement"/>
    <s v="Need Improvement"/>
  </r>
  <r>
    <n v="828636"/>
    <x v="8"/>
    <x v="562"/>
    <d v="2024-09-29T00:00:00"/>
    <x v="562"/>
    <x v="562"/>
    <x v="0"/>
    <x v="2"/>
    <n v="7640"/>
    <n v="970"/>
    <n v="94"/>
    <n v="3022.77"/>
    <n v="8815.6299999999992"/>
    <n v="2.9164077981454093"/>
    <n v="0.12696335078534032"/>
    <n v="9.6907216494845363E-2"/>
    <n v="3.116257731958763"/>
    <n v="32.157127659574471"/>
    <n v="5792.8599999999988"/>
    <n v="0.65711242418295679"/>
    <n v="0.39565052356020941"/>
    <n v="0.52180960699896095"/>
    <s v="Need Improvement"/>
    <s v="Good"/>
  </r>
  <r>
    <n v="668849"/>
    <x v="0"/>
    <x v="563"/>
    <d v="2024-09-30T00:00:00"/>
    <x v="563"/>
    <x v="563"/>
    <x v="1"/>
    <x v="2"/>
    <n v="8850"/>
    <n v="126"/>
    <n v="17"/>
    <n v="3664.15"/>
    <n v="5397.3"/>
    <n v="1.4730019240478693"/>
    <n v="1.423728813559322E-2"/>
    <n v="0.13492063492063491"/>
    <n v="29.080555555555556"/>
    <n v="215.53823529411764"/>
    <n v="1733.15"/>
    <n v="0.32111426083412076"/>
    <n v="0.41402824858757065"/>
    <n v="2.1141563049937973"/>
    <s v="Need Improvement"/>
    <s v="Need Improvement"/>
  </r>
  <r>
    <n v="135541"/>
    <x v="1"/>
    <x v="563"/>
    <d v="2024-09-30T00:00:00"/>
    <x v="563"/>
    <x v="563"/>
    <x v="3"/>
    <x v="3"/>
    <n v="8975"/>
    <n v="766"/>
    <n v="23"/>
    <n v="2462.09"/>
    <n v="3637.45"/>
    <n v="1.4773830363634146"/>
    <n v="8.5348189415041784E-2"/>
    <n v="3.0026109660574413E-2"/>
    <n v="3.2142167101827677"/>
    <n v="107.04739130434783"/>
    <n v="1175.3599999999997"/>
    <n v="0.32312746566963113"/>
    <n v="0.27432757660167134"/>
    <n v="2.0947539477266548"/>
    <s v="Need Improvement"/>
    <s v="Need Improvement"/>
  </r>
  <r>
    <n v="735206"/>
    <x v="2"/>
    <x v="563"/>
    <d v="2024-09-30T00:00:00"/>
    <x v="563"/>
    <x v="563"/>
    <x v="1"/>
    <x v="3"/>
    <n v="1798"/>
    <n v="191"/>
    <n v="91"/>
    <n v="4376.28"/>
    <n v="8283.1299999999992"/>
    <n v="1.8927330975166121"/>
    <n v="0.10622914349276974"/>
    <n v="0.47643979057591623"/>
    <n v="22.912460732984293"/>
    <n v="48.090989010989006"/>
    <n v="3906.8499999999995"/>
    <n v="0.47166348952630222"/>
    <n v="2.4339710789766404"/>
    <n v="1.120155624096139"/>
    <s v="Need Improvement"/>
    <s v="Need Improvement"/>
  </r>
  <r>
    <n v="625277"/>
    <x v="3"/>
    <x v="563"/>
    <d v="2024-09-30T00:00:00"/>
    <x v="563"/>
    <x v="563"/>
    <x v="0"/>
    <x v="0"/>
    <n v="2307"/>
    <n v="890"/>
    <n v="95"/>
    <n v="4844.96"/>
    <n v="2211.54"/>
    <n v="0.45646197285426504"/>
    <n v="0.38578240138708281"/>
    <n v="0.10674157303370786"/>
    <n v="5.4437752808988762"/>
    <n v="50.99957894736842"/>
    <n v="-2633.42"/>
    <n v="-1.1907629977300886"/>
    <n v="2.1001127004768096"/>
    <n v="-1.8397976775447897"/>
    <s v="Need Improvement"/>
    <s v="Poor"/>
  </r>
  <r>
    <n v="172893"/>
    <x v="4"/>
    <x v="563"/>
    <d v="2024-09-30T00:00:00"/>
    <x v="563"/>
    <x v="563"/>
    <x v="0"/>
    <x v="1"/>
    <n v="7094"/>
    <n v="972"/>
    <n v="64"/>
    <n v="3221.91"/>
    <n v="4439.82"/>
    <n v="1.3780086967047496"/>
    <n v="0.13701719763180153"/>
    <n v="6.584362139917696E-2"/>
    <n v="3.3147222222222221"/>
    <n v="50.342343749999998"/>
    <n v="1217.9099999999999"/>
    <n v="0.27431517493952456"/>
    <n v="0.45417394981674652"/>
    <n v="2.64544178141242"/>
    <s v="Need Improvement"/>
    <s v="Need Improvement"/>
  </r>
  <r>
    <n v="968429"/>
    <x v="5"/>
    <x v="563"/>
    <d v="2024-09-30T00:00:00"/>
    <x v="563"/>
    <x v="563"/>
    <x v="0"/>
    <x v="1"/>
    <n v="6993"/>
    <n v="807"/>
    <n v="80"/>
    <n v="2023.52"/>
    <n v="5974.74"/>
    <n v="2.9526468727761523"/>
    <n v="0.1154011154011154"/>
    <n v="9.9132589838909546E-2"/>
    <n v="2.507459727385378"/>
    <n v="25.294"/>
    <n v="3951.22"/>
    <n v="0.66132082734980935"/>
    <n v="0.28936364936364933"/>
    <n v="0.51212536887341131"/>
    <s v="Need Improvement"/>
    <s v="Need Improvement"/>
  </r>
  <r>
    <n v="436788"/>
    <x v="6"/>
    <x v="563"/>
    <d v="2024-09-30T00:00:00"/>
    <x v="563"/>
    <x v="563"/>
    <x v="2"/>
    <x v="1"/>
    <n v="2759"/>
    <n v="383"/>
    <n v="91"/>
    <n v="3820.99"/>
    <n v="5565.8"/>
    <n v="1.4566382010944809"/>
    <n v="0.13881841246828561"/>
    <n v="0.23759791122715404"/>
    <n v="9.976475195822454"/>
    <n v="41.988901098901096"/>
    <n v="1744.8100000000004"/>
    <n v="0.31348772862840929"/>
    <n v="1.3849184487133019"/>
    <n v="2.1899175268367324"/>
    <s v="Need Improvement"/>
    <s v="Need Improvement"/>
  </r>
  <r>
    <n v="97177"/>
    <x v="7"/>
    <x v="563"/>
    <d v="2024-09-30T00:00:00"/>
    <x v="563"/>
    <x v="563"/>
    <x v="1"/>
    <x v="3"/>
    <n v="8317"/>
    <n v="797"/>
    <n v="72"/>
    <n v="2075.0500000000002"/>
    <n v="5413.21"/>
    <n v="2.6087130430592032"/>
    <n v="9.5827822532163043E-2"/>
    <n v="9.03387703889586E-2"/>
    <n v="2.6035759096612296"/>
    <n v="28.820138888888891"/>
    <n v="3338.16"/>
    <n v="0.61666922214360798"/>
    <n v="0.24949501022003129"/>
    <n v="0.62161490162245081"/>
    <s v="Need Improvement"/>
    <s v="Need Improvement"/>
  </r>
  <r>
    <n v="912532"/>
    <x v="8"/>
    <x v="563"/>
    <d v="2024-09-30T00:00:00"/>
    <x v="563"/>
    <x v="563"/>
    <x v="1"/>
    <x v="0"/>
    <n v="3033"/>
    <n v="987"/>
    <n v="66"/>
    <n v="1050.47"/>
    <n v="8408.81"/>
    <n v="8.0048073719382753"/>
    <n v="0.32542037586547973"/>
    <n v="6.6869300911854099E-2"/>
    <n v="1.0643059777102331"/>
    <n v="15.916212121212121"/>
    <n v="7358.3399999999992"/>
    <n v="0.87507507007531382"/>
    <n v="0.34634685130234094"/>
    <n v="0.14275910055800631"/>
    <s v="Excellent"/>
    <s v="Excellent"/>
  </r>
  <r>
    <n v="651862"/>
    <x v="0"/>
    <x v="564"/>
    <d v="2024-10-01T00:00:00"/>
    <x v="564"/>
    <x v="564"/>
    <x v="3"/>
    <x v="1"/>
    <n v="2586"/>
    <n v="958"/>
    <n v="85"/>
    <n v="4044.28"/>
    <n v="3524.77"/>
    <n v="0.87154450235888703"/>
    <n v="0.37045630317092032"/>
    <n v="8.8726513569937368E-2"/>
    <n v="4.2215866388308978"/>
    <n v="47.579764705882354"/>
    <n v="-519.51000000000022"/>
    <n v="-0.14738834023212868"/>
    <n v="1.5639133797370457"/>
    <n v="-7.784797212758173"/>
    <s v="Need Improvement"/>
    <s v="Poor"/>
  </r>
  <r>
    <n v="590741"/>
    <x v="1"/>
    <x v="564"/>
    <d v="2024-10-01T00:00:00"/>
    <x v="564"/>
    <x v="564"/>
    <x v="2"/>
    <x v="0"/>
    <n v="5644"/>
    <n v="504"/>
    <n v="19"/>
    <n v="3825.87"/>
    <n v="5259.59"/>
    <n v="1.3747435223883719"/>
    <n v="8.9298369950389797E-2"/>
    <n v="3.7698412698412696E-2"/>
    <n v="7.5910119047619045"/>
    <n v="201.36157894736843"/>
    <n v="1433.7200000000003"/>
    <n v="0.27259158983875176"/>
    <n v="0.67786498936924167"/>
    <n v="2.6684917557124117"/>
    <s v="Need Improvement"/>
    <s v="Need Improvement"/>
  </r>
  <r>
    <n v="106256"/>
    <x v="2"/>
    <x v="564"/>
    <d v="2024-10-01T00:00:00"/>
    <x v="564"/>
    <x v="564"/>
    <x v="2"/>
    <x v="2"/>
    <n v="1091"/>
    <n v="717"/>
    <n v="26"/>
    <n v="2443.0500000000002"/>
    <n v="7152.13"/>
    <n v="2.927541392930967"/>
    <n v="0.65719523373052247"/>
    <n v="3.626220362622036E-2"/>
    <n v="3.4073221757322179"/>
    <n v="93.963461538461544"/>
    <n v="4709.08"/>
    <n v="0.65841644377269426"/>
    <n v="2.239275893675527"/>
    <n v="0.51879560338749819"/>
    <s v="Need Improvement"/>
    <s v="Good"/>
  </r>
  <r>
    <n v="981856"/>
    <x v="3"/>
    <x v="564"/>
    <d v="2024-10-01T00:00:00"/>
    <x v="564"/>
    <x v="564"/>
    <x v="3"/>
    <x v="1"/>
    <n v="4923"/>
    <n v="509"/>
    <n v="99"/>
    <n v="3284.33"/>
    <n v="6276.1"/>
    <n v="1.910922471249844"/>
    <n v="0.10339224050375787"/>
    <n v="0.19449901768172889"/>
    <n v="6.4525147347740663"/>
    <n v="33.175050505050507"/>
    <n v="2991.7700000000004"/>
    <n v="0.47669253198642475"/>
    <n v="0.6671399553118017"/>
    <n v="1.0977882658092031"/>
    <s v="Need Improvement"/>
    <s v="Need Improvement"/>
  </r>
  <r>
    <n v="379072"/>
    <x v="4"/>
    <x v="564"/>
    <d v="2024-10-01T00:00:00"/>
    <x v="564"/>
    <x v="564"/>
    <x v="2"/>
    <x v="2"/>
    <n v="7032"/>
    <n v="876"/>
    <n v="21"/>
    <n v="2002.69"/>
    <n v="4907.7700000000004"/>
    <n v="2.4505889578516897"/>
    <n v="0.12457337883959044"/>
    <n v="2.3972602739726026E-2"/>
    <n v="2.2861757990867582"/>
    <n v="95.366190476190482"/>
    <n v="2905.0800000000004"/>
    <n v="0.59193482987181556"/>
    <n v="0.28479664391353809"/>
    <n v="0.68937516350668482"/>
    <s v="Need Improvement"/>
    <s v="Need Improvement"/>
  </r>
  <r>
    <n v="758578"/>
    <x v="5"/>
    <x v="564"/>
    <d v="2024-10-01T00:00:00"/>
    <x v="564"/>
    <x v="564"/>
    <x v="3"/>
    <x v="2"/>
    <n v="5986"/>
    <n v="993"/>
    <n v="71"/>
    <n v="1932.62"/>
    <n v="4548.25"/>
    <n v="2.3534114311142389"/>
    <n v="0.16588706982960241"/>
    <n v="7.1500503524672715E-2"/>
    <n v="1.9462437059415911"/>
    <n v="27.22"/>
    <n v="2615.63"/>
    <n v="0.5750849227724949"/>
    <n v="0.32285666555295689"/>
    <n v="0.73887361744589253"/>
    <s v="Need Improvement"/>
    <s v="Need Improvement"/>
  </r>
  <r>
    <n v="96258"/>
    <x v="6"/>
    <x v="564"/>
    <d v="2024-10-01T00:00:00"/>
    <x v="564"/>
    <x v="564"/>
    <x v="1"/>
    <x v="1"/>
    <n v="5379"/>
    <n v="565"/>
    <n v="17"/>
    <n v="3056"/>
    <n v="3520.12"/>
    <n v="1.151871727748691"/>
    <n v="0.1050381111730805"/>
    <n v="3.0088495575221239E-2"/>
    <n v="5.4088495575221236"/>
    <n v="179.76470588235293"/>
    <n v="464.11999999999989"/>
    <n v="0.13184777791666191"/>
    <n v="0.56813534114147612"/>
    <n v="6.5845040075842469"/>
    <s v="Need Improvement"/>
    <s v="Need Improvement"/>
  </r>
  <r>
    <n v="237321"/>
    <x v="7"/>
    <x v="564"/>
    <d v="2024-10-01T00:00:00"/>
    <x v="564"/>
    <x v="564"/>
    <x v="2"/>
    <x v="0"/>
    <n v="8296"/>
    <n v="989"/>
    <n v="72"/>
    <n v="2633.2"/>
    <n v="4670.6400000000003"/>
    <n v="1.7737505696490965"/>
    <n v="0.11921407907425265"/>
    <n v="7.2800808897876643E-2"/>
    <n v="2.6624873609706774"/>
    <n v="36.572222222222223"/>
    <n v="2037.4400000000005"/>
    <n v="0.43622287309662067"/>
    <n v="0.31740597878495658"/>
    <n v="1.2924061567457197"/>
    <s v="Need Improvement"/>
    <s v="Need Improvement"/>
  </r>
  <r>
    <n v="120536"/>
    <x v="8"/>
    <x v="564"/>
    <d v="2024-10-01T00:00:00"/>
    <x v="564"/>
    <x v="564"/>
    <x v="0"/>
    <x v="2"/>
    <n v="8654"/>
    <n v="642"/>
    <n v="96"/>
    <n v="2129.02"/>
    <n v="5956.14"/>
    <n v="2.7975970164676709"/>
    <n v="7.4185347816038832E-2"/>
    <n v="0.14953271028037382"/>
    <n v="3.3162305295950154"/>
    <n v="22.177291666666665"/>
    <n v="3827.1200000000003"/>
    <n v="0.64255037658617831"/>
    <n v="0.24601571527617286"/>
    <n v="0.55629820857459389"/>
    <s v="Need Improvement"/>
    <s v="Need Improvement"/>
  </r>
  <r>
    <n v="304134"/>
    <x v="0"/>
    <x v="565"/>
    <d v="2024-10-02T00:00:00"/>
    <x v="565"/>
    <x v="565"/>
    <x v="1"/>
    <x v="0"/>
    <n v="4440"/>
    <n v="339"/>
    <n v="26"/>
    <n v="1426.39"/>
    <n v="2072.15"/>
    <n v="1.4527233084920674"/>
    <n v="7.6351351351351349E-2"/>
    <n v="7.6696165191740412E-2"/>
    <n v="4.2076401179941003"/>
    <n v="54.861153846153847"/>
    <n v="645.76"/>
    <n v="0.31163767101802475"/>
    <n v="0.32125900900900906"/>
    <n v="2.2088546828543114"/>
    <s v="Need Improvement"/>
    <s v="Need Improvement"/>
  </r>
  <r>
    <n v="884872"/>
    <x v="1"/>
    <x v="565"/>
    <d v="2024-10-02T00:00:00"/>
    <x v="565"/>
    <x v="565"/>
    <x v="1"/>
    <x v="2"/>
    <n v="5164"/>
    <n v="978"/>
    <n v="89"/>
    <n v="1058.8599999999999"/>
    <n v="4846.78"/>
    <n v="4.5773567799331358"/>
    <n v="0.18938807126258714"/>
    <n v="9.1002044989775058E-2"/>
    <n v="1.0826789366053169"/>
    <n v="11.897303370786515"/>
    <n v="3787.92"/>
    <n v="0.78153330664895049"/>
    <n v="0.20504647560030981"/>
    <n v="0.27953599864833467"/>
    <s v="Need Improvement"/>
    <s v="Need Improvement"/>
  </r>
  <r>
    <n v="408124"/>
    <x v="2"/>
    <x v="565"/>
    <d v="2024-10-02T00:00:00"/>
    <x v="565"/>
    <x v="565"/>
    <x v="2"/>
    <x v="2"/>
    <n v="8702"/>
    <n v="580"/>
    <n v="58"/>
    <n v="3045.76"/>
    <n v="3814.41"/>
    <n v="1.252367225257407"/>
    <n v="6.6651344518501493E-2"/>
    <n v="0.1"/>
    <n v="5.2513103448275862"/>
    <n v="52.513103448275864"/>
    <n v="768.64999999999964"/>
    <n v="0.20151216046518325"/>
    <n v="0.35000689496667436"/>
    <n v="3.9624796721524773"/>
    <s v="Need Improvement"/>
    <s v="Need Improvement"/>
  </r>
  <r>
    <n v="447012"/>
    <x v="3"/>
    <x v="565"/>
    <d v="2024-10-02T00:00:00"/>
    <x v="565"/>
    <x v="565"/>
    <x v="0"/>
    <x v="0"/>
    <n v="1064"/>
    <n v="821"/>
    <n v="98"/>
    <n v="1401.41"/>
    <n v="8632.02"/>
    <n v="6.1595250497713021"/>
    <n v="0.77161654135338342"/>
    <n v="0.11936662606577345"/>
    <n v="1.7069549330085263"/>
    <n v="14.300102040816327"/>
    <n v="7230.6100000000006"/>
    <n v="0.83764982008846134"/>
    <n v="1.3171146616541354"/>
    <n v="0.19381628935871248"/>
    <s v="Good"/>
    <s v="Excellent"/>
  </r>
  <r>
    <n v="168686"/>
    <x v="4"/>
    <x v="565"/>
    <d v="2024-10-02T00:00:00"/>
    <x v="565"/>
    <x v="565"/>
    <x v="3"/>
    <x v="2"/>
    <n v="2133"/>
    <n v="969"/>
    <n v="98"/>
    <n v="3282.05"/>
    <n v="9841.84"/>
    <n v="2.9986867963620298"/>
    <n v="0.45428973277074541"/>
    <n v="0.10113519091847266"/>
    <n v="3.3870485036119713"/>
    <n v="33.490306122448985"/>
    <n v="6559.79"/>
    <n v="0.66652069125285518"/>
    <n v="1.5387013595874357"/>
    <n v="0.50032851661409894"/>
    <s v="Need Improvement"/>
    <s v="Good"/>
  </r>
  <r>
    <n v="661265"/>
    <x v="5"/>
    <x v="565"/>
    <d v="2024-10-02T00:00:00"/>
    <x v="565"/>
    <x v="565"/>
    <x v="2"/>
    <x v="1"/>
    <n v="2330"/>
    <n v="520"/>
    <n v="63"/>
    <n v="2342.5500000000002"/>
    <n v="5905.11"/>
    <n v="2.5208042517769096"/>
    <n v="0.22317596566523606"/>
    <n v="0.12115384615384615"/>
    <n v="4.5049038461538462"/>
    <n v="37.183333333333337"/>
    <n v="3562.5599999999995"/>
    <n v="0.60330120861423409"/>
    <n v="1.0053862660944206"/>
    <n v="0.65754682026407996"/>
    <s v="Need Improvement"/>
    <s v="Need Improvement"/>
  </r>
  <r>
    <n v="110650"/>
    <x v="6"/>
    <x v="565"/>
    <d v="2024-10-02T00:00:00"/>
    <x v="565"/>
    <x v="565"/>
    <x v="0"/>
    <x v="1"/>
    <n v="3801"/>
    <n v="619"/>
    <n v="18"/>
    <n v="2145.8000000000002"/>
    <n v="7258"/>
    <n v="3.3824214745083414"/>
    <n v="0.16285188108392529"/>
    <n v="2.9079159935379646E-2"/>
    <n v="3.4665589660743139"/>
    <n v="119.21111111111112"/>
    <n v="5112.2"/>
    <n v="0.7043538164783687"/>
    <n v="0.56453564851354909"/>
    <n v="0.41974101169750799"/>
    <s v="Need Improvement"/>
    <s v="Good"/>
  </r>
  <r>
    <n v="438577"/>
    <x v="7"/>
    <x v="565"/>
    <d v="2024-10-02T00:00:00"/>
    <x v="565"/>
    <x v="565"/>
    <x v="3"/>
    <x v="3"/>
    <n v="8940"/>
    <n v="135"/>
    <n v="68"/>
    <n v="4831.21"/>
    <n v="3563.69"/>
    <n v="0.73763922495606693"/>
    <n v="1.5100671140939598E-2"/>
    <n v="0.50370370370370365"/>
    <n v="35.78674074074074"/>
    <n v="71.047205882352941"/>
    <n v="-1267.52"/>
    <n v="-0.35567627936212182"/>
    <n v="0.5404038031319911"/>
    <n v="-3.8115453799545569"/>
    <s v="Need Improvement"/>
    <s v="Poor"/>
  </r>
  <r>
    <n v="525904"/>
    <x v="8"/>
    <x v="565"/>
    <d v="2024-10-02T00:00:00"/>
    <x v="565"/>
    <x v="565"/>
    <x v="2"/>
    <x v="1"/>
    <n v="9387"/>
    <n v="352"/>
    <n v="67"/>
    <n v="1874.97"/>
    <n v="7563.84"/>
    <n v="4.034112545800733"/>
    <n v="3.7498668371151594E-2"/>
    <n v="0.19034090909090909"/>
    <n v="5.3266193181818187"/>
    <n v="27.984626865671643"/>
    <n v="5688.87"/>
    <n v="0.75211400558446495"/>
    <n v="0.19974113135186961"/>
    <n v="0.32958566463990213"/>
    <s v="Need Improvement"/>
    <s v="Good"/>
  </r>
  <r>
    <n v="629614"/>
    <x v="0"/>
    <x v="566"/>
    <d v="2024-10-03T00:00:00"/>
    <x v="566"/>
    <x v="566"/>
    <x v="3"/>
    <x v="1"/>
    <n v="5380"/>
    <n v="763"/>
    <n v="43"/>
    <n v="3899.44"/>
    <n v="8589.4699999999993"/>
    <n v="2.2027444966456722"/>
    <n v="0.14182156133828996"/>
    <n v="5.6356487549148099E-2"/>
    <n v="5.1106684141546523"/>
    <n v="90.684651162790701"/>
    <n v="4690.0299999999988"/>
    <n v="0.54602088370993773"/>
    <n v="0.72480297397769522"/>
    <n v="0.83143178188625677"/>
    <s v="Need Improvement"/>
    <s v="Good"/>
  </r>
  <r>
    <n v="589617"/>
    <x v="1"/>
    <x v="566"/>
    <d v="2024-10-03T00:00:00"/>
    <x v="566"/>
    <x v="566"/>
    <x v="2"/>
    <x v="0"/>
    <n v="8710"/>
    <n v="694"/>
    <n v="90"/>
    <n v="3191.69"/>
    <n v="2457.71"/>
    <n v="0.77003405719227114"/>
    <n v="7.9678530424799082E-2"/>
    <n v="0.12968299711815562"/>
    <n v="4.5989769452449565"/>
    <n v="35.463222222222221"/>
    <n v="-733.98"/>
    <n v="-0.29864385952777178"/>
    <n v="0.36643972445464984"/>
    <n v="-4.3484699855581894"/>
    <s v="Need Improvement"/>
    <s v="Poor"/>
  </r>
  <r>
    <n v="845251"/>
    <x v="2"/>
    <x v="566"/>
    <d v="2024-10-03T00:00:00"/>
    <x v="566"/>
    <x v="566"/>
    <x v="3"/>
    <x v="0"/>
    <n v="3296"/>
    <n v="228"/>
    <n v="18"/>
    <n v="2676.04"/>
    <n v="4240.8500000000004"/>
    <n v="1.5847483595163003"/>
    <n v="6.9174757281553395E-2"/>
    <n v="7.8947368421052627E-2"/>
    <n v="11.737017543859649"/>
    <n v="148.66888888888889"/>
    <n v="1564.8100000000004"/>
    <n v="0.36898499121638356"/>
    <n v="0.81190533980582524"/>
    <n v="1.7101373329669411"/>
    <s v="Need Improvement"/>
    <s v="Need Improvement"/>
  </r>
  <r>
    <n v="214319"/>
    <x v="3"/>
    <x v="566"/>
    <d v="2024-10-03T00:00:00"/>
    <x v="566"/>
    <x v="566"/>
    <x v="0"/>
    <x v="3"/>
    <n v="5160"/>
    <n v="547"/>
    <n v="55"/>
    <n v="4418.4799999999996"/>
    <n v="9870.0400000000009"/>
    <n v="2.2338089116619293"/>
    <n v="0.10600775193798449"/>
    <n v="0.10054844606946983"/>
    <n v="8.0776599634369273"/>
    <n v="80.335999999999999"/>
    <n v="5451.5600000000013"/>
    <n v="0.55233413441080292"/>
    <n v="0.85629457364341077"/>
    <n v="0.8104982793915867"/>
    <s v="Need Improvement"/>
    <s v="Good"/>
  </r>
  <r>
    <n v="980989"/>
    <x v="4"/>
    <x v="566"/>
    <d v="2024-10-03T00:00:00"/>
    <x v="566"/>
    <x v="566"/>
    <x v="1"/>
    <x v="3"/>
    <n v="9200"/>
    <n v="521"/>
    <n v="19"/>
    <n v="3255.93"/>
    <n v="3768.57"/>
    <n v="1.1574481023854937"/>
    <n v="5.6630434782608693E-2"/>
    <n v="3.6468330134357005E-2"/>
    <n v="6.2493857965451056"/>
    <n v="171.36473684210526"/>
    <n v="512.64000000000033"/>
    <n v="0.13603037757027209"/>
    <n v="0.35390543478260866"/>
    <n v="6.3512991573033668"/>
    <s v="Need Improvement"/>
    <s v="Need Improvement"/>
  </r>
  <r>
    <n v="175779"/>
    <x v="5"/>
    <x v="566"/>
    <d v="2024-10-03T00:00:00"/>
    <x v="566"/>
    <x v="566"/>
    <x v="3"/>
    <x v="1"/>
    <n v="3255"/>
    <n v="612"/>
    <n v="10"/>
    <n v="2766.51"/>
    <n v="9581.99"/>
    <n v="3.4635660091595546"/>
    <n v="0.1880184331797235"/>
    <n v="1.6339869281045753E-2"/>
    <n v="4.5204411764705883"/>
    <n v="276.65100000000001"/>
    <n v="6815.48"/>
    <n v="0.7112802246714931"/>
    <n v="0.8499262672811061"/>
    <n v="0.40591565084190701"/>
    <s v="Need Improvement"/>
    <s v="Good"/>
  </r>
  <r>
    <n v="161133"/>
    <x v="6"/>
    <x v="566"/>
    <d v="2024-10-03T00:00:00"/>
    <x v="566"/>
    <x v="566"/>
    <x v="1"/>
    <x v="2"/>
    <n v="6874"/>
    <n v="869"/>
    <n v="16"/>
    <n v="1642.59"/>
    <n v="3025.99"/>
    <n v="1.8422065153203173"/>
    <n v="0.12641838812918244"/>
    <n v="1.8411967779056387E-2"/>
    <n v="1.8902071346375142"/>
    <n v="102.66187499999999"/>
    <n v="1383.3999999999999"/>
    <n v="0.45717269389522108"/>
    <n v="0.23895693919115507"/>
    <n v="1.1873572357958653"/>
    <s v="Need Improvement"/>
    <s v="Need Improvement"/>
  </r>
  <r>
    <n v="282457"/>
    <x v="7"/>
    <x v="566"/>
    <d v="2024-10-03T00:00:00"/>
    <x v="566"/>
    <x v="566"/>
    <x v="0"/>
    <x v="0"/>
    <n v="3373"/>
    <n v="371"/>
    <n v="17"/>
    <n v="2077.0700000000002"/>
    <n v="3507.33"/>
    <n v="1.6885949919839003"/>
    <n v="0.10999110584049808"/>
    <n v="4.5822102425876012E-2"/>
    <n v="5.5985714285714288"/>
    <n v="122.18058823529412"/>
    <n v="1430.2599999999998"/>
    <n v="0.40779168199171445"/>
    <n v="0.61579306255558852"/>
    <n v="1.4522324612308255"/>
    <s v="Need Improvement"/>
    <s v="Need Improvement"/>
  </r>
  <r>
    <n v="310121"/>
    <x v="8"/>
    <x v="566"/>
    <d v="2024-10-03T00:00:00"/>
    <x v="566"/>
    <x v="566"/>
    <x v="2"/>
    <x v="2"/>
    <n v="4041"/>
    <n v="178"/>
    <n v="21"/>
    <n v="3636.84"/>
    <n v="9487.9599999999991"/>
    <n v="2.6088472410114272"/>
    <n v="4.4048502845830242E-2"/>
    <n v="0.11797752808988764"/>
    <n v="20.431685393258427"/>
    <n v="173.18285714285716"/>
    <n v="5851.119999999999"/>
    <n v="0.61668894050986722"/>
    <n v="0.89998515219005204"/>
    <n v="0.62156305117652699"/>
    <s v="Need Improvement"/>
    <s v="Good"/>
  </r>
  <r>
    <n v="454301"/>
    <x v="0"/>
    <x v="567"/>
    <d v="2024-10-04T00:00:00"/>
    <x v="567"/>
    <x v="567"/>
    <x v="1"/>
    <x v="2"/>
    <n v="5611"/>
    <n v="206"/>
    <n v="73"/>
    <n v="4129.01"/>
    <n v="7558.84"/>
    <n v="1.8306664309362293"/>
    <n v="3.6713598289075028E-2"/>
    <n v="0.35436893203883496"/>
    <n v="20.04373786407767"/>
    <n v="56.561780821917814"/>
    <n v="3429.83"/>
    <n v="0.45375084007599048"/>
    <n v="0.73587774015327045"/>
    <n v="1.2038526690827243"/>
    <s v="Need Improvement"/>
    <s v="Need Improvement"/>
  </r>
  <r>
    <n v="609827"/>
    <x v="1"/>
    <x v="567"/>
    <d v="2024-10-04T00:00:00"/>
    <x v="567"/>
    <x v="567"/>
    <x v="3"/>
    <x v="3"/>
    <n v="2256"/>
    <n v="396"/>
    <n v="85"/>
    <n v="4797.55"/>
    <n v="4184.93"/>
    <n v="0.87230565601192278"/>
    <n v="0.17553191489361702"/>
    <n v="0.21464646464646464"/>
    <n v="12.115025252525253"/>
    <n v="56.441764705882356"/>
    <n v="-612.61999999999989"/>
    <n v="-0.14638715581861581"/>
    <n v="2.126573581560284"/>
    <n v="-7.8312004178773158"/>
    <s v="Need Improvement"/>
    <s v="Poor"/>
  </r>
  <r>
    <n v="183687"/>
    <x v="2"/>
    <x v="567"/>
    <d v="2024-10-04T00:00:00"/>
    <x v="567"/>
    <x v="567"/>
    <x v="1"/>
    <x v="2"/>
    <n v="6759"/>
    <n v="534"/>
    <n v="22"/>
    <n v="2307.54"/>
    <n v="8842.15"/>
    <n v="3.8318512355148773"/>
    <n v="7.9005770084332003E-2"/>
    <n v="4.1198501872659173E-2"/>
    <n v="4.3212359550561796"/>
    <n v="104.88818181818182"/>
    <n v="6534.61"/>
    <n v="0.73902953467199717"/>
    <n v="0.34140257434531734"/>
    <n v="0.35312589427678165"/>
    <s v="Need Improvement"/>
    <s v="Good"/>
  </r>
  <r>
    <n v="410483"/>
    <x v="3"/>
    <x v="567"/>
    <d v="2024-10-04T00:00:00"/>
    <x v="567"/>
    <x v="567"/>
    <x v="1"/>
    <x v="0"/>
    <n v="4886"/>
    <n v="469"/>
    <n v="46"/>
    <n v="2746.41"/>
    <n v="5753.43"/>
    <n v="2.0948911488088089"/>
    <n v="9.5988538681948427E-2"/>
    <n v="9.8081023454157784E-2"/>
    <n v="5.8558848614072492"/>
    <n v="59.704565217391298"/>
    <n v="3007.0200000000004"/>
    <n v="0.52264822896950169"/>
    <n v="0.56209783053622597"/>
    <n v="0.91333280124508631"/>
    <s v="Need Improvement"/>
    <s v="Need Improvement"/>
  </r>
  <r>
    <n v="32579"/>
    <x v="4"/>
    <x v="567"/>
    <d v="2024-10-04T00:00:00"/>
    <x v="567"/>
    <x v="567"/>
    <x v="3"/>
    <x v="2"/>
    <n v="3616"/>
    <n v="848"/>
    <n v="27"/>
    <n v="1841.76"/>
    <n v="3599.71"/>
    <n v="1.954494613847624"/>
    <n v="0.23451327433628319"/>
    <n v="3.1839622641509434E-2"/>
    <n v="2.1718867924528302"/>
    <n v="68.213333333333338"/>
    <n v="1757.95"/>
    <n v="0.48835878445763686"/>
    <n v="0.50933628318584068"/>
    <n v="1.0476748485451803"/>
    <s v="Need Improvement"/>
    <s v="Need Improvement"/>
  </r>
  <r>
    <n v="592974"/>
    <x v="5"/>
    <x v="567"/>
    <d v="2024-10-04T00:00:00"/>
    <x v="567"/>
    <x v="567"/>
    <x v="1"/>
    <x v="3"/>
    <n v="4701"/>
    <n v="260"/>
    <n v="75"/>
    <n v="4980.88"/>
    <n v="3506.19"/>
    <n v="0.70392982766097556"/>
    <n v="5.5307381408211016E-2"/>
    <n v="0.28846153846153844"/>
    <n v="19.157230769230768"/>
    <n v="66.411733333333331"/>
    <n v="-1474.69"/>
    <n v="-0.42059614567379405"/>
    <n v="1.059536268878962"/>
    <n v="-3.3775776603896412"/>
    <s v="Need Improvement"/>
    <s v="Poor"/>
  </r>
  <r>
    <n v="419190"/>
    <x v="6"/>
    <x v="567"/>
    <d v="2024-10-04T00:00:00"/>
    <x v="567"/>
    <x v="567"/>
    <x v="1"/>
    <x v="3"/>
    <n v="9171"/>
    <n v="307"/>
    <n v="32"/>
    <n v="3036.79"/>
    <n v="8952.4500000000007"/>
    <n v="2.9479977212780604"/>
    <n v="3.3475084505506486E-2"/>
    <n v="0.10423452768729642"/>
    <n v="9.8918241042345283"/>
    <n v="94.899687499999999"/>
    <n v="5915.6600000000008"/>
    <n v="0.66078671201738071"/>
    <n v="0.33112964780285681"/>
    <n v="0.51334762308854798"/>
    <s v="Need Improvement"/>
    <s v="Good"/>
  </r>
  <r>
    <n v="366900"/>
    <x v="7"/>
    <x v="567"/>
    <d v="2024-10-04T00:00:00"/>
    <x v="567"/>
    <x v="567"/>
    <x v="3"/>
    <x v="3"/>
    <n v="2462"/>
    <n v="122"/>
    <n v="88"/>
    <n v="2835.74"/>
    <n v="9933.1"/>
    <n v="3.5028246595244985"/>
    <n v="4.9553208773354993E-2"/>
    <n v="0.72131147540983609"/>
    <n v="23.243770491803279"/>
    <n v="32.224318181818177"/>
    <n v="7097.3600000000006"/>
    <n v="0.71451611279459593"/>
    <n v="1.151803411860276"/>
    <n v="0.3995485645366727"/>
    <s v="Need Improvement"/>
    <s v="Excellent"/>
  </r>
  <r>
    <n v="831297"/>
    <x v="8"/>
    <x v="567"/>
    <d v="2024-10-04T00:00:00"/>
    <x v="567"/>
    <x v="567"/>
    <x v="1"/>
    <x v="2"/>
    <n v="2449"/>
    <n v="354"/>
    <n v="33"/>
    <n v="1225.24"/>
    <n v="7402.01"/>
    <n v="6.0412735464072345"/>
    <n v="0.14454879542670479"/>
    <n v="9.3220338983050849E-2"/>
    <n v="3.4611299435028249"/>
    <n v="37.128484848484845"/>
    <n v="6176.77"/>
    <n v="0.83447198801406652"/>
    <n v="0.50030216414863204"/>
    <n v="0.19836257461424012"/>
    <s v="Good"/>
    <s v="Good"/>
  </r>
  <r>
    <n v="121986"/>
    <x v="0"/>
    <x v="568"/>
    <d v="2024-10-05T00:00:00"/>
    <x v="568"/>
    <x v="568"/>
    <x v="1"/>
    <x v="3"/>
    <n v="5915"/>
    <n v="556"/>
    <n v="60"/>
    <n v="4173.92"/>
    <n v="6644.74"/>
    <n v="1.5919663050561581"/>
    <n v="9.3998309382924763E-2"/>
    <n v="0.1079136690647482"/>
    <n v="7.5070503597122302"/>
    <n v="69.565333333333328"/>
    <n v="2470.8199999999997"/>
    <n v="0.37184600149892993"/>
    <n v="0.70565004226542694"/>
    <n v="1.6892853384706294"/>
    <s v="Need Improvement"/>
    <s v="Need Improvement"/>
  </r>
  <r>
    <n v="591904"/>
    <x v="1"/>
    <x v="568"/>
    <d v="2024-10-05T00:00:00"/>
    <x v="568"/>
    <x v="568"/>
    <x v="1"/>
    <x v="1"/>
    <n v="5590"/>
    <n v="976"/>
    <n v="70"/>
    <n v="1106.0899999999999"/>
    <n v="3476.56"/>
    <n v="3.1431077037130795"/>
    <n v="0.17459749552772807"/>
    <n v="7.1721311475409832E-2"/>
    <n v="1.1332889344262294"/>
    <n v="15.801285714285713"/>
    <n v="2370.4700000000003"/>
    <n v="0.68184354649423573"/>
    <n v="0.19786940966010733"/>
    <n v="0.46661210645990026"/>
    <s v="Need Improvement"/>
    <s v="Need Improvement"/>
  </r>
  <r>
    <n v="75541"/>
    <x v="2"/>
    <x v="568"/>
    <d v="2024-10-05T00:00:00"/>
    <x v="568"/>
    <x v="568"/>
    <x v="0"/>
    <x v="1"/>
    <n v="3427"/>
    <n v="380"/>
    <n v="34"/>
    <n v="1833.76"/>
    <n v="9020.25"/>
    <n v="4.9189915801413493"/>
    <n v="0.11088415523781733"/>
    <n v="8.9473684210526316E-2"/>
    <n v="4.8256842105263154"/>
    <n v="53.934117647058827"/>
    <n v="7186.49"/>
    <n v="0.79670629971453122"/>
    <n v="0.53509191712868398"/>
    <n v="0.25516768269349849"/>
    <s v="Need Improvement"/>
    <s v="Excellent"/>
  </r>
  <r>
    <n v="185728"/>
    <x v="3"/>
    <x v="568"/>
    <d v="2024-10-05T00:00:00"/>
    <x v="568"/>
    <x v="568"/>
    <x v="0"/>
    <x v="0"/>
    <n v="2108"/>
    <n v="412"/>
    <n v="45"/>
    <n v="4877.2299999999996"/>
    <n v="2501.9"/>
    <n v="0.51297560295495603"/>
    <n v="0.1954459203036053"/>
    <n v="0.10922330097087378"/>
    <n v="11.837936893203883"/>
    <n v="108.38288888888889"/>
    <n v="-2375.3299999999995"/>
    <n v="-0.9494104480594745"/>
    <n v="2.3136764705882351"/>
    <n v="-2.0532852277367777"/>
    <s v="Need Improvement"/>
    <s v="Poor"/>
  </r>
  <r>
    <n v="801086"/>
    <x v="4"/>
    <x v="568"/>
    <d v="2024-10-05T00:00:00"/>
    <x v="568"/>
    <x v="568"/>
    <x v="2"/>
    <x v="1"/>
    <n v="1475"/>
    <n v="859"/>
    <n v="84"/>
    <n v="2772.31"/>
    <n v="2590.4899999999998"/>
    <n v="0.93441570387150064"/>
    <n v="0.58237288135593224"/>
    <n v="9.7788125727590228E-2"/>
    <n v="3.2273690337601861"/>
    <n v="33.003690476190478"/>
    <n v="-181.82000000000016"/>
    <n v="-7.0187493485788469E-2"/>
    <n v="1.8795322033898305"/>
    <n v="-15.247552524474742"/>
    <s v="Need Improvement"/>
    <s v="Poor"/>
  </r>
  <r>
    <n v="608227"/>
    <x v="5"/>
    <x v="568"/>
    <d v="2024-10-05T00:00:00"/>
    <x v="568"/>
    <x v="568"/>
    <x v="1"/>
    <x v="3"/>
    <n v="6540"/>
    <n v="801"/>
    <n v="95"/>
    <n v="1269.01"/>
    <n v="6385.74"/>
    <n v="5.0320643651350263"/>
    <n v="0.12247706422018349"/>
    <n v="0.11860174781523096"/>
    <n v="1.5842821473158553"/>
    <n v="13.358000000000001"/>
    <n v="5116.7299999999996"/>
    <n v="0.80127440202701639"/>
    <n v="0.19403822629969419"/>
    <n v="0.24801191385904672"/>
    <s v="Good"/>
    <s v="Good"/>
  </r>
  <r>
    <n v="615865"/>
    <x v="6"/>
    <x v="568"/>
    <d v="2024-10-05T00:00:00"/>
    <x v="568"/>
    <x v="568"/>
    <x v="2"/>
    <x v="1"/>
    <n v="6166"/>
    <n v="558"/>
    <n v="88"/>
    <n v="3932.73"/>
    <n v="7898.49"/>
    <n v="2.00839874590933"/>
    <n v="9.0496269867012646E-2"/>
    <n v="0.15770609318996415"/>
    <n v="7.0479032258064516"/>
    <n v="44.690113636363634"/>
    <n v="3965.7599999999998"/>
    <n v="0.50209090598329553"/>
    <n v="0.63780895231916968"/>
    <n v="0.99167120551924481"/>
    <s v="Need Improvement"/>
    <s v="Need Improvement"/>
  </r>
  <r>
    <n v="723498"/>
    <x v="7"/>
    <x v="568"/>
    <d v="2024-10-05T00:00:00"/>
    <x v="568"/>
    <x v="568"/>
    <x v="0"/>
    <x v="3"/>
    <n v="6801"/>
    <n v="104"/>
    <n v="32"/>
    <n v="2500.4699999999998"/>
    <n v="8843.86"/>
    <n v="3.5368790667354544"/>
    <n v="1.5291868842817233E-2"/>
    <n v="0.30769230769230771"/>
    <n v="24.042980769230766"/>
    <n v="78.139687499999994"/>
    <n v="6343.3900000000012"/>
    <n v="0.71726485946181884"/>
    <n v="0.36766210851345388"/>
    <n v="0.39418512814126189"/>
    <s v="Need Improvement"/>
    <s v="Good"/>
  </r>
  <r>
    <n v="702150"/>
    <x v="8"/>
    <x v="568"/>
    <d v="2024-10-05T00:00:00"/>
    <x v="568"/>
    <x v="568"/>
    <x v="1"/>
    <x v="0"/>
    <n v="9703"/>
    <n v="566"/>
    <n v="61"/>
    <n v="4213.46"/>
    <n v="3232.52"/>
    <n v="0.76718896109135959"/>
    <n v="5.8332474492425027E-2"/>
    <n v="0.10777385159010601"/>
    <n v="7.444275618374558"/>
    <n v="69.073114754098356"/>
    <n v="-980.94"/>
    <n v="-0.30345983938227761"/>
    <n v="0.43424301762341544"/>
    <n v="-4.2953289701714681"/>
    <s v="Need Improvement"/>
    <s v="Poor"/>
  </r>
  <r>
    <n v="719962"/>
    <x v="0"/>
    <x v="569"/>
    <d v="2024-10-06T00:00:00"/>
    <x v="569"/>
    <x v="569"/>
    <x v="0"/>
    <x v="3"/>
    <n v="2358"/>
    <n v="397"/>
    <n v="41"/>
    <n v="1189.46"/>
    <n v="7674.93"/>
    <n v="6.452449010475342"/>
    <n v="0.16836301950805768"/>
    <n v="0.10327455919395466"/>
    <n v="2.9961209068010075"/>
    <n v="29.011219512195122"/>
    <n v="6485.47"/>
    <n v="0.84502008487373825"/>
    <n v="0.50443596268023749"/>
    <n v="0.18340382424095708"/>
    <s v="Good"/>
    <s v="Good"/>
  </r>
  <r>
    <n v="880415"/>
    <x v="1"/>
    <x v="569"/>
    <d v="2024-10-06T00:00:00"/>
    <x v="569"/>
    <x v="569"/>
    <x v="0"/>
    <x v="3"/>
    <n v="9977"/>
    <n v="636"/>
    <n v="41"/>
    <n v="3025.67"/>
    <n v="7559.58"/>
    <n v="2.4984813281025358"/>
    <n v="6.374661721960509E-2"/>
    <n v="6.4465408805031446E-2"/>
    <n v="4.7573427672955972"/>
    <n v="73.796829268292683"/>
    <n v="4533.91"/>
    <n v="0.59975686479936718"/>
    <n v="0.30326450836924929"/>
    <n v="0.6673423160142129"/>
    <s v="Need Improvement"/>
    <s v="Good"/>
  </r>
  <r>
    <n v="820323"/>
    <x v="2"/>
    <x v="569"/>
    <d v="2024-10-06T00:00:00"/>
    <x v="569"/>
    <x v="569"/>
    <x v="2"/>
    <x v="0"/>
    <n v="2274"/>
    <n v="820"/>
    <n v="23"/>
    <n v="1102.9100000000001"/>
    <n v="7440.51"/>
    <n v="6.746253094087459"/>
    <n v="0.36059806508355319"/>
    <n v="2.8048780487804879E-2"/>
    <n v="1.3450121951219514"/>
    <n v="47.952608695652181"/>
    <n v="6337.6"/>
    <n v="0.8517695695590759"/>
    <n v="0.48500879507475819"/>
    <n v="0.17402644534208533"/>
    <s v="Good"/>
    <s v="Good"/>
  </r>
  <r>
    <n v="178021"/>
    <x v="3"/>
    <x v="569"/>
    <d v="2024-10-06T00:00:00"/>
    <x v="569"/>
    <x v="569"/>
    <x v="0"/>
    <x v="2"/>
    <n v="4171"/>
    <n v="561"/>
    <n v="65"/>
    <n v="4676.32"/>
    <n v="2214.84"/>
    <n v="0.47362883634995046"/>
    <n v="0.13450011987532964"/>
    <n v="0.11586452762923351"/>
    <n v="8.3356862745098042"/>
    <n v="71.943384615384616"/>
    <n v="-2461.4799999999996"/>
    <n v="-1.1113579310469377"/>
    <n v="1.1211508031647086"/>
    <n v="-1.8998001202528563"/>
    <s v="Need Improvement"/>
    <s v="Poor"/>
  </r>
  <r>
    <n v="983547"/>
    <x v="4"/>
    <x v="569"/>
    <d v="2024-10-06T00:00:00"/>
    <x v="569"/>
    <x v="569"/>
    <x v="2"/>
    <x v="0"/>
    <n v="7939"/>
    <n v="264"/>
    <n v="14"/>
    <n v="1753.8"/>
    <n v="2660.08"/>
    <n v="1.5167521952332079"/>
    <n v="3.3253558382667844E-2"/>
    <n v="5.3030303030303032E-2"/>
    <n v="6.6431818181818176"/>
    <n v="125.27142857142857"/>
    <n v="906.28"/>
    <n v="0.34069652040540133"/>
    <n v="0.22090943443758659"/>
    <n v="1.9351635256212207"/>
    <s v="Need Improvement"/>
    <s v="Need Improvement"/>
  </r>
  <r>
    <n v="971866"/>
    <x v="5"/>
    <x v="569"/>
    <d v="2024-10-06T00:00:00"/>
    <x v="569"/>
    <x v="569"/>
    <x v="1"/>
    <x v="0"/>
    <n v="8760"/>
    <n v="191"/>
    <n v="78"/>
    <n v="4339.28"/>
    <n v="5537.59"/>
    <n v="1.2761541085156987"/>
    <n v="2.1803652968036529E-2"/>
    <n v="0.40837696335078533"/>
    <n v="22.718743455497382"/>
    <n v="55.631794871794867"/>
    <n v="1198.3100000000004"/>
    <n v="0.21639558002669038"/>
    <n v="0.49535159817351593"/>
    <n v="3.6211664761205351"/>
    <s v="Need Improvement"/>
    <s v="Need Improvement"/>
  </r>
  <r>
    <n v="452929"/>
    <x v="6"/>
    <x v="569"/>
    <d v="2024-10-06T00:00:00"/>
    <x v="569"/>
    <x v="569"/>
    <x v="2"/>
    <x v="2"/>
    <n v="3100"/>
    <n v="710"/>
    <n v="37"/>
    <n v="4313.18"/>
    <n v="7681.84"/>
    <n v="1.7810153993109492"/>
    <n v="0.22903225806451613"/>
    <n v="5.2112676056338028E-2"/>
    <n v="6.0749014084507049"/>
    <n v="116.57243243243244"/>
    <n v="3368.66"/>
    <n v="0.43852254147443837"/>
    <n v="1.3913483870967742"/>
    <n v="1.2803844852255795"/>
    <s v="Need Improvement"/>
    <s v="Need Improvement"/>
  </r>
  <r>
    <n v="772590"/>
    <x v="7"/>
    <x v="569"/>
    <d v="2024-10-06T00:00:00"/>
    <x v="569"/>
    <x v="569"/>
    <x v="2"/>
    <x v="3"/>
    <n v="7054"/>
    <n v="838"/>
    <n v="11"/>
    <n v="2847.69"/>
    <n v="4782.03"/>
    <n v="1.6792663527280005"/>
    <n v="0.11879784519421605"/>
    <n v="1.3126491646778043E-2"/>
    <n v="3.3981980906921243"/>
    <n v="258.88090909090909"/>
    <n v="1934.3399999999997"/>
    <n v="0.40450185381522069"/>
    <n v="0.40369861071732349"/>
    <n v="1.4721765563447999"/>
    <s v="Need Improvement"/>
    <s v="Need Improvement"/>
  </r>
  <r>
    <n v="175213"/>
    <x v="8"/>
    <x v="569"/>
    <d v="2024-10-06T00:00:00"/>
    <x v="569"/>
    <x v="569"/>
    <x v="1"/>
    <x v="2"/>
    <n v="6788"/>
    <n v="454"/>
    <n v="19"/>
    <n v="4454.21"/>
    <n v="8202.7000000000007"/>
    <n v="1.8415611298075305"/>
    <n v="6.6882734236888633E-2"/>
    <n v="4.185022026431718E-2"/>
    <n v="9.8110352422907496"/>
    <n v="234.43210526315789"/>
    <n v="3748.4900000000007"/>
    <n v="0.45698245699586726"/>
    <n v="0.65618886269888044"/>
    <n v="1.1882678091711594"/>
    <s v="Need Improvement"/>
    <s v="Need Improvement"/>
  </r>
  <r>
    <n v="645197"/>
    <x v="0"/>
    <x v="570"/>
    <d v="2024-10-07T00:00:00"/>
    <x v="570"/>
    <x v="570"/>
    <x v="2"/>
    <x v="2"/>
    <n v="8029"/>
    <n v="981"/>
    <n v="47"/>
    <n v="4087.75"/>
    <n v="4305.53"/>
    <n v="1.0532762522169896"/>
    <n v="0.12218208992402541"/>
    <n v="4.7910295616717634E-2"/>
    <n v="4.1669215086646281"/>
    <n v="86.973404255319153"/>
    <n v="217.77999999999975"/>
    <n v="5.0581461515771524E-2"/>
    <n v="0.50912317847801714"/>
    <n v="18.77008908072369"/>
    <s v="Need Improvement"/>
    <s v="Need Improvement"/>
  </r>
  <r>
    <n v="757353"/>
    <x v="1"/>
    <x v="570"/>
    <d v="2024-10-07T00:00:00"/>
    <x v="570"/>
    <x v="570"/>
    <x v="2"/>
    <x v="1"/>
    <n v="7518"/>
    <n v="977"/>
    <n v="99"/>
    <n v="2771.88"/>
    <n v="4162.21"/>
    <n v="1.5015837626448474"/>
    <n v="0.12995477520617185"/>
    <n v="0.10133060388945753"/>
    <n v="2.8371340839303993"/>
    <n v="27.99878787878788"/>
    <n v="1390.33"/>
    <n v="0.33403648542481035"/>
    <n v="0.36869912210694333"/>
    <n v="1.9936849524932931"/>
    <s v="Need Improvement"/>
    <s v="Need Improvement"/>
  </r>
  <r>
    <n v="61497"/>
    <x v="2"/>
    <x v="570"/>
    <d v="2024-10-07T00:00:00"/>
    <x v="570"/>
    <x v="570"/>
    <x v="2"/>
    <x v="0"/>
    <n v="4984"/>
    <n v="871"/>
    <n v="38"/>
    <n v="2497.4299999999998"/>
    <n v="8615.4699999999993"/>
    <n v="3.4497343268880409"/>
    <n v="0.17475922953451042"/>
    <n v="4.3628013777267508E-2"/>
    <n v="2.8673134328358207"/>
    <n v="65.72184210526315"/>
    <n v="6118.0399999999991"/>
    <n v="0.71012260503489644"/>
    <n v="0.50108948635634021"/>
    <n v="0.4082075305163092"/>
    <s v="Need Improvement"/>
    <s v="Good"/>
  </r>
  <r>
    <n v="79554"/>
    <x v="3"/>
    <x v="570"/>
    <d v="2024-10-07T00:00:00"/>
    <x v="570"/>
    <x v="570"/>
    <x v="3"/>
    <x v="3"/>
    <n v="4202"/>
    <n v="102"/>
    <n v="17"/>
    <n v="2513.73"/>
    <n v="6299.72"/>
    <n v="2.5061243649874889"/>
    <n v="2.4274155164207521E-2"/>
    <n v="0.16666666666666666"/>
    <n v="24.644411764705882"/>
    <n v="147.8664705882353"/>
    <n v="3785.9900000000002"/>
    <n v="0.60097750376207193"/>
    <n v="0.59822227510709192"/>
    <n v="0.66395579491757761"/>
    <s v="Need Improvement"/>
    <s v="Need Improvement"/>
  </r>
  <r>
    <n v="868464"/>
    <x v="4"/>
    <x v="570"/>
    <d v="2024-10-07T00:00:00"/>
    <x v="570"/>
    <x v="570"/>
    <x v="1"/>
    <x v="2"/>
    <n v="6939"/>
    <n v="424"/>
    <n v="55"/>
    <n v="3927.86"/>
    <n v="9281.61"/>
    <n v="2.3630195577235442"/>
    <n v="6.1103905461882116E-2"/>
    <n v="0.12971698113207547"/>
    <n v="9.2638207547169813"/>
    <n v="71.415636363636366"/>
    <n v="5353.75"/>
    <n v="0.57681264349611761"/>
    <n v="0.56605562761204786"/>
    <n v="0.7336651879523699"/>
    <s v="Need Improvement"/>
    <s v="Good"/>
  </r>
  <r>
    <n v="476429"/>
    <x v="5"/>
    <x v="570"/>
    <d v="2024-10-07T00:00:00"/>
    <x v="570"/>
    <x v="570"/>
    <x v="3"/>
    <x v="0"/>
    <n v="2581"/>
    <n v="723"/>
    <n v="33"/>
    <n v="3518.26"/>
    <n v="8412.23"/>
    <n v="2.3910199928373683"/>
    <n v="0.28012398295234403"/>
    <n v="4.5643153526970952E-2"/>
    <n v="4.8661964038727525"/>
    <n v="106.6139393939394"/>
    <n v="4893.9699999999993"/>
    <n v="0.58176844903194513"/>
    <n v="1.3631383184812089"/>
    <n v="0.71889692826069651"/>
    <s v="Need Improvement"/>
    <s v="Good"/>
  </r>
  <r>
    <n v="878025"/>
    <x v="6"/>
    <x v="570"/>
    <d v="2024-10-07T00:00:00"/>
    <x v="570"/>
    <x v="570"/>
    <x v="2"/>
    <x v="2"/>
    <n v="1081"/>
    <n v="889"/>
    <n v="55"/>
    <n v="1227.18"/>
    <n v="6710.8"/>
    <n v="5.4684724327319545"/>
    <n v="0.8223866790009251"/>
    <n v="6.1867266591676039E-2"/>
    <n v="1.3804049493813273"/>
    <n v="22.312363636363639"/>
    <n v="5483.62"/>
    <n v="0.81713357572867618"/>
    <n v="1.1352266419981498"/>
    <n v="0.22379012404214735"/>
    <s v="Good"/>
    <s v="Good"/>
  </r>
  <r>
    <n v="350110"/>
    <x v="7"/>
    <x v="570"/>
    <d v="2024-10-07T00:00:00"/>
    <x v="570"/>
    <x v="570"/>
    <x v="0"/>
    <x v="0"/>
    <n v="7933"/>
    <n v="711"/>
    <n v="24"/>
    <n v="3857.05"/>
    <n v="3523.62"/>
    <n v="0.91355310405620871"/>
    <n v="8.962561452161856E-2"/>
    <n v="3.3755274261603373E-2"/>
    <n v="5.424824191279888"/>
    <n v="160.71041666666667"/>
    <n v="-333.43000000000029"/>
    <n v="-9.4627116431397346E-2"/>
    <n v="0.48620320181520232"/>
    <n v="-11.567795339351578"/>
    <s v="Need Improvement"/>
    <s v="Poor"/>
  </r>
  <r>
    <n v="660754"/>
    <x v="8"/>
    <x v="570"/>
    <d v="2024-10-07T00:00:00"/>
    <x v="570"/>
    <x v="570"/>
    <x v="3"/>
    <x v="2"/>
    <n v="5780"/>
    <n v="741"/>
    <n v="85"/>
    <n v="2377.0500000000002"/>
    <n v="4349.01"/>
    <n v="1.8295828863507289"/>
    <n v="0.12820069204152248"/>
    <n v="0.11470985155195682"/>
    <n v="3.2078947368421056"/>
    <n v="27.965294117647062"/>
    <n v="1971.96"/>
    <n v="0.45342733173756783"/>
    <n v="0.41125432525951561"/>
    <n v="1.2054250593318323"/>
    <s v="Need Improvement"/>
    <s v="Need Improvement"/>
  </r>
  <r>
    <n v="920182"/>
    <x v="0"/>
    <x v="571"/>
    <d v="2024-10-08T00:00:00"/>
    <x v="571"/>
    <x v="571"/>
    <x v="3"/>
    <x v="3"/>
    <n v="8521"/>
    <n v="263"/>
    <n v="97"/>
    <n v="4575.74"/>
    <n v="8327.76"/>
    <n v="1.8199810303907129"/>
    <n v="3.0864921957516722E-2"/>
    <n v="0.36882129277566539"/>
    <n v="17.39825095057034"/>
    <n v="47.172577319587624"/>
    <n v="3752.0200000000004"/>
    <n v="0.45054372364237205"/>
    <n v="0.53699565778664471"/>
    <n v="1.2195404075671237"/>
    <s v="Need Improvement"/>
    <s v="Need Improvement"/>
  </r>
  <r>
    <n v="410349"/>
    <x v="1"/>
    <x v="571"/>
    <d v="2024-10-08T00:00:00"/>
    <x v="571"/>
    <x v="571"/>
    <x v="1"/>
    <x v="0"/>
    <n v="4497"/>
    <n v="774"/>
    <n v="78"/>
    <n v="3269.78"/>
    <n v="7706.28"/>
    <n v="2.3568191132125094"/>
    <n v="0.17211474316210806"/>
    <n v="0.10077519379844961"/>
    <n v="4.2245219638242899"/>
    <n v="41.920256410256414"/>
    <n v="4436.5"/>
    <n v="0.57569929979185808"/>
    <n v="0.727102512786302"/>
    <n v="0.73701791953116202"/>
    <s v="Need Improvement"/>
    <s v="Good"/>
  </r>
  <r>
    <n v="480767"/>
    <x v="2"/>
    <x v="571"/>
    <d v="2024-10-08T00:00:00"/>
    <x v="571"/>
    <x v="571"/>
    <x v="3"/>
    <x v="0"/>
    <n v="8249"/>
    <n v="570"/>
    <n v="76"/>
    <n v="2213.81"/>
    <n v="5793.07"/>
    <n v="2.6167873485077759"/>
    <n v="6.9099284761789309E-2"/>
    <n v="0.13333333333333333"/>
    <n v="3.8838771929824563"/>
    <n v="29.12907894736842"/>
    <n v="3579.2599999999998"/>
    <n v="0.61785201974082826"/>
    <n v="0.26837313613771363"/>
    <n v="0.6185105301095758"/>
    <s v="Need Improvement"/>
    <s v="Need Improvement"/>
  </r>
  <r>
    <n v="704550"/>
    <x v="3"/>
    <x v="571"/>
    <d v="2024-10-08T00:00:00"/>
    <x v="571"/>
    <x v="571"/>
    <x v="0"/>
    <x v="0"/>
    <n v="7088"/>
    <n v="438"/>
    <n v="58"/>
    <n v="2353.6999999999998"/>
    <n v="2416.62"/>
    <n v="1.0267323788078344"/>
    <n v="6.179458239277652E-2"/>
    <n v="0.13242009132420091"/>
    <n v="5.3737442922374425"/>
    <n v="40.581034482758618"/>
    <n v="62.920000000000073"/>
    <n v="2.6036364840148669E-2"/>
    <n v="0.33206828442437919"/>
    <n v="37.407819453273952"/>
    <s v="Need Improvement"/>
    <s v="Need Improvement"/>
  </r>
  <r>
    <n v="678289"/>
    <x v="4"/>
    <x v="571"/>
    <d v="2024-10-08T00:00:00"/>
    <x v="571"/>
    <x v="571"/>
    <x v="3"/>
    <x v="3"/>
    <n v="4046"/>
    <n v="211"/>
    <n v="27"/>
    <n v="1630.04"/>
    <n v="9065.16"/>
    <n v="5.5613113788618689"/>
    <n v="5.2150271873455264E-2"/>
    <n v="0.12796208530805686"/>
    <n v="7.7253080568720378"/>
    <n v="60.371851851851851"/>
    <n v="7435.12"/>
    <n v="0.82018629566383827"/>
    <n v="0.40287691547207116"/>
    <n v="0.21923519727993629"/>
    <s v="Good"/>
    <s v="Excellent"/>
  </r>
  <r>
    <n v="227876"/>
    <x v="5"/>
    <x v="571"/>
    <d v="2024-10-08T00:00:00"/>
    <x v="571"/>
    <x v="571"/>
    <x v="3"/>
    <x v="1"/>
    <n v="9786"/>
    <n v="216"/>
    <n v="86"/>
    <n v="2972.28"/>
    <n v="2731.11"/>
    <n v="0.91886026888449268"/>
    <n v="2.2072348252605765E-2"/>
    <n v="0.39814814814814814"/>
    <n v="13.760555555555557"/>
    <n v="34.561395348837209"/>
    <n v="-241.17000000000007"/>
    <n v="-8.8304755209420369E-2"/>
    <n v="0.30372777437155124"/>
    <n v="-12.324418460007461"/>
    <s v="Need Improvement"/>
    <s v="Poor"/>
  </r>
  <r>
    <n v="981243"/>
    <x v="6"/>
    <x v="571"/>
    <d v="2024-10-08T00:00:00"/>
    <x v="571"/>
    <x v="571"/>
    <x v="3"/>
    <x v="2"/>
    <n v="2812"/>
    <n v="433"/>
    <n v="31"/>
    <n v="4413.07"/>
    <n v="8772.01"/>
    <n v="1.9877341623858222"/>
    <n v="0.15398293029871976"/>
    <n v="7.1593533487297925E-2"/>
    <n v="10.191847575057736"/>
    <n v="142.35709677419354"/>
    <n v="4358.9400000000005"/>
    <n v="0.49691461820038968"/>
    <n v="1.5693705547652914"/>
    <n v="1.0124181567078232"/>
    <s v="Need Improvement"/>
    <s v="Good"/>
  </r>
  <r>
    <n v="703756"/>
    <x v="7"/>
    <x v="571"/>
    <d v="2024-10-08T00:00:00"/>
    <x v="571"/>
    <x v="571"/>
    <x v="0"/>
    <x v="0"/>
    <n v="5291"/>
    <n v="476"/>
    <n v="10"/>
    <n v="4082.16"/>
    <n v="4658.5200000000004"/>
    <n v="1.1411899582573932"/>
    <n v="8.9964089964089958E-2"/>
    <n v="2.100840336134454E-2"/>
    <n v="8.5759663865546223"/>
    <n v="408.21600000000001"/>
    <n v="576.36000000000058"/>
    <n v="0.12372169701965442"/>
    <n v="0.77152901152901154"/>
    <n v="7.0826566729127558"/>
    <s v="Need Improvement"/>
    <s v="Need Improvement"/>
  </r>
  <r>
    <n v="196871"/>
    <x v="8"/>
    <x v="571"/>
    <d v="2024-10-08T00:00:00"/>
    <x v="571"/>
    <x v="571"/>
    <x v="1"/>
    <x v="2"/>
    <n v="5613"/>
    <n v="857"/>
    <n v="56"/>
    <n v="1034.9000000000001"/>
    <n v="8995.1"/>
    <n v="8.6917576577447093"/>
    <n v="0.15268127561019063"/>
    <n v="6.5344224037339554E-2"/>
    <n v="1.2075845974329056"/>
    <n v="18.480357142857144"/>
    <n v="7960.2000000000007"/>
    <n v="0.88494847194583726"/>
    <n v="0.18437555674327455"/>
    <n v="0.13000929624883797"/>
    <s v="Excellent"/>
    <s v="Excellent"/>
  </r>
  <r>
    <n v="991219"/>
    <x v="0"/>
    <x v="572"/>
    <d v="2024-10-09T00:00:00"/>
    <x v="572"/>
    <x v="572"/>
    <x v="0"/>
    <x v="3"/>
    <n v="4131"/>
    <n v="725"/>
    <n v="70"/>
    <n v="1980.81"/>
    <n v="5404.34"/>
    <n v="2.7283485038948716"/>
    <n v="0.17550229968530623"/>
    <n v="9.6551724137931033E-2"/>
    <n v="2.7321517241379309"/>
    <n v="28.297285714285714"/>
    <n v="3423.53"/>
    <n v="0.63347790849576457"/>
    <n v="0.47949891067538125"/>
    <n v="0.57858701398848555"/>
    <s v="Need Improvement"/>
    <s v="Need Improvement"/>
  </r>
  <r>
    <n v="360358"/>
    <x v="1"/>
    <x v="572"/>
    <d v="2024-10-09T00:00:00"/>
    <x v="572"/>
    <x v="572"/>
    <x v="0"/>
    <x v="1"/>
    <n v="4112"/>
    <n v="540"/>
    <n v="56"/>
    <n v="1487.4"/>
    <n v="6296.6"/>
    <n v="4.2332929944870239"/>
    <n v="0.13132295719844359"/>
    <n v="0.1037037037037037"/>
    <n v="2.7544444444444447"/>
    <n v="26.560714285714287"/>
    <n v="4809.2000000000007"/>
    <n v="0.76377727662548045"/>
    <n v="0.36172178988326853"/>
    <n v="0.30928220909922644"/>
    <s v="Need Improvement"/>
    <s v="Good"/>
  </r>
  <r>
    <n v="921285"/>
    <x v="2"/>
    <x v="572"/>
    <d v="2024-10-09T00:00:00"/>
    <x v="572"/>
    <x v="572"/>
    <x v="3"/>
    <x v="0"/>
    <n v="3891"/>
    <n v="190"/>
    <n v="12"/>
    <n v="1427.62"/>
    <n v="2167.81"/>
    <n v="1.5184783065521639"/>
    <n v="4.8830634798252379E-2"/>
    <n v="6.3157894736842107E-2"/>
    <n v="7.5137894736842101"/>
    <n v="118.96833333333332"/>
    <n v="740.19"/>
    <n v="0.34144597543142624"/>
    <n v="0.36690310974042661"/>
    <n v="1.9287210040665232"/>
    <s v="Need Improvement"/>
    <s v="Need Improvement"/>
  </r>
  <r>
    <n v="247209"/>
    <x v="3"/>
    <x v="572"/>
    <d v="2024-10-09T00:00:00"/>
    <x v="572"/>
    <x v="572"/>
    <x v="3"/>
    <x v="3"/>
    <n v="3815"/>
    <n v="351"/>
    <n v="46"/>
    <n v="2246.88"/>
    <n v="5378.34"/>
    <n v="2.3936925870540482"/>
    <n v="9.2005242463958054E-2"/>
    <n v="0.13105413105413105"/>
    <n v="6.4013675213675221"/>
    <n v="48.845217391304352"/>
    <n v="3131.46"/>
    <n v="0.5822354109260478"/>
    <n v="0.58895937090432504"/>
    <n v="0.71751834607499376"/>
    <s v="Need Improvement"/>
    <s v="Need Improvement"/>
  </r>
  <r>
    <n v="700286"/>
    <x v="4"/>
    <x v="572"/>
    <d v="2024-10-09T00:00:00"/>
    <x v="572"/>
    <x v="572"/>
    <x v="0"/>
    <x v="1"/>
    <n v="8314"/>
    <n v="462"/>
    <n v="31"/>
    <n v="4745.57"/>
    <n v="8331.49"/>
    <n v="1.7556352556173442"/>
    <n v="5.5568919894154439E-2"/>
    <n v="6.7099567099567103E-2"/>
    <n v="10.271796536796536"/>
    <n v="153.08290322580643"/>
    <n v="3585.92"/>
    <n v="0.43040560571998526"/>
    <n v="0.5707926389222997"/>
    <n v="1.3233898134927715"/>
    <s v="Need Improvement"/>
    <s v="Need Improvement"/>
  </r>
  <r>
    <n v="681783"/>
    <x v="5"/>
    <x v="572"/>
    <d v="2024-10-09T00:00:00"/>
    <x v="572"/>
    <x v="572"/>
    <x v="2"/>
    <x v="3"/>
    <n v="6641"/>
    <n v="997"/>
    <n v="13"/>
    <n v="4227.26"/>
    <n v="4278.97"/>
    <n v="1.0122325099473417"/>
    <n v="0.15012799277217287"/>
    <n v="1.3039117352056168E-2"/>
    <n v="4.2399799398194586"/>
    <n v="325.17384615384617"/>
    <n v="51.710000000000036"/>
    <n v="1.2084683930946007E-2"/>
    <n v="0.63653967775937359"/>
    <n v="81.749371494875206"/>
    <s v="Need Improvement"/>
    <s v="Need Improvement"/>
  </r>
  <r>
    <n v="99247"/>
    <x v="6"/>
    <x v="572"/>
    <d v="2024-10-09T00:00:00"/>
    <x v="572"/>
    <x v="572"/>
    <x v="1"/>
    <x v="3"/>
    <n v="4091"/>
    <n v="270"/>
    <n v="72"/>
    <n v="1486.72"/>
    <n v="7910.02"/>
    <n v="5.3204503874300473"/>
    <n v="6.5998533365925205E-2"/>
    <n v="0.26666666666666666"/>
    <n v="5.5063703703703704"/>
    <n v="20.648888888888891"/>
    <n v="6423.3"/>
    <n v="0.81204598724149879"/>
    <n v="0.36341236861403081"/>
    <n v="0.23145735058303363"/>
    <s v="Good"/>
    <s v="Good"/>
  </r>
  <r>
    <n v="506051"/>
    <x v="7"/>
    <x v="572"/>
    <d v="2024-10-09T00:00:00"/>
    <x v="572"/>
    <x v="572"/>
    <x v="2"/>
    <x v="3"/>
    <n v="5857"/>
    <n v="564"/>
    <n v="84"/>
    <n v="3662.32"/>
    <n v="5293.72"/>
    <n v="1.4454553397846175"/>
    <n v="9.6295031586136254E-2"/>
    <n v="0.14893617021276595"/>
    <n v="6.4934751773049646"/>
    <n v="43.599047619047624"/>
    <n v="1631.4"/>
    <n v="0.3081764808112254"/>
    <n v="0.62528939730237321"/>
    <n v="2.2448939561113153"/>
    <s v="Need Improvement"/>
    <s v="Need Improvement"/>
  </r>
  <r>
    <n v="984675"/>
    <x v="8"/>
    <x v="572"/>
    <d v="2024-10-09T00:00:00"/>
    <x v="572"/>
    <x v="572"/>
    <x v="3"/>
    <x v="2"/>
    <n v="6260"/>
    <n v="630"/>
    <n v="28"/>
    <n v="2575.54"/>
    <n v="9232.77"/>
    <n v="3.5847899857893881"/>
    <n v="0.10063897763578275"/>
    <n v="4.4444444444444446E-2"/>
    <n v="4.0881587301587299"/>
    <n v="91.983571428571423"/>
    <n v="6657.2300000000005"/>
    <n v="0.7210436304597645"/>
    <n v="0.41142811501597443"/>
    <n v="0.3868786266960883"/>
    <s v="Need Improvement"/>
    <s v="Good"/>
  </r>
  <r>
    <n v="504773"/>
    <x v="0"/>
    <x v="573"/>
    <d v="2024-10-10T00:00:00"/>
    <x v="573"/>
    <x v="573"/>
    <x v="3"/>
    <x v="1"/>
    <n v="1828"/>
    <n v="360"/>
    <n v="66"/>
    <n v="1481.29"/>
    <n v="9900.2199999999993"/>
    <n v="6.6835123439704578"/>
    <n v="0.19693654266958424"/>
    <n v="0.18333333333333332"/>
    <n v="4.114694444444444"/>
    <n v="22.443787878787877"/>
    <n v="8418.93"/>
    <n v="0.8503780724064719"/>
    <n v="0.8103336980306346"/>
    <n v="0.17594753727611465"/>
    <s v="Good"/>
    <s v="Excellent"/>
  </r>
  <r>
    <n v="581434"/>
    <x v="1"/>
    <x v="573"/>
    <d v="2024-10-10T00:00:00"/>
    <x v="573"/>
    <x v="573"/>
    <x v="2"/>
    <x v="1"/>
    <n v="4318"/>
    <n v="859"/>
    <n v="77"/>
    <n v="2539.79"/>
    <n v="3356.92"/>
    <n v="1.3217313242433431"/>
    <n v="0.19893469198703104"/>
    <n v="8.9639115250291029E-2"/>
    <n v="2.9566821885913854"/>
    <n v="32.984285714285711"/>
    <n v="817.13000000000011"/>
    <n v="0.24341658424984811"/>
    <n v="0.58818666049096802"/>
    <n v="3.1081835203700754"/>
    <s v="Need Improvement"/>
    <s v="Need Improvement"/>
  </r>
  <r>
    <n v="208884"/>
    <x v="2"/>
    <x v="573"/>
    <d v="2024-10-10T00:00:00"/>
    <x v="573"/>
    <x v="573"/>
    <x v="3"/>
    <x v="0"/>
    <n v="8503"/>
    <n v="257"/>
    <n v="85"/>
    <n v="2417.6999999999998"/>
    <n v="7564.77"/>
    <n v="3.1289117756545481"/>
    <n v="3.0224626602375633E-2"/>
    <n v="0.33073929961089493"/>
    <n v="9.407392996108948"/>
    <n v="28.443529411764704"/>
    <n v="5147.0700000000006"/>
    <n v="0.68040006503832906"/>
    <n v="0.28433494060919673"/>
    <n v="0.46972355145743105"/>
    <s v="Need Improvement"/>
    <s v="Good"/>
  </r>
  <r>
    <n v="44861"/>
    <x v="3"/>
    <x v="573"/>
    <d v="2024-10-10T00:00:00"/>
    <x v="573"/>
    <x v="573"/>
    <x v="2"/>
    <x v="0"/>
    <n v="1281"/>
    <n v="519"/>
    <n v="64"/>
    <n v="3766.62"/>
    <n v="6098.23"/>
    <n v="1.6190191736888775"/>
    <n v="0.40515222482435598"/>
    <n v="0.1233140655105973"/>
    <n v="7.2574566473988433"/>
    <n v="58.853437499999998"/>
    <n v="2331.6099999999997"/>
    <n v="0.38234208942594816"/>
    <n v="2.9403747072599531"/>
    <n v="1.6154588460334278"/>
    <s v="Need Improvement"/>
    <s v="Need Improvement"/>
  </r>
  <r>
    <n v="267822"/>
    <x v="4"/>
    <x v="573"/>
    <d v="2024-10-10T00:00:00"/>
    <x v="573"/>
    <x v="573"/>
    <x v="1"/>
    <x v="1"/>
    <n v="2427"/>
    <n v="594"/>
    <n v="67"/>
    <n v="4812.47"/>
    <n v="9136.15"/>
    <n v="1.8984326136059029"/>
    <n v="0.24474660074165636"/>
    <n v="0.11279461279461279"/>
    <n v="8.1018013468013468"/>
    <n v="71.827910447761198"/>
    <n v="4323.6799999999994"/>
    <n v="0.47324967300230397"/>
    <n v="1.9828883395138031"/>
    <n v="1.1130495318802505"/>
    <s v="Need Improvement"/>
    <s v="Good"/>
  </r>
  <r>
    <n v="880055"/>
    <x v="5"/>
    <x v="573"/>
    <d v="2024-10-10T00:00:00"/>
    <x v="573"/>
    <x v="573"/>
    <x v="3"/>
    <x v="3"/>
    <n v="3864"/>
    <n v="422"/>
    <n v="77"/>
    <n v="4521.91"/>
    <n v="9190.0400000000009"/>
    <n v="2.0323358934609494"/>
    <n v="0.10921325051759834"/>
    <n v="0.18246445497630331"/>
    <n v="10.71542654028436"/>
    <n v="58.726103896103893"/>
    <n v="4668.130000000001"/>
    <n v="0.50795535166332251"/>
    <n v="1.170266563146998"/>
    <n v="0.96867696486601673"/>
    <s v="Need Improvement"/>
    <s v="Good"/>
  </r>
  <r>
    <n v="117014"/>
    <x v="6"/>
    <x v="573"/>
    <d v="2024-10-10T00:00:00"/>
    <x v="573"/>
    <x v="573"/>
    <x v="0"/>
    <x v="0"/>
    <n v="7568"/>
    <n v="537"/>
    <n v="80"/>
    <n v="4097.25"/>
    <n v="6494.2"/>
    <n v="1.585014338885838"/>
    <n v="7.0956659619450316E-2"/>
    <n v="0.148975791433892"/>
    <n v="7.6298882681564244"/>
    <n v="51.215625000000003"/>
    <n v="2396.9499999999998"/>
    <n v="0.36909088109389915"/>
    <n v="0.54139138477801263"/>
    <n v="1.7093598114270219"/>
    <s v="Need Improvement"/>
    <s v="Need Improvement"/>
  </r>
  <r>
    <n v="560243"/>
    <x v="7"/>
    <x v="573"/>
    <d v="2024-10-10T00:00:00"/>
    <x v="573"/>
    <x v="573"/>
    <x v="2"/>
    <x v="1"/>
    <n v="3191"/>
    <n v="920"/>
    <n v="54"/>
    <n v="4674.18"/>
    <n v="7121.35"/>
    <n v="1.5235506548742239"/>
    <n v="0.28831087433406455"/>
    <n v="5.8695652173913045E-2"/>
    <n v="5.0806304347826092"/>
    <n v="86.558888888888887"/>
    <n v="2447.17"/>
    <n v="0.34363849550998055"/>
    <n v="1.4648010028204326"/>
    <n v="1.9100348565894483"/>
    <s v="Need Improvement"/>
    <s v="Need Improvement"/>
  </r>
  <r>
    <n v="270705"/>
    <x v="8"/>
    <x v="573"/>
    <d v="2024-10-10T00:00:00"/>
    <x v="573"/>
    <x v="573"/>
    <x v="3"/>
    <x v="1"/>
    <n v="3092"/>
    <n v="718"/>
    <n v="72"/>
    <n v="3281.4"/>
    <n v="7717.16"/>
    <n v="2.3517888706040102"/>
    <n v="0.23221216041397155"/>
    <n v="0.10027855153203342"/>
    <n v="4.5701949860724236"/>
    <n v="45.575000000000003"/>
    <n v="4435.76"/>
    <n v="0.57479176277283361"/>
    <n v="1.0612548512289781"/>
    <n v="0.73976049200137062"/>
    <s v="Need Improvement"/>
    <s v="Good"/>
  </r>
  <r>
    <n v="14008"/>
    <x v="0"/>
    <x v="574"/>
    <d v="2024-10-11T00:00:00"/>
    <x v="574"/>
    <x v="574"/>
    <x v="3"/>
    <x v="1"/>
    <n v="7827"/>
    <n v="694"/>
    <n v="82"/>
    <n v="4438.83"/>
    <n v="7975.61"/>
    <n v="1.7967820349055945"/>
    <n v="8.8667433243899321E-2"/>
    <n v="0.11815561959654179"/>
    <n v="6.3960086455331409"/>
    <n v="54.132073170731708"/>
    <n v="3536.7799999999997"/>
    <n v="0.4434494665611784"/>
    <n v="0.5671176696052127"/>
    <n v="1.2550483773375782"/>
    <s v="Need Improvement"/>
    <s v="Need Improvement"/>
  </r>
  <r>
    <n v="348891"/>
    <x v="1"/>
    <x v="574"/>
    <d v="2024-10-11T00:00:00"/>
    <x v="574"/>
    <x v="574"/>
    <x v="1"/>
    <x v="1"/>
    <n v="9723"/>
    <n v="160"/>
    <n v="100"/>
    <n v="3776.75"/>
    <n v="5915.34"/>
    <n v="1.5662514066326869"/>
    <n v="1.6455826391031575E-2"/>
    <n v="0.625"/>
    <n v="23.604687500000001"/>
    <n v="37.767499999999998"/>
    <n v="2138.59"/>
    <n v="0.36153289582678261"/>
    <n v="0.38843463951455315"/>
    <n v="1.7660000280558685"/>
    <s v="Need Improvement"/>
    <s v="Need Improvement"/>
  </r>
  <r>
    <n v="153487"/>
    <x v="2"/>
    <x v="574"/>
    <d v="2024-10-11T00:00:00"/>
    <x v="574"/>
    <x v="574"/>
    <x v="2"/>
    <x v="1"/>
    <n v="2923"/>
    <n v="886"/>
    <n v="19"/>
    <n v="4736.1899999999996"/>
    <n v="7987.64"/>
    <n v="1.6865117320039951"/>
    <n v="0.30311323982210059"/>
    <n v="2.144469525959368E-2"/>
    <n v="5.3455869074492091"/>
    <n v="249.27315789473681"/>
    <n v="3251.4500000000007"/>
    <n v="0.40706015794402362"/>
    <n v="1.6203181662675332"/>
    <n v="1.4566393455227664"/>
    <s v="Need Improvement"/>
    <s v="Need Improvement"/>
  </r>
  <r>
    <n v="40613"/>
    <x v="3"/>
    <x v="574"/>
    <d v="2024-10-11T00:00:00"/>
    <x v="574"/>
    <x v="574"/>
    <x v="2"/>
    <x v="3"/>
    <n v="2551"/>
    <n v="550"/>
    <n v="64"/>
    <n v="4034.21"/>
    <n v="6741.3"/>
    <n v="1.671033486110044"/>
    <n v="0.21560172481379852"/>
    <n v="0.11636363636363636"/>
    <n v="7.3349272727272732"/>
    <n v="63.034531250000001"/>
    <n v="2707.09"/>
    <n v="0.40156794683518016"/>
    <n v="1.5814229713837711"/>
    <n v="1.4902385956876203"/>
    <s v="Need Improvement"/>
    <s v="Need Improvement"/>
  </r>
  <r>
    <n v="98141"/>
    <x v="4"/>
    <x v="574"/>
    <d v="2024-10-11T00:00:00"/>
    <x v="574"/>
    <x v="574"/>
    <x v="0"/>
    <x v="2"/>
    <n v="3858"/>
    <n v="293"/>
    <n v="65"/>
    <n v="2823.22"/>
    <n v="3763.71"/>
    <n v="1.3331267134690177"/>
    <n v="7.5946086054950748E-2"/>
    <n v="0.22184300341296928"/>
    <n v="9.6355631399317403"/>
    <n v="43.434153846153841"/>
    <n v="940.49000000000024"/>
    <n v="0.24988375831294127"/>
    <n v="0.73178330741316744"/>
    <n v="3.0018607321715267"/>
    <s v="Need Improvement"/>
    <s v="Need Improvement"/>
  </r>
  <r>
    <n v="640280"/>
    <x v="5"/>
    <x v="574"/>
    <d v="2024-10-11T00:00:00"/>
    <x v="574"/>
    <x v="574"/>
    <x v="1"/>
    <x v="1"/>
    <n v="4483"/>
    <n v="987"/>
    <n v="78"/>
    <n v="4604.45"/>
    <n v="8741.9500000000007"/>
    <n v="1.8985872362605742"/>
    <n v="0.22016506803479813"/>
    <n v="7.9027355623100301E-2"/>
    <n v="4.6650962512664638"/>
    <n v="59.031410256410254"/>
    <n v="4137.5000000000009"/>
    <n v="0.47329257202340447"/>
    <n v="1.0270912335489628"/>
    <n v="1.1128580060422957"/>
    <s v="Need Improvement"/>
    <s v="Good"/>
  </r>
  <r>
    <n v="672292"/>
    <x v="6"/>
    <x v="574"/>
    <d v="2024-10-11T00:00:00"/>
    <x v="574"/>
    <x v="574"/>
    <x v="3"/>
    <x v="0"/>
    <n v="4928"/>
    <n v="397"/>
    <n v="18"/>
    <n v="4151.88"/>
    <n v="6046.24"/>
    <n v="1.4562655953447594"/>
    <n v="8.0560064935064929E-2"/>
    <n v="4.534005037783375E-2"/>
    <n v="10.458136020151134"/>
    <n v="230.66"/>
    <n v="1894.3599999999997"/>
    <n v="0.31331207494244351"/>
    <n v="0.84250811688311689"/>
    <n v="2.1917059059524067"/>
    <s v="Need Improvement"/>
    <s v="Need Improvement"/>
  </r>
  <r>
    <n v="570197"/>
    <x v="7"/>
    <x v="574"/>
    <d v="2024-10-11T00:00:00"/>
    <x v="574"/>
    <x v="574"/>
    <x v="3"/>
    <x v="3"/>
    <n v="1141"/>
    <n v="741"/>
    <n v="30"/>
    <n v="4295.8900000000003"/>
    <n v="6285.19"/>
    <n v="1.463070516237613"/>
    <n v="0.64943032427695002"/>
    <n v="4.048582995951417E-2"/>
    <n v="5.7974224021592446"/>
    <n v="143.19633333333334"/>
    <n v="1989.2999999999993"/>
    <n v="0.31650594492767908"/>
    <n v="3.7650219106047329"/>
    <n v="2.1594983159905503"/>
    <s v="Need Improvement"/>
    <s v="Need Improvement"/>
  </r>
  <r>
    <n v="646308"/>
    <x v="8"/>
    <x v="574"/>
    <d v="2024-10-11T00:00:00"/>
    <x v="574"/>
    <x v="574"/>
    <x v="0"/>
    <x v="0"/>
    <n v="6498"/>
    <n v="716"/>
    <n v="87"/>
    <n v="4191.3999999999996"/>
    <n v="3265.99"/>
    <n v="0.77921219640215678"/>
    <n v="0.11018775007694676"/>
    <n v="0.12150837988826815"/>
    <n v="5.8539106145251392"/>
    <n v="48.177011494252866"/>
    <n v="-925.40999999999985"/>
    <n v="-0.28334746891447921"/>
    <n v="0.64502923976608184"/>
    <n v="-4.5292356901265389"/>
    <s v="Need Improvement"/>
    <s v="Poor"/>
  </r>
  <r>
    <n v="618967"/>
    <x v="0"/>
    <x v="575"/>
    <d v="2024-10-12T00:00:00"/>
    <x v="575"/>
    <x v="575"/>
    <x v="1"/>
    <x v="3"/>
    <n v="1582"/>
    <n v="975"/>
    <n v="96"/>
    <n v="1487.46"/>
    <n v="7566.78"/>
    <n v="5.0870477189302568"/>
    <n v="0.61630847029077118"/>
    <n v="9.8461538461538461E-2"/>
    <n v="1.5256000000000001"/>
    <n v="15.494375"/>
    <n v="6079.32"/>
    <n v="0.80342232759509324"/>
    <n v="0.94024020227560057"/>
    <n v="0.24467539132666155"/>
    <s v="Good"/>
    <s v="Good"/>
  </r>
  <r>
    <n v="284634"/>
    <x v="1"/>
    <x v="575"/>
    <d v="2024-10-12T00:00:00"/>
    <x v="575"/>
    <x v="575"/>
    <x v="1"/>
    <x v="3"/>
    <n v="3803"/>
    <n v="465"/>
    <n v="55"/>
    <n v="1690.55"/>
    <n v="5220.2299999999996"/>
    <n v="3.087888556978498"/>
    <n v="0.12227189061267421"/>
    <n v="0.11827956989247312"/>
    <n v="3.6355913978494621"/>
    <n v="30.737272727272728"/>
    <n v="3529.6799999999994"/>
    <n v="0.67615411581482032"/>
    <n v="0.44453063371022877"/>
    <n v="0.47895276625643124"/>
    <s v="Need Improvement"/>
    <s v="Need Improvement"/>
  </r>
  <r>
    <n v="139196"/>
    <x v="2"/>
    <x v="575"/>
    <d v="2024-10-12T00:00:00"/>
    <x v="575"/>
    <x v="575"/>
    <x v="2"/>
    <x v="2"/>
    <n v="8047"/>
    <n v="726"/>
    <n v="47"/>
    <n v="2066.11"/>
    <n v="7037.37"/>
    <n v="3.406096480826287"/>
    <n v="9.0219957748229149E-2"/>
    <n v="6.4738292011019286E-2"/>
    <n v="2.8458815426997246"/>
    <n v="43.959787234042558"/>
    <n v="4971.26"/>
    <n v="0.70640878623690384"/>
    <n v="0.25675531253883438"/>
    <n v="0.41561093163503821"/>
    <s v="Need Improvement"/>
    <s v="Good"/>
  </r>
  <r>
    <n v="487782"/>
    <x v="3"/>
    <x v="575"/>
    <d v="2024-10-12T00:00:00"/>
    <x v="575"/>
    <x v="575"/>
    <x v="1"/>
    <x v="2"/>
    <n v="1732"/>
    <n v="919"/>
    <n v="93"/>
    <n v="3754.68"/>
    <n v="4181.59"/>
    <n v="1.113700768108068"/>
    <n v="0.53060046189376442"/>
    <n v="0.10119695321001088"/>
    <n v="4.0856147986942331"/>
    <n v="40.372903225806446"/>
    <n v="426.91000000000031"/>
    <n v="0.10209274462584814"/>
    <n v="2.1678290993071592"/>
    <n v="8.7950153428122952"/>
    <s v="Need Improvement"/>
    <s v="Need Improvement"/>
  </r>
  <r>
    <n v="33956"/>
    <x v="4"/>
    <x v="575"/>
    <d v="2024-10-12T00:00:00"/>
    <x v="575"/>
    <x v="575"/>
    <x v="0"/>
    <x v="1"/>
    <n v="9818"/>
    <n v="161"/>
    <n v="75"/>
    <n v="3600.34"/>
    <n v="7589.85"/>
    <n v="2.1080925690351466"/>
    <n v="1.6398451823181909E-2"/>
    <n v="0.46583850931677018"/>
    <n v="22.362360248447207"/>
    <n v="48.004533333333335"/>
    <n v="3989.51"/>
    <n v="0.52563752906842687"/>
    <n v="0.36670808718679976"/>
    <n v="0.90245167952956629"/>
    <s v="Need Improvement"/>
    <s v="Need Improvement"/>
  </r>
  <r>
    <n v="907406"/>
    <x v="5"/>
    <x v="575"/>
    <d v="2024-10-12T00:00:00"/>
    <x v="575"/>
    <x v="575"/>
    <x v="2"/>
    <x v="1"/>
    <n v="6043"/>
    <n v="814"/>
    <n v="75"/>
    <n v="4668.71"/>
    <n v="4446.99"/>
    <n v="0.95250936554208754"/>
    <n v="0.13470130729769983"/>
    <n v="9.2137592137592136E-2"/>
    <n v="5.7355159705159702"/>
    <n v="62.24946666666667"/>
    <n v="-221.72000000000025"/>
    <n v="-4.9858443576441654E-2"/>
    <n v="0.77258149925533681"/>
    <n v="-21.056783330326514"/>
    <s v="Need Improvement"/>
    <s v="Poor"/>
  </r>
  <r>
    <n v="313154"/>
    <x v="6"/>
    <x v="575"/>
    <d v="2024-10-12T00:00:00"/>
    <x v="575"/>
    <x v="575"/>
    <x v="1"/>
    <x v="1"/>
    <n v="6666"/>
    <n v="106"/>
    <n v="85"/>
    <n v="4173.34"/>
    <n v="3090.57"/>
    <n v="0.74055073394451443"/>
    <n v="1.5901590159015901E-2"/>
    <n v="0.80188679245283023"/>
    <n v="39.371132075471699"/>
    <n v="49.098117647058828"/>
    <n v="-1082.77"/>
    <n v="-0.35034637623480458"/>
    <n v="0.62606360636063607"/>
    <n v="-3.8543180915614581"/>
    <s v="Need Improvement"/>
    <s v="Poor"/>
  </r>
  <r>
    <n v="719685"/>
    <x v="7"/>
    <x v="575"/>
    <d v="2024-10-12T00:00:00"/>
    <x v="575"/>
    <x v="575"/>
    <x v="2"/>
    <x v="0"/>
    <n v="1248"/>
    <n v="502"/>
    <n v="17"/>
    <n v="2981.17"/>
    <n v="5981.93"/>
    <n v="2.0065712455176996"/>
    <n v="0.40224358974358976"/>
    <n v="3.386454183266932E-2"/>
    <n v="5.9385856573705178"/>
    <n v="175.3629411764706"/>
    <n v="3000.76"/>
    <n v="0.50163743139755901"/>
    <n v="2.3887580128205128"/>
    <n v="0.99347165384769187"/>
    <s v="Need Improvement"/>
    <s v="Need Improvement"/>
  </r>
  <r>
    <n v="584304"/>
    <x v="8"/>
    <x v="575"/>
    <d v="2024-10-12T00:00:00"/>
    <x v="575"/>
    <x v="575"/>
    <x v="1"/>
    <x v="2"/>
    <n v="7619"/>
    <n v="727"/>
    <n v="53"/>
    <n v="3264.04"/>
    <n v="7285.68"/>
    <n v="2.2321049987132513"/>
    <n v="9.5419346370914815E-2"/>
    <n v="7.2902338376891335E-2"/>
    <n v="4.4897386519944975"/>
    <n v="61.585660377358487"/>
    <n v="4021.6400000000003"/>
    <n v="0.55199240153286999"/>
    <n v="0.42840792754954721"/>
    <n v="0.81161914045016459"/>
    <s v="Need Improvement"/>
    <s v="Good"/>
  </r>
  <r>
    <n v="142389"/>
    <x v="0"/>
    <x v="576"/>
    <d v="2024-10-13T00:00:00"/>
    <x v="576"/>
    <x v="576"/>
    <x v="2"/>
    <x v="0"/>
    <n v="3365"/>
    <n v="963"/>
    <n v="12"/>
    <n v="3397.73"/>
    <n v="7077.5"/>
    <n v="2.0830083614648602"/>
    <n v="0.28618127786032688"/>
    <n v="1.2461059190031152E-2"/>
    <n v="3.5282762201453792"/>
    <n v="283.14416666666665"/>
    <n v="3679.77"/>
    <n v="0.51992511480042392"/>
    <n v="1.0097265973254086"/>
    <n v="0.92335390527125338"/>
    <s v="Need Improvement"/>
    <s v="Need Improvement"/>
  </r>
  <r>
    <n v="289397"/>
    <x v="1"/>
    <x v="576"/>
    <d v="2024-10-13T00:00:00"/>
    <x v="576"/>
    <x v="576"/>
    <x v="2"/>
    <x v="3"/>
    <n v="8092"/>
    <n v="974"/>
    <n v="18"/>
    <n v="1253.01"/>
    <n v="4088.11"/>
    <n v="3.2626315831477801"/>
    <n v="0.12036579337617399"/>
    <n v="1.8480492813141684E-2"/>
    <n v="1.2864579055441479"/>
    <n v="69.611666666666665"/>
    <n v="2835.1000000000004"/>
    <n v="0.69349895183838017"/>
    <n v="0.15484552644587246"/>
    <n v="0.44196324644633339"/>
    <s v="Need Improvement"/>
    <s v="Need Improvement"/>
  </r>
  <r>
    <n v="171934"/>
    <x v="2"/>
    <x v="576"/>
    <d v="2024-10-13T00:00:00"/>
    <x v="576"/>
    <x v="576"/>
    <x v="3"/>
    <x v="0"/>
    <n v="8092"/>
    <n v="327"/>
    <n v="52"/>
    <n v="2546.42"/>
    <n v="3189.71"/>
    <n v="1.2526252542785556"/>
    <n v="4.0410281759762731E-2"/>
    <n v="0.15902140672782875"/>
    <n v="7.7872171253822629"/>
    <n v="48.969615384615388"/>
    <n v="643.29"/>
    <n v="0.20167664145016317"/>
    <n v="0.31468363816114681"/>
    <n v="3.9584324332727077"/>
    <s v="Need Improvement"/>
    <s v="Need Improvement"/>
  </r>
  <r>
    <n v="690497"/>
    <x v="3"/>
    <x v="576"/>
    <d v="2024-10-13T00:00:00"/>
    <x v="576"/>
    <x v="576"/>
    <x v="2"/>
    <x v="2"/>
    <n v="9841"/>
    <n v="105"/>
    <n v="95"/>
    <n v="4278.17"/>
    <n v="7796.05"/>
    <n v="1.822286164411419"/>
    <n v="1.0669647393557566E-2"/>
    <n v="0.90476190476190477"/>
    <n v="40.744476190476192"/>
    <n v="45.033368421052636"/>
    <n v="3517.88"/>
    <n v="0.45123876835063909"/>
    <n v="0.43472919418758255"/>
    <n v="1.2161216414431419"/>
    <s v="Need Improvement"/>
    <s v="Need Improvement"/>
  </r>
  <r>
    <n v="432807"/>
    <x v="4"/>
    <x v="576"/>
    <d v="2024-10-13T00:00:00"/>
    <x v="576"/>
    <x v="576"/>
    <x v="1"/>
    <x v="3"/>
    <n v="7336"/>
    <n v="160"/>
    <n v="53"/>
    <n v="2485.13"/>
    <n v="3512.87"/>
    <n v="1.4135558300772997"/>
    <n v="2.1810250817884406E-2"/>
    <n v="0.33124999999999999"/>
    <n v="15.5320625"/>
    <n v="46.889245283018873"/>
    <n v="1027.7399999999998"/>
    <n v="0.29256419964302688"/>
    <n v="0.33875817884405673"/>
    <n v="2.4180532041177738"/>
    <s v="Need Improvement"/>
    <s v="Need Improvement"/>
  </r>
  <r>
    <n v="167425"/>
    <x v="5"/>
    <x v="576"/>
    <d v="2024-10-13T00:00:00"/>
    <x v="576"/>
    <x v="576"/>
    <x v="1"/>
    <x v="3"/>
    <n v="7572"/>
    <n v="763"/>
    <n v="87"/>
    <n v="2233.11"/>
    <n v="6294.83"/>
    <n v="2.8188624832632514"/>
    <n v="0.10076597992604332"/>
    <n v="0.11402359108781127"/>
    <n v="2.9267496723460029"/>
    <n v="25.667931034482759"/>
    <n v="4061.72"/>
    <n v="0.64524697251554053"/>
    <n v="0.29491679873217119"/>
    <n v="0.5497941758663818"/>
    <s v="Need Improvement"/>
    <s v="Good"/>
  </r>
  <r>
    <n v="808905"/>
    <x v="6"/>
    <x v="576"/>
    <d v="2024-10-13T00:00:00"/>
    <x v="576"/>
    <x v="576"/>
    <x v="1"/>
    <x v="3"/>
    <n v="6174"/>
    <n v="472"/>
    <n v="59"/>
    <n v="2242.83"/>
    <n v="6950.51"/>
    <n v="3.0989910068975357"/>
    <n v="7.6449627470035628E-2"/>
    <n v="0.125"/>
    <n v="4.7517584745762713"/>
    <n v="38.014067796610171"/>
    <n v="4707.68"/>
    <n v="0.67731432657459667"/>
    <n v="0.36327016520894073"/>
    <n v="0.47641938279577195"/>
    <s v="Need Improvement"/>
    <s v="Good"/>
  </r>
  <r>
    <n v="71699"/>
    <x v="7"/>
    <x v="576"/>
    <d v="2024-10-13T00:00:00"/>
    <x v="576"/>
    <x v="576"/>
    <x v="3"/>
    <x v="0"/>
    <n v="3743"/>
    <n v="573"/>
    <n v="68"/>
    <n v="3512.16"/>
    <n v="7812"/>
    <n v="2.2242722427224275"/>
    <n v="0.15308576008549293"/>
    <n v="0.11867364746945899"/>
    <n v="6.1294240837696332"/>
    <n v="51.649411764705881"/>
    <n v="4299.84"/>
    <n v="0.55041474654377887"/>
    <n v="0.9383275447502003"/>
    <n v="0.81681178834561274"/>
    <s v="Need Improvement"/>
    <s v="Good"/>
  </r>
  <r>
    <n v="652119"/>
    <x v="8"/>
    <x v="576"/>
    <d v="2024-10-13T00:00:00"/>
    <x v="576"/>
    <x v="576"/>
    <x v="1"/>
    <x v="3"/>
    <n v="8629"/>
    <n v="951"/>
    <n v="23"/>
    <n v="4036.51"/>
    <n v="9053.65"/>
    <n v="2.2429400645607216"/>
    <n v="0.11020975779348707"/>
    <n v="2.4185068349106203E-2"/>
    <n v="4.2444900105152472"/>
    <n v="175.50043478260869"/>
    <n v="5017.1399999999994"/>
    <n v="0.55415661086964918"/>
    <n v="0.46778421601576081"/>
    <n v="0.80454402308885153"/>
    <s v="Need Improvement"/>
    <s v="Good"/>
  </r>
  <r>
    <n v="786085"/>
    <x v="0"/>
    <x v="577"/>
    <d v="2024-10-14T00:00:00"/>
    <x v="577"/>
    <x v="577"/>
    <x v="1"/>
    <x v="1"/>
    <n v="9878"/>
    <n v="792"/>
    <n v="84"/>
    <n v="1995.07"/>
    <n v="5772.9"/>
    <n v="2.8935826813094279"/>
    <n v="8.0178173719376397E-2"/>
    <n v="0.10606060606060606"/>
    <n v="2.5190277777777776"/>
    <n v="23.750833333333333"/>
    <n v="3777.83"/>
    <n v="0.65440766339274892"/>
    <n v="0.20197104677060132"/>
    <n v="0.52809946450740242"/>
    <s v="Need Improvement"/>
    <s v="Need Improvement"/>
  </r>
  <r>
    <n v="874058"/>
    <x v="1"/>
    <x v="577"/>
    <d v="2024-10-14T00:00:00"/>
    <x v="577"/>
    <x v="577"/>
    <x v="0"/>
    <x v="3"/>
    <n v="4890"/>
    <n v="929"/>
    <n v="100"/>
    <n v="3933.1"/>
    <n v="7013.19"/>
    <n v="1.7831201850957259"/>
    <n v="0.18997955010224948"/>
    <n v="0.10764262648008611"/>
    <n v="4.2336921420882669"/>
    <n v="39.330999999999996"/>
    <n v="3080.0899999999997"/>
    <n v="0.43918530654381244"/>
    <n v="0.8043149284253579"/>
    <n v="1.2769432062050137"/>
    <s v="Need Improvement"/>
    <s v="Need Improvement"/>
  </r>
  <r>
    <n v="336128"/>
    <x v="2"/>
    <x v="577"/>
    <d v="2024-10-14T00:00:00"/>
    <x v="577"/>
    <x v="577"/>
    <x v="3"/>
    <x v="2"/>
    <n v="5261"/>
    <n v="475"/>
    <n v="32"/>
    <n v="1902.86"/>
    <n v="8899.39"/>
    <n v="4.6768495843099336"/>
    <n v="9.0287017677247672E-2"/>
    <n v="6.7368421052631577E-2"/>
    <n v="4.0060210526315787"/>
    <n v="59.464374999999997"/>
    <n v="6996.53"/>
    <n v="0.78618085059762521"/>
    <n v="0.3616916935943737"/>
    <n v="0.27197196324463696"/>
    <s v="Need Improvement"/>
    <s v="Good"/>
  </r>
  <r>
    <n v="957007"/>
    <x v="3"/>
    <x v="577"/>
    <d v="2024-10-14T00:00:00"/>
    <x v="577"/>
    <x v="577"/>
    <x v="3"/>
    <x v="2"/>
    <n v="7155"/>
    <n v="454"/>
    <n v="51"/>
    <n v="1727.08"/>
    <n v="5407.31"/>
    <n v="3.1308972369548607"/>
    <n v="6.3452131376659685E-2"/>
    <n v="0.11233480176211454"/>
    <n v="3.8041409691629955"/>
    <n v="33.864313725490192"/>
    <n v="3680.2300000000005"/>
    <n v="0.68060273962469331"/>
    <n v="0.24138085255066385"/>
    <n v="0.46928588702336532"/>
    <s v="Need Improvement"/>
    <s v="Need Improvement"/>
  </r>
  <r>
    <n v="148522"/>
    <x v="4"/>
    <x v="577"/>
    <d v="2024-10-14T00:00:00"/>
    <x v="577"/>
    <x v="577"/>
    <x v="2"/>
    <x v="1"/>
    <n v="7279"/>
    <n v="693"/>
    <n v="93"/>
    <n v="4386.41"/>
    <n v="9441.08"/>
    <n v="2.1523478197432526"/>
    <n v="9.5205385355131206E-2"/>
    <n v="0.13419913419913421"/>
    <n v="6.3295959595959594"/>
    <n v="47.165698924731181"/>
    <n v="5054.67"/>
    <n v="0.53539107813936537"/>
    <n v="0.60261162247561473"/>
    <n v="0.86779354537487108"/>
    <s v="Need Improvement"/>
    <s v="Good"/>
  </r>
  <r>
    <n v="479381"/>
    <x v="5"/>
    <x v="577"/>
    <d v="2024-10-14T00:00:00"/>
    <x v="577"/>
    <x v="577"/>
    <x v="3"/>
    <x v="2"/>
    <n v="5884"/>
    <n v="689"/>
    <n v="14"/>
    <n v="2415.08"/>
    <n v="3067.78"/>
    <n v="1.2702601984199282"/>
    <n v="0.11709721278042148"/>
    <n v="2.0319303338171262E-2"/>
    <n v="3.5051959361393323"/>
    <n v="172.50571428571428"/>
    <n v="652.70000000000027"/>
    <n v="0.21275971549459224"/>
    <n v="0.41044867437117605"/>
    <n v="3.7001378887697243"/>
    <s v="Need Improvement"/>
    <s v="Need Improvement"/>
  </r>
  <r>
    <n v="197209"/>
    <x v="6"/>
    <x v="577"/>
    <d v="2024-10-14T00:00:00"/>
    <x v="577"/>
    <x v="577"/>
    <x v="3"/>
    <x v="0"/>
    <n v="1558"/>
    <n v="415"/>
    <n v="49"/>
    <n v="2979.87"/>
    <n v="3609.89"/>
    <n v="1.2114253306352289"/>
    <n v="0.26636713735558409"/>
    <n v="0.1180722891566265"/>
    <n v="7.1804096385542167"/>
    <n v="60.813673469387751"/>
    <n v="630.02"/>
    <n v="0.17452609359287957"/>
    <n v="1.9126251604621309"/>
    <n v="4.7298022285006827"/>
    <s v="Need Improvement"/>
    <s v="Need Improvement"/>
  </r>
  <r>
    <n v="391697"/>
    <x v="7"/>
    <x v="577"/>
    <d v="2024-10-14T00:00:00"/>
    <x v="577"/>
    <x v="577"/>
    <x v="0"/>
    <x v="2"/>
    <n v="8221"/>
    <n v="910"/>
    <n v="13"/>
    <n v="1357.64"/>
    <n v="4046.13"/>
    <n v="2.9802672284257974"/>
    <n v="0.11069212991120302"/>
    <n v="1.4285714285714285E-2"/>
    <n v="1.491912087912088"/>
    <n v="104.43384615384616"/>
    <n v="2688.49"/>
    <n v="0.6644596194388217"/>
    <n v="0.16514292665125899"/>
    <n v="0.5049823506875607"/>
    <s v="Need Improvement"/>
    <s v="Need Improvement"/>
  </r>
  <r>
    <n v="614584"/>
    <x v="8"/>
    <x v="577"/>
    <d v="2024-10-14T00:00:00"/>
    <x v="577"/>
    <x v="577"/>
    <x v="2"/>
    <x v="0"/>
    <n v="6749"/>
    <n v="792"/>
    <n v="24"/>
    <n v="4576.84"/>
    <n v="5500.51"/>
    <n v="1.20181391527779"/>
    <n v="0.11735071862498148"/>
    <n v="3.0303030303030304E-2"/>
    <n v="5.7788383838383837"/>
    <n v="190.70166666666668"/>
    <n v="923.67000000000007"/>
    <n v="0.16792442882569072"/>
    <n v="0.67815083716106095"/>
    <n v="4.9550597074712828"/>
    <s v="Need Improvement"/>
    <s v="Need Improvement"/>
  </r>
  <r>
    <n v="686645"/>
    <x v="0"/>
    <x v="578"/>
    <d v="2024-10-15T00:00:00"/>
    <x v="578"/>
    <x v="578"/>
    <x v="2"/>
    <x v="1"/>
    <n v="4109"/>
    <n v="649"/>
    <n v="86"/>
    <n v="2389.8200000000002"/>
    <n v="9766.7199999999993"/>
    <n v="4.0868015164321996"/>
    <n v="0.15794597225602336"/>
    <n v="0.13251155624036981"/>
    <n v="3.6823112480739604"/>
    <n v="27.788604651162792"/>
    <n v="7376.9"/>
    <n v="0.75530986861505189"/>
    <n v="0.58160623022633251"/>
    <n v="0.32395992896745252"/>
    <s v="Need Improvement"/>
    <s v="Excellent"/>
  </r>
  <r>
    <n v="914931"/>
    <x v="1"/>
    <x v="578"/>
    <d v="2024-10-15T00:00:00"/>
    <x v="578"/>
    <x v="578"/>
    <x v="1"/>
    <x v="1"/>
    <n v="5724"/>
    <n v="877"/>
    <n v="67"/>
    <n v="3027.31"/>
    <n v="3345.95"/>
    <n v="1.1052551605220475"/>
    <n v="0.15321453529000698"/>
    <n v="7.6396807297605479E-2"/>
    <n v="3.4518928164196123"/>
    <n v="45.183731343283583"/>
    <n v="318.63999999999987"/>
    <n v="9.5231548588592146E-2"/>
    <n v="0.52888015373864428"/>
    <n v="9.5007218177253367"/>
    <s v="Need Improvement"/>
    <s v="Need Improvement"/>
  </r>
  <r>
    <n v="843274"/>
    <x v="2"/>
    <x v="578"/>
    <d v="2024-10-15T00:00:00"/>
    <x v="578"/>
    <x v="578"/>
    <x v="3"/>
    <x v="1"/>
    <n v="1034"/>
    <n v="968"/>
    <n v="58"/>
    <n v="4438.6000000000004"/>
    <n v="2588.21"/>
    <n v="0.58311404496913433"/>
    <n v="0.93617021276595747"/>
    <n v="5.9917355371900828E-2"/>
    <n v="4.585330578512397"/>
    <n v="76.527586206896558"/>
    <n v="-1850.3900000000003"/>
    <n v="-0.71493039591068741"/>
    <n v="4.2926499032882015"/>
    <n v="-2.3987375634325736"/>
    <s v="Need Improvement"/>
    <s v="Poor"/>
  </r>
  <r>
    <n v="308911"/>
    <x v="3"/>
    <x v="578"/>
    <d v="2024-10-15T00:00:00"/>
    <x v="578"/>
    <x v="578"/>
    <x v="1"/>
    <x v="1"/>
    <n v="4919"/>
    <n v="661"/>
    <n v="63"/>
    <n v="4818.43"/>
    <n v="5003.95"/>
    <n v="1.0385021677185307"/>
    <n v="0.13437690587517789"/>
    <n v="9.5310136157337369E-2"/>
    <n v="7.2896066565809381"/>
    <n v="76.483015873015873"/>
    <n v="185.51999999999953"/>
    <n v="3.7074710978327027E-2"/>
    <n v="0.97955478755844694"/>
    <n v="25.972563605002225"/>
    <s v="Need Improvement"/>
    <s v="Need Improvement"/>
  </r>
  <r>
    <n v="320610"/>
    <x v="4"/>
    <x v="578"/>
    <d v="2024-10-15T00:00:00"/>
    <x v="578"/>
    <x v="578"/>
    <x v="2"/>
    <x v="0"/>
    <n v="5174"/>
    <n v="376"/>
    <n v="81"/>
    <n v="3036.37"/>
    <n v="4448.6899999999996"/>
    <n v="1.4651343545088378"/>
    <n v="7.2671047545419407E-2"/>
    <n v="0.21542553191489361"/>
    <n v="8.0754521276595739"/>
    <n v="37.486049382716047"/>
    <n v="1412.3199999999997"/>
    <n v="0.31746873798803688"/>
    <n v="0.58685156551990725"/>
    <n v="2.1499164495298522"/>
    <s v="Need Improvement"/>
    <s v="Need Improvement"/>
  </r>
  <r>
    <n v="487151"/>
    <x v="5"/>
    <x v="578"/>
    <d v="2024-10-15T00:00:00"/>
    <x v="578"/>
    <x v="578"/>
    <x v="2"/>
    <x v="1"/>
    <n v="3416"/>
    <n v="685"/>
    <n v="98"/>
    <n v="4018.36"/>
    <n v="2170.94"/>
    <n v="0.54025522850117957"/>
    <n v="0.20052693208430913"/>
    <n v="0.14306569343065692"/>
    <n v="5.8662189781021903"/>
    <n v="41.003673469387756"/>
    <n v="-1847.42"/>
    <n v="-0.85097699613992095"/>
    <n v="1.1763348946135832"/>
    <n v="-2.1751198969373506"/>
    <s v="Need Improvement"/>
    <s v="Poor"/>
  </r>
  <r>
    <n v="390634"/>
    <x v="6"/>
    <x v="578"/>
    <d v="2024-10-15T00:00:00"/>
    <x v="578"/>
    <x v="578"/>
    <x v="3"/>
    <x v="2"/>
    <n v="8930"/>
    <n v="361"/>
    <n v="94"/>
    <n v="1510.67"/>
    <n v="4795.8599999999997"/>
    <n v="3.1746576022559525"/>
    <n v="4.042553191489362E-2"/>
    <n v="0.26038781163434904"/>
    <n v="4.1846814404432138"/>
    <n v="16.07095744680851"/>
    <n v="3285.1899999999996"/>
    <n v="0.68500540049125702"/>
    <n v="0.16916797312430013"/>
    <n v="0.45984250530410731"/>
    <s v="Need Improvement"/>
    <s v="Need Improvement"/>
  </r>
  <r>
    <n v="411434"/>
    <x v="7"/>
    <x v="578"/>
    <d v="2024-10-15T00:00:00"/>
    <x v="578"/>
    <x v="578"/>
    <x v="0"/>
    <x v="2"/>
    <n v="3597"/>
    <n v="149"/>
    <n v="48"/>
    <n v="4273.24"/>
    <n v="5148.84"/>
    <n v="1.2049030712059234"/>
    <n v="4.1423408395885458E-2"/>
    <n v="0.32214765100671139"/>
    <n v="28.679463087248319"/>
    <n v="89.025833333333324"/>
    <n v="875.60000000000036"/>
    <n v="0.17005772173926562"/>
    <n v="1.1880011120378091"/>
    <n v="4.8803563270899932"/>
    <s v="Need Improvement"/>
    <s v="Need Improvement"/>
  </r>
  <r>
    <n v="929630"/>
    <x v="8"/>
    <x v="578"/>
    <d v="2024-10-15T00:00:00"/>
    <x v="578"/>
    <x v="578"/>
    <x v="1"/>
    <x v="2"/>
    <n v="3344"/>
    <n v="810"/>
    <n v="88"/>
    <n v="2786.73"/>
    <n v="7608.13"/>
    <n v="2.7301281430206732"/>
    <n v="0.24222488038277512"/>
    <n v="0.10864197530864197"/>
    <n v="3.4404074074074074"/>
    <n v="31.667386363636364"/>
    <n v="4821.3999999999996"/>
    <n v="0.63371682660522355"/>
    <n v="0.83335227272727275"/>
    <n v="0.57799186958144944"/>
    <s v="Need Improvement"/>
    <s v="Good"/>
  </r>
  <r>
    <n v="942963"/>
    <x v="0"/>
    <x v="579"/>
    <d v="2024-10-16T00:00:00"/>
    <x v="579"/>
    <x v="579"/>
    <x v="0"/>
    <x v="2"/>
    <n v="3217"/>
    <n v="359"/>
    <n v="12"/>
    <n v="1361.43"/>
    <n v="8734.81"/>
    <n v="6.4159082729189159"/>
    <n v="0.11159465340379235"/>
    <n v="3.3426183844011144E-2"/>
    <n v="3.7922841225626742"/>
    <n v="113.4525"/>
    <n v="7373.3799999999992"/>
    <n v="0.84413742256557378"/>
    <n v="0.42319863226608645"/>
    <n v="0.18464123644787062"/>
    <s v="Good"/>
    <s v="Excellent"/>
  </r>
  <r>
    <n v="94992"/>
    <x v="1"/>
    <x v="579"/>
    <d v="2024-10-16T00:00:00"/>
    <x v="579"/>
    <x v="579"/>
    <x v="2"/>
    <x v="3"/>
    <n v="7529"/>
    <n v="547"/>
    <n v="79"/>
    <n v="4082.14"/>
    <n v="2765.4"/>
    <n v="0.67743879435786136"/>
    <n v="7.2652410678708992E-2"/>
    <n v="0.14442413162705667"/>
    <n v="7.4627787934186474"/>
    <n v="51.672658227848096"/>
    <n v="-1316.7399999999998"/>
    <n v="-0.4761481160049178"/>
    <n v="0.54218886970381186"/>
    <n v="-3.1001868250375932"/>
    <s v="Need Improvement"/>
    <s v="Poor"/>
  </r>
  <r>
    <n v="34191"/>
    <x v="2"/>
    <x v="579"/>
    <d v="2024-10-16T00:00:00"/>
    <x v="579"/>
    <x v="579"/>
    <x v="0"/>
    <x v="1"/>
    <n v="3138"/>
    <n v="724"/>
    <n v="13"/>
    <n v="1622.33"/>
    <n v="7683.62"/>
    <n v="4.736163419279678"/>
    <n v="0.23072020395156151"/>
    <n v="1.7955801104972375E-2"/>
    <n v="2.2407872928176795"/>
    <n v="124.79461538461538"/>
    <n v="6061.29"/>
    <n v="0.78885863694456515"/>
    <n v="0.51699490121096237"/>
    <n v="0.26765424521842707"/>
    <s v="Need Improvement"/>
    <s v="Good"/>
  </r>
  <r>
    <n v="358462"/>
    <x v="3"/>
    <x v="579"/>
    <d v="2024-10-16T00:00:00"/>
    <x v="579"/>
    <x v="579"/>
    <x v="0"/>
    <x v="3"/>
    <n v="4765"/>
    <n v="411"/>
    <n v="60"/>
    <n v="2277.77"/>
    <n v="6766.63"/>
    <n v="2.9707257536976956"/>
    <n v="8.6253934942287516E-2"/>
    <n v="0.145985401459854"/>
    <n v="5.5420194647201946"/>
    <n v="37.962833333333336"/>
    <n v="4488.8600000000006"/>
    <n v="0.66338191980350636"/>
    <n v="0.47802098635886675"/>
    <n v="0.50742727552207012"/>
    <s v="Need Improvement"/>
    <s v="Good"/>
  </r>
  <r>
    <n v="511991"/>
    <x v="4"/>
    <x v="579"/>
    <d v="2024-10-16T00:00:00"/>
    <x v="579"/>
    <x v="579"/>
    <x v="2"/>
    <x v="0"/>
    <n v="9683"/>
    <n v="100"/>
    <n v="92"/>
    <n v="2353.7800000000002"/>
    <n v="4471.6099999999997"/>
    <n v="1.8997569866342645"/>
    <n v="1.0327377878756584E-2"/>
    <n v="0.92"/>
    <n v="23.537800000000001"/>
    <n v="25.584565217391308"/>
    <n v="2117.8299999999995"/>
    <n v="0.47361688519347611"/>
    <n v="0.24308375503459673"/>
    <n v="1.1114112086428092"/>
    <s v="Need Improvement"/>
    <s v="Need Improvement"/>
  </r>
  <r>
    <n v="234036"/>
    <x v="5"/>
    <x v="579"/>
    <d v="2024-10-16T00:00:00"/>
    <x v="579"/>
    <x v="579"/>
    <x v="0"/>
    <x v="0"/>
    <n v="2176"/>
    <n v="167"/>
    <n v="57"/>
    <n v="4239.1899999999996"/>
    <n v="8603.76"/>
    <n v="2.0295764049264129"/>
    <n v="7.674632352941177E-2"/>
    <n v="0.3413173652694611"/>
    <n v="25.384371257485029"/>
    <n v="74.371754385964906"/>
    <n v="4364.5700000000006"/>
    <n v="0.50728634922406024"/>
    <n v="1.9481571691176469"/>
    <n v="0.97127322966523599"/>
    <s v="Need Improvement"/>
    <s v="Good"/>
  </r>
  <r>
    <n v="460964"/>
    <x v="6"/>
    <x v="579"/>
    <d v="2024-10-16T00:00:00"/>
    <x v="579"/>
    <x v="579"/>
    <x v="2"/>
    <x v="0"/>
    <n v="5570"/>
    <n v="150"/>
    <n v="37"/>
    <n v="2175.5500000000002"/>
    <n v="2538.1799999999998"/>
    <n v="1.1666842867320906"/>
    <n v="2.6929982046678635E-2"/>
    <n v="0.24666666666666667"/>
    <n v="14.503666666666668"/>
    <n v="58.798648648648651"/>
    <n v="362.62999999999965"/>
    <n v="0.14287008801582224"/>
    <n v="0.39058348294434475"/>
    <n v="5.9993657446984594"/>
    <s v="Need Improvement"/>
    <s v="Need Improvement"/>
  </r>
  <r>
    <n v="562835"/>
    <x v="7"/>
    <x v="579"/>
    <d v="2024-10-16T00:00:00"/>
    <x v="579"/>
    <x v="579"/>
    <x v="2"/>
    <x v="0"/>
    <n v="3914"/>
    <n v="241"/>
    <n v="25"/>
    <n v="3267.78"/>
    <n v="3558.02"/>
    <n v="1.0888187087258014"/>
    <n v="6.1573837506387327E-2"/>
    <n v="0.1037344398340249"/>
    <n v="13.559253112033195"/>
    <n v="130.71120000000002"/>
    <n v="290.23999999999978"/>
    <n v="8.1573459395956116E-2"/>
    <n v="0.83489524782830871"/>
    <n v="11.258889195148852"/>
    <s v="Need Improvement"/>
    <s v="Need Improvement"/>
  </r>
  <r>
    <n v="569002"/>
    <x v="8"/>
    <x v="579"/>
    <d v="2024-10-16T00:00:00"/>
    <x v="579"/>
    <x v="579"/>
    <x v="3"/>
    <x v="1"/>
    <n v="5481"/>
    <n v="759"/>
    <n v="55"/>
    <n v="4609.2700000000004"/>
    <n v="3819.5"/>
    <n v="0.82865616464212333"/>
    <n v="0.13847837985769021"/>
    <n v="7.2463768115942032E-2"/>
    <n v="6.0728194993412394"/>
    <n v="83.804909090909092"/>
    <n v="-789.77000000000044"/>
    <n v="-0.20677313784526782"/>
    <n v="0.84095420543696409"/>
    <n v="-5.836218139458321"/>
    <s v="Need Improvement"/>
    <s v="Poor"/>
  </r>
  <r>
    <n v="992859"/>
    <x v="0"/>
    <x v="580"/>
    <d v="2024-10-17T00:00:00"/>
    <x v="580"/>
    <x v="580"/>
    <x v="0"/>
    <x v="0"/>
    <n v="6077"/>
    <n v="157"/>
    <n v="29"/>
    <n v="4324.59"/>
    <n v="3798.75"/>
    <n v="0.87840697037175774"/>
    <n v="2.5835116011189731E-2"/>
    <n v="0.18471337579617833"/>
    <n v="27.545159235668791"/>
    <n v="149.12379310344829"/>
    <n v="-525.84000000000015"/>
    <n v="-0.13842448173741367"/>
    <n v="0.71163238440019749"/>
    <n v="-8.2241556366955706"/>
    <s v="Need Improvement"/>
    <s v="Poor"/>
  </r>
  <r>
    <n v="38680"/>
    <x v="1"/>
    <x v="580"/>
    <d v="2024-10-17T00:00:00"/>
    <x v="580"/>
    <x v="580"/>
    <x v="3"/>
    <x v="3"/>
    <n v="6986"/>
    <n v="769"/>
    <n v="13"/>
    <n v="2756.39"/>
    <n v="3006.93"/>
    <n v="1.0908942493623905"/>
    <n v="0.11007729745204695"/>
    <n v="1.6905071521456438E-2"/>
    <n v="3.584382314694408"/>
    <n v="212.03"/>
    <n v="250.53999999999996"/>
    <n v="8.3320862141785801E-2"/>
    <n v="0.39455911823647294"/>
    <n v="11.00179612037998"/>
    <s v="Need Improvement"/>
    <s v="Need Improvement"/>
  </r>
  <r>
    <n v="627466"/>
    <x v="2"/>
    <x v="580"/>
    <d v="2024-10-17T00:00:00"/>
    <x v="580"/>
    <x v="580"/>
    <x v="0"/>
    <x v="0"/>
    <n v="6475"/>
    <n v="330"/>
    <n v="17"/>
    <n v="3389.57"/>
    <n v="6934.82"/>
    <n v="2.0459291296536137"/>
    <n v="5.0965250965250966E-2"/>
    <n v="5.1515151515151514E-2"/>
    <n v="10.271424242424242"/>
    <n v="199.38647058823531"/>
    <n v="3545.2499999999995"/>
    <n v="0.51122451628160492"/>
    <n v="0.52348571428571433"/>
    <n v="0.95608772300966094"/>
    <s v="Need Improvement"/>
    <s v="Need Improvement"/>
  </r>
  <r>
    <n v="721480"/>
    <x v="3"/>
    <x v="580"/>
    <d v="2024-10-17T00:00:00"/>
    <x v="580"/>
    <x v="580"/>
    <x v="3"/>
    <x v="3"/>
    <n v="4621"/>
    <n v="846"/>
    <n v="89"/>
    <n v="2010.23"/>
    <n v="4857.76"/>
    <n v="2.4165195027434674"/>
    <n v="0.18307725600519367"/>
    <n v="0.10520094562647754"/>
    <n v="2.3761583924349883"/>
    <n v="22.586853932584269"/>
    <n v="2847.53"/>
    <n v="0.58618169691380395"/>
    <n v="0.43502055832070979"/>
    <n v="0.70595568791197982"/>
    <s v="Need Improvement"/>
    <s v="Need Improvement"/>
  </r>
  <r>
    <n v="463470"/>
    <x v="4"/>
    <x v="580"/>
    <d v="2024-10-17T00:00:00"/>
    <x v="580"/>
    <x v="580"/>
    <x v="3"/>
    <x v="2"/>
    <n v="4866"/>
    <n v="843"/>
    <n v="10"/>
    <n v="2036.43"/>
    <n v="9742.66"/>
    <n v="4.7841860510795851"/>
    <n v="0.17324290998766953"/>
    <n v="1.1862396204033215E-2"/>
    <n v="2.415693950177936"/>
    <n v="203.643"/>
    <n v="7706.23"/>
    <n v="0.79097802858767519"/>
    <n v="0.41850184956843406"/>
    <n v="0.26425762013332071"/>
    <s v="Need Improvement"/>
    <s v="Excellent"/>
  </r>
  <r>
    <n v="611505"/>
    <x v="5"/>
    <x v="580"/>
    <d v="2024-10-17T00:00:00"/>
    <x v="580"/>
    <x v="580"/>
    <x v="0"/>
    <x v="1"/>
    <n v="7936"/>
    <n v="927"/>
    <n v="82"/>
    <n v="4318.97"/>
    <n v="7069.93"/>
    <n v="1.6369481612514094"/>
    <n v="0.11680947580645161"/>
    <n v="8.8457389428263214E-2"/>
    <n v="4.6590830636461709"/>
    <n v="52.670365853658538"/>
    <n v="2750.96"/>
    <n v="0.38910710572806234"/>
    <n v="0.54422505040322589"/>
    <n v="1.5699864774478729"/>
    <s v="Need Improvement"/>
    <s v="Need Improvement"/>
  </r>
  <r>
    <n v="978930"/>
    <x v="6"/>
    <x v="580"/>
    <d v="2024-10-17T00:00:00"/>
    <x v="580"/>
    <x v="580"/>
    <x v="1"/>
    <x v="0"/>
    <n v="1465"/>
    <n v="194"/>
    <n v="75"/>
    <n v="1536.67"/>
    <n v="6191.95"/>
    <n v="4.0294598059440219"/>
    <n v="0.13242320819112627"/>
    <n v="0.38659793814432991"/>
    <n v="7.9209793814432992"/>
    <n v="20.488933333333335"/>
    <n v="4655.28"/>
    <n v="0.7518277763870832"/>
    <n v="1.0489215017064848"/>
    <n v="0.33009185269199709"/>
    <s v="Need Improvement"/>
    <s v="Good"/>
  </r>
  <r>
    <n v="408445"/>
    <x v="7"/>
    <x v="580"/>
    <d v="2024-10-17T00:00:00"/>
    <x v="580"/>
    <x v="580"/>
    <x v="1"/>
    <x v="3"/>
    <n v="2312"/>
    <n v="487"/>
    <n v="68"/>
    <n v="2525.56"/>
    <n v="9208.83"/>
    <n v="3.6462527122697539"/>
    <n v="0.21064013840830451"/>
    <n v="0.13963039014373715"/>
    <n v="5.1859548254620123"/>
    <n v="37.140588235294118"/>
    <n v="6683.27"/>
    <n v="0.72574583307542873"/>
    <n v="1.0923702422145329"/>
    <n v="0.37789285783755555"/>
    <s v="Need Improvement"/>
    <s v="Good"/>
  </r>
  <r>
    <n v="848590"/>
    <x v="8"/>
    <x v="580"/>
    <d v="2024-10-17T00:00:00"/>
    <x v="580"/>
    <x v="580"/>
    <x v="0"/>
    <x v="2"/>
    <n v="9067"/>
    <n v="787"/>
    <n v="93"/>
    <n v="1057.25"/>
    <n v="9577.92"/>
    <n v="9.0592764246866864"/>
    <n v="8.6798279475019308E-2"/>
    <n v="0.1181702668360864"/>
    <n v="1.3433926302414232"/>
    <n v="11.368279569892474"/>
    <n v="8520.67"/>
    <n v="0.88961590825565462"/>
    <n v="0.11660416896437631"/>
    <n v="0.12408061807346135"/>
    <s v="Excellent"/>
    <s v="Excellent"/>
  </r>
  <r>
    <n v="911817"/>
    <x v="0"/>
    <x v="581"/>
    <d v="2024-10-18T00:00:00"/>
    <x v="581"/>
    <x v="581"/>
    <x v="1"/>
    <x v="3"/>
    <n v="2358"/>
    <n v="459"/>
    <n v="76"/>
    <n v="3039.4"/>
    <n v="3814.89"/>
    <n v="1.2551457524511416"/>
    <n v="0.19465648854961831"/>
    <n v="0.16557734204793029"/>
    <n v="6.6217864923747278"/>
    <n v="39.992105263157896"/>
    <n v="775.48999999999978"/>
    <n v="0.20327978001986946"/>
    <n v="1.2889737065309586"/>
    <n v="3.9193284246089579"/>
    <s v="Need Improvement"/>
    <s v="Need Improvement"/>
  </r>
  <r>
    <n v="977198"/>
    <x v="1"/>
    <x v="581"/>
    <d v="2024-10-18T00:00:00"/>
    <x v="581"/>
    <x v="581"/>
    <x v="3"/>
    <x v="1"/>
    <n v="1311"/>
    <n v="828"/>
    <n v="21"/>
    <n v="3593.2"/>
    <n v="8054.46"/>
    <n v="2.2415841033062454"/>
    <n v="0.63157894736842102"/>
    <n v="2.5362318840579712E-2"/>
    <n v="4.339613526570048"/>
    <n v="171.10476190476189"/>
    <n v="4461.26"/>
    <n v="0.55388691482731311"/>
    <n v="2.7408085430968723"/>
    <n v="0.8054226832778183"/>
    <s v="Need Improvement"/>
    <s v="Good"/>
  </r>
  <r>
    <n v="338461"/>
    <x v="2"/>
    <x v="581"/>
    <d v="2024-10-18T00:00:00"/>
    <x v="581"/>
    <x v="581"/>
    <x v="0"/>
    <x v="3"/>
    <n v="8837"/>
    <n v="717"/>
    <n v="85"/>
    <n v="2017.25"/>
    <n v="6910.97"/>
    <n v="3.4259362994175242"/>
    <n v="8.1136132171551426E-2"/>
    <n v="0.11854951185495119"/>
    <n v="2.8134588563458856"/>
    <n v="23.732352941176469"/>
    <n v="4893.72"/>
    <n v="0.70810899193600896"/>
    <n v="0.22827316962770172"/>
    <n v="0.41221197780011931"/>
    <s v="Need Improvement"/>
    <s v="Good"/>
  </r>
  <r>
    <n v="490083"/>
    <x v="3"/>
    <x v="581"/>
    <d v="2024-10-18T00:00:00"/>
    <x v="581"/>
    <x v="581"/>
    <x v="1"/>
    <x v="3"/>
    <n v="8394"/>
    <n v="490"/>
    <n v="95"/>
    <n v="1419.59"/>
    <n v="2756.89"/>
    <n v="1.942032558696525"/>
    <n v="5.8375029783178461E-2"/>
    <n v="0.19387755102040816"/>
    <n v="2.8971224489795917"/>
    <n v="14.943052631578947"/>
    <n v="1337.3"/>
    <n v="0.48507557428841919"/>
    <n v="0.16911960924469857"/>
    <n v="1.0615344350557092"/>
    <s v="Need Improvement"/>
    <s v="Need Improvement"/>
  </r>
  <r>
    <n v="538898"/>
    <x v="4"/>
    <x v="581"/>
    <d v="2024-10-18T00:00:00"/>
    <x v="581"/>
    <x v="581"/>
    <x v="1"/>
    <x v="3"/>
    <n v="1025"/>
    <n v="971"/>
    <n v="57"/>
    <n v="1872.13"/>
    <n v="3381.51"/>
    <n v="1.8062367463797919"/>
    <n v="0.94731707317073166"/>
    <n v="5.8702368692070031E-2"/>
    <n v="1.928043254376931"/>
    <n v="32.844385964912284"/>
    <n v="1509.38"/>
    <n v="0.44636271961342716"/>
    <n v="1.826468292682927"/>
    <n v="1.2403304668141886"/>
    <s v="Need Improvement"/>
    <s v="Need Improvement"/>
  </r>
  <r>
    <n v="570365"/>
    <x v="5"/>
    <x v="581"/>
    <d v="2024-10-18T00:00:00"/>
    <x v="581"/>
    <x v="581"/>
    <x v="0"/>
    <x v="1"/>
    <n v="5313"/>
    <n v="591"/>
    <n v="76"/>
    <n v="1187.93"/>
    <n v="7750.31"/>
    <n v="6.5242143897367688"/>
    <n v="0.11123658949745906"/>
    <n v="0.12859560067681894"/>
    <n v="2.0100338409475467"/>
    <n v="15.630657894736842"/>
    <n v="6562.38"/>
    <n v="0.84672484068379195"/>
    <n v="0.22358930924148315"/>
    <n v="0.18102121486411943"/>
    <s v="Good"/>
    <s v="Good"/>
  </r>
  <r>
    <n v="71028"/>
    <x v="6"/>
    <x v="581"/>
    <d v="2024-10-18T00:00:00"/>
    <x v="581"/>
    <x v="581"/>
    <x v="0"/>
    <x v="3"/>
    <n v="9195"/>
    <n v="547"/>
    <n v="39"/>
    <n v="3435.03"/>
    <n v="9024.93"/>
    <n v="2.6273220321219903"/>
    <n v="5.9488852637302879E-2"/>
    <n v="7.1297989031078604E-2"/>
    <n v="6.2797623400365632"/>
    <n v="88.077692307692317"/>
    <n v="5589.9"/>
    <n v="0.61938430547383738"/>
    <n v="0.37357585644371943"/>
    <n v="0.61450652068910006"/>
    <s v="Need Improvement"/>
    <s v="Good"/>
  </r>
  <r>
    <n v="914119"/>
    <x v="7"/>
    <x v="581"/>
    <d v="2024-10-18T00:00:00"/>
    <x v="581"/>
    <x v="581"/>
    <x v="1"/>
    <x v="2"/>
    <n v="7683"/>
    <n v="319"/>
    <n v="37"/>
    <n v="4746.76"/>
    <n v="5034.95"/>
    <n v="1.0607129915984796"/>
    <n v="4.1520239489782639E-2"/>
    <n v="0.11598746081504702"/>
    <n v="14.88012539184953"/>
    <n v="128.29081081081083"/>
    <n v="288.1899999999996"/>
    <n v="5.7237907029861194E-2"/>
    <n v="0.61782636990758821"/>
    <n v="16.470939310871323"/>
    <s v="Need Improvement"/>
    <s v="Need Improvement"/>
  </r>
  <r>
    <n v="277306"/>
    <x v="8"/>
    <x v="581"/>
    <d v="2024-10-18T00:00:00"/>
    <x v="581"/>
    <x v="581"/>
    <x v="3"/>
    <x v="1"/>
    <n v="2064"/>
    <n v="390"/>
    <n v="12"/>
    <n v="1312.97"/>
    <n v="4952.09"/>
    <n v="3.7716703351942544"/>
    <n v="0.18895348837209303"/>
    <n v="3.0769230769230771E-2"/>
    <n v="3.3665897435897438"/>
    <n v="109.41416666666667"/>
    <n v="3639.12"/>
    <n v="0.7348654810393187"/>
    <n v="0.63612887596899226"/>
    <n v="0.36079326870232364"/>
    <s v="Need Improvement"/>
    <s v="Need Improvement"/>
  </r>
  <r>
    <n v="593428"/>
    <x v="0"/>
    <x v="582"/>
    <d v="2024-10-19T00:00:00"/>
    <x v="582"/>
    <x v="582"/>
    <x v="1"/>
    <x v="0"/>
    <n v="1554"/>
    <n v="121"/>
    <n v="97"/>
    <n v="2667.73"/>
    <n v="6000.11"/>
    <n v="2.2491444036690367"/>
    <n v="7.7863577863577865E-2"/>
    <n v="0.80165289256198347"/>
    <n v="22.047355371900828"/>
    <n v="27.502371134020621"/>
    <n v="3332.3799999999997"/>
    <n v="0.55538648458111595"/>
    <n v="1.7166859716859717"/>
    <n v="0.80054795671562073"/>
    <s v="Need Improvement"/>
    <s v="Need Improvement"/>
  </r>
  <r>
    <n v="579105"/>
    <x v="1"/>
    <x v="582"/>
    <d v="2024-10-19T00:00:00"/>
    <x v="582"/>
    <x v="582"/>
    <x v="1"/>
    <x v="1"/>
    <n v="7754"/>
    <n v="920"/>
    <n v="41"/>
    <n v="2335.89"/>
    <n v="4374.42"/>
    <n v="1.8726994849928722"/>
    <n v="0.11864843951508898"/>
    <n v="4.4565217391304347E-2"/>
    <n v="2.5390108695652174"/>
    <n v="56.972926829268289"/>
    <n v="2038.5300000000002"/>
    <n v="0.46601149409521725"/>
    <n v="0.30124967758576215"/>
    <n v="1.1458698179570572"/>
    <s v="Need Improvement"/>
    <s v="Need Improvement"/>
  </r>
  <r>
    <n v="494867"/>
    <x v="2"/>
    <x v="582"/>
    <d v="2024-10-19T00:00:00"/>
    <x v="582"/>
    <x v="582"/>
    <x v="1"/>
    <x v="1"/>
    <n v="4586"/>
    <n v="977"/>
    <n v="87"/>
    <n v="2372.56"/>
    <n v="3816.48"/>
    <n v="1.6085915635431771"/>
    <n v="0.21303968600087222"/>
    <n v="8.9048106448311154E-2"/>
    <n v="2.4284135107471854"/>
    <n v="27.270804597701147"/>
    <n v="1443.92"/>
    <n v="0.37833815452982855"/>
    <n v="0.51734845180985611"/>
    <n v="1.6431381239957892"/>
    <s v="Need Improvement"/>
    <s v="Need Improvement"/>
  </r>
  <r>
    <n v="972242"/>
    <x v="3"/>
    <x v="582"/>
    <d v="2024-10-19T00:00:00"/>
    <x v="582"/>
    <x v="582"/>
    <x v="1"/>
    <x v="3"/>
    <n v="2553"/>
    <n v="551"/>
    <n v="51"/>
    <n v="4591.88"/>
    <n v="6236.89"/>
    <n v="1.3582432467747416"/>
    <n v="0.21582452017234627"/>
    <n v="9.2558983666061703E-2"/>
    <n v="8.3337205081669694"/>
    <n v="90.036862745098048"/>
    <n v="1645.0100000000002"/>
    <n v="0.26375485217792843"/>
    <n v="1.7986212299255777"/>
    <n v="2.7913994443802772"/>
    <s v="Need Improvement"/>
    <s v="Need Improvement"/>
  </r>
  <r>
    <n v="762572"/>
    <x v="4"/>
    <x v="582"/>
    <d v="2024-10-19T00:00:00"/>
    <x v="582"/>
    <x v="582"/>
    <x v="2"/>
    <x v="1"/>
    <n v="6285"/>
    <n v="971"/>
    <n v="52"/>
    <n v="3257.45"/>
    <n v="2757.61"/>
    <n v="0.8465548204884189"/>
    <n v="0.15449482895783612"/>
    <n v="5.3553038105046344E-2"/>
    <n v="3.3547373841400616"/>
    <n v="62.643269230769228"/>
    <n v="-499.83999999999969"/>
    <n v="-0.18125840854943218"/>
    <n v="0.51828957836117739"/>
    <n v="-6.5169854353393122"/>
    <s v="Need Improvement"/>
    <s v="Poor"/>
  </r>
  <r>
    <n v="736483"/>
    <x v="5"/>
    <x v="582"/>
    <d v="2024-10-19T00:00:00"/>
    <x v="582"/>
    <x v="582"/>
    <x v="3"/>
    <x v="2"/>
    <n v="8086"/>
    <n v="938"/>
    <n v="23"/>
    <n v="4006.13"/>
    <n v="8109.27"/>
    <n v="2.0242153899149553"/>
    <n v="0.11600296809300024"/>
    <n v="2.4520255863539446E-2"/>
    <n v="4.2709275053304907"/>
    <n v="174.17956521739131"/>
    <n v="4103.1400000000003"/>
    <n v="0.50598142619495956"/>
    <n v="0.49544026712837003"/>
    <n v="0.97635713136768421"/>
    <s v="Need Improvement"/>
    <s v="Good"/>
  </r>
  <r>
    <n v="822872"/>
    <x v="6"/>
    <x v="582"/>
    <d v="2024-10-19T00:00:00"/>
    <x v="582"/>
    <x v="582"/>
    <x v="0"/>
    <x v="0"/>
    <n v="3595"/>
    <n v="244"/>
    <n v="72"/>
    <n v="3807.41"/>
    <n v="4183.3100000000004"/>
    <n v="1.0987285319941904"/>
    <n v="6.7872044506258694E-2"/>
    <n v="0.29508196721311475"/>
    <n v="15.604139344262295"/>
    <n v="52.880694444444444"/>
    <n v="375.90000000000055"/>
    <n v="8.9857074900019485E-2"/>
    <n v="1.0590848400556327"/>
    <n v="10.128784251130604"/>
    <s v="Need Improvement"/>
    <s v="Need Improvement"/>
  </r>
  <r>
    <n v="444700"/>
    <x v="7"/>
    <x v="582"/>
    <d v="2024-10-19T00:00:00"/>
    <x v="582"/>
    <x v="582"/>
    <x v="1"/>
    <x v="3"/>
    <n v="3648"/>
    <n v="917"/>
    <n v="65"/>
    <n v="1167.1099999999999"/>
    <n v="9601.2099999999991"/>
    <n v="8.2264825080755024"/>
    <n v="0.2513706140350877"/>
    <n v="7.0883315158124321E-2"/>
    <n v="1.2727480916030534"/>
    <n v="17.95553846153846"/>
    <n v="8434.0999999999985"/>
    <n v="0.87844136311985666"/>
    <n v="0.31993146929824556"/>
    <n v="0.13837991012674739"/>
    <s v="Excellent"/>
    <s v="Excellent"/>
  </r>
  <r>
    <n v="382659"/>
    <x v="8"/>
    <x v="582"/>
    <d v="2024-10-19T00:00:00"/>
    <x v="582"/>
    <x v="582"/>
    <x v="3"/>
    <x v="3"/>
    <n v="6139"/>
    <n v="355"/>
    <n v="77"/>
    <n v="4850.1499999999996"/>
    <n v="5703.32"/>
    <n v="1.1759058998175314"/>
    <n v="5.7827007655970028E-2"/>
    <n v="0.21690140845070421"/>
    <n v="13.662394366197182"/>
    <n v="62.988961038961037"/>
    <n v="853.17000000000007"/>
    <n v="0.14959181669624011"/>
    <n v="0.79005538361296623"/>
    <n v="5.6848576485342885"/>
    <s v="Need Improvement"/>
    <s v="Need Improvement"/>
  </r>
  <r>
    <n v="415106"/>
    <x v="0"/>
    <x v="583"/>
    <d v="2024-10-20T00:00:00"/>
    <x v="583"/>
    <x v="583"/>
    <x v="2"/>
    <x v="0"/>
    <n v="5143"/>
    <n v="930"/>
    <n v="88"/>
    <n v="4882.6099999999997"/>
    <n v="2535.36"/>
    <n v="0.51926326288603852"/>
    <n v="0.18082831032471319"/>
    <n v="9.4623655913978491E-2"/>
    <n v="5.2501182795698922"/>
    <n v="55.484204545454539"/>
    <n v="-2347.2499999999995"/>
    <n v="-0.92580540830493474"/>
    <n v="0.94937001749951389"/>
    <n v="-2.080140590052189"/>
    <s v="Need Improvement"/>
    <s v="Poor"/>
  </r>
  <r>
    <n v="38153"/>
    <x v="1"/>
    <x v="583"/>
    <d v="2024-10-20T00:00:00"/>
    <x v="583"/>
    <x v="583"/>
    <x v="2"/>
    <x v="3"/>
    <n v="7842"/>
    <n v="559"/>
    <n v="20"/>
    <n v="1927.22"/>
    <n v="8434.35"/>
    <n v="4.3764334118574943"/>
    <n v="7.1282836011221623E-2"/>
    <n v="3.5778175313059032E-2"/>
    <n v="3.4476207513416814"/>
    <n v="96.361000000000004"/>
    <n v="6507.13"/>
    <n v="0.77150343535660715"/>
    <n v="0.24575618464677379"/>
    <n v="0.29617050835007136"/>
    <s v="Need Improvement"/>
    <s v="Good"/>
  </r>
  <r>
    <n v="523833"/>
    <x v="2"/>
    <x v="583"/>
    <d v="2024-10-20T00:00:00"/>
    <x v="583"/>
    <x v="583"/>
    <x v="2"/>
    <x v="0"/>
    <n v="9486"/>
    <n v="347"/>
    <n v="43"/>
    <n v="1686.15"/>
    <n v="5813.55"/>
    <n v="3.4478249266079528"/>
    <n v="3.6580223487244358E-2"/>
    <n v="0.1239193083573487"/>
    <n v="4.8592219020172918"/>
    <n v="39.212790697674421"/>
    <n v="4127.3999999999996"/>
    <n v="0.7099620713677528"/>
    <n v="0.17775142314990514"/>
    <n v="0.4085259485390319"/>
    <s v="Need Improvement"/>
    <s v="Good"/>
  </r>
  <r>
    <n v="170461"/>
    <x v="3"/>
    <x v="583"/>
    <d v="2024-10-20T00:00:00"/>
    <x v="583"/>
    <x v="583"/>
    <x v="1"/>
    <x v="0"/>
    <n v="2952"/>
    <n v="393"/>
    <n v="38"/>
    <n v="4037.84"/>
    <n v="4531.2700000000004"/>
    <n v="1.1222014740554356"/>
    <n v="0.133130081300813"/>
    <n v="9.6692111959287536E-2"/>
    <n v="10.27440203562341"/>
    <n v="106.25894736842106"/>
    <n v="493.43000000000029"/>
    <n v="0.10889441591430223"/>
    <n v="1.3678319783197832"/>
    <n v="8.1832073445068154"/>
    <s v="Need Improvement"/>
    <s v="Need Improvement"/>
  </r>
  <r>
    <n v="109449"/>
    <x v="4"/>
    <x v="583"/>
    <d v="2024-10-20T00:00:00"/>
    <x v="583"/>
    <x v="583"/>
    <x v="3"/>
    <x v="3"/>
    <n v="8414"/>
    <n v="748"/>
    <n v="63"/>
    <n v="2195.8000000000002"/>
    <n v="3019.02"/>
    <n v="1.3749066399489933"/>
    <n v="8.8899453292132155E-2"/>
    <n v="8.4224598930481287E-2"/>
    <n v="2.9355614973262036"/>
    <n v="34.853968253968254"/>
    <n v="823.2199999999998"/>
    <n v="0.27267788885134903"/>
    <n v="0.26096981221773236"/>
    <n v="2.6673307256869374"/>
    <s v="Need Improvement"/>
    <s v="Need Improvement"/>
  </r>
  <r>
    <n v="687130"/>
    <x v="5"/>
    <x v="583"/>
    <d v="2024-10-20T00:00:00"/>
    <x v="583"/>
    <x v="583"/>
    <x v="2"/>
    <x v="2"/>
    <n v="4330"/>
    <n v="822"/>
    <n v="31"/>
    <n v="1104.8"/>
    <n v="6592.8"/>
    <n v="5.9674149167270096"/>
    <n v="0.18983833718244802"/>
    <n v="3.7712895377128956E-2"/>
    <n v="1.3440389294403892"/>
    <n v="35.638709677419357"/>
    <n v="5488"/>
    <n v="0.83242324960563041"/>
    <n v="0.25515011547344107"/>
    <n v="0.20131195335276966"/>
    <s v="Good"/>
    <s v="Good"/>
  </r>
  <r>
    <n v="479853"/>
    <x v="6"/>
    <x v="583"/>
    <d v="2024-10-20T00:00:00"/>
    <x v="583"/>
    <x v="583"/>
    <x v="3"/>
    <x v="0"/>
    <n v="6870"/>
    <n v="227"/>
    <n v="92"/>
    <n v="4219.18"/>
    <n v="4713.09"/>
    <n v="1.1170630312051157"/>
    <n v="3.3042212518195051E-2"/>
    <n v="0.40528634361233479"/>
    <n v="18.586696035242291"/>
    <n v="45.860652173913046"/>
    <n v="493.90999999999985"/>
    <n v="0.10479536779480125"/>
    <n v="0.61414556040756918"/>
    <n v="8.5424065113077319"/>
    <s v="Need Improvement"/>
    <s v="Need Improvement"/>
  </r>
  <r>
    <n v="683250"/>
    <x v="7"/>
    <x v="583"/>
    <d v="2024-10-20T00:00:00"/>
    <x v="583"/>
    <x v="583"/>
    <x v="0"/>
    <x v="2"/>
    <n v="8382"/>
    <n v="926"/>
    <n v="37"/>
    <n v="1921.49"/>
    <n v="6651.93"/>
    <n v="3.4618603271419577"/>
    <n v="0.11047482701026008"/>
    <n v="3.9956803455723541E-2"/>
    <n v="2.0750431965442764"/>
    <n v="51.932162162162165"/>
    <n v="4730.4400000000005"/>
    <n v="0.71113797048375438"/>
    <n v="0.22924003817704605"/>
    <n v="0.40619688654755154"/>
    <s v="Need Improvement"/>
    <s v="Good"/>
  </r>
  <r>
    <n v="794159"/>
    <x v="8"/>
    <x v="583"/>
    <d v="2024-10-20T00:00:00"/>
    <x v="583"/>
    <x v="583"/>
    <x v="0"/>
    <x v="1"/>
    <n v="3200"/>
    <n v="998"/>
    <n v="79"/>
    <n v="1614.98"/>
    <n v="4026.68"/>
    <n v="2.4933311867639225"/>
    <n v="0.31187500000000001"/>
    <n v="7.9158316633266529E-2"/>
    <n v="1.6182164328657316"/>
    <n v="20.442784810126582"/>
    <n v="2411.6999999999998"/>
    <n v="0.5989301359929271"/>
    <n v="0.50468124999999997"/>
    <n v="0.66964381971223619"/>
    <s v="Need Improvement"/>
    <s v="Need Improvement"/>
  </r>
  <r>
    <n v="980545"/>
    <x v="0"/>
    <x v="584"/>
    <d v="2024-10-21T00:00:00"/>
    <x v="584"/>
    <x v="584"/>
    <x v="3"/>
    <x v="0"/>
    <n v="6378"/>
    <n v="149"/>
    <n v="31"/>
    <n v="4974.32"/>
    <n v="9771.1200000000008"/>
    <n v="1.9643127100789659"/>
    <n v="2.3361555346503606E-2"/>
    <n v="0.20805369127516779"/>
    <n v="33.38469798657718"/>
    <n v="160.46193548387095"/>
    <n v="4796.8000000000011"/>
    <n v="0.49091608740860831"/>
    <n v="0.77991846973973022"/>
    <n v="1.0370080053368909"/>
    <s v="Need Improvement"/>
    <s v="Good"/>
  </r>
  <r>
    <n v="963463"/>
    <x v="1"/>
    <x v="584"/>
    <d v="2024-10-21T00:00:00"/>
    <x v="584"/>
    <x v="584"/>
    <x v="1"/>
    <x v="2"/>
    <n v="8974"/>
    <n v="479"/>
    <n v="39"/>
    <n v="1741.34"/>
    <n v="7019.71"/>
    <n v="4.0312115956677044"/>
    <n v="5.337642077111656E-2"/>
    <n v="8.1419624217118999E-2"/>
    <n v="3.6353653444676408"/>
    <n v="44.649743589743586"/>
    <n v="5278.37"/>
    <n v="0.75193562127210378"/>
    <n v="0.19404279028303989"/>
    <n v="0.32990108688856595"/>
    <s v="Need Improvement"/>
    <s v="Good"/>
  </r>
  <r>
    <n v="362162"/>
    <x v="2"/>
    <x v="584"/>
    <d v="2024-10-21T00:00:00"/>
    <x v="584"/>
    <x v="584"/>
    <x v="3"/>
    <x v="0"/>
    <n v="4976"/>
    <n v="562"/>
    <n v="79"/>
    <n v="1855.65"/>
    <n v="2736.38"/>
    <n v="1.4746207528359334"/>
    <n v="0.11294212218649517"/>
    <n v="0.14056939501779359"/>
    <n v="3.3018683274021354"/>
    <n v="23.489240506329114"/>
    <n v="880.73"/>
    <n v="0.32185953705260234"/>
    <n v="0.37292001607717046"/>
    <n v="2.1069453748594915"/>
    <s v="Need Improvement"/>
    <s v="Need Improvement"/>
  </r>
  <r>
    <n v="837030"/>
    <x v="3"/>
    <x v="584"/>
    <d v="2024-10-21T00:00:00"/>
    <x v="584"/>
    <x v="584"/>
    <x v="2"/>
    <x v="0"/>
    <n v="9348"/>
    <n v="397"/>
    <n v="30"/>
    <n v="4546.79"/>
    <n v="8518.3700000000008"/>
    <n v="1.8734909683534979"/>
    <n v="4.2468977321352158E-2"/>
    <n v="7.5566750629722929E-2"/>
    <n v="11.452871536523929"/>
    <n v="151.55966666666666"/>
    <n v="3971.5800000000008"/>
    <n v="0.4662370852639649"/>
    <n v="0.48639174154899445"/>
    <n v="1.1448315280064858"/>
    <s v="Need Improvement"/>
    <s v="Need Improvement"/>
  </r>
  <r>
    <n v="533144"/>
    <x v="4"/>
    <x v="584"/>
    <d v="2024-10-21T00:00:00"/>
    <x v="584"/>
    <x v="584"/>
    <x v="0"/>
    <x v="3"/>
    <n v="7432"/>
    <n v="627"/>
    <n v="23"/>
    <n v="1618.63"/>
    <n v="8290.49"/>
    <n v="5.1219179182394985"/>
    <n v="8.4364908503767488E-2"/>
    <n v="3.6682615629984053E-2"/>
    <n v="2.5815470494417863"/>
    <n v="70.375217391304346"/>
    <n v="6671.86"/>
    <n v="0.80476063537860854"/>
    <n v="0.21779198062432725"/>
    <n v="0.24260551030747052"/>
    <s v="Good"/>
    <s v="Good"/>
  </r>
  <r>
    <n v="942737"/>
    <x v="5"/>
    <x v="584"/>
    <d v="2024-10-21T00:00:00"/>
    <x v="584"/>
    <x v="584"/>
    <x v="3"/>
    <x v="0"/>
    <n v="9433"/>
    <n v="593"/>
    <n v="61"/>
    <n v="1670.95"/>
    <n v="5415.89"/>
    <n v="3.2412041054489964"/>
    <n v="6.2864412170041351E-2"/>
    <n v="0.10286677908937605"/>
    <n v="2.8177908937605398"/>
    <n v="27.392622950819671"/>
    <n v="3744.9400000000005"/>
    <n v="0.69147268500652714"/>
    <n v="0.17713876815435176"/>
    <n v="0.4461887239848969"/>
    <s v="Need Improvement"/>
    <s v="Need Improvement"/>
  </r>
  <r>
    <n v="8328"/>
    <x v="6"/>
    <x v="584"/>
    <d v="2024-10-21T00:00:00"/>
    <x v="584"/>
    <x v="584"/>
    <x v="2"/>
    <x v="2"/>
    <n v="3212"/>
    <n v="747"/>
    <n v="63"/>
    <n v="3964.61"/>
    <n v="7024.84"/>
    <n v="1.7718867681814856"/>
    <n v="0.23256537982565381"/>
    <n v="8.4337349397590355E-2"/>
    <n v="5.3073761713520753"/>
    <n v="62.930317460317461"/>
    <n v="3060.23"/>
    <n v="0.43562985064428511"/>
    <n v="1.2343119551681196"/>
    <n v="1.2955268068086385"/>
    <s v="Need Improvement"/>
    <s v="Need Improvement"/>
  </r>
  <r>
    <n v="446559"/>
    <x v="7"/>
    <x v="584"/>
    <d v="2024-10-21T00:00:00"/>
    <x v="584"/>
    <x v="584"/>
    <x v="2"/>
    <x v="2"/>
    <n v="4395"/>
    <n v="786"/>
    <n v="53"/>
    <n v="1766.03"/>
    <n v="4554.83"/>
    <n v="2.5791351222799159"/>
    <n v="0.178839590443686"/>
    <n v="6.7430025445292627E-2"/>
    <n v="2.246857506361323"/>
    <n v="33.321320754716979"/>
    <n v="2788.8"/>
    <n v="0.61227312545144386"/>
    <n v="0.40182707622298064"/>
    <n v="0.63325803212851406"/>
    <s v="Need Improvement"/>
    <s v="Need Improvement"/>
  </r>
  <r>
    <n v="929421"/>
    <x v="8"/>
    <x v="584"/>
    <d v="2024-10-21T00:00:00"/>
    <x v="584"/>
    <x v="584"/>
    <x v="2"/>
    <x v="1"/>
    <n v="7680"/>
    <n v="829"/>
    <n v="81"/>
    <n v="1652.23"/>
    <n v="2181.4699999999998"/>
    <n v="1.3203185997106939"/>
    <n v="0.10794270833333333"/>
    <n v="9.7708082026537996E-2"/>
    <n v="1.9930398069963813"/>
    <n v="20.3979012345679"/>
    <n v="529.23999999999978"/>
    <n v="0.24260704937496266"/>
    <n v="0.21513411458333334"/>
    <n v="3.121891769329606"/>
    <s v="Need Improvement"/>
    <s v="Need Improvement"/>
  </r>
  <r>
    <n v="776669"/>
    <x v="0"/>
    <x v="585"/>
    <d v="2024-10-22T00:00:00"/>
    <x v="585"/>
    <x v="585"/>
    <x v="0"/>
    <x v="3"/>
    <n v="6516"/>
    <n v="252"/>
    <n v="34"/>
    <n v="4332.6899999999996"/>
    <n v="7080.93"/>
    <n v="1.63430340042791"/>
    <n v="3.8674033149171269E-2"/>
    <n v="0.13492063492063491"/>
    <n v="17.193214285714284"/>
    <n v="127.4320588235294"/>
    <n v="2748.2400000000007"/>
    <n v="0.38811850985675617"/>
    <n v="0.66493093922651925"/>
    <n v="1.5765326172386687"/>
    <s v="Need Improvement"/>
    <s v="Need Improvement"/>
  </r>
  <r>
    <n v="845527"/>
    <x v="1"/>
    <x v="585"/>
    <d v="2024-10-22T00:00:00"/>
    <x v="585"/>
    <x v="585"/>
    <x v="0"/>
    <x v="1"/>
    <n v="9587"/>
    <n v="810"/>
    <n v="77"/>
    <n v="1323.74"/>
    <n v="3364.59"/>
    <n v="2.5417302491425811"/>
    <n v="8.4489412746427447E-2"/>
    <n v="9.5061728395061731E-2"/>
    <n v="1.6342469135802469"/>
    <n v="17.19142857142857"/>
    <n v="2040.8500000000001"/>
    <n v="0.60656721918569578"/>
    <n v="0.13807656201105664"/>
    <n v="0.64862189773868728"/>
    <s v="Need Improvement"/>
    <s v="Need Improvement"/>
  </r>
  <r>
    <n v="932133"/>
    <x v="2"/>
    <x v="585"/>
    <d v="2024-10-22T00:00:00"/>
    <x v="585"/>
    <x v="585"/>
    <x v="2"/>
    <x v="2"/>
    <n v="6955"/>
    <n v="317"/>
    <n v="78"/>
    <n v="3341.07"/>
    <n v="5741.39"/>
    <n v="1.7184285273879327"/>
    <n v="4.5578720345075485E-2"/>
    <n v="0.24605678233438485"/>
    <n v="10.539652996845426"/>
    <n v="42.834230769230771"/>
    <n v="2400.3200000000002"/>
    <n v="0.41807297535962545"/>
    <n v="0.48038389647735447"/>
    <n v="1.3919269097453673"/>
    <s v="Need Improvement"/>
    <s v="Need Improvement"/>
  </r>
  <r>
    <n v="130164"/>
    <x v="3"/>
    <x v="585"/>
    <d v="2024-10-22T00:00:00"/>
    <x v="585"/>
    <x v="585"/>
    <x v="3"/>
    <x v="1"/>
    <n v="6347"/>
    <n v="665"/>
    <n v="75"/>
    <n v="3934.71"/>
    <n v="4725.54"/>
    <n v="1.2009881287312152"/>
    <n v="0.10477390893335434"/>
    <n v="0.11278195488721804"/>
    <n v="5.9168571428571433"/>
    <n v="52.462800000000001"/>
    <n v="790.82999999999993"/>
    <n v="0.16735230259398926"/>
    <n v="0.6199322514573814"/>
    <n v="4.9754182314783204"/>
    <s v="Need Improvement"/>
    <s v="Need Improvement"/>
  </r>
  <r>
    <n v="547470"/>
    <x v="4"/>
    <x v="585"/>
    <d v="2024-10-22T00:00:00"/>
    <x v="585"/>
    <x v="585"/>
    <x v="3"/>
    <x v="0"/>
    <n v="9964"/>
    <n v="465"/>
    <n v="33"/>
    <n v="2695.95"/>
    <n v="3392.76"/>
    <n v="1.2584654759917655"/>
    <n v="4.6668004817342436E-2"/>
    <n v="7.0967741935483872E-2"/>
    <n v="5.7977419354838702"/>
    <n v="81.695454545454538"/>
    <n v="696.8100000000004"/>
    <n v="0.20538145934283603"/>
    <n v="0.27056904857486952"/>
    <n v="3.8689886769707642"/>
    <s v="Need Improvement"/>
    <s v="Need Improvement"/>
  </r>
  <r>
    <n v="530361"/>
    <x v="5"/>
    <x v="585"/>
    <d v="2024-10-22T00:00:00"/>
    <x v="585"/>
    <x v="585"/>
    <x v="0"/>
    <x v="2"/>
    <n v="8285"/>
    <n v="530"/>
    <n v="29"/>
    <n v="3909.95"/>
    <n v="5650.29"/>
    <n v="1.4451054361308968"/>
    <n v="6.3971031985515986E-2"/>
    <n v="5.4716981132075473E-2"/>
    <n v="7.3772641509433958"/>
    <n v="134.82586206896551"/>
    <n v="1740.3400000000001"/>
    <n v="0.30800896945112555"/>
    <n v="0.47193120096560048"/>
    <n v="2.2466586988749322"/>
    <s v="Need Improvement"/>
    <s v="Need Improvement"/>
  </r>
  <r>
    <n v="181070"/>
    <x v="6"/>
    <x v="585"/>
    <d v="2024-10-22T00:00:00"/>
    <x v="585"/>
    <x v="585"/>
    <x v="0"/>
    <x v="0"/>
    <n v="7265"/>
    <n v="110"/>
    <n v="22"/>
    <n v="2495.46"/>
    <n v="8618.5300000000007"/>
    <n v="3.4536838899441387"/>
    <n v="1.5141087405368204E-2"/>
    <n v="0.2"/>
    <n v="22.686"/>
    <n v="113.43"/>
    <n v="6123.0700000000006"/>
    <n v="0.71045410296187406"/>
    <n v="0.34349070887818306"/>
    <n v="0.40755046079825968"/>
    <s v="Need Improvement"/>
    <s v="Good"/>
  </r>
  <r>
    <n v="27596"/>
    <x v="7"/>
    <x v="585"/>
    <d v="2024-10-22T00:00:00"/>
    <x v="585"/>
    <x v="585"/>
    <x v="3"/>
    <x v="1"/>
    <n v="2648"/>
    <n v="898"/>
    <n v="24"/>
    <n v="3747"/>
    <n v="7410.91"/>
    <n v="1.9778249266079531"/>
    <n v="0.33912386706948638"/>
    <n v="2.6726057906458798E-2"/>
    <n v="4.1726057906458793"/>
    <n v="156.125"/>
    <n v="3663.91"/>
    <n v="0.49439407576127625"/>
    <n v="1.4150302114803626"/>
    <n v="1.022677958792656"/>
    <s v="Need Improvement"/>
    <s v="Need Improvement"/>
  </r>
  <r>
    <n v="518109"/>
    <x v="8"/>
    <x v="585"/>
    <d v="2024-10-22T00:00:00"/>
    <x v="585"/>
    <x v="585"/>
    <x v="3"/>
    <x v="0"/>
    <n v="3803"/>
    <n v="207"/>
    <n v="42"/>
    <n v="1671.16"/>
    <n v="5232.93"/>
    <n v="3.1313159721391131"/>
    <n v="5.4430712595319487E-2"/>
    <n v="0.20289855072463769"/>
    <n v="8.0732367149758453"/>
    <n v="39.789523809523814"/>
    <n v="3561.7700000000004"/>
    <n v="0.68064545101883656"/>
    <n v="0.43943202734683146"/>
    <n v="0.46919368740822676"/>
    <s v="Need Improvement"/>
    <s v="Need Improvement"/>
  </r>
  <r>
    <n v="457841"/>
    <x v="0"/>
    <x v="586"/>
    <d v="2024-10-23T00:00:00"/>
    <x v="586"/>
    <x v="586"/>
    <x v="1"/>
    <x v="0"/>
    <n v="8261"/>
    <n v="557"/>
    <n v="54"/>
    <n v="2599.3000000000002"/>
    <n v="3748.91"/>
    <n v="1.4422767668218366"/>
    <n v="6.7425251180244519E-2"/>
    <n v="9.6947935368043081E-2"/>
    <n v="4.6666068222621186"/>
    <n v="48.135185185185186"/>
    <n v="1149.6099999999997"/>
    <n v="0.30665180012323573"/>
    <n v="0.31464713715046605"/>
    <n v="2.2610276528561868"/>
    <s v="Need Improvement"/>
    <s v="Need Improvement"/>
  </r>
  <r>
    <n v="334424"/>
    <x v="1"/>
    <x v="586"/>
    <d v="2024-10-23T00:00:00"/>
    <x v="586"/>
    <x v="586"/>
    <x v="0"/>
    <x v="0"/>
    <n v="6370"/>
    <n v="604"/>
    <n v="70"/>
    <n v="3516.78"/>
    <n v="2866.2"/>
    <n v="0.81500690972992329"/>
    <n v="9.4819466248037679E-2"/>
    <n v="0.11589403973509933"/>
    <n v="5.8224834437086095"/>
    <n v="50.239714285714285"/>
    <n v="-650.58000000000038"/>
    <n v="-0.22698346242411571"/>
    <n v="0.5520847723704867"/>
    <n v="-5.4056073042515882"/>
    <s v="Need Improvement"/>
    <s v="Poor"/>
  </r>
  <r>
    <n v="489132"/>
    <x v="2"/>
    <x v="586"/>
    <d v="2024-10-23T00:00:00"/>
    <x v="586"/>
    <x v="586"/>
    <x v="1"/>
    <x v="1"/>
    <n v="4553"/>
    <n v="469"/>
    <n v="12"/>
    <n v="2363.94"/>
    <n v="6845.16"/>
    <n v="2.8956572501840148"/>
    <n v="0.10300900505161432"/>
    <n v="2.5586353944562899E-2"/>
    <n v="5.0403837953091681"/>
    <n v="196.995"/>
    <n v="4481.2199999999993"/>
    <n v="0.65465526006696695"/>
    <n v="0.51920491983307715"/>
    <n v="0.52752152315664047"/>
    <s v="Need Improvement"/>
    <s v="Good"/>
  </r>
  <r>
    <n v="554438"/>
    <x v="3"/>
    <x v="586"/>
    <d v="2024-10-23T00:00:00"/>
    <x v="586"/>
    <x v="586"/>
    <x v="2"/>
    <x v="1"/>
    <n v="7358"/>
    <n v="367"/>
    <n v="41"/>
    <n v="2165.36"/>
    <n v="2312.6799999999998"/>
    <n v="1.0680348764177781"/>
    <n v="4.9877684153302529E-2"/>
    <n v="0.11171662125340599"/>
    <n v="5.9001634877384204"/>
    <n v="52.813658536585372"/>
    <n v="147.31999999999971"/>
    <n v="6.3700987598802994E-2"/>
    <n v="0.29428649089426479"/>
    <n v="14.698343741515099"/>
    <s v="Need Improvement"/>
    <s v="Need Improvement"/>
  </r>
  <r>
    <n v="204191"/>
    <x v="4"/>
    <x v="586"/>
    <d v="2024-10-23T00:00:00"/>
    <x v="586"/>
    <x v="586"/>
    <x v="2"/>
    <x v="1"/>
    <n v="9385"/>
    <n v="492"/>
    <n v="43"/>
    <n v="1921.19"/>
    <n v="9824.2999999999993"/>
    <n v="5.1136535168307136"/>
    <n v="5.2424080980287696E-2"/>
    <n v="8.7398373983739841E-2"/>
    <n v="3.9048577235772357"/>
    <n v="44.67883720930233"/>
    <n v="7903.1099999999988"/>
    <n v="0.80444510041427886"/>
    <n v="0.20470857751731486"/>
    <n v="0.24309290899405428"/>
    <s v="Good"/>
    <s v="Excellent"/>
  </r>
  <r>
    <n v="586930"/>
    <x v="5"/>
    <x v="586"/>
    <d v="2024-10-23T00:00:00"/>
    <x v="586"/>
    <x v="586"/>
    <x v="0"/>
    <x v="1"/>
    <n v="7577"/>
    <n v="598"/>
    <n v="15"/>
    <n v="2804.3"/>
    <n v="9402.7900000000009"/>
    <n v="3.3529900509931179"/>
    <n v="7.8923056618714529E-2"/>
    <n v="2.508361204013378E-2"/>
    <n v="4.6894648829431445"/>
    <n v="186.95333333333335"/>
    <n v="6598.4900000000007"/>
    <n v="0.70175873331213401"/>
    <n v="0.37010690246799527"/>
    <n v="0.4249911722227358"/>
    <s v="Need Improvement"/>
    <s v="Good"/>
  </r>
  <r>
    <n v="814199"/>
    <x v="6"/>
    <x v="586"/>
    <d v="2024-10-23T00:00:00"/>
    <x v="586"/>
    <x v="586"/>
    <x v="1"/>
    <x v="0"/>
    <n v="8240"/>
    <n v="341"/>
    <n v="50"/>
    <n v="4191.03"/>
    <n v="6688.85"/>
    <n v="1.5959919160683653"/>
    <n v="4.1383495145631069E-2"/>
    <n v="0.1466275659824047"/>
    <n v="12.29041055718475"/>
    <n v="83.820599999999999"/>
    <n v="2497.8200000000006"/>
    <n v="0.37343041030969454"/>
    <n v="0.50862014563106794"/>
    <n v="1.6778751070933848"/>
    <s v="Need Improvement"/>
    <s v="Need Improvement"/>
  </r>
  <r>
    <n v="871629"/>
    <x v="7"/>
    <x v="586"/>
    <d v="2024-10-23T00:00:00"/>
    <x v="586"/>
    <x v="586"/>
    <x v="2"/>
    <x v="3"/>
    <n v="2233"/>
    <n v="547"/>
    <n v="27"/>
    <n v="4199.3599999999997"/>
    <n v="5655.15"/>
    <n v="1.3466694924940943"/>
    <n v="0.24496193461710702"/>
    <n v="4.9360146252285193E-2"/>
    <n v="7.6770749542961605"/>
    <n v="155.53185185185183"/>
    <n v="1455.79"/>
    <n v="0.257427300778936"/>
    <n v="1.8805911330049259"/>
    <n v="2.8845918710803069"/>
    <s v="Need Improvement"/>
    <s v="Need Improvement"/>
  </r>
  <r>
    <n v="697944"/>
    <x v="8"/>
    <x v="586"/>
    <d v="2024-10-23T00:00:00"/>
    <x v="586"/>
    <x v="586"/>
    <x v="0"/>
    <x v="3"/>
    <n v="4653"/>
    <n v="188"/>
    <n v="51"/>
    <n v="2303.42"/>
    <n v="4678.46"/>
    <n v="2.03109289664933"/>
    <n v="4.0404040404040407E-2"/>
    <n v="0.27127659574468083"/>
    <n v="12.252234042553193"/>
    <n v="45.165098039215685"/>
    <n v="2375.04"/>
    <n v="0.50765422810069982"/>
    <n v="0.49503975929507849"/>
    <n v="0.96984471840474273"/>
    <s v="Need Improvement"/>
    <s v="Need Improvement"/>
  </r>
  <r>
    <n v="698056"/>
    <x v="0"/>
    <x v="587"/>
    <d v="2024-10-24T00:00:00"/>
    <x v="587"/>
    <x v="587"/>
    <x v="2"/>
    <x v="3"/>
    <n v="3144"/>
    <n v="877"/>
    <n v="18"/>
    <n v="3704.05"/>
    <n v="3732.06"/>
    <n v="1.0075619929536588"/>
    <n v="0.27894402035623411"/>
    <n v="2.0524515393386546E-2"/>
    <n v="4.2235461801596355"/>
    <n v="205.78055555555557"/>
    <n v="28.009999999999764"/>
    <n v="7.5052383938092534E-3"/>
    <n v="1.178132951653944"/>
    <n v="132.2402713316684"/>
    <s v="Need Improvement"/>
    <s v="Need Improvement"/>
  </r>
  <r>
    <n v="941069"/>
    <x v="1"/>
    <x v="587"/>
    <d v="2024-10-24T00:00:00"/>
    <x v="587"/>
    <x v="587"/>
    <x v="1"/>
    <x v="1"/>
    <n v="5133"/>
    <n v="389"/>
    <n v="70"/>
    <n v="2318.9499999999998"/>
    <n v="4311.21"/>
    <n v="1.8591215852001985"/>
    <n v="7.5784141827391391E-2"/>
    <n v="0.17994858611825193"/>
    <n v="5.9613110539845753"/>
    <n v="33.127857142857138"/>
    <n v="1992.2600000000002"/>
    <n v="0.46211156496667993"/>
    <n v="0.45177284239236309"/>
    <n v="1.1639796010560868"/>
    <s v="Need Improvement"/>
    <s v="Need Improvement"/>
  </r>
  <r>
    <n v="602540"/>
    <x v="2"/>
    <x v="587"/>
    <d v="2024-10-24T00:00:00"/>
    <x v="587"/>
    <x v="587"/>
    <x v="0"/>
    <x v="3"/>
    <n v="6569"/>
    <n v="620"/>
    <n v="64"/>
    <n v="3218.48"/>
    <n v="2901.45"/>
    <n v="0.90149697994084155"/>
    <n v="9.4382706652458515E-2"/>
    <n v="0.1032258064516129"/>
    <n v="5.1910967741935483"/>
    <n v="50.28875"/>
    <n v="-317.0300000000002"/>
    <n v="-0.10926605662685906"/>
    <n v="0.48994976404323337"/>
    <n v="-10.151972999400682"/>
    <s v="Need Improvement"/>
    <s v="Poor"/>
  </r>
  <r>
    <n v="575585"/>
    <x v="3"/>
    <x v="587"/>
    <d v="2024-10-24T00:00:00"/>
    <x v="587"/>
    <x v="587"/>
    <x v="0"/>
    <x v="3"/>
    <n v="8501"/>
    <n v="258"/>
    <n v="57"/>
    <n v="2437.64"/>
    <n v="8650.4"/>
    <n v="3.5486782297632136"/>
    <n v="3.0349370662275027E-2"/>
    <n v="0.22093023255813954"/>
    <n v="9.4482170542635657"/>
    <n v="42.765614035087715"/>
    <n v="6212.76"/>
    <n v="0.71820493849995382"/>
    <n v="0.28674744147747322"/>
    <n v="0.39236023924954444"/>
    <s v="Need Improvement"/>
    <s v="Good"/>
  </r>
  <r>
    <n v="552893"/>
    <x v="4"/>
    <x v="587"/>
    <d v="2024-10-24T00:00:00"/>
    <x v="587"/>
    <x v="587"/>
    <x v="0"/>
    <x v="1"/>
    <n v="9012"/>
    <n v="259"/>
    <n v="38"/>
    <n v="1598.76"/>
    <n v="2093.56"/>
    <n v="1.3094898546373439"/>
    <n v="2.8739458499778072E-2"/>
    <n v="0.14671814671814673"/>
    <n v="6.1728185328185328"/>
    <n v="42.072631578947366"/>
    <n v="494.79999999999995"/>
    <n v="0.2363438353808823"/>
    <n v="0.1774034620505992"/>
    <n v="3.2311236863379147"/>
    <s v="Need Improvement"/>
    <s v="Need Improvement"/>
  </r>
  <r>
    <n v="882671"/>
    <x v="5"/>
    <x v="587"/>
    <d v="2024-10-24T00:00:00"/>
    <x v="587"/>
    <x v="587"/>
    <x v="0"/>
    <x v="2"/>
    <n v="7685"/>
    <n v="540"/>
    <n v="47"/>
    <n v="2199.0500000000002"/>
    <n v="4937.6899999999996"/>
    <n v="2.2453741388326773"/>
    <n v="7.0266753415744954E-2"/>
    <n v="8.7037037037037038E-2"/>
    <n v="4.0723148148148152"/>
    <n v="46.788297872340429"/>
    <n v="2738.6399999999994"/>
    <n v="0.55463992271689788"/>
    <n v="0.2861483409238777"/>
    <n v="0.80297154792159631"/>
    <s v="Need Improvement"/>
    <s v="Need Improvement"/>
  </r>
  <r>
    <n v="729422"/>
    <x v="6"/>
    <x v="587"/>
    <d v="2024-10-24T00:00:00"/>
    <x v="587"/>
    <x v="587"/>
    <x v="0"/>
    <x v="1"/>
    <n v="1753"/>
    <n v="984"/>
    <n v="16"/>
    <n v="4052.53"/>
    <n v="6151.03"/>
    <n v="1.5178246675533553"/>
    <n v="0.56132344552196234"/>
    <n v="1.6260162601626018E-2"/>
    <n v="4.1184247967479672"/>
    <n v="253.28312500000001"/>
    <n v="2098.4999999999995"/>
    <n v="0.34116237443159919"/>
    <n v="2.3117683970336569"/>
    <n v="1.9311555873242798"/>
    <s v="Need Improvement"/>
    <s v="Need Improvement"/>
  </r>
  <r>
    <n v="315890"/>
    <x v="7"/>
    <x v="587"/>
    <d v="2024-10-24T00:00:00"/>
    <x v="587"/>
    <x v="587"/>
    <x v="1"/>
    <x v="0"/>
    <n v="7736"/>
    <n v="953"/>
    <n v="70"/>
    <n v="2749.84"/>
    <n v="5113.71"/>
    <n v="1.8596391062752742"/>
    <n v="0.12319027921406411"/>
    <n v="7.3452256033578175E-2"/>
    <n v="2.8854564533053515"/>
    <n v="39.283428571428573"/>
    <n v="2363.87"/>
    <n v="0.4622612545490456"/>
    <n v="0.35546018614270941"/>
    <n v="1.1632788605126341"/>
    <s v="Need Improvement"/>
    <s v="Need Improvement"/>
  </r>
  <r>
    <n v="242619"/>
    <x v="8"/>
    <x v="587"/>
    <d v="2024-10-24T00:00:00"/>
    <x v="587"/>
    <x v="587"/>
    <x v="0"/>
    <x v="1"/>
    <n v="3112"/>
    <n v="391"/>
    <n v="48"/>
    <n v="4882.83"/>
    <n v="3755.92"/>
    <n v="0.76920965915258166"/>
    <n v="0.12564267352185091"/>
    <n v="0.12276214833759591"/>
    <n v="12.488056265984655"/>
    <n v="101.72562499999999"/>
    <n v="-1126.9099999999999"/>
    <n v="-0.30003567701122491"/>
    <n v="1.5690327763496144"/>
    <n v="-4.3329369692344555"/>
    <s v="Need Improvement"/>
    <s v="Poor"/>
  </r>
  <r>
    <n v="408371"/>
    <x v="0"/>
    <x v="588"/>
    <d v="2024-10-25T00:00:00"/>
    <x v="588"/>
    <x v="588"/>
    <x v="1"/>
    <x v="3"/>
    <n v="7239"/>
    <n v="579"/>
    <n v="61"/>
    <n v="4575.26"/>
    <n v="6288.51"/>
    <n v="1.3744595935531532"/>
    <n v="7.9983423124740993E-2"/>
    <n v="0.10535405872193437"/>
    <n v="7.9020034542314335"/>
    <n v="75.004262295081972"/>
    <n v="1713.25"/>
    <n v="0.27244132552862282"/>
    <n v="0.63202928581295759"/>
    <n v="2.6705151028746537"/>
    <s v="Need Improvement"/>
    <s v="Need Improvement"/>
  </r>
  <r>
    <n v="993186"/>
    <x v="1"/>
    <x v="588"/>
    <d v="2024-10-25T00:00:00"/>
    <x v="588"/>
    <x v="588"/>
    <x v="3"/>
    <x v="2"/>
    <n v="2258"/>
    <n v="513"/>
    <n v="75"/>
    <n v="2383.71"/>
    <n v="5454.96"/>
    <n v="2.2884327372037707"/>
    <n v="0.22719220549158547"/>
    <n v="0.14619883040935672"/>
    <n v="4.6466081871345031"/>
    <n v="31.782800000000002"/>
    <n v="3071.25"/>
    <n v="0.56301971050200184"/>
    <n v="1.0556731620903455"/>
    <n v="0.77613675213675215"/>
    <s v="Need Improvement"/>
    <s v="Need Improvement"/>
  </r>
  <r>
    <n v="762331"/>
    <x v="2"/>
    <x v="588"/>
    <d v="2024-10-25T00:00:00"/>
    <x v="588"/>
    <x v="588"/>
    <x v="0"/>
    <x v="3"/>
    <n v="5882"/>
    <n v="577"/>
    <n v="19"/>
    <n v="4474.4799999999996"/>
    <n v="4596.5200000000004"/>
    <n v="1.0272746777279149"/>
    <n v="9.8095885753145193E-2"/>
    <n v="3.292894280762565E-2"/>
    <n v="7.7547313691507789"/>
    <n v="235.49894736842103"/>
    <n v="122.04000000000087"/>
    <n v="2.6550520828801105E-2"/>
    <n v="0.76070724243454602"/>
    <n v="36.664044575548736"/>
    <s v="Need Improvement"/>
    <s v="Need Improvement"/>
  </r>
  <r>
    <n v="209173"/>
    <x v="3"/>
    <x v="588"/>
    <d v="2024-10-25T00:00:00"/>
    <x v="588"/>
    <x v="588"/>
    <x v="3"/>
    <x v="2"/>
    <n v="8130"/>
    <n v="137"/>
    <n v="18"/>
    <n v="1715.46"/>
    <n v="9959.51"/>
    <n v="5.8057372366595548"/>
    <n v="1.6851168511685118E-2"/>
    <n v="0.13138686131386862"/>
    <n v="12.521605839416059"/>
    <n v="95.303333333333342"/>
    <n v="8244.0499999999993"/>
    <n v="0.82775658641840799"/>
    <n v="0.21100369003690037"/>
    <n v="0.20808461860372029"/>
    <s v="Good"/>
    <s v="Excellent"/>
  </r>
  <r>
    <n v="903905"/>
    <x v="4"/>
    <x v="588"/>
    <d v="2024-10-25T00:00:00"/>
    <x v="588"/>
    <x v="588"/>
    <x v="0"/>
    <x v="3"/>
    <n v="6268"/>
    <n v="973"/>
    <n v="15"/>
    <n v="3117.62"/>
    <n v="8722.31"/>
    <n v="2.7977463577985771"/>
    <n v="0.15523292916400766"/>
    <n v="1.5416238437821172E-2"/>
    <n v="3.204131551901336"/>
    <n v="207.84133333333332"/>
    <n v="5604.69"/>
    <n v="0.64256945694431866"/>
    <n v="0.49738672622846203"/>
    <n v="0.55625199609612663"/>
    <s v="Need Improvement"/>
    <s v="Good"/>
  </r>
  <r>
    <n v="668975"/>
    <x v="5"/>
    <x v="588"/>
    <d v="2024-10-25T00:00:00"/>
    <x v="588"/>
    <x v="588"/>
    <x v="1"/>
    <x v="3"/>
    <n v="5437"/>
    <n v="972"/>
    <n v="80"/>
    <n v="4583.8500000000004"/>
    <n v="7105.69"/>
    <n v="1.5501576185957218"/>
    <n v="0.17877505977561156"/>
    <n v="8.2304526748971193E-2"/>
    <n v="4.7158950617283955"/>
    <n v="57.298125000000006"/>
    <n v="2521.8399999999992"/>
    <n v="0.35490430908187653"/>
    <n v="0.84308442155600527"/>
    <n v="1.8176609142530857"/>
    <s v="Need Improvement"/>
    <s v="Need Improvement"/>
  </r>
  <r>
    <n v="680570"/>
    <x v="6"/>
    <x v="588"/>
    <d v="2024-10-25T00:00:00"/>
    <x v="588"/>
    <x v="588"/>
    <x v="0"/>
    <x v="2"/>
    <n v="7010"/>
    <n v="202"/>
    <n v="34"/>
    <n v="1599.34"/>
    <n v="7806.21"/>
    <n v="4.8808946190303502"/>
    <n v="2.8815977175463622E-2"/>
    <n v="0.16831683168316833"/>
    <n v="7.9175247524752468"/>
    <n v="47.039411764705882"/>
    <n v="6206.87"/>
    <n v="0.795119526633283"/>
    <n v="0.22815121255349499"/>
    <n v="0.25767254671033868"/>
    <s v="Need Improvement"/>
    <s v="Good"/>
  </r>
  <r>
    <n v="192501"/>
    <x v="7"/>
    <x v="588"/>
    <d v="2024-10-25T00:00:00"/>
    <x v="588"/>
    <x v="588"/>
    <x v="0"/>
    <x v="2"/>
    <n v="4970"/>
    <n v="343"/>
    <n v="53"/>
    <n v="1947.23"/>
    <n v="9461.8700000000008"/>
    <n v="4.8591435012813076"/>
    <n v="6.9014084507042259E-2"/>
    <n v="0.15451895043731778"/>
    <n v="5.6770553935860057"/>
    <n v="36.740188679245286"/>
    <n v="7514.6400000000012"/>
    <n v="0.79420241453327944"/>
    <n v="0.39179678068410462"/>
    <n v="0.25912485494980458"/>
    <s v="Need Improvement"/>
    <s v="Excellent"/>
  </r>
  <r>
    <n v="982430"/>
    <x v="8"/>
    <x v="588"/>
    <d v="2024-10-25T00:00:00"/>
    <x v="588"/>
    <x v="588"/>
    <x v="3"/>
    <x v="2"/>
    <n v="5429"/>
    <n v="795"/>
    <n v="82"/>
    <n v="2842.37"/>
    <n v="4914"/>
    <n v="1.7288389618522573"/>
    <n v="0.14643580769939216"/>
    <n v="0.10314465408805032"/>
    <n v="3.5753081761006289"/>
    <n v="34.663048780487806"/>
    <n v="2071.63"/>
    <n v="0.42157712657712659"/>
    <n v="0.52355314054153612"/>
    <n v="1.3720452011218218"/>
    <s v="Need Improvement"/>
    <s v="Need Improvement"/>
  </r>
  <r>
    <n v="530223"/>
    <x v="0"/>
    <x v="589"/>
    <d v="2024-10-26T00:00:00"/>
    <x v="589"/>
    <x v="589"/>
    <x v="0"/>
    <x v="3"/>
    <n v="8865"/>
    <n v="176"/>
    <n v="27"/>
    <n v="1137.8800000000001"/>
    <n v="6799.15"/>
    <n v="5.975278588251836"/>
    <n v="1.985335589396503E-2"/>
    <n v="0.15340909090909091"/>
    <n v="6.4652272727272733"/>
    <n v="42.143703703703707"/>
    <n v="5661.2699999999995"/>
    <n v="0.8326437863556474"/>
    <n v="0.12835645798082349"/>
    <n v="0.20099376994914572"/>
    <s v="Good"/>
    <s v="Good"/>
  </r>
  <r>
    <n v="495008"/>
    <x v="1"/>
    <x v="589"/>
    <d v="2024-10-26T00:00:00"/>
    <x v="589"/>
    <x v="589"/>
    <x v="3"/>
    <x v="0"/>
    <n v="7698"/>
    <n v="120"/>
    <n v="100"/>
    <n v="4992.5"/>
    <n v="3353.4"/>
    <n v="0.67168753129694547"/>
    <n v="1.558846453624318E-2"/>
    <n v="0.83333333333333337"/>
    <n v="41.604166666666664"/>
    <n v="49.924999999999997"/>
    <n v="-1639.1"/>
    <n v="-0.48878749925448794"/>
    <n v="0.64854507664328398"/>
    <n v="-3.0458788359465561"/>
    <s v="Need Improvement"/>
    <s v="Poor"/>
  </r>
  <r>
    <n v="565307"/>
    <x v="2"/>
    <x v="589"/>
    <d v="2024-10-26T00:00:00"/>
    <x v="589"/>
    <x v="589"/>
    <x v="3"/>
    <x v="0"/>
    <n v="1600"/>
    <n v="241"/>
    <n v="72"/>
    <n v="4917.53"/>
    <n v="7945.34"/>
    <n v="1.6157176468674315"/>
    <n v="0.15062500000000001"/>
    <n v="0.29875518672199169"/>
    <n v="20.404688796680496"/>
    <n v="68.299027777777781"/>
    <n v="3027.8100000000004"/>
    <n v="0.38107997895621842"/>
    <n v="3.07345625"/>
    <n v="1.6241210643996813"/>
    <s v="Need Improvement"/>
    <s v="Need Improvement"/>
  </r>
  <r>
    <n v="842270"/>
    <x v="3"/>
    <x v="589"/>
    <d v="2024-10-26T00:00:00"/>
    <x v="589"/>
    <x v="589"/>
    <x v="0"/>
    <x v="0"/>
    <n v="9800"/>
    <n v="758"/>
    <n v="53"/>
    <n v="3310.25"/>
    <n v="8683.82"/>
    <n v="2.6233124386375652"/>
    <n v="7.7346938775510202E-2"/>
    <n v="6.9920844327176782E-2"/>
    <n v="4.3670844327176779"/>
    <n v="62.45754716981132"/>
    <n v="5373.57"/>
    <n v="0.61880255463609335"/>
    <n v="0.33778061224489797"/>
    <n v="0.61602435624733654"/>
    <s v="Need Improvement"/>
    <s v="Good"/>
  </r>
  <r>
    <n v="737765"/>
    <x v="4"/>
    <x v="589"/>
    <d v="2024-10-26T00:00:00"/>
    <x v="589"/>
    <x v="589"/>
    <x v="1"/>
    <x v="0"/>
    <n v="9214"/>
    <n v="909"/>
    <n v="48"/>
    <n v="3400.97"/>
    <n v="9608.9"/>
    <n v="2.8253410056542694"/>
    <n v="9.8654221836336015E-2"/>
    <n v="5.2805280528052806E-2"/>
    <n v="3.7414411441144111"/>
    <n v="70.853541666666658"/>
    <n v="6207.93"/>
    <n v="0.64606042314937195"/>
    <n v="0.36910896461905796"/>
    <n v="0.54784283972274161"/>
    <s v="Need Improvement"/>
    <s v="Good"/>
  </r>
  <r>
    <n v="521471"/>
    <x v="5"/>
    <x v="589"/>
    <d v="2024-10-26T00:00:00"/>
    <x v="589"/>
    <x v="589"/>
    <x v="2"/>
    <x v="0"/>
    <n v="2315"/>
    <n v="704"/>
    <n v="100"/>
    <n v="4403.3999999999996"/>
    <n v="9400.7900000000009"/>
    <n v="2.1348934913930147"/>
    <n v="0.30410367170626351"/>
    <n v="0.14204545454545456"/>
    <n v="6.2548295454545446"/>
    <n v="44.033999999999999"/>
    <n v="4997.3900000000012"/>
    <n v="0.53159255764675106"/>
    <n v="1.9021166306695463"/>
    <n v="0.88113995505653919"/>
    <s v="Need Improvement"/>
    <s v="Good"/>
  </r>
  <r>
    <n v="42263"/>
    <x v="6"/>
    <x v="589"/>
    <d v="2024-10-26T00:00:00"/>
    <x v="589"/>
    <x v="589"/>
    <x v="0"/>
    <x v="2"/>
    <n v="1723"/>
    <n v="258"/>
    <n v="81"/>
    <n v="1558.93"/>
    <n v="8570.27"/>
    <n v="5.4975335646886005"/>
    <n v="0.14973882762623331"/>
    <n v="0.31395348837209303"/>
    <n v="6.0423643410852712"/>
    <n v="19.246049382716052"/>
    <n v="7011.34"/>
    <n v="0.81810024654999203"/>
    <n v="0.90477655252466627"/>
    <n v="0.22234408829125388"/>
    <s v="Good"/>
    <s v="Excellent"/>
  </r>
  <r>
    <n v="664981"/>
    <x v="7"/>
    <x v="589"/>
    <d v="2024-10-26T00:00:00"/>
    <x v="589"/>
    <x v="589"/>
    <x v="1"/>
    <x v="1"/>
    <n v="1002"/>
    <n v="705"/>
    <n v="63"/>
    <n v="3599.79"/>
    <n v="4311.79"/>
    <n v="1.1977893154878478"/>
    <n v="0.70359281437125754"/>
    <n v="8.9361702127659579E-2"/>
    <n v="5.1060851063829791"/>
    <n v="57.139523809523808"/>
    <n v="712"/>
    <n v="0.16512863567103223"/>
    <n v="3.5926047904191618"/>
    <n v="5.0558848314606744"/>
    <s v="Need Improvement"/>
    <s v="Need Improvement"/>
  </r>
  <r>
    <n v="887586"/>
    <x v="8"/>
    <x v="589"/>
    <d v="2024-10-26T00:00:00"/>
    <x v="589"/>
    <x v="589"/>
    <x v="0"/>
    <x v="1"/>
    <n v="3797"/>
    <n v="149"/>
    <n v="50"/>
    <n v="3393.94"/>
    <n v="6539.92"/>
    <n v="1.9269403701892196"/>
    <n v="3.9241506452462473E-2"/>
    <n v="0.33557046979865773"/>
    <n v="22.778120805369127"/>
    <n v="67.878799999999998"/>
    <n v="3145.98"/>
    <n v="0.48104258156063073"/>
    <n v="0.89384777455886233"/>
    <n v="1.078818047158596"/>
    <s v="Need Improvement"/>
    <s v="Need Improvement"/>
  </r>
  <r>
    <n v="359366"/>
    <x v="0"/>
    <x v="590"/>
    <d v="2024-10-27T00:00:00"/>
    <x v="590"/>
    <x v="590"/>
    <x v="2"/>
    <x v="2"/>
    <n v="1685"/>
    <n v="999"/>
    <n v="46"/>
    <n v="1055.6099999999999"/>
    <n v="4223.4399999999996"/>
    <n v="4.000947319559307"/>
    <n v="0.59287833827893177"/>
    <n v="4.6046046046046049E-2"/>
    <n v="1.0566666666666666"/>
    <n v="22.948043478260868"/>
    <n v="3167.83"/>
    <n v="0.75005919345367766"/>
    <n v="0.62647477744807112"/>
    <n v="0.33322810883159765"/>
    <s v="Need Improvement"/>
    <s v="Need Improvement"/>
  </r>
  <r>
    <n v="69903"/>
    <x v="1"/>
    <x v="590"/>
    <d v="2024-10-27T00:00:00"/>
    <x v="590"/>
    <x v="590"/>
    <x v="0"/>
    <x v="3"/>
    <n v="1085"/>
    <n v="706"/>
    <n v="41"/>
    <n v="4118.41"/>
    <n v="3837.05"/>
    <n v="0.93168237256611175"/>
    <n v="0.65069124423963132"/>
    <n v="5.8073654390934842E-2"/>
    <n v="5.8334419263456088"/>
    <n v="100.44902439024389"/>
    <n v="-281.35999999999967"/>
    <n v="-7.3327165400502908E-2"/>
    <n v="3.7957695852534559"/>
    <n v="-14.637510662496462"/>
    <s v="Need Improvement"/>
    <s v="Poor"/>
  </r>
  <r>
    <n v="613932"/>
    <x v="2"/>
    <x v="590"/>
    <d v="2024-10-27T00:00:00"/>
    <x v="590"/>
    <x v="590"/>
    <x v="3"/>
    <x v="3"/>
    <n v="4726"/>
    <n v="709"/>
    <n v="59"/>
    <n v="3577.71"/>
    <n v="3104.01"/>
    <n v="0.86759687062394664"/>
    <n v="0.15002115954295386"/>
    <n v="8.3215796897038077E-2"/>
    <n v="5.0461354019746123"/>
    <n v="60.639152542372884"/>
    <n v="-473.69999999999982"/>
    <n v="-0.15260904442962483"/>
    <n v="0.75702708421498099"/>
    <n v="-7.5526915769474376"/>
    <s v="Need Improvement"/>
    <s v="Poor"/>
  </r>
  <r>
    <n v="992886"/>
    <x v="3"/>
    <x v="590"/>
    <d v="2024-10-27T00:00:00"/>
    <x v="590"/>
    <x v="590"/>
    <x v="3"/>
    <x v="2"/>
    <n v="9194"/>
    <n v="537"/>
    <n v="42"/>
    <n v="2925.63"/>
    <n v="3760.51"/>
    <n v="1.2853675960391437"/>
    <n v="5.8407657167718077E-2"/>
    <n v="7.8212290502793297E-2"/>
    <n v="5.4481005586592177"/>
    <n v="69.657857142857139"/>
    <n v="834.88000000000011"/>
    <n v="0.22201243980204816"/>
    <n v="0.31821078964542093"/>
    <n v="3.5042521080873894"/>
    <s v="Need Improvement"/>
    <s v="Need Improvement"/>
  </r>
  <r>
    <n v="380809"/>
    <x v="4"/>
    <x v="590"/>
    <d v="2024-10-27T00:00:00"/>
    <x v="590"/>
    <x v="590"/>
    <x v="0"/>
    <x v="2"/>
    <n v="3122"/>
    <n v="496"/>
    <n v="84"/>
    <n v="2365.5700000000002"/>
    <n v="2572.69"/>
    <n v="1.0875560647116762"/>
    <n v="0.15887251761691223"/>
    <n v="0.16935483870967741"/>
    <n v="4.7692943548387099"/>
    <n v="28.161547619047621"/>
    <n v="207.11999999999989"/>
    <n v="8.050717342548068E-2"/>
    <n v="0.75770980140935307"/>
    <n v="11.421253379683282"/>
    <s v="Need Improvement"/>
    <s v="Need Improvement"/>
  </r>
  <r>
    <n v="509178"/>
    <x v="5"/>
    <x v="590"/>
    <d v="2024-10-27T00:00:00"/>
    <x v="590"/>
    <x v="590"/>
    <x v="3"/>
    <x v="1"/>
    <n v="6487"/>
    <n v="644"/>
    <n v="48"/>
    <n v="3457.17"/>
    <n v="2472.34"/>
    <n v="0.71513405473262814"/>
    <n v="9.9275474024973026E-2"/>
    <n v="7.4534161490683232E-2"/>
    <n v="5.3682763975155279"/>
    <n v="72.024375000000006"/>
    <n v="-984.82999999999993"/>
    <n v="-0.39833922518747417"/>
    <n v="0.53293818406042859"/>
    <n v="-3.5104231187108437"/>
    <s v="Need Improvement"/>
    <s v="Poor"/>
  </r>
  <r>
    <n v="794495"/>
    <x v="6"/>
    <x v="590"/>
    <d v="2024-10-27T00:00:00"/>
    <x v="590"/>
    <x v="590"/>
    <x v="1"/>
    <x v="3"/>
    <n v="3049"/>
    <n v="634"/>
    <n v="58"/>
    <n v="2093.96"/>
    <n v="7406.66"/>
    <n v="3.5371544824160916"/>
    <n v="0.20793702853394555"/>
    <n v="9.1482649842271294E-2"/>
    <n v="3.302776025236593"/>
    <n v="36.102758620689656"/>
    <n v="5312.7"/>
    <n v="0.71728687424561133"/>
    <n v="0.68676943260085277"/>
    <n v="0.3941423381707983"/>
    <s v="Need Improvement"/>
    <s v="Good"/>
  </r>
  <r>
    <n v="880379"/>
    <x v="7"/>
    <x v="590"/>
    <d v="2024-10-27T00:00:00"/>
    <x v="590"/>
    <x v="590"/>
    <x v="2"/>
    <x v="3"/>
    <n v="2399"/>
    <n v="335"/>
    <n v="41"/>
    <n v="4785.8100000000004"/>
    <n v="9369.74"/>
    <n v="1.9578169630637237"/>
    <n v="0.13964151729887453"/>
    <n v="0.12238805970149254"/>
    <n v="14.286000000000001"/>
    <n v="116.72707317073171"/>
    <n v="4583.9299999999994"/>
    <n v="0.48922702230798287"/>
    <n v="1.9949187161317217"/>
    <n v="1.044040812141547"/>
    <s v="Need Improvement"/>
    <s v="Good"/>
  </r>
  <r>
    <n v="561555"/>
    <x v="8"/>
    <x v="590"/>
    <d v="2024-10-27T00:00:00"/>
    <x v="590"/>
    <x v="590"/>
    <x v="2"/>
    <x v="1"/>
    <n v="4881"/>
    <n v="102"/>
    <n v="89"/>
    <n v="4549.4399999999996"/>
    <n v="8205.5300000000007"/>
    <n v="1.8036351726805939"/>
    <n v="2.0897357098955131E-2"/>
    <n v="0.87254901960784315"/>
    <n v="44.60235294117647"/>
    <n v="51.117303370786516"/>
    <n v="3656.0900000000011"/>
    <n v="0.44556415003052829"/>
    <n v="0.93207129686539636"/>
    <n v="1.2443457354715004"/>
    <s v="Need Improvement"/>
    <s v="Need Improvement"/>
  </r>
  <r>
    <n v="652845"/>
    <x v="0"/>
    <x v="591"/>
    <d v="2024-10-28T00:00:00"/>
    <x v="591"/>
    <x v="591"/>
    <x v="2"/>
    <x v="0"/>
    <n v="4258"/>
    <n v="162"/>
    <n v="45"/>
    <n v="2098.7399999999998"/>
    <n v="8237.0499999999993"/>
    <n v="3.9247596176753672"/>
    <n v="3.8046031000469702E-2"/>
    <n v="0.27777777777777779"/>
    <n v="12.955185185185185"/>
    <n v="46.638666666666659"/>
    <n v="6138.3099999999995"/>
    <n v="0.74520732543811197"/>
    <n v="0.49289337717238135"/>
    <n v="0.34190844059684178"/>
    <s v="Need Improvement"/>
    <s v="Good"/>
  </r>
  <r>
    <n v="159675"/>
    <x v="1"/>
    <x v="591"/>
    <d v="2024-10-28T00:00:00"/>
    <x v="591"/>
    <x v="591"/>
    <x v="0"/>
    <x v="2"/>
    <n v="2239"/>
    <n v="183"/>
    <n v="85"/>
    <n v="1183.8900000000001"/>
    <n v="9661.81"/>
    <n v="8.1610707075826294"/>
    <n v="8.1732916480571682E-2"/>
    <n v="0.46448087431693991"/>
    <n v="6.4693442622950821"/>
    <n v="13.928117647058825"/>
    <n v="8477.92"/>
    <n v="0.87746705844971085"/>
    <n v="0.52875837427422956"/>
    <n v="0.13964392209409857"/>
    <s v="Excellent"/>
    <s v="Excellent"/>
  </r>
  <r>
    <n v="89176"/>
    <x v="2"/>
    <x v="591"/>
    <d v="2024-10-28T00:00:00"/>
    <x v="591"/>
    <x v="591"/>
    <x v="2"/>
    <x v="0"/>
    <n v="1666"/>
    <n v="508"/>
    <n v="20"/>
    <n v="3586.46"/>
    <n v="3395.18"/>
    <n v="0.94666607183685303"/>
    <n v="0.30492196878751499"/>
    <n v="3.937007874015748E-2"/>
    <n v="7.0599606299212603"/>
    <n v="179.32300000000001"/>
    <n v="-191.2800000000002"/>
    <n v="-5.6338691910296425E-2"/>
    <n v="2.1527370948379354"/>
    <n v="-18.749790882475931"/>
    <s v="Need Improvement"/>
    <s v="Poor"/>
  </r>
  <r>
    <n v="294030"/>
    <x v="3"/>
    <x v="591"/>
    <d v="2024-10-28T00:00:00"/>
    <x v="591"/>
    <x v="591"/>
    <x v="0"/>
    <x v="3"/>
    <n v="1679"/>
    <n v="965"/>
    <n v="57"/>
    <n v="1452.05"/>
    <n v="6109.1"/>
    <n v="4.2072242691367379"/>
    <n v="0.57474687313877304"/>
    <n v="5.9067357512953368E-2"/>
    <n v="1.5047150259067357"/>
    <n v="25.474561403508773"/>
    <n v="4657.05"/>
    <n v="0.76231359774762242"/>
    <n v="0.86483025610482422"/>
    <n v="0.31179609409390063"/>
    <s v="Need Improvement"/>
    <s v="Good"/>
  </r>
  <r>
    <n v="448860"/>
    <x v="4"/>
    <x v="591"/>
    <d v="2024-10-28T00:00:00"/>
    <x v="591"/>
    <x v="591"/>
    <x v="1"/>
    <x v="2"/>
    <n v="2775"/>
    <n v="396"/>
    <n v="33"/>
    <n v="4290.9799999999996"/>
    <n v="8723.84"/>
    <n v="2.0330647078289812"/>
    <n v="0.14270270270270272"/>
    <n v="8.3333333333333329E-2"/>
    <n v="10.83580808080808"/>
    <n v="130.02969696969694"/>
    <n v="4432.8600000000006"/>
    <n v="0.50813174015112617"/>
    <n v="1.546299099099099"/>
    <n v="0.96799357525389906"/>
    <s v="Need Improvement"/>
    <s v="Good"/>
  </r>
  <r>
    <n v="618403"/>
    <x v="5"/>
    <x v="591"/>
    <d v="2024-10-28T00:00:00"/>
    <x v="591"/>
    <x v="591"/>
    <x v="0"/>
    <x v="3"/>
    <n v="1153"/>
    <n v="198"/>
    <n v="99"/>
    <n v="3455.94"/>
    <n v="4935.6499999999996"/>
    <n v="1.428164262111032"/>
    <n v="0.1717259323503903"/>
    <n v="0.5"/>
    <n v="17.454242424242423"/>
    <n v="34.908484848484846"/>
    <n v="1479.7099999999996"/>
    <n v="0.29980043155410124"/>
    <n v="2.9973460537727665"/>
    <n v="2.3355522365868997"/>
    <s v="Need Improvement"/>
    <s v="Need Improvement"/>
  </r>
  <r>
    <n v="795975"/>
    <x v="6"/>
    <x v="591"/>
    <d v="2024-10-28T00:00:00"/>
    <x v="591"/>
    <x v="591"/>
    <x v="0"/>
    <x v="0"/>
    <n v="6100"/>
    <n v="642"/>
    <n v="66"/>
    <n v="3409.53"/>
    <n v="9276.19"/>
    <n v="2.7206653116411941"/>
    <n v="0.10524590163934426"/>
    <n v="0.10280373831775701"/>
    <n v="5.3107943925233645"/>
    <n v="51.659545454545459"/>
    <n v="5866.66"/>
    <n v="0.63244284560794894"/>
    <n v="0.55893934426229508"/>
    <n v="0.58117054678471225"/>
    <s v="Need Improvement"/>
    <s v="Good"/>
  </r>
  <r>
    <n v="453312"/>
    <x v="7"/>
    <x v="591"/>
    <d v="2024-10-28T00:00:00"/>
    <x v="591"/>
    <x v="591"/>
    <x v="1"/>
    <x v="3"/>
    <n v="1618"/>
    <n v="301"/>
    <n v="32"/>
    <n v="3165.37"/>
    <n v="7731.79"/>
    <n v="2.4426180825622281"/>
    <n v="0.18603213844252164"/>
    <n v="0.10631229235880399"/>
    <n v="10.516179401993355"/>
    <n v="98.917812499999997"/>
    <n v="4566.42"/>
    <n v="0.59060321089941659"/>
    <n v="1.9563473423980222"/>
    <n v="0.6931841573924431"/>
    <s v="Need Improvement"/>
    <s v="Good"/>
  </r>
  <r>
    <n v="468423"/>
    <x v="8"/>
    <x v="591"/>
    <d v="2024-10-28T00:00:00"/>
    <x v="591"/>
    <x v="591"/>
    <x v="1"/>
    <x v="2"/>
    <n v="1927"/>
    <n v="298"/>
    <n v="96"/>
    <n v="2617.58"/>
    <n v="9553.44"/>
    <n v="3.6497222625478498"/>
    <n v="0.15464452516865596"/>
    <n v="0.32214765100671139"/>
    <n v="8.783825503355704"/>
    <n v="27.266458333333333"/>
    <n v="6935.8600000000006"/>
    <n v="0.72600654842653534"/>
    <n v="1.3583705241307731"/>
    <n v="0.37739804436652408"/>
    <s v="Need Improvement"/>
    <s v="Good"/>
  </r>
  <r>
    <n v="633088"/>
    <x v="0"/>
    <x v="592"/>
    <d v="2024-10-29T00:00:00"/>
    <x v="592"/>
    <x v="592"/>
    <x v="3"/>
    <x v="2"/>
    <n v="3832"/>
    <n v="930"/>
    <n v="26"/>
    <n v="2133.42"/>
    <n v="3655.75"/>
    <n v="1.7135631989950408"/>
    <n v="0.24269311064718163"/>
    <n v="2.7956989247311829E-2"/>
    <n v="2.294"/>
    <n v="82.054615384615389"/>
    <n v="1522.33"/>
    <n v="0.41642070710524515"/>
    <n v="0.55673799582463468"/>
    <n v="1.4014175638659161"/>
    <s v="Need Improvement"/>
    <s v="Need Improvement"/>
  </r>
  <r>
    <n v="827451"/>
    <x v="1"/>
    <x v="592"/>
    <d v="2024-10-29T00:00:00"/>
    <x v="592"/>
    <x v="592"/>
    <x v="2"/>
    <x v="0"/>
    <n v="6494"/>
    <n v="422"/>
    <n v="30"/>
    <n v="2744.72"/>
    <n v="4665.13"/>
    <n v="1.6996742837156433"/>
    <n v="6.4983061287342159E-2"/>
    <n v="7.1090047393364927E-2"/>
    <n v="6.5040758293838854"/>
    <n v="91.490666666666655"/>
    <n v="1920.4100000000003"/>
    <n v="0.4116519796875972"/>
    <n v="0.42265475823837384"/>
    <n v="1.4292364651298417"/>
    <s v="Need Improvement"/>
    <s v="Need Improvement"/>
  </r>
  <r>
    <n v="221166"/>
    <x v="2"/>
    <x v="592"/>
    <d v="2024-10-29T00:00:00"/>
    <x v="592"/>
    <x v="592"/>
    <x v="1"/>
    <x v="2"/>
    <n v="2851"/>
    <n v="712"/>
    <n v="99"/>
    <n v="1415.72"/>
    <n v="7808.19"/>
    <n v="5.5153490803266179"/>
    <n v="0.24973693440897932"/>
    <n v="0.13904494382022473"/>
    <n v="1.9883707865168541"/>
    <n v="14.30020202020202"/>
    <n v="6392.4699999999993"/>
    <n v="0.8186878136930581"/>
    <n v="0.49656962469309013"/>
    <n v="0.22146681955488257"/>
    <s v="Good"/>
    <s v="Good"/>
  </r>
  <r>
    <n v="581436"/>
    <x v="3"/>
    <x v="592"/>
    <d v="2024-10-29T00:00:00"/>
    <x v="592"/>
    <x v="592"/>
    <x v="3"/>
    <x v="3"/>
    <n v="2489"/>
    <n v="543"/>
    <n v="54"/>
    <n v="1101.24"/>
    <n v="8701.2000000000007"/>
    <n v="7.9012749264465514"/>
    <n v="0.21815990357573323"/>
    <n v="9.9447513812154692E-2"/>
    <n v="2.0280662983425413"/>
    <n v="20.393333333333334"/>
    <n v="7599.9600000000009"/>
    <n v="0.87343814646255691"/>
    <n v="0.44244274809160306"/>
    <n v="0.14490076263559279"/>
    <s v="Good"/>
    <s v="Excellent"/>
  </r>
  <r>
    <n v="399972"/>
    <x v="4"/>
    <x v="592"/>
    <d v="2024-10-29T00:00:00"/>
    <x v="592"/>
    <x v="592"/>
    <x v="2"/>
    <x v="2"/>
    <n v="5187"/>
    <n v="741"/>
    <n v="58"/>
    <n v="1185.3499999999999"/>
    <n v="2169.17"/>
    <n v="1.8299827055300124"/>
    <n v="0.14285714285714285"/>
    <n v="7.8272604588394065E-2"/>
    <n v="1.5996626180836706"/>
    <n v="20.437068965517241"/>
    <n v="983.82000000000016"/>
    <n v="0.45354674829543101"/>
    <n v="0.22852323115481007"/>
    <n v="1.2048443821024168"/>
    <s v="Need Improvement"/>
    <s v="Need Improvement"/>
  </r>
  <r>
    <n v="467912"/>
    <x v="5"/>
    <x v="592"/>
    <d v="2024-10-29T00:00:00"/>
    <x v="592"/>
    <x v="592"/>
    <x v="2"/>
    <x v="0"/>
    <n v="3949"/>
    <n v="486"/>
    <n v="87"/>
    <n v="4568.63"/>
    <n v="9613.16"/>
    <n v="2.1041668946708314"/>
    <n v="0.12306913142567738"/>
    <n v="0.17901234567901234"/>
    <n v="9.4004732510288065"/>
    <n v="52.512988505747124"/>
    <n v="5044.53"/>
    <n v="0.52475252674458761"/>
    <n v="1.156908077994429"/>
    <n v="0.9056601903447894"/>
    <s v="Need Improvement"/>
    <s v="Good"/>
  </r>
  <r>
    <n v="928724"/>
    <x v="6"/>
    <x v="592"/>
    <d v="2024-10-29T00:00:00"/>
    <x v="592"/>
    <x v="592"/>
    <x v="1"/>
    <x v="2"/>
    <n v="8668"/>
    <n v="660"/>
    <n v="36"/>
    <n v="3904.68"/>
    <n v="2757.27"/>
    <n v="0.70614493377178156"/>
    <n v="7.6142131979695438E-2"/>
    <n v="5.4545454545454543E-2"/>
    <n v="5.9161818181818182"/>
    <n v="108.46333333333332"/>
    <n v="-1147.4099999999999"/>
    <n v="-0.4161398774875148"/>
    <n v="0.45047069681587448"/>
    <n v="-3.4030381467827544"/>
    <s v="Need Improvement"/>
    <s v="Poor"/>
  </r>
  <r>
    <n v="639165"/>
    <x v="7"/>
    <x v="592"/>
    <d v="2024-10-29T00:00:00"/>
    <x v="592"/>
    <x v="592"/>
    <x v="0"/>
    <x v="0"/>
    <n v="1771"/>
    <n v="226"/>
    <n v="98"/>
    <n v="2154.4"/>
    <n v="8055.52"/>
    <n v="3.7391013739324173"/>
    <n v="0.12761151891586675"/>
    <n v="0.4336283185840708"/>
    <n v="9.5327433628318587"/>
    <n v="21.983673469387757"/>
    <n v="5901.1200000000008"/>
    <n v="0.73255606093709658"/>
    <n v="1.2164878599661209"/>
    <n v="0.36508323843609347"/>
    <s v="Need Improvement"/>
    <s v="Good"/>
  </r>
  <r>
    <n v="270413"/>
    <x v="8"/>
    <x v="592"/>
    <d v="2024-10-29T00:00:00"/>
    <x v="592"/>
    <x v="592"/>
    <x v="2"/>
    <x v="2"/>
    <n v="1377"/>
    <n v="278"/>
    <n v="43"/>
    <n v="2165.16"/>
    <n v="4371.8999999999996"/>
    <n v="2.0192041234827909"/>
    <n v="0.20188816267247639"/>
    <n v="0.15467625899280577"/>
    <n v="7.788345323741007"/>
    <n v="50.352558139534878"/>
    <n v="2206.7399999999998"/>
    <n v="0.50475536951897348"/>
    <n v="1.5723747276688451"/>
    <n v="0.98115772587617933"/>
    <s v="Need Improvement"/>
    <s v="Need Improvement"/>
  </r>
  <r>
    <n v="347837"/>
    <x v="0"/>
    <x v="593"/>
    <d v="2024-10-30T00:00:00"/>
    <x v="593"/>
    <x v="593"/>
    <x v="2"/>
    <x v="2"/>
    <n v="8433"/>
    <n v="551"/>
    <n v="97"/>
    <n v="2510.5100000000002"/>
    <n v="7701.36"/>
    <n v="3.0676476094498724"/>
    <n v="6.5338550930866837E-2"/>
    <n v="0.17604355716878403"/>
    <n v="4.5562794918330312"/>
    <n v="25.881546391752579"/>
    <n v="5190.8499999999995"/>
    <n v="0.67401731642203455"/>
    <n v="0.29770069963239654"/>
    <n v="0.4836414074766176"/>
    <s v="Need Improvement"/>
    <s v="Good"/>
  </r>
  <r>
    <n v="358482"/>
    <x v="1"/>
    <x v="593"/>
    <d v="2024-10-30T00:00:00"/>
    <x v="593"/>
    <x v="593"/>
    <x v="1"/>
    <x v="3"/>
    <n v="4788"/>
    <n v="628"/>
    <n v="76"/>
    <n v="2603.1999999999998"/>
    <n v="2979.58"/>
    <n v="1.1445835894283958"/>
    <n v="0.13116123642439431"/>
    <n v="0.12101910828025478"/>
    <n v="4.1452229299363053"/>
    <n v="34.252631578947366"/>
    <n v="376.38000000000011"/>
    <n v="0.12631981688694383"/>
    <n v="0.54369256474519634"/>
    <n v="6.916414262181835"/>
    <s v="Need Improvement"/>
    <s v="Need Improvement"/>
  </r>
  <r>
    <n v="510301"/>
    <x v="2"/>
    <x v="593"/>
    <d v="2024-10-30T00:00:00"/>
    <x v="593"/>
    <x v="593"/>
    <x v="2"/>
    <x v="3"/>
    <n v="5744"/>
    <n v="207"/>
    <n v="47"/>
    <n v="1966.98"/>
    <n v="3566.39"/>
    <n v="1.8131297725447131"/>
    <n v="3.603760445682451E-2"/>
    <n v="0.22705314009661837"/>
    <n v="9.5023188405797097"/>
    <n v="41.850638297872344"/>
    <n v="1599.4099999999999"/>
    <n v="0.44846749794610236"/>
    <n v="0.34244080779944291"/>
    <n v="1.2298159946480265"/>
    <s v="Need Improvement"/>
    <s v="Need Improvement"/>
  </r>
  <r>
    <n v="258760"/>
    <x v="3"/>
    <x v="593"/>
    <d v="2024-10-30T00:00:00"/>
    <x v="593"/>
    <x v="593"/>
    <x v="1"/>
    <x v="3"/>
    <n v="4130"/>
    <n v="779"/>
    <n v="89"/>
    <n v="1741.85"/>
    <n v="5487.39"/>
    <n v="3.150322932514281"/>
    <n v="0.18861985472154963"/>
    <n v="0.11424903722721438"/>
    <n v="2.2360077021822851"/>
    <n v="19.571348314606741"/>
    <n v="3745.5400000000004"/>
    <n v="0.6825722246824083"/>
    <n v="0.42175544794188857"/>
    <n v="0.46504642855235817"/>
    <s v="Need Improvement"/>
    <s v="Need Improvement"/>
  </r>
  <r>
    <n v="678723"/>
    <x v="4"/>
    <x v="593"/>
    <d v="2024-10-30T00:00:00"/>
    <x v="593"/>
    <x v="593"/>
    <x v="0"/>
    <x v="0"/>
    <n v="7316"/>
    <n v="950"/>
    <n v="54"/>
    <n v="1650.8"/>
    <n v="5407.95"/>
    <n v="3.2759571117034163"/>
    <n v="0.12985237834882449"/>
    <n v="5.6842105263157895E-2"/>
    <n v="1.7376842105263157"/>
    <n v="30.57037037037037"/>
    <n v="3757.1499999999996"/>
    <n v="0.69474569846244871"/>
    <n v="0.22564242755604155"/>
    <n v="0.43937559054070241"/>
    <s v="Need Improvement"/>
    <s v="Need Improvement"/>
  </r>
  <r>
    <n v="490727"/>
    <x v="5"/>
    <x v="593"/>
    <d v="2024-10-30T00:00:00"/>
    <x v="593"/>
    <x v="593"/>
    <x v="3"/>
    <x v="0"/>
    <n v="7583"/>
    <n v="501"/>
    <n v="30"/>
    <n v="4937.7"/>
    <n v="8031.55"/>
    <n v="1.6265771513052636"/>
    <n v="6.6068838190689705E-2"/>
    <n v="5.9880239520958084E-2"/>
    <n v="9.8556886227544904"/>
    <n v="164.59"/>
    <n v="3093.8500000000004"/>
    <n v="0.38521206989933454"/>
    <n v="0.65115389687458791"/>
    <n v="1.5959726554293192"/>
    <s v="Need Improvement"/>
    <s v="Need Improvement"/>
  </r>
  <r>
    <n v="378426"/>
    <x v="6"/>
    <x v="593"/>
    <d v="2024-10-30T00:00:00"/>
    <x v="593"/>
    <x v="593"/>
    <x v="3"/>
    <x v="3"/>
    <n v="2155"/>
    <n v="719"/>
    <n v="70"/>
    <n v="2233.21"/>
    <n v="6322.5"/>
    <n v="2.8311264950452486"/>
    <n v="0.33364269141531322"/>
    <n v="9.7357440890125171E-2"/>
    <n v="3.1059944367176633"/>
    <n v="31.903000000000002"/>
    <n v="4089.29"/>
    <n v="0.64678370897587978"/>
    <n v="1.0362923433874711"/>
    <n v="0.5461119167386026"/>
    <s v="Need Improvement"/>
    <s v="Good"/>
  </r>
  <r>
    <n v="158279"/>
    <x v="7"/>
    <x v="593"/>
    <d v="2024-10-30T00:00:00"/>
    <x v="593"/>
    <x v="593"/>
    <x v="1"/>
    <x v="2"/>
    <n v="3245"/>
    <n v="443"/>
    <n v="30"/>
    <n v="1970.09"/>
    <n v="8773.3799999999992"/>
    <n v="4.4532889360384544"/>
    <n v="0.13651771956856704"/>
    <n v="6.772009029345373E-2"/>
    <n v="4.4471557562076747"/>
    <n v="65.669666666666657"/>
    <n v="6803.2899999999991"/>
    <n v="0.77544686312458821"/>
    <n v="0.60711556240369802"/>
    <n v="0.28957901250718404"/>
    <s v="Need Improvement"/>
    <s v="Good"/>
  </r>
  <r>
    <n v="57394"/>
    <x v="8"/>
    <x v="593"/>
    <d v="2024-10-30T00:00:00"/>
    <x v="593"/>
    <x v="593"/>
    <x v="2"/>
    <x v="3"/>
    <n v="3328"/>
    <n v="377"/>
    <n v="75"/>
    <n v="3212.25"/>
    <n v="3778.57"/>
    <n v="1.1763001011751888"/>
    <n v="0.11328125"/>
    <n v="0.19893899204244031"/>
    <n v="8.5205570291777182"/>
    <n v="42.83"/>
    <n v="566.32000000000016"/>
    <n v="0.14987680524642924"/>
    <n v="0.96521935096153844"/>
    <n v="5.6721464896171758"/>
    <s v="Need Improvement"/>
    <s v="Need Improvement"/>
  </r>
  <r>
    <n v="795261"/>
    <x v="0"/>
    <x v="594"/>
    <d v="2024-10-31T00:00:00"/>
    <x v="594"/>
    <x v="594"/>
    <x v="1"/>
    <x v="2"/>
    <n v="7876"/>
    <n v="977"/>
    <n v="73"/>
    <n v="1813.53"/>
    <n v="6438.12"/>
    <n v="3.5500487998544275"/>
    <n v="0.12404773996952768"/>
    <n v="7.4718526100307062E-2"/>
    <n v="1.8562231320368474"/>
    <n v="24.842876712328767"/>
    <n v="4624.59"/>
    <n v="0.7183137313377197"/>
    <n v="0.2302602844083291"/>
    <n v="0.39214935810525903"/>
    <s v="Need Improvement"/>
    <s v="Good"/>
  </r>
  <r>
    <n v="601445"/>
    <x v="1"/>
    <x v="594"/>
    <d v="2024-10-31T00:00:00"/>
    <x v="594"/>
    <x v="594"/>
    <x v="0"/>
    <x v="0"/>
    <n v="5624"/>
    <n v="386"/>
    <n v="70"/>
    <n v="3572.92"/>
    <n v="5202.67"/>
    <n v="1.4561395161380608"/>
    <n v="6.8634423897581787E-2"/>
    <n v="0.18134715025906736"/>
    <n v="9.2562694300518142"/>
    <n v="51.041714285714285"/>
    <n v="1629.75"/>
    <n v="0.31325261836710766"/>
    <n v="0.63529871977240404"/>
    <n v="2.1923117042491178"/>
    <s v="Need Improvement"/>
    <s v="Need Improvement"/>
  </r>
  <r>
    <n v="830587"/>
    <x v="2"/>
    <x v="594"/>
    <d v="2024-10-31T00:00:00"/>
    <x v="594"/>
    <x v="594"/>
    <x v="0"/>
    <x v="3"/>
    <n v="1081"/>
    <n v="662"/>
    <n v="47"/>
    <n v="2001.9"/>
    <n v="3301.92"/>
    <n v="1.6493930765772515"/>
    <n v="0.61239592969472711"/>
    <n v="7.0996978851963752E-2"/>
    <n v="3.0240181268882176"/>
    <n v="42.5936170212766"/>
    <n v="1300.02"/>
    <n v="0.39371638319523183"/>
    <n v="1.8518963922294174"/>
    <n v="1.5398993861632899"/>
    <s v="Need Improvement"/>
    <s v="Need Improvement"/>
  </r>
  <r>
    <n v="706750"/>
    <x v="3"/>
    <x v="594"/>
    <d v="2024-10-31T00:00:00"/>
    <x v="594"/>
    <x v="594"/>
    <x v="3"/>
    <x v="3"/>
    <n v="4511"/>
    <n v="338"/>
    <n v="27"/>
    <n v="1645.66"/>
    <n v="2073.23"/>
    <n v="1.2598167300657486"/>
    <n v="7.492795389048991E-2"/>
    <n v="7.9881656804733733E-2"/>
    <n v="4.8688165680473379"/>
    <n v="60.950370370370372"/>
    <n v="427.56999999999994"/>
    <n v="0.2062337511998186"/>
    <n v="0.36481046331190425"/>
    <n v="3.8488668522113345"/>
    <s v="Need Improvement"/>
    <s v="Need Improvement"/>
  </r>
  <r>
    <n v="584256"/>
    <x v="4"/>
    <x v="594"/>
    <d v="2024-10-31T00:00:00"/>
    <x v="594"/>
    <x v="594"/>
    <x v="0"/>
    <x v="0"/>
    <n v="1810"/>
    <n v="750"/>
    <n v="44"/>
    <n v="1279.23"/>
    <n v="5722.42"/>
    <n v="4.4733316135487753"/>
    <n v="0.4143646408839779"/>
    <n v="5.8666666666666666E-2"/>
    <n v="1.70564"/>
    <n v="29.073409090909092"/>
    <n v="4443.1900000000005"/>
    <n v="0.77645296919834628"/>
    <n v="0.70675690607734809"/>
    <n v="0.28790801203639727"/>
    <s v="Need Improvement"/>
    <s v="Good"/>
  </r>
  <r>
    <n v="886076"/>
    <x v="5"/>
    <x v="594"/>
    <d v="2024-10-31T00:00:00"/>
    <x v="594"/>
    <x v="594"/>
    <x v="3"/>
    <x v="0"/>
    <n v="3930"/>
    <n v="591"/>
    <n v="25"/>
    <n v="4678.74"/>
    <n v="5102.75"/>
    <n v="1.090624826342135"/>
    <n v="0.15038167938931299"/>
    <n v="4.2301184433164128E-2"/>
    <n v="7.9166497461928929"/>
    <n v="187.14959999999999"/>
    <n v="424.01000000000022"/>
    <n v="8.3094409877027139E-2"/>
    <n v="1.1905190839694655"/>
    <n v="11.034503903209824"/>
    <s v="Need Improvement"/>
    <s v="Need Improvement"/>
  </r>
  <r>
    <n v="855895"/>
    <x v="6"/>
    <x v="594"/>
    <d v="2024-10-31T00:00:00"/>
    <x v="594"/>
    <x v="594"/>
    <x v="3"/>
    <x v="2"/>
    <n v="8796"/>
    <n v="873"/>
    <n v="86"/>
    <n v="2339.85"/>
    <n v="3999.7"/>
    <n v="1.7093830801119729"/>
    <n v="9.9249658935879947E-2"/>
    <n v="9.8510882016036652E-2"/>
    <n v="2.6802405498281785"/>
    <n v="27.207558139534882"/>
    <n v="1659.85"/>
    <n v="0.41499362452183913"/>
    <n v="0.26601296043656208"/>
    <n v="1.4096755730939543"/>
    <s v="Need Improvement"/>
    <s v="Need Improvement"/>
  </r>
  <r>
    <n v="514715"/>
    <x v="7"/>
    <x v="594"/>
    <d v="2024-10-31T00:00:00"/>
    <x v="594"/>
    <x v="594"/>
    <x v="1"/>
    <x v="3"/>
    <n v="2341"/>
    <n v="369"/>
    <n v="38"/>
    <n v="2721.86"/>
    <n v="2480.73"/>
    <n v="0.91140984473852438"/>
    <n v="0.15762494660401538"/>
    <n v="0.10298102981029811"/>
    <n v="7.3763143631436314"/>
    <n v="71.627894736842109"/>
    <n v="-241.13000000000011"/>
    <n v="-9.7201227058164377E-2"/>
    <n v="1.1626911576249466"/>
    <n v="-11.287935968149956"/>
    <s v="Need Improvement"/>
    <s v="Poor"/>
  </r>
  <r>
    <n v="741376"/>
    <x v="8"/>
    <x v="594"/>
    <d v="2024-10-31T00:00:00"/>
    <x v="594"/>
    <x v="594"/>
    <x v="3"/>
    <x v="2"/>
    <n v="9694"/>
    <n v="799"/>
    <n v="32"/>
    <n v="3162.72"/>
    <n v="8424.83"/>
    <n v="2.6637925583042446"/>
    <n v="8.2422116773261805E-2"/>
    <n v="4.005006257822278E-2"/>
    <n v="3.9583479349186481"/>
    <n v="98.834999999999994"/>
    <n v="5262.1100000000006"/>
    <n v="0.62459539242928352"/>
    <n v="0.32625541572106453"/>
    <n v="0.60103646636045227"/>
    <s v="Need Improvement"/>
    <s v="Good"/>
  </r>
  <r>
    <n v="703072"/>
    <x v="0"/>
    <x v="595"/>
    <d v="2024-11-01T00:00:00"/>
    <x v="595"/>
    <x v="595"/>
    <x v="2"/>
    <x v="3"/>
    <n v="4360"/>
    <n v="724"/>
    <n v="38"/>
    <n v="1905.02"/>
    <n v="4231.84"/>
    <n v="2.2214149982677349"/>
    <n v="0.16605504587155964"/>
    <n v="5.2486187845303865E-2"/>
    <n v="2.6312430939226519"/>
    <n v="50.132105263157897"/>
    <n v="2326.8200000000002"/>
    <n v="0.5498364777496314"/>
    <n v="0.43693119266055047"/>
    <n v="0.81872254837073766"/>
    <s v="Need Improvement"/>
    <s v="Need Improvement"/>
  </r>
  <r>
    <n v="978279"/>
    <x v="1"/>
    <x v="595"/>
    <d v="2024-11-01T00:00:00"/>
    <x v="595"/>
    <x v="595"/>
    <x v="2"/>
    <x v="2"/>
    <n v="9713"/>
    <n v="686"/>
    <n v="94"/>
    <n v="2062.29"/>
    <n v="9160.2999999999993"/>
    <n v="4.4418098327587288"/>
    <n v="7.0626994749305061E-2"/>
    <n v="0.13702623906705538"/>
    <n v="3.0062536443148686"/>
    <n v="21.939255319148934"/>
    <n v="7098.0099999999993"/>
    <n v="0.77486654367215047"/>
    <n v="0.21232266035210542"/>
    <n v="0.29054481467340848"/>
    <s v="Need Improvement"/>
    <s v="Excellent"/>
  </r>
  <r>
    <n v="350042"/>
    <x v="2"/>
    <x v="595"/>
    <d v="2024-11-01T00:00:00"/>
    <x v="595"/>
    <x v="595"/>
    <x v="2"/>
    <x v="2"/>
    <n v="5538"/>
    <n v="362"/>
    <n v="51"/>
    <n v="2486.88"/>
    <n v="9687.9599999999991"/>
    <n v="3.8956282570932248"/>
    <n v="6.5366558324304797E-2"/>
    <n v="0.14088397790055249"/>
    <n v="6.8698342541436466"/>
    <n v="48.762352941176474"/>
    <n v="7201.079999999999"/>
    <n v="0.74330199546653786"/>
    <n v="0.44905742145178767"/>
    <n v="0.34534819777033449"/>
    <s v="Need Improvement"/>
    <s v="Excellent"/>
  </r>
  <r>
    <n v="675128"/>
    <x v="3"/>
    <x v="595"/>
    <d v="2024-11-01T00:00:00"/>
    <x v="595"/>
    <x v="595"/>
    <x v="1"/>
    <x v="3"/>
    <n v="8141"/>
    <n v="828"/>
    <n v="37"/>
    <n v="4123.8599999999997"/>
    <n v="3539.73"/>
    <n v="0.85835358135339224"/>
    <n v="0.10170740695246284"/>
    <n v="4.4685990338164248E-2"/>
    <n v="4.9805072463768116"/>
    <n v="111.45567567567566"/>
    <n v="-584.12999999999965"/>
    <n v="-0.16502106092837579"/>
    <n v="0.50655447733693648"/>
    <n v="-7.0598325715166181"/>
    <s v="Need Improvement"/>
    <s v="Poor"/>
  </r>
  <r>
    <n v="439725"/>
    <x v="4"/>
    <x v="595"/>
    <d v="2024-11-01T00:00:00"/>
    <x v="595"/>
    <x v="595"/>
    <x v="0"/>
    <x v="0"/>
    <n v="4249"/>
    <n v="945"/>
    <n v="87"/>
    <n v="1330.62"/>
    <n v="3115.55"/>
    <n v="2.3414273045647898"/>
    <n v="0.22240527182866557"/>
    <n v="9.2063492063492069E-2"/>
    <n v="1.408063492063492"/>
    <n v="15.294482758620688"/>
    <n v="1784.9300000000003"/>
    <n v="0.57291008008216848"/>
    <n v="0.313160743704401"/>
    <n v="0.74547461244978774"/>
    <s v="Need Improvement"/>
    <s v="Need Improvement"/>
  </r>
  <r>
    <n v="39545"/>
    <x v="5"/>
    <x v="595"/>
    <d v="2024-11-01T00:00:00"/>
    <x v="595"/>
    <x v="595"/>
    <x v="2"/>
    <x v="0"/>
    <n v="1489"/>
    <n v="317"/>
    <n v="95"/>
    <n v="2527.8200000000002"/>
    <n v="9966.89"/>
    <n v="3.9428796354170781"/>
    <n v="0.21289456010745467"/>
    <n v="0.29968454258675081"/>
    <n v="7.9741955835962148"/>
    <n v="26.608631578947371"/>
    <n v="7439.07"/>
    <n v="0.7463782584136075"/>
    <n v="1.697662860980524"/>
    <n v="0.33980322809168356"/>
    <s v="Need Improvement"/>
    <s v="Excellent"/>
  </r>
  <r>
    <n v="473315"/>
    <x v="6"/>
    <x v="595"/>
    <d v="2024-11-01T00:00:00"/>
    <x v="595"/>
    <x v="595"/>
    <x v="1"/>
    <x v="2"/>
    <n v="5817"/>
    <n v="987"/>
    <n v="53"/>
    <n v="4371.3999999999996"/>
    <n v="5119.87"/>
    <n v="1.1712197465342911"/>
    <n v="0.16967509025270758"/>
    <n v="5.3698074974670718E-2"/>
    <n v="4.4289766970618034"/>
    <n v="82.479245283018855"/>
    <n v="748.47000000000025"/>
    <n v="0.14618925871164704"/>
    <n v="0.75148702080110019"/>
    <n v="5.8404478469410908"/>
    <s v="Need Improvement"/>
    <s v="Need Improvement"/>
  </r>
  <r>
    <n v="789925"/>
    <x v="7"/>
    <x v="595"/>
    <d v="2024-11-01T00:00:00"/>
    <x v="595"/>
    <x v="595"/>
    <x v="0"/>
    <x v="2"/>
    <n v="9893"/>
    <n v="751"/>
    <n v="88"/>
    <n v="3569"/>
    <n v="6649.77"/>
    <n v="1.863202577752872"/>
    <n v="7.5912261194784197E-2"/>
    <n v="0.11717709720372836"/>
    <n v="4.7523302263648466"/>
    <n v="40.55681818181818"/>
    <n v="3080.7700000000004"/>
    <n v="0.46328970776432871"/>
    <n v="0.36076013342767616"/>
    <n v="1.1584766146125804"/>
    <s v="Need Improvement"/>
    <s v="Need Improvement"/>
  </r>
  <r>
    <n v="249657"/>
    <x v="8"/>
    <x v="595"/>
    <d v="2024-11-01T00:00:00"/>
    <x v="595"/>
    <x v="595"/>
    <x v="2"/>
    <x v="2"/>
    <n v="6898"/>
    <n v="977"/>
    <n v="15"/>
    <n v="4874.26"/>
    <n v="3343.94"/>
    <n v="0.6860405476933934"/>
    <n v="0.14163525659611481"/>
    <n v="1.5353121801432957E-2"/>
    <n v="4.9890071647901744"/>
    <n v="324.95066666666668"/>
    <n v="-1530.3200000000002"/>
    <n v="-0.45763979018762302"/>
    <n v="0.70661930994491162"/>
    <n v="-3.1851246798055306"/>
    <s v="Need Improvement"/>
    <s v="Poor"/>
  </r>
  <r>
    <n v="588949"/>
    <x v="0"/>
    <x v="596"/>
    <d v="2024-11-02T00:00:00"/>
    <x v="596"/>
    <x v="596"/>
    <x v="3"/>
    <x v="3"/>
    <n v="7171"/>
    <n v="211"/>
    <n v="22"/>
    <n v="3120.88"/>
    <n v="8989.36"/>
    <n v="2.8803927097485325"/>
    <n v="2.9424069167480128E-2"/>
    <n v="0.10426540284360189"/>
    <n v="14.79090047393365"/>
    <n v="141.85818181818183"/>
    <n v="5868.4800000000005"/>
    <n v="0.65282511769469687"/>
    <n v="0.43520847859433831"/>
    <n v="0.53180380609629752"/>
    <s v="Need Improvement"/>
    <s v="Good"/>
  </r>
  <r>
    <n v="137874"/>
    <x v="1"/>
    <x v="596"/>
    <d v="2024-11-02T00:00:00"/>
    <x v="596"/>
    <x v="596"/>
    <x v="2"/>
    <x v="3"/>
    <n v="6082"/>
    <n v="497"/>
    <n v="59"/>
    <n v="1897.04"/>
    <n v="3654.1"/>
    <n v="1.926211360856914"/>
    <n v="8.1716540611640909E-2"/>
    <n v="0.11871227364185111"/>
    <n v="3.8169818913480884"/>
    <n v="32.153220338983047"/>
    <n v="1757.06"/>
    <n v="0.48084617279220604"/>
    <n v="0.311910555738244"/>
    <n v="1.0796671712975083"/>
    <s v="Need Improvement"/>
    <s v="Need Improvement"/>
  </r>
  <r>
    <n v="674904"/>
    <x v="2"/>
    <x v="596"/>
    <d v="2024-11-02T00:00:00"/>
    <x v="596"/>
    <x v="596"/>
    <x v="1"/>
    <x v="1"/>
    <n v="3297"/>
    <n v="613"/>
    <n v="19"/>
    <n v="3819.45"/>
    <n v="2007.51"/>
    <n v="0.52560185367003109"/>
    <n v="0.1859265999393388"/>
    <n v="3.0995106035889071E-2"/>
    <n v="6.2307504078303424"/>
    <n v="201.02368421052631"/>
    <n v="-1811.9399999999998"/>
    <n v="-0.90258080906197224"/>
    <n v="1.1584622383985441"/>
    <n v="-2.1079340375509124"/>
    <s v="Need Improvement"/>
    <s v="Poor"/>
  </r>
  <r>
    <n v="783220"/>
    <x v="3"/>
    <x v="596"/>
    <d v="2024-11-02T00:00:00"/>
    <x v="596"/>
    <x v="596"/>
    <x v="0"/>
    <x v="3"/>
    <n v="5550"/>
    <n v="633"/>
    <n v="12"/>
    <n v="1947.14"/>
    <n v="3460.9"/>
    <n v="1.7774274063498259"/>
    <n v="0.11405405405405405"/>
    <n v="1.8957345971563982E-2"/>
    <n v="3.0760505529225908"/>
    <n v="162.26166666666668"/>
    <n v="1513.76"/>
    <n v="0.43738911843740064"/>
    <n v="0.35083603603603608"/>
    <n v="1.2862937321636192"/>
    <s v="Need Improvement"/>
    <s v="Need Improvement"/>
  </r>
  <r>
    <n v="877083"/>
    <x v="4"/>
    <x v="596"/>
    <d v="2024-11-02T00:00:00"/>
    <x v="596"/>
    <x v="596"/>
    <x v="3"/>
    <x v="0"/>
    <n v="3446"/>
    <n v="155"/>
    <n v="51"/>
    <n v="3415.84"/>
    <n v="8018.45"/>
    <n v="2.3474313785189"/>
    <n v="4.4979686593151477E-2"/>
    <n v="0.32903225806451614"/>
    <n v="22.037677419354839"/>
    <n v="66.977254901960791"/>
    <n v="4602.6099999999997"/>
    <n v="0.5740024568339267"/>
    <n v="0.99124782356355201"/>
    <n v="0.74215282198578636"/>
    <s v="Need Improvement"/>
    <s v="Good"/>
  </r>
  <r>
    <n v="228966"/>
    <x v="5"/>
    <x v="596"/>
    <d v="2024-11-02T00:00:00"/>
    <x v="596"/>
    <x v="596"/>
    <x v="3"/>
    <x v="0"/>
    <n v="8998"/>
    <n v="632"/>
    <n v="55"/>
    <n v="4905.7"/>
    <n v="8801.61"/>
    <n v="1.7941598548627109"/>
    <n v="7.0237830629028677E-2"/>
    <n v="8.7025316455696208E-2"/>
    <n v="7.762183544303797"/>
    <n v="89.194545454545448"/>
    <n v="3895.9100000000008"/>
    <n v="0.44263606317480558"/>
    <n v="0.54519893309624357"/>
    <n v="1.2591923324717458"/>
    <s v="Need Improvement"/>
    <s v="Need Improvement"/>
  </r>
  <r>
    <n v="531307"/>
    <x v="6"/>
    <x v="596"/>
    <d v="2024-11-02T00:00:00"/>
    <x v="596"/>
    <x v="596"/>
    <x v="2"/>
    <x v="3"/>
    <n v="7562"/>
    <n v="975"/>
    <n v="73"/>
    <n v="2298.7600000000002"/>
    <n v="7097.94"/>
    <n v="3.0877255563869213"/>
    <n v="0.12893414440624174"/>
    <n v="7.4871794871794878E-2"/>
    <n v="2.3577025641025644"/>
    <n v="31.489863013698635"/>
    <n v="4799.1799999999994"/>
    <n v="0.67613702003679932"/>
    <n v="0.30398836286696646"/>
    <n v="0.47899016081914003"/>
    <s v="Need Improvement"/>
    <s v="Good"/>
  </r>
  <r>
    <n v="51098"/>
    <x v="7"/>
    <x v="596"/>
    <d v="2024-11-02T00:00:00"/>
    <x v="596"/>
    <x v="596"/>
    <x v="1"/>
    <x v="0"/>
    <n v="1423"/>
    <n v="802"/>
    <n v="40"/>
    <n v="1818.73"/>
    <n v="4672.26"/>
    <n v="2.5689684560105128"/>
    <n v="0.56359803232607164"/>
    <n v="4.9875311720698257E-2"/>
    <n v="2.2677431421446386"/>
    <n v="45.468249999999998"/>
    <n v="2853.53"/>
    <n v="0.61073870032917688"/>
    <n v="1.2780955727336614"/>
    <n v="0.63736144354536306"/>
    <s v="Need Improvement"/>
    <s v="Need Improvement"/>
  </r>
  <r>
    <n v="501568"/>
    <x v="8"/>
    <x v="596"/>
    <d v="2024-11-02T00:00:00"/>
    <x v="596"/>
    <x v="596"/>
    <x v="3"/>
    <x v="2"/>
    <n v="7215"/>
    <n v="508"/>
    <n v="25"/>
    <n v="2202.62"/>
    <n v="3845.1"/>
    <n v="1.7456937646984048"/>
    <n v="7.0408870408870408E-2"/>
    <n v="4.9212598425196853E-2"/>
    <n v="4.335866141732283"/>
    <n v="88.104799999999997"/>
    <n v="1642.48"/>
    <n v="0.42716184234480248"/>
    <n v="0.30528343728343726"/>
    <n v="1.341033071939993"/>
    <s v="Need Improvement"/>
    <s v="Need Improvement"/>
  </r>
  <r>
    <n v="538453"/>
    <x v="0"/>
    <x v="597"/>
    <d v="2024-11-03T00:00:00"/>
    <x v="597"/>
    <x v="597"/>
    <x v="1"/>
    <x v="1"/>
    <n v="9594"/>
    <n v="692"/>
    <n v="58"/>
    <n v="3712.46"/>
    <n v="2591.79"/>
    <n v="0.69813277449454003"/>
    <n v="7.2128413591828228E-2"/>
    <n v="8.3815028901734104E-2"/>
    <n v="5.3648265895953759"/>
    <n v="64.007931034482766"/>
    <n v="-1120.67"/>
    <n v="-0.43239228486875869"/>
    <n v="0.38695643110277256"/>
    <n v="-3.3127147153042373"/>
    <s v="Need Improvement"/>
    <s v="Poor"/>
  </r>
  <r>
    <n v="146888"/>
    <x v="1"/>
    <x v="597"/>
    <d v="2024-11-03T00:00:00"/>
    <x v="597"/>
    <x v="597"/>
    <x v="1"/>
    <x v="2"/>
    <n v="8974"/>
    <n v="799"/>
    <n v="64"/>
    <n v="4907.38"/>
    <n v="9623.9699999999993"/>
    <n v="1.9611218206048846"/>
    <n v="8.9034989971027406E-2"/>
    <n v="8.0100125156445559E-2"/>
    <n v="6.1419023779724657"/>
    <n v="76.677812500000002"/>
    <n v="4716.5899999999992"/>
    <n v="0.49008777043153706"/>
    <n v="0.54684421662580796"/>
    <n v="1.0404508341831706"/>
    <s v="Need Improvement"/>
    <s v="Good"/>
  </r>
  <r>
    <n v="36202"/>
    <x v="2"/>
    <x v="597"/>
    <d v="2024-11-03T00:00:00"/>
    <x v="597"/>
    <x v="597"/>
    <x v="1"/>
    <x v="2"/>
    <n v="7102"/>
    <n v="858"/>
    <n v="53"/>
    <n v="1454.23"/>
    <n v="8523.27"/>
    <n v="5.8610192335462754"/>
    <n v="0.12081103914390312"/>
    <n v="6.1771561771561768E-2"/>
    <n v="1.69490675990676"/>
    <n v="27.438301886792452"/>
    <n v="7069.0400000000009"/>
    <n v="0.82938121167110757"/>
    <n v="0.20476344691636159"/>
    <n v="0.20571817389631405"/>
    <s v="Good"/>
    <s v="Excellent"/>
  </r>
  <r>
    <n v="232494"/>
    <x v="3"/>
    <x v="597"/>
    <d v="2024-11-03T00:00:00"/>
    <x v="597"/>
    <x v="597"/>
    <x v="2"/>
    <x v="1"/>
    <n v="9487"/>
    <n v="109"/>
    <n v="54"/>
    <n v="1364.19"/>
    <n v="5855.87"/>
    <n v="4.2925618865407307"/>
    <n v="1.1489406556340256E-2"/>
    <n v="0.49541284403669728"/>
    <n v="12.515504587155963"/>
    <n v="25.262777777777778"/>
    <n v="4491.68"/>
    <n v="0.76703888576761448"/>
    <n v="0.14379572045957628"/>
    <n v="0.30371486837886935"/>
    <s v="Need Improvement"/>
    <s v="Good"/>
  </r>
  <r>
    <n v="757108"/>
    <x v="4"/>
    <x v="597"/>
    <d v="2024-11-03T00:00:00"/>
    <x v="597"/>
    <x v="597"/>
    <x v="0"/>
    <x v="2"/>
    <n v="5922"/>
    <n v="258"/>
    <n v="41"/>
    <n v="1815.23"/>
    <n v="9798.33"/>
    <n v="5.397844901197093"/>
    <n v="4.3566362715298887E-2"/>
    <n v="0.15891472868217055"/>
    <n v="7.0357751937984494"/>
    <n v="44.27390243902439"/>
    <n v="7983.1"/>
    <n v="0.81474087931310746"/>
    <n v="0.30652313407632559"/>
    <n v="0.22738409890894515"/>
    <s v="Good"/>
    <s v="Excellent"/>
  </r>
  <r>
    <n v="294530"/>
    <x v="5"/>
    <x v="597"/>
    <d v="2024-11-03T00:00:00"/>
    <x v="597"/>
    <x v="597"/>
    <x v="2"/>
    <x v="3"/>
    <n v="4630"/>
    <n v="860"/>
    <n v="76"/>
    <n v="4337.91"/>
    <n v="3326.76"/>
    <n v="0.76690387767381074"/>
    <n v="0.18574514038876891"/>
    <n v="8.8372093023255813E-2"/>
    <n v="5.0440813953488375"/>
    <n v="57.077763157894736"/>
    <n v="-1011.1499999999996"/>
    <n v="-0.30394437831403515"/>
    <n v="0.93691360691144709"/>
    <n v="-4.2900756564307976"/>
    <s v="Need Improvement"/>
    <s v="Poor"/>
  </r>
  <r>
    <n v="627085"/>
    <x v="6"/>
    <x v="597"/>
    <d v="2024-11-03T00:00:00"/>
    <x v="597"/>
    <x v="597"/>
    <x v="2"/>
    <x v="2"/>
    <n v="6291"/>
    <n v="130"/>
    <n v="66"/>
    <n v="4644.01"/>
    <n v="2649.48"/>
    <n v="0.57051556736527265"/>
    <n v="2.0664441265299635E-2"/>
    <n v="0.50769230769230766"/>
    <n v="35.723153846153849"/>
    <n v="70.363787878787889"/>
    <n v="-1994.5300000000002"/>
    <n v="-0.75280054954179698"/>
    <n v="0.73819901446510894"/>
    <n v="-2.3283731004296748"/>
    <s v="Need Improvement"/>
    <s v="Poor"/>
  </r>
  <r>
    <n v="954798"/>
    <x v="7"/>
    <x v="597"/>
    <d v="2024-11-03T00:00:00"/>
    <x v="597"/>
    <x v="597"/>
    <x v="2"/>
    <x v="2"/>
    <n v="6347"/>
    <n v="737"/>
    <n v="100"/>
    <n v="2352.91"/>
    <n v="5816.29"/>
    <n v="2.4719560034170454"/>
    <n v="0.11611785095320624"/>
    <n v="0.13568521031207598"/>
    <n v="3.192550881953867"/>
    <n v="23.5291"/>
    <n v="3463.38"/>
    <n v="0.59546205570905164"/>
    <n v="0.37071214747124626"/>
    <n v="0.67936813170948607"/>
    <s v="Need Improvement"/>
    <s v="Need Improvement"/>
  </r>
  <r>
    <n v="675313"/>
    <x v="8"/>
    <x v="597"/>
    <d v="2024-11-03T00:00:00"/>
    <x v="597"/>
    <x v="597"/>
    <x v="1"/>
    <x v="2"/>
    <n v="2465"/>
    <n v="560"/>
    <n v="60"/>
    <n v="4857.3599999999997"/>
    <n v="2528.08"/>
    <n v="0.52046379103051865"/>
    <n v="0.22718052738336714"/>
    <n v="0.10714285714285714"/>
    <n v="8.6738571428571429"/>
    <n v="80.955999999999989"/>
    <n v="-2329.2799999999997"/>
    <n v="-0.92136324799848102"/>
    <n v="1.9705314401622718"/>
    <n v="-2.0853482621239183"/>
    <s v="Need Improvement"/>
    <s v="Poor"/>
  </r>
  <r>
    <n v="243346"/>
    <x v="0"/>
    <x v="598"/>
    <d v="2024-11-04T00:00:00"/>
    <x v="598"/>
    <x v="598"/>
    <x v="0"/>
    <x v="0"/>
    <n v="6289"/>
    <n v="834"/>
    <n v="14"/>
    <n v="3746.35"/>
    <n v="4474.0200000000004"/>
    <n v="1.1942343881377875"/>
    <n v="0.1326124980124026"/>
    <n v="1.6786570743405275E-2"/>
    <n v="4.4920263788968819"/>
    <n v="267.59642857142859"/>
    <n v="727.67000000000053"/>
    <n v="0.16264343923361999"/>
    <n v="0.59569883924312295"/>
    <n v="5.1484189261615807"/>
    <s v="Need Improvement"/>
    <s v="Need Improvement"/>
  </r>
  <r>
    <n v="775791"/>
    <x v="1"/>
    <x v="598"/>
    <d v="2024-11-04T00:00:00"/>
    <x v="598"/>
    <x v="598"/>
    <x v="0"/>
    <x v="3"/>
    <n v="1068"/>
    <n v="496"/>
    <n v="87"/>
    <n v="1043.7"/>
    <n v="9535.85"/>
    <n v="9.136581393120629"/>
    <n v="0.46441947565543074"/>
    <n v="0.17540322580645162"/>
    <n v="2.1042338709677422"/>
    <n v="11.996551724137932"/>
    <n v="8492.15"/>
    <n v="0.89054987232391447"/>
    <n v="0.97724719101123603"/>
    <n v="0.12290173866453137"/>
    <s v="Excellent"/>
    <s v="Excellent"/>
  </r>
  <r>
    <n v="178345"/>
    <x v="2"/>
    <x v="598"/>
    <d v="2024-11-04T00:00:00"/>
    <x v="598"/>
    <x v="598"/>
    <x v="0"/>
    <x v="1"/>
    <n v="4229"/>
    <n v="914"/>
    <n v="84"/>
    <n v="1370.63"/>
    <n v="3521.16"/>
    <n v="2.5690084121900143"/>
    <n v="0.2161267439110901"/>
    <n v="9.1903719912472648E-2"/>
    <n v="1.4995951859956238"/>
    <n v="16.31702380952381"/>
    <n v="2150.5299999999997"/>
    <n v="0.61074475456951682"/>
    <n v="0.32410262473397972"/>
    <n v="0.6373452125755048"/>
    <s v="Need Improvement"/>
    <s v="Need Improvement"/>
  </r>
  <r>
    <n v="60966"/>
    <x v="3"/>
    <x v="598"/>
    <d v="2024-11-04T00:00:00"/>
    <x v="598"/>
    <x v="598"/>
    <x v="0"/>
    <x v="3"/>
    <n v="2712"/>
    <n v="161"/>
    <n v="89"/>
    <n v="4870.2299999999996"/>
    <n v="2626.78"/>
    <n v="0.53935440420678293"/>
    <n v="5.9365781710914452E-2"/>
    <n v="0.55279503105590067"/>
    <n v="30.249875776397513"/>
    <n v="54.721685393258419"/>
    <n v="-2243.4499999999994"/>
    <n v="-0.85406847927881258"/>
    <n v="1.7958075221238936"/>
    <n v="-2.17086629967238"/>
    <s v="Need Improvement"/>
    <s v="Poor"/>
  </r>
  <r>
    <n v="209071"/>
    <x v="4"/>
    <x v="598"/>
    <d v="2024-11-04T00:00:00"/>
    <x v="598"/>
    <x v="598"/>
    <x v="1"/>
    <x v="1"/>
    <n v="9365"/>
    <n v="753"/>
    <n v="53"/>
    <n v="3817.01"/>
    <n v="7072.56"/>
    <n v="1.8529058084731242"/>
    <n v="8.0405766150560595E-2"/>
    <n v="7.0385126162018599E-2"/>
    <n v="5.069070385126162"/>
    <n v="72.019056603773592"/>
    <n v="3255.55"/>
    <n v="0.46030715893537844"/>
    <n v="0.40758248798718638"/>
    <n v="1.1724624103454102"/>
    <s v="Need Improvement"/>
    <s v="Need Improvement"/>
  </r>
  <r>
    <n v="712164"/>
    <x v="5"/>
    <x v="598"/>
    <d v="2024-11-04T00:00:00"/>
    <x v="598"/>
    <x v="598"/>
    <x v="2"/>
    <x v="3"/>
    <n v="4813"/>
    <n v="321"/>
    <n v="88"/>
    <n v="2512.5100000000002"/>
    <n v="6494.09"/>
    <n v="2.584702150439202"/>
    <n v="6.6694369416164551E-2"/>
    <n v="0.27414330218068533"/>
    <n v="7.8271339563862936"/>
    <n v="28.551250000000003"/>
    <n v="3981.58"/>
    <n v="0.61310822609480309"/>
    <n v="0.52202576355703312"/>
    <n v="0.63103340884774395"/>
    <s v="Need Improvement"/>
    <s v="Need Improvement"/>
  </r>
  <r>
    <n v="301304"/>
    <x v="6"/>
    <x v="598"/>
    <d v="2024-11-04T00:00:00"/>
    <x v="598"/>
    <x v="598"/>
    <x v="0"/>
    <x v="1"/>
    <n v="8840"/>
    <n v="466"/>
    <n v="24"/>
    <n v="1776.92"/>
    <n v="5356.59"/>
    <n v="3.0145363888075996"/>
    <n v="5.2714932126696833E-2"/>
    <n v="5.1502145922746781E-2"/>
    <n v="3.8131330472103007"/>
    <n v="74.038333333333341"/>
    <n v="3579.67"/>
    <n v="0.66827403254682549"/>
    <n v="0.20100904977375567"/>
    <n v="0.49639212553112438"/>
    <s v="Need Improvement"/>
    <s v="Need Improvement"/>
  </r>
  <r>
    <n v="755362"/>
    <x v="7"/>
    <x v="598"/>
    <d v="2024-11-04T00:00:00"/>
    <x v="598"/>
    <x v="598"/>
    <x v="0"/>
    <x v="3"/>
    <n v="7409"/>
    <n v="949"/>
    <n v="99"/>
    <n v="1599.21"/>
    <n v="7907.75"/>
    <n v="4.9447852377111197"/>
    <n v="0.12808746119584288"/>
    <n v="0.10432033719704953"/>
    <n v="1.6851527924130665"/>
    <n v="16.153636363636362"/>
    <n v="6308.54"/>
    <n v="0.79776674781069201"/>
    <n v="0.21584694290727494"/>
    <n v="0.25349922486026877"/>
    <s v="Need Improvement"/>
    <s v="Good"/>
  </r>
  <r>
    <n v="362255"/>
    <x v="8"/>
    <x v="598"/>
    <d v="2024-11-04T00:00:00"/>
    <x v="598"/>
    <x v="598"/>
    <x v="3"/>
    <x v="0"/>
    <n v="1997"/>
    <n v="599"/>
    <n v="92"/>
    <n v="3328.47"/>
    <n v="2278.39"/>
    <n v="0.68451570841858267"/>
    <n v="0.29994992488733102"/>
    <n v="0.15358931552587646"/>
    <n v="5.5567111853088473"/>
    <n v="36.179021739130434"/>
    <n v="-1050.08"/>
    <n v="-0.46088685431379173"/>
    <n v="1.6667351026539809"/>
    <n v="-3.1697299253390216"/>
    <s v="Need Improvement"/>
    <s v="Poor"/>
  </r>
  <r>
    <n v="548299"/>
    <x v="0"/>
    <x v="599"/>
    <d v="2024-11-05T00:00:00"/>
    <x v="599"/>
    <x v="599"/>
    <x v="3"/>
    <x v="3"/>
    <n v="3130"/>
    <n v="163"/>
    <n v="78"/>
    <n v="1431.85"/>
    <n v="4777.75"/>
    <n v="3.3367671194608377"/>
    <n v="5.207667731629393E-2"/>
    <n v="0.4785276073619632"/>
    <n v="8.7843558282208587"/>
    <n v="18.35705128205128"/>
    <n v="3345.9"/>
    <n v="0.70030872272513212"/>
    <n v="0.45746006389776356"/>
    <n v="0.42794165994201855"/>
    <s v="Need Improvement"/>
    <s v="Need Improvement"/>
  </r>
  <r>
    <n v="390914"/>
    <x v="1"/>
    <x v="599"/>
    <d v="2024-11-05T00:00:00"/>
    <x v="599"/>
    <x v="599"/>
    <x v="0"/>
    <x v="3"/>
    <n v="3925"/>
    <n v="494"/>
    <n v="45"/>
    <n v="4506.34"/>
    <n v="6238.11"/>
    <n v="1.3842963469245551"/>
    <n v="0.12585987261146497"/>
    <n v="9.1093117408906882E-2"/>
    <n v="9.1221457489878546"/>
    <n v="100.1408888888889"/>
    <n v="1731.7699999999995"/>
    <n v="0.27761132778998759"/>
    <n v="1.148112101910828"/>
    <n v="2.6021584852491966"/>
    <s v="Need Improvement"/>
    <s v="Need Improvement"/>
  </r>
  <r>
    <n v="834385"/>
    <x v="2"/>
    <x v="599"/>
    <d v="2024-11-05T00:00:00"/>
    <x v="599"/>
    <x v="599"/>
    <x v="0"/>
    <x v="2"/>
    <n v="7012"/>
    <n v="370"/>
    <n v="78"/>
    <n v="4524.2299999999996"/>
    <n v="2621"/>
    <n v="0.57932510062485776"/>
    <n v="5.2766685681688533E-2"/>
    <n v="0.21081081081081082"/>
    <n v="12.227648648648648"/>
    <n v="58.002948717948712"/>
    <n v="-1903.2299999999996"/>
    <n v="-0.72614650896604338"/>
    <n v="0.64521249286936677"/>
    <n v="-2.3771325588604637"/>
    <s v="Need Improvement"/>
    <s v="Poor"/>
  </r>
  <r>
    <n v="241523"/>
    <x v="3"/>
    <x v="599"/>
    <d v="2024-11-05T00:00:00"/>
    <x v="599"/>
    <x v="599"/>
    <x v="0"/>
    <x v="0"/>
    <n v="1115"/>
    <n v="579"/>
    <n v="86"/>
    <n v="3622.79"/>
    <n v="2955"/>
    <n v="0.81566969103922671"/>
    <n v="0.5192825112107623"/>
    <n v="0.14853195164075994"/>
    <n v="6.2569775474956826"/>
    <n v="42.125465116279067"/>
    <n v="-667.79"/>
    <n v="-0.22598646362098138"/>
    <n v="3.2491390134529148"/>
    <n v="-5.4250438011949864"/>
    <s v="Need Improvement"/>
    <s v="Poor"/>
  </r>
  <r>
    <n v="595111"/>
    <x v="4"/>
    <x v="599"/>
    <d v="2024-11-05T00:00:00"/>
    <x v="599"/>
    <x v="599"/>
    <x v="1"/>
    <x v="2"/>
    <n v="7172"/>
    <n v="795"/>
    <n v="54"/>
    <n v="2888.99"/>
    <n v="8951.81"/>
    <n v="3.0985950107130869"/>
    <n v="0.11084774121583937"/>
    <n v="6.7924528301886791E-2"/>
    <n v="3.6339496855345907"/>
    <n v="53.499814814814812"/>
    <n v="6062.82"/>
    <n v="0.6772730877889499"/>
    <n v="0.40281511433351919"/>
    <n v="0.4765092811595924"/>
    <s v="Need Improvement"/>
    <s v="Good"/>
  </r>
  <r>
    <n v="176344"/>
    <x v="5"/>
    <x v="599"/>
    <d v="2024-11-05T00:00:00"/>
    <x v="599"/>
    <x v="599"/>
    <x v="0"/>
    <x v="3"/>
    <n v="4333"/>
    <n v="421"/>
    <n v="40"/>
    <n v="2714.78"/>
    <n v="6697.88"/>
    <n v="2.467190711586206"/>
    <n v="9.7161320101546267E-2"/>
    <n v="9.5011876484560567E-2"/>
    <n v="6.4484085510688844"/>
    <n v="67.869500000000002"/>
    <n v="3983.1"/>
    <n v="0.59468070493947334"/>
    <n v="0.62653588737595201"/>
    <n v="0.68157465290853869"/>
    <s v="Need Improvement"/>
    <s v="Need Improvement"/>
  </r>
  <r>
    <n v="875646"/>
    <x v="6"/>
    <x v="599"/>
    <d v="2024-11-05T00:00:00"/>
    <x v="599"/>
    <x v="599"/>
    <x v="3"/>
    <x v="2"/>
    <n v="4752"/>
    <n v="937"/>
    <n v="21"/>
    <n v="3584.76"/>
    <n v="9152.99"/>
    <n v="2.553306218547406"/>
    <n v="0.19718013468013468"/>
    <n v="2.2411953041622197E-2"/>
    <n v="3.8257844183564571"/>
    <n v="170.70285714285714"/>
    <n v="5568.23"/>
    <n v="0.60835093231829163"/>
    <n v="0.75436868686868697"/>
    <n v="0.64378806191554594"/>
    <s v="Need Improvement"/>
    <s v="Good"/>
  </r>
  <r>
    <n v="5516"/>
    <x v="7"/>
    <x v="599"/>
    <d v="2024-11-05T00:00:00"/>
    <x v="599"/>
    <x v="599"/>
    <x v="3"/>
    <x v="1"/>
    <n v="1559"/>
    <n v="418"/>
    <n v="68"/>
    <n v="1457.88"/>
    <n v="2156.09"/>
    <n v="1.4789214475814196"/>
    <n v="0.268120590121873"/>
    <n v="0.16267942583732056"/>
    <n v="3.4877511961722489"/>
    <n v="21.439411764705884"/>
    <n v="698.21"/>
    <n v="0.32383156547268432"/>
    <n v="0.93513790891597182"/>
    <n v="2.088025092737142"/>
    <s v="Need Improvement"/>
    <s v="Need Improvement"/>
  </r>
  <r>
    <n v="989534"/>
    <x v="8"/>
    <x v="599"/>
    <d v="2024-11-05T00:00:00"/>
    <x v="599"/>
    <x v="599"/>
    <x v="1"/>
    <x v="0"/>
    <n v="3838"/>
    <n v="911"/>
    <n v="45"/>
    <n v="4808.6400000000003"/>
    <n v="8074.17"/>
    <n v="1.6790963765222597"/>
    <n v="0.23736321000521104"/>
    <n v="4.9396267837541162E-2"/>
    <n v="5.2784193194291991"/>
    <n v="106.85866666666668"/>
    <n v="3265.5299999999997"/>
    <n v="0.40444157108408663"/>
    <n v="1.2529025534132361"/>
    <n v="1.472545038630789"/>
    <s v="Need Improvement"/>
    <s v="Need Improvemen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2D5B5D-73F3-4580-8D4F-152228B4D0AF}" name="PivotTable6" cacheId="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0">
  <location ref="AF52:AG62" firstHeaderRow="1" firstDataRow="1" firstDataCol="1"/>
  <pivotFields count="27">
    <pivotField showAll="0"/>
    <pivotField axis="axisRow" showAll="0">
      <items count="10">
        <item x="6"/>
        <item x="5"/>
        <item x="7"/>
        <item x="2"/>
        <item x="3"/>
        <item x="4"/>
        <item x="0"/>
        <item x="8"/>
        <item x="1"/>
        <item t="default"/>
      </items>
    </pivotField>
    <pivotField numFmtId="14" showAll="0">
      <items count="15">
        <item x="0"/>
        <item x="1"/>
        <item x="2"/>
        <item x="3"/>
        <item x="4"/>
        <item x="5"/>
        <item x="6"/>
        <item x="7"/>
        <item x="8"/>
        <item x="9"/>
        <item x="10"/>
        <item x="11"/>
        <item x="12"/>
        <item x="13"/>
        <item t="default"/>
      </items>
    </pivotField>
    <pivotField numFmtId="164" showAll="0"/>
    <pivotField numFmtId="165" showAll="0">
      <items count="15">
        <item x="0"/>
        <item x="1"/>
        <item x="2"/>
        <item x="3"/>
        <item x="4"/>
        <item x="5"/>
        <item x="6"/>
        <item x="7"/>
        <item x="8"/>
        <item x="9"/>
        <item x="10"/>
        <item x="11"/>
        <item x="12"/>
        <item x="13"/>
        <item t="default"/>
      </items>
    </pivotField>
    <pivotField numFmtId="166" showAll="0">
      <items count="6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showAll="0">
      <items count="5">
        <item x="2"/>
        <item x="0"/>
        <item x="1"/>
        <item x="3"/>
        <item t="default"/>
      </items>
    </pivotField>
    <pivotField showAll="0">
      <items count="5">
        <item x="3"/>
        <item x="2"/>
        <item x="0"/>
        <item x="1"/>
        <item t="default"/>
      </items>
    </pivotField>
    <pivotField dataField="1" showAll="0"/>
    <pivotField showAll="0"/>
    <pivotField showAll="0"/>
    <pivotField numFmtId="44" showAll="0"/>
    <pivotField numFmtId="44" showAll="0"/>
    <pivotField numFmtId="1" showAll="0"/>
    <pivotField numFmtId="9" showAll="0"/>
    <pivotField numFmtId="9" showAll="0"/>
    <pivotField numFmtId="44" showAll="0"/>
    <pivotField numFmtId="44" showAll="0"/>
    <pivotField numFmtId="44" showAll="0"/>
    <pivotField numFmtId="9" showAll="0"/>
    <pivotField numFmtId="9" showAll="0"/>
    <pivotField numFmtId="9" showAll="0"/>
    <pivotField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5">
        <item x="0"/>
        <item sd="0" x="1"/>
        <item sd="0" x="2"/>
        <item x="3"/>
        <item t="default"/>
      </items>
    </pivotField>
  </pivotFields>
  <rowFields count="1">
    <field x="1"/>
  </rowFields>
  <rowItems count="10">
    <i>
      <x/>
    </i>
    <i>
      <x v="1"/>
    </i>
    <i>
      <x v="2"/>
    </i>
    <i>
      <x v="3"/>
    </i>
    <i>
      <x v="4"/>
    </i>
    <i>
      <x v="5"/>
    </i>
    <i>
      <x v="6"/>
    </i>
    <i>
      <x v="7"/>
    </i>
    <i>
      <x v="8"/>
    </i>
    <i t="grand">
      <x/>
    </i>
  </rowItems>
  <colItems count="1">
    <i/>
  </colItems>
  <dataFields count="1">
    <dataField name="Sum of impressions" fld="8" baseField="0" baseItem="0"/>
  </dataFields>
  <formats count="1">
    <format dxfId="20">
      <pivotArea outline="0" collapsedLevelsAreSubtotals="1" fieldPosition="0"/>
    </format>
  </formats>
  <chartFormats count="2">
    <chartFormat chart="7"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E5E68C-B57A-4556-8579-4E0CA407D173}" name="PivotTable2" cacheId="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25:A26" firstHeaderRow="1" firstDataRow="1" firstDataCol="0"/>
  <pivotFields count="27">
    <pivotField showAll="0"/>
    <pivotField showAll="0"/>
    <pivotField numFmtId="14" showAll="0">
      <items count="15">
        <item x="0"/>
        <item x="1"/>
        <item x="2"/>
        <item x="3"/>
        <item x="4"/>
        <item x="5"/>
        <item x="6"/>
        <item x="7"/>
        <item x="8"/>
        <item x="9"/>
        <item x="10"/>
        <item x="11"/>
        <item x="12"/>
        <item x="13"/>
        <item t="default"/>
      </items>
    </pivotField>
    <pivotField numFmtId="164" showAll="0"/>
    <pivotField numFmtId="165" showAll="0">
      <items count="15">
        <item x="0"/>
        <item x="1"/>
        <item x="2"/>
        <item x="3"/>
        <item x="4"/>
        <item x="5"/>
        <item x="6"/>
        <item x="7"/>
        <item x="8"/>
        <item x="9"/>
        <item x="10"/>
        <item x="11"/>
        <item x="12"/>
        <item x="13"/>
        <item t="default"/>
      </items>
    </pivotField>
    <pivotField numFmtId="166" showAll="0">
      <items count="6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showAll="0"/>
    <pivotField showAll="0"/>
    <pivotField showAll="0"/>
    <pivotField showAll="0"/>
    <pivotField showAll="0"/>
    <pivotField numFmtId="44" showAll="0"/>
    <pivotField numFmtId="44" showAll="0"/>
    <pivotField dataField="1" numFmtId="1" showAll="0"/>
    <pivotField numFmtId="9" showAll="0"/>
    <pivotField numFmtId="9" showAll="0"/>
    <pivotField numFmtId="44" showAll="0"/>
    <pivotField numFmtId="44" showAll="0"/>
    <pivotField numFmtId="44" showAll="0"/>
    <pivotField numFmtId="9" showAll="0"/>
    <pivotField numFmtId="9" showAll="0"/>
    <pivotField numFmtId="9" showAll="0"/>
    <pivotField showAll="0"/>
    <pivotField showAll="0"/>
    <pivotField showAll="0">
      <items count="7">
        <item x="0"/>
        <item x="1"/>
        <item x="2"/>
        <item x="3"/>
        <item x="4"/>
        <item x="5"/>
        <item t="default"/>
      </items>
    </pivotField>
    <pivotField showAll="0">
      <items count="5">
        <item x="0"/>
        <item x="1"/>
        <item x="2"/>
        <item x="3"/>
        <item t="default"/>
      </items>
    </pivotField>
    <pivotField showAll="0">
      <items count="5">
        <item x="0"/>
        <item x="1"/>
        <item x="2"/>
        <item x="3"/>
        <item t="default"/>
      </items>
    </pivotField>
  </pivotFields>
  <rowItems count="1">
    <i/>
  </rowItems>
  <colItems count="1">
    <i/>
  </colItems>
  <dataFields count="1">
    <dataField name="Sum of roa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F4CEE3-BF8C-4253-A0A0-080FB5DB0D12}" name="PivotTable17" cacheId="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7">
  <location ref="AD22:AF27" firstHeaderRow="0" firstDataRow="1" firstDataCol="1"/>
  <pivotFields count="27">
    <pivotField showAll="0"/>
    <pivotField showAll="0">
      <items count="10">
        <item x="6"/>
        <item x="5"/>
        <item x="7"/>
        <item x="2"/>
        <item x="3"/>
        <item x="4"/>
        <item x="0"/>
        <item x="8"/>
        <item x="1"/>
        <item t="default"/>
      </items>
    </pivotField>
    <pivotField numFmtId="14" showAll="0">
      <items count="15">
        <item x="0"/>
        <item x="1"/>
        <item x="2"/>
        <item x="3"/>
        <item x="4"/>
        <item x="5"/>
        <item x="6"/>
        <item x="7"/>
        <item x="8"/>
        <item x="9"/>
        <item x="10"/>
        <item x="11"/>
        <item x="12"/>
        <item x="13"/>
        <item t="default"/>
      </items>
    </pivotField>
    <pivotField numFmtId="164" showAll="0"/>
    <pivotField numFmtId="165" showAll="0">
      <items count="15">
        <item x="0"/>
        <item x="1"/>
        <item x="2"/>
        <item x="3"/>
        <item x="4"/>
        <item x="5"/>
        <item x="6"/>
        <item x="7"/>
        <item x="8"/>
        <item x="9"/>
        <item x="10"/>
        <item x="11"/>
        <item x="12"/>
        <item x="13"/>
        <item t="default"/>
      </items>
    </pivotField>
    <pivotField numFmtId="166" showAll="0">
      <items count="6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showAll="0"/>
    <pivotField axis="axisRow" showAll="0">
      <items count="5">
        <item x="3"/>
        <item x="2"/>
        <item x="0"/>
        <item x="1"/>
        <item t="default"/>
      </items>
    </pivotField>
    <pivotField showAll="0"/>
    <pivotField showAll="0"/>
    <pivotField showAll="0"/>
    <pivotField dataField="1" numFmtId="44" showAll="0"/>
    <pivotField dataField="1" numFmtId="44" showAll="0"/>
    <pivotField numFmtId="1" showAll="0"/>
    <pivotField numFmtId="9" showAll="0"/>
    <pivotField numFmtId="9" showAll="0"/>
    <pivotField numFmtId="44" showAll="0"/>
    <pivotField numFmtId="44" showAll="0"/>
    <pivotField numFmtId="44" showAll="0"/>
    <pivotField numFmtId="9" showAll="0"/>
    <pivotField numFmtId="9" showAll="0"/>
    <pivotField numFmtId="9" showAll="0"/>
    <pivotField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5">
        <item x="0"/>
        <item sd="0" x="1"/>
        <item sd="0" x="2"/>
        <item x="3"/>
        <item t="default"/>
      </items>
    </pivotField>
  </pivotFields>
  <rowFields count="1">
    <field x="7"/>
  </rowFields>
  <rowItems count="5">
    <i>
      <x/>
    </i>
    <i>
      <x v="1"/>
    </i>
    <i>
      <x v="2"/>
    </i>
    <i>
      <x v="3"/>
    </i>
    <i t="grand">
      <x/>
    </i>
  </rowItems>
  <colFields count="1">
    <field x="-2"/>
  </colFields>
  <colItems count="2">
    <i>
      <x/>
    </i>
    <i i="1">
      <x v="1"/>
    </i>
  </colItems>
  <dataFields count="2">
    <dataField name="Sum of revenue_generated" fld="12" baseField="0" baseItem="0"/>
    <dataField name="Sum of spend" fld="11" baseField="0" baseItem="0"/>
  </dataFields>
  <formats count="1">
    <format dxfId="21">
      <pivotArea outline="0" collapsedLevelsAreSubtotals="1" fieldPosition="0"/>
    </format>
  </formats>
  <chartFormats count="4">
    <chartFormat chart="2"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1"/>
          </reference>
        </references>
      </pivotArea>
    </chartFormat>
    <chartFormat chart="4" format="11" series="1">
      <pivotArea type="data" outline="0" fieldPosition="0">
        <references count="1">
          <reference field="4294967294" count="1" selected="0">
            <x v="0"/>
          </reference>
        </references>
      </pivotArea>
    </chartFormat>
    <chartFormat chart="4" format="1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ED898F-F128-4269-9FB4-A60275338EBB}" name="PivotTable15" cacheId="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Z22:AA27" firstHeaderRow="1" firstDataRow="1" firstDataCol="1"/>
  <pivotFields count="27">
    <pivotField showAll="0"/>
    <pivotField showAll="0">
      <items count="10">
        <item x="6"/>
        <item x="5"/>
        <item x="7"/>
        <item x="2"/>
        <item x="3"/>
        <item x="4"/>
        <item x="0"/>
        <item x="8"/>
        <item x="1"/>
        <item t="default"/>
      </items>
    </pivotField>
    <pivotField numFmtId="14" showAll="0">
      <items count="15">
        <item x="0"/>
        <item x="1"/>
        <item x="2"/>
        <item x="3"/>
        <item x="4"/>
        <item x="5"/>
        <item x="6"/>
        <item x="7"/>
        <item x="8"/>
        <item x="9"/>
        <item x="10"/>
        <item x="11"/>
        <item x="12"/>
        <item x="13"/>
        <item t="default"/>
      </items>
    </pivotField>
    <pivotField numFmtId="164" showAll="0"/>
    <pivotField numFmtId="165" showAll="0">
      <items count="15">
        <item x="0"/>
        <item x="1"/>
        <item x="2"/>
        <item x="3"/>
        <item x="4"/>
        <item x="5"/>
        <item x="6"/>
        <item x="7"/>
        <item x="8"/>
        <item x="9"/>
        <item x="10"/>
        <item x="11"/>
        <item x="12"/>
        <item x="13"/>
        <item t="default"/>
      </items>
    </pivotField>
    <pivotField numFmtId="166" showAll="0">
      <items count="6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showAll="0"/>
    <pivotField axis="axisRow" showAll="0">
      <items count="5">
        <item x="3"/>
        <item x="2"/>
        <item x="0"/>
        <item x="1"/>
        <item t="default"/>
      </items>
    </pivotField>
    <pivotField showAll="0"/>
    <pivotField dataField="1" showAll="0"/>
    <pivotField showAll="0"/>
    <pivotField numFmtId="44" showAll="0"/>
    <pivotField numFmtId="44" showAll="0"/>
    <pivotField numFmtId="1" showAll="0"/>
    <pivotField numFmtId="9" showAll="0"/>
    <pivotField numFmtId="9" showAll="0"/>
    <pivotField numFmtId="44" showAll="0"/>
    <pivotField numFmtId="44" showAll="0"/>
    <pivotField numFmtId="44" showAll="0"/>
    <pivotField numFmtId="9" showAll="0"/>
    <pivotField numFmtId="9" showAll="0"/>
    <pivotField numFmtId="9" showAll="0"/>
    <pivotField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5">
        <item x="0"/>
        <item sd="0" x="1"/>
        <item sd="0" x="2"/>
        <item x="3"/>
        <item t="default"/>
      </items>
    </pivotField>
  </pivotFields>
  <rowFields count="1">
    <field x="7"/>
  </rowFields>
  <rowItems count="5">
    <i>
      <x/>
    </i>
    <i>
      <x v="1"/>
    </i>
    <i>
      <x v="2"/>
    </i>
    <i>
      <x v="3"/>
    </i>
    <i t="grand">
      <x/>
    </i>
  </rowItems>
  <colItems count="1">
    <i/>
  </colItems>
  <dataFields count="1">
    <dataField name="Sum of clicks" fld="9" baseField="0" baseItem="0"/>
  </dataFields>
  <formats count="1">
    <format dxfId="22">
      <pivotArea outline="0" collapsedLevelsAreSubtotals="1" fieldPosition="0"/>
    </format>
  </formats>
  <chartFormats count="10">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7" count="1" selected="0">
            <x v="0"/>
          </reference>
        </references>
      </pivotArea>
    </chartFormat>
    <chartFormat chart="3" format="8">
      <pivotArea type="data" outline="0" fieldPosition="0">
        <references count="2">
          <reference field="4294967294" count="1" selected="0">
            <x v="0"/>
          </reference>
          <reference field="7" count="1" selected="0">
            <x v="1"/>
          </reference>
        </references>
      </pivotArea>
    </chartFormat>
    <chartFormat chart="3" format="9">
      <pivotArea type="data" outline="0" fieldPosition="0">
        <references count="2">
          <reference field="4294967294" count="1" selected="0">
            <x v="0"/>
          </reference>
          <reference field="7" count="1" selected="0">
            <x v="2"/>
          </reference>
        </references>
      </pivotArea>
    </chartFormat>
    <chartFormat chart="3" format="10">
      <pivotArea type="data" outline="0" fieldPosition="0">
        <references count="2">
          <reference field="4294967294" count="1" selected="0">
            <x v="0"/>
          </reference>
          <reference field="7" count="1" selected="0">
            <x v="3"/>
          </reference>
        </references>
      </pivotArea>
    </chartFormat>
    <chartFormat chart="1" format="5">
      <pivotArea type="data" outline="0" fieldPosition="0">
        <references count="2">
          <reference field="4294967294" count="1" selected="0">
            <x v="0"/>
          </reference>
          <reference field="7" count="1" selected="0">
            <x v="0"/>
          </reference>
        </references>
      </pivotArea>
    </chartFormat>
    <chartFormat chart="1" format="6">
      <pivotArea type="data" outline="0" fieldPosition="0">
        <references count="2">
          <reference field="4294967294" count="1" selected="0">
            <x v="0"/>
          </reference>
          <reference field="7" count="1" selected="0">
            <x v="1"/>
          </reference>
        </references>
      </pivotArea>
    </chartFormat>
    <chartFormat chart="1" format="7">
      <pivotArea type="data" outline="0" fieldPosition="0">
        <references count="2">
          <reference field="4294967294" count="1" selected="0">
            <x v="0"/>
          </reference>
          <reference field="7" count="1" selected="0">
            <x v="2"/>
          </reference>
        </references>
      </pivotArea>
    </chartFormat>
    <chartFormat chart="1" format="8">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0EB86E-6510-4945-8E3B-35CB39A7699C}" name="PivotTable4" cacheId="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13:A14" firstHeaderRow="1" firstDataRow="1" firstDataCol="0"/>
  <pivotFields count="27">
    <pivotField showAll="0"/>
    <pivotField showAll="0"/>
    <pivotField numFmtId="14" showAll="0">
      <items count="15">
        <item x="0"/>
        <item x="1"/>
        <item x="2"/>
        <item x="3"/>
        <item x="4"/>
        <item x="5"/>
        <item x="6"/>
        <item x="7"/>
        <item x="8"/>
        <item x="9"/>
        <item x="10"/>
        <item x="11"/>
        <item x="12"/>
        <item x="13"/>
        <item t="default"/>
      </items>
    </pivotField>
    <pivotField numFmtId="164" showAll="0"/>
    <pivotField numFmtId="165" showAll="0">
      <items count="15">
        <item x="0"/>
        <item x="1"/>
        <item x="2"/>
        <item x="3"/>
        <item x="4"/>
        <item x="5"/>
        <item x="6"/>
        <item x="7"/>
        <item x="8"/>
        <item x="9"/>
        <item x="10"/>
        <item x="11"/>
        <item x="12"/>
        <item x="13"/>
        <item t="default"/>
      </items>
    </pivotField>
    <pivotField numFmtId="166" showAll="0">
      <items count="6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showAll="0"/>
    <pivotField showAll="0"/>
    <pivotField dataField="1" showAll="0"/>
    <pivotField showAll="0"/>
    <pivotField showAll="0"/>
    <pivotField numFmtId="44" showAll="0"/>
    <pivotField numFmtId="44" showAll="0"/>
    <pivotField numFmtId="1" showAll="0"/>
    <pivotField numFmtId="9" showAll="0"/>
    <pivotField numFmtId="9" showAll="0"/>
    <pivotField numFmtId="44" showAll="0"/>
    <pivotField numFmtId="44" showAll="0"/>
    <pivotField numFmtId="44" showAll="0"/>
    <pivotField numFmtId="9" showAll="0"/>
    <pivotField numFmtId="9" showAll="0"/>
    <pivotField numFmtId="9" showAll="0"/>
    <pivotField showAll="0"/>
    <pivotField showAll="0"/>
    <pivotField showAll="0">
      <items count="7">
        <item x="0"/>
        <item x="1"/>
        <item x="2"/>
        <item x="3"/>
        <item x="4"/>
        <item x="5"/>
        <item t="default"/>
      </items>
    </pivotField>
    <pivotField showAll="0">
      <items count="5">
        <item x="0"/>
        <item x="1"/>
        <item x="2"/>
        <item x="3"/>
        <item t="default"/>
      </items>
    </pivotField>
    <pivotField showAll="0">
      <items count="5">
        <item x="0"/>
        <item x="1"/>
        <item x="2"/>
        <item x="3"/>
        <item t="default"/>
      </items>
    </pivotField>
  </pivotFields>
  <rowItems count="1">
    <i/>
  </rowItems>
  <colItems count="1">
    <i/>
  </colItems>
  <dataFields count="1">
    <dataField name="Sum of impression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BF362D-AE0B-4149-A0E1-81B6B28A5985}" name="PivotTable1" cacheId="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3:A4" firstHeaderRow="1" firstDataRow="1" firstDataCol="0"/>
  <pivotFields count="27">
    <pivotField showAll="0"/>
    <pivotField showAll="0"/>
    <pivotField numFmtId="14" showAll="0">
      <items count="15">
        <item x="0"/>
        <item x="1"/>
        <item x="2"/>
        <item x="3"/>
        <item x="4"/>
        <item x="5"/>
        <item x="6"/>
        <item x="7"/>
        <item x="8"/>
        <item x="9"/>
        <item x="10"/>
        <item x="11"/>
        <item x="12"/>
        <item x="13"/>
        <item t="default"/>
      </items>
    </pivotField>
    <pivotField numFmtId="164" showAll="0"/>
    <pivotField numFmtId="165" showAll="0">
      <items count="15">
        <item x="0"/>
        <item x="1"/>
        <item x="2"/>
        <item x="3"/>
        <item x="4"/>
        <item x="5"/>
        <item x="6"/>
        <item x="7"/>
        <item x="8"/>
        <item x="9"/>
        <item x="10"/>
        <item x="11"/>
        <item x="12"/>
        <item x="13"/>
        <item t="default"/>
      </items>
    </pivotField>
    <pivotField numFmtId="166" showAll="0">
      <items count="6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showAll="0"/>
    <pivotField showAll="0"/>
    <pivotField showAll="0"/>
    <pivotField showAll="0"/>
    <pivotField showAll="0"/>
    <pivotField dataField="1" numFmtId="44" showAll="0"/>
    <pivotField numFmtId="44" showAll="0"/>
    <pivotField numFmtId="1" showAll="0"/>
    <pivotField numFmtId="9" showAll="0"/>
    <pivotField numFmtId="9" showAll="0"/>
    <pivotField numFmtId="44" showAll="0"/>
    <pivotField numFmtId="44" showAll="0"/>
    <pivotField numFmtId="44" showAll="0"/>
    <pivotField numFmtId="9" showAll="0"/>
    <pivotField numFmtId="9" showAll="0"/>
    <pivotField numFmtId="9" showAll="0"/>
    <pivotField showAll="0"/>
    <pivotField showAll="0"/>
    <pivotField showAll="0">
      <items count="7">
        <item x="0"/>
        <item x="1"/>
        <item x="2"/>
        <item x="3"/>
        <item x="4"/>
        <item x="5"/>
        <item t="default"/>
      </items>
    </pivotField>
    <pivotField showAll="0">
      <items count="5">
        <item x="0"/>
        <item x="1"/>
        <item x="2"/>
        <item x="3"/>
        <item t="default"/>
      </items>
    </pivotField>
    <pivotField showAll="0">
      <items count="5">
        <item x="0"/>
        <item x="1"/>
        <item x="2"/>
        <item x="3"/>
        <item t="default"/>
      </items>
    </pivotField>
  </pivotFields>
  <rowItems count="1">
    <i/>
  </rowItems>
  <colItems count="1">
    <i/>
  </colItems>
  <dataFields count="1">
    <dataField name="Sum of spend" fld="11" baseField="0" baseItem="0" numFmtId="44"/>
  </dataFields>
  <formats count="1">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17AE225-71C5-46ED-A636-D1DB1D7E577B}" name="PivotTable11" cacheId="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D13:F16" firstHeaderRow="0" firstDataRow="1" firstDataCol="1"/>
  <pivotFields count="27">
    <pivotField showAll="0"/>
    <pivotField showAll="0"/>
    <pivotField axis="axisRow" numFmtId="14" showAll="0">
      <items count="15">
        <item x="0"/>
        <item x="1"/>
        <item x="2"/>
        <item x="3"/>
        <item x="4"/>
        <item x="5"/>
        <item x="6"/>
        <item x="7"/>
        <item x="8"/>
        <item x="9"/>
        <item x="10"/>
        <item x="11"/>
        <item x="12"/>
        <item x="13"/>
        <item t="default"/>
      </items>
    </pivotField>
    <pivotField numFmtId="164" showAll="0"/>
    <pivotField numFmtId="165" showAll="0">
      <items count="15">
        <item x="0"/>
        <item x="1"/>
        <item x="2"/>
        <item x="3"/>
        <item x="4"/>
        <item x="5"/>
        <item x="6"/>
        <item x="7"/>
        <item x="8"/>
        <item x="9"/>
        <item x="10"/>
        <item x="11"/>
        <item x="12"/>
        <item x="13"/>
        <item t="default"/>
      </items>
    </pivotField>
    <pivotField numFmtId="166" showAll="0">
      <items count="6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showAll="0">
      <items count="5">
        <item x="2"/>
        <item x="0"/>
        <item x="1"/>
        <item x="3"/>
        <item t="default"/>
      </items>
    </pivotField>
    <pivotField showAll="0">
      <items count="5">
        <item x="3"/>
        <item x="2"/>
        <item x="0"/>
        <item x="1"/>
        <item t="default"/>
      </items>
    </pivotField>
    <pivotField showAll="0"/>
    <pivotField showAll="0"/>
    <pivotField showAll="0"/>
    <pivotField dataField="1" numFmtId="44" showAll="0"/>
    <pivotField dataField="1" numFmtId="44" showAll="0"/>
    <pivotField numFmtId="1" showAll="0"/>
    <pivotField numFmtId="9" showAll="0"/>
    <pivotField numFmtId="9" showAll="0"/>
    <pivotField numFmtId="44" showAll="0"/>
    <pivotField numFmtId="44" showAll="0"/>
    <pivotField numFmtId="44" showAll="0"/>
    <pivotField numFmtId="9" showAll="0"/>
    <pivotField numFmtId="9" showAll="0"/>
    <pivotField numFmtId="9" showAll="0"/>
    <pivotField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 axis="axisRow" showAll="0">
      <items count="5">
        <item x="0"/>
        <item sd="0" x="1"/>
        <item sd="0" x="2"/>
        <item x="3"/>
        <item t="default"/>
      </items>
    </pivotField>
  </pivotFields>
  <rowFields count="2">
    <field x="26"/>
    <field x="2"/>
  </rowFields>
  <rowItems count="3">
    <i>
      <x v="1"/>
    </i>
    <i>
      <x v="2"/>
    </i>
    <i t="grand">
      <x/>
    </i>
  </rowItems>
  <colFields count="1">
    <field x="-2"/>
  </colFields>
  <colItems count="2">
    <i>
      <x/>
    </i>
    <i i="1">
      <x v="1"/>
    </i>
  </colItems>
  <dataFields count="2">
    <dataField name="Sum of spend" fld="11" baseField="0" baseItem="0"/>
    <dataField name="Sum of revenue_generated" fld="12" baseField="0" baseItem="0"/>
  </dataFields>
  <formats count="1">
    <format dxfId="24">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A3E58D-FF7F-4E0E-B434-7A3D6A754F8D}" name="PivotTable9" cacheId="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17:A18" firstHeaderRow="1" firstDataRow="1" firstDataCol="0"/>
  <pivotFields count="27">
    <pivotField showAll="0"/>
    <pivotField showAll="0"/>
    <pivotField numFmtId="14" showAll="0">
      <items count="15">
        <item x="0"/>
        <item x="1"/>
        <item x="2"/>
        <item x="3"/>
        <item x="4"/>
        <item x="5"/>
        <item x="6"/>
        <item x="7"/>
        <item x="8"/>
        <item x="9"/>
        <item x="10"/>
        <item x="11"/>
        <item x="12"/>
        <item x="13"/>
        <item t="default"/>
      </items>
    </pivotField>
    <pivotField numFmtId="164" showAll="0"/>
    <pivotField numFmtId="165" showAll="0">
      <items count="15">
        <item x="0"/>
        <item x="1"/>
        <item x="2"/>
        <item x="3"/>
        <item x="4"/>
        <item x="5"/>
        <item x="6"/>
        <item x="7"/>
        <item x="8"/>
        <item x="9"/>
        <item x="10"/>
        <item x="11"/>
        <item x="12"/>
        <item x="13"/>
        <item t="default"/>
      </items>
    </pivotField>
    <pivotField numFmtId="166" showAll="0">
      <items count="6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showAll="0"/>
    <pivotField showAll="0"/>
    <pivotField showAll="0"/>
    <pivotField dataField="1" showAll="0"/>
    <pivotField showAll="0"/>
    <pivotField numFmtId="44" showAll="0"/>
    <pivotField numFmtId="44" showAll="0"/>
    <pivotField numFmtId="1" showAll="0"/>
    <pivotField numFmtId="9" showAll="0"/>
    <pivotField numFmtId="9" showAll="0"/>
    <pivotField numFmtId="44" showAll="0"/>
    <pivotField numFmtId="44" showAll="0"/>
    <pivotField numFmtId="44" showAll="0"/>
    <pivotField numFmtId="9" showAll="0"/>
    <pivotField numFmtId="9" showAll="0"/>
    <pivotField numFmtId="9" showAll="0"/>
    <pivotField showAll="0"/>
    <pivotField showAll="0"/>
    <pivotField showAll="0">
      <items count="7">
        <item x="0"/>
        <item x="1"/>
        <item x="2"/>
        <item x="3"/>
        <item x="4"/>
        <item x="5"/>
        <item t="default"/>
      </items>
    </pivotField>
    <pivotField showAll="0">
      <items count="5">
        <item x="0"/>
        <item x="1"/>
        <item x="2"/>
        <item x="3"/>
        <item t="default"/>
      </items>
    </pivotField>
    <pivotField showAll="0">
      <items count="5">
        <item x="0"/>
        <item x="1"/>
        <item x="2"/>
        <item x="3"/>
        <item t="default"/>
      </items>
    </pivotField>
  </pivotFields>
  <rowItems count="1">
    <i/>
  </rowItems>
  <colItems count="1">
    <i/>
  </colItems>
  <dataFields count="1">
    <dataField name="Sum of click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8CA7D79-06C8-402E-873D-6D1F49F110D2}" name="PivotTable3" cacheId="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6:A7" firstHeaderRow="1" firstDataRow="1" firstDataCol="0"/>
  <pivotFields count="27">
    <pivotField showAll="0"/>
    <pivotField showAll="0"/>
    <pivotField numFmtId="14" showAll="0">
      <items count="15">
        <item x="0"/>
        <item x="1"/>
        <item x="2"/>
        <item x="3"/>
        <item x="4"/>
        <item x="5"/>
        <item x="6"/>
        <item x="7"/>
        <item x="8"/>
        <item x="9"/>
        <item x="10"/>
        <item x="11"/>
        <item x="12"/>
        <item x="13"/>
        <item t="default"/>
      </items>
    </pivotField>
    <pivotField numFmtId="164" showAll="0"/>
    <pivotField numFmtId="165" showAll="0">
      <items count="15">
        <item x="0"/>
        <item x="1"/>
        <item x="2"/>
        <item x="3"/>
        <item x="4"/>
        <item x="5"/>
        <item x="6"/>
        <item x="7"/>
        <item x="8"/>
        <item x="9"/>
        <item x="10"/>
        <item x="11"/>
        <item x="12"/>
        <item x="13"/>
        <item t="default"/>
      </items>
    </pivotField>
    <pivotField numFmtId="166" showAll="0">
      <items count="6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showAll="0"/>
    <pivotField showAll="0"/>
    <pivotField showAll="0"/>
    <pivotField showAll="0"/>
    <pivotField showAll="0"/>
    <pivotField numFmtId="44" showAll="0"/>
    <pivotField dataField="1" numFmtId="44" showAll="0"/>
    <pivotField numFmtId="1" showAll="0"/>
    <pivotField numFmtId="9" showAll="0"/>
    <pivotField numFmtId="9" showAll="0"/>
    <pivotField numFmtId="44" showAll="0"/>
    <pivotField numFmtId="44" showAll="0"/>
    <pivotField numFmtId="44" showAll="0"/>
    <pivotField numFmtId="9" showAll="0"/>
    <pivotField numFmtId="9" showAll="0"/>
    <pivotField numFmtId="9" showAll="0"/>
    <pivotField showAll="0"/>
    <pivotField showAll="0"/>
    <pivotField showAll="0">
      <items count="7">
        <item x="0"/>
        <item x="1"/>
        <item x="2"/>
        <item x="3"/>
        <item x="4"/>
        <item x="5"/>
        <item t="default"/>
      </items>
    </pivotField>
    <pivotField showAll="0">
      <items count="5">
        <item x="0"/>
        <item x="1"/>
        <item x="2"/>
        <item x="3"/>
        <item t="default"/>
      </items>
    </pivotField>
    <pivotField showAll="0">
      <items count="5">
        <item x="0"/>
        <item x="1"/>
        <item x="2"/>
        <item x="3"/>
        <item t="default"/>
      </items>
    </pivotField>
  </pivotFields>
  <rowItems count="1">
    <i/>
  </rowItems>
  <colItems count="1">
    <i/>
  </colItems>
  <dataFields count="1">
    <dataField name="Sum of revenue_generated" fld="12" baseField="0" baseItem="0" numFmtId="44"/>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B315F70-0F1A-4B18-BB7D-47240A6F6DAD}" name="PivotTable8" cacheId="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20:A21" firstHeaderRow="1" firstDataRow="1" firstDataCol="0"/>
  <pivotFields count="27">
    <pivotField showAll="0"/>
    <pivotField showAll="0"/>
    <pivotField numFmtId="14" showAll="0">
      <items count="15">
        <item x="0"/>
        <item x="1"/>
        <item x="2"/>
        <item x="3"/>
        <item x="4"/>
        <item x="5"/>
        <item x="6"/>
        <item x="7"/>
        <item x="8"/>
        <item x="9"/>
        <item x="10"/>
        <item x="11"/>
        <item x="12"/>
        <item x="13"/>
        <item t="default"/>
      </items>
    </pivotField>
    <pivotField numFmtId="164" showAll="0"/>
    <pivotField numFmtId="165" showAll="0">
      <items count="15">
        <item x="0"/>
        <item x="1"/>
        <item x="2"/>
        <item x="3"/>
        <item x="4"/>
        <item x="5"/>
        <item x="6"/>
        <item x="7"/>
        <item x="8"/>
        <item x="9"/>
        <item x="10"/>
        <item x="11"/>
        <item x="12"/>
        <item x="13"/>
        <item t="default"/>
      </items>
    </pivotField>
    <pivotField numFmtId="166" showAll="0">
      <items count="6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showAll="0"/>
    <pivotField showAll="0"/>
    <pivotField showAll="0"/>
    <pivotField showAll="0"/>
    <pivotField dataField="1" showAll="0"/>
    <pivotField numFmtId="44" showAll="0"/>
    <pivotField numFmtId="44" showAll="0"/>
    <pivotField numFmtId="1" showAll="0"/>
    <pivotField numFmtId="9" showAll="0"/>
    <pivotField numFmtId="9" showAll="0"/>
    <pivotField numFmtId="44" showAll="0"/>
    <pivotField numFmtId="44" showAll="0"/>
    <pivotField numFmtId="44" showAll="0"/>
    <pivotField numFmtId="9" showAll="0"/>
    <pivotField numFmtId="9" showAll="0"/>
    <pivotField numFmtId="9" showAll="0"/>
    <pivotField showAll="0"/>
    <pivotField showAll="0"/>
    <pivotField showAll="0">
      <items count="7">
        <item x="0"/>
        <item x="1"/>
        <item x="2"/>
        <item x="3"/>
        <item x="4"/>
        <item x="5"/>
        <item t="default"/>
      </items>
    </pivotField>
    <pivotField showAll="0">
      <items count="5">
        <item x="0"/>
        <item x="1"/>
        <item x="2"/>
        <item x="3"/>
        <item t="default"/>
      </items>
    </pivotField>
    <pivotField showAll="0">
      <items count="5">
        <item x="0"/>
        <item x="1"/>
        <item x="2"/>
        <item x="3"/>
        <item t="default"/>
      </items>
    </pivotField>
  </pivotFields>
  <rowItems count="1">
    <i/>
  </rowItems>
  <colItems count="1">
    <i/>
  </colItems>
  <dataFields count="1">
    <dataField name="Sum of conversion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3592292-09A5-4A15-ACCD-8B9DC88B2200}" name="PivotTable5" cacheId="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10:A11" firstHeaderRow="1" firstDataRow="1" firstDataCol="0"/>
  <pivotFields count="27">
    <pivotField showAll="0"/>
    <pivotField showAll="0"/>
    <pivotField numFmtId="14" showAll="0">
      <items count="15">
        <item x="0"/>
        <item x="1"/>
        <item x="2"/>
        <item x="3"/>
        <item x="4"/>
        <item x="5"/>
        <item x="6"/>
        <item x="7"/>
        <item x="8"/>
        <item x="9"/>
        <item x="10"/>
        <item x="11"/>
        <item x="12"/>
        <item x="13"/>
        <item t="default"/>
      </items>
    </pivotField>
    <pivotField numFmtId="164" showAll="0"/>
    <pivotField numFmtId="165" showAll="0">
      <items count="15">
        <item x="0"/>
        <item x="1"/>
        <item x="2"/>
        <item x="3"/>
        <item x="4"/>
        <item x="5"/>
        <item x="6"/>
        <item x="7"/>
        <item x="8"/>
        <item x="9"/>
        <item x="10"/>
        <item x="11"/>
        <item x="12"/>
        <item x="13"/>
        <item t="default"/>
      </items>
    </pivotField>
    <pivotField numFmtId="166" showAll="0">
      <items count="6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showAll="0"/>
    <pivotField showAll="0"/>
    <pivotField showAll="0"/>
    <pivotField showAll="0"/>
    <pivotField showAll="0"/>
    <pivotField numFmtId="44" showAll="0"/>
    <pivotField numFmtId="44" showAll="0"/>
    <pivotField numFmtId="1" showAll="0"/>
    <pivotField numFmtId="9" showAll="0"/>
    <pivotField numFmtId="9" showAll="0"/>
    <pivotField numFmtId="44" showAll="0"/>
    <pivotField numFmtId="44" showAll="0"/>
    <pivotField dataField="1" numFmtId="44" showAll="0"/>
    <pivotField numFmtId="9" showAll="0"/>
    <pivotField numFmtId="9" showAll="0"/>
    <pivotField numFmtId="9" showAll="0"/>
    <pivotField showAll="0"/>
    <pivotField showAll="0"/>
    <pivotField showAll="0">
      <items count="7">
        <item x="0"/>
        <item x="1"/>
        <item x="2"/>
        <item x="3"/>
        <item x="4"/>
        <item x="5"/>
        <item t="default"/>
      </items>
    </pivotField>
    <pivotField showAll="0">
      <items count="5">
        <item x="0"/>
        <item x="1"/>
        <item x="2"/>
        <item x="3"/>
        <item t="default"/>
      </items>
    </pivotField>
    <pivotField showAll="0">
      <items count="5">
        <item x="0"/>
        <item x="1"/>
        <item x="2"/>
        <item x="3"/>
        <item t="default"/>
      </items>
    </pivotField>
  </pivotFields>
  <rowItems count="1">
    <i/>
  </rowItems>
  <colItems count="1">
    <i/>
  </colItems>
  <dataFields count="1">
    <dataField name="Sum of PROFIT" fld="18" baseField="0" baseItem="0" numFmtId="44"/>
  </data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41792D1-3517-46A9-BB82-C0EA98737B6A}" name="PivotTable13" cacheId="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Z9:AA19" firstHeaderRow="1" firstDataRow="1" firstDataCol="1"/>
  <pivotFields count="27">
    <pivotField showAll="0"/>
    <pivotField axis="axisRow" showAll="0">
      <items count="10">
        <item x="6"/>
        <item x="5"/>
        <item x="7"/>
        <item x="2"/>
        <item x="3"/>
        <item x="4"/>
        <item x="0"/>
        <item x="8"/>
        <item x="1"/>
        <item t="default"/>
      </items>
    </pivotField>
    <pivotField numFmtId="14" showAll="0">
      <items count="15">
        <item x="0"/>
        <item x="1"/>
        <item x="2"/>
        <item x="3"/>
        <item x="4"/>
        <item x="5"/>
        <item x="6"/>
        <item x="7"/>
        <item x="8"/>
        <item x="9"/>
        <item x="10"/>
        <item x="11"/>
        <item x="12"/>
        <item x="13"/>
        <item t="default"/>
      </items>
    </pivotField>
    <pivotField numFmtId="164" showAll="0"/>
    <pivotField numFmtId="165" showAll="0">
      <items count="15">
        <item x="0"/>
        <item x="1"/>
        <item x="2"/>
        <item x="3"/>
        <item x="4"/>
        <item x="5"/>
        <item x="6"/>
        <item x="7"/>
        <item x="8"/>
        <item x="9"/>
        <item x="10"/>
        <item x="11"/>
        <item x="12"/>
        <item x="13"/>
        <item t="default"/>
      </items>
    </pivotField>
    <pivotField numFmtId="166" showAll="0">
      <items count="6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showAll="0"/>
    <pivotField showAll="0"/>
    <pivotField dataField="1" showAll="0"/>
    <pivotField showAll="0"/>
    <pivotField showAll="0"/>
    <pivotField numFmtId="44" showAll="0"/>
    <pivotField numFmtId="44" showAll="0"/>
    <pivotField numFmtId="1" showAll="0"/>
    <pivotField numFmtId="9" showAll="0"/>
    <pivotField numFmtId="9" showAll="0"/>
    <pivotField numFmtId="44" showAll="0"/>
    <pivotField numFmtId="44" showAll="0"/>
    <pivotField numFmtId="44" showAll="0"/>
    <pivotField numFmtId="9" showAll="0"/>
    <pivotField numFmtId="9" showAll="0"/>
    <pivotField numFmtId="9" showAll="0"/>
    <pivotField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5">
        <item x="0"/>
        <item sd="0" x="1"/>
        <item sd="0" x="2"/>
        <item x="3"/>
        <item t="default"/>
      </items>
    </pivotField>
  </pivotFields>
  <rowFields count="1">
    <field x="1"/>
  </rowFields>
  <rowItems count="10">
    <i>
      <x/>
    </i>
    <i>
      <x v="1"/>
    </i>
    <i>
      <x v="2"/>
    </i>
    <i>
      <x v="3"/>
    </i>
    <i>
      <x v="4"/>
    </i>
    <i>
      <x v="5"/>
    </i>
    <i>
      <x v="6"/>
    </i>
    <i>
      <x v="7"/>
    </i>
    <i>
      <x v="8"/>
    </i>
    <i t="grand">
      <x/>
    </i>
  </rowItems>
  <colItems count="1">
    <i/>
  </colItems>
  <dataFields count="1">
    <dataField name="Sum of impressions" fld="8" baseField="0" baseItem="0"/>
  </dataFields>
  <formats count="2">
    <format dxfId="28">
      <pivotArea collapsedLevelsAreSubtotals="1" fieldPosition="0">
        <references count="1">
          <reference field="1" count="1">
            <x v="0"/>
          </reference>
        </references>
      </pivotArea>
    </format>
    <format dxfId="27">
      <pivotArea outline="0" collapsedLevelsAreSubtotals="1" fieldPosition="0"/>
    </format>
  </formats>
  <chartFormats count="2">
    <chartFormat chart="1"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B458819-5EA6-4877-BF17-E19FCCEB92BD}" name="PivotTable10" cacheId="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C4:C7" firstHeaderRow="1" firstDataRow="1" firstDataCol="1"/>
  <pivotFields count="27">
    <pivotField showAll="0"/>
    <pivotField showAll="0"/>
    <pivotField axis="axisRow" numFmtId="14" showAll="0">
      <items count="15">
        <item x="0"/>
        <item x="1"/>
        <item x="2"/>
        <item x="3"/>
        <item x="4"/>
        <item x="5"/>
        <item x="6"/>
        <item x="7"/>
        <item x="8"/>
        <item x="9"/>
        <item x="10"/>
        <item x="11"/>
        <item x="12"/>
        <item x="13"/>
        <item t="default"/>
      </items>
    </pivotField>
    <pivotField numFmtId="164" showAll="0"/>
    <pivotField numFmtId="165" showAll="0">
      <items count="15">
        <item x="0"/>
        <item x="1"/>
        <item x="2"/>
        <item x="3"/>
        <item x="4"/>
        <item x="5"/>
        <item x="6"/>
        <item x="7"/>
        <item x="8"/>
        <item x="9"/>
        <item x="10"/>
        <item x="11"/>
        <item x="12"/>
        <item x="13"/>
        <item t="default"/>
      </items>
    </pivotField>
    <pivotField numFmtId="166" showAll="0">
      <items count="6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showAll="0"/>
    <pivotField showAll="0"/>
    <pivotField showAll="0"/>
    <pivotField showAll="0"/>
    <pivotField showAll="0"/>
    <pivotField numFmtId="44" showAll="0"/>
    <pivotField numFmtId="44" showAll="0"/>
    <pivotField numFmtId="1" showAll="0"/>
    <pivotField numFmtId="9" showAll="0"/>
    <pivotField numFmtId="9" showAll="0"/>
    <pivotField numFmtId="44" showAll="0"/>
    <pivotField numFmtId="44" showAll="0"/>
    <pivotField numFmtId="44" showAll="0"/>
    <pivotField numFmtId="9" showAll="0"/>
    <pivotField numFmtId="9" showAll="0"/>
    <pivotField numFmtId="9" showAll="0"/>
    <pivotField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 axis="axisRow" showAll="0">
      <items count="5">
        <item x="0"/>
        <item sd="0" x="1"/>
        <item sd="0" x="2"/>
        <item x="3"/>
        <item t="default"/>
      </items>
    </pivotField>
  </pivotFields>
  <rowFields count="2">
    <field x="26"/>
    <field x="2"/>
  </rowFields>
  <rowItems count="3">
    <i>
      <x v="1"/>
    </i>
    <i>
      <x v="2"/>
    </i>
    <i t="grand">
      <x/>
    </i>
  </rowItems>
  <colItems count="1">
    <i/>
  </colItem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3458D47-C53F-461F-A084-8EA52A220516}" name="PivotTable12" cacheId="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U8:W18" firstHeaderRow="0" firstDataRow="1" firstDataCol="1"/>
  <pivotFields count="27">
    <pivotField showAll="0"/>
    <pivotField axis="axisRow" showAll="0">
      <items count="10">
        <item x="6"/>
        <item x="5"/>
        <item x="7"/>
        <item x="2"/>
        <item x="3"/>
        <item x="4"/>
        <item x="0"/>
        <item x="8"/>
        <item x="1"/>
        <item t="default"/>
      </items>
    </pivotField>
    <pivotField numFmtId="14" showAll="0">
      <items count="15">
        <item x="0"/>
        <item x="1"/>
        <item x="2"/>
        <item x="3"/>
        <item x="4"/>
        <item x="5"/>
        <item x="6"/>
        <item x="7"/>
        <item x="8"/>
        <item x="9"/>
        <item x="10"/>
        <item x="11"/>
        <item x="12"/>
        <item x="13"/>
        <item t="default"/>
      </items>
    </pivotField>
    <pivotField numFmtId="164" showAll="0"/>
    <pivotField numFmtId="165" showAll="0">
      <items count="15">
        <item x="0"/>
        <item x="1"/>
        <item x="2"/>
        <item x="3"/>
        <item x="4"/>
        <item x="5"/>
        <item x="6"/>
        <item x="7"/>
        <item x="8"/>
        <item x="9"/>
        <item x="10"/>
        <item x="11"/>
        <item x="12"/>
        <item x="13"/>
        <item t="default"/>
      </items>
    </pivotField>
    <pivotField numFmtId="166" showAll="0">
      <items count="6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showAll="0"/>
    <pivotField showAll="0"/>
    <pivotField showAll="0"/>
    <pivotField showAll="0"/>
    <pivotField showAll="0"/>
    <pivotField dataField="1" numFmtId="44" showAll="0"/>
    <pivotField dataField="1" numFmtId="44" showAll="0"/>
    <pivotField numFmtId="1" showAll="0"/>
    <pivotField numFmtId="9" showAll="0"/>
    <pivotField numFmtId="9" showAll="0"/>
    <pivotField numFmtId="44" showAll="0"/>
    <pivotField numFmtId="44" showAll="0"/>
    <pivotField numFmtId="44" showAll="0"/>
    <pivotField numFmtId="9" showAll="0"/>
    <pivotField numFmtId="9" showAll="0"/>
    <pivotField numFmtId="9" showAll="0"/>
    <pivotField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5">
        <item x="0"/>
        <item sd="0" x="1"/>
        <item sd="0" x="2"/>
        <item x="3"/>
        <item t="default"/>
      </items>
    </pivotField>
  </pivotFields>
  <rowFields count="1">
    <field x="1"/>
  </rowFields>
  <rowItems count="10">
    <i>
      <x/>
    </i>
    <i>
      <x v="1"/>
    </i>
    <i>
      <x v="2"/>
    </i>
    <i>
      <x v="3"/>
    </i>
    <i>
      <x v="4"/>
    </i>
    <i>
      <x v="5"/>
    </i>
    <i>
      <x v="6"/>
    </i>
    <i>
      <x v="7"/>
    </i>
    <i>
      <x v="8"/>
    </i>
    <i t="grand">
      <x/>
    </i>
  </rowItems>
  <colFields count="1">
    <field x="-2"/>
  </colFields>
  <colItems count="2">
    <i>
      <x/>
    </i>
    <i i="1">
      <x v="1"/>
    </i>
  </colItems>
  <dataFields count="2">
    <dataField name="Sum of revenue_generated" fld="12" baseField="0" baseItem="0"/>
    <dataField name="Sum of spend" fld="11" baseField="0" baseItem="0"/>
  </dataFields>
  <formats count="1">
    <format dxfId="3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rget_audience" xr10:uid="{78C0761F-0116-45DC-8F63-5B0981E3001E}" sourceName="target_audience">
  <pivotTables>
    <pivotTable tabId="7" name="PivotTable11"/>
  </pivotTables>
  <data>
    <tabular pivotCacheId="2011030502">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CAE5688F-2963-4EBB-9CAD-424FC1B4767B}" sourceName="channel">
  <pivotTables>
    <pivotTable tabId="7" name="PivotTable11"/>
  </pivotTables>
  <data>
    <tabular pivotCacheId="2011030502">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arget_audience" xr10:uid="{56F0BD82-2F5B-4E4B-AD46-F324279ABC65}" cache="Slicer_target_audience" caption="target_audience" style="SlicerStyleDark4" rowHeight="234950"/>
  <slicer name="channel" xr10:uid="{95BF8FCF-DD3E-4C99-96FE-584BF90EC941}" cache="Slicer_channel" caption="channel" style="SlicerStyleDark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arget_audience 1" xr10:uid="{76E95E21-0188-4E5E-AEA7-EB6CDF453369}" cache="Slicer_target_audience" caption="target_audience" style="SlicerStyleDark4" rowHeight="234950"/>
  <slicer name="channel 1" xr10:uid="{F8BAD1D1-794C-4BFC-B252-E16AD431A48D}" cache="Slicer_channel" caption="channel" style="SlicerStyleDark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A1D597-339E-47C3-B2E6-7928A4873EAE}" name="Table1" displayName="Table1" ref="A1:X601" totalsRowShown="0">
  <autoFilter ref="A1:X601" xr:uid="{5AA1D597-339E-47C3-B2E6-7928A4873EAE}"/>
  <tableColumns count="24">
    <tableColumn id="1" xr3:uid="{FD4F1E70-438A-42AB-B444-EBAA232129A0}" name="campaign_id"/>
    <tableColumn id="2" xr3:uid="{4BACA932-0C45-4C53-874F-1E224D926BAE}" name="campaign_name"/>
    <tableColumn id="3" xr3:uid="{17D8ACA9-BFD4-45CC-8A47-7D1C04161E1E}" name="date" dataDxfId="34"/>
    <tableColumn id="4" xr3:uid="{BA5EFAB5-870B-4F06-B42E-3600D06E25A4}" name="WEEKDAYS" dataDxfId="33"/>
    <tableColumn id="5" xr3:uid="{6A97D84F-CA68-4670-8326-C75F9874BDB1}" name="MONTHS" dataDxfId="32"/>
    <tableColumn id="6" xr3:uid="{9F6DAE3B-A794-4EAC-B438-2401FC53FE98}" name="YEARS" dataDxfId="31"/>
    <tableColumn id="7" xr3:uid="{25B2DCCC-2ECF-4C18-A3BD-4788A917616A}" name="target_audience"/>
    <tableColumn id="8" xr3:uid="{936AEF31-4EA1-4E6D-B33E-64167072C44A}" name="channel"/>
    <tableColumn id="9" xr3:uid="{A2D123BB-08C3-4E9B-A9A8-56799BF2A063}" name="impressions"/>
    <tableColumn id="10" xr3:uid="{24622332-3147-4458-AFDD-83E398C865AC}" name="clicks"/>
    <tableColumn id="11" xr3:uid="{53D199D0-7DA3-4984-8E88-B015E313F384}" name="conversions"/>
    <tableColumn id="12" xr3:uid="{07B4A9ED-B75D-458C-86EE-D7B5DA7AB506}" name="spend"/>
    <tableColumn id="13" xr3:uid="{931703CE-128F-48FF-9A35-FF80D68EFA10}" name="revenue_generated"/>
    <tableColumn id="14" xr3:uid="{519DF592-9278-4D53-B43A-7DD30BD47E2B}" name="roas"/>
    <tableColumn id="15" xr3:uid="{9696C338-F261-4C92-B5CE-E363A3778637}" name="CTR"/>
    <tableColumn id="16" xr3:uid="{12D460F6-2133-44D3-820E-7CBA4FAF2FA3}" name="CVR"/>
    <tableColumn id="17" xr3:uid="{610EC2F5-9501-4D07-9E8A-F89553CC2F82}" name="CPC"/>
    <tableColumn id="18" xr3:uid="{B8C6C4A9-804E-43EA-9151-C98EE0215DC9}" name="CPA"/>
    <tableColumn id="19" xr3:uid="{D84D435A-9BD7-4F18-AE8E-276BB4480921}" name="PROFIT"/>
    <tableColumn id="20" xr3:uid="{58BC9BC2-8D5D-49D5-B03B-270DA7DCEF87}" name="PROFIT MARGIN"/>
    <tableColumn id="21" xr3:uid="{2F032CF8-A6DE-4EC6-93CD-5BFD2A37AA66}" name="CPI"/>
    <tableColumn id="22" xr3:uid="{5D9BEA5B-1844-4F6A-9CBA-0136871A261E}" name="ROI"/>
    <tableColumn id="23" xr3:uid="{3E16B9F0-D658-4422-B9AC-875D46782B9B}" name="PERFROMANCE ROAS"/>
    <tableColumn id="24" xr3:uid="{5E00927F-A1D4-4E5D-9565-2BB683FC6C63}" name="PERFORMANCE CAMPAIG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ONTHS" xr10:uid="{C93D059B-987F-453A-9389-BCA8CFFA6720}" sourceName="MONTHS">
  <pivotTables>
    <pivotTable tabId="7" name="PivotTable1"/>
    <pivotTable tabId="7" name="PivotTable3"/>
    <pivotTable tabId="7" name="PivotTable4"/>
    <pivotTable tabId="7" name="PivotTable5"/>
    <pivotTable tabId="7" name="PivotTable8"/>
    <pivotTable tabId="7" name="PivotTable9"/>
    <pivotTable tabId="7" name="PivotTable10"/>
    <pivotTable tabId="7" name="PivotTable11"/>
    <pivotTable tabId="7" name="PivotTable12"/>
    <pivotTable tabId="7" name="PivotTable13"/>
    <pivotTable tabId="7" name="PivotTable15"/>
    <pivotTable tabId="7" name="PivotTable17"/>
    <pivotTable tabId="7" name="PivotTable2"/>
    <pivotTable tabId="7" name="PivotTable6"/>
  </pivotTables>
  <state minimalRefreshVersion="6" lastRefreshVersion="6" pivotCacheId="2011030502" filterType="unknown">
    <bounds startDate="2023-01-01T00:00:00" endDate="2026-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YEARS" xr10:uid="{27FAEB4F-59B1-47E8-8FCE-35FE1519B0BA}" sourceName="YEARS">
  <pivotTables>
    <pivotTable tabId="7" name="PivotTable1"/>
    <pivotTable tabId="7" name="PivotTable3"/>
    <pivotTable tabId="7" name="PivotTable4"/>
    <pivotTable tabId="7" name="PivotTable5"/>
    <pivotTable tabId="7" name="PivotTable8"/>
    <pivotTable tabId="7" name="PivotTable9"/>
    <pivotTable tabId="7" name="PivotTable10"/>
    <pivotTable tabId="7" name="PivotTable11"/>
    <pivotTable tabId="7" name="PivotTable12"/>
    <pivotTable tabId="7" name="PivotTable13"/>
    <pivotTable tabId="7" name="PivotTable15"/>
    <pivotTable tabId="7" name="PivotTable17"/>
    <pivotTable tabId="7" name="PivotTable2"/>
    <pivotTable tabId="7" name="PivotTable6"/>
  </pivotTables>
  <state minimalRefreshVersion="6" lastRefreshVersion="6" pivotCacheId="2011030502"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ONTHS 1" xr10:uid="{AE58C172-7246-4126-A1D1-33338820193F}" cache="NativeTimeline_MONTHS" caption="MONTHS" level="2" selectionLevel="2" scrollPosition="2024-09-01T00:00:00"/>
  <timeline name="YEARS" xr10:uid="{487C3A99-48FD-4A0C-BE36-94FECFD89C6F}" cache="NativeTimeline_YEARS" caption="YEARS" level="0" selectionLevel="1" scrollPosition="202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YEARS 1" xr10:uid="{99CA68E0-FDBE-4DD2-BA0C-5A16D0B49587}" cache="NativeTimeline_YEARS" caption="YEARS" level="0" selectionLevel="1" scrollPosition="2023-01-01T00:00:00" style="TimeSlicerStyleLight4"/>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11/relationships/timeline" Target="../timelines/timeline1.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5401"/>
  <sheetViews>
    <sheetView zoomScale="70" zoomScaleNormal="70" workbookViewId="0">
      <selection activeCell="B1" sqref="B1"/>
    </sheetView>
  </sheetViews>
  <sheetFormatPr defaultRowHeight="14.4" x14ac:dyDescent="0.3"/>
  <cols>
    <col min="1" max="1" width="12.77734375" bestFit="1" customWidth="1"/>
    <col min="2" max="2" width="20.44140625" bestFit="1" customWidth="1"/>
    <col min="3" max="4" width="11.21875" bestFit="1" customWidth="1"/>
    <col min="5" max="5" width="10.109375" bestFit="1" customWidth="1"/>
    <col min="6" max="6" width="11.21875" bestFit="1" customWidth="1"/>
    <col min="7" max="7" width="16.21875" bestFit="1" customWidth="1"/>
    <col min="8" max="8" width="12.44140625" customWidth="1"/>
    <col min="9" max="9" width="12.109375" bestFit="1" customWidth="1"/>
    <col min="10" max="10" width="5.77734375" bestFit="1" customWidth="1"/>
    <col min="11" max="11" width="12" bestFit="1" customWidth="1"/>
    <col min="12" max="12" width="11.21875" bestFit="1" customWidth="1"/>
    <col min="13" max="13" width="19.33203125" bestFit="1" customWidth="1"/>
    <col min="14" max="14" width="5" customWidth="1"/>
    <col min="15" max="16" width="4.6640625" customWidth="1"/>
    <col min="17" max="17" width="8.5546875" bestFit="1" customWidth="1"/>
    <col min="18" max="18" width="9.6640625" bestFit="1" customWidth="1"/>
    <col min="19" max="19" width="11.88671875" bestFit="1" customWidth="1"/>
    <col min="20" max="20" width="16.109375" bestFit="1" customWidth="1"/>
    <col min="21" max="21" width="5.77734375" bestFit="1" customWidth="1"/>
    <col min="22" max="22" width="10.88671875" bestFit="1" customWidth="1"/>
    <col min="23" max="23" width="20.88671875" bestFit="1" customWidth="1"/>
    <col min="24" max="24" width="26.44140625" bestFit="1" customWidth="1"/>
  </cols>
  <sheetData>
    <row r="1" spans="1:24" ht="15.6" x14ac:dyDescent="0.3">
      <c r="A1" s="9" t="s">
        <v>0</v>
      </c>
      <c r="B1" s="9" t="s">
        <v>1</v>
      </c>
      <c r="C1" s="9" t="s">
        <v>2</v>
      </c>
      <c r="D1" s="9" t="s">
        <v>38</v>
      </c>
      <c r="E1" s="9" t="s">
        <v>39</v>
      </c>
      <c r="F1" s="9" t="s">
        <v>43</v>
      </c>
      <c r="G1" s="9" t="s">
        <v>3</v>
      </c>
      <c r="H1" s="9" t="s">
        <v>4</v>
      </c>
      <c r="I1" s="9" t="s">
        <v>5</v>
      </c>
      <c r="J1" s="9" t="s">
        <v>6</v>
      </c>
      <c r="K1" s="9" t="s">
        <v>7</v>
      </c>
      <c r="L1" s="9" t="s">
        <v>8</v>
      </c>
      <c r="M1" s="9" t="s">
        <v>9</v>
      </c>
      <c r="N1" s="9" t="s">
        <v>10</v>
      </c>
      <c r="O1" s="9" t="s">
        <v>28</v>
      </c>
      <c r="P1" s="9" t="s">
        <v>29</v>
      </c>
      <c r="Q1" s="9" t="s">
        <v>30</v>
      </c>
      <c r="R1" s="9" t="s">
        <v>31</v>
      </c>
      <c r="S1" s="9" t="s">
        <v>32</v>
      </c>
      <c r="T1" s="9" t="s">
        <v>33</v>
      </c>
      <c r="U1" s="9" t="s">
        <v>34</v>
      </c>
      <c r="V1" s="9" t="s">
        <v>35</v>
      </c>
      <c r="W1" s="9" t="s">
        <v>36</v>
      </c>
      <c r="X1" s="9" t="s">
        <v>37</v>
      </c>
    </row>
    <row r="2" spans="1:24" x14ac:dyDescent="0.3">
      <c r="A2" s="4">
        <v>196046</v>
      </c>
      <c r="B2" s="4" t="s">
        <v>11</v>
      </c>
      <c r="C2" s="5">
        <v>45002</v>
      </c>
      <c r="D2" s="6">
        <v>45002</v>
      </c>
      <c r="E2" s="7">
        <v>45002</v>
      </c>
      <c r="F2" s="13">
        <v>45002</v>
      </c>
      <c r="G2" s="4" t="s">
        <v>15</v>
      </c>
      <c r="H2" s="4" t="s">
        <v>19</v>
      </c>
      <c r="I2" s="4">
        <v>8489</v>
      </c>
      <c r="J2" s="4">
        <v>529</v>
      </c>
      <c r="K2" s="4">
        <v>45</v>
      </c>
      <c r="L2" s="1">
        <v>1090.49</v>
      </c>
      <c r="M2" s="1">
        <v>2050.84</v>
      </c>
      <c r="N2" s="2">
        <f>M2/L2</f>
        <v>1.8806591532246972</v>
      </c>
      <c r="O2" s="3">
        <f>J2/I2</f>
        <v>6.231593827305925E-2</v>
      </c>
      <c r="P2" s="3">
        <f>K2/J2</f>
        <v>8.5066162570888462E-2</v>
      </c>
      <c r="Q2" s="8">
        <f>L2/J2</f>
        <v>2.0614177693761815</v>
      </c>
      <c r="R2" s="8">
        <f>L2/K2</f>
        <v>24.233111111111111</v>
      </c>
      <c r="S2" s="8">
        <f>M2-L2</f>
        <v>960.35000000000014</v>
      </c>
      <c r="T2" s="3">
        <f>S2/M2</f>
        <v>0.46827153751633482</v>
      </c>
      <c r="U2" s="3">
        <f>L2/I2</f>
        <v>0.12845918247143362</v>
      </c>
      <c r="V2" s="3">
        <f>L2/S2</f>
        <v>1.1355130941844118</v>
      </c>
      <c r="W2" s="4" t="str">
        <f>_xlfn.IFS(N2&gt;=8,"Excellent",N2&gt;=5,"Good",N2&gt;0,"Need Improvement")</f>
        <v>Need Improvement</v>
      </c>
      <c r="X2" s="4" t="str">
        <f>_xlfn.IFS(S2&gt;7000,"Excellent",S2&gt;4000,"Good",S2&gt;0,"Need Improvement",S2&lt;=0,"Poor")</f>
        <v>Need Improvement</v>
      </c>
    </row>
    <row r="3" spans="1:24" x14ac:dyDescent="0.3">
      <c r="A3" s="4">
        <v>77754</v>
      </c>
      <c r="B3" s="4" t="s">
        <v>14</v>
      </c>
      <c r="C3" s="5">
        <v>45002</v>
      </c>
      <c r="D3" s="6">
        <v>45002</v>
      </c>
      <c r="E3" s="7">
        <v>45002</v>
      </c>
      <c r="F3" s="13">
        <v>45002</v>
      </c>
      <c r="G3" s="4" t="s">
        <v>21</v>
      </c>
      <c r="H3" s="4" t="s">
        <v>25</v>
      </c>
      <c r="I3" s="4">
        <v>5675</v>
      </c>
      <c r="J3" s="4">
        <v>404</v>
      </c>
      <c r="K3" s="4">
        <v>64</v>
      </c>
      <c r="L3" s="1">
        <v>3685.09</v>
      </c>
      <c r="M3" s="1">
        <v>6883.28</v>
      </c>
      <c r="N3" s="2">
        <f t="shared" ref="N3:N66" si="0">M3/L3</f>
        <v>1.8678729691812139</v>
      </c>
      <c r="O3" s="3">
        <f t="shared" ref="O3:O66" si="1">J3/I3</f>
        <v>7.1189427312775333E-2</v>
      </c>
      <c r="P3" s="3">
        <f t="shared" ref="P3:P66" si="2">K3/J3</f>
        <v>0.15841584158415842</v>
      </c>
      <c r="Q3" s="8">
        <f t="shared" ref="Q3:Q66" si="3">L3/J3</f>
        <v>9.1215099009901</v>
      </c>
      <c r="R3" s="8">
        <f t="shared" ref="R3:R66" si="4">L3/K3</f>
        <v>57.579531250000002</v>
      </c>
      <c r="S3" s="8">
        <f t="shared" ref="S3:S66" si="5">M3-L3</f>
        <v>3198.1899999999996</v>
      </c>
      <c r="T3" s="3">
        <f t="shared" ref="T3:T66" si="6">S3/M3</f>
        <v>0.46463168721888398</v>
      </c>
      <c r="U3" s="3">
        <f t="shared" ref="U3:U66" si="7">L3/I3</f>
        <v>0.64935506607929516</v>
      </c>
      <c r="V3" s="3">
        <f t="shared" ref="V3:V66" si="8">L3/S3</f>
        <v>1.1522423620860551</v>
      </c>
      <c r="W3" s="4" t="str">
        <f t="shared" ref="W3:W66" si="9">_xlfn.IFS(N3&gt;=8,"Excellent",N3&gt;=5,"Good",N3&gt;0,"Need Improvement")</f>
        <v>Need Improvement</v>
      </c>
      <c r="X3" s="4" t="str">
        <f t="shared" ref="X3:X66" si="10">_xlfn.IFS(S3&gt;7000,"Excellent",S3&gt;4000,"Good",S3&gt;0,"Need Improvement",S3&lt;=0,"Poor")</f>
        <v>Need Improvement</v>
      </c>
    </row>
    <row r="4" spans="1:24" x14ac:dyDescent="0.3">
      <c r="A4" s="4">
        <v>640799</v>
      </c>
      <c r="B4" s="4" t="s">
        <v>16</v>
      </c>
      <c r="C4" s="5">
        <v>45002</v>
      </c>
      <c r="D4" s="6">
        <v>45002</v>
      </c>
      <c r="E4" s="7">
        <v>45002</v>
      </c>
      <c r="F4" s="13">
        <v>45002</v>
      </c>
      <c r="G4" s="4" t="s">
        <v>21</v>
      </c>
      <c r="H4" s="4" t="s">
        <v>17</v>
      </c>
      <c r="I4" s="4">
        <v>7462</v>
      </c>
      <c r="J4" s="4">
        <v>639</v>
      </c>
      <c r="K4" s="4">
        <v>47</v>
      </c>
      <c r="L4" s="1">
        <v>2322.4299999999998</v>
      </c>
      <c r="M4" s="1">
        <v>4769.51</v>
      </c>
      <c r="N4" s="2">
        <f t="shared" si="0"/>
        <v>2.0536722312405544</v>
      </c>
      <c r="O4" s="3">
        <f t="shared" si="1"/>
        <v>8.5633878316805148E-2</v>
      </c>
      <c r="P4" s="3">
        <f t="shared" si="2"/>
        <v>7.3552425665101728E-2</v>
      </c>
      <c r="Q4" s="8">
        <f t="shared" si="3"/>
        <v>3.6344757433489825</v>
      </c>
      <c r="R4" s="8">
        <f t="shared" si="4"/>
        <v>49.413404255319143</v>
      </c>
      <c r="S4" s="8">
        <f t="shared" si="5"/>
        <v>2447.0800000000004</v>
      </c>
      <c r="T4" s="3">
        <f t="shared" si="6"/>
        <v>0.51306738008726271</v>
      </c>
      <c r="U4" s="3">
        <f t="shared" si="7"/>
        <v>0.31123425355132672</v>
      </c>
      <c r="V4" s="3">
        <f t="shared" si="8"/>
        <v>0.94906173888879786</v>
      </c>
      <c r="W4" s="4" t="str">
        <f t="shared" si="9"/>
        <v>Need Improvement</v>
      </c>
      <c r="X4" s="4" t="str">
        <f t="shared" si="10"/>
        <v>Need Improvement</v>
      </c>
    </row>
    <row r="5" spans="1:24" x14ac:dyDescent="0.3">
      <c r="A5" s="4">
        <v>119887</v>
      </c>
      <c r="B5" s="4" t="s">
        <v>18</v>
      </c>
      <c r="C5" s="5">
        <v>45002</v>
      </c>
      <c r="D5" s="6">
        <v>45002</v>
      </c>
      <c r="E5" s="7">
        <v>45002</v>
      </c>
      <c r="F5" s="13">
        <v>45002</v>
      </c>
      <c r="G5" s="4" t="s">
        <v>27</v>
      </c>
      <c r="H5" s="4" t="s">
        <v>13</v>
      </c>
      <c r="I5" s="4">
        <v>9057</v>
      </c>
      <c r="J5" s="4">
        <v>167</v>
      </c>
      <c r="K5" s="4">
        <v>97</v>
      </c>
      <c r="L5" s="1">
        <v>4493.34</v>
      </c>
      <c r="M5" s="1">
        <v>3860.26</v>
      </c>
      <c r="N5" s="2">
        <f t="shared" si="0"/>
        <v>0.859107033965825</v>
      </c>
      <c r="O5" s="3">
        <f t="shared" si="1"/>
        <v>1.8438776636855472E-2</v>
      </c>
      <c r="P5" s="3">
        <f t="shared" si="2"/>
        <v>0.58083832335329344</v>
      </c>
      <c r="Q5" s="8">
        <f t="shared" si="3"/>
        <v>26.90622754491018</v>
      </c>
      <c r="R5" s="8">
        <f t="shared" si="4"/>
        <v>46.323092783505153</v>
      </c>
      <c r="S5" s="8">
        <f t="shared" si="5"/>
        <v>-633.07999999999993</v>
      </c>
      <c r="T5" s="3">
        <f t="shared" si="6"/>
        <v>-0.16399931610824139</v>
      </c>
      <c r="U5" s="3">
        <f t="shared" si="7"/>
        <v>0.49611791984100695</v>
      </c>
      <c r="V5" s="3">
        <f t="shared" si="8"/>
        <v>-7.0975864029822464</v>
      </c>
      <c r="W5" s="4" t="str">
        <f t="shared" si="9"/>
        <v>Need Improvement</v>
      </c>
      <c r="X5" s="4" t="str">
        <f t="shared" si="10"/>
        <v>Poor</v>
      </c>
    </row>
    <row r="6" spans="1:24" x14ac:dyDescent="0.3">
      <c r="A6" s="4">
        <v>381623</v>
      </c>
      <c r="B6" s="4" t="s">
        <v>20</v>
      </c>
      <c r="C6" s="5">
        <v>45002</v>
      </c>
      <c r="D6" s="6">
        <v>45002</v>
      </c>
      <c r="E6" s="7">
        <v>45002</v>
      </c>
      <c r="F6" s="13">
        <v>45002</v>
      </c>
      <c r="G6" s="4" t="s">
        <v>21</v>
      </c>
      <c r="H6" s="4" t="s">
        <v>17</v>
      </c>
      <c r="I6" s="4">
        <v>8331</v>
      </c>
      <c r="J6" s="4">
        <v>809</v>
      </c>
      <c r="K6" s="4">
        <v>92</v>
      </c>
      <c r="L6" s="1">
        <v>2363.0700000000002</v>
      </c>
      <c r="M6" s="1">
        <v>3710.79</v>
      </c>
      <c r="N6" s="2">
        <f t="shared" si="0"/>
        <v>1.5703258896266297</v>
      </c>
      <c r="O6" s="3">
        <f t="shared" si="1"/>
        <v>9.7107190013203698E-2</v>
      </c>
      <c r="P6" s="3">
        <f t="shared" si="2"/>
        <v>0.11372064276885044</v>
      </c>
      <c r="Q6" s="8">
        <f t="shared" si="3"/>
        <v>2.9209765142150808</v>
      </c>
      <c r="R6" s="8">
        <f t="shared" si="4"/>
        <v>25.685543478260872</v>
      </c>
      <c r="S6" s="8">
        <f t="shared" si="5"/>
        <v>1347.7199999999998</v>
      </c>
      <c r="T6" s="3">
        <f t="shared" si="6"/>
        <v>0.36318950951145168</v>
      </c>
      <c r="U6" s="3">
        <f t="shared" si="7"/>
        <v>0.28364782138998923</v>
      </c>
      <c r="V6" s="3">
        <f t="shared" si="8"/>
        <v>1.7533834921200253</v>
      </c>
      <c r="W6" s="4" t="str">
        <f t="shared" si="9"/>
        <v>Need Improvement</v>
      </c>
      <c r="X6" s="4" t="str">
        <f t="shared" si="10"/>
        <v>Need Improvement</v>
      </c>
    </row>
    <row r="7" spans="1:24" x14ac:dyDescent="0.3">
      <c r="A7" s="4">
        <v>493317</v>
      </c>
      <c r="B7" s="4" t="s">
        <v>22</v>
      </c>
      <c r="C7" s="5">
        <v>45002</v>
      </c>
      <c r="D7" s="6">
        <v>45002</v>
      </c>
      <c r="E7" s="7">
        <v>45002</v>
      </c>
      <c r="F7" s="13">
        <v>45002</v>
      </c>
      <c r="G7" s="4" t="s">
        <v>12</v>
      </c>
      <c r="H7" s="4" t="s">
        <v>25</v>
      </c>
      <c r="I7" s="4">
        <v>5216</v>
      </c>
      <c r="J7" s="4">
        <v>860</v>
      </c>
      <c r="K7" s="4">
        <v>34</v>
      </c>
      <c r="L7" s="1">
        <v>3922.53</v>
      </c>
      <c r="M7" s="1">
        <v>7701.25</v>
      </c>
      <c r="N7" s="2">
        <f t="shared" si="0"/>
        <v>1.9633374378271167</v>
      </c>
      <c r="O7" s="3">
        <f t="shared" si="1"/>
        <v>0.16487730061349692</v>
      </c>
      <c r="P7" s="3">
        <f t="shared" si="2"/>
        <v>3.9534883720930232E-2</v>
      </c>
      <c r="Q7" s="8">
        <f t="shared" si="3"/>
        <v>4.5610813953488378</v>
      </c>
      <c r="R7" s="8">
        <f t="shared" si="4"/>
        <v>115.36852941176471</v>
      </c>
      <c r="S7" s="8">
        <f t="shared" si="5"/>
        <v>3778.72</v>
      </c>
      <c r="T7" s="3">
        <f t="shared" si="6"/>
        <v>0.49066320402532054</v>
      </c>
      <c r="U7" s="3">
        <f t="shared" si="7"/>
        <v>0.75201878834355829</v>
      </c>
      <c r="V7" s="3">
        <f t="shared" si="8"/>
        <v>1.0380578608629378</v>
      </c>
      <c r="W7" s="4" t="str">
        <f t="shared" si="9"/>
        <v>Need Improvement</v>
      </c>
      <c r="X7" s="4" t="str">
        <f t="shared" si="10"/>
        <v>Need Improvement</v>
      </c>
    </row>
    <row r="8" spans="1:24" x14ac:dyDescent="0.3">
      <c r="A8" s="4">
        <v>879292</v>
      </c>
      <c r="B8" s="4" t="s">
        <v>23</v>
      </c>
      <c r="C8" s="5">
        <v>45002</v>
      </c>
      <c r="D8" s="6">
        <v>45002</v>
      </c>
      <c r="E8" s="7">
        <v>45002</v>
      </c>
      <c r="F8" s="13">
        <v>45002</v>
      </c>
      <c r="G8" s="4" t="s">
        <v>27</v>
      </c>
      <c r="H8" s="4" t="s">
        <v>13</v>
      </c>
      <c r="I8" s="4">
        <v>8480</v>
      </c>
      <c r="J8" s="4">
        <v>734</v>
      </c>
      <c r="K8" s="4">
        <v>20</v>
      </c>
      <c r="L8" s="1">
        <v>1990.75</v>
      </c>
      <c r="M8" s="1">
        <v>6650.41</v>
      </c>
      <c r="N8" s="2">
        <f t="shared" si="0"/>
        <v>3.3406555318347357</v>
      </c>
      <c r="O8" s="3">
        <f t="shared" si="1"/>
        <v>8.65566037735849E-2</v>
      </c>
      <c r="P8" s="3">
        <f t="shared" si="2"/>
        <v>2.7247956403269755E-2</v>
      </c>
      <c r="Q8" s="8">
        <f t="shared" si="3"/>
        <v>2.7121934604904632</v>
      </c>
      <c r="R8" s="8">
        <f t="shared" si="4"/>
        <v>99.537499999999994</v>
      </c>
      <c r="S8" s="8">
        <f t="shared" si="5"/>
        <v>4659.66</v>
      </c>
      <c r="T8" s="3">
        <f t="shared" si="6"/>
        <v>0.70065755344407332</v>
      </c>
      <c r="U8" s="3">
        <f t="shared" si="7"/>
        <v>0.23475825471698114</v>
      </c>
      <c r="V8" s="3">
        <f t="shared" si="8"/>
        <v>0.42723074215715312</v>
      </c>
      <c r="W8" s="4" t="str">
        <f t="shared" si="9"/>
        <v>Need Improvement</v>
      </c>
      <c r="X8" s="4" t="str">
        <f t="shared" si="10"/>
        <v>Good</v>
      </c>
    </row>
    <row r="9" spans="1:24" x14ac:dyDescent="0.3">
      <c r="A9" s="4">
        <v>461129</v>
      </c>
      <c r="B9" s="4" t="s">
        <v>24</v>
      </c>
      <c r="C9" s="5">
        <v>45002</v>
      </c>
      <c r="D9" s="6">
        <v>45002</v>
      </c>
      <c r="E9" s="7">
        <v>45002</v>
      </c>
      <c r="F9" s="13">
        <v>45002</v>
      </c>
      <c r="G9" s="4" t="s">
        <v>21</v>
      </c>
      <c r="H9" s="4" t="s">
        <v>17</v>
      </c>
      <c r="I9" s="4">
        <v>3569</v>
      </c>
      <c r="J9" s="4">
        <v>568</v>
      </c>
      <c r="K9" s="4">
        <v>10</v>
      </c>
      <c r="L9" s="1">
        <v>4246.47</v>
      </c>
      <c r="M9" s="1">
        <v>5880.42</v>
      </c>
      <c r="N9" s="2">
        <f t="shared" si="0"/>
        <v>1.384778415954899</v>
      </c>
      <c r="O9" s="3">
        <f t="shared" si="1"/>
        <v>0.1591482207901373</v>
      </c>
      <c r="P9" s="3">
        <f t="shared" si="2"/>
        <v>1.7605633802816902E-2</v>
      </c>
      <c r="Q9" s="8">
        <f t="shared" si="3"/>
        <v>7.476179577464789</v>
      </c>
      <c r="R9" s="8">
        <f t="shared" si="4"/>
        <v>424.64700000000005</v>
      </c>
      <c r="S9" s="8">
        <f t="shared" si="5"/>
        <v>1633.9499999999998</v>
      </c>
      <c r="T9" s="3">
        <f t="shared" si="6"/>
        <v>0.27786280571795891</v>
      </c>
      <c r="U9" s="3">
        <f t="shared" si="7"/>
        <v>1.1898206780610816</v>
      </c>
      <c r="V9" s="3">
        <f t="shared" si="8"/>
        <v>2.5988983751032779</v>
      </c>
      <c r="W9" s="4" t="str">
        <f t="shared" si="9"/>
        <v>Need Improvement</v>
      </c>
      <c r="X9" s="4" t="str">
        <f t="shared" si="10"/>
        <v>Need Improvement</v>
      </c>
    </row>
    <row r="10" spans="1:24" x14ac:dyDescent="0.3">
      <c r="A10" s="4">
        <v>282514</v>
      </c>
      <c r="B10" s="4" t="s">
        <v>26</v>
      </c>
      <c r="C10" s="5">
        <v>45002</v>
      </c>
      <c r="D10" s="6">
        <v>45002</v>
      </c>
      <c r="E10" s="7">
        <v>45002</v>
      </c>
      <c r="F10" s="13">
        <v>45002</v>
      </c>
      <c r="G10" s="4" t="s">
        <v>21</v>
      </c>
      <c r="H10" s="4" t="s">
        <v>25</v>
      </c>
      <c r="I10" s="4">
        <v>5967</v>
      </c>
      <c r="J10" s="4">
        <v>439</v>
      </c>
      <c r="K10" s="4">
        <v>78</v>
      </c>
      <c r="L10" s="1">
        <v>1511.93</v>
      </c>
      <c r="M10" s="1">
        <v>8322.01</v>
      </c>
      <c r="N10" s="2">
        <f t="shared" si="0"/>
        <v>5.5042296931736256</v>
      </c>
      <c r="O10" s="3">
        <f t="shared" si="1"/>
        <v>7.357130886542651E-2</v>
      </c>
      <c r="P10" s="3">
        <f t="shared" si="2"/>
        <v>0.1776765375854214</v>
      </c>
      <c r="Q10" s="8">
        <f t="shared" si="3"/>
        <v>3.4440318906605922</v>
      </c>
      <c r="R10" s="8">
        <f t="shared" si="4"/>
        <v>19.383717948717951</v>
      </c>
      <c r="S10" s="8">
        <f t="shared" si="5"/>
        <v>6810.08</v>
      </c>
      <c r="T10" s="3">
        <f t="shared" si="6"/>
        <v>0.81832153530216856</v>
      </c>
      <c r="U10" s="3">
        <f t="shared" si="7"/>
        <v>0.25338193397016928</v>
      </c>
      <c r="V10" s="3">
        <f t="shared" si="8"/>
        <v>0.22201354462796327</v>
      </c>
      <c r="W10" s="4" t="str">
        <f t="shared" si="9"/>
        <v>Good</v>
      </c>
      <c r="X10" s="4" t="str">
        <f t="shared" si="10"/>
        <v>Good</v>
      </c>
    </row>
    <row r="11" spans="1:24" x14ac:dyDescent="0.3">
      <c r="A11" s="4">
        <v>851380</v>
      </c>
      <c r="B11" s="4" t="s">
        <v>11</v>
      </c>
      <c r="C11" s="5">
        <v>45003</v>
      </c>
      <c r="D11" s="6">
        <v>45003</v>
      </c>
      <c r="E11" s="7">
        <v>45003</v>
      </c>
      <c r="F11" s="13">
        <v>45003</v>
      </c>
      <c r="G11" s="4" t="s">
        <v>21</v>
      </c>
      <c r="H11" s="4" t="s">
        <v>13</v>
      </c>
      <c r="I11" s="4">
        <v>8830</v>
      </c>
      <c r="J11" s="4">
        <v>925</v>
      </c>
      <c r="K11" s="4">
        <v>63</v>
      </c>
      <c r="L11" s="1">
        <v>2094.0500000000002</v>
      </c>
      <c r="M11" s="1">
        <v>3707.31</v>
      </c>
      <c r="N11" s="2">
        <f t="shared" si="0"/>
        <v>1.7704018528688426</v>
      </c>
      <c r="O11" s="3">
        <f t="shared" si="1"/>
        <v>0.10475651189127973</v>
      </c>
      <c r="P11" s="3">
        <f t="shared" si="2"/>
        <v>6.8108108108108106E-2</v>
      </c>
      <c r="Q11" s="8">
        <f t="shared" si="3"/>
        <v>2.2638378378378379</v>
      </c>
      <c r="R11" s="8">
        <f t="shared" si="4"/>
        <v>33.238888888888894</v>
      </c>
      <c r="S11" s="8">
        <f t="shared" si="5"/>
        <v>1613.2599999999998</v>
      </c>
      <c r="T11" s="3">
        <f t="shared" si="6"/>
        <v>0.43515648812751018</v>
      </c>
      <c r="U11" s="3">
        <f t="shared" si="7"/>
        <v>0.23715175537938846</v>
      </c>
      <c r="V11" s="3">
        <f t="shared" si="8"/>
        <v>1.2980238771183816</v>
      </c>
      <c r="W11" s="4" t="str">
        <f t="shared" si="9"/>
        <v>Need Improvement</v>
      </c>
      <c r="X11" s="4" t="str">
        <f t="shared" si="10"/>
        <v>Need Improvement</v>
      </c>
    </row>
    <row r="12" spans="1:24" x14ac:dyDescent="0.3">
      <c r="A12" s="4">
        <v>273056</v>
      </c>
      <c r="B12" s="4" t="s">
        <v>14</v>
      </c>
      <c r="C12" s="5">
        <v>45003</v>
      </c>
      <c r="D12" s="6">
        <v>45003</v>
      </c>
      <c r="E12" s="7">
        <v>45003</v>
      </c>
      <c r="F12" s="13">
        <v>45003</v>
      </c>
      <c r="G12" s="4" t="s">
        <v>15</v>
      </c>
      <c r="H12" s="4" t="s">
        <v>13</v>
      </c>
      <c r="I12" s="4">
        <v>9471</v>
      </c>
      <c r="J12" s="4">
        <v>348</v>
      </c>
      <c r="K12" s="4">
        <v>56</v>
      </c>
      <c r="L12" s="1">
        <v>4403.58</v>
      </c>
      <c r="M12" s="1">
        <v>6769.76</v>
      </c>
      <c r="N12" s="2">
        <f t="shared" si="0"/>
        <v>1.5373309897855836</v>
      </c>
      <c r="O12" s="3">
        <f t="shared" si="1"/>
        <v>3.6743744060817235E-2</v>
      </c>
      <c r="P12" s="3">
        <f t="shared" si="2"/>
        <v>0.16091954022988506</v>
      </c>
      <c r="Q12" s="8">
        <f t="shared" si="3"/>
        <v>12.65396551724138</v>
      </c>
      <c r="R12" s="8">
        <f t="shared" si="4"/>
        <v>78.635357142857146</v>
      </c>
      <c r="S12" s="8">
        <f t="shared" si="5"/>
        <v>2366.1800000000003</v>
      </c>
      <c r="T12" s="3">
        <f t="shared" si="6"/>
        <v>0.34952199191699562</v>
      </c>
      <c r="U12" s="3">
        <f t="shared" si="7"/>
        <v>0.46495407031992397</v>
      </c>
      <c r="V12" s="3">
        <f t="shared" si="8"/>
        <v>1.8610503004843246</v>
      </c>
      <c r="W12" s="4" t="str">
        <f t="shared" si="9"/>
        <v>Need Improvement</v>
      </c>
      <c r="X12" s="4" t="str">
        <f t="shared" si="10"/>
        <v>Need Improvement</v>
      </c>
    </row>
    <row r="13" spans="1:24" x14ac:dyDescent="0.3">
      <c r="A13" s="4">
        <v>897138</v>
      </c>
      <c r="B13" s="4" t="s">
        <v>16</v>
      </c>
      <c r="C13" s="5">
        <v>45003</v>
      </c>
      <c r="D13" s="6">
        <v>45003</v>
      </c>
      <c r="E13" s="7">
        <v>45003</v>
      </c>
      <c r="F13" s="13">
        <v>45003</v>
      </c>
      <c r="G13" s="4" t="s">
        <v>15</v>
      </c>
      <c r="H13" s="4" t="s">
        <v>17</v>
      </c>
      <c r="I13" s="4">
        <v>2376</v>
      </c>
      <c r="J13" s="4">
        <v>406</v>
      </c>
      <c r="K13" s="4">
        <v>36</v>
      </c>
      <c r="L13" s="1">
        <v>3217.48</v>
      </c>
      <c r="M13" s="1">
        <v>9245.6</v>
      </c>
      <c r="N13" s="2">
        <f t="shared" si="0"/>
        <v>2.8735532155600034</v>
      </c>
      <c r="O13" s="3">
        <f t="shared" si="1"/>
        <v>0.17087542087542087</v>
      </c>
      <c r="P13" s="3">
        <f t="shared" si="2"/>
        <v>8.8669950738916259E-2</v>
      </c>
      <c r="Q13" s="8">
        <f t="shared" si="3"/>
        <v>7.9248275862068969</v>
      </c>
      <c r="R13" s="8">
        <f t="shared" si="4"/>
        <v>89.37444444444445</v>
      </c>
      <c r="S13" s="8">
        <f t="shared" si="5"/>
        <v>6028.1200000000008</v>
      </c>
      <c r="T13" s="3">
        <f t="shared" si="6"/>
        <v>0.6519987886129619</v>
      </c>
      <c r="U13" s="3">
        <f t="shared" si="7"/>
        <v>1.3541582491582491</v>
      </c>
      <c r="V13" s="3">
        <f t="shared" si="8"/>
        <v>0.53374518091876066</v>
      </c>
      <c r="W13" s="4" t="str">
        <f t="shared" si="9"/>
        <v>Need Improvement</v>
      </c>
      <c r="X13" s="4" t="str">
        <f t="shared" si="10"/>
        <v>Good</v>
      </c>
    </row>
    <row r="14" spans="1:24" x14ac:dyDescent="0.3">
      <c r="A14" s="4">
        <v>179349</v>
      </c>
      <c r="B14" s="4" t="s">
        <v>18</v>
      </c>
      <c r="C14" s="5">
        <v>45003</v>
      </c>
      <c r="D14" s="6">
        <v>45003</v>
      </c>
      <c r="E14" s="7">
        <v>45003</v>
      </c>
      <c r="F14" s="13">
        <v>45003</v>
      </c>
      <c r="G14" s="4" t="s">
        <v>21</v>
      </c>
      <c r="H14" s="4" t="s">
        <v>25</v>
      </c>
      <c r="I14" s="4">
        <v>7518</v>
      </c>
      <c r="J14" s="4">
        <v>588</v>
      </c>
      <c r="K14" s="4">
        <v>10</v>
      </c>
      <c r="L14" s="1">
        <v>2842.07</v>
      </c>
      <c r="M14" s="1">
        <v>4104.47</v>
      </c>
      <c r="N14" s="2">
        <f t="shared" si="0"/>
        <v>1.4441832889408073</v>
      </c>
      <c r="O14" s="3">
        <f t="shared" si="1"/>
        <v>7.8212290502793297E-2</v>
      </c>
      <c r="P14" s="3">
        <f t="shared" si="2"/>
        <v>1.7006802721088437E-2</v>
      </c>
      <c r="Q14" s="8">
        <f t="shared" si="3"/>
        <v>4.8334523809523811</v>
      </c>
      <c r="R14" s="8">
        <f t="shared" si="4"/>
        <v>284.20699999999999</v>
      </c>
      <c r="S14" s="8">
        <f t="shared" si="5"/>
        <v>1262.4000000000001</v>
      </c>
      <c r="T14" s="3">
        <f t="shared" si="6"/>
        <v>0.30756711585174212</v>
      </c>
      <c r="U14" s="3">
        <f t="shared" si="7"/>
        <v>0.37803538175046558</v>
      </c>
      <c r="V14" s="3">
        <f t="shared" si="8"/>
        <v>2.251322877059569</v>
      </c>
      <c r="W14" s="4" t="str">
        <f t="shared" si="9"/>
        <v>Need Improvement</v>
      </c>
      <c r="X14" s="4" t="str">
        <f t="shared" si="10"/>
        <v>Need Improvement</v>
      </c>
    </row>
    <row r="15" spans="1:24" x14ac:dyDescent="0.3">
      <c r="A15" s="4">
        <v>105008</v>
      </c>
      <c r="B15" s="4" t="s">
        <v>20</v>
      </c>
      <c r="C15" s="5">
        <v>45003</v>
      </c>
      <c r="D15" s="6">
        <v>45003</v>
      </c>
      <c r="E15" s="7">
        <v>45003</v>
      </c>
      <c r="F15" s="13">
        <v>45003</v>
      </c>
      <c r="G15" s="4" t="s">
        <v>27</v>
      </c>
      <c r="H15" s="4" t="s">
        <v>13</v>
      </c>
      <c r="I15" s="4">
        <v>8437</v>
      </c>
      <c r="J15" s="4">
        <v>154</v>
      </c>
      <c r="K15" s="4">
        <v>73</v>
      </c>
      <c r="L15" s="1">
        <v>1114.55</v>
      </c>
      <c r="M15" s="1">
        <v>3681.73</v>
      </c>
      <c r="N15" s="2">
        <f t="shared" si="0"/>
        <v>3.303333183796151</v>
      </c>
      <c r="O15" s="3">
        <f t="shared" si="1"/>
        <v>1.8252933507170794E-2</v>
      </c>
      <c r="P15" s="3">
        <f t="shared" si="2"/>
        <v>0.47402597402597402</v>
      </c>
      <c r="Q15" s="8">
        <f t="shared" si="3"/>
        <v>7.2373376623376622</v>
      </c>
      <c r="R15" s="8">
        <f t="shared" si="4"/>
        <v>15.267808219178082</v>
      </c>
      <c r="S15" s="8">
        <f t="shared" si="5"/>
        <v>2567.1800000000003</v>
      </c>
      <c r="T15" s="3">
        <f t="shared" si="6"/>
        <v>0.69727546560991716</v>
      </c>
      <c r="U15" s="3">
        <f t="shared" si="7"/>
        <v>0.13210264311959227</v>
      </c>
      <c r="V15" s="3">
        <f t="shared" si="8"/>
        <v>0.43415342905444876</v>
      </c>
      <c r="W15" s="4" t="str">
        <f t="shared" si="9"/>
        <v>Need Improvement</v>
      </c>
      <c r="X15" s="4" t="str">
        <f t="shared" si="10"/>
        <v>Need Improvement</v>
      </c>
    </row>
    <row r="16" spans="1:24" x14ac:dyDescent="0.3">
      <c r="A16" s="4">
        <v>415387</v>
      </c>
      <c r="B16" s="4" t="s">
        <v>22</v>
      </c>
      <c r="C16" s="5">
        <v>45003</v>
      </c>
      <c r="D16" s="6">
        <v>45003</v>
      </c>
      <c r="E16" s="7">
        <v>45003</v>
      </c>
      <c r="F16" s="13">
        <v>45003</v>
      </c>
      <c r="G16" s="4" t="s">
        <v>27</v>
      </c>
      <c r="H16" s="4" t="s">
        <v>13</v>
      </c>
      <c r="I16" s="4">
        <v>4678</v>
      </c>
      <c r="J16" s="4">
        <v>933</v>
      </c>
      <c r="K16" s="4">
        <v>93</v>
      </c>
      <c r="L16" s="1">
        <v>3764.66</v>
      </c>
      <c r="M16" s="1">
        <v>9022.56</v>
      </c>
      <c r="N16" s="2">
        <f t="shared" si="0"/>
        <v>2.3966467091317676</v>
      </c>
      <c r="O16" s="3">
        <f t="shared" si="1"/>
        <v>0.19944420692603676</v>
      </c>
      <c r="P16" s="3">
        <f t="shared" si="2"/>
        <v>9.9678456591639875E-2</v>
      </c>
      <c r="Q16" s="8">
        <f t="shared" si="3"/>
        <v>4.0350053590568056</v>
      </c>
      <c r="R16" s="8">
        <f t="shared" si="4"/>
        <v>40.480215053763438</v>
      </c>
      <c r="S16" s="8">
        <f t="shared" si="5"/>
        <v>5257.9</v>
      </c>
      <c r="T16" s="3">
        <f t="shared" si="6"/>
        <v>0.58275035023319322</v>
      </c>
      <c r="U16" s="3">
        <f t="shared" si="7"/>
        <v>0.80475844377939287</v>
      </c>
      <c r="V16" s="3">
        <f t="shared" si="8"/>
        <v>0.71600068468399936</v>
      </c>
      <c r="W16" s="4" t="str">
        <f t="shared" si="9"/>
        <v>Need Improvement</v>
      </c>
      <c r="X16" s="4" t="str">
        <f t="shared" si="10"/>
        <v>Good</v>
      </c>
    </row>
    <row r="17" spans="1:24" x14ac:dyDescent="0.3">
      <c r="A17" s="4">
        <v>307671</v>
      </c>
      <c r="B17" s="4" t="s">
        <v>23</v>
      </c>
      <c r="C17" s="5">
        <v>45003</v>
      </c>
      <c r="D17" s="6">
        <v>45003</v>
      </c>
      <c r="E17" s="7">
        <v>45003</v>
      </c>
      <c r="F17" s="13">
        <v>45003</v>
      </c>
      <c r="G17" s="4" t="s">
        <v>21</v>
      </c>
      <c r="H17" s="4" t="s">
        <v>25</v>
      </c>
      <c r="I17" s="4">
        <v>5143</v>
      </c>
      <c r="J17" s="4">
        <v>877</v>
      </c>
      <c r="K17" s="4">
        <v>72</v>
      </c>
      <c r="L17" s="1">
        <v>4980.21</v>
      </c>
      <c r="M17" s="1">
        <v>5334.19</v>
      </c>
      <c r="N17" s="2">
        <f t="shared" si="0"/>
        <v>1.0710773240485842</v>
      </c>
      <c r="O17" s="3">
        <f t="shared" si="1"/>
        <v>0.17052304102663815</v>
      </c>
      <c r="P17" s="3">
        <f t="shared" si="2"/>
        <v>8.2098061573546183E-2</v>
      </c>
      <c r="Q17" s="8">
        <f t="shared" si="3"/>
        <v>5.6786887115165339</v>
      </c>
      <c r="R17" s="8">
        <f t="shared" si="4"/>
        <v>69.169583333333335</v>
      </c>
      <c r="S17" s="8">
        <f t="shared" si="5"/>
        <v>353.97999999999956</v>
      </c>
      <c r="T17" s="3">
        <f t="shared" si="6"/>
        <v>6.6360590830097835E-2</v>
      </c>
      <c r="U17" s="3">
        <f t="shared" si="7"/>
        <v>0.96834726813144079</v>
      </c>
      <c r="V17" s="3">
        <f t="shared" si="8"/>
        <v>14.069184699700566</v>
      </c>
      <c r="W17" s="4" t="str">
        <f t="shared" si="9"/>
        <v>Need Improvement</v>
      </c>
      <c r="X17" s="4" t="str">
        <f t="shared" si="10"/>
        <v>Need Improvement</v>
      </c>
    </row>
    <row r="18" spans="1:24" x14ac:dyDescent="0.3">
      <c r="A18" s="4">
        <v>438000</v>
      </c>
      <c r="B18" s="4" t="s">
        <v>24</v>
      </c>
      <c r="C18" s="5">
        <v>45003</v>
      </c>
      <c r="D18" s="6">
        <v>45003</v>
      </c>
      <c r="E18" s="7">
        <v>45003</v>
      </c>
      <c r="F18" s="13">
        <v>45003</v>
      </c>
      <c r="G18" s="4" t="s">
        <v>27</v>
      </c>
      <c r="H18" s="4" t="s">
        <v>25</v>
      </c>
      <c r="I18" s="4">
        <v>2983</v>
      </c>
      <c r="J18" s="4">
        <v>112</v>
      </c>
      <c r="K18" s="4">
        <v>41</v>
      </c>
      <c r="L18" s="1">
        <v>3073.32</v>
      </c>
      <c r="M18" s="1">
        <v>9767.3799999999992</v>
      </c>
      <c r="N18" s="2">
        <f t="shared" si="0"/>
        <v>3.1781200786120545</v>
      </c>
      <c r="O18" s="3">
        <f t="shared" si="1"/>
        <v>3.7546094535702311E-2</v>
      </c>
      <c r="P18" s="3">
        <f t="shared" si="2"/>
        <v>0.36607142857142855</v>
      </c>
      <c r="Q18" s="8">
        <f t="shared" si="3"/>
        <v>27.440357142857145</v>
      </c>
      <c r="R18" s="8">
        <f t="shared" si="4"/>
        <v>74.959024390243911</v>
      </c>
      <c r="S18" s="8">
        <f t="shared" si="5"/>
        <v>6694.0599999999995</v>
      </c>
      <c r="T18" s="3">
        <f t="shared" si="6"/>
        <v>0.68534857863623611</v>
      </c>
      <c r="U18" s="3">
        <f t="shared" si="7"/>
        <v>1.0302782433791486</v>
      </c>
      <c r="V18" s="3">
        <f t="shared" si="8"/>
        <v>0.45911151080211415</v>
      </c>
      <c r="W18" s="4" t="str">
        <f t="shared" si="9"/>
        <v>Need Improvement</v>
      </c>
      <c r="X18" s="4" t="str">
        <f t="shared" si="10"/>
        <v>Good</v>
      </c>
    </row>
    <row r="19" spans="1:24" x14ac:dyDescent="0.3">
      <c r="A19" s="4">
        <v>835474</v>
      </c>
      <c r="B19" s="4" t="s">
        <v>26</v>
      </c>
      <c r="C19" s="5">
        <v>45003</v>
      </c>
      <c r="D19" s="6">
        <v>45003</v>
      </c>
      <c r="E19" s="7">
        <v>45003</v>
      </c>
      <c r="F19" s="13">
        <v>45003</v>
      </c>
      <c r="G19" s="4" t="s">
        <v>15</v>
      </c>
      <c r="H19" s="4" t="s">
        <v>25</v>
      </c>
      <c r="I19" s="4">
        <v>2333</v>
      </c>
      <c r="J19" s="4">
        <v>671</v>
      </c>
      <c r="K19" s="4">
        <v>92</v>
      </c>
      <c r="L19" s="1">
        <v>1673.17</v>
      </c>
      <c r="M19" s="1">
        <v>2489.65</v>
      </c>
      <c r="N19" s="2">
        <f t="shared" si="0"/>
        <v>1.4879838868734199</v>
      </c>
      <c r="O19" s="3">
        <f t="shared" si="1"/>
        <v>0.28761251607372484</v>
      </c>
      <c r="P19" s="3">
        <f t="shared" si="2"/>
        <v>0.13710879284649777</v>
      </c>
      <c r="Q19" s="8">
        <f t="shared" si="3"/>
        <v>2.4935469448584202</v>
      </c>
      <c r="R19" s="8">
        <f t="shared" si="4"/>
        <v>18.186630434782611</v>
      </c>
      <c r="S19" s="8">
        <f t="shared" si="5"/>
        <v>816.48</v>
      </c>
      <c r="T19" s="3">
        <f t="shared" si="6"/>
        <v>0.32794971180688048</v>
      </c>
      <c r="U19" s="3">
        <f t="shared" si="7"/>
        <v>0.7171753107586798</v>
      </c>
      <c r="V19" s="3">
        <f t="shared" si="8"/>
        <v>2.0492479913776211</v>
      </c>
      <c r="W19" s="4" t="str">
        <f t="shared" si="9"/>
        <v>Need Improvement</v>
      </c>
      <c r="X19" s="4" t="str">
        <f t="shared" si="10"/>
        <v>Need Improvement</v>
      </c>
    </row>
    <row r="20" spans="1:24" x14ac:dyDescent="0.3">
      <c r="A20" s="4">
        <v>828749</v>
      </c>
      <c r="B20" s="4" t="s">
        <v>11</v>
      </c>
      <c r="C20" s="5">
        <v>45004</v>
      </c>
      <c r="D20" s="6">
        <v>45004</v>
      </c>
      <c r="E20" s="7">
        <v>45004</v>
      </c>
      <c r="F20" s="13">
        <v>45004</v>
      </c>
      <c r="G20" s="4" t="s">
        <v>27</v>
      </c>
      <c r="H20" s="4" t="s">
        <v>13</v>
      </c>
      <c r="I20" s="4">
        <v>6482</v>
      </c>
      <c r="J20" s="4">
        <v>303</v>
      </c>
      <c r="K20" s="4">
        <v>98</v>
      </c>
      <c r="L20" s="1">
        <v>2965.25</v>
      </c>
      <c r="M20" s="1">
        <v>4747.72</v>
      </c>
      <c r="N20" s="2">
        <f t="shared" si="0"/>
        <v>1.6011196357811315</v>
      </c>
      <c r="O20" s="3">
        <f t="shared" si="1"/>
        <v>4.6744831842024069E-2</v>
      </c>
      <c r="P20" s="3">
        <f t="shared" si="2"/>
        <v>0.32343234323432341</v>
      </c>
      <c r="Q20" s="8">
        <f t="shared" si="3"/>
        <v>9.7863036303630366</v>
      </c>
      <c r="R20" s="8">
        <f t="shared" si="4"/>
        <v>30.257653061224488</v>
      </c>
      <c r="S20" s="8">
        <f t="shared" si="5"/>
        <v>1782.4700000000003</v>
      </c>
      <c r="T20" s="3">
        <f t="shared" si="6"/>
        <v>0.37543705189017046</v>
      </c>
      <c r="U20" s="3">
        <f t="shared" si="7"/>
        <v>0.4574591175563098</v>
      </c>
      <c r="V20" s="3">
        <f t="shared" si="8"/>
        <v>1.6635623600958218</v>
      </c>
      <c r="W20" s="4" t="str">
        <f t="shared" si="9"/>
        <v>Need Improvement</v>
      </c>
      <c r="X20" s="4" t="str">
        <f t="shared" si="10"/>
        <v>Need Improvement</v>
      </c>
    </row>
    <row r="21" spans="1:24" x14ac:dyDescent="0.3">
      <c r="A21" s="4">
        <v>549810</v>
      </c>
      <c r="B21" s="4" t="s">
        <v>14</v>
      </c>
      <c r="C21" s="5">
        <v>45004</v>
      </c>
      <c r="D21" s="6">
        <v>45004</v>
      </c>
      <c r="E21" s="7">
        <v>45004</v>
      </c>
      <c r="F21" s="13">
        <v>45004</v>
      </c>
      <c r="G21" s="4" t="s">
        <v>15</v>
      </c>
      <c r="H21" s="4" t="s">
        <v>17</v>
      </c>
      <c r="I21" s="4">
        <v>6361</v>
      </c>
      <c r="J21" s="4">
        <v>873</v>
      </c>
      <c r="K21" s="4">
        <v>70</v>
      </c>
      <c r="L21" s="1">
        <v>2707.96</v>
      </c>
      <c r="M21" s="1">
        <v>9365.24</v>
      </c>
      <c r="N21" s="2">
        <f t="shared" si="0"/>
        <v>3.4584114979541796</v>
      </c>
      <c r="O21" s="3">
        <f t="shared" si="1"/>
        <v>0.13724257192265368</v>
      </c>
      <c r="P21" s="3">
        <f t="shared" si="2"/>
        <v>8.0183276059564726E-2</v>
      </c>
      <c r="Q21" s="8">
        <f t="shared" si="3"/>
        <v>3.1019014891179841</v>
      </c>
      <c r="R21" s="8">
        <f t="shared" si="4"/>
        <v>38.685142857142857</v>
      </c>
      <c r="S21" s="8">
        <f t="shared" si="5"/>
        <v>6657.28</v>
      </c>
      <c r="T21" s="3">
        <f t="shared" si="6"/>
        <v>0.7108499088117336</v>
      </c>
      <c r="U21" s="3">
        <f t="shared" si="7"/>
        <v>0.42571293821726142</v>
      </c>
      <c r="V21" s="3">
        <f t="shared" si="8"/>
        <v>0.40676672755239379</v>
      </c>
      <c r="W21" s="4" t="str">
        <f t="shared" si="9"/>
        <v>Need Improvement</v>
      </c>
      <c r="X21" s="4" t="str">
        <f t="shared" si="10"/>
        <v>Good</v>
      </c>
    </row>
    <row r="22" spans="1:24" x14ac:dyDescent="0.3">
      <c r="A22" s="4">
        <v>510065</v>
      </c>
      <c r="B22" s="4" t="s">
        <v>16</v>
      </c>
      <c r="C22" s="5">
        <v>45004</v>
      </c>
      <c r="D22" s="6">
        <v>45004</v>
      </c>
      <c r="E22" s="7">
        <v>45004</v>
      </c>
      <c r="F22" s="13">
        <v>45004</v>
      </c>
      <c r="G22" s="4" t="s">
        <v>27</v>
      </c>
      <c r="H22" s="4" t="s">
        <v>25</v>
      </c>
      <c r="I22" s="4">
        <v>4263</v>
      </c>
      <c r="J22" s="4">
        <v>315</v>
      </c>
      <c r="K22" s="4">
        <v>92</v>
      </c>
      <c r="L22" s="1">
        <v>2919.33</v>
      </c>
      <c r="M22" s="1">
        <v>8142.55</v>
      </c>
      <c r="N22" s="2">
        <f t="shared" si="0"/>
        <v>2.7891845046637416</v>
      </c>
      <c r="O22" s="3">
        <f t="shared" si="1"/>
        <v>7.3891625615763554E-2</v>
      </c>
      <c r="P22" s="3">
        <f t="shared" si="2"/>
        <v>0.29206349206349208</v>
      </c>
      <c r="Q22" s="8">
        <f t="shared" si="3"/>
        <v>9.2677142857142858</v>
      </c>
      <c r="R22" s="8">
        <f t="shared" si="4"/>
        <v>31.731847826086955</v>
      </c>
      <c r="S22" s="8">
        <f t="shared" si="5"/>
        <v>5223.22</v>
      </c>
      <c r="T22" s="3">
        <f t="shared" si="6"/>
        <v>0.64147226605915841</v>
      </c>
      <c r="U22" s="3">
        <f t="shared" si="7"/>
        <v>0.68480647431386343</v>
      </c>
      <c r="V22" s="3">
        <f t="shared" si="8"/>
        <v>0.55891385007715544</v>
      </c>
      <c r="W22" s="4" t="str">
        <f t="shared" si="9"/>
        <v>Need Improvement</v>
      </c>
      <c r="X22" s="4" t="str">
        <f t="shared" si="10"/>
        <v>Good</v>
      </c>
    </row>
    <row r="23" spans="1:24" x14ac:dyDescent="0.3">
      <c r="A23" s="4">
        <v>259079</v>
      </c>
      <c r="B23" s="4" t="s">
        <v>18</v>
      </c>
      <c r="C23" s="5">
        <v>45004</v>
      </c>
      <c r="D23" s="6">
        <v>45004</v>
      </c>
      <c r="E23" s="7">
        <v>45004</v>
      </c>
      <c r="F23" s="13">
        <v>45004</v>
      </c>
      <c r="G23" s="4" t="s">
        <v>27</v>
      </c>
      <c r="H23" s="4" t="s">
        <v>13</v>
      </c>
      <c r="I23" s="4">
        <v>6838</v>
      </c>
      <c r="J23" s="4">
        <v>552</v>
      </c>
      <c r="K23" s="4">
        <v>54</v>
      </c>
      <c r="L23" s="1">
        <v>4228.3100000000004</v>
      </c>
      <c r="M23" s="1">
        <v>5697.99</v>
      </c>
      <c r="N23" s="2">
        <f t="shared" si="0"/>
        <v>1.3475809484167431</v>
      </c>
      <c r="O23" s="3">
        <f t="shared" si="1"/>
        <v>8.0725358291898211E-2</v>
      </c>
      <c r="P23" s="3">
        <f t="shared" si="2"/>
        <v>9.7826086956521743E-2</v>
      </c>
      <c r="Q23" s="8">
        <f t="shared" si="3"/>
        <v>7.6599818840579719</v>
      </c>
      <c r="R23" s="8">
        <f t="shared" si="4"/>
        <v>78.302037037037039</v>
      </c>
      <c r="S23" s="8">
        <f t="shared" si="5"/>
        <v>1469.6799999999994</v>
      </c>
      <c r="T23" s="3">
        <f t="shared" si="6"/>
        <v>0.25792955059591177</v>
      </c>
      <c r="U23" s="3">
        <f t="shared" si="7"/>
        <v>0.61835478210002925</v>
      </c>
      <c r="V23" s="3">
        <f t="shared" si="8"/>
        <v>2.8770276522780485</v>
      </c>
      <c r="W23" s="4" t="str">
        <f t="shared" si="9"/>
        <v>Need Improvement</v>
      </c>
      <c r="X23" s="4" t="str">
        <f t="shared" si="10"/>
        <v>Need Improvement</v>
      </c>
    </row>
    <row r="24" spans="1:24" x14ac:dyDescent="0.3">
      <c r="A24" s="4">
        <v>910029</v>
      </c>
      <c r="B24" s="4" t="s">
        <v>20</v>
      </c>
      <c r="C24" s="5">
        <v>45004</v>
      </c>
      <c r="D24" s="6">
        <v>45004</v>
      </c>
      <c r="E24" s="7">
        <v>45004</v>
      </c>
      <c r="F24" s="13">
        <v>45004</v>
      </c>
      <c r="G24" s="4" t="s">
        <v>12</v>
      </c>
      <c r="H24" s="4" t="s">
        <v>19</v>
      </c>
      <c r="I24" s="4">
        <v>4705</v>
      </c>
      <c r="J24" s="4">
        <v>950</v>
      </c>
      <c r="K24" s="4">
        <v>35</v>
      </c>
      <c r="L24" s="1">
        <v>3550.33</v>
      </c>
      <c r="M24" s="1">
        <v>7567.43</v>
      </c>
      <c r="N24" s="2">
        <f t="shared" si="0"/>
        <v>2.1314722856748527</v>
      </c>
      <c r="O24" s="3">
        <f t="shared" si="1"/>
        <v>0.20191285866099895</v>
      </c>
      <c r="P24" s="3">
        <f t="shared" si="2"/>
        <v>3.6842105263157891E-2</v>
      </c>
      <c r="Q24" s="8">
        <f t="shared" si="3"/>
        <v>3.7371894736842104</v>
      </c>
      <c r="R24" s="8">
        <f t="shared" si="4"/>
        <v>101.438</v>
      </c>
      <c r="S24" s="8">
        <f t="shared" si="5"/>
        <v>4017.1000000000004</v>
      </c>
      <c r="T24" s="3">
        <f t="shared" si="6"/>
        <v>0.53084072135454174</v>
      </c>
      <c r="U24" s="3">
        <f t="shared" si="7"/>
        <v>0.75458660998937299</v>
      </c>
      <c r="V24" s="3">
        <f t="shared" si="8"/>
        <v>0.88380423688730669</v>
      </c>
      <c r="W24" s="4" t="str">
        <f t="shared" si="9"/>
        <v>Need Improvement</v>
      </c>
      <c r="X24" s="4" t="str">
        <f t="shared" si="10"/>
        <v>Good</v>
      </c>
    </row>
    <row r="25" spans="1:24" x14ac:dyDescent="0.3">
      <c r="A25" s="4">
        <v>670217</v>
      </c>
      <c r="B25" s="4" t="s">
        <v>22</v>
      </c>
      <c r="C25" s="5">
        <v>45004</v>
      </c>
      <c r="D25" s="6">
        <v>45004</v>
      </c>
      <c r="E25" s="7">
        <v>45004</v>
      </c>
      <c r="F25" s="13">
        <v>45004</v>
      </c>
      <c r="G25" s="4" t="s">
        <v>15</v>
      </c>
      <c r="H25" s="4" t="s">
        <v>25</v>
      </c>
      <c r="I25" s="4">
        <v>6884</v>
      </c>
      <c r="J25" s="4">
        <v>281</v>
      </c>
      <c r="K25" s="4">
        <v>21</v>
      </c>
      <c r="L25" s="1">
        <v>3833.74</v>
      </c>
      <c r="M25" s="1">
        <v>9876.77</v>
      </c>
      <c r="N25" s="2">
        <f t="shared" si="0"/>
        <v>2.5762753864372652</v>
      </c>
      <c r="O25" s="3">
        <f t="shared" si="1"/>
        <v>4.0819291109819869E-2</v>
      </c>
      <c r="P25" s="3">
        <f t="shared" si="2"/>
        <v>7.4733096085409248E-2</v>
      </c>
      <c r="Q25" s="8">
        <f t="shared" si="3"/>
        <v>13.643202846975088</v>
      </c>
      <c r="R25" s="8">
        <f t="shared" si="4"/>
        <v>182.55904761904762</v>
      </c>
      <c r="S25" s="8">
        <f t="shared" si="5"/>
        <v>6043.0300000000007</v>
      </c>
      <c r="T25" s="3">
        <f t="shared" si="6"/>
        <v>0.61184273806112732</v>
      </c>
      <c r="U25" s="3">
        <f t="shared" si="7"/>
        <v>0.55690586868099934</v>
      </c>
      <c r="V25" s="3">
        <f t="shared" si="8"/>
        <v>0.6344069117644624</v>
      </c>
      <c r="W25" s="4" t="str">
        <f t="shared" si="9"/>
        <v>Need Improvement</v>
      </c>
      <c r="X25" s="4" t="str">
        <f t="shared" si="10"/>
        <v>Good</v>
      </c>
    </row>
    <row r="26" spans="1:24" x14ac:dyDescent="0.3">
      <c r="A26" s="4">
        <v>844588</v>
      </c>
      <c r="B26" s="4" t="s">
        <v>23</v>
      </c>
      <c r="C26" s="5">
        <v>45004</v>
      </c>
      <c r="D26" s="6">
        <v>45004</v>
      </c>
      <c r="E26" s="7">
        <v>45004</v>
      </c>
      <c r="F26" s="13">
        <v>45004</v>
      </c>
      <c r="G26" s="4" t="s">
        <v>15</v>
      </c>
      <c r="H26" s="4" t="s">
        <v>17</v>
      </c>
      <c r="I26" s="4">
        <v>2064</v>
      </c>
      <c r="J26" s="4">
        <v>240</v>
      </c>
      <c r="K26" s="4">
        <v>98</v>
      </c>
      <c r="L26" s="1">
        <v>3006.57</v>
      </c>
      <c r="M26" s="1">
        <v>9905.9</v>
      </c>
      <c r="N26" s="2">
        <f t="shared" si="0"/>
        <v>3.2947511616227128</v>
      </c>
      <c r="O26" s="3">
        <f t="shared" si="1"/>
        <v>0.11627906976744186</v>
      </c>
      <c r="P26" s="3">
        <f t="shared" si="2"/>
        <v>0.40833333333333333</v>
      </c>
      <c r="Q26" s="8">
        <f t="shared" si="3"/>
        <v>12.527375000000001</v>
      </c>
      <c r="R26" s="8">
        <f t="shared" si="4"/>
        <v>30.679285714285715</v>
      </c>
      <c r="S26" s="8">
        <f t="shared" si="5"/>
        <v>6899.33</v>
      </c>
      <c r="T26" s="3">
        <f t="shared" si="6"/>
        <v>0.69648694212540008</v>
      </c>
      <c r="U26" s="3">
        <f t="shared" si="7"/>
        <v>1.456671511627907</v>
      </c>
      <c r="V26" s="3">
        <f t="shared" si="8"/>
        <v>0.43577709719639446</v>
      </c>
      <c r="W26" s="4" t="str">
        <f t="shared" si="9"/>
        <v>Need Improvement</v>
      </c>
      <c r="X26" s="4" t="str">
        <f t="shared" si="10"/>
        <v>Good</v>
      </c>
    </row>
    <row r="27" spans="1:24" x14ac:dyDescent="0.3">
      <c r="A27" s="4">
        <v>203042</v>
      </c>
      <c r="B27" s="4" t="s">
        <v>24</v>
      </c>
      <c r="C27" s="5">
        <v>45004</v>
      </c>
      <c r="D27" s="6">
        <v>45004</v>
      </c>
      <c r="E27" s="7">
        <v>45004</v>
      </c>
      <c r="F27" s="13">
        <v>45004</v>
      </c>
      <c r="G27" s="4" t="s">
        <v>12</v>
      </c>
      <c r="H27" s="4" t="s">
        <v>13</v>
      </c>
      <c r="I27" s="4">
        <v>8554</v>
      </c>
      <c r="J27" s="4">
        <v>434</v>
      </c>
      <c r="K27" s="4">
        <v>85</v>
      </c>
      <c r="L27" s="1">
        <v>1912.22</v>
      </c>
      <c r="M27" s="1">
        <v>5526.85</v>
      </c>
      <c r="N27" s="2">
        <f t="shared" si="0"/>
        <v>2.8902793611613729</v>
      </c>
      <c r="O27" s="3">
        <f t="shared" si="1"/>
        <v>5.0736497545008183E-2</v>
      </c>
      <c r="P27" s="3">
        <f t="shared" si="2"/>
        <v>0.19585253456221199</v>
      </c>
      <c r="Q27" s="8">
        <f t="shared" si="3"/>
        <v>4.4060368663594467</v>
      </c>
      <c r="R27" s="8">
        <f t="shared" si="4"/>
        <v>22.496705882352941</v>
      </c>
      <c r="S27" s="8">
        <f t="shared" si="5"/>
        <v>3614.63</v>
      </c>
      <c r="T27" s="3">
        <f t="shared" si="6"/>
        <v>0.65401268353582964</v>
      </c>
      <c r="U27" s="3">
        <f t="shared" si="7"/>
        <v>0.22354687865326164</v>
      </c>
      <c r="V27" s="3">
        <f t="shared" si="8"/>
        <v>0.52902233423614586</v>
      </c>
      <c r="W27" s="4" t="str">
        <f t="shared" si="9"/>
        <v>Need Improvement</v>
      </c>
      <c r="X27" s="4" t="str">
        <f t="shared" si="10"/>
        <v>Need Improvement</v>
      </c>
    </row>
    <row r="28" spans="1:24" x14ac:dyDescent="0.3">
      <c r="A28" s="4">
        <v>448908</v>
      </c>
      <c r="B28" s="4" t="s">
        <v>26</v>
      </c>
      <c r="C28" s="5">
        <v>45004</v>
      </c>
      <c r="D28" s="6">
        <v>45004</v>
      </c>
      <c r="E28" s="7">
        <v>45004</v>
      </c>
      <c r="F28" s="13">
        <v>45004</v>
      </c>
      <c r="G28" s="4" t="s">
        <v>27</v>
      </c>
      <c r="H28" s="4" t="s">
        <v>19</v>
      </c>
      <c r="I28" s="4">
        <v>9662</v>
      </c>
      <c r="J28" s="4">
        <v>957</v>
      </c>
      <c r="K28" s="4">
        <v>10</v>
      </c>
      <c r="L28" s="1">
        <v>2782.62</v>
      </c>
      <c r="M28" s="1">
        <v>8041.16</v>
      </c>
      <c r="N28" s="2">
        <f t="shared" si="0"/>
        <v>2.8897801352682007</v>
      </c>
      <c r="O28" s="3">
        <f t="shared" si="1"/>
        <v>9.9047816187124813E-2</v>
      </c>
      <c r="P28" s="3">
        <f t="shared" si="2"/>
        <v>1.0449320794148381E-2</v>
      </c>
      <c r="Q28" s="8">
        <f t="shared" si="3"/>
        <v>2.9076489028213164</v>
      </c>
      <c r="R28" s="8">
        <f t="shared" si="4"/>
        <v>278.262</v>
      </c>
      <c r="S28" s="8">
        <f t="shared" si="5"/>
        <v>5258.54</v>
      </c>
      <c r="T28" s="3">
        <f t="shared" si="6"/>
        <v>0.65395291226638941</v>
      </c>
      <c r="U28" s="3">
        <f t="shared" si="7"/>
        <v>0.28799627406334088</v>
      </c>
      <c r="V28" s="3">
        <f t="shared" si="8"/>
        <v>0.52916208681497146</v>
      </c>
      <c r="W28" s="4" t="str">
        <f t="shared" si="9"/>
        <v>Need Improvement</v>
      </c>
      <c r="X28" s="4" t="str">
        <f t="shared" si="10"/>
        <v>Good</v>
      </c>
    </row>
    <row r="29" spans="1:24" x14ac:dyDescent="0.3">
      <c r="A29" s="4">
        <v>876637</v>
      </c>
      <c r="B29" s="4" t="s">
        <v>11</v>
      </c>
      <c r="C29" s="5">
        <v>45005</v>
      </c>
      <c r="D29" s="6">
        <v>45005</v>
      </c>
      <c r="E29" s="7">
        <v>45005</v>
      </c>
      <c r="F29" s="13">
        <v>45005</v>
      </c>
      <c r="G29" s="4" t="s">
        <v>15</v>
      </c>
      <c r="H29" s="4" t="s">
        <v>19</v>
      </c>
      <c r="I29" s="4">
        <v>8310</v>
      </c>
      <c r="J29" s="4">
        <v>599</v>
      </c>
      <c r="K29" s="4">
        <v>37</v>
      </c>
      <c r="L29" s="1">
        <v>3778.57</v>
      </c>
      <c r="M29" s="1">
        <v>8332.14</v>
      </c>
      <c r="N29" s="2">
        <f t="shared" si="0"/>
        <v>2.2051040472983163</v>
      </c>
      <c r="O29" s="3">
        <f t="shared" si="1"/>
        <v>7.208182912154032E-2</v>
      </c>
      <c r="P29" s="3">
        <f t="shared" si="2"/>
        <v>6.1769616026711188E-2</v>
      </c>
      <c r="Q29" s="8">
        <f t="shared" si="3"/>
        <v>6.3081302170283813</v>
      </c>
      <c r="R29" s="8">
        <f t="shared" si="4"/>
        <v>102.12351351351352</v>
      </c>
      <c r="S29" s="8">
        <f t="shared" si="5"/>
        <v>4553.57</v>
      </c>
      <c r="T29" s="3">
        <f t="shared" si="6"/>
        <v>0.54650665975367674</v>
      </c>
      <c r="U29" s="3">
        <f t="shared" si="7"/>
        <v>0.45470156438026477</v>
      </c>
      <c r="V29" s="3">
        <f t="shared" si="8"/>
        <v>0.82980386817376262</v>
      </c>
      <c r="W29" s="4" t="str">
        <f t="shared" si="9"/>
        <v>Need Improvement</v>
      </c>
      <c r="X29" s="4" t="str">
        <f t="shared" si="10"/>
        <v>Good</v>
      </c>
    </row>
    <row r="30" spans="1:24" x14ac:dyDescent="0.3">
      <c r="A30" s="4">
        <v>631745</v>
      </c>
      <c r="B30" s="4" t="s">
        <v>14</v>
      </c>
      <c r="C30" s="5">
        <v>45005</v>
      </c>
      <c r="D30" s="6">
        <v>45005</v>
      </c>
      <c r="E30" s="7">
        <v>45005</v>
      </c>
      <c r="F30" s="13">
        <v>45005</v>
      </c>
      <c r="G30" s="4" t="s">
        <v>21</v>
      </c>
      <c r="H30" s="4" t="s">
        <v>17</v>
      </c>
      <c r="I30" s="4">
        <v>3127</v>
      </c>
      <c r="J30" s="4">
        <v>865</v>
      </c>
      <c r="K30" s="4">
        <v>61</v>
      </c>
      <c r="L30" s="1">
        <v>1234.31</v>
      </c>
      <c r="M30" s="1">
        <v>4913.4399999999996</v>
      </c>
      <c r="N30" s="2">
        <f t="shared" si="0"/>
        <v>3.9807179719843475</v>
      </c>
      <c r="O30" s="3">
        <f t="shared" si="1"/>
        <v>0.27662296130476494</v>
      </c>
      <c r="P30" s="3">
        <f t="shared" si="2"/>
        <v>7.0520231213872839E-2</v>
      </c>
      <c r="Q30" s="8">
        <f t="shared" si="3"/>
        <v>1.4269479768786126</v>
      </c>
      <c r="R30" s="8">
        <f t="shared" si="4"/>
        <v>20.234590163934424</v>
      </c>
      <c r="S30" s="8">
        <f t="shared" si="5"/>
        <v>3679.1299999999997</v>
      </c>
      <c r="T30" s="3">
        <f t="shared" si="6"/>
        <v>0.74878903578755418</v>
      </c>
      <c r="U30" s="3">
        <f t="shared" si="7"/>
        <v>0.39472657499200509</v>
      </c>
      <c r="V30" s="3">
        <f t="shared" si="8"/>
        <v>0.33548964021385491</v>
      </c>
      <c r="W30" s="4" t="str">
        <f t="shared" si="9"/>
        <v>Need Improvement</v>
      </c>
      <c r="X30" s="4" t="str">
        <f t="shared" si="10"/>
        <v>Need Improvement</v>
      </c>
    </row>
    <row r="31" spans="1:24" x14ac:dyDescent="0.3">
      <c r="A31" s="4">
        <v>253182</v>
      </c>
      <c r="B31" s="4" t="s">
        <v>16</v>
      </c>
      <c r="C31" s="5">
        <v>45005</v>
      </c>
      <c r="D31" s="6">
        <v>45005</v>
      </c>
      <c r="E31" s="7">
        <v>45005</v>
      </c>
      <c r="F31" s="13">
        <v>45005</v>
      </c>
      <c r="G31" s="4" t="s">
        <v>12</v>
      </c>
      <c r="H31" s="4" t="s">
        <v>13</v>
      </c>
      <c r="I31" s="4">
        <v>1839</v>
      </c>
      <c r="J31" s="4">
        <v>771</v>
      </c>
      <c r="K31" s="4">
        <v>47</v>
      </c>
      <c r="L31" s="1">
        <v>1400.73</v>
      </c>
      <c r="M31" s="1">
        <v>6713.5</v>
      </c>
      <c r="N31" s="2">
        <f t="shared" si="0"/>
        <v>4.7928580097520577</v>
      </c>
      <c r="O31" s="3">
        <f t="shared" si="1"/>
        <v>0.4192495921696574</v>
      </c>
      <c r="P31" s="3">
        <f t="shared" si="2"/>
        <v>6.0959792477302203E-2</v>
      </c>
      <c r="Q31" s="8">
        <f t="shared" si="3"/>
        <v>1.8167704280155643</v>
      </c>
      <c r="R31" s="8">
        <f t="shared" si="4"/>
        <v>29.802765957446809</v>
      </c>
      <c r="S31" s="8">
        <f t="shared" si="5"/>
        <v>5312.77</v>
      </c>
      <c r="T31" s="3">
        <f t="shared" si="6"/>
        <v>0.79135622253667992</v>
      </c>
      <c r="U31" s="3">
        <f t="shared" si="7"/>
        <v>0.76168026101141928</v>
      </c>
      <c r="V31" s="3">
        <f t="shared" si="8"/>
        <v>0.26365342373187622</v>
      </c>
      <c r="W31" s="4" t="str">
        <f t="shared" si="9"/>
        <v>Need Improvement</v>
      </c>
      <c r="X31" s="4" t="str">
        <f t="shared" si="10"/>
        <v>Good</v>
      </c>
    </row>
    <row r="32" spans="1:24" x14ac:dyDescent="0.3">
      <c r="A32" s="4">
        <v>757989</v>
      </c>
      <c r="B32" s="4" t="s">
        <v>18</v>
      </c>
      <c r="C32" s="5">
        <v>45005</v>
      </c>
      <c r="D32" s="6">
        <v>45005</v>
      </c>
      <c r="E32" s="7">
        <v>45005</v>
      </c>
      <c r="F32" s="13">
        <v>45005</v>
      </c>
      <c r="G32" s="4" t="s">
        <v>21</v>
      </c>
      <c r="H32" s="4" t="s">
        <v>19</v>
      </c>
      <c r="I32" s="4">
        <v>2285</v>
      </c>
      <c r="J32" s="4">
        <v>752</v>
      </c>
      <c r="K32" s="4">
        <v>32</v>
      </c>
      <c r="L32" s="1">
        <v>4078.77</v>
      </c>
      <c r="M32" s="1">
        <v>5962.47</v>
      </c>
      <c r="N32" s="2">
        <f t="shared" si="0"/>
        <v>1.4618304047543746</v>
      </c>
      <c r="O32" s="3">
        <f t="shared" si="1"/>
        <v>0.32910284463894968</v>
      </c>
      <c r="P32" s="3">
        <f t="shared" si="2"/>
        <v>4.2553191489361701E-2</v>
      </c>
      <c r="Q32" s="8">
        <f t="shared" si="3"/>
        <v>5.4238962765957446</v>
      </c>
      <c r="R32" s="8">
        <f t="shared" si="4"/>
        <v>127.4615625</v>
      </c>
      <c r="S32" s="8">
        <f t="shared" si="5"/>
        <v>1883.7000000000003</v>
      </c>
      <c r="T32" s="3">
        <f t="shared" si="6"/>
        <v>0.31592611786725971</v>
      </c>
      <c r="U32" s="3">
        <f t="shared" si="7"/>
        <v>1.785019693654267</v>
      </c>
      <c r="V32" s="3">
        <f t="shared" si="8"/>
        <v>2.1652970218187608</v>
      </c>
      <c r="W32" s="4" t="str">
        <f t="shared" si="9"/>
        <v>Need Improvement</v>
      </c>
      <c r="X32" s="4" t="str">
        <f t="shared" si="10"/>
        <v>Need Improvement</v>
      </c>
    </row>
    <row r="33" spans="1:24" x14ac:dyDescent="0.3">
      <c r="A33" s="4">
        <v>899836</v>
      </c>
      <c r="B33" s="4" t="s">
        <v>20</v>
      </c>
      <c r="C33" s="5">
        <v>45005</v>
      </c>
      <c r="D33" s="6">
        <v>45005</v>
      </c>
      <c r="E33" s="7">
        <v>45005</v>
      </c>
      <c r="F33" s="13">
        <v>45005</v>
      </c>
      <c r="G33" s="4" t="s">
        <v>15</v>
      </c>
      <c r="H33" s="4" t="s">
        <v>19</v>
      </c>
      <c r="I33" s="4">
        <v>5898</v>
      </c>
      <c r="J33" s="4">
        <v>183</v>
      </c>
      <c r="K33" s="4">
        <v>84</v>
      </c>
      <c r="L33" s="1">
        <v>4545.1400000000003</v>
      </c>
      <c r="M33" s="1">
        <v>2224.39</v>
      </c>
      <c r="N33" s="2">
        <f t="shared" si="0"/>
        <v>0.48939966645691874</v>
      </c>
      <c r="O33" s="3">
        <f t="shared" si="1"/>
        <v>3.1027466937945065E-2</v>
      </c>
      <c r="P33" s="3">
        <f t="shared" si="2"/>
        <v>0.45901639344262296</v>
      </c>
      <c r="Q33" s="8">
        <f t="shared" si="3"/>
        <v>24.836830601092899</v>
      </c>
      <c r="R33" s="8">
        <f t="shared" si="4"/>
        <v>54.108809523809526</v>
      </c>
      <c r="S33" s="8">
        <f t="shared" si="5"/>
        <v>-2320.7500000000005</v>
      </c>
      <c r="T33" s="3">
        <f t="shared" si="6"/>
        <v>-1.0433197415920772</v>
      </c>
      <c r="U33" s="3">
        <f t="shared" si="7"/>
        <v>0.77062394031875214</v>
      </c>
      <c r="V33" s="3">
        <f t="shared" si="8"/>
        <v>-1.9584789399978453</v>
      </c>
      <c r="W33" s="4" t="str">
        <f t="shared" si="9"/>
        <v>Need Improvement</v>
      </c>
      <c r="X33" s="4" t="str">
        <f t="shared" si="10"/>
        <v>Poor</v>
      </c>
    </row>
    <row r="34" spans="1:24" x14ac:dyDescent="0.3">
      <c r="A34" s="4">
        <v>479353</v>
      </c>
      <c r="B34" s="4" t="s">
        <v>22</v>
      </c>
      <c r="C34" s="5">
        <v>45005</v>
      </c>
      <c r="D34" s="6">
        <v>45005</v>
      </c>
      <c r="E34" s="7">
        <v>45005</v>
      </c>
      <c r="F34" s="13">
        <v>45005</v>
      </c>
      <c r="G34" s="4" t="s">
        <v>21</v>
      </c>
      <c r="H34" s="4" t="s">
        <v>17</v>
      </c>
      <c r="I34" s="4">
        <v>5989</v>
      </c>
      <c r="J34" s="4">
        <v>799</v>
      </c>
      <c r="K34" s="4">
        <v>46</v>
      </c>
      <c r="L34" s="1">
        <v>2310.46</v>
      </c>
      <c r="M34" s="1">
        <v>3576.48</v>
      </c>
      <c r="N34" s="2">
        <f t="shared" si="0"/>
        <v>1.5479514901794447</v>
      </c>
      <c r="O34" s="3">
        <f t="shared" si="1"/>
        <v>0.1334112539656036</v>
      </c>
      <c r="P34" s="3">
        <f t="shared" si="2"/>
        <v>5.7571964956195244E-2</v>
      </c>
      <c r="Q34" s="8">
        <f t="shared" si="3"/>
        <v>2.8916896120150186</v>
      </c>
      <c r="R34" s="8">
        <f t="shared" si="4"/>
        <v>50.227391304347826</v>
      </c>
      <c r="S34" s="8">
        <f t="shared" si="5"/>
        <v>1266.02</v>
      </c>
      <c r="T34" s="3">
        <f t="shared" si="6"/>
        <v>0.3539849237238849</v>
      </c>
      <c r="U34" s="3">
        <f t="shared" si="7"/>
        <v>0.38578393721823345</v>
      </c>
      <c r="V34" s="3">
        <f t="shared" si="8"/>
        <v>1.8249790682611651</v>
      </c>
      <c r="W34" s="4" t="str">
        <f t="shared" si="9"/>
        <v>Need Improvement</v>
      </c>
      <c r="X34" s="4" t="str">
        <f t="shared" si="10"/>
        <v>Need Improvement</v>
      </c>
    </row>
    <row r="35" spans="1:24" x14ac:dyDescent="0.3">
      <c r="A35" s="4">
        <v>281551</v>
      </c>
      <c r="B35" s="4" t="s">
        <v>23</v>
      </c>
      <c r="C35" s="5">
        <v>45005</v>
      </c>
      <c r="D35" s="6">
        <v>45005</v>
      </c>
      <c r="E35" s="7">
        <v>45005</v>
      </c>
      <c r="F35" s="13">
        <v>45005</v>
      </c>
      <c r="G35" s="4" t="s">
        <v>21</v>
      </c>
      <c r="H35" s="4" t="s">
        <v>19</v>
      </c>
      <c r="I35" s="4">
        <v>1175</v>
      </c>
      <c r="J35" s="4">
        <v>258</v>
      </c>
      <c r="K35" s="4">
        <v>79</v>
      </c>
      <c r="L35" s="1">
        <v>4582.3100000000004</v>
      </c>
      <c r="M35" s="1">
        <v>6159.5</v>
      </c>
      <c r="N35" s="2">
        <f t="shared" si="0"/>
        <v>1.344191030288217</v>
      </c>
      <c r="O35" s="3">
        <f t="shared" si="1"/>
        <v>0.21957446808510639</v>
      </c>
      <c r="P35" s="3">
        <f t="shared" si="2"/>
        <v>0.30620155038759689</v>
      </c>
      <c r="Q35" s="8">
        <f t="shared" si="3"/>
        <v>17.76089147286822</v>
      </c>
      <c r="R35" s="8">
        <f t="shared" si="4"/>
        <v>58.003924050632918</v>
      </c>
      <c r="S35" s="8">
        <f t="shared" si="5"/>
        <v>1577.1899999999996</v>
      </c>
      <c r="T35" s="3">
        <f t="shared" si="6"/>
        <v>0.25605812160077923</v>
      </c>
      <c r="U35" s="3">
        <f t="shared" si="7"/>
        <v>3.8998382978723409</v>
      </c>
      <c r="V35" s="3">
        <f t="shared" si="8"/>
        <v>2.9053633360597022</v>
      </c>
      <c r="W35" s="4" t="str">
        <f t="shared" si="9"/>
        <v>Need Improvement</v>
      </c>
      <c r="X35" s="4" t="str">
        <f t="shared" si="10"/>
        <v>Need Improvement</v>
      </c>
    </row>
    <row r="36" spans="1:24" x14ac:dyDescent="0.3">
      <c r="A36" s="4">
        <v>515671</v>
      </c>
      <c r="B36" s="4" t="s">
        <v>24</v>
      </c>
      <c r="C36" s="5">
        <v>45005</v>
      </c>
      <c r="D36" s="6">
        <v>45005</v>
      </c>
      <c r="E36" s="7">
        <v>45005</v>
      </c>
      <c r="F36" s="13">
        <v>45005</v>
      </c>
      <c r="G36" s="4" t="s">
        <v>15</v>
      </c>
      <c r="H36" s="4" t="s">
        <v>19</v>
      </c>
      <c r="I36" s="4">
        <v>3668</v>
      </c>
      <c r="J36" s="4">
        <v>265</v>
      </c>
      <c r="K36" s="4">
        <v>43</v>
      </c>
      <c r="L36" s="1">
        <v>4647.18</v>
      </c>
      <c r="M36" s="1">
        <v>6848.41</v>
      </c>
      <c r="N36" s="2">
        <f t="shared" si="0"/>
        <v>1.4736700536669549</v>
      </c>
      <c r="O36" s="3">
        <f t="shared" si="1"/>
        <v>7.2246455834242093E-2</v>
      </c>
      <c r="P36" s="3">
        <f t="shared" si="2"/>
        <v>0.16226415094339622</v>
      </c>
      <c r="Q36" s="8">
        <f t="shared" si="3"/>
        <v>17.536528301886793</v>
      </c>
      <c r="R36" s="8">
        <f t="shared" si="4"/>
        <v>108.0739534883721</v>
      </c>
      <c r="S36" s="8">
        <f t="shared" si="5"/>
        <v>2201.2299999999996</v>
      </c>
      <c r="T36" s="3">
        <f t="shared" si="6"/>
        <v>0.32142205271004504</v>
      </c>
      <c r="U36" s="3">
        <f t="shared" si="7"/>
        <v>1.2669520174482007</v>
      </c>
      <c r="V36" s="3">
        <f t="shared" si="8"/>
        <v>2.1111742071478226</v>
      </c>
      <c r="W36" s="4" t="str">
        <f t="shared" si="9"/>
        <v>Need Improvement</v>
      </c>
      <c r="X36" s="4" t="str">
        <f t="shared" si="10"/>
        <v>Need Improvement</v>
      </c>
    </row>
    <row r="37" spans="1:24" x14ac:dyDescent="0.3">
      <c r="A37" s="4">
        <v>792914</v>
      </c>
      <c r="B37" s="4" t="s">
        <v>26</v>
      </c>
      <c r="C37" s="5">
        <v>45005</v>
      </c>
      <c r="D37" s="6">
        <v>45005</v>
      </c>
      <c r="E37" s="7">
        <v>45005</v>
      </c>
      <c r="F37" s="13">
        <v>45005</v>
      </c>
      <c r="G37" s="4" t="s">
        <v>12</v>
      </c>
      <c r="H37" s="4" t="s">
        <v>19</v>
      </c>
      <c r="I37" s="4">
        <v>5805</v>
      </c>
      <c r="J37" s="4">
        <v>751</v>
      </c>
      <c r="K37" s="4">
        <v>80</v>
      </c>
      <c r="L37" s="1">
        <v>4487.51</v>
      </c>
      <c r="M37" s="1">
        <v>4496.41</v>
      </c>
      <c r="N37" s="2">
        <f t="shared" si="0"/>
        <v>1.0019832824885069</v>
      </c>
      <c r="O37" s="3">
        <f t="shared" si="1"/>
        <v>0.12937123169681308</v>
      </c>
      <c r="P37" s="3">
        <f t="shared" si="2"/>
        <v>0.10652463382157124</v>
      </c>
      <c r="Q37" s="8">
        <f t="shared" si="3"/>
        <v>5.9753794940079894</v>
      </c>
      <c r="R37" s="8">
        <f t="shared" si="4"/>
        <v>56.093875000000004</v>
      </c>
      <c r="S37" s="8">
        <f t="shared" si="5"/>
        <v>8.8999999999996362</v>
      </c>
      <c r="T37" s="3">
        <f t="shared" si="6"/>
        <v>1.9793568646986454E-3</v>
      </c>
      <c r="U37" s="3">
        <f t="shared" si="7"/>
        <v>0.77304220499569343</v>
      </c>
      <c r="V37" s="3">
        <f t="shared" si="8"/>
        <v>504.21460674159368</v>
      </c>
      <c r="W37" s="4" t="str">
        <f t="shared" si="9"/>
        <v>Need Improvement</v>
      </c>
      <c r="X37" s="4" t="str">
        <f t="shared" si="10"/>
        <v>Need Improvement</v>
      </c>
    </row>
    <row r="38" spans="1:24" x14ac:dyDescent="0.3">
      <c r="A38" s="4">
        <v>212103</v>
      </c>
      <c r="B38" s="4" t="s">
        <v>11</v>
      </c>
      <c r="C38" s="5">
        <v>45006</v>
      </c>
      <c r="D38" s="6">
        <v>45006</v>
      </c>
      <c r="E38" s="7">
        <v>45006</v>
      </c>
      <c r="F38" s="13">
        <v>45006</v>
      </c>
      <c r="G38" s="4" t="s">
        <v>27</v>
      </c>
      <c r="H38" s="4" t="s">
        <v>19</v>
      </c>
      <c r="I38" s="4">
        <v>5647</v>
      </c>
      <c r="J38" s="4">
        <v>442</v>
      </c>
      <c r="K38" s="4">
        <v>86</v>
      </c>
      <c r="L38" s="1">
        <v>2316.7199999999998</v>
      </c>
      <c r="M38" s="1">
        <v>7813.91</v>
      </c>
      <c r="N38" s="2">
        <f t="shared" si="0"/>
        <v>3.3728331434096486</v>
      </c>
      <c r="O38" s="3">
        <f t="shared" si="1"/>
        <v>7.8271648663006912E-2</v>
      </c>
      <c r="P38" s="3">
        <f t="shared" si="2"/>
        <v>0.19457013574660634</v>
      </c>
      <c r="Q38" s="8">
        <f t="shared" si="3"/>
        <v>5.2414479638009048</v>
      </c>
      <c r="R38" s="8">
        <f t="shared" si="4"/>
        <v>26.938604651162787</v>
      </c>
      <c r="S38" s="8">
        <f t="shared" si="5"/>
        <v>5497.1900000000005</v>
      </c>
      <c r="T38" s="3">
        <f t="shared" si="6"/>
        <v>0.70351334991060821</v>
      </c>
      <c r="U38" s="3">
        <f t="shared" si="7"/>
        <v>0.41025677350805734</v>
      </c>
      <c r="V38" s="3">
        <f t="shared" si="8"/>
        <v>0.42143713424495055</v>
      </c>
      <c r="W38" s="4" t="str">
        <f t="shared" si="9"/>
        <v>Need Improvement</v>
      </c>
      <c r="X38" s="4" t="str">
        <f t="shared" si="10"/>
        <v>Good</v>
      </c>
    </row>
    <row r="39" spans="1:24" x14ac:dyDescent="0.3">
      <c r="A39" s="4">
        <v>881442</v>
      </c>
      <c r="B39" s="4" t="s">
        <v>14</v>
      </c>
      <c r="C39" s="5">
        <v>45006</v>
      </c>
      <c r="D39" s="6">
        <v>45006</v>
      </c>
      <c r="E39" s="7">
        <v>45006</v>
      </c>
      <c r="F39" s="13">
        <v>45006</v>
      </c>
      <c r="G39" s="4" t="s">
        <v>15</v>
      </c>
      <c r="H39" s="4" t="s">
        <v>13</v>
      </c>
      <c r="I39" s="4">
        <v>5608</v>
      </c>
      <c r="J39" s="4">
        <v>334</v>
      </c>
      <c r="K39" s="4">
        <v>72</v>
      </c>
      <c r="L39" s="1">
        <v>3777.41</v>
      </c>
      <c r="M39" s="1">
        <v>9756.74</v>
      </c>
      <c r="N39" s="2">
        <f t="shared" si="0"/>
        <v>2.5829179252450754</v>
      </c>
      <c r="O39" s="3">
        <f t="shared" si="1"/>
        <v>5.9557774607703284E-2</v>
      </c>
      <c r="P39" s="3">
        <f t="shared" si="2"/>
        <v>0.21556886227544911</v>
      </c>
      <c r="Q39" s="8">
        <f t="shared" si="3"/>
        <v>11.309610778443114</v>
      </c>
      <c r="R39" s="8">
        <f t="shared" si="4"/>
        <v>52.464027777777773</v>
      </c>
      <c r="S39" s="8">
        <f t="shared" si="5"/>
        <v>5979.33</v>
      </c>
      <c r="T39" s="3">
        <f t="shared" si="6"/>
        <v>0.6128409694221636</v>
      </c>
      <c r="U39" s="3">
        <f t="shared" si="7"/>
        <v>0.67357524964336657</v>
      </c>
      <c r="V39" s="3">
        <f t="shared" si="8"/>
        <v>0.6317446938034863</v>
      </c>
      <c r="W39" s="4" t="str">
        <f t="shared" si="9"/>
        <v>Need Improvement</v>
      </c>
      <c r="X39" s="4" t="str">
        <f t="shared" si="10"/>
        <v>Good</v>
      </c>
    </row>
    <row r="40" spans="1:24" x14ac:dyDescent="0.3">
      <c r="A40" s="4">
        <v>503022</v>
      </c>
      <c r="B40" s="4" t="s">
        <v>16</v>
      </c>
      <c r="C40" s="5">
        <v>45006</v>
      </c>
      <c r="D40" s="6">
        <v>45006</v>
      </c>
      <c r="E40" s="7">
        <v>45006</v>
      </c>
      <c r="F40" s="13">
        <v>45006</v>
      </c>
      <c r="G40" s="4" t="s">
        <v>12</v>
      </c>
      <c r="H40" s="4" t="s">
        <v>19</v>
      </c>
      <c r="I40" s="4">
        <v>9415</v>
      </c>
      <c r="J40" s="4">
        <v>384</v>
      </c>
      <c r="K40" s="4">
        <v>61</v>
      </c>
      <c r="L40" s="1">
        <v>2329.08</v>
      </c>
      <c r="M40" s="1">
        <v>3584.95</v>
      </c>
      <c r="N40" s="2">
        <f t="shared" si="0"/>
        <v>1.5392129081010528</v>
      </c>
      <c r="O40" s="3">
        <f t="shared" si="1"/>
        <v>4.0785979819437067E-2</v>
      </c>
      <c r="P40" s="3">
        <f t="shared" si="2"/>
        <v>0.15885416666666666</v>
      </c>
      <c r="Q40" s="8">
        <f t="shared" si="3"/>
        <v>6.0653125000000001</v>
      </c>
      <c r="R40" s="8">
        <f t="shared" si="4"/>
        <v>38.181639344262294</v>
      </c>
      <c r="S40" s="8">
        <f t="shared" si="5"/>
        <v>1255.8699999999999</v>
      </c>
      <c r="T40" s="3">
        <f t="shared" si="6"/>
        <v>0.35031729870709494</v>
      </c>
      <c r="U40" s="3">
        <f t="shared" si="7"/>
        <v>0.24737971322357938</v>
      </c>
      <c r="V40" s="3">
        <f t="shared" si="8"/>
        <v>1.8545550096745684</v>
      </c>
      <c r="W40" s="4" t="str">
        <f t="shared" si="9"/>
        <v>Need Improvement</v>
      </c>
      <c r="X40" s="4" t="str">
        <f t="shared" si="10"/>
        <v>Need Improvement</v>
      </c>
    </row>
    <row r="41" spans="1:24" x14ac:dyDescent="0.3">
      <c r="A41" s="4">
        <v>436226</v>
      </c>
      <c r="B41" s="4" t="s">
        <v>18</v>
      </c>
      <c r="C41" s="5">
        <v>45006</v>
      </c>
      <c r="D41" s="6">
        <v>45006</v>
      </c>
      <c r="E41" s="7">
        <v>45006</v>
      </c>
      <c r="F41" s="13">
        <v>45006</v>
      </c>
      <c r="G41" s="4" t="s">
        <v>12</v>
      </c>
      <c r="H41" s="4" t="s">
        <v>17</v>
      </c>
      <c r="I41" s="4">
        <v>2826</v>
      </c>
      <c r="J41" s="4">
        <v>658</v>
      </c>
      <c r="K41" s="4">
        <v>52</v>
      </c>
      <c r="L41" s="1">
        <v>4616.28</v>
      </c>
      <c r="M41" s="1">
        <v>4606.87</v>
      </c>
      <c r="N41" s="2">
        <f t="shared" si="0"/>
        <v>0.99796156212361475</v>
      </c>
      <c r="O41" s="3">
        <f t="shared" si="1"/>
        <v>0.23283793347487616</v>
      </c>
      <c r="P41" s="3">
        <f t="shared" si="2"/>
        <v>7.9027355623100301E-2</v>
      </c>
      <c r="Q41" s="8">
        <f t="shared" si="3"/>
        <v>7.0156231003039506</v>
      </c>
      <c r="R41" s="8">
        <f t="shared" si="4"/>
        <v>88.774615384615373</v>
      </c>
      <c r="S41" s="8">
        <f t="shared" si="5"/>
        <v>-9.4099999999998545</v>
      </c>
      <c r="T41" s="3">
        <f t="shared" si="6"/>
        <v>-2.0426015928384899E-3</v>
      </c>
      <c r="U41" s="3">
        <f t="shared" si="7"/>
        <v>1.6335031847133756</v>
      </c>
      <c r="V41" s="3">
        <f t="shared" si="8"/>
        <v>-490.57173219979501</v>
      </c>
      <c r="W41" s="4" t="str">
        <f t="shared" si="9"/>
        <v>Need Improvement</v>
      </c>
      <c r="X41" s="4" t="str">
        <f t="shared" si="10"/>
        <v>Poor</v>
      </c>
    </row>
    <row r="42" spans="1:24" x14ac:dyDescent="0.3">
      <c r="A42" s="4">
        <v>594172</v>
      </c>
      <c r="B42" s="4" t="s">
        <v>20</v>
      </c>
      <c r="C42" s="5">
        <v>45006</v>
      </c>
      <c r="D42" s="6">
        <v>45006</v>
      </c>
      <c r="E42" s="7">
        <v>45006</v>
      </c>
      <c r="F42" s="13">
        <v>45006</v>
      </c>
      <c r="G42" s="4" t="s">
        <v>15</v>
      </c>
      <c r="H42" s="4" t="s">
        <v>25</v>
      </c>
      <c r="I42" s="4">
        <v>8466</v>
      </c>
      <c r="J42" s="4">
        <v>969</v>
      </c>
      <c r="K42" s="4">
        <v>77</v>
      </c>
      <c r="L42" s="1">
        <v>1266.57</v>
      </c>
      <c r="M42" s="1">
        <v>2736.82</v>
      </c>
      <c r="N42" s="2">
        <f t="shared" si="0"/>
        <v>2.1608122725155345</v>
      </c>
      <c r="O42" s="3">
        <f t="shared" si="1"/>
        <v>0.1144578313253012</v>
      </c>
      <c r="P42" s="3">
        <f t="shared" si="2"/>
        <v>7.9463364293085662E-2</v>
      </c>
      <c r="Q42" s="8">
        <f t="shared" si="3"/>
        <v>1.3070897832817336</v>
      </c>
      <c r="R42" s="8">
        <f t="shared" si="4"/>
        <v>16.448961038961038</v>
      </c>
      <c r="S42" s="8">
        <f t="shared" si="5"/>
        <v>1470.2500000000002</v>
      </c>
      <c r="T42" s="3">
        <f t="shared" si="6"/>
        <v>0.53721106978171751</v>
      </c>
      <c r="U42" s="3">
        <f t="shared" si="7"/>
        <v>0.14960666194188518</v>
      </c>
      <c r="V42" s="3">
        <f t="shared" si="8"/>
        <v>0.86146573711953733</v>
      </c>
      <c r="W42" s="4" t="str">
        <f t="shared" si="9"/>
        <v>Need Improvement</v>
      </c>
      <c r="X42" s="4" t="str">
        <f t="shared" si="10"/>
        <v>Need Improvement</v>
      </c>
    </row>
    <row r="43" spans="1:24" x14ac:dyDescent="0.3">
      <c r="A43" s="4">
        <v>126693</v>
      </c>
      <c r="B43" s="4" t="s">
        <v>22</v>
      </c>
      <c r="C43" s="5">
        <v>45006</v>
      </c>
      <c r="D43" s="6">
        <v>45006</v>
      </c>
      <c r="E43" s="7">
        <v>45006</v>
      </c>
      <c r="F43" s="13">
        <v>45006</v>
      </c>
      <c r="G43" s="4" t="s">
        <v>12</v>
      </c>
      <c r="H43" s="4" t="s">
        <v>13</v>
      </c>
      <c r="I43" s="4">
        <v>1164</v>
      </c>
      <c r="J43" s="4">
        <v>147</v>
      </c>
      <c r="K43" s="4">
        <v>59</v>
      </c>
      <c r="L43" s="1">
        <v>3786.03</v>
      </c>
      <c r="M43" s="1">
        <v>7929.31</v>
      </c>
      <c r="N43" s="2">
        <f t="shared" si="0"/>
        <v>2.0943600552557693</v>
      </c>
      <c r="O43" s="3">
        <f t="shared" si="1"/>
        <v>0.12628865979381443</v>
      </c>
      <c r="P43" s="3">
        <f t="shared" si="2"/>
        <v>0.40136054421768708</v>
      </c>
      <c r="Q43" s="8">
        <f t="shared" si="3"/>
        <v>25.755306122448982</v>
      </c>
      <c r="R43" s="8">
        <f t="shared" si="4"/>
        <v>64.17</v>
      </c>
      <c r="S43" s="8">
        <f t="shared" si="5"/>
        <v>4143.2800000000007</v>
      </c>
      <c r="T43" s="3">
        <f t="shared" si="6"/>
        <v>0.52252718080135607</v>
      </c>
      <c r="U43" s="3">
        <f t="shared" si="7"/>
        <v>3.2526030927835055</v>
      </c>
      <c r="V43" s="3">
        <f t="shared" si="8"/>
        <v>0.91377604216948882</v>
      </c>
      <c r="W43" s="4" t="str">
        <f t="shared" si="9"/>
        <v>Need Improvement</v>
      </c>
      <c r="X43" s="4" t="str">
        <f t="shared" si="10"/>
        <v>Good</v>
      </c>
    </row>
    <row r="44" spans="1:24" x14ac:dyDescent="0.3">
      <c r="A44" s="4">
        <v>716248</v>
      </c>
      <c r="B44" s="4" t="s">
        <v>23</v>
      </c>
      <c r="C44" s="5">
        <v>45006</v>
      </c>
      <c r="D44" s="6">
        <v>45006</v>
      </c>
      <c r="E44" s="7">
        <v>45006</v>
      </c>
      <c r="F44" s="13">
        <v>45006</v>
      </c>
      <c r="G44" s="4" t="s">
        <v>27</v>
      </c>
      <c r="H44" s="4" t="s">
        <v>13</v>
      </c>
      <c r="I44" s="4">
        <v>7627</v>
      </c>
      <c r="J44" s="4">
        <v>955</v>
      </c>
      <c r="K44" s="4">
        <v>28</v>
      </c>
      <c r="L44" s="1">
        <v>4079.72</v>
      </c>
      <c r="M44" s="1">
        <v>9578.43</v>
      </c>
      <c r="N44" s="2">
        <f t="shared" si="0"/>
        <v>2.3478155363603386</v>
      </c>
      <c r="O44" s="3">
        <f t="shared" si="1"/>
        <v>0.12521305886980463</v>
      </c>
      <c r="P44" s="3">
        <f t="shared" si="2"/>
        <v>2.9319371727748691E-2</v>
      </c>
      <c r="Q44" s="8">
        <f t="shared" si="3"/>
        <v>4.2719581151832458</v>
      </c>
      <c r="R44" s="8">
        <f t="shared" si="4"/>
        <v>145.7042857142857</v>
      </c>
      <c r="S44" s="8">
        <f t="shared" si="5"/>
        <v>5498.7100000000009</v>
      </c>
      <c r="T44" s="3">
        <f t="shared" si="6"/>
        <v>0.57407216005128192</v>
      </c>
      <c r="U44" s="3">
        <f t="shared" si="7"/>
        <v>0.5349049429657794</v>
      </c>
      <c r="V44" s="3">
        <f t="shared" si="8"/>
        <v>0.74194129168477685</v>
      </c>
      <c r="W44" s="4" t="str">
        <f t="shared" si="9"/>
        <v>Need Improvement</v>
      </c>
      <c r="X44" s="4" t="str">
        <f t="shared" si="10"/>
        <v>Good</v>
      </c>
    </row>
    <row r="45" spans="1:24" x14ac:dyDescent="0.3">
      <c r="A45" s="4">
        <v>466271</v>
      </c>
      <c r="B45" s="4" t="s">
        <v>24</v>
      </c>
      <c r="C45" s="5">
        <v>45006</v>
      </c>
      <c r="D45" s="6">
        <v>45006</v>
      </c>
      <c r="E45" s="7">
        <v>45006</v>
      </c>
      <c r="F45" s="13">
        <v>45006</v>
      </c>
      <c r="G45" s="4" t="s">
        <v>12</v>
      </c>
      <c r="H45" s="4" t="s">
        <v>19</v>
      </c>
      <c r="I45" s="4">
        <v>9879</v>
      </c>
      <c r="J45" s="4">
        <v>537</v>
      </c>
      <c r="K45" s="4">
        <v>85</v>
      </c>
      <c r="L45" s="1">
        <v>1389.99</v>
      </c>
      <c r="M45" s="1">
        <v>8628.2800000000007</v>
      </c>
      <c r="N45" s="2">
        <f t="shared" si="0"/>
        <v>6.2074403412974197</v>
      </c>
      <c r="O45" s="3">
        <f t="shared" si="1"/>
        <v>5.4357728515031886E-2</v>
      </c>
      <c r="P45" s="3">
        <f t="shared" si="2"/>
        <v>0.15828677839851024</v>
      </c>
      <c r="Q45" s="8">
        <f t="shared" si="3"/>
        <v>2.5884357541899443</v>
      </c>
      <c r="R45" s="8">
        <f t="shared" si="4"/>
        <v>16.352823529411765</v>
      </c>
      <c r="S45" s="8">
        <f t="shared" si="5"/>
        <v>7238.2900000000009</v>
      </c>
      <c r="T45" s="3">
        <f t="shared" si="6"/>
        <v>0.83890300268419671</v>
      </c>
      <c r="U45" s="3">
        <f t="shared" si="7"/>
        <v>0.14070148800485879</v>
      </c>
      <c r="V45" s="3">
        <f t="shared" si="8"/>
        <v>0.19203292490353382</v>
      </c>
      <c r="W45" s="4" t="str">
        <f t="shared" si="9"/>
        <v>Good</v>
      </c>
      <c r="X45" s="4" t="str">
        <f t="shared" si="10"/>
        <v>Excellent</v>
      </c>
    </row>
    <row r="46" spans="1:24" x14ac:dyDescent="0.3">
      <c r="A46" s="4">
        <v>805336</v>
      </c>
      <c r="B46" s="4" t="s">
        <v>26</v>
      </c>
      <c r="C46" s="5">
        <v>45006</v>
      </c>
      <c r="D46" s="6">
        <v>45006</v>
      </c>
      <c r="E46" s="7">
        <v>45006</v>
      </c>
      <c r="F46" s="13">
        <v>45006</v>
      </c>
      <c r="G46" s="4" t="s">
        <v>12</v>
      </c>
      <c r="H46" s="4" t="s">
        <v>17</v>
      </c>
      <c r="I46" s="4">
        <v>2173</v>
      </c>
      <c r="J46" s="4">
        <v>954</v>
      </c>
      <c r="K46" s="4">
        <v>76</v>
      </c>
      <c r="L46" s="1">
        <v>3455.25</v>
      </c>
      <c r="M46" s="1">
        <v>7399.09</v>
      </c>
      <c r="N46" s="2">
        <f t="shared" si="0"/>
        <v>2.1414051081687289</v>
      </c>
      <c r="O46" s="3">
        <f t="shared" si="1"/>
        <v>0.43902439024390244</v>
      </c>
      <c r="P46" s="3">
        <f t="shared" si="2"/>
        <v>7.9664570230607967E-2</v>
      </c>
      <c r="Q46" s="8">
        <f t="shared" si="3"/>
        <v>3.6218553459119498</v>
      </c>
      <c r="R46" s="8">
        <f t="shared" si="4"/>
        <v>45.463815789473685</v>
      </c>
      <c r="S46" s="8">
        <f t="shared" si="5"/>
        <v>3943.84</v>
      </c>
      <c r="T46" s="3">
        <f t="shared" si="6"/>
        <v>0.53301689802394625</v>
      </c>
      <c r="U46" s="3">
        <f t="shared" si="7"/>
        <v>1.590082834790612</v>
      </c>
      <c r="V46" s="3">
        <f t="shared" si="8"/>
        <v>0.87611312832163568</v>
      </c>
      <c r="W46" s="4" t="str">
        <f t="shared" si="9"/>
        <v>Need Improvement</v>
      </c>
      <c r="X46" s="4" t="str">
        <f t="shared" si="10"/>
        <v>Need Improvement</v>
      </c>
    </row>
    <row r="47" spans="1:24" x14ac:dyDescent="0.3">
      <c r="A47" s="4">
        <v>765659</v>
      </c>
      <c r="B47" s="4" t="s">
        <v>11</v>
      </c>
      <c r="C47" s="5">
        <v>45007</v>
      </c>
      <c r="D47" s="6">
        <v>45007</v>
      </c>
      <c r="E47" s="7">
        <v>45007</v>
      </c>
      <c r="F47" s="13">
        <v>45007</v>
      </c>
      <c r="G47" s="4" t="s">
        <v>15</v>
      </c>
      <c r="H47" s="4" t="s">
        <v>17</v>
      </c>
      <c r="I47" s="4">
        <v>9215</v>
      </c>
      <c r="J47" s="4">
        <v>917</v>
      </c>
      <c r="K47" s="4">
        <v>95</v>
      </c>
      <c r="L47" s="1">
        <v>4078.9</v>
      </c>
      <c r="M47" s="1">
        <v>6369.96</v>
      </c>
      <c r="N47" s="2">
        <f t="shared" si="0"/>
        <v>1.5616857486086935</v>
      </c>
      <c r="O47" s="3">
        <f t="shared" si="1"/>
        <v>9.9511665762344007E-2</v>
      </c>
      <c r="P47" s="3">
        <f t="shared" si="2"/>
        <v>0.10359869138495092</v>
      </c>
      <c r="Q47" s="8">
        <f t="shared" si="3"/>
        <v>4.4480916030534354</v>
      </c>
      <c r="R47" s="8">
        <f t="shared" si="4"/>
        <v>42.93578947368421</v>
      </c>
      <c r="S47" s="8">
        <f t="shared" si="5"/>
        <v>2291.06</v>
      </c>
      <c r="T47" s="3">
        <f t="shared" si="6"/>
        <v>0.35966630873663258</v>
      </c>
      <c r="U47" s="3">
        <f t="shared" si="7"/>
        <v>0.4426370048833424</v>
      </c>
      <c r="V47" s="3">
        <f t="shared" si="8"/>
        <v>1.7803549448726792</v>
      </c>
      <c r="W47" s="4" t="str">
        <f t="shared" si="9"/>
        <v>Need Improvement</v>
      </c>
      <c r="X47" s="4" t="str">
        <f t="shared" si="10"/>
        <v>Need Improvement</v>
      </c>
    </row>
    <row r="48" spans="1:24" x14ac:dyDescent="0.3">
      <c r="A48" s="4">
        <v>676110</v>
      </c>
      <c r="B48" s="4" t="s">
        <v>14</v>
      </c>
      <c r="C48" s="5">
        <v>45007</v>
      </c>
      <c r="D48" s="6">
        <v>45007</v>
      </c>
      <c r="E48" s="7">
        <v>45007</v>
      </c>
      <c r="F48" s="13">
        <v>45007</v>
      </c>
      <c r="G48" s="4" t="s">
        <v>21</v>
      </c>
      <c r="H48" s="4" t="s">
        <v>17</v>
      </c>
      <c r="I48" s="4">
        <v>7296</v>
      </c>
      <c r="J48" s="4">
        <v>407</v>
      </c>
      <c r="K48" s="4">
        <v>63</v>
      </c>
      <c r="L48" s="1">
        <v>2263.2800000000002</v>
      </c>
      <c r="M48" s="1">
        <v>3328.71</v>
      </c>
      <c r="N48" s="2">
        <f t="shared" si="0"/>
        <v>1.4707459969601639</v>
      </c>
      <c r="O48" s="3">
        <f t="shared" si="1"/>
        <v>5.5783991228070179E-2</v>
      </c>
      <c r="P48" s="3">
        <f t="shared" si="2"/>
        <v>0.15479115479115479</v>
      </c>
      <c r="Q48" s="8">
        <f t="shared" si="3"/>
        <v>5.560884520884521</v>
      </c>
      <c r="R48" s="8">
        <f t="shared" si="4"/>
        <v>35.92507936507937</v>
      </c>
      <c r="S48" s="8">
        <f t="shared" si="5"/>
        <v>1065.4299999999998</v>
      </c>
      <c r="T48" s="3">
        <f t="shared" si="6"/>
        <v>0.32007294116940188</v>
      </c>
      <c r="U48" s="3">
        <f t="shared" si="7"/>
        <v>0.31020833333333336</v>
      </c>
      <c r="V48" s="3">
        <f t="shared" si="8"/>
        <v>2.1242878462217138</v>
      </c>
      <c r="W48" s="4" t="str">
        <f t="shared" si="9"/>
        <v>Need Improvement</v>
      </c>
      <c r="X48" s="4" t="str">
        <f t="shared" si="10"/>
        <v>Need Improvement</v>
      </c>
    </row>
    <row r="49" spans="1:24" x14ac:dyDescent="0.3">
      <c r="A49" s="4">
        <v>531108</v>
      </c>
      <c r="B49" s="4" t="s">
        <v>16</v>
      </c>
      <c r="C49" s="5">
        <v>45007</v>
      </c>
      <c r="D49" s="6">
        <v>45007</v>
      </c>
      <c r="E49" s="7">
        <v>45007</v>
      </c>
      <c r="F49" s="13">
        <v>45007</v>
      </c>
      <c r="G49" s="4" t="s">
        <v>21</v>
      </c>
      <c r="H49" s="4" t="s">
        <v>17</v>
      </c>
      <c r="I49" s="4">
        <v>3693</v>
      </c>
      <c r="J49" s="4">
        <v>660</v>
      </c>
      <c r="K49" s="4">
        <v>89</v>
      </c>
      <c r="L49" s="1">
        <v>4290.9399999999996</v>
      </c>
      <c r="M49" s="1">
        <v>6730.95</v>
      </c>
      <c r="N49" s="2">
        <f t="shared" si="0"/>
        <v>1.5686423021529083</v>
      </c>
      <c r="O49" s="3">
        <f t="shared" si="1"/>
        <v>0.17871649065800163</v>
      </c>
      <c r="P49" s="3">
        <f t="shared" si="2"/>
        <v>0.13484848484848486</v>
      </c>
      <c r="Q49" s="8">
        <f t="shared" si="3"/>
        <v>6.5014242424242417</v>
      </c>
      <c r="R49" s="8">
        <f t="shared" si="4"/>
        <v>48.212808988764039</v>
      </c>
      <c r="S49" s="8">
        <f t="shared" si="5"/>
        <v>2440.0100000000002</v>
      </c>
      <c r="T49" s="3">
        <f t="shared" si="6"/>
        <v>0.36250603555218808</v>
      </c>
      <c r="U49" s="3">
        <f t="shared" si="7"/>
        <v>1.1619117248849173</v>
      </c>
      <c r="V49" s="3">
        <f t="shared" si="8"/>
        <v>1.7585747599395081</v>
      </c>
      <c r="W49" s="4" t="str">
        <f t="shared" si="9"/>
        <v>Need Improvement</v>
      </c>
      <c r="X49" s="4" t="str">
        <f t="shared" si="10"/>
        <v>Need Improvement</v>
      </c>
    </row>
    <row r="50" spans="1:24" x14ac:dyDescent="0.3">
      <c r="A50" s="4">
        <v>137436</v>
      </c>
      <c r="B50" s="4" t="s">
        <v>18</v>
      </c>
      <c r="C50" s="5">
        <v>45007</v>
      </c>
      <c r="D50" s="6">
        <v>45007</v>
      </c>
      <c r="E50" s="7">
        <v>45007</v>
      </c>
      <c r="F50" s="13">
        <v>45007</v>
      </c>
      <c r="G50" s="4" t="s">
        <v>12</v>
      </c>
      <c r="H50" s="4" t="s">
        <v>25</v>
      </c>
      <c r="I50" s="4">
        <v>8985</v>
      </c>
      <c r="J50" s="4">
        <v>810</v>
      </c>
      <c r="K50" s="4">
        <v>30</v>
      </c>
      <c r="L50" s="1">
        <v>1490.98</v>
      </c>
      <c r="M50" s="1">
        <v>2104.12</v>
      </c>
      <c r="N50" s="2">
        <f t="shared" si="0"/>
        <v>1.4112328803873961</v>
      </c>
      <c r="O50" s="3">
        <f t="shared" si="1"/>
        <v>9.0150250417362271E-2</v>
      </c>
      <c r="P50" s="3">
        <f t="shared" si="2"/>
        <v>3.7037037037037035E-2</v>
      </c>
      <c r="Q50" s="8">
        <f t="shared" si="3"/>
        <v>1.8407160493827162</v>
      </c>
      <c r="R50" s="8">
        <f t="shared" si="4"/>
        <v>49.699333333333335</v>
      </c>
      <c r="S50" s="8">
        <f t="shared" si="5"/>
        <v>613.13999999999987</v>
      </c>
      <c r="T50" s="3">
        <f t="shared" si="6"/>
        <v>0.29139973005341896</v>
      </c>
      <c r="U50" s="3">
        <f t="shared" si="7"/>
        <v>0.16594101279910964</v>
      </c>
      <c r="V50" s="3">
        <f t="shared" si="8"/>
        <v>2.4317121701405884</v>
      </c>
      <c r="W50" s="4" t="str">
        <f t="shared" si="9"/>
        <v>Need Improvement</v>
      </c>
      <c r="X50" s="4" t="str">
        <f t="shared" si="10"/>
        <v>Need Improvement</v>
      </c>
    </row>
    <row r="51" spans="1:24" x14ac:dyDescent="0.3">
      <c r="A51" s="4">
        <v>451408</v>
      </c>
      <c r="B51" s="4" t="s">
        <v>20</v>
      </c>
      <c r="C51" s="5">
        <v>45007</v>
      </c>
      <c r="D51" s="6">
        <v>45007</v>
      </c>
      <c r="E51" s="7">
        <v>45007</v>
      </c>
      <c r="F51" s="13">
        <v>45007</v>
      </c>
      <c r="G51" s="4" t="s">
        <v>12</v>
      </c>
      <c r="H51" s="4" t="s">
        <v>17</v>
      </c>
      <c r="I51" s="4">
        <v>7310</v>
      </c>
      <c r="J51" s="4">
        <v>380</v>
      </c>
      <c r="K51" s="4">
        <v>78</v>
      </c>
      <c r="L51" s="1">
        <v>2233.48</v>
      </c>
      <c r="M51" s="1">
        <v>7492.12</v>
      </c>
      <c r="N51" s="2">
        <f t="shared" si="0"/>
        <v>3.3544603040994323</v>
      </c>
      <c r="O51" s="3">
        <f t="shared" si="1"/>
        <v>5.1983584131326949E-2</v>
      </c>
      <c r="P51" s="3">
        <f t="shared" si="2"/>
        <v>0.20526315789473684</v>
      </c>
      <c r="Q51" s="8">
        <f t="shared" si="3"/>
        <v>5.8775789473684208</v>
      </c>
      <c r="R51" s="8">
        <f t="shared" si="4"/>
        <v>28.634358974358975</v>
      </c>
      <c r="S51" s="8">
        <f t="shared" si="5"/>
        <v>5258.6399999999994</v>
      </c>
      <c r="T51" s="3">
        <f t="shared" si="6"/>
        <v>0.70188945185074447</v>
      </c>
      <c r="U51" s="3">
        <f t="shared" si="7"/>
        <v>0.30553761969904242</v>
      </c>
      <c r="V51" s="3">
        <f t="shared" si="8"/>
        <v>0.42472578461351229</v>
      </c>
      <c r="W51" s="4" t="str">
        <f t="shared" si="9"/>
        <v>Need Improvement</v>
      </c>
      <c r="X51" s="4" t="str">
        <f t="shared" si="10"/>
        <v>Good</v>
      </c>
    </row>
    <row r="52" spans="1:24" x14ac:dyDescent="0.3">
      <c r="A52" s="4">
        <v>362757</v>
      </c>
      <c r="B52" s="4" t="s">
        <v>22</v>
      </c>
      <c r="C52" s="5">
        <v>45007</v>
      </c>
      <c r="D52" s="6">
        <v>45007</v>
      </c>
      <c r="E52" s="7">
        <v>45007</v>
      </c>
      <c r="F52" s="13">
        <v>45007</v>
      </c>
      <c r="G52" s="4" t="s">
        <v>21</v>
      </c>
      <c r="H52" s="4" t="s">
        <v>19</v>
      </c>
      <c r="I52" s="4">
        <v>5909</v>
      </c>
      <c r="J52" s="4">
        <v>107</v>
      </c>
      <c r="K52" s="4">
        <v>64</v>
      </c>
      <c r="L52" s="1">
        <v>4053.48</v>
      </c>
      <c r="M52" s="1">
        <v>3118.41</v>
      </c>
      <c r="N52" s="2">
        <f t="shared" si="0"/>
        <v>0.76931673524971134</v>
      </c>
      <c r="O52" s="3">
        <f t="shared" si="1"/>
        <v>1.8107970891859875E-2</v>
      </c>
      <c r="P52" s="3">
        <f t="shared" si="2"/>
        <v>0.59813084112149528</v>
      </c>
      <c r="Q52" s="8">
        <f t="shared" si="3"/>
        <v>37.882990654205607</v>
      </c>
      <c r="R52" s="8">
        <f t="shared" si="4"/>
        <v>63.335625</v>
      </c>
      <c r="S52" s="8">
        <f t="shared" si="5"/>
        <v>-935.07000000000016</v>
      </c>
      <c r="T52" s="3">
        <f t="shared" si="6"/>
        <v>-0.29985473366234722</v>
      </c>
      <c r="U52" s="3">
        <f t="shared" si="7"/>
        <v>0.68598409206295485</v>
      </c>
      <c r="V52" s="3">
        <f t="shared" si="8"/>
        <v>-4.3349481856973267</v>
      </c>
      <c r="W52" s="4" t="str">
        <f t="shared" si="9"/>
        <v>Need Improvement</v>
      </c>
      <c r="X52" s="4" t="str">
        <f t="shared" si="10"/>
        <v>Poor</v>
      </c>
    </row>
    <row r="53" spans="1:24" x14ac:dyDescent="0.3">
      <c r="A53" s="4">
        <v>188504</v>
      </c>
      <c r="B53" s="4" t="s">
        <v>23</v>
      </c>
      <c r="C53" s="5">
        <v>45007</v>
      </c>
      <c r="D53" s="6">
        <v>45007</v>
      </c>
      <c r="E53" s="7">
        <v>45007</v>
      </c>
      <c r="F53" s="13">
        <v>45007</v>
      </c>
      <c r="G53" s="4" t="s">
        <v>21</v>
      </c>
      <c r="H53" s="4" t="s">
        <v>25</v>
      </c>
      <c r="I53" s="4">
        <v>3868</v>
      </c>
      <c r="J53" s="4">
        <v>219</v>
      </c>
      <c r="K53" s="4">
        <v>37</v>
      </c>
      <c r="L53" s="1">
        <v>2023.12</v>
      </c>
      <c r="M53" s="1">
        <v>6476.34</v>
      </c>
      <c r="N53" s="2">
        <f t="shared" si="0"/>
        <v>3.2011645379413975</v>
      </c>
      <c r="O53" s="3">
        <f t="shared" si="1"/>
        <v>5.6618407445708376E-2</v>
      </c>
      <c r="P53" s="3">
        <f t="shared" si="2"/>
        <v>0.16894977168949771</v>
      </c>
      <c r="Q53" s="8">
        <f t="shared" si="3"/>
        <v>9.2379908675799083</v>
      </c>
      <c r="R53" s="8">
        <f t="shared" si="4"/>
        <v>54.678918918918917</v>
      </c>
      <c r="S53" s="8">
        <f t="shared" si="5"/>
        <v>4453.22</v>
      </c>
      <c r="T53" s="3">
        <f t="shared" si="6"/>
        <v>0.68761368303702397</v>
      </c>
      <c r="U53" s="3">
        <f t="shared" si="7"/>
        <v>0.52304033092037228</v>
      </c>
      <c r="V53" s="3">
        <f t="shared" si="8"/>
        <v>0.45430497482720361</v>
      </c>
      <c r="W53" s="4" t="str">
        <f t="shared" si="9"/>
        <v>Need Improvement</v>
      </c>
      <c r="X53" s="4" t="str">
        <f t="shared" si="10"/>
        <v>Good</v>
      </c>
    </row>
    <row r="54" spans="1:24" x14ac:dyDescent="0.3">
      <c r="A54" s="4">
        <v>348603</v>
      </c>
      <c r="B54" s="4" t="s">
        <v>24</v>
      </c>
      <c r="C54" s="5">
        <v>45007</v>
      </c>
      <c r="D54" s="6">
        <v>45007</v>
      </c>
      <c r="E54" s="7">
        <v>45007</v>
      </c>
      <c r="F54" s="13">
        <v>45007</v>
      </c>
      <c r="G54" s="4" t="s">
        <v>27</v>
      </c>
      <c r="H54" s="4" t="s">
        <v>17</v>
      </c>
      <c r="I54" s="4">
        <v>4130</v>
      </c>
      <c r="J54" s="4">
        <v>221</v>
      </c>
      <c r="K54" s="4">
        <v>30</v>
      </c>
      <c r="L54" s="1">
        <v>3163.3</v>
      </c>
      <c r="M54" s="1">
        <v>2518.13</v>
      </c>
      <c r="N54" s="2">
        <f t="shared" si="0"/>
        <v>0.79604526918091867</v>
      </c>
      <c r="O54" s="3">
        <f t="shared" si="1"/>
        <v>5.3510895883777242E-2</v>
      </c>
      <c r="P54" s="3">
        <f t="shared" si="2"/>
        <v>0.13574660633484162</v>
      </c>
      <c r="Q54" s="8">
        <f t="shared" si="3"/>
        <v>14.313574660633485</v>
      </c>
      <c r="R54" s="8">
        <f t="shared" si="4"/>
        <v>105.44333333333334</v>
      </c>
      <c r="S54" s="8">
        <f t="shared" si="5"/>
        <v>-645.17000000000007</v>
      </c>
      <c r="T54" s="3">
        <f t="shared" si="6"/>
        <v>-0.2562099653314166</v>
      </c>
      <c r="U54" s="3">
        <f t="shared" si="7"/>
        <v>0.76593220338983059</v>
      </c>
      <c r="V54" s="3">
        <f t="shared" si="8"/>
        <v>-4.9030488088410804</v>
      </c>
      <c r="W54" s="4" t="str">
        <f t="shared" si="9"/>
        <v>Need Improvement</v>
      </c>
      <c r="X54" s="4" t="str">
        <f t="shared" si="10"/>
        <v>Poor</v>
      </c>
    </row>
    <row r="55" spans="1:24" x14ac:dyDescent="0.3">
      <c r="A55" s="4">
        <v>840229</v>
      </c>
      <c r="B55" s="4" t="s">
        <v>26</v>
      </c>
      <c r="C55" s="5">
        <v>45007</v>
      </c>
      <c r="D55" s="6">
        <v>45007</v>
      </c>
      <c r="E55" s="7">
        <v>45007</v>
      </c>
      <c r="F55" s="13">
        <v>45007</v>
      </c>
      <c r="G55" s="4" t="s">
        <v>27</v>
      </c>
      <c r="H55" s="4" t="s">
        <v>25</v>
      </c>
      <c r="I55" s="4">
        <v>3057</v>
      </c>
      <c r="J55" s="4">
        <v>693</v>
      </c>
      <c r="K55" s="4">
        <v>37</v>
      </c>
      <c r="L55" s="1">
        <v>4725.78</v>
      </c>
      <c r="M55" s="1">
        <v>7802.92</v>
      </c>
      <c r="N55" s="2">
        <f t="shared" si="0"/>
        <v>1.6511390712221052</v>
      </c>
      <c r="O55" s="3">
        <f t="shared" si="1"/>
        <v>0.22669283611383709</v>
      </c>
      <c r="P55" s="3">
        <f t="shared" si="2"/>
        <v>5.3391053391053392E-2</v>
      </c>
      <c r="Q55" s="8">
        <f t="shared" si="3"/>
        <v>6.8193073593073592</v>
      </c>
      <c r="R55" s="8">
        <f t="shared" si="4"/>
        <v>127.72378378378377</v>
      </c>
      <c r="S55" s="8">
        <f t="shared" si="5"/>
        <v>3077.1400000000003</v>
      </c>
      <c r="T55" s="3">
        <f t="shared" si="6"/>
        <v>0.39435749693704414</v>
      </c>
      <c r="U55" s="3">
        <f t="shared" si="7"/>
        <v>1.5458881256133463</v>
      </c>
      <c r="V55" s="3">
        <f t="shared" si="8"/>
        <v>1.5357702281989116</v>
      </c>
      <c r="W55" s="4" t="str">
        <f t="shared" si="9"/>
        <v>Need Improvement</v>
      </c>
      <c r="X55" s="4" t="str">
        <f t="shared" si="10"/>
        <v>Need Improvement</v>
      </c>
    </row>
    <row r="56" spans="1:24" x14ac:dyDescent="0.3">
      <c r="A56" s="4">
        <v>717115</v>
      </c>
      <c r="B56" s="4" t="s">
        <v>11</v>
      </c>
      <c r="C56" s="5">
        <v>45008</v>
      </c>
      <c r="D56" s="6">
        <v>45008</v>
      </c>
      <c r="E56" s="7">
        <v>45008</v>
      </c>
      <c r="F56" s="13">
        <v>45008</v>
      </c>
      <c r="G56" s="4" t="s">
        <v>15</v>
      </c>
      <c r="H56" s="4" t="s">
        <v>19</v>
      </c>
      <c r="I56" s="4">
        <v>6417</v>
      </c>
      <c r="J56" s="4">
        <v>746</v>
      </c>
      <c r="K56" s="4">
        <v>97</v>
      </c>
      <c r="L56" s="1">
        <v>3803.8</v>
      </c>
      <c r="M56" s="1">
        <v>4861.21</v>
      </c>
      <c r="N56" s="2">
        <f t="shared" si="0"/>
        <v>1.2779878016720121</v>
      </c>
      <c r="O56" s="3">
        <f t="shared" si="1"/>
        <v>0.11625370110643603</v>
      </c>
      <c r="P56" s="3">
        <f t="shared" si="2"/>
        <v>0.13002680965147453</v>
      </c>
      <c r="Q56" s="8">
        <f t="shared" si="3"/>
        <v>5.0989276139410187</v>
      </c>
      <c r="R56" s="8">
        <f t="shared" si="4"/>
        <v>39.214432989690721</v>
      </c>
      <c r="S56" s="8">
        <f t="shared" si="5"/>
        <v>1057.4099999999999</v>
      </c>
      <c r="T56" s="3">
        <f t="shared" si="6"/>
        <v>0.21751991788052766</v>
      </c>
      <c r="U56" s="3">
        <f t="shared" si="7"/>
        <v>0.59276920679445222</v>
      </c>
      <c r="V56" s="3">
        <f t="shared" si="8"/>
        <v>3.5972801467737212</v>
      </c>
      <c r="W56" s="4" t="str">
        <f t="shared" si="9"/>
        <v>Need Improvement</v>
      </c>
      <c r="X56" s="4" t="str">
        <f t="shared" si="10"/>
        <v>Need Improvement</v>
      </c>
    </row>
    <row r="57" spans="1:24" x14ac:dyDescent="0.3">
      <c r="A57" s="4">
        <v>26051</v>
      </c>
      <c r="B57" s="4" t="s">
        <v>14</v>
      </c>
      <c r="C57" s="5">
        <v>45008</v>
      </c>
      <c r="D57" s="6">
        <v>45008</v>
      </c>
      <c r="E57" s="7">
        <v>45008</v>
      </c>
      <c r="F57" s="13">
        <v>45008</v>
      </c>
      <c r="G57" s="4" t="s">
        <v>15</v>
      </c>
      <c r="H57" s="4" t="s">
        <v>17</v>
      </c>
      <c r="I57" s="4">
        <v>5924</v>
      </c>
      <c r="J57" s="4">
        <v>472</v>
      </c>
      <c r="K57" s="4">
        <v>87</v>
      </c>
      <c r="L57" s="1">
        <v>1948.25</v>
      </c>
      <c r="M57" s="1">
        <v>5118.53</v>
      </c>
      <c r="N57" s="2">
        <f t="shared" si="0"/>
        <v>2.6272449634287178</v>
      </c>
      <c r="O57" s="3">
        <f t="shared" si="1"/>
        <v>7.967589466576637E-2</v>
      </c>
      <c r="P57" s="3">
        <f t="shared" si="2"/>
        <v>0.18432203389830509</v>
      </c>
      <c r="Q57" s="8">
        <f t="shared" si="3"/>
        <v>4.1276483050847457</v>
      </c>
      <c r="R57" s="8">
        <f t="shared" si="4"/>
        <v>22.393678160919539</v>
      </c>
      <c r="S57" s="8">
        <f t="shared" si="5"/>
        <v>3170.2799999999997</v>
      </c>
      <c r="T57" s="3">
        <f t="shared" si="6"/>
        <v>0.6193731403352134</v>
      </c>
      <c r="U57" s="3">
        <f t="shared" si="7"/>
        <v>0.32887407157326132</v>
      </c>
      <c r="V57" s="3">
        <f t="shared" si="8"/>
        <v>0.6145356246135989</v>
      </c>
      <c r="W57" s="4" t="str">
        <f t="shared" si="9"/>
        <v>Need Improvement</v>
      </c>
      <c r="X57" s="4" t="str">
        <f t="shared" si="10"/>
        <v>Need Improvement</v>
      </c>
    </row>
    <row r="58" spans="1:24" x14ac:dyDescent="0.3">
      <c r="A58" s="4">
        <v>804432</v>
      </c>
      <c r="B58" s="4" t="s">
        <v>16</v>
      </c>
      <c r="C58" s="5">
        <v>45008</v>
      </c>
      <c r="D58" s="6">
        <v>45008</v>
      </c>
      <c r="E58" s="7">
        <v>45008</v>
      </c>
      <c r="F58" s="13">
        <v>45008</v>
      </c>
      <c r="G58" s="4" t="s">
        <v>15</v>
      </c>
      <c r="H58" s="4" t="s">
        <v>17</v>
      </c>
      <c r="I58" s="4">
        <v>7763</v>
      </c>
      <c r="J58" s="4">
        <v>980</v>
      </c>
      <c r="K58" s="4">
        <v>55</v>
      </c>
      <c r="L58" s="1">
        <v>4171.25</v>
      </c>
      <c r="M58" s="1">
        <v>8898.51</v>
      </c>
      <c r="N58" s="2">
        <f t="shared" si="0"/>
        <v>2.1332957746478876</v>
      </c>
      <c r="O58" s="3">
        <f t="shared" si="1"/>
        <v>0.12623985572587917</v>
      </c>
      <c r="P58" s="3">
        <f t="shared" si="2"/>
        <v>5.6122448979591837E-2</v>
      </c>
      <c r="Q58" s="8">
        <f t="shared" si="3"/>
        <v>4.2563775510204085</v>
      </c>
      <c r="R58" s="8">
        <f t="shared" si="4"/>
        <v>75.840909090909093</v>
      </c>
      <c r="S58" s="8">
        <f t="shared" si="5"/>
        <v>4727.26</v>
      </c>
      <c r="T58" s="3">
        <f t="shared" si="6"/>
        <v>0.53124174721385942</v>
      </c>
      <c r="U58" s="3">
        <f t="shared" si="7"/>
        <v>0.53732448795568721</v>
      </c>
      <c r="V58" s="3">
        <f t="shared" si="8"/>
        <v>0.88238218333664742</v>
      </c>
      <c r="W58" s="4" t="str">
        <f t="shared" si="9"/>
        <v>Need Improvement</v>
      </c>
      <c r="X58" s="4" t="str">
        <f t="shared" si="10"/>
        <v>Good</v>
      </c>
    </row>
    <row r="59" spans="1:24" x14ac:dyDescent="0.3">
      <c r="A59" s="4">
        <v>654370</v>
      </c>
      <c r="B59" s="4" t="s">
        <v>18</v>
      </c>
      <c r="C59" s="5">
        <v>45008</v>
      </c>
      <c r="D59" s="6">
        <v>45008</v>
      </c>
      <c r="E59" s="7">
        <v>45008</v>
      </c>
      <c r="F59" s="13">
        <v>45008</v>
      </c>
      <c r="G59" s="4" t="s">
        <v>15</v>
      </c>
      <c r="H59" s="4" t="s">
        <v>19</v>
      </c>
      <c r="I59" s="4">
        <v>1080</v>
      </c>
      <c r="J59" s="4">
        <v>996</v>
      </c>
      <c r="K59" s="4">
        <v>39</v>
      </c>
      <c r="L59" s="1">
        <v>1190.48</v>
      </c>
      <c r="M59" s="1">
        <v>3395.94</v>
      </c>
      <c r="N59" s="2">
        <f t="shared" si="0"/>
        <v>2.8525804717424905</v>
      </c>
      <c r="O59" s="3">
        <f t="shared" si="1"/>
        <v>0.92222222222222228</v>
      </c>
      <c r="P59" s="3">
        <f t="shared" si="2"/>
        <v>3.9156626506024098E-2</v>
      </c>
      <c r="Q59" s="8">
        <f t="shared" si="3"/>
        <v>1.1952610441767069</v>
      </c>
      <c r="R59" s="8">
        <f t="shared" si="4"/>
        <v>30.525128205128205</v>
      </c>
      <c r="S59" s="8">
        <f t="shared" si="5"/>
        <v>2205.46</v>
      </c>
      <c r="T59" s="3">
        <f t="shared" si="6"/>
        <v>0.64944021390248352</v>
      </c>
      <c r="U59" s="3">
        <f t="shared" si="7"/>
        <v>1.1022962962962963</v>
      </c>
      <c r="V59" s="3">
        <f t="shared" si="8"/>
        <v>0.53978761800259356</v>
      </c>
      <c r="W59" s="4" t="str">
        <f t="shared" si="9"/>
        <v>Need Improvement</v>
      </c>
      <c r="X59" s="4" t="str">
        <f t="shared" si="10"/>
        <v>Need Improvement</v>
      </c>
    </row>
    <row r="60" spans="1:24" x14ac:dyDescent="0.3">
      <c r="A60" s="4">
        <v>322843</v>
      </c>
      <c r="B60" s="4" t="s">
        <v>20</v>
      </c>
      <c r="C60" s="5">
        <v>45008</v>
      </c>
      <c r="D60" s="6">
        <v>45008</v>
      </c>
      <c r="E60" s="7">
        <v>45008</v>
      </c>
      <c r="F60" s="13">
        <v>45008</v>
      </c>
      <c r="G60" s="4" t="s">
        <v>27</v>
      </c>
      <c r="H60" s="4" t="s">
        <v>13</v>
      </c>
      <c r="I60" s="4">
        <v>5130</v>
      </c>
      <c r="J60" s="4">
        <v>225</v>
      </c>
      <c r="K60" s="4">
        <v>62</v>
      </c>
      <c r="L60" s="1">
        <v>4271.84</v>
      </c>
      <c r="M60" s="1">
        <v>2663.9</v>
      </c>
      <c r="N60" s="2">
        <f t="shared" si="0"/>
        <v>0.6235954530132215</v>
      </c>
      <c r="O60" s="3">
        <f t="shared" si="1"/>
        <v>4.3859649122807015E-2</v>
      </c>
      <c r="P60" s="3">
        <f t="shared" si="2"/>
        <v>0.27555555555555555</v>
      </c>
      <c r="Q60" s="8">
        <f t="shared" si="3"/>
        <v>18.985955555555556</v>
      </c>
      <c r="R60" s="8">
        <f t="shared" si="4"/>
        <v>68.900645161290328</v>
      </c>
      <c r="S60" s="8">
        <f t="shared" si="5"/>
        <v>-1607.94</v>
      </c>
      <c r="T60" s="3">
        <f t="shared" si="6"/>
        <v>-0.60360373887908703</v>
      </c>
      <c r="U60" s="3">
        <f t="shared" si="7"/>
        <v>0.8327173489278753</v>
      </c>
      <c r="V60" s="3">
        <f t="shared" si="8"/>
        <v>-2.656716046618655</v>
      </c>
      <c r="W60" s="4" t="str">
        <f t="shared" si="9"/>
        <v>Need Improvement</v>
      </c>
      <c r="X60" s="4" t="str">
        <f t="shared" si="10"/>
        <v>Poor</v>
      </c>
    </row>
    <row r="61" spans="1:24" x14ac:dyDescent="0.3">
      <c r="A61" s="4">
        <v>255650</v>
      </c>
      <c r="B61" s="4" t="s">
        <v>22</v>
      </c>
      <c r="C61" s="5">
        <v>45008</v>
      </c>
      <c r="D61" s="6">
        <v>45008</v>
      </c>
      <c r="E61" s="7">
        <v>45008</v>
      </c>
      <c r="F61" s="13">
        <v>45008</v>
      </c>
      <c r="G61" s="4" t="s">
        <v>15</v>
      </c>
      <c r="H61" s="4" t="s">
        <v>17</v>
      </c>
      <c r="I61" s="4">
        <v>7752</v>
      </c>
      <c r="J61" s="4">
        <v>720</v>
      </c>
      <c r="K61" s="4">
        <v>88</v>
      </c>
      <c r="L61" s="1">
        <v>2303.66</v>
      </c>
      <c r="M61" s="1">
        <v>9979.1200000000008</v>
      </c>
      <c r="N61" s="2">
        <f t="shared" si="0"/>
        <v>4.3318545271437632</v>
      </c>
      <c r="O61" s="3">
        <f t="shared" si="1"/>
        <v>9.2879256965944276E-2</v>
      </c>
      <c r="P61" s="3">
        <f t="shared" si="2"/>
        <v>0.12222222222222222</v>
      </c>
      <c r="Q61" s="8">
        <f t="shared" si="3"/>
        <v>3.1995277777777775</v>
      </c>
      <c r="R61" s="8">
        <f t="shared" si="4"/>
        <v>26.177954545454543</v>
      </c>
      <c r="S61" s="8">
        <f t="shared" si="5"/>
        <v>7675.4600000000009</v>
      </c>
      <c r="T61" s="3">
        <f t="shared" si="6"/>
        <v>0.76915198935377072</v>
      </c>
      <c r="U61" s="3">
        <f t="shared" si="7"/>
        <v>0.29716976264189887</v>
      </c>
      <c r="V61" s="3">
        <f t="shared" si="8"/>
        <v>0.30013315162869714</v>
      </c>
      <c r="W61" s="4" t="str">
        <f t="shared" si="9"/>
        <v>Need Improvement</v>
      </c>
      <c r="X61" s="4" t="str">
        <f t="shared" si="10"/>
        <v>Excellent</v>
      </c>
    </row>
    <row r="62" spans="1:24" x14ac:dyDescent="0.3">
      <c r="A62" s="4">
        <v>999950</v>
      </c>
      <c r="B62" s="4" t="s">
        <v>23</v>
      </c>
      <c r="C62" s="5">
        <v>45008</v>
      </c>
      <c r="D62" s="6">
        <v>45008</v>
      </c>
      <c r="E62" s="7">
        <v>45008</v>
      </c>
      <c r="F62" s="13">
        <v>45008</v>
      </c>
      <c r="G62" s="4" t="s">
        <v>21</v>
      </c>
      <c r="H62" s="4" t="s">
        <v>19</v>
      </c>
      <c r="I62" s="4">
        <v>2362</v>
      </c>
      <c r="J62" s="4">
        <v>388</v>
      </c>
      <c r="K62" s="4">
        <v>82</v>
      </c>
      <c r="L62" s="1">
        <v>2454.0300000000002</v>
      </c>
      <c r="M62" s="1">
        <v>4993.38</v>
      </c>
      <c r="N62" s="2">
        <f t="shared" si="0"/>
        <v>2.0347673011332379</v>
      </c>
      <c r="O62" s="3">
        <f t="shared" si="1"/>
        <v>0.1642675698560542</v>
      </c>
      <c r="P62" s="3">
        <f t="shared" si="2"/>
        <v>0.21134020618556701</v>
      </c>
      <c r="Q62" s="8">
        <f t="shared" si="3"/>
        <v>6.3248195876288662</v>
      </c>
      <c r="R62" s="8">
        <f t="shared" si="4"/>
        <v>29.927195121951222</v>
      </c>
      <c r="S62" s="8">
        <f t="shared" si="5"/>
        <v>2539.35</v>
      </c>
      <c r="T62" s="3">
        <f t="shared" si="6"/>
        <v>0.50854331134421971</v>
      </c>
      <c r="U62" s="3">
        <f t="shared" si="7"/>
        <v>1.0389627434377646</v>
      </c>
      <c r="V62" s="3">
        <f t="shared" si="8"/>
        <v>0.96640085061137704</v>
      </c>
      <c r="W62" s="4" t="str">
        <f t="shared" si="9"/>
        <v>Need Improvement</v>
      </c>
      <c r="X62" s="4" t="str">
        <f t="shared" si="10"/>
        <v>Need Improvement</v>
      </c>
    </row>
    <row r="63" spans="1:24" x14ac:dyDescent="0.3">
      <c r="A63" s="4">
        <v>370006</v>
      </c>
      <c r="B63" s="4" t="s">
        <v>24</v>
      </c>
      <c r="C63" s="5">
        <v>45008</v>
      </c>
      <c r="D63" s="6">
        <v>45008</v>
      </c>
      <c r="E63" s="7">
        <v>45008</v>
      </c>
      <c r="F63" s="13">
        <v>45008</v>
      </c>
      <c r="G63" s="4" t="s">
        <v>15</v>
      </c>
      <c r="H63" s="4" t="s">
        <v>13</v>
      </c>
      <c r="I63" s="4">
        <v>9564</v>
      </c>
      <c r="J63" s="4">
        <v>313</v>
      </c>
      <c r="K63" s="4">
        <v>54</v>
      </c>
      <c r="L63" s="1">
        <v>2459.63</v>
      </c>
      <c r="M63" s="1">
        <v>8632.89</v>
      </c>
      <c r="N63" s="2">
        <f t="shared" si="0"/>
        <v>3.5098327797270317</v>
      </c>
      <c r="O63" s="3">
        <f t="shared" si="1"/>
        <v>3.2726892513592641E-2</v>
      </c>
      <c r="P63" s="3">
        <f t="shared" si="2"/>
        <v>0.17252396166134185</v>
      </c>
      <c r="Q63" s="8">
        <f t="shared" si="3"/>
        <v>7.8582428115015981</v>
      </c>
      <c r="R63" s="8">
        <f t="shared" si="4"/>
        <v>45.548703703703708</v>
      </c>
      <c r="S63" s="8">
        <f t="shared" si="5"/>
        <v>6173.2599999999993</v>
      </c>
      <c r="T63" s="3">
        <f t="shared" si="6"/>
        <v>0.71508614148911886</v>
      </c>
      <c r="U63" s="3">
        <f t="shared" si="7"/>
        <v>0.25717586783772484</v>
      </c>
      <c r="V63" s="3">
        <f t="shared" si="8"/>
        <v>0.39843291874957482</v>
      </c>
      <c r="W63" s="4" t="str">
        <f t="shared" si="9"/>
        <v>Need Improvement</v>
      </c>
      <c r="X63" s="4" t="str">
        <f t="shared" si="10"/>
        <v>Good</v>
      </c>
    </row>
    <row r="64" spans="1:24" x14ac:dyDescent="0.3">
      <c r="A64" s="4">
        <v>114549</v>
      </c>
      <c r="B64" s="4" t="s">
        <v>26</v>
      </c>
      <c r="C64" s="5">
        <v>45008</v>
      </c>
      <c r="D64" s="6">
        <v>45008</v>
      </c>
      <c r="E64" s="7">
        <v>45008</v>
      </c>
      <c r="F64" s="13">
        <v>45008</v>
      </c>
      <c r="G64" s="4" t="s">
        <v>15</v>
      </c>
      <c r="H64" s="4" t="s">
        <v>19</v>
      </c>
      <c r="I64" s="4">
        <v>3612</v>
      </c>
      <c r="J64" s="4">
        <v>410</v>
      </c>
      <c r="K64" s="4">
        <v>98</v>
      </c>
      <c r="L64" s="1">
        <v>4443.0200000000004</v>
      </c>
      <c r="M64" s="1">
        <v>9532.8700000000008</v>
      </c>
      <c r="N64" s="2">
        <f t="shared" si="0"/>
        <v>2.1455834094827391</v>
      </c>
      <c r="O64" s="3">
        <f t="shared" si="1"/>
        <v>0.11351052048726468</v>
      </c>
      <c r="P64" s="3">
        <f t="shared" si="2"/>
        <v>0.23902439024390243</v>
      </c>
      <c r="Q64" s="8">
        <f t="shared" si="3"/>
        <v>10.836634146341465</v>
      </c>
      <c r="R64" s="8">
        <f t="shared" si="4"/>
        <v>45.336938775510205</v>
      </c>
      <c r="S64" s="8">
        <f t="shared" si="5"/>
        <v>5089.8500000000004</v>
      </c>
      <c r="T64" s="3">
        <f t="shared" si="6"/>
        <v>0.5339262992152416</v>
      </c>
      <c r="U64" s="3">
        <f t="shared" si="7"/>
        <v>1.2300719822812847</v>
      </c>
      <c r="V64" s="3">
        <f t="shared" si="8"/>
        <v>0.87291766947945426</v>
      </c>
      <c r="W64" s="4" t="str">
        <f t="shared" si="9"/>
        <v>Need Improvement</v>
      </c>
      <c r="X64" s="4" t="str">
        <f t="shared" si="10"/>
        <v>Good</v>
      </c>
    </row>
    <row r="65" spans="1:24" x14ac:dyDescent="0.3">
      <c r="A65" s="4">
        <v>237122</v>
      </c>
      <c r="B65" s="4" t="s">
        <v>11</v>
      </c>
      <c r="C65" s="5">
        <v>45009</v>
      </c>
      <c r="D65" s="6">
        <v>45009</v>
      </c>
      <c r="E65" s="7">
        <v>45009</v>
      </c>
      <c r="F65" s="13">
        <v>45009</v>
      </c>
      <c r="G65" s="4" t="s">
        <v>21</v>
      </c>
      <c r="H65" s="4" t="s">
        <v>17</v>
      </c>
      <c r="I65" s="4">
        <v>8879</v>
      </c>
      <c r="J65" s="4">
        <v>713</v>
      </c>
      <c r="K65" s="4">
        <v>65</v>
      </c>
      <c r="L65" s="1">
        <v>3229.43</v>
      </c>
      <c r="M65" s="1">
        <v>8042.72</v>
      </c>
      <c r="N65" s="2">
        <f t="shared" si="0"/>
        <v>2.4904456823649994</v>
      </c>
      <c r="O65" s="3">
        <f t="shared" si="1"/>
        <v>8.0301835792318949E-2</v>
      </c>
      <c r="P65" s="3">
        <f t="shared" si="2"/>
        <v>9.1164095371669002E-2</v>
      </c>
      <c r="Q65" s="8">
        <f t="shared" si="3"/>
        <v>4.5293548387096774</v>
      </c>
      <c r="R65" s="8">
        <f t="shared" si="4"/>
        <v>49.683538461538461</v>
      </c>
      <c r="S65" s="8">
        <f t="shared" si="5"/>
        <v>4813.2900000000009</v>
      </c>
      <c r="T65" s="3">
        <f t="shared" si="6"/>
        <v>0.59846544452623007</v>
      </c>
      <c r="U65" s="3">
        <f t="shared" si="7"/>
        <v>0.36371550850320983</v>
      </c>
      <c r="V65" s="3">
        <f t="shared" si="8"/>
        <v>0.67094025084713349</v>
      </c>
      <c r="W65" s="4" t="str">
        <f t="shared" si="9"/>
        <v>Need Improvement</v>
      </c>
      <c r="X65" s="4" t="str">
        <f t="shared" si="10"/>
        <v>Good</v>
      </c>
    </row>
    <row r="66" spans="1:24" x14ac:dyDescent="0.3">
      <c r="A66" s="4">
        <v>137772</v>
      </c>
      <c r="B66" s="4" t="s">
        <v>14</v>
      </c>
      <c r="C66" s="5">
        <v>45009</v>
      </c>
      <c r="D66" s="6">
        <v>45009</v>
      </c>
      <c r="E66" s="7">
        <v>45009</v>
      </c>
      <c r="F66" s="13">
        <v>45009</v>
      </c>
      <c r="G66" s="4" t="s">
        <v>21</v>
      </c>
      <c r="H66" s="4" t="s">
        <v>13</v>
      </c>
      <c r="I66" s="4">
        <v>8611</v>
      </c>
      <c r="J66" s="4">
        <v>382</v>
      </c>
      <c r="K66" s="4">
        <v>19</v>
      </c>
      <c r="L66" s="1">
        <v>2805.98</v>
      </c>
      <c r="M66" s="1">
        <v>4678.4399999999996</v>
      </c>
      <c r="N66" s="2">
        <f t="shared" si="0"/>
        <v>1.6673105296545234</v>
      </c>
      <c r="O66" s="3">
        <f t="shared" si="1"/>
        <v>4.436186273371269E-2</v>
      </c>
      <c r="P66" s="3">
        <f t="shared" si="2"/>
        <v>4.9738219895287955E-2</v>
      </c>
      <c r="Q66" s="8">
        <f t="shared" si="3"/>
        <v>7.3454973821989533</v>
      </c>
      <c r="R66" s="8">
        <f t="shared" si="4"/>
        <v>147.68315789473684</v>
      </c>
      <c r="S66" s="8">
        <f t="shared" si="5"/>
        <v>1872.4599999999996</v>
      </c>
      <c r="T66" s="3">
        <f t="shared" si="6"/>
        <v>0.40023170116534568</v>
      </c>
      <c r="U66" s="3">
        <f t="shared" si="7"/>
        <v>0.32585994657995587</v>
      </c>
      <c r="V66" s="3">
        <f t="shared" si="8"/>
        <v>1.4985527060658175</v>
      </c>
      <c r="W66" s="4" t="str">
        <f t="shared" si="9"/>
        <v>Need Improvement</v>
      </c>
      <c r="X66" s="4" t="str">
        <f t="shared" si="10"/>
        <v>Need Improvement</v>
      </c>
    </row>
    <row r="67" spans="1:24" x14ac:dyDescent="0.3">
      <c r="A67" s="4">
        <v>79888</v>
      </c>
      <c r="B67" s="4" t="s">
        <v>16</v>
      </c>
      <c r="C67" s="5">
        <v>45009</v>
      </c>
      <c r="D67" s="6">
        <v>45009</v>
      </c>
      <c r="E67" s="7">
        <v>45009</v>
      </c>
      <c r="F67" s="13">
        <v>45009</v>
      </c>
      <c r="G67" s="4" t="s">
        <v>27</v>
      </c>
      <c r="H67" s="4" t="s">
        <v>13</v>
      </c>
      <c r="I67" s="4">
        <v>5606</v>
      </c>
      <c r="J67" s="4">
        <v>385</v>
      </c>
      <c r="K67" s="4">
        <v>43</v>
      </c>
      <c r="L67" s="1">
        <v>4112.18</v>
      </c>
      <c r="M67" s="1">
        <v>9159.18</v>
      </c>
      <c r="N67" s="2">
        <f t="shared" ref="N67:N130" si="11">M67/L67</f>
        <v>2.2273295429674769</v>
      </c>
      <c r="O67" s="3">
        <f t="shared" ref="O67:O130" si="12">J67/I67</f>
        <v>6.8676418123439179E-2</v>
      </c>
      <c r="P67" s="3">
        <f t="shared" ref="P67:P130" si="13">K67/J67</f>
        <v>0.11168831168831168</v>
      </c>
      <c r="Q67" s="8">
        <f t="shared" ref="Q67:Q130" si="14">L67/J67</f>
        <v>10.680987012987014</v>
      </c>
      <c r="R67" s="8">
        <f t="shared" ref="R67:R130" si="15">L67/K67</f>
        <v>95.63209302325582</v>
      </c>
      <c r="S67" s="8">
        <f t="shared" ref="S67:S130" si="16">M67-L67</f>
        <v>5047</v>
      </c>
      <c r="T67" s="3">
        <f t="shared" ref="T67:T130" si="17">S67/M67</f>
        <v>0.55103186093078205</v>
      </c>
      <c r="U67" s="3">
        <f t="shared" ref="U67:U130" si="18">L67/I67</f>
        <v>0.73353193007491979</v>
      </c>
      <c r="V67" s="3">
        <f t="shared" ref="V67:V130" si="19">L67/S67</f>
        <v>0.81477709530414111</v>
      </c>
      <c r="W67" s="4" t="str">
        <f t="shared" ref="W67:W130" si="20">_xlfn.IFS(N67&gt;=8,"Excellent",N67&gt;=5,"Good",N67&gt;0,"Need Improvement")</f>
        <v>Need Improvement</v>
      </c>
      <c r="X67" s="4" t="str">
        <f t="shared" ref="X67:X130" si="21">_xlfn.IFS(S67&gt;7000,"Excellent",S67&gt;4000,"Good",S67&gt;0,"Need Improvement",S67&lt;=0,"Poor")</f>
        <v>Good</v>
      </c>
    </row>
    <row r="68" spans="1:24" x14ac:dyDescent="0.3">
      <c r="A68" s="4">
        <v>879401</v>
      </c>
      <c r="B68" s="4" t="s">
        <v>18</v>
      </c>
      <c r="C68" s="5">
        <v>45009</v>
      </c>
      <c r="D68" s="6">
        <v>45009</v>
      </c>
      <c r="E68" s="7">
        <v>45009</v>
      </c>
      <c r="F68" s="13">
        <v>45009</v>
      </c>
      <c r="G68" s="4" t="s">
        <v>21</v>
      </c>
      <c r="H68" s="4" t="s">
        <v>19</v>
      </c>
      <c r="I68" s="4">
        <v>2054</v>
      </c>
      <c r="J68" s="4">
        <v>917</v>
      </c>
      <c r="K68" s="4">
        <v>78</v>
      </c>
      <c r="L68" s="1">
        <v>3599.31</v>
      </c>
      <c r="M68" s="1">
        <v>9439.85</v>
      </c>
      <c r="N68" s="2">
        <f t="shared" si="11"/>
        <v>2.6226832365092201</v>
      </c>
      <c r="O68" s="3">
        <f t="shared" si="12"/>
        <v>0.44644595910418694</v>
      </c>
      <c r="P68" s="3">
        <f t="shared" si="13"/>
        <v>8.5059978189749183E-2</v>
      </c>
      <c r="Q68" s="8">
        <f t="shared" si="14"/>
        <v>3.925092693565976</v>
      </c>
      <c r="R68" s="8">
        <f t="shared" si="15"/>
        <v>46.144999999999996</v>
      </c>
      <c r="S68" s="8">
        <f t="shared" si="16"/>
        <v>5840.5400000000009</v>
      </c>
      <c r="T68" s="3">
        <f t="shared" si="17"/>
        <v>0.61871110240099159</v>
      </c>
      <c r="U68" s="3">
        <f t="shared" si="18"/>
        <v>1.7523417721518988</v>
      </c>
      <c r="V68" s="3">
        <f t="shared" si="19"/>
        <v>0.61626322223629992</v>
      </c>
      <c r="W68" s="4" t="str">
        <f t="shared" si="20"/>
        <v>Need Improvement</v>
      </c>
      <c r="X68" s="4" t="str">
        <f t="shared" si="21"/>
        <v>Good</v>
      </c>
    </row>
    <row r="69" spans="1:24" x14ac:dyDescent="0.3">
      <c r="A69" s="4">
        <v>142451</v>
      </c>
      <c r="B69" s="4" t="s">
        <v>20</v>
      </c>
      <c r="C69" s="5">
        <v>45009</v>
      </c>
      <c r="D69" s="6">
        <v>45009</v>
      </c>
      <c r="E69" s="7">
        <v>45009</v>
      </c>
      <c r="F69" s="13">
        <v>45009</v>
      </c>
      <c r="G69" s="4" t="s">
        <v>12</v>
      </c>
      <c r="H69" s="4" t="s">
        <v>17</v>
      </c>
      <c r="I69" s="4">
        <v>4372</v>
      </c>
      <c r="J69" s="4">
        <v>118</v>
      </c>
      <c r="K69" s="4">
        <v>21</v>
      </c>
      <c r="L69" s="1">
        <v>3685.58</v>
      </c>
      <c r="M69" s="1">
        <v>6105.73</v>
      </c>
      <c r="N69" s="2">
        <f t="shared" si="11"/>
        <v>1.6566537695559449</v>
      </c>
      <c r="O69" s="3">
        <f t="shared" si="12"/>
        <v>2.6989935956084173E-2</v>
      </c>
      <c r="P69" s="3">
        <f t="shared" si="13"/>
        <v>0.17796610169491525</v>
      </c>
      <c r="Q69" s="8">
        <f t="shared" si="14"/>
        <v>31.233728813559321</v>
      </c>
      <c r="R69" s="8">
        <f t="shared" si="15"/>
        <v>175.50380952380951</v>
      </c>
      <c r="S69" s="8">
        <f t="shared" si="16"/>
        <v>2420.1499999999996</v>
      </c>
      <c r="T69" s="3">
        <f t="shared" si="17"/>
        <v>0.39637357040026333</v>
      </c>
      <c r="U69" s="3">
        <f t="shared" si="18"/>
        <v>0.84299634034766691</v>
      </c>
      <c r="V69" s="3">
        <f t="shared" si="19"/>
        <v>1.5228725492221558</v>
      </c>
      <c r="W69" s="4" t="str">
        <f t="shared" si="20"/>
        <v>Need Improvement</v>
      </c>
      <c r="X69" s="4" t="str">
        <f t="shared" si="21"/>
        <v>Need Improvement</v>
      </c>
    </row>
    <row r="70" spans="1:24" x14ac:dyDescent="0.3">
      <c r="A70" s="4">
        <v>589818</v>
      </c>
      <c r="B70" s="4" t="s">
        <v>22</v>
      </c>
      <c r="C70" s="5">
        <v>45009</v>
      </c>
      <c r="D70" s="6">
        <v>45009</v>
      </c>
      <c r="E70" s="7">
        <v>45009</v>
      </c>
      <c r="F70" s="13">
        <v>45009</v>
      </c>
      <c r="G70" s="4" t="s">
        <v>15</v>
      </c>
      <c r="H70" s="4" t="s">
        <v>25</v>
      </c>
      <c r="I70" s="4">
        <v>6810</v>
      </c>
      <c r="J70" s="4">
        <v>662</v>
      </c>
      <c r="K70" s="4">
        <v>63</v>
      </c>
      <c r="L70" s="1">
        <v>1873.15</v>
      </c>
      <c r="M70" s="1">
        <v>2188.86</v>
      </c>
      <c r="N70" s="2">
        <f t="shared" si="11"/>
        <v>1.16854496436484</v>
      </c>
      <c r="O70" s="3">
        <f t="shared" si="12"/>
        <v>9.7209985315712191E-2</v>
      </c>
      <c r="P70" s="3">
        <f t="shared" si="13"/>
        <v>9.5166163141993956E-2</v>
      </c>
      <c r="Q70" s="8">
        <f t="shared" si="14"/>
        <v>2.829531722054381</v>
      </c>
      <c r="R70" s="8">
        <f t="shared" si="15"/>
        <v>29.732539682539684</v>
      </c>
      <c r="S70" s="8">
        <f t="shared" si="16"/>
        <v>315.71000000000004</v>
      </c>
      <c r="T70" s="3">
        <f t="shared" si="17"/>
        <v>0.14423489853165575</v>
      </c>
      <c r="U70" s="3">
        <f t="shared" si="18"/>
        <v>0.27505873715124818</v>
      </c>
      <c r="V70" s="3">
        <f t="shared" si="19"/>
        <v>5.9331348389344649</v>
      </c>
      <c r="W70" s="4" t="str">
        <f t="shared" si="20"/>
        <v>Need Improvement</v>
      </c>
      <c r="X70" s="4" t="str">
        <f t="shared" si="21"/>
        <v>Need Improvement</v>
      </c>
    </row>
    <row r="71" spans="1:24" x14ac:dyDescent="0.3">
      <c r="A71" s="4">
        <v>306347</v>
      </c>
      <c r="B71" s="4" t="s">
        <v>23</v>
      </c>
      <c r="C71" s="5">
        <v>45009</v>
      </c>
      <c r="D71" s="6">
        <v>45009</v>
      </c>
      <c r="E71" s="7">
        <v>45009</v>
      </c>
      <c r="F71" s="13">
        <v>45009</v>
      </c>
      <c r="G71" s="4" t="s">
        <v>21</v>
      </c>
      <c r="H71" s="4" t="s">
        <v>25</v>
      </c>
      <c r="I71" s="4">
        <v>2471</v>
      </c>
      <c r="J71" s="4">
        <v>517</v>
      </c>
      <c r="K71" s="4">
        <v>87</v>
      </c>
      <c r="L71" s="1">
        <v>2787.53</v>
      </c>
      <c r="M71" s="1">
        <v>7948.75</v>
      </c>
      <c r="N71" s="2">
        <f t="shared" si="11"/>
        <v>2.8515388175194527</v>
      </c>
      <c r="O71" s="3">
        <f t="shared" si="12"/>
        <v>0.20922703358963982</v>
      </c>
      <c r="P71" s="3">
        <f t="shared" si="13"/>
        <v>0.16827852998065765</v>
      </c>
      <c r="Q71" s="8">
        <f t="shared" si="14"/>
        <v>5.3917408123791111</v>
      </c>
      <c r="R71" s="8">
        <f t="shared" si="15"/>
        <v>32.040574712643682</v>
      </c>
      <c r="S71" s="8">
        <f t="shared" si="16"/>
        <v>5161.2199999999993</v>
      </c>
      <c r="T71" s="3">
        <f t="shared" si="17"/>
        <v>0.64931215599937087</v>
      </c>
      <c r="U71" s="3">
        <f t="shared" si="18"/>
        <v>1.1280979360582761</v>
      </c>
      <c r="V71" s="3">
        <f t="shared" si="19"/>
        <v>0.54009129624391139</v>
      </c>
      <c r="W71" s="4" t="str">
        <f t="shared" si="20"/>
        <v>Need Improvement</v>
      </c>
      <c r="X71" s="4" t="str">
        <f t="shared" si="21"/>
        <v>Good</v>
      </c>
    </row>
    <row r="72" spans="1:24" x14ac:dyDescent="0.3">
      <c r="A72" s="4">
        <v>487032</v>
      </c>
      <c r="B72" s="4" t="s">
        <v>24</v>
      </c>
      <c r="C72" s="5">
        <v>45009</v>
      </c>
      <c r="D72" s="6">
        <v>45009</v>
      </c>
      <c r="E72" s="7">
        <v>45009</v>
      </c>
      <c r="F72" s="13">
        <v>45009</v>
      </c>
      <c r="G72" s="4" t="s">
        <v>27</v>
      </c>
      <c r="H72" s="4" t="s">
        <v>25</v>
      </c>
      <c r="I72" s="4">
        <v>1305</v>
      </c>
      <c r="J72" s="4">
        <v>912</v>
      </c>
      <c r="K72" s="4">
        <v>44</v>
      </c>
      <c r="L72" s="1">
        <v>3755.14</v>
      </c>
      <c r="M72" s="1">
        <v>3285.47</v>
      </c>
      <c r="N72" s="2">
        <f t="shared" si="11"/>
        <v>0.87492610129049775</v>
      </c>
      <c r="O72" s="3">
        <f t="shared" si="12"/>
        <v>0.69885057471264367</v>
      </c>
      <c r="P72" s="3">
        <f t="shared" si="13"/>
        <v>4.8245614035087717E-2</v>
      </c>
      <c r="Q72" s="8">
        <f t="shared" si="14"/>
        <v>4.1174780701754381</v>
      </c>
      <c r="R72" s="8">
        <f t="shared" si="15"/>
        <v>85.344090909090909</v>
      </c>
      <c r="S72" s="8">
        <f t="shared" si="16"/>
        <v>-469.67000000000007</v>
      </c>
      <c r="T72" s="3">
        <f t="shared" si="17"/>
        <v>-0.14295367177298837</v>
      </c>
      <c r="U72" s="3">
        <f t="shared" si="18"/>
        <v>2.877501915708812</v>
      </c>
      <c r="V72" s="3">
        <f t="shared" si="19"/>
        <v>-7.9952732769817088</v>
      </c>
      <c r="W72" s="4" t="str">
        <f t="shared" si="20"/>
        <v>Need Improvement</v>
      </c>
      <c r="X72" s="4" t="str">
        <f t="shared" si="21"/>
        <v>Poor</v>
      </c>
    </row>
    <row r="73" spans="1:24" x14ac:dyDescent="0.3">
      <c r="A73" s="4">
        <v>390374</v>
      </c>
      <c r="B73" s="4" t="s">
        <v>26</v>
      </c>
      <c r="C73" s="5">
        <v>45009</v>
      </c>
      <c r="D73" s="6">
        <v>45009</v>
      </c>
      <c r="E73" s="7">
        <v>45009</v>
      </c>
      <c r="F73" s="13">
        <v>45009</v>
      </c>
      <c r="G73" s="4" t="s">
        <v>27</v>
      </c>
      <c r="H73" s="4" t="s">
        <v>13</v>
      </c>
      <c r="I73" s="4">
        <v>4211</v>
      </c>
      <c r="J73" s="4">
        <v>161</v>
      </c>
      <c r="K73" s="4">
        <v>60</v>
      </c>
      <c r="L73" s="1">
        <v>2952.92</v>
      </c>
      <c r="M73" s="1">
        <v>8978.51</v>
      </c>
      <c r="N73" s="2">
        <f t="shared" si="11"/>
        <v>3.0405530796635194</v>
      </c>
      <c r="O73" s="3">
        <f t="shared" si="12"/>
        <v>3.823319876513892E-2</v>
      </c>
      <c r="P73" s="3">
        <f t="shared" si="13"/>
        <v>0.37267080745341613</v>
      </c>
      <c r="Q73" s="8">
        <f t="shared" si="14"/>
        <v>18.34111801242236</v>
      </c>
      <c r="R73" s="8">
        <f t="shared" si="15"/>
        <v>49.215333333333334</v>
      </c>
      <c r="S73" s="8">
        <f t="shared" si="16"/>
        <v>6025.59</v>
      </c>
      <c r="T73" s="3">
        <f t="shared" si="17"/>
        <v>0.67111246743613362</v>
      </c>
      <c r="U73" s="3">
        <f t="shared" si="18"/>
        <v>0.70123961054381378</v>
      </c>
      <c r="V73" s="3">
        <f t="shared" si="19"/>
        <v>0.49006321372678857</v>
      </c>
      <c r="W73" s="4" t="str">
        <f t="shared" si="20"/>
        <v>Need Improvement</v>
      </c>
      <c r="X73" s="4" t="str">
        <f t="shared" si="21"/>
        <v>Good</v>
      </c>
    </row>
    <row r="74" spans="1:24" x14ac:dyDescent="0.3">
      <c r="A74" s="4">
        <v>884998</v>
      </c>
      <c r="B74" s="4" t="s">
        <v>11</v>
      </c>
      <c r="C74" s="5">
        <v>45010</v>
      </c>
      <c r="D74" s="6">
        <v>45010</v>
      </c>
      <c r="E74" s="7">
        <v>45010</v>
      </c>
      <c r="F74" s="13">
        <v>45010</v>
      </c>
      <c r="G74" s="4" t="s">
        <v>12</v>
      </c>
      <c r="H74" s="4" t="s">
        <v>17</v>
      </c>
      <c r="I74" s="4">
        <v>8006</v>
      </c>
      <c r="J74" s="4">
        <v>917</v>
      </c>
      <c r="K74" s="4">
        <v>36</v>
      </c>
      <c r="L74" s="1">
        <v>2916.87</v>
      </c>
      <c r="M74" s="1">
        <v>8987.84</v>
      </c>
      <c r="N74" s="2">
        <f t="shared" si="11"/>
        <v>3.0813303301141293</v>
      </c>
      <c r="O74" s="3">
        <f t="shared" si="12"/>
        <v>0.11453909567824132</v>
      </c>
      <c r="P74" s="3">
        <f t="shared" si="13"/>
        <v>3.9258451472191931E-2</v>
      </c>
      <c r="Q74" s="8">
        <f t="shared" si="14"/>
        <v>3.1808833151581242</v>
      </c>
      <c r="R74" s="8">
        <f t="shared" si="15"/>
        <v>81.024166666666659</v>
      </c>
      <c r="S74" s="8">
        <f t="shared" si="16"/>
        <v>6070.97</v>
      </c>
      <c r="T74" s="3">
        <f t="shared" si="17"/>
        <v>0.67546485028660952</v>
      </c>
      <c r="U74" s="3">
        <f t="shared" si="18"/>
        <v>0.36433549837621781</v>
      </c>
      <c r="V74" s="3">
        <f t="shared" si="19"/>
        <v>0.48046193606622989</v>
      </c>
      <c r="W74" s="4" t="str">
        <f t="shared" si="20"/>
        <v>Need Improvement</v>
      </c>
      <c r="X74" s="4" t="str">
        <f t="shared" si="21"/>
        <v>Good</v>
      </c>
    </row>
    <row r="75" spans="1:24" x14ac:dyDescent="0.3">
      <c r="A75" s="4">
        <v>387367</v>
      </c>
      <c r="B75" s="4" t="s">
        <v>14</v>
      </c>
      <c r="C75" s="5">
        <v>45010</v>
      </c>
      <c r="D75" s="6">
        <v>45010</v>
      </c>
      <c r="E75" s="7">
        <v>45010</v>
      </c>
      <c r="F75" s="13">
        <v>45010</v>
      </c>
      <c r="G75" s="4" t="s">
        <v>27</v>
      </c>
      <c r="H75" s="4" t="s">
        <v>25</v>
      </c>
      <c r="I75" s="4">
        <v>1095</v>
      </c>
      <c r="J75" s="4">
        <v>198</v>
      </c>
      <c r="K75" s="4">
        <v>42</v>
      </c>
      <c r="L75" s="1">
        <v>1462.65</v>
      </c>
      <c r="M75" s="1">
        <v>3268.92</v>
      </c>
      <c r="N75" s="2">
        <f t="shared" si="11"/>
        <v>2.2349297507947901</v>
      </c>
      <c r="O75" s="3">
        <f t="shared" si="12"/>
        <v>0.18082191780821918</v>
      </c>
      <c r="P75" s="3">
        <f t="shared" si="13"/>
        <v>0.21212121212121213</v>
      </c>
      <c r="Q75" s="8">
        <f t="shared" si="14"/>
        <v>7.3871212121212126</v>
      </c>
      <c r="R75" s="8">
        <f t="shared" si="15"/>
        <v>34.825000000000003</v>
      </c>
      <c r="S75" s="8">
        <f t="shared" si="16"/>
        <v>1806.27</v>
      </c>
      <c r="T75" s="3">
        <f t="shared" si="17"/>
        <v>0.55255864322161441</v>
      </c>
      <c r="U75" s="3">
        <f t="shared" si="18"/>
        <v>1.3357534246575344</v>
      </c>
      <c r="V75" s="3">
        <f t="shared" si="19"/>
        <v>0.80976266006743181</v>
      </c>
      <c r="W75" s="4" t="str">
        <f t="shared" si="20"/>
        <v>Need Improvement</v>
      </c>
      <c r="X75" s="4" t="str">
        <f t="shared" si="21"/>
        <v>Need Improvement</v>
      </c>
    </row>
    <row r="76" spans="1:24" x14ac:dyDescent="0.3">
      <c r="A76" s="4">
        <v>608627</v>
      </c>
      <c r="B76" s="4" t="s">
        <v>16</v>
      </c>
      <c r="C76" s="5">
        <v>45010</v>
      </c>
      <c r="D76" s="6">
        <v>45010</v>
      </c>
      <c r="E76" s="7">
        <v>45010</v>
      </c>
      <c r="F76" s="13">
        <v>45010</v>
      </c>
      <c r="G76" s="4" t="s">
        <v>21</v>
      </c>
      <c r="H76" s="4" t="s">
        <v>25</v>
      </c>
      <c r="I76" s="4">
        <v>9996</v>
      </c>
      <c r="J76" s="4">
        <v>400</v>
      </c>
      <c r="K76" s="4">
        <v>21</v>
      </c>
      <c r="L76" s="1">
        <v>4550.92</v>
      </c>
      <c r="M76" s="1">
        <v>2914.84</v>
      </c>
      <c r="N76" s="2">
        <f t="shared" si="11"/>
        <v>0.64049466920974218</v>
      </c>
      <c r="O76" s="3">
        <f t="shared" si="12"/>
        <v>4.0016006402561026E-2</v>
      </c>
      <c r="P76" s="3">
        <f t="shared" si="13"/>
        <v>5.2499999999999998E-2</v>
      </c>
      <c r="Q76" s="8">
        <f t="shared" si="14"/>
        <v>11.3773</v>
      </c>
      <c r="R76" s="8">
        <f t="shared" si="15"/>
        <v>216.71047619047619</v>
      </c>
      <c r="S76" s="8">
        <f t="shared" si="16"/>
        <v>-1636.08</v>
      </c>
      <c r="T76" s="3">
        <f t="shared" si="17"/>
        <v>-0.56129324422609816</v>
      </c>
      <c r="U76" s="3">
        <f t="shared" si="18"/>
        <v>0.45527410964385756</v>
      </c>
      <c r="V76" s="3">
        <f t="shared" si="19"/>
        <v>-2.7815999217642169</v>
      </c>
      <c r="W76" s="4" t="str">
        <f t="shared" si="20"/>
        <v>Need Improvement</v>
      </c>
      <c r="X76" s="4" t="str">
        <f t="shared" si="21"/>
        <v>Poor</v>
      </c>
    </row>
    <row r="77" spans="1:24" x14ac:dyDescent="0.3">
      <c r="A77" s="4">
        <v>815677</v>
      </c>
      <c r="B77" s="4" t="s">
        <v>18</v>
      </c>
      <c r="C77" s="5">
        <v>45010</v>
      </c>
      <c r="D77" s="6">
        <v>45010</v>
      </c>
      <c r="E77" s="7">
        <v>45010</v>
      </c>
      <c r="F77" s="13">
        <v>45010</v>
      </c>
      <c r="G77" s="4" t="s">
        <v>27</v>
      </c>
      <c r="H77" s="4" t="s">
        <v>25</v>
      </c>
      <c r="I77" s="4">
        <v>1794</v>
      </c>
      <c r="J77" s="4">
        <v>579</v>
      </c>
      <c r="K77" s="4">
        <v>67</v>
      </c>
      <c r="L77" s="1">
        <v>1090.48</v>
      </c>
      <c r="M77" s="1">
        <v>8166.84</v>
      </c>
      <c r="N77" s="2">
        <f t="shared" si="11"/>
        <v>7.4892157581982248</v>
      </c>
      <c r="O77" s="3">
        <f t="shared" si="12"/>
        <v>0.32274247491638797</v>
      </c>
      <c r="P77" s="3">
        <f t="shared" si="13"/>
        <v>0.1157167530224525</v>
      </c>
      <c r="Q77" s="8">
        <f t="shared" si="14"/>
        <v>1.8833851468048359</v>
      </c>
      <c r="R77" s="8">
        <f t="shared" si="15"/>
        <v>16.27582089552239</v>
      </c>
      <c r="S77" s="8">
        <f t="shared" si="16"/>
        <v>7076.3600000000006</v>
      </c>
      <c r="T77" s="3">
        <f t="shared" si="17"/>
        <v>0.86647467074168227</v>
      </c>
      <c r="U77" s="3">
        <f t="shared" si="18"/>
        <v>0.60784838350055748</v>
      </c>
      <c r="V77" s="3">
        <f t="shared" si="19"/>
        <v>0.15410182636270625</v>
      </c>
      <c r="W77" s="4" t="str">
        <f t="shared" si="20"/>
        <v>Good</v>
      </c>
      <c r="X77" s="4" t="str">
        <f t="shared" si="21"/>
        <v>Excellent</v>
      </c>
    </row>
    <row r="78" spans="1:24" x14ac:dyDescent="0.3">
      <c r="A78" s="4">
        <v>925829</v>
      </c>
      <c r="B78" s="4" t="s">
        <v>20</v>
      </c>
      <c r="C78" s="5">
        <v>45010</v>
      </c>
      <c r="D78" s="6">
        <v>45010</v>
      </c>
      <c r="E78" s="7">
        <v>45010</v>
      </c>
      <c r="F78" s="13">
        <v>45010</v>
      </c>
      <c r="G78" s="4" t="s">
        <v>27</v>
      </c>
      <c r="H78" s="4" t="s">
        <v>17</v>
      </c>
      <c r="I78" s="4">
        <v>9953</v>
      </c>
      <c r="J78" s="4">
        <v>756</v>
      </c>
      <c r="K78" s="4">
        <v>30</v>
      </c>
      <c r="L78" s="1">
        <v>3901.92</v>
      </c>
      <c r="M78" s="1">
        <v>7255.43</v>
      </c>
      <c r="N78" s="2">
        <f t="shared" si="11"/>
        <v>1.8594512445155207</v>
      </c>
      <c r="O78" s="3">
        <f t="shared" si="12"/>
        <v>7.5956997890083394E-2</v>
      </c>
      <c r="P78" s="3">
        <f t="shared" si="13"/>
        <v>3.968253968253968E-2</v>
      </c>
      <c r="Q78" s="8">
        <f t="shared" si="14"/>
        <v>5.1612698412698412</v>
      </c>
      <c r="R78" s="8">
        <f t="shared" si="15"/>
        <v>130.06399999999999</v>
      </c>
      <c r="S78" s="8">
        <f t="shared" si="16"/>
        <v>3353.51</v>
      </c>
      <c r="T78" s="3">
        <f t="shared" si="17"/>
        <v>0.46220692639857319</v>
      </c>
      <c r="U78" s="3">
        <f t="shared" si="18"/>
        <v>0.39203456244348439</v>
      </c>
      <c r="V78" s="3">
        <f t="shared" si="19"/>
        <v>1.1635331339402595</v>
      </c>
      <c r="W78" s="4" t="str">
        <f t="shared" si="20"/>
        <v>Need Improvement</v>
      </c>
      <c r="X78" s="4" t="str">
        <f t="shared" si="21"/>
        <v>Need Improvement</v>
      </c>
    </row>
    <row r="79" spans="1:24" x14ac:dyDescent="0.3">
      <c r="A79" s="4">
        <v>759139</v>
      </c>
      <c r="B79" s="4" t="s">
        <v>22</v>
      </c>
      <c r="C79" s="5">
        <v>45010</v>
      </c>
      <c r="D79" s="6">
        <v>45010</v>
      </c>
      <c r="E79" s="7">
        <v>45010</v>
      </c>
      <c r="F79" s="13">
        <v>45010</v>
      </c>
      <c r="G79" s="4" t="s">
        <v>21</v>
      </c>
      <c r="H79" s="4" t="s">
        <v>17</v>
      </c>
      <c r="I79" s="4">
        <v>8528</v>
      </c>
      <c r="J79" s="4">
        <v>144</v>
      </c>
      <c r="K79" s="4">
        <v>67</v>
      </c>
      <c r="L79" s="1">
        <v>4893.4399999999996</v>
      </c>
      <c r="M79" s="1">
        <v>6130.27</v>
      </c>
      <c r="N79" s="2">
        <f t="shared" si="11"/>
        <v>1.2527526647920484</v>
      </c>
      <c r="O79" s="3">
        <f t="shared" si="12"/>
        <v>1.6885553470919325E-2</v>
      </c>
      <c r="P79" s="3">
        <f t="shared" si="13"/>
        <v>0.46527777777777779</v>
      </c>
      <c r="Q79" s="8">
        <f t="shared" si="14"/>
        <v>33.982222222222219</v>
      </c>
      <c r="R79" s="8">
        <f t="shared" si="15"/>
        <v>73.036417910447753</v>
      </c>
      <c r="S79" s="8">
        <f t="shared" si="16"/>
        <v>1236.8300000000008</v>
      </c>
      <c r="T79" s="3">
        <f t="shared" si="17"/>
        <v>0.20175783448363624</v>
      </c>
      <c r="U79" s="3">
        <f t="shared" si="18"/>
        <v>0.57380863039399621</v>
      </c>
      <c r="V79" s="3">
        <f t="shared" si="19"/>
        <v>3.9564370204474311</v>
      </c>
      <c r="W79" s="4" t="str">
        <f t="shared" si="20"/>
        <v>Need Improvement</v>
      </c>
      <c r="X79" s="4" t="str">
        <f t="shared" si="21"/>
        <v>Need Improvement</v>
      </c>
    </row>
    <row r="80" spans="1:24" x14ac:dyDescent="0.3">
      <c r="A80" s="4">
        <v>351976</v>
      </c>
      <c r="B80" s="4" t="s">
        <v>23</v>
      </c>
      <c r="C80" s="5">
        <v>45010</v>
      </c>
      <c r="D80" s="6">
        <v>45010</v>
      </c>
      <c r="E80" s="7">
        <v>45010</v>
      </c>
      <c r="F80" s="13">
        <v>45010</v>
      </c>
      <c r="G80" s="4" t="s">
        <v>15</v>
      </c>
      <c r="H80" s="4" t="s">
        <v>25</v>
      </c>
      <c r="I80" s="4">
        <v>5652</v>
      </c>
      <c r="J80" s="4">
        <v>203</v>
      </c>
      <c r="K80" s="4">
        <v>91</v>
      </c>
      <c r="L80" s="1">
        <v>1347.57</v>
      </c>
      <c r="M80" s="1">
        <v>6147.63</v>
      </c>
      <c r="N80" s="2">
        <f t="shared" si="11"/>
        <v>4.5620116209176524</v>
      </c>
      <c r="O80" s="3">
        <f t="shared" si="12"/>
        <v>3.591648973814579E-2</v>
      </c>
      <c r="P80" s="3">
        <f t="shared" si="13"/>
        <v>0.44827586206896552</v>
      </c>
      <c r="Q80" s="8">
        <f t="shared" si="14"/>
        <v>6.6382758620689648</v>
      </c>
      <c r="R80" s="8">
        <f t="shared" si="15"/>
        <v>14.808461538461538</v>
      </c>
      <c r="S80" s="8">
        <f t="shared" si="16"/>
        <v>4800.0600000000004</v>
      </c>
      <c r="T80" s="3">
        <f t="shared" si="17"/>
        <v>0.78079845403838555</v>
      </c>
      <c r="U80" s="3">
        <f t="shared" si="18"/>
        <v>0.23842356687898089</v>
      </c>
      <c r="V80" s="3">
        <f t="shared" si="19"/>
        <v>0.28074024074699061</v>
      </c>
      <c r="W80" s="4" t="str">
        <f t="shared" si="20"/>
        <v>Need Improvement</v>
      </c>
      <c r="X80" s="4" t="str">
        <f t="shared" si="21"/>
        <v>Good</v>
      </c>
    </row>
    <row r="81" spans="1:24" x14ac:dyDescent="0.3">
      <c r="A81" s="4">
        <v>594757</v>
      </c>
      <c r="B81" s="4" t="s">
        <v>24</v>
      </c>
      <c r="C81" s="5">
        <v>45010</v>
      </c>
      <c r="D81" s="6">
        <v>45010</v>
      </c>
      <c r="E81" s="7">
        <v>45010</v>
      </c>
      <c r="F81" s="13">
        <v>45010</v>
      </c>
      <c r="G81" s="4" t="s">
        <v>21</v>
      </c>
      <c r="H81" s="4" t="s">
        <v>13</v>
      </c>
      <c r="I81" s="4">
        <v>2404</v>
      </c>
      <c r="J81" s="4">
        <v>104</v>
      </c>
      <c r="K81" s="4">
        <v>92</v>
      </c>
      <c r="L81" s="1">
        <v>4924.3500000000004</v>
      </c>
      <c r="M81" s="1">
        <v>2998</v>
      </c>
      <c r="N81" s="2">
        <f t="shared" si="11"/>
        <v>0.60881131519896026</v>
      </c>
      <c r="O81" s="3">
        <f t="shared" si="12"/>
        <v>4.3261231281198007E-2</v>
      </c>
      <c r="P81" s="3">
        <f t="shared" si="13"/>
        <v>0.88461538461538458</v>
      </c>
      <c r="Q81" s="8">
        <f t="shared" si="14"/>
        <v>47.349519230769232</v>
      </c>
      <c r="R81" s="8">
        <f t="shared" si="15"/>
        <v>53.525543478260872</v>
      </c>
      <c r="S81" s="8">
        <f t="shared" si="16"/>
        <v>-1926.3500000000004</v>
      </c>
      <c r="T81" s="3">
        <f t="shared" si="17"/>
        <v>-0.64254503002001351</v>
      </c>
      <c r="U81" s="3">
        <f t="shared" si="18"/>
        <v>2.0483985024958402</v>
      </c>
      <c r="V81" s="3">
        <f t="shared" si="19"/>
        <v>-2.5563111584083886</v>
      </c>
      <c r="W81" s="4" t="str">
        <f t="shared" si="20"/>
        <v>Need Improvement</v>
      </c>
      <c r="X81" s="4" t="str">
        <f t="shared" si="21"/>
        <v>Poor</v>
      </c>
    </row>
    <row r="82" spans="1:24" x14ac:dyDescent="0.3">
      <c r="A82" s="4">
        <v>532658</v>
      </c>
      <c r="B82" s="4" t="s">
        <v>26</v>
      </c>
      <c r="C82" s="5">
        <v>45010</v>
      </c>
      <c r="D82" s="6">
        <v>45010</v>
      </c>
      <c r="E82" s="7">
        <v>45010</v>
      </c>
      <c r="F82" s="13">
        <v>45010</v>
      </c>
      <c r="G82" s="4" t="s">
        <v>15</v>
      </c>
      <c r="H82" s="4" t="s">
        <v>17</v>
      </c>
      <c r="I82" s="4">
        <v>1191</v>
      </c>
      <c r="J82" s="4">
        <v>707</v>
      </c>
      <c r="K82" s="4">
        <v>18</v>
      </c>
      <c r="L82" s="1">
        <v>4311.66</v>
      </c>
      <c r="M82" s="1">
        <v>4300.83</v>
      </c>
      <c r="N82" s="2">
        <f t="shared" si="11"/>
        <v>0.99748820639846369</v>
      </c>
      <c r="O82" s="3">
        <f t="shared" si="12"/>
        <v>0.59361880772460118</v>
      </c>
      <c r="P82" s="3">
        <f t="shared" si="13"/>
        <v>2.5459688826025461E-2</v>
      </c>
      <c r="Q82" s="8">
        <f t="shared" si="14"/>
        <v>6.0985289957567179</v>
      </c>
      <c r="R82" s="8">
        <f t="shared" si="15"/>
        <v>239.53666666666666</v>
      </c>
      <c r="S82" s="8">
        <f t="shared" si="16"/>
        <v>-10.829999999999927</v>
      </c>
      <c r="T82" s="3">
        <f t="shared" si="17"/>
        <v>-2.5181185957129037E-3</v>
      </c>
      <c r="U82" s="3">
        <f t="shared" si="18"/>
        <v>3.6202015113350123</v>
      </c>
      <c r="V82" s="3">
        <f t="shared" si="19"/>
        <v>-398.12188365651235</v>
      </c>
      <c r="W82" s="4" t="str">
        <f t="shared" si="20"/>
        <v>Need Improvement</v>
      </c>
      <c r="X82" s="4" t="str">
        <f t="shared" si="21"/>
        <v>Poor</v>
      </c>
    </row>
    <row r="83" spans="1:24" x14ac:dyDescent="0.3">
      <c r="A83" s="4">
        <v>184976</v>
      </c>
      <c r="B83" s="4" t="s">
        <v>11</v>
      </c>
      <c r="C83" s="5">
        <v>45011</v>
      </c>
      <c r="D83" s="6">
        <v>45011</v>
      </c>
      <c r="E83" s="7">
        <v>45011</v>
      </c>
      <c r="F83" s="13">
        <v>45011</v>
      </c>
      <c r="G83" s="4" t="s">
        <v>27</v>
      </c>
      <c r="H83" s="4" t="s">
        <v>17</v>
      </c>
      <c r="I83" s="4">
        <v>6515</v>
      </c>
      <c r="J83" s="4">
        <v>978</v>
      </c>
      <c r="K83" s="4">
        <v>55</v>
      </c>
      <c r="L83" s="1">
        <v>3612.4</v>
      </c>
      <c r="M83" s="1">
        <v>4154.1499999999996</v>
      </c>
      <c r="N83" s="2">
        <f t="shared" si="11"/>
        <v>1.1499695493300852</v>
      </c>
      <c r="O83" s="3">
        <f t="shared" si="12"/>
        <v>0.15011511895625479</v>
      </c>
      <c r="P83" s="3">
        <f t="shared" si="13"/>
        <v>5.6237218813905927E-2</v>
      </c>
      <c r="Q83" s="8">
        <f t="shared" si="14"/>
        <v>3.6936605316973417</v>
      </c>
      <c r="R83" s="8">
        <f t="shared" si="15"/>
        <v>65.680000000000007</v>
      </c>
      <c r="S83" s="8">
        <f t="shared" si="16"/>
        <v>541.74999999999955</v>
      </c>
      <c r="T83" s="3">
        <f t="shared" si="17"/>
        <v>0.13041175691778092</v>
      </c>
      <c r="U83" s="3">
        <f t="shared" si="18"/>
        <v>0.55447429009976978</v>
      </c>
      <c r="V83" s="3">
        <f t="shared" si="19"/>
        <v>6.6680203045685333</v>
      </c>
      <c r="W83" s="4" t="str">
        <f t="shared" si="20"/>
        <v>Need Improvement</v>
      </c>
      <c r="X83" s="4" t="str">
        <f t="shared" si="21"/>
        <v>Need Improvement</v>
      </c>
    </row>
    <row r="84" spans="1:24" x14ac:dyDescent="0.3">
      <c r="A84" s="4">
        <v>449708</v>
      </c>
      <c r="B84" s="4" t="s">
        <v>14</v>
      </c>
      <c r="C84" s="5">
        <v>45011</v>
      </c>
      <c r="D84" s="6">
        <v>45011</v>
      </c>
      <c r="E84" s="7">
        <v>45011</v>
      </c>
      <c r="F84" s="13">
        <v>45011</v>
      </c>
      <c r="G84" s="4" t="s">
        <v>27</v>
      </c>
      <c r="H84" s="4" t="s">
        <v>17</v>
      </c>
      <c r="I84" s="4">
        <v>9486</v>
      </c>
      <c r="J84" s="4">
        <v>982</v>
      </c>
      <c r="K84" s="4">
        <v>82</v>
      </c>
      <c r="L84" s="1">
        <v>3393.15</v>
      </c>
      <c r="M84" s="1">
        <v>6056.88</v>
      </c>
      <c r="N84" s="2">
        <f t="shared" si="11"/>
        <v>1.7850316077980637</v>
      </c>
      <c r="O84" s="3">
        <f t="shared" si="12"/>
        <v>0.10352097828378663</v>
      </c>
      <c r="P84" s="3">
        <f t="shared" si="13"/>
        <v>8.3503054989816694E-2</v>
      </c>
      <c r="Q84" s="8">
        <f t="shared" si="14"/>
        <v>3.4553462321792261</v>
      </c>
      <c r="R84" s="8">
        <f t="shared" si="15"/>
        <v>41.37987804878049</v>
      </c>
      <c r="S84" s="8">
        <f t="shared" si="16"/>
        <v>2663.73</v>
      </c>
      <c r="T84" s="3">
        <f t="shared" si="17"/>
        <v>0.43978583032848595</v>
      </c>
      <c r="U84" s="3">
        <f t="shared" si="18"/>
        <v>0.35770082226438965</v>
      </c>
      <c r="V84" s="3">
        <f t="shared" si="19"/>
        <v>1.2738340597583089</v>
      </c>
      <c r="W84" s="4" t="str">
        <f t="shared" si="20"/>
        <v>Need Improvement</v>
      </c>
      <c r="X84" s="4" t="str">
        <f t="shared" si="21"/>
        <v>Need Improvement</v>
      </c>
    </row>
    <row r="85" spans="1:24" x14ac:dyDescent="0.3">
      <c r="A85" s="4">
        <v>888800</v>
      </c>
      <c r="B85" s="4" t="s">
        <v>16</v>
      </c>
      <c r="C85" s="5">
        <v>45011</v>
      </c>
      <c r="D85" s="6">
        <v>45011</v>
      </c>
      <c r="E85" s="7">
        <v>45011</v>
      </c>
      <c r="F85" s="13">
        <v>45011</v>
      </c>
      <c r="G85" s="4" t="s">
        <v>15</v>
      </c>
      <c r="H85" s="4" t="s">
        <v>19</v>
      </c>
      <c r="I85" s="4">
        <v>8840</v>
      </c>
      <c r="J85" s="4">
        <v>738</v>
      </c>
      <c r="K85" s="4">
        <v>97</v>
      </c>
      <c r="L85" s="1">
        <v>1710.93</v>
      </c>
      <c r="M85" s="1">
        <v>7613.05</v>
      </c>
      <c r="N85" s="2">
        <f t="shared" si="11"/>
        <v>4.4496560350218886</v>
      </c>
      <c r="O85" s="3">
        <f t="shared" si="12"/>
        <v>8.3484162895927597E-2</v>
      </c>
      <c r="P85" s="3">
        <f t="shared" si="13"/>
        <v>0.13143631436314362</v>
      </c>
      <c r="Q85" s="8">
        <f t="shared" si="14"/>
        <v>2.3183333333333334</v>
      </c>
      <c r="R85" s="8">
        <f t="shared" si="15"/>
        <v>17.638453608247424</v>
      </c>
      <c r="S85" s="8">
        <f t="shared" si="16"/>
        <v>5902.12</v>
      </c>
      <c r="T85" s="3">
        <f t="shared" si="17"/>
        <v>0.77526352775825713</v>
      </c>
      <c r="U85" s="3">
        <f t="shared" si="18"/>
        <v>0.19354411764705884</v>
      </c>
      <c r="V85" s="3">
        <f t="shared" si="19"/>
        <v>0.28988397389412618</v>
      </c>
      <c r="W85" s="4" t="str">
        <f t="shared" si="20"/>
        <v>Need Improvement</v>
      </c>
      <c r="X85" s="4" t="str">
        <f t="shared" si="21"/>
        <v>Good</v>
      </c>
    </row>
    <row r="86" spans="1:24" x14ac:dyDescent="0.3">
      <c r="A86" s="4">
        <v>571129</v>
      </c>
      <c r="B86" s="4" t="s">
        <v>18</v>
      </c>
      <c r="C86" s="5">
        <v>45011</v>
      </c>
      <c r="D86" s="6">
        <v>45011</v>
      </c>
      <c r="E86" s="7">
        <v>45011</v>
      </c>
      <c r="F86" s="13">
        <v>45011</v>
      </c>
      <c r="G86" s="4" t="s">
        <v>21</v>
      </c>
      <c r="H86" s="4" t="s">
        <v>13</v>
      </c>
      <c r="I86" s="4">
        <v>6557</v>
      </c>
      <c r="J86" s="4">
        <v>713</v>
      </c>
      <c r="K86" s="4">
        <v>36</v>
      </c>
      <c r="L86" s="1">
        <v>2739.57</v>
      </c>
      <c r="M86" s="1">
        <v>2195.17</v>
      </c>
      <c r="N86" s="2">
        <f t="shared" si="11"/>
        <v>0.80128268304879957</v>
      </c>
      <c r="O86" s="3">
        <f t="shared" si="12"/>
        <v>0.1087387524782675</v>
      </c>
      <c r="P86" s="3">
        <f t="shared" si="13"/>
        <v>5.0490883590462832E-2</v>
      </c>
      <c r="Q86" s="8">
        <f t="shared" si="14"/>
        <v>3.8423141654978963</v>
      </c>
      <c r="R86" s="8">
        <f t="shared" si="15"/>
        <v>76.099166666666676</v>
      </c>
      <c r="S86" s="8">
        <f t="shared" si="16"/>
        <v>-544.40000000000009</v>
      </c>
      <c r="T86" s="3">
        <f t="shared" si="17"/>
        <v>-0.24799901602153823</v>
      </c>
      <c r="U86" s="3">
        <f t="shared" si="18"/>
        <v>0.4178084489858167</v>
      </c>
      <c r="V86" s="3">
        <f t="shared" si="19"/>
        <v>-5.0322740631888312</v>
      </c>
      <c r="W86" s="4" t="str">
        <f t="shared" si="20"/>
        <v>Need Improvement</v>
      </c>
      <c r="X86" s="4" t="str">
        <f t="shared" si="21"/>
        <v>Poor</v>
      </c>
    </row>
    <row r="87" spans="1:24" x14ac:dyDescent="0.3">
      <c r="A87" s="4">
        <v>537138</v>
      </c>
      <c r="B87" s="4" t="s">
        <v>20</v>
      </c>
      <c r="C87" s="5">
        <v>45011</v>
      </c>
      <c r="D87" s="6">
        <v>45011</v>
      </c>
      <c r="E87" s="7">
        <v>45011</v>
      </c>
      <c r="F87" s="13">
        <v>45011</v>
      </c>
      <c r="G87" s="4" t="s">
        <v>15</v>
      </c>
      <c r="H87" s="4" t="s">
        <v>25</v>
      </c>
      <c r="I87" s="4">
        <v>1217</v>
      </c>
      <c r="J87" s="4">
        <v>844</v>
      </c>
      <c r="K87" s="4">
        <v>81</v>
      </c>
      <c r="L87" s="1">
        <v>2935.02</v>
      </c>
      <c r="M87" s="1">
        <v>4996.5</v>
      </c>
      <c r="N87" s="2">
        <f t="shared" si="11"/>
        <v>1.7023734080176627</v>
      </c>
      <c r="O87" s="3">
        <f t="shared" si="12"/>
        <v>0.69350862777321287</v>
      </c>
      <c r="P87" s="3">
        <f t="shared" si="13"/>
        <v>9.597156398104266E-2</v>
      </c>
      <c r="Q87" s="8">
        <f t="shared" si="14"/>
        <v>3.4775118483412322</v>
      </c>
      <c r="R87" s="8">
        <f t="shared" si="15"/>
        <v>36.234814814814811</v>
      </c>
      <c r="S87" s="8">
        <f t="shared" si="16"/>
        <v>2061.48</v>
      </c>
      <c r="T87" s="3">
        <f t="shared" si="17"/>
        <v>0.41258480936655662</v>
      </c>
      <c r="U87" s="3">
        <f t="shared" si="18"/>
        <v>2.411684470008217</v>
      </c>
      <c r="V87" s="3">
        <f t="shared" si="19"/>
        <v>1.4237441061761453</v>
      </c>
      <c r="W87" s="4" t="str">
        <f t="shared" si="20"/>
        <v>Need Improvement</v>
      </c>
      <c r="X87" s="4" t="str">
        <f t="shared" si="21"/>
        <v>Need Improvement</v>
      </c>
    </row>
    <row r="88" spans="1:24" x14ac:dyDescent="0.3">
      <c r="A88" s="4">
        <v>144627</v>
      </c>
      <c r="B88" s="4" t="s">
        <v>22</v>
      </c>
      <c r="C88" s="5">
        <v>45011</v>
      </c>
      <c r="D88" s="6">
        <v>45011</v>
      </c>
      <c r="E88" s="7">
        <v>45011</v>
      </c>
      <c r="F88" s="13">
        <v>45011</v>
      </c>
      <c r="G88" s="4" t="s">
        <v>12</v>
      </c>
      <c r="H88" s="4" t="s">
        <v>13</v>
      </c>
      <c r="I88" s="4">
        <v>3264</v>
      </c>
      <c r="J88" s="4">
        <v>377</v>
      </c>
      <c r="K88" s="4">
        <v>33</v>
      </c>
      <c r="L88" s="1">
        <v>4434.8100000000004</v>
      </c>
      <c r="M88" s="1">
        <v>5948.99</v>
      </c>
      <c r="N88" s="2">
        <f t="shared" si="11"/>
        <v>1.3414306362617563</v>
      </c>
      <c r="O88" s="3">
        <f t="shared" si="12"/>
        <v>0.11550245098039216</v>
      </c>
      <c r="P88" s="3">
        <f t="shared" si="13"/>
        <v>8.7533156498673742E-2</v>
      </c>
      <c r="Q88" s="8">
        <f t="shared" si="14"/>
        <v>11.763421750663131</v>
      </c>
      <c r="R88" s="8">
        <f t="shared" si="15"/>
        <v>134.38818181818183</v>
      </c>
      <c r="S88" s="8">
        <f t="shared" si="16"/>
        <v>1514.1799999999994</v>
      </c>
      <c r="T88" s="3">
        <f t="shared" si="17"/>
        <v>0.25452723907755759</v>
      </c>
      <c r="U88" s="3">
        <f t="shared" si="18"/>
        <v>1.3587040441176472</v>
      </c>
      <c r="V88" s="3">
        <f t="shared" si="19"/>
        <v>2.9288525802744734</v>
      </c>
      <c r="W88" s="4" t="str">
        <f t="shared" si="20"/>
        <v>Need Improvement</v>
      </c>
      <c r="X88" s="4" t="str">
        <f t="shared" si="21"/>
        <v>Need Improvement</v>
      </c>
    </row>
    <row r="89" spans="1:24" x14ac:dyDescent="0.3">
      <c r="A89" s="4">
        <v>715064</v>
      </c>
      <c r="B89" s="4" t="s">
        <v>23</v>
      </c>
      <c r="C89" s="5">
        <v>45011</v>
      </c>
      <c r="D89" s="6">
        <v>45011</v>
      </c>
      <c r="E89" s="7">
        <v>45011</v>
      </c>
      <c r="F89" s="13">
        <v>45011</v>
      </c>
      <c r="G89" s="4" t="s">
        <v>15</v>
      </c>
      <c r="H89" s="4" t="s">
        <v>17</v>
      </c>
      <c r="I89" s="4">
        <v>8272</v>
      </c>
      <c r="J89" s="4">
        <v>145</v>
      </c>
      <c r="K89" s="4">
        <v>74</v>
      </c>
      <c r="L89" s="1">
        <v>3268.34</v>
      </c>
      <c r="M89" s="1">
        <v>3453.24</v>
      </c>
      <c r="N89" s="2">
        <f t="shared" si="11"/>
        <v>1.0565730615541833</v>
      </c>
      <c r="O89" s="3">
        <f t="shared" si="12"/>
        <v>1.7529013539651837E-2</v>
      </c>
      <c r="P89" s="3">
        <f t="shared" si="13"/>
        <v>0.51034482758620692</v>
      </c>
      <c r="Q89" s="8">
        <f t="shared" si="14"/>
        <v>22.540275862068967</v>
      </c>
      <c r="R89" s="8">
        <f t="shared" si="15"/>
        <v>44.166756756756762</v>
      </c>
      <c r="S89" s="8">
        <f t="shared" si="16"/>
        <v>184.89999999999964</v>
      </c>
      <c r="T89" s="3">
        <f t="shared" si="17"/>
        <v>5.3543918175394598E-2</v>
      </c>
      <c r="U89" s="3">
        <f t="shared" si="18"/>
        <v>0.39510880077369442</v>
      </c>
      <c r="V89" s="3">
        <f t="shared" si="19"/>
        <v>17.676257436452172</v>
      </c>
      <c r="W89" s="4" t="str">
        <f t="shared" si="20"/>
        <v>Need Improvement</v>
      </c>
      <c r="X89" s="4" t="str">
        <f t="shared" si="21"/>
        <v>Need Improvement</v>
      </c>
    </row>
    <row r="90" spans="1:24" x14ac:dyDescent="0.3">
      <c r="A90" s="4">
        <v>566531</v>
      </c>
      <c r="B90" s="4" t="s">
        <v>24</v>
      </c>
      <c r="C90" s="5">
        <v>45011</v>
      </c>
      <c r="D90" s="6">
        <v>45011</v>
      </c>
      <c r="E90" s="7">
        <v>45011</v>
      </c>
      <c r="F90" s="13">
        <v>45011</v>
      </c>
      <c r="G90" s="4" t="s">
        <v>27</v>
      </c>
      <c r="H90" s="4" t="s">
        <v>13</v>
      </c>
      <c r="I90" s="4">
        <v>4892</v>
      </c>
      <c r="J90" s="4">
        <v>778</v>
      </c>
      <c r="K90" s="4">
        <v>11</v>
      </c>
      <c r="L90" s="1">
        <v>1978.81</v>
      </c>
      <c r="M90" s="1">
        <v>6047.43</v>
      </c>
      <c r="N90" s="2">
        <f t="shared" si="11"/>
        <v>3.0560943193131229</v>
      </c>
      <c r="O90" s="3">
        <f t="shared" si="12"/>
        <v>0.15903515944399019</v>
      </c>
      <c r="P90" s="3">
        <f t="shared" si="13"/>
        <v>1.4138817480719794E-2</v>
      </c>
      <c r="Q90" s="8">
        <f t="shared" si="14"/>
        <v>2.5434575835475579</v>
      </c>
      <c r="R90" s="8">
        <f t="shared" si="15"/>
        <v>179.89181818181817</v>
      </c>
      <c r="S90" s="8">
        <f t="shared" si="16"/>
        <v>4068.6200000000003</v>
      </c>
      <c r="T90" s="3">
        <f t="shared" si="17"/>
        <v>0.67278496816002831</v>
      </c>
      <c r="U90" s="3">
        <f t="shared" si="18"/>
        <v>0.40449918233851184</v>
      </c>
      <c r="V90" s="3">
        <f t="shared" si="19"/>
        <v>0.48635901116349028</v>
      </c>
      <c r="W90" s="4" t="str">
        <f t="shared" si="20"/>
        <v>Need Improvement</v>
      </c>
      <c r="X90" s="4" t="str">
        <f t="shared" si="21"/>
        <v>Good</v>
      </c>
    </row>
    <row r="91" spans="1:24" x14ac:dyDescent="0.3">
      <c r="A91" s="4">
        <v>529770</v>
      </c>
      <c r="B91" s="4" t="s">
        <v>26</v>
      </c>
      <c r="C91" s="5">
        <v>45011</v>
      </c>
      <c r="D91" s="6">
        <v>45011</v>
      </c>
      <c r="E91" s="7">
        <v>45011</v>
      </c>
      <c r="F91" s="13">
        <v>45011</v>
      </c>
      <c r="G91" s="4" t="s">
        <v>27</v>
      </c>
      <c r="H91" s="4" t="s">
        <v>19</v>
      </c>
      <c r="I91" s="4">
        <v>4302</v>
      </c>
      <c r="J91" s="4">
        <v>838</v>
      </c>
      <c r="K91" s="4">
        <v>54</v>
      </c>
      <c r="L91" s="1">
        <v>1396.97</v>
      </c>
      <c r="M91" s="1">
        <v>7959.1</v>
      </c>
      <c r="N91" s="2">
        <f t="shared" si="11"/>
        <v>5.6974022348368258</v>
      </c>
      <c r="O91" s="3">
        <f t="shared" si="12"/>
        <v>0.19479311947931194</v>
      </c>
      <c r="P91" s="3">
        <f t="shared" si="13"/>
        <v>6.4439140811455853E-2</v>
      </c>
      <c r="Q91" s="8">
        <f t="shared" si="14"/>
        <v>1.6670286396181384</v>
      </c>
      <c r="R91" s="8">
        <f t="shared" si="15"/>
        <v>25.869814814814816</v>
      </c>
      <c r="S91" s="8">
        <f t="shared" si="16"/>
        <v>6562.13</v>
      </c>
      <c r="T91" s="3">
        <f t="shared" si="17"/>
        <v>0.82448141121483587</v>
      </c>
      <c r="U91" s="3">
        <f t="shared" si="18"/>
        <v>0.32472570897257091</v>
      </c>
      <c r="V91" s="3">
        <f t="shared" si="19"/>
        <v>0.2128836216289528</v>
      </c>
      <c r="W91" s="4" t="str">
        <f t="shared" si="20"/>
        <v>Good</v>
      </c>
      <c r="X91" s="4" t="str">
        <f t="shared" si="21"/>
        <v>Good</v>
      </c>
    </row>
    <row r="92" spans="1:24" x14ac:dyDescent="0.3">
      <c r="A92" s="4">
        <v>177980</v>
      </c>
      <c r="B92" s="4" t="s">
        <v>11</v>
      </c>
      <c r="C92" s="5">
        <v>45012</v>
      </c>
      <c r="D92" s="6">
        <v>45012</v>
      </c>
      <c r="E92" s="7">
        <v>45012</v>
      </c>
      <c r="F92" s="13">
        <v>45012</v>
      </c>
      <c r="G92" s="4" t="s">
        <v>15</v>
      </c>
      <c r="H92" s="4" t="s">
        <v>25</v>
      </c>
      <c r="I92" s="4">
        <v>2168</v>
      </c>
      <c r="J92" s="4">
        <v>995</v>
      </c>
      <c r="K92" s="4">
        <v>14</v>
      </c>
      <c r="L92" s="1">
        <v>3727.85</v>
      </c>
      <c r="M92" s="1">
        <v>3882.81</v>
      </c>
      <c r="N92" s="2">
        <f t="shared" si="11"/>
        <v>1.0415681961452312</v>
      </c>
      <c r="O92" s="3">
        <f t="shared" si="12"/>
        <v>0.45894833948339481</v>
      </c>
      <c r="P92" s="3">
        <f t="shared" si="13"/>
        <v>1.407035175879397E-2</v>
      </c>
      <c r="Q92" s="8">
        <f t="shared" si="14"/>
        <v>3.7465829145728642</v>
      </c>
      <c r="R92" s="8">
        <f t="shared" si="15"/>
        <v>266.27499999999998</v>
      </c>
      <c r="S92" s="8">
        <f t="shared" si="16"/>
        <v>154.96000000000004</v>
      </c>
      <c r="T92" s="3">
        <f t="shared" si="17"/>
        <v>3.9909240987841287E-2</v>
      </c>
      <c r="U92" s="3">
        <f t="shared" si="18"/>
        <v>1.7194880073800738</v>
      </c>
      <c r="V92" s="3">
        <f t="shared" si="19"/>
        <v>24.056853381517804</v>
      </c>
      <c r="W92" s="4" t="str">
        <f t="shared" si="20"/>
        <v>Need Improvement</v>
      </c>
      <c r="X92" s="4" t="str">
        <f t="shared" si="21"/>
        <v>Need Improvement</v>
      </c>
    </row>
    <row r="93" spans="1:24" x14ac:dyDescent="0.3">
      <c r="A93" s="4">
        <v>261332</v>
      </c>
      <c r="B93" s="4" t="s">
        <v>14</v>
      </c>
      <c r="C93" s="5">
        <v>45012</v>
      </c>
      <c r="D93" s="6">
        <v>45012</v>
      </c>
      <c r="E93" s="7">
        <v>45012</v>
      </c>
      <c r="F93" s="13">
        <v>45012</v>
      </c>
      <c r="G93" s="4" t="s">
        <v>21</v>
      </c>
      <c r="H93" s="4" t="s">
        <v>19</v>
      </c>
      <c r="I93" s="4">
        <v>7627</v>
      </c>
      <c r="J93" s="4">
        <v>409</v>
      </c>
      <c r="K93" s="4">
        <v>95</v>
      </c>
      <c r="L93" s="1">
        <v>2902.6</v>
      </c>
      <c r="M93" s="1">
        <v>4870.49</v>
      </c>
      <c r="N93" s="2">
        <f t="shared" si="11"/>
        <v>1.6779749190381037</v>
      </c>
      <c r="O93" s="3">
        <f t="shared" si="12"/>
        <v>5.3625278615445131E-2</v>
      </c>
      <c r="P93" s="3">
        <f t="shared" si="13"/>
        <v>0.23227383863080683</v>
      </c>
      <c r="Q93" s="8">
        <f t="shared" si="14"/>
        <v>7.0968215158924206</v>
      </c>
      <c r="R93" s="8">
        <f t="shared" si="15"/>
        <v>30.553684210526313</v>
      </c>
      <c r="S93" s="8">
        <f t="shared" si="16"/>
        <v>1967.8899999999999</v>
      </c>
      <c r="T93" s="3">
        <f t="shared" si="17"/>
        <v>0.40404353566068302</v>
      </c>
      <c r="U93" s="3">
        <f t="shared" si="18"/>
        <v>0.38056903107381668</v>
      </c>
      <c r="V93" s="3">
        <f t="shared" si="19"/>
        <v>1.4749808170172114</v>
      </c>
      <c r="W93" s="4" t="str">
        <f t="shared" si="20"/>
        <v>Need Improvement</v>
      </c>
      <c r="X93" s="4" t="str">
        <f t="shared" si="21"/>
        <v>Need Improvement</v>
      </c>
    </row>
    <row r="94" spans="1:24" x14ac:dyDescent="0.3">
      <c r="A94" s="4">
        <v>380639</v>
      </c>
      <c r="B94" s="4" t="s">
        <v>16</v>
      </c>
      <c r="C94" s="5">
        <v>45012</v>
      </c>
      <c r="D94" s="6">
        <v>45012</v>
      </c>
      <c r="E94" s="7">
        <v>45012</v>
      </c>
      <c r="F94" s="13">
        <v>45012</v>
      </c>
      <c r="G94" s="4" t="s">
        <v>15</v>
      </c>
      <c r="H94" s="4" t="s">
        <v>25</v>
      </c>
      <c r="I94" s="4">
        <v>9877</v>
      </c>
      <c r="J94" s="4">
        <v>120</v>
      </c>
      <c r="K94" s="4">
        <v>79</v>
      </c>
      <c r="L94" s="1">
        <v>1004.12</v>
      </c>
      <c r="M94" s="1">
        <v>5988.75</v>
      </c>
      <c r="N94" s="2">
        <f t="shared" si="11"/>
        <v>5.9641775883360557</v>
      </c>
      <c r="O94" s="3">
        <f t="shared" si="12"/>
        <v>1.2149438088488408E-2</v>
      </c>
      <c r="P94" s="3">
        <f t="shared" si="13"/>
        <v>0.65833333333333333</v>
      </c>
      <c r="Q94" s="8">
        <f t="shared" si="14"/>
        <v>8.3676666666666666</v>
      </c>
      <c r="R94" s="8">
        <f t="shared" si="15"/>
        <v>12.710379746835443</v>
      </c>
      <c r="S94" s="8">
        <f t="shared" si="16"/>
        <v>4984.63</v>
      </c>
      <c r="T94" s="3">
        <f t="shared" si="17"/>
        <v>0.83233228970987272</v>
      </c>
      <c r="U94" s="3">
        <f t="shared" si="18"/>
        <v>0.10166244811177483</v>
      </c>
      <c r="V94" s="3">
        <f t="shared" si="19"/>
        <v>0.20144323650902876</v>
      </c>
      <c r="W94" s="4" t="str">
        <f t="shared" si="20"/>
        <v>Good</v>
      </c>
      <c r="X94" s="4" t="str">
        <f t="shared" si="21"/>
        <v>Good</v>
      </c>
    </row>
    <row r="95" spans="1:24" x14ac:dyDescent="0.3">
      <c r="A95" s="4">
        <v>343368</v>
      </c>
      <c r="B95" s="4" t="s">
        <v>18</v>
      </c>
      <c r="C95" s="5">
        <v>45012</v>
      </c>
      <c r="D95" s="6">
        <v>45012</v>
      </c>
      <c r="E95" s="7">
        <v>45012</v>
      </c>
      <c r="F95" s="13">
        <v>45012</v>
      </c>
      <c r="G95" s="4" t="s">
        <v>27</v>
      </c>
      <c r="H95" s="4" t="s">
        <v>19</v>
      </c>
      <c r="I95" s="4">
        <v>8626</v>
      </c>
      <c r="J95" s="4">
        <v>897</v>
      </c>
      <c r="K95" s="4">
        <v>72</v>
      </c>
      <c r="L95" s="1">
        <v>3849.1</v>
      </c>
      <c r="M95" s="1">
        <v>7433.42</v>
      </c>
      <c r="N95" s="2">
        <f t="shared" si="11"/>
        <v>1.9312098932217923</v>
      </c>
      <c r="O95" s="3">
        <f t="shared" si="12"/>
        <v>0.10398794342684906</v>
      </c>
      <c r="P95" s="3">
        <f t="shared" si="13"/>
        <v>8.0267558528428096E-2</v>
      </c>
      <c r="Q95" s="8">
        <f t="shared" si="14"/>
        <v>4.2910813823857303</v>
      </c>
      <c r="R95" s="8">
        <f t="shared" si="15"/>
        <v>53.459722222222219</v>
      </c>
      <c r="S95" s="8">
        <f t="shared" si="16"/>
        <v>3584.32</v>
      </c>
      <c r="T95" s="3">
        <f t="shared" si="17"/>
        <v>0.48218989375011773</v>
      </c>
      <c r="U95" s="3">
        <f t="shared" si="18"/>
        <v>0.44622072803153257</v>
      </c>
      <c r="V95" s="3">
        <f t="shared" si="19"/>
        <v>1.0738717525220962</v>
      </c>
      <c r="W95" s="4" t="str">
        <f t="shared" si="20"/>
        <v>Need Improvement</v>
      </c>
      <c r="X95" s="4" t="str">
        <f t="shared" si="21"/>
        <v>Need Improvement</v>
      </c>
    </row>
    <row r="96" spans="1:24" x14ac:dyDescent="0.3">
      <c r="A96" s="4">
        <v>337843</v>
      </c>
      <c r="B96" s="4" t="s">
        <v>20</v>
      </c>
      <c r="C96" s="5">
        <v>45012</v>
      </c>
      <c r="D96" s="6">
        <v>45012</v>
      </c>
      <c r="E96" s="7">
        <v>45012</v>
      </c>
      <c r="F96" s="13">
        <v>45012</v>
      </c>
      <c r="G96" s="4" t="s">
        <v>12</v>
      </c>
      <c r="H96" s="4" t="s">
        <v>13</v>
      </c>
      <c r="I96" s="4">
        <v>4331</v>
      </c>
      <c r="J96" s="4">
        <v>933</v>
      </c>
      <c r="K96" s="4">
        <v>57</v>
      </c>
      <c r="L96" s="1">
        <v>3852.99</v>
      </c>
      <c r="M96" s="1">
        <v>6865.78</v>
      </c>
      <c r="N96" s="2">
        <f t="shared" si="11"/>
        <v>1.7819355876864462</v>
      </c>
      <c r="O96" s="3">
        <f t="shared" si="12"/>
        <v>0.21542368967905795</v>
      </c>
      <c r="P96" s="3">
        <f t="shared" si="13"/>
        <v>6.1093247588424437E-2</v>
      </c>
      <c r="Q96" s="8">
        <f t="shared" si="14"/>
        <v>4.1296784565916393</v>
      </c>
      <c r="R96" s="8">
        <f t="shared" si="15"/>
        <v>67.596315789473678</v>
      </c>
      <c r="S96" s="8">
        <f t="shared" si="16"/>
        <v>3012.79</v>
      </c>
      <c r="T96" s="3">
        <f t="shared" si="17"/>
        <v>0.4388124874376983</v>
      </c>
      <c r="U96" s="3">
        <f t="shared" si="18"/>
        <v>0.88963057030708836</v>
      </c>
      <c r="V96" s="3">
        <f t="shared" si="19"/>
        <v>1.2788777179956119</v>
      </c>
      <c r="W96" s="4" t="str">
        <f t="shared" si="20"/>
        <v>Need Improvement</v>
      </c>
      <c r="X96" s="4" t="str">
        <f t="shared" si="21"/>
        <v>Need Improvement</v>
      </c>
    </row>
    <row r="97" spans="1:24" x14ac:dyDescent="0.3">
      <c r="A97" s="4">
        <v>431817</v>
      </c>
      <c r="B97" s="4" t="s">
        <v>22</v>
      </c>
      <c r="C97" s="5">
        <v>45012</v>
      </c>
      <c r="D97" s="6">
        <v>45012</v>
      </c>
      <c r="E97" s="7">
        <v>45012</v>
      </c>
      <c r="F97" s="13">
        <v>45012</v>
      </c>
      <c r="G97" s="4" t="s">
        <v>15</v>
      </c>
      <c r="H97" s="4" t="s">
        <v>13</v>
      </c>
      <c r="I97" s="4">
        <v>8936</v>
      </c>
      <c r="J97" s="4">
        <v>383</v>
      </c>
      <c r="K97" s="4">
        <v>55</v>
      </c>
      <c r="L97" s="1">
        <v>4651.7700000000004</v>
      </c>
      <c r="M97" s="1">
        <v>4537.6400000000003</v>
      </c>
      <c r="N97" s="2">
        <f t="shared" si="11"/>
        <v>0.97546525301121934</v>
      </c>
      <c r="O97" s="3">
        <f t="shared" si="12"/>
        <v>4.2860340196956136E-2</v>
      </c>
      <c r="P97" s="3">
        <f t="shared" si="13"/>
        <v>0.14360313315926893</v>
      </c>
      <c r="Q97" s="8">
        <f t="shared" si="14"/>
        <v>12.1456135770235</v>
      </c>
      <c r="R97" s="8">
        <f t="shared" si="15"/>
        <v>84.577636363636373</v>
      </c>
      <c r="S97" s="8">
        <f t="shared" si="16"/>
        <v>-114.13000000000011</v>
      </c>
      <c r="T97" s="3">
        <f t="shared" si="17"/>
        <v>-2.5151841045124801E-2</v>
      </c>
      <c r="U97" s="3">
        <f t="shared" si="18"/>
        <v>0.52056512981199643</v>
      </c>
      <c r="V97" s="3">
        <f t="shared" si="19"/>
        <v>-40.758520984841809</v>
      </c>
      <c r="W97" s="4" t="str">
        <f t="shared" si="20"/>
        <v>Need Improvement</v>
      </c>
      <c r="X97" s="4" t="str">
        <f t="shared" si="21"/>
        <v>Poor</v>
      </c>
    </row>
    <row r="98" spans="1:24" x14ac:dyDescent="0.3">
      <c r="A98" s="4">
        <v>269931</v>
      </c>
      <c r="B98" s="4" t="s">
        <v>23</v>
      </c>
      <c r="C98" s="5">
        <v>45012</v>
      </c>
      <c r="D98" s="6">
        <v>45012</v>
      </c>
      <c r="E98" s="7">
        <v>45012</v>
      </c>
      <c r="F98" s="13">
        <v>45012</v>
      </c>
      <c r="G98" s="4" t="s">
        <v>12</v>
      </c>
      <c r="H98" s="4" t="s">
        <v>19</v>
      </c>
      <c r="I98" s="4">
        <v>5962</v>
      </c>
      <c r="J98" s="4">
        <v>635</v>
      </c>
      <c r="K98" s="4">
        <v>40</v>
      </c>
      <c r="L98" s="1">
        <v>4000.94</v>
      </c>
      <c r="M98" s="1">
        <v>6108.74</v>
      </c>
      <c r="N98" s="2">
        <f t="shared" si="11"/>
        <v>1.5268261958439766</v>
      </c>
      <c r="O98" s="3">
        <f t="shared" si="12"/>
        <v>0.10650788326065079</v>
      </c>
      <c r="P98" s="3">
        <f t="shared" si="13"/>
        <v>6.2992125984251968E-2</v>
      </c>
      <c r="Q98" s="8">
        <f t="shared" si="14"/>
        <v>6.3006929133858272</v>
      </c>
      <c r="R98" s="8">
        <f t="shared" si="15"/>
        <v>100.0235</v>
      </c>
      <c r="S98" s="8">
        <f t="shared" si="16"/>
        <v>2107.7999999999997</v>
      </c>
      <c r="T98" s="3">
        <f t="shared" si="17"/>
        <v>0.34504660535560522</v>
      </c>
      <c r="U98" s="3">
        <f t="shared" si="18"/>
        <v>0.67107346528010736</v>
      </c>
      <c r="V98" s="3">
        <f t="shared" si="19"/>
        <v>1.8981592181421389</v>
      </c>
      <c r="W98" s="4" t="str">
        <f t="shared" si="20"/>
        <v>Need Improvement</v>
      </c>
      <c r="X98" s="4" t="str">
        <f t="shared" si="21"/>
        <v>Need Improvement</v>
      </c>
    </row>
    <row r="99" spans="1:24" x14ac:dyDescent="0.3">
      <c r="A99" s="4">
        <v>733494</v>
      </c>
      <c r="B99" s="4" t="s">
        <v>24</v>
      </c>
      <c r="C99" s="5">
        <v>45012</v>
      </c>
      <c r="D99" s="6">
        <v>45012</v>
      </c>
      <c r="E99" s="7">
        <v>45012</v>
      </c>
      <c r="F99" s="13">
        <v>45012</v>
      </c>
      <c r="G99" s="4" t="s">
        <v>12</v>
      </c>
      <c r="H99" s="4" t="s">
        <v>13</v>
      </c>
      <c r="I99" s="4">
        <v>4960</v>
      </c>
      <c r="J99" s="4">
        <v>221</v>
      </c>
      <c r="K99" s="4">
        <v>32</v>
      </c>
      <c r="L99" s="1">
        <v>1653.52</v>
      </c>
      <c r="M99" s="1">
        <v>6389.35</v>
      </c>
      <c r="N99" s="2">
        <f t="shared" si="11"/>
        <v>3.8640899414582228</v>
      </c>
      <c r="O99" s="3">
        <f t="shared" si="12"/>
        <v>4.4556451612903225E-2</v>
      </c>
      <c r="P99" s="3">
        <f t="shared" si="13"/>
        <v>0.14479638009049775</v>
      </c>
      <c r="Q99" s="8">
        <f t="shared" si="14"/>
        <v>7.4819909502262441</v>
      </c>
      <c r="R99" s="8">
        <f t="shared" si="15"/>
        <v>51.672499999999999</v>
      </c>
      <c r="S99" s="8">
        <f t="shared" si="16"/>
        <v>4735.83</v>
      </c>
      <c r="T99" s="3">
        <f t="shared" si="17"/>
        <v>0.74120685202720149</v>
      </c>
      <c r="U99" s="3">
        <f t="shared" si="18"/>
        <v>0.33337096774193548</v>
      </c>
      <c r="V99" s="3">
        <f t="shared" si="19"/>
        <v>0.34915104638468863</v>
      </c>
      <c r="W99" s="4" t="str">
        <f t="shared" si="20"/>
        <v>Need Improvement</v>
      </c>
      <c r="X99" s="4" t="str">
        <f t="shared" si="21"/>
        <v>Good</v>
      </c>
    </row>
    <row r="100" spans="1:24" x14ac:dyDescent="0.3">
      <c r="A100" s="4">
        <v>13895</v>
      </c>
      <c r="B100" s="4" t="s">
        <v>26</v>
      </c>
      <c r="C100" s="5">
        <v>45012</v>
      </c>
      <c r="D100" s="6">
        <v>45012</v>
      </c>
      <c r="E100" s="7">
        <v>45012</v>
      </c>
      <c r="F100" s="13">
        <v>45012</v>
      </c>
      <c r="G100" s="4" t="s">
        <v>15</v>
      </c>
      <c r="H100" s="4" t="s">
        <v>17</v>
      </c>
      <c r="I100" s="4">
        <v>3684</v>
      </c>
      <c r="J100" s="4">
        <v>212</v>
      </c>
      <c r="K100" s="4">
        <v>75</v>
      </c>
      <c r="L100" s="1">
        <v>1743.39</v>
      </c>
      <c r="M100" s="1">
        <v>4131.25</v>
      </c>
      <c r="N100" s="2">
        <f t="shared" si="11"/>
        <v>2.3696648483701295</v>
      </c>
      <c r="O100" s="3">
        <f t="shared" si="12"/>
        <v>5.7546145494028228E-2</v>
      </c>
      <c r="P100" s="3">
        <f t="shared" si="13"/>
        <v>0.35377358490566035</v>
      </c>
      <c r="Q100" s="8">
        <f t="shared" si="14"/>
        <v>8.2235377358490567</v>
      </c>
      <c r="R100" s="8">
        <f t="shared" si="15"/>
        <v>23.245200000000001</v>
      </c>
      <c r="S100" s="8">
        <f t="shared" si="16"/>
        <v>2387.8599999999997</v>
      </c>
      <c r="T100" s="3">
        <f t="shared" si="17"/>
        <v>0.57799939485627827</v>
      </c>
      <c r="U100" s="3">
        <f t="shared" si="18"/>
        <v>0.47323289902280136</v>
      </c>
      <c r="V100" s="3">
        <f t="shared" si="19"/>
        <v>0.73010561758227044</v>
      </c>
      <c r="W100" s="4" t="str">
        <f t="shared" si="20"/>
        <v>Need Improvement</v>
      </c>
      <c r="X100" s="4" t="str">
        <f t="shared" si="21"/>
        <v>Need Improvement</v>
      </c>
    </row>
    <row r="101" spans="1:24" x14ac:dyDescent="0.3">
      <c r="A101" s="4">
        <v>750763</v>
      </c>
      <c r="B101" s="4" t="s">
        <v>11</v>
      </c>
      <c r="C101" s="5">
        <v>45013</v>
      </c>
      <c r="D101" s="6">
        <v>45013</v>
      </c>
      <c r="E101" s="7">
        <v>45013</v>
      </c>
      <c r="F101" s="13">
        <v>45013</v>
      </c>
      <c r="G101" s="4" t="s">
        <v>12</v>
      </c>
      <c r="H101" s="4" t="s">
        <v>17</v>
      </c>
      <c r="I101" s="4">
        <v>4839</v>
      </c>
      <c r="J101" s="4">
        <v>196</v>
      </c>
      <c r="K101" s="4">
        <v>99</v>
      </c>
      <c r="L101" s="1">
        <v>2856.05</v>
      </c>
      <c r="M101" s="1">
        <v>3628.72</v>
      </c>
      <c r="N101" s="2">
        <f t="shared" si="11"/>
        <v>1.2705379807776473</v>
      </c>
      <c r="O101" s="3">
        <f t="shared" si="12"/>
        <v>4.0504236412481916E-2</v>
      </c>
      <c r="P101" s="3">
        <f t="shared" si="13"/>
        <v>0.50510204081632648</v>
      </c>
      <c r="Q101" s="8">
        <f t="shared" si="14"/>
        <v>14.571683673469389</v>
      </c>
      <c r="R101" s="8">
        <f t="shared" si="15"/>
        <v>28.848989898989903</v>
      </c>
      <c r="S101" s="8">
        <f t="shared" si="16"/>
        <v>772.66999999999962</v>
      </c>
      <c r="T101" s="3">
        <f t="shared" si="17"/>
        <v>0.2129318327123613</v>
      </c>
      <c r="U101" s="3">
        <f t="shared" si="18"/>
        <v>0.59021492043810708</v>
      </c>
      <c r="V101" s="3">
        <f t="shared" si="19"/>
        <v>3.6963386698072935</v>
      </c>
      <c r="W101" s="4" t="str">
        <f t="shared" si="20"/>
        <v>Need Improvement</v>
      </c>
      <c r="X101" s="4" t="str">
        <f t="shared" si="21"/>
        <v>Need Improvement</v>
      </c>
    </row>
    <row r="102" spans="1:24" x14ac:dyDescent="0.3">
      <c r="A102" s="4">
        <v>225908</v>
      </c>
      <c r="B102" s="4" t="s">
        <v>14</v>
      </c>
      <c r="C102" s="5">
        <v>45013</v>
      </c>
      <c r="D102" s="6">
        <v>45013</v>
      </c>
      <c r="E102" s="7">
        <v>45013</v>
      </c>
      <c r="F102" s="13">
        <v>45013</v>
      </c>
      <c r="G102" s="4" t="s">
        <v>15</v>
      </c>
      <c r="H102" s="4" t="s">
        <v>19</v>
      </c>
      <c r="I102" s="4">
        <v>1404</v>
      </c>
      <c r="J102" s="4">
        <v>578</v>
      </c>
      <c r="K102" s="4">
        <v>22</v>
      </c>
      <c r="L102" s="1">
        <v>3003.2</v>
      </c>
      <c r="M102" s="1">
        <v>5171.68</v>
      </c>
      <c r="N102" s="2">
        <f t="shared" si="11"/>
        <v>1.7220564730953651</v>
      </c>
      <c r="O102" s="3">
        <f t="shared" si="12"/>
        <v>0.4116809116809117</v>
      </c>
      <c r="P102" s="3">
        <f t="shared" si="13"/>
        <v>3.8062283737024222E-2</v>
      </c>
      <c r="Q102" s="8">
        <f t="shared" si="14"/>
        <v>5.1958477508650516</v>
      </c>
      <c r="R102" s="8">
        <f t="shared" si="15"/>
        <v>136.5090909090909</v>
      </c>
      <c r="S102" s="8">
        <f t="shared" si="16"/>
        <v>2168.4800000000005</v>
      </c>
      <c r="T102" s="3">
        <f t="shared" si="17"/>
        <v>0.41929895121121191</v>
      </c>
      <c r="U102" s="3">
        <f t="shared" si="18"/>
        <v>2.1390313390313387</v>
      </c>
      <c r="V102" s="3">
        <f t="shared" si="19"/>
        <v>1.3849332251162101</v>
      </c>
      <c r="W102" s="4" t="str">
        <f t="shared" si="20"/>
        <v>Need Improvement</v>
      </c>
      <c r="X102" s="4" t="str">
        <f t="shared" si="21"/>
        <v>Need Improvement</v>
      </c>
    </row>
    <row r="103" spans="1:24" x14ac:dyDescent="0.3">
      <c r="A103" s="4">
        <v>346502</v>
      </c>
      <c r="B103" s="4" t="s">
        <v>16</v>
      </c>
      <c r="C103" s="5">
        <v>45013</v>
      </c>
      <c r="D103" s="6">
        <v>45013</v>
      </c>
      <c r="E103" s="7">
        <v>45013</v>
      </c>
      <c r="F103" s="13">
        <v>45013</v>
      </c>
      <c r="G103" s="4" t="s">
        <v>27</v>
      </c>
      <c r="H103" s="4" t="s">
        <v>17</v>
      </c>
      <c r="I103" s="4">
        <v>7055</v>
      </c>
      <c r="J103" s="4">
        <v>492</v>
      </c>
      <c r="K103" s="4">
        <v>69</v>
      </c>
      <c r="L103" s="1">
        <v>1250.01</v>
      </c>
      <c r="M103" s="1">
        <v>6591.15</v>
      </c>
      <c r="N103" s="2">
        <f t="shared" si="11"/>
        <v>5.2728778169774637</v>
      </c>
      <c r="O103" s="3">
        <f t="shared" si="12"/>
        <v>6.9737774627923452E-2</v>
      </c>
      <c r="P103" s="3">
        <f t="shared" si="13"/>
        <v>0.1402439024390244</v>
      </c>
      <c r="Q103" s="8">
        <f t="shared" si="14"/>
        <v>2.5406707317073169</v>
      </c>
      <c r="R103" s="8">
        <f t="shared" si="15"/>
        <v>18.116086956521738</v>
      </c>
      <c r="S103" s="8">
        <f t="shared" si="16"/>
        <v>5341.1399999999994</v>
      </c>
      <c r="T103" s="3">
        <f t="shared" si="17"/>
        <v>0.81035024237045128</v>
      </c>
      <c r="U103" s="3">
        <f t="shared" si="18"/>
        <v>0.17718072289156625</v>
      </c>
      <c r="V103" s="3">
        <f t="shared" si="19"/>
        <v>0.23403430728271496</v>
      </c>
      <c r="W103" s="4" t="str">
        <f t="shared" si="20"/>
        <v>Good</v>
      </c>
      <c r="X103" s="4" t="str">
        <f t="shared" si="21"/>
        <v>Good</v>
      </c>
    </row>
    <row r="104" spans="1:24" x14ac:dyDescent="0.3">
      <c r="A104" s="4">
        <v>141742</v>
      </c>
      <c r="B104" s="4" t="s">
        <v>18</v>
      </c>
      <c r="C104" s="5">
        <v>45013</v>
      </c>
      <c r="D104" s="6">
        <v>45013</v>
      </c>
      <c r="E104" s="7">
        <v>45013</v>
      </c>
      <c r="F104" s="13">
        <v>45013</v>
      </c>
      <c r="G104" s="4" t="s">
        <v>12</v>
      </c>
      <c r="H104" s="4" t="s">
        <v>17</v>
      </c>
      <c r="I104" s="4">
        <v>4433</v>
      </c>
      <c r="J104" s="4">
        <v>601</v>
      </c>
      <c r="K104" s="4">
        <v>35</v>
      </c>
      <c r="L104" s="1">
        <v>3808.59</v>
      </c>
      <c r="M104" s="1">
        <v>6844.83</v>
      </c>
      <c r="N104" s="2">
        <f t="shared" si="11"/>
        <v>1.7972084157129016</v>
      </c>
      <c r="O104" s="3">
        <f t="shared" si="12"/>
        <v>0.13557410331603881</v>
      </c>
      <c r="P104" s="3">
        <f t="shared" si="13"/>
        <v>5.8236272878535771E-2</v>
      </c>
      <c r="Q104" s="8">
        <f t="shared" si="14"/>
        <v>6.3370881863560733</v>
      </c>
      <c r="R104" s="8">
        <f t="shared" si="15"/>
        <v>108.81685714285715</v>
      </c>
      <c r="S104" s="8">
        <f t="shared" si="16"/>
        <v>3036.24</v>
      </c>
      <c r="T104" s="3">
        <f t="shared" si="17"/>
        <v>0.44358150604178626</v>
      </c>
      <c r="U104" s="3">
        <f t="shared" si="18"/>
        <v>0.85914504849988726</v>
      </c>
      <c r="V104" s="3">
        <f t="shared" si="19"/>
        <v>1.2543771243379971</v>
      </c>
      <c r="W104" s="4" t="str">
        <f t="shared" si="20"/>
        <v>Need Improvement</v>
      </c>
      <c r="X104" s="4" t="str">
        <f t="shared" si="21"/>
        <v>Need Improvement</v>
      </c>
    </row>
    <row r="105" spans="1:24" x14ac:dyDescent="0.3">
      <c r="A105" s="4">
        <v>432100</v>
      </c>
      <c r="B105" s="4" t="s">
        <v>20</v>
      </c>
      <c r="C105" s="5">
        <v>45013</v>
      </c>
      <c r="D105" s="6">
        <v>45013</v>
      </c>
      <c r="E105" s="7">
        <v>45013</v>
      </c>
      <c r="F105" s="13">
        <v>45013</v>
      </c>
      <c r="G105" s="4" t="s">
        <v>12</v>
      </c>
      <c r="H105" s="4" t="s">
        <v>19</v>
      </c>
      <c r="I105" s="4">
        <v>2415</v>
      </c>
      <c r="J105" s="4">
        <v>959</v>
      </c>
      <c r="K105" s="4">
        <v>54</v>
      </c>
      <c r="L105" s="1">
        <v>3156.4</v>
      </c>
      <c r="M105" s="1">
        <v>9044.93</v>
      </c>
      <c r="N105" s="2">
        <f t="shared" si="11"/>
        <v>2.8655842098593336</v>
      </c>
      <c r="O105" s="3">
        <f t="shared" si="12"/>
        <v>0.39710144927536234</v>
      </c>
      <c r="P105" s="3">
        <f t="shared" si="13"/>
        <v>5.6308654848800835E-2</v>
      </c>
      <c r="Q105" s="8">
        <f t="shared" si="14"/>
        <v>3.2913451511991658</v>
      </c>
      <c r="R105" s="8">
        <f t="shared" si="15"/>
        <v>58.451851851851856</v>
      </c>
      <c r="S105" s="8">
        <f t="shared" si="16"/>
        <v>5888.5300000000007</v>
      </c>
      <c r="T105" s="3">
        <f t="shared" si="17"/>
        <v>0.6510310195877691</v>
      </c>
      <c r="U105" s="3">
        <f t="shared" si="18"/>
        <v>1.3069979296066252</v>
      </c>
      <c r="V105" s="3">
        <f t="shared" si="19"/>
        <v>0.53602512002146541</v>
      </c>
      <c r="W105" s="4" t="str">
        <f t="shared" si="20"/>
        <v>Need Improvement</v>
      </c>
      <c r="X105" s="4" t="str">
        <f t="shared" si="21"/>
        <v>Good</v>
      </c>
    </row>
    <row r="106" spans="1:24" x14ac:dyDescent="0.3">
      <c r="A106" s="4">
        <v>631902</v>
      </c>
      <c r="B106" s="4" t="s">
        <v>22</v>
      </c>
      <c r="C106" s="5">
        <v>45013</v>
      </c>
      <c r="D106" s="6">
        <v>45013</v>
      </c>
      <c r="E106" s="7">
        <v>45013</v>
      </c>
      <c r="F106" s="13">
        <v>45013</v>
      </c>
      <c r="G106" s="4" t="s">
        <v>12</v>
      </c>
      <c r="H106" s="4" t="s">
        <v>19</v>
      </c>
      <c r="I106" s="4">
        <v>1983</v>
      </c>
      <c r="J106" s="4">
        <v>714</v>
      </c>
      <c r="K106" s="4">
        <v>96</v>
      </c>
      <c r="L106" s="1">
        <v>3018.52</v>
      </c>
      <c r="M106" s="1">
        <v>2258.4699999999998</v>
      </c>
      <c r="N106" s="2">
        <f t="shared" si="11"/>
        <v>0.74820441805918125</v>
      </c>
      <c r="O106" s="3">
        <f t="shared" si="12"/>
        <v>0.36006051437216341</v>
      </c>
      <c r="P106" s="3">
        <f t="shared" si="13"/>
        <v>0.13445378151260504</v>
      </c>
      <c r="Q106" s="8">
        <f t="shared" si="14"/>
        <v>4.2276190476190472</v>
      </c>
      <c r="R106" s="8">
        <f t="shared" si="15"/>
        <v>31.442916666666665</v>
      </c>
      <c r="S106" s="8">
        <f t="shared" si="16"/>
        <v>-760.05000000000018</v>
      </c>
      <c r="T106" s="3">
        <f t="shared" si="17"/>
        <v>-0.33653313969191545</v>
      </c>
      <c r="U106" s="3">
        <f t="shared" si="18"/>
        <v>1.5221986888552699</v>
      </c>
      <c r="V106" s="3">
        <f t="shared" si="19"/>
        <v>-3.9714755608183663</v>
      </c>
      <c r="W106" s="4" t="str">
        <f t="shared" si="20"/>
        <v>Need Improvement</v>
      </c>
      <c r="X106" s="4" t="str">
        <f t="shared" si="21"/>
        <v>Poor</v>
      </c>
    </row>
    <row r="107" spans="1:24" x14ac:dyDescent="0.3">
      <c r="A107" s="4">
        <v>129327</v>
      </c>
      <c r="B107" s="4" t="s">
        <v>23</v>
      </c>
      <c r="C107" s="5">
        <v>45013</v>
      </c>
      <c r="D107" s="6">
        <v>45013</v>
      </c>
      <c r="E107" s="7">
        <v>45013</v>
      </c>
      <c r="F107" s="13">
        <v>45013</v>
      </c>
      <c r="G107" s="4" t="s">
        <v>15</v>
      </c>
      <c r="H107" s="4" t="s">
        <v>19</v>
      </c>
      <c r="I107" s="4">
        <v>3877</v>
      </c>
      <c r="J107" s="4">
        <v>644</v>
      </c>
      <c r="K107" s="4">
        <v>77</v>
      </c>
      <c r="L107" s="1">
        <v>2547.1799999999998</v>
      </c>
      <c r="M107" s="1">
        <v>6142.99</v>
      </c>
      <c r="N107" s="2">
        <f t="shared" si="11"/>
        <v>2.4116827236394758</v>
      </c>
      <c r="O107" s="3">
        <f t="shared" si="12"/>
        <v>0.16610781532112459</v>
      </c>
      <c r="P107" s="3">
        <f t="shared" si="13"/>
        <v>0.11956521739130435</v>
      </c>
      <c r="Q107" s="8">
        <f t="shared" si="14"/>
        <v>3.9552484472049687</v>
      </c>
      <c r="R107" s="8">
        <f t="shared" si="15"/>
        <v>33.080259740259741</v>
      </c>
      <c r="S107" s="8">
        <f t="shared" si="16"/>
        <v>3595.81</v>
      </c>
      <c r="T107" s="3">
        <f t="shared" si="17"/>
        <v>0.58535175867126599</v>
      </c>
      <c r="U107" s="3">
        <f t="shared" si="18"/>
        <v>0.6569976786174877</v>
      </c>
      <c r="V107" s="3">
        <f t="shared" si="19"/>
        <v>0.70837446917384395</v>
      </c>
      <c r="W107" s="4" t="str">
        <f t="shared" si="20"/>
        <v>Need Improvement</v>
      </c>
      <c r="X107" s="4" t="str">
        <f t="shared" si="21"/>
        <v>Need Improvement</v>
      </c>
    </row>
    <row r="108" spans="1:24" x14ac:dyDescent="0.3">
      <c r="A108" s="4">
        <v>546333</v>
      </c>
      <c r="B108" s="4" t="s">
        <v>24</v>
      </c>
      <c r="C108" s="5">
        <v>45013</v>
      </c>
      <c r="D108" s="6">
        <v>45013</v>
      </c>
      <c r="E108" s="7">
        <v>45013</v>
      </c>
      <c r="F108" s="13">
        <v>45013</v>
      </c>
      <c r="G108" s="4" t="s">
        <v>12</v>
      </c>
      <c r="H108" s="4" t="s">
        <v>19</v>
      </c>
      <c r="I108" s="4">
        <v>7778</v>
      </c>
      <c r="J108" s="4">
        <v>339</v>
      </c>
      <c r="K108" s="4">
        <v>22</v>
      </c>
      <c r="L108" s="1">
        <v>4590.96</v>
      </c>
      <c r="M108" s="1">
        <v>3003.48</v>
      </c>
      <c r="N108" s="2">
        <f t="shared" si="11"/>
        <v>0.65421611166292015</v>
      </c>
      <c r="O108" s="3">
        <f t="shared" si="12"/>
        <v>4.3584469015170997E-2</v>
      </c>
      <c r="P108" s="3">
        <f t="shared" si="13"/>
        <v>6.4896755162241887E-2</v>
      </c>
      <c r="Q108" s="8">
        <f t="shared" si="14"/>
        <v>13.542654867256637</v>
      </c>
      <c r="R108" s="8">
        <f t="shared" si="15"/>
        <v>208.68</v>
      </c>
      <c r="S108" s="8">
        <f t="shared" si="16"/>
        <v>-1587.48</v>
      </c>
      <c r="T108" s="3">
        <f t="shared" si="17"/>
        <v>-0.52854688561268925</v>
      </c>
      <c r="U108" s="3">
        <f t="shared" si="18"/>
        <v>0.59024942144510162</v>
      </c>
      <c r="V108" s="3">
        <f t="shared" si="19"/>
        <v>-2.8919797414770581</v>
      </c>
      <c r="W108" s="4" t="str">
        <f t="shared" si="20"/>
        <v>Need Improvement</v>
      </c>
      <c r="X108" s="4" t="str">
        <f t="shared" si="21"/>
        <v>Poor</v>
      </c>
    </row>
    <row r="109" spans="1:24" x14ac:dyDescent="0.3">
      <c r="A109" s="4">
        <v>887772</v>
      </c>
      <c r="B109" s="4" t="s">
        <v>26</v>
      </c>
      <c r="C109" s="5">
        <v>45013</v>
      </c>
      <c r="D109" s="6">
        <v>45013</v>
      </c>
      <c r="E109" s="7">
        <v>45013</v>
      </c>
      <c r="F109" s="13">
        <v>45013</v>
      </c>
      <c r="G109" s="4" t="s">
        <v>21</v>
      </c>
      <c r="H109" s="4" t="s">
        <v>17</v>
      </c>
      <c r="I109" s="4">
        <v>1746</v>
      </c>
      <c r="J109" s="4">
        <v>812</v>
      </c>
      <c r="K109" s="4">
        <v>54</v>
      </c>
      <c r="L109" s="1">
        <v>4129.05</v>
      </c>
      <c r="M109" s="1">
        <v>5963.97</v>
      </c>
      <c r="N109" s="2">
        <f t="shared" si="11"/>
        <v>1.4443927779997821</v>
      </c>
      <c r="O109" s="3">
        <f t="shared" si="12"/>
        <v>0.46506300114547539</v>
      </c>
      <c r="P109" s="3">
        <f t="shared" si="13"/>
        <v>6.6502463054187194E-2</v>
      </c>
      <c r="Q109" s="8">
        <f t="shared" si="14"/>
        <v>5.0850369458128082</v>
      </c>
      <c r="R109" s="8">
        <f t="shared" si="15"/>
        <v>76.463888888888889</v>
      </c>
      <c r="S109" s="8">
        <f t="shared" si="16"/>
        <v>1834.92</v>
      </c>
      <c r="T109" s="3">
        <f t="shared" si="17"/>
        <v>0.30766754359931386</v>
      </c>
      <c r="U109" s="3">
        <f t="shared" si="18"/>
        <v>2.3648625429553265</v>
      </c>
      <c r="V109" s="3">
        <f t="shared" si="19"/>
        <v>2.250261591786018</v>
      </c>
      <c r="W109" s="4" t="str">
        <f t="shared" si="20"/>
        <v>Need Improvement</v>
      </c>
      <c r="X109" s="4" t="str">
        <f t="shared" si="21"/>
        <v>Need Improvement</v>
      </c>
    </row>
    <row r="110" spans="1:24" x14ac:dyDescent="0.3">
      <c r="A110" s="4">
        <v>374635</v>
      </c>
      <c r="B110" s="4" t="s">
        <v>11</v>
      </c>
      <c r="C110" s="5">
        <v>45014</v>
      </c>
      <c r="D110" s="6">
        <v>45014</v>
      </c>
      <c r="E110" s="7">
        <v>45014</v>
      </c>
      <c r="F110" s="13">
        <v>45014</v>
      </c>
      <c r="G110" s="4" t="s">
        <v>12</v>
      </c>
      <c r="H110" s="4" t="s">
        <v>17</v>
      </c>
      <c r="I110" s="4">
        <v>1864</v>
      </c>
      <c r="J110" s="4">
        <v>674</v>
      </c>
      <c r="K110" s="4">
        <v>75</v>
      </c>
      <c r="L110" s="1">
        <v>4081.7</v>
      </c>
      <c r="M110" s="1">
        <v>5808.31</v>
      </c>
      <c r="N110" s="2">
        <f t="shared" si="11"/>
        <v>1.4230124702942404</v>
      </c>
      <c r="O110" s="3">
        <f t="shared" si="12"/>
        <v>0.361587982832618</v>
      </c>
      <c r="P110" s="3">
        <f t="shared" si="13"/>
        <v>0.11127596439169139</v>
      </c>
      <c r="Q110" s="8">
        <f t="shared" si="14"/>
        <v>6.0559347181008896</v>
      </c>
      <c r="R110" s="8">
        <f t="shared" si="15"/>
        <v>54.422666666666665</v>
      </c>
      <c r="S110" s="8">
        <f t="shared" si="16"/>
        <v>1726.6100000000006</v>
      </c>
      <c r="T110" s="3">
        <f t="shared" si="17"/>
        <v>0.29726546964607614</v>
      </c>
      <c r="U110" s="3">
        <f t="shared" si="18"/>
        <v>2.1897532188841202</v>
      </c>
      <c r="V110" s="3">
        <f t="shared" si="19"/>
        <v>2.3639965018156959</v>
      </c>
      <c r="W110" s="4" t="str">
        <f t="shared" si="20"/>
        <v>Need Improvement</v>
      </c>
      <c r="X110" s="4" t="str">
        <f t="shared" si="21"/>
        <v>Need Improvement</v>
      </c>
    </row>
    <row r="111" spans="1:24" x14ac:dyDescent="0.3">
      <c r="A111" s="4">
        <v>151395</v>
      </c>
      <c r="B111" s="4" t="s">
        <v>14</v>
      </c>
      <c r="C111" s="5">
        <v>45014</v>
      </c>
      <c r="D111" s="6">
        <v>45014</v>
      </c>
      <c r="E111" s="7">
        <v>45014</v>
      </c>
      <c r="F111" s="13">
        <v>45014</v>
      </c>
      <c r="G111" s="4" t="s">
        <v>12</v>
      </c>
      <c r="H111" s="4" t="s">
        <v>19</v>
      </c>
      <c r="I111" s="4">
        <v>4834</v>
      </c>
      <c r="J111" s="4">
        <v>408</v>
      </c>
      <c r="K111" s="4">
        <v>89</v>
      </c>
      <c r="L111" s="1">
        <v>1574.27</v>
      </c>
      <c r="M111" s="1">
        <v>5312.99</v>
      </c>
      <c r="N111" s="2">
        <f t="shared" si="11"/>
        <v>3.3748912194223353</v>
      </c>
      <c r="O111" s="3">
        <f t="shared" si="12"/>
        <v>8.4402151427389327E-2</v>
      </c>
      <c r="P111" s="3">
        <f t="shared" si="13"/>
        <v>0.21813725490196079</v>
      </c>
      <c r="Q111" s="8">
        <f t="shared" si="14"/>
        <v>3.8585049019607842</v>
      </c>
      <c r="R111" s="8">
        <f t="shared" si="15"/>
        <v>17.688426966292134</v>
      </c>
      <c r="S111" s="8">
        <f t="shared" si="16"/>
        <v>3738.72</v>
      </c>
      <c r="T111" s="3">
        <f t="shared" si="17"/>
        <v>0.70369415338632291</v>
      </c>
      <c r="U111" s="3">
        <f t="shared" si="18"/>
        <v>0.32566611501861814</v>
      </c>
      <c r="V111" s="3">
        <f t="shared" si="19"/>
        <v>0.42107191766165963</v>
      </c>
      <c r="W111" s="4" t="str">
        <f t="shared" si="20"/>
        <v>Need Improvement</v>
      </c>
      <c r="X111" s="4" t="str">
        <f t="shared" si="21"/>
        <v>Need Improvement</v>
      </c>
    </row>
    <row r="112" spans="1:24" x14ac:dyDescent="0.3">
      <c r="A112" s="4">
        <v>65159</v>
      </c>
      <c r="B112" s="4" t="s">
        <v>16</v>
      </c>
      <c r="C112" s="5">
        <v>45014</v>
      </c>
      <c r="D112" s="6">
        <v>45014</v>
      </c>
      <c r="E112" s="7">
        <v>45014</v>
      </c>
      <c r="F112" s="13">
        <v>45014</v>
      </c>
      <c r="G112" s="4" t="s">
        <v>12</v>
      </c>
      <c r="H112" s="4" t="s">
        <v>13</v>
      </c>
      <c r="I112" s="4">
        <v>3011</v>
      </c>
      <c r="J112" s="4">
        <v>896</v>
      </c>
      <c r="K112" s="4">
        <v>71</v>
      </c>
      <c r="L112" s="1">
        <v>3345.6</v>
      </c>
      <c r="M112" s="1">
        <v>4694.5200000000004</v>
      </c>
      <c r="N112" s="2">
        <f t="shared" si="11"/>
        <v>1.4031922525107605</v>
      </c>
      <c r="O112" s="3">
        <f t="shared" si="12"/>
        <v>0.29757555629359017</v>
      </c>
      <c r="P112" s="3">
        <f t="shared" si="13"/>
        <v>7.9241071428571425E-2</v>
      </c>
      <c r="Q112" s="8">
        <f t="shared" si="14"/>
        <v>3.7339285714285713</v>
      </c>
      <c r="R112" s="8">
        <f t="shared" si="15"/>
        <v>47.121126760563378</v>
      </c>
      <c r="S112" s="8">
        <f t="shared" si="16"/>
        <v>1348.9200000000005</v>
      </c>
      <c r="T112" s="3">
        <f t="shared" si="17"/>
        <v>0.28733928069323389</v>
      </c>
      <c r="U112" s="3">
        <f t="shared" si="18"/>
        <v>1.1111258718033876</v>
      </c>
      <c r="V112" s="3">
        <f t="shared" si="19"/>
        <v>2.4802063873320868</v>
      </c>
      <c r="W112" s="4" t="str">
        <f t="shared" si="20"/>
        <v>Need Improvement</v>
      </c>
      <c r="X112" s="4" t="str">
        <f t="shared" si="21"/>
        <v>Need Improvement</v>
      </c>
    </row>
    <row r="113" spans="1:24" x14ac:dyDescent="0.3">
      <c r="A113" s="4">
        <v>60990</v>
      </c>
      <c r="B113" s="4" t="s">
        <v>18</v>
      </c>
      <c r="C113" s="5">
        <v>45014</v>
      </c>
      <c r="D113" s="6">
        <v>45014</v>
      </c>
      <c r="E113" s="7">
        <v>45014</v>
      </c>
      <c r="F113" s="13">
        <v>45014</v>
      </c>
      <c r="G113" s="4" t="s">
        <v>21</v>
      </c>
      <c r="H113" s="4" t="s">
        <v>13</v>
      </c>
      <c r="I113" s="4">
        <v>7888</v>
      </c>
      <c r="J113" s="4">
        <v>798</v>
      </c>
      <c r="K113" s="4">
        <v>61</v>
      </c>
      <c r="L113" s="1">
        <v>3170.66</v>
      </c>
      <c r="M113" s="1">
        <v>4184.41</v>
      </c>
      <c r="N113" s="2">
        <f t="shared" si="11"/>
        <v>1.3197283846265446</v>
      </c>
      <c r="O113" s="3">
        <f t="shared" si="12"/>
        <v>0.10116632860040568</v>
      </c>
      <c r="P113" s="3">
        <f t="shared" si="13"/>
        <v>7.6441102756892226E-2</v>
      </c>
      <c r="Q113" s="8">
        <f t="shared" si="14"/>
        <v>3.9732581453634084</v>
      </c>
      <c r="R113" s="8">
        <f t="shared" si="15"/>
        <v>51.978032786885244</v>
      </c>
      <c r="S113" s="8">
        <f t="shared" si="16"/>
        <v>1013.75</v>
      </c>
      <c r="T113" s="3">
        <f t="shared" si="17"/>
        <v>0.24226832456666533</v>
      </c>
      <c r="U113" s="3">
        <f t="shared" si="18"/>
        <v>0.40195993914807299</v>
      </c>
      <c r="V113" s="3">
        <f t="shared" si="19"/>
        <v>3.1276547472256473</v>
      </c>
      <c r="W113" s="4" t="str">
        <f t="shared" si="20"/>
        <v>Need Improvement</v>
      </c>
      <c r="X113" s="4" t="str">
        <f t="shared" si="21"/>
        <v>Need Improvement</v>
      </c>
    </row>
    <row r="114" spans="1:24" x14ac:dyDescent="0.3">
      <c r="A114" s="4">
        <v>736093</v>
      </c>
      <c r="B114" s="4" t="s">
        <v>20</v>
      </c>
      <c r="C114" s="5">
        <v>45014</v>
      </c>
      <c r="D114" s="6">
        <v>45014</v>
      </c>
      <c r="E114" s="7">
        <v>45014</v>
      </c>
      <c r="F114" s="13">
        <v>45014</v>
      </c>
      <c r="G114" s="4" t="s">
        <v>27</v>
      </c>
      <c r="H114" s="4" t="s">
        <v>25</v>
      </c>
      <c r="I114" s="4">
        <v>4671</v>
      </c>
      <c r="J114" s="4">
        <v>547</v>
      </c>
      <c r="K114" s="4">
        <v>96</v>
      </c>
      <c r="L114" s="1">
        <v>4821.8100000000004</v>
      </c>
      <c r="M114" s="1">
        <v>5426.91</v>
      </c>
      <c r="N114" s="2">
        <f t="shared" si="11"/>
        <v>1.1254922943873773</v>
      </c>
      <c r="O114" s="3">
        <f t="shared" si="12"/>
        <v>0.11710554485120959</v>
      </c>
      <c r="P114" s="3">
        <f t="shared" si="13"/>
        <v>0.17550274223034734</v>
      </c>
      <c r="Q114" s="8">
        <f t="shared" si="14"/>
        <v>8.8150091407678257</v>
      </c>
      <c r="R114" s="8">
        <f t="shared" si="15"/>
        <v>50.227187500000007</v>
      </c>
      <c r="S114" s="8">
        <f t="shared" si="16"/>
        <v>605.09999999999945</v>
      </c>
      <c r="T114" s="3">
        <f t="shared" si="17"/>
        <v>0.11149991431588131</v>
      </c>
      <c r="U114" s="3">
        <f t="shared" si="18"/>
        <v>1.032286448298009</v>
      </c>
      <c r="V114" s="3">
        <f t="shared" si="19"/>
        <v>7.9686167575607412</v>
      </c>
      <c r="W114" s="4" t="str">
        <f t="shared" si="20"/>
        <v>Need Improvement</v>
      </c>
      <c r="X114" s="4" t="str">
        <f t="shared" si="21"/>
        <v>Need Improvement</v>
      </c>
    </row>
    <row r="115" spans="1:24" x14ac:dyDescent="0.3">
      <c r="A115" s="4">
        <v>164441</v>
      </c>
      <c r="B115" s="4" t="s">
        <v>22</v>
      </c>
      <c r="C115" s="5">
        <v>45014</v>
      </c>
      <c r="D115" s="6">
        <v>45014</v>
      </c>
      <c r="E115" s="7">
        <v>45014</v>
      </c>
      <c r="F115" s="13">
        <v>45014</v>
      </c>
      <c r="G115" s="4" t="s">
        <v>27</v>
      </c>
      <c r="H115" s="4" t="s">
        <v>19</v>
      </c>
      <c r="I115" s="4">
        <v>5091</v>
      </c>
      <c r="J115" s="4">
        <v>298</v>
      </c>
      <c r="K115" s="4">
        <v>76</v>
      </c>
      <c r="L115" s="1">
        <v>4098.68</v>
      </c>
      <c r="M115" s="1">
        <v>9981.75</v>
      </c>
      <c r="N115" s="2">
        <f t="shared" si="11"/>
        <v>2.4353572369640957</v>
      </c>
      <c r="O115" s="3">
        <f t="shared" si="12"/>
        <v>5.853466902376743E-2</v>
      </c>
      <c r="P115" s="3">
        <f t="shared" si="13"/>
        <v>0.25503355704697989</v>
      </c>
      <c r="Q115" s="8">
        <f t="shared" si="14"/>
        <v>13.753959731543626</v>
      </c>
      <c r="R115" s="8">
        <f t="shared" si="15"/>
        <v>53.930000000000007</v>
      </c>
      <c r="S115" s="8">
        <f t="shared" si="16"/>
        <v>5883.07</v>
      </c>
      <c r="T115" s="3">
        <f t="shared" si="17"/>
        <v>0.58938262328749969</v>
      </c>
      <c r="U115" s="3">
        <f t="shared" si="18"/>
        <v>0.80508348065213131</v>
      </c>
      <c r="V115" s="3">
        <f t="shared" si="19"/>
        <v>0.69669067340691182</v>
      </c>
      <c r="W115" s="4" t="str">
        <f t="shared" si="20"/>
        <v>Need Improvement</v>
      </c>
      <c r="X115" s="4" t="str">
        <f t="shared" si="21"/>
        <v>Good</v>
      </c>
    </row>
    <row r="116" spans="1:24" x14ac:dyDescent="0.3">
      <c r="A116" s="4">
        <v>619606</v>
      </c>
      <c r="B116" s="4" t="s">
        <v>23</v>
      </c>
      <c r="C116" s="5">
        <v>45014</v>
      </c>
      <c r="D116" s="6">
        <v>45014</v>
      </c>
      <c r="E116" s="7">
        <v>45014</v>
      </c>
      <c r="F116" s="13">
        <v>45014</v>
      </c>
      <c r="G116" s="4" t="s">
        <v>27</v>
      </c>
      <c r="H116" s="4" t="s">
        <v>25</v>
      </c>
      <c r="I116" s="4">
        <v>5439</v>
      </c>
      <c r="J116" s="4">
        <v>267</v>
      </c>
      <c r="K116" s="4">
        <v>50</v>
      </c>
      <c r="L116" s="1">
        <v>1138.46</v>
      </c>
      <c r="M116" s="1">
        <v>3606.7</v>
      </c>
      <c r="N116" s="2">
        <f t="shared" si="11"/>
        <v>3.1680515784480789</v>
      </c>
      <c r="O116" s="3">
        <f t="shared" si="12"/>
        <v>4.9089906232763374E-2</v>
      </c>
      <c r="P116" s="3">
        <f t="shared" si="13"/>
        <v>0.18726591760299627</v>
      </c>
      <c r="Q116" s="8">
        <f t="shared" si="14"/>
        <v>4.2638951310861426</v>
      </c>
      <c r="R116" s="8">
        <f t="shared" si="15"/>
        <v>22.769200000000001</v>
      </c>
      <c r="S116" s="8">
        <f t="shared" si="16"/>
        <v>2468.2399999999998</v>
      </c>
      <c r="T116" s="3">
        <f t="shared" si="17"/>
        <v>0.68434857348823019</v>
      </c>
      <c r="U116" s="3">
        <f t="shared" si="18"/>
        <v>0.20931421217135504</v>
      </c>
      <c r="V116" s="3">
        <f t="shared" si="19"/>
        <v>0.46124363919229905</v>
      </c>
      <c r="W116" s="4" t="str">
        <f t="shared" si="20"/>
        <v>Need Improvement</v>
      </c>
      <c r="X116" s="4" t="str">
        <f t="shared" si="21"/>
        <v>Need Improvement</v>
      </c>
    </row>
    <row r="117" spans="1:24" x14ac:dyDescent="0.3">
      <c r="A117" s="4">
        <v>204858</v>
      </c>
      <c r="B117" s="4" t="s">
        <v>24</v>
      </c>
      <c r="C117" s="5">
        <v>45014</v>
      </c>
      <c r="D117" s="6">
        <v>45014</v>
      </c>
      <c r="E117" s="7">
        <v>45014</v>
      </c>
      <c r="F117" s="13">
        <v>45014</v>
      </c>
      <c r="G117" s="4" t="s">
        <v>15</v>
      </c>
      <c r="H117" s="4" t="s">
        <v>17</v>
      </c>
      <c r="I117" s="4">
        <v>8009</v>
      </c>
      <c r="J117" s="4">
        <v>487</v>
      </c>
      <c r="K117" s="4">
        <v>22</v>
      </c>
      <c r="L117" s="1">
        <v>2485.6</v>
      </c>
      <c r="M117" s="1">
        <v>9232.7999999999993</v>
      </c>
      <c r="N117" s="2">
        <f t="shared" si="11"/>
        <v>3.7145156099130991</v>
      </c>
      <c r="O117" s="3">
        <f t="shared" si="12"/>
        <v>6.0806592583343741E-2</v>
      </c>
      <c r="P117" s="3">
        <f t="shared" si="13"/>
        <v>4.5174537987679675E-2</v>
      </c>
      <c r="Q117" s="8">
        <f t="shared" si="14"/>
        <v>5.1039014373716629</v>
      </c>
      <c r="R117" s="8">
        <f t="shared" si="15"/>
        <v>112.98181818181818</v>
      </c>
      <c r="S117" s="8">
        <f t="shared" si="16"/>
        <v>6747.1999999999989</v>
      </c>
      <c r="T117" s="3">
        <f t="shared" si="17"/>
        <v>0.73078589377003722</v>
      </c>
      <c r="U117" s="3">
        <f t="shared" si="18"/>
        <v>0.31035085528780121</v>
      </c>
      <c r="V117" s="3">
        <f t="shared" si="19"/>
        <v>0.36838985060469531</v>
      </c>
      <c r="W117" s="4" t="str">
        <f t="shared" si="20"/>
        <v>Need Improvement</v>
      </c>
      <c r="X117" s="4" t="str">
        <f t="shared" si="21"/>
        <v>Good</v>
      </c>
    </row>
    <row r="118" spans="1:24" x14ac:dyDescent="0.3">
      <c r="A118" s="4">
        <v>896959</v>
      </c>
      <c r="B118" s="4" t="s">
        <v>26</v>
      </c>
      <c r="C118" s="5">
        <v>45014</v>
      </c>
      <c r="D118" s="6">
        <v>45014</v>
      </c>
      <c r="E118" s="7">
        <v>45014</v>
      </c>
      <c r="F118" s="13">
        <v>45014</v>
      </c>
      <c r="G118" s="4" t="s">
        <v>27</v>
      </c>
      <c r="H118" s="4" t="s">
        <v>17</v>
      </c>
      <c r="I118" s="4">
        <v>4563</v>
      </c>
      <c r="J118" s="4">
        <v>826</v>
      </c>
      <c r="K118" s="4">
        <v>40</v>
      </c>
      <c r="L118" s="1">
        <v>3132.83</v>
      </c>
      <c r="M118" s="1">
        <v>9986.0300000000007</v>
      </c>
      <c r="N118" s="2">
        <f t="shared" si="11"/>
        <v>3.187542892528481</v>
      </c>
      <c r="O118" s="3">
        <f t="shared" si="12"/>
        <v>0.18102125794433488</v>
      </c>
      <c r="P118" s="3">
        <f t="shared" si="13"/>
        <v>4.8426150121065374E-2</v>
      </c>
      <c r="Q118" s="8">
        <f t="shared" si="14"/>
        <v>3.7927723970944309</v>
      </c>
      <c r="R118" s="8">
        <f t="shared" si="15"/>
        <v>78.320750000000004</v>
      </c>
      <c r="S118" s="8">
        <f t="shared" si="16"/>
        <v>6853.2000000000007</v>
      </c>
      <c r="T118" s="3">
        <f t="shared" si="17"/>
        <v>0.68627873138774875</v>
      </c>
      <c r="U118" s="3">
        <f t="shared" si="18"/>
        <v>0.68657243041858429</v>
      </c>
      <c r="V118" s="3">
        <f t="shared" si="19"/>
        <v>0.45713389365551854</v>
      </c>
      <c r="W118" s="4" t="str">
        <f t="shared" si="20"/>
        <v>Need Improvement</v>
      </c>
      <c r="X118" s="4" t="str">
        <f t="shared" si="21"/>
        <v>Good</v>
      </c>
    </row>
    <row r="119" spans="1:24" x14ac:dyDescent="0.3">
      <c r="A119" s="4">
        <v>27431</v>
      </c>
      <c r="B119" s="4" t="s">
        <v>11</v>
      </c>
      <c r="C119" s="5">
        <v>45015</v>
      </c>
      <c r="D119" s="6">
        <v>45015</v>
      </c>
      <c r="E119" s="7">
        <v>45015</v>
      </c>
      <c r="F119" s="13">
        <v>45015</v>
      </c>
      <c r="G119" s="4" t="s">
        <v>27</v>
      </c>
      <c r="H119" s="4" t="s">
        <v>19</v>
      </c>
      <c r="I119" s="4">
        <v>7902</v>
      </c>
      <c r="J119" s="4">
        <v>167</v>
      </c>
      <c r="K119" s="4">
        <v>99</v>
      </c>
      <c r="L119" s="1">
        <v>2021.45</v>
      </c>
      <c r="M119" s="1">
        <v>5977.6</v>
      </c>
      <c r="N119" s="2">
        <f t="shared" si="11"/>
        <v>2.9570852605802767</v>
      </c>
      <c r="O119" s="3">
        <f t="shared" si="12"/>
        <v>2.1133890154391294E-2</v>
      </c>
      <c r="P119" s="3">
        <f t="shared" si="13"/>
        <v>0.59281437125748504</v>
      </c>
      <c r="Q119" s="8">
        <f t="shared" si="14"/>
        <v>12.104491017964072</v>
      </c>
      <c r="R119" s="8">
        <f t="shared" si="15"/>
        <v>20.418686868686869</v>
      </c>
      <c r="S119" s="8">
        <f t="shared" si="16"/>
        <v>3956.1500000000005</v>
      </c>
      <c r="T119" s="3">
        <f t="shared" si="17"/>
        <v>0.66182916220556753</v>
      </c>
      <c r="U119" s="3">
        <f t="shared" si="18"/>
        <v>0.25581498354846877</v>
      </c>
      <c r="V119" s="3">
        <f t="shared" si="19"/>
        <v>0.51096394221654884</v>
      </c>
      <c r="W119" s="4" t="str">
        <f t="shared" si="20"/>
        <v>Need Improvement</v>
      </c>
      <c r="X119" s="4" t="str">
        <f t="shared" si="21"/>
        <v>Need Improvement</v>
      </c>
    </row>
    <row r="120" spans="1:24" x14ac:dyDescent="0.3">
      <c r="A120" s="4">
        <v>257323</v>
      </c>
      <c r="B120" s="4" t="s">
        <v>14</v>
      </c>
      <c r="C120" s="5">
        <v>45015</v>
      </c>
      <c r="D120" s="6">
        <v>45015</v>
      </c>
      <c r="E120" s="7">
        <v>45015</v>
      </c>
      <c r="F120" s="13">
        <v>45015</v>
      </c>
      <c r="G120" s="4" t="s">
        <v>27</v>
      </c>
      <c r="H120" s="4" t="s">
        <v>17</v>
      </c>
      <c r="I120" s="4">
        <v>8929</v>
      </c>
      <c r="J120" s="4">
        <v>294</v>
      </c>
      <c r="K120" s="4">
        <v>98</v>
      </c>
      <c r="L120" s="1">
        <v>1369.45</v>
      </c>
      <c r="M120" s="1">
        <v>5560.78</v>
      </c>
      <c r="N120" s="2">
        <f t="shared" si="11"/>
        <v>4.0605936689912001</v>
      </c>
      <c r="O120" s="3">
        <f t="shared" si="12"/>
        <v>3.2926419531862469E-2</v>
      </c>
      <c r="P120" s="3">
        <f t="shared" si="13"/>
        <v>0.33333333333333331</v>
      </c>
      <c r="Q120" s="8">
        <f t="shared" si="14"/>
        <v>4.6579931972789117</v>
      </c>
      <c r="R120" s="8">
        <f t="shared" si="15"/>
        <v>13.973979591836736</v>
      </c>
      <c r="S120" s="8">
        <f t="shared" si="16"/>
        <v>4191.33</v>
      </c>
      <c r="T120" s="3">
        <f t="shared" si="17"/>
        <v>0.75373059175151691</v>
      </c>
      <c r="U120" s="3">
        <f t="shared" si="18"/>
        <v>0.15337103819016687</v>
      </c>
      <c r="V120" s="3">
        <f t="shared" si="19"/>
        <v>0.32673399613010667</v>
      </c>
      <c r="W120" s="4" t="str">
        <f t="shared" si="20"/>
        <v>Need Improvement</v>
      </c>
      <c r="X120" s="4" t="str">
        <f t="shared" si="21"/>
        <v>Good</v>
      </c>
    </row>
    <row r="121" spans="1:24" x14ac:dyDescent="0.3">
      <c r="A121" s="4">
        <v>946149</v>
      </c>
      <c r="B121" s="4" t="s">
        <v>16</v>
      </c>
      <c r="C121" s="5">
        <v>45015</v>
      </c>
      <c r="D121" s="6">
        <v>45015</v>
      </c>
      <c r="E121" s="7">
        <v>45015</v>
      </c>
      <c r="F121" s="13">
        <v>45015</v>
      </c>
      <c r="G121" s="4" t="s">
        <v>21</v>
      </c>
      <c r="H121" s="4" t="s">
        <v>17</v>
      </c>
      <c r="I121" s="4">
        <v>4391</v>
      </c>
      <c r="J121" s="4">
        <v>498</v>
      </c>
      <c r="K121" s="4">
        <v>41</v>
      </c>
      <c r="L121" s="1">
        <v>1318.85</v>
      </c>
      <c r="M121" s="1">
        <v>2947.82</v>
      </c>
      <c r="N121" s="2">
        <f t="shared" si="11"/>
        <v>2.2351442544641169</v>
      </c>
      <c r="O121" s="3">
        <f t="shared" si="12"/>
        <v>0.11341380095650194</v>
      </c>
      <c r="P121" s="3">
        <f t="shared" si="13"/>
        <v>8.2329317269076302E-2</v>
      </c>
      <c r="Q121" s="8">
        <f t="shared" si="14"/>
        <v>2.6482931726907628</v>
      </c>
      <c r="R121" s="8">
        <f t="shared" si="15"/>
        <v>32.167073170731705</v>
      </c>
      <c r="S121" s="8">
        <f t="shared" si="16"/>
        <v>1628.9700000000003</v>
      </c>
      <c r="T121" s="3">
        <f t="shared" si="17"/>
        <v>0.55260158354309297</v>
      </c>
      <c r="U121" s="3">
        <f t="shared" si="18"/>
        <v>0.30035299476201321</v>
      </c>
      <c r="V121" s="3">
        <f t="shared" si="19"/>
        <v>0.80962203109940623</v>
      </c>
      <c r="W121" s="4" t="str">
        <f t="shared" si="20"/>
        <v>Need Improvement</v>
      </c>
      <c r="X121" s="4" t="str">
        <f t="shared" si="21"/>
        <v>Need Improvement</v>
      </c>
    </row>
    <row r="122" spans="1:24" x14ac:dyDescent="0.3">
      <c r="A122" s="4">
        <v>241483</v>
      </c>
      <c r="B122" s="4" t="s">
        <v>18</v>
      </c>
      <c r="C122" s="5">
        <v>45015</v>
      </c>
      <c r="D122" s="6">
        <v>45015</v>
      </c>
      <c r="E122" s="7">
        <v>45015</v>
      </c>
      <c r="F122" s="13">
        <v>45015</v>
      </c>
      <c r="G122" s="4" t="s">
        <v>15</v>
      </c>
      <c r="H122" s="4" t="s">
        <v>19</v>
      </c>
      <c r="I122" s="4">
        <v>8892</v>
      </c>
      <c r="J122" s="4">
        <v>686</v>
      </c>
      <c r="K122" s="4">
        <v>46</v>
      </c>
      <c r="L122" s="1">
        <v>4883.96</v>
      </c>
      <c r="M122" s="1">
        <v>8800.23</v>
      </c>
      <c r="N122" s="2">
        <f t="shared" si="11"/>
        <v>1.8018636516269584</v>
      </c>
      <c r="O122" s="3">
        <f t="shared" si="12"/>
        <v>7.7147998200629786E-2</v>
      </c>
      <c r="P122" s="3">
        <f t="shared" si="13"/>
        <v>6.7055393586005832E-2</v>
      </c>
      <c r="Q122" s="8">
        <f t="shared" si="14"/>
        <v>7.1194752186588923</v>
      </c>
      <c r="R122" s="8">
        <f t="shared" si="15"/>
        <v>106.17304347826087</v>
      </c>
      <c r="S122" s="8">
        <f t="shared" si="16"/>
        <v>3916.2699999999995</v>
      </c>
      <c r="T122" s="3">
        <f t="shared" si="17"/>
        <v>0.44501905063844921</v>
      </c>
      <c r="U122" s="3">
        <f t="shared" si="18"/>
        <v>0.54925326135852448</v>
      </c>
      <c r="V122" s="3">
        <f t="shared" si="19"/>
        <v>1.2470948121554439</v>
      </c>
      <c r="W122" s="4" t="str">
        <f t="shared" si="20"/>
        <v>Need Improvement</v>
      </c>
      <c r="X122" s="4" t="str">
        <f t="shared" si="21"/>
        <v>Need Improvement</v>
      </c>
    </row>
    <row r="123" spans="1:24" x14ac:dyDescent="0.3">
      <c r="A123" s="4">
        <v>665011</v>
      </c>
      <c r="B123" s="4" t="s">
        <v>20</v>
      </c>
      <c r="C123" s="5">
        <v>45015</v>
      </c>
      <c r="D123" s="6">
        <v>45015</v>
      </c>
      <c r="E123" s="7">
        <v>45015</v>
      </c>
      <c r="F123" s="13">
        <v>45015</v>
      </c>
      <c r="G123" s="4" t="s">
        <v>27</v>
      </c>
      <c r="H123" s="4" t="s">
        <v>17</v>
      </c>
      <c r="I123" s="4">
        <v>1976</v>
      </c>
      <c r="J123" s="4">
        <v>569</v>
      </c>
      <c r="K123" s="4">
        <v>16</v>
      </c>
      <c r="L123" s="1">
        <v>1843.14</v>
      </c>
      <c r="M123" s="1">
        <v>4728.41</v>
      </c>
      <c r="N123" s="2">
        <f t="shared" si="11"/>
        <v>2.5654101153466367</v>
      </c>
      <c r="O123" s="3">
        <f t="shared" si="12"/>
        <v>0.28795546558704455</v>
      </c>
      <c r="P123" s="3">
        <f t="shared" si="13"/>
        <v>2.8119507908611598E-2</v>
      </c>
      <c r="Q123" s="8">
        <f t="shared" si="14"/>
        <v>3.2392618629173993</v>
      </c>
      <c r="R123" s="8">
        <f t="shared" si="15"/>
        <v>115.19625000000001</v>
      </c>
      <c r="S123" s="8">
        <f t="shared" si="16"/>
        <v>2885.2699999999995</v>
      </c>
      <c r="T123" s="3">
        <f t="shared" si="17"/>
        <v>0.61019877717879789</v>
      </c>
      <c r="U123" s="3">
        <f t="shared" si="18"/>
        <v>0.93276315789473685</v>
      </c>
      <c r="V123" s="3">
        <f t="shared" si="19"/>
        <v>0.63881023266453418</v>
      </c>
      <c r="W123" s="4" t="str">
        <f t="shared" si="20"/>
        <v>Need Improvement</v>
      </c>
      <c r="X123" s="4" t="str">
        <f t="shared" si="21"/>
        <v>Need Improvement</v>
      </c>
    </row>
    <row r="124" spans="1:24" x14ac:dyDescent="0.3">
      <c r="A124" s="4">
        <v>5957</v>
      </c>
      <c r="B124" s="4" t="s">
        <v>22</v>
      </c>
      <c r="C124" s="5">
        <v>45015</v>
      </c>
      <c r="D124" s="6">
        <v>45015</v>
      </c>
      <c r="E124" s="7">
        <v>45015</v>
      </c>
      <c r="F124" s="13">
        <v>45015</v>
      </c>
      <c r="G124" s="4" t="s">
        <v>12</v>
      </c>
      <c r="H124" s="4" t="s">
        <v>19</v>
      </c>
      <c r="I124" s="4">
        <v>3916</v>
      </c>
      <c r="J124" s="4">
        <v>775</v>
      </c>
      <c r="K124" s="4">
        <v>96</v>
      </c>
      <c r="L124" s="1">
        <v>3366.67</v>
      </c>
      <c r="M124" s="1">
        <v>6669.28</v>
      </c>
      <c r="N124" s="2">
        <f t="shared" si="11"/>
        <v>1.9809722960670335</v>
      </c>
      <c r="O124" s="3">
        <f t="shared" si="12"/>
        <v>0.19790602655771194</v>
      </c>
      <c r="P124" s="3">
        <f t="shared" si="13"/>
        <v>0.12387096774193548</v>
      </c>
      <c r="Q124" s="8">
        <f t="shared" si="14"/>
        <v>4.3440903225806453</v>
      </c>
      <c r="R124" s="8">
        <f t="shared" si="15"/>
        <v>35.069479166666667</v>
      </c>
      <c r="S124" s="8">
        <f t="shared" si="16"/>
        <v>3302.6099999999997</v>
      </c>
      <c r="T124" s="3">
        <f t="shared" si="17"/>
        <v>0.4951973826260106</v>
      </c>
      <c r="U124" s="3">
        <f t="shared" si="18"/>
        <v>0.8597216547497446</v>
      </c>
      <c r="V124" s="3">
        <f t="shared" si="19"/>
        <v>1.0193967801223882</v>
      </c>
      <c r="W124" s="4" t="str">
        <f t="shared" si="20"/>
        <v>Need Improvement</v>
      </c>
      <c r="X124" s="4" t="str">
        <f t="shared" si="21"/>
        <v>Need Improvement</v>
      </c>
    </row>
    <row r="125" spans="1:24" x14ac:dyDescent="0.3">
      <c r="A125" s="4">
        <v>919079</v>
      </c>
      <c r="B125" s="4" t="s">
        <v>23</v>
      </c>
      <c r="C125" s="5">
        <v>45015</v>
      </c>
      <c r="D125" s="6">
        <v>45015</v>
      </c>
      <c r="E125" s="7">
        <v>45015</v>
      </c>
      <c r="F125" s="13">
        <v>45015</v>
      </c>
      <c r="G125" s="4" t="s">
        <v>21</v>
      </c>
      <c r="H125" s="4" t="s">
        <v>13</v>
      </c>
      <c r="I125" s="4">
        <v>4489</v>
      </c>
      <c r="J125" s="4">
        <v>648</v>
      </c>
      <c r="K125" s="4">
        <v>96</v>
      </c>
      <c r="L125" s="1">
        <v>3199.57</v>
      </c>
      <c r="M125" s="1">
        <v>8519.89</v>
      </c>
      <c r="N125" s="2">
        <f t="shared" si="11"/>
        <v>2.662823441900005</v>
      </c>
      <c r="O125" s="3">
        <f t="shared" si="12"/>
        <v>0.14435286255290711</v>
      </c>
      <c r="P125" s="3">
        <f t="shared" si="13"/>
        <v>0.14814814814814814</v>
      </c>
      <c r="Q125" s="8">
        <f t="shared" si="14"/>
        <v>4.9376080246913583</v>
      </c>
      <c r="R125" s="8">
        <f t="shared" si="15"/>
        <v>33.328854166666666</v>
      </c>
      <c r="S125" s="8">
        <f t="shared" si="16"/>
        <v>5320.32</v>
      </c>
      <c r="T125" s="3">
        <f t="shared" si="17"/>
        <v>0.62445876648642173</v>
      </c>
      <c r="U125" s="3">
        <f t="shared" si="18"/>
        <v>0.71275785252840285</v>
      </c>
      <c r="V125" s="3">
        <f t="shared" si="19"/>
        <v>0.60138675869120661</v>
      </c>
      <c r="W125" s="4" t="str">
        <f t="shared" si="20"/>
        <v>Need Improvement</v>
      </c>
      <c r="X125" s="4" t="str">
        <f t="shared" si="21"/>
        <v>Good</v>
      </c>
    </row>
    <row r="126" spans="1:24" x14ac:dyDescent="0.3">
      <c r="A126" s="4">
        <v>111429</v>
      </c>
      <c r="B126" s="4" t="s">
        <v>24</v>
      </c>
      <c r="C126" s="5">
        <v>45015</v>
      </c>
      <c r="D126" s="6">
        <v>45015</v>
      </c>
      <c r="E126" s="7">
        <v>45015</v>
      </c>
      <c r="F126" s="13">
        <v>45015</v>
      </c>
      <c r="G126" s="4" t="s">
        <v>27</v>
      </c>
      <c r="H126" s="4" t="s">
        <v>19</v>
      </c>
      <c r="I126" s="4">
        <v>3672</v>
      </c>
      <c r="J126" s="4">
        <v>172</v>
      </c>
      <c r="K126" s="4">
        <v>16</v>
      </c>
      <c r="L126" s="1">
        <v>4188.2</v>
      </c>
      <c r="M126" s="1">
        <v>6808.85</v>
      </c>
      <c r="N126" s="2">
        <f t="shared" si="11"/>
        <v>1.6257222673224776</v>
      </c>
      <c r="O126" s="3">
        <f t="shared" si="12"/>
        <v>4.6840958605664486E-2</v>
      </c>
      <c r="P126" s="3">
        <f t="shared" si="13"/>
        <v>9.3023255813953487E-2</v>
      </c>
      <c r="Q126" s="8">
        <f t="shared" si="14"/>
        <v>24.349999999999998</v>
      </c>
      <c r="R126" s="8">
        <f t="shared" si="15"/>
        <v>261.76249999999999</v>
      </c>
      <c r="S126" s="8">
        <f t="shared" si="16"/>
        <v>2620.6500000000005</v>
      </c>
      <c r="T126" s="3">
        <f t="shared" si="17"/>
        <v>0.38488878444965013</v>
      </c>
      <c r="U126" s="3">
        <f t="shared" si="18"/>
        <v>1.1405773420479302</v>
      </c>
      <c r="V126" s="3">
        <f t="shared" si="19"/>
        <v>1.5981531299486764</v>
      </c>
      <c r="W126" s="4" t="str">
        <f t="shared" si="20"/>
        <v>Need Improvement</v>
      </c>
      <c r="X126" s="4" t="str">
        <f t="shared" si="21"/>
        <v>Need Improvement</v>
      </c>
    </row>
    <row r="127" spans="1:24" x14ac:dyDescent="0.3">
      <c r="A127" s="4">
        <v>436899</v>
      </c>
      <c r="B127" s="4" t="s">
        <v>26</v>
      </c>
      <c r="C127" s="5">
        <v>45015</v>
      </c>
      <c r="D127" s="6">
        <v>45015</v>
      </c>
      <c r="E127" s="7">
        <v>45015</v>
      </c>
      <c r="F127" s="13">
        <v>45015</v>
      </c>
      <c r="G127" s="4" t="s">
        <v>21</v>
      </c>
      <c r="H127" s="4" t="s">
        <v>25</v>
      </c>
      <c r="I127" s="4">
        <v>4993</v>
      </c>
      <c r="J127" s="4">
        <v>143</v>
      </c>
      <c r="K127" s="4">
        <v>87</v>
      </c>
      <c r="L127" s="1">
        <v>2684.33</v>
      </c>
      <c r="M127" s="1">
        <v>5713.54</v>
      </c>
      <c r="N127" s="2">
        <f t="shared" si="11"/>
        <v>2.1284789873078198</v>
      </c>
      <c r="O127" s="3">
        <f t="shared" si="12"/>
        <v>2.8640096134588424E-2</v>
      </c>
      <c r="P127" s="3">
        <f t="shared" si="13"/>
        <v>0.60839160839160844</v>
      </c>
      <c r="Q127" s="8">
        <f t="shared" si="14"/>
        <v>18.771538461538462</v>
      </c>
      <c r="R127" s="8">
        <f t="shared" si="15"/>
        <v>30.854367816091955</v>
      </c>
      <c r="S127" s="8">
        <f t="shared" si="16"/>
        <v>3029.21</v>
      </c>
      <c r="T127" s="3">
        <f t="shared" si="17"/>
        <v>0.53018093861248894</v>
      </c>
      <c r="U127" s="3">
        <f t="shared" si="18"/>
        <v>0.53761866613258558</v>
      </c>
      <c r="V127" s="3">
        <f t="shared" si="19"/>
        <v>0.88614853377613301</v>
      </c>
      <c r="W127" s="4" t="str">
        <f t="shared" si="20"/>
        <v>Need Improvement</v>
      </c>
      <c r="X127" s="4" t="str">
        <f t="shared" si="21"/>
        <v>Need Improvement</v>
      </c>
    </row>
    <row r="128" spans="1:24" x14ac:dyDescent="0.3">
      <c r="A128" s="4">
        <v>276546</v>
      </c>
      <c r="B128" s="4" t="s">
        <v>11</v>
      </c>
      <c r="C128" s="5">
        <v>45016</v>
      </c>
      <c r="D128" s="6">
        <v>45016</v>
      </c>
      <c r="E128" s="7">
        <v>45016</v>
      </c>
      <c r="F128" s="13">
        <v>45016</v>
      </c>
      <c r="G128" s="4" t="s">
        <v>21</v>
      </c>
      <c r="H128" s="4" t="s">
        <v>19</v>
      </c>
      <c r="I128" s="4">
        <v>3911</v>
      </c>
      <c r="J128" s="4">
        <v>844</v>
      </c>
      <c r="K128" s="4">
        <v>74</v>
      </c>
      <c r="L128" s="1">
        <v>2361.64</v>
      </c>
      <c r="M128" s="1">
        <v>3959.62</v>
      </c>
      <c r="N128" s="2">
        <f t="shared" si="11"/>
        <v>1.6766399620602632</v>
      </c>
      <c r="O128" s="3">
        <f t="shared" si="12"/>
        <v>0.21580158527230886</v>
      </c>
      <c r="P128" s="3">
        <f t="shared" si="13"/>
        <v>8.7677725118483416E-2</v>
      </c>
      <c r="Q128" s="8">
        <f t="shared" si="14"/>
        <v>2.7981516587677722</v>
      </c>
      <c r="R128" s="8">
        <f t="shared" si="15"/>
        <v>31.914054054054052</v>
      </c>
      <c r="S128" s="8">
        <f t="shared" si="16"/>
        <v>1597.98</v>
      </c>
      <c r="T128" s="3">
        <f t="shared" si="17"/>
        <v>0.4035690293513014</v>
      </c>
      <c r="U128" s="3">
        <f t="shared" si="18"/>
        <v>0.603845563794426</v>
      </c>
      <c r="V128" s="3">
        <f t="shared" si="19"/>
        <v>1.4778908371819421</v>
      </c>
      <c r="W128" s="4" t="str">
        <f t="shared" si="20"/>
        <v>Need Improvement</v>
      </c>
      <c r="X128" s="4" t="str">
        <f t="shared" si="21"/>
        <v>Need Improvement</v>
      </c>
    </row>
    <row r="129" spans="1:24" x14ac:dyDescent="0.3">
      <c r="A129" s="4">
        <v>171017</v>
      </c>
      <c r="B129" s="4" t="s">
        <v>14</v>
      </c>
      <c r="C129" s="5">
        <v>45016</v>
      </c>
      <c r="D129" s="6">
        <v>45016</v>
      </c>
      <c r="E129" s="7">
        <v>45016</v>
      </c>
      <c r="F129" s="13">
        <v>45016</v>
      </c>
      <c r="G129" s="4" t="s">
        <v>15</v>
      </c>
      <c r="H129" s="4" t="s">
        <v>25</v>
      </c>
      <c r="I129" s="4">
        <v>2642</v>
      </c>
      <c r="J129" s="4">
        <v>607</v>
      </c>
      <c r="K129" s="4">
        <v>14</v>
      </c>
      <c r="L129" s="1">
        <v>2754.4</v>
      </c>
      <c r="M129" s="1">
        <v>5412.99</v>
      </c>
      <c r="N129" s="2">
        <f t="shared" si="11"/>
        <v>1.9652156549520765</v>
      </c>
      <c r="O129" s="3">
        <f t="shared" si="12"/>
        <v>0.22975018925056775</v>
      </c>
      <c r="P129" s="3">
        <f t="shared" si="13"/>
        <v>2.3064250411861616E-2</v>
      </c>
      <c r="Q129" s="8">
        <f t="shared" si="14"/>
        <v>4.537726523887974</v>
      </c>
      <c r="R129" s="8">
        <f t="shared" si="15"/>
        <v>196.74285714285716</v>
      </c>
      <c r="S129" s="8">
        <f t="shared" si="16"/>
        <v>2658.5899999999997</v>
      </c>
      <c r="T129" s="3">
        <f t="shared" si="17"/>
        <v>0.4911499928874799</v>
      </c>
      <c r="U129" s="3">
        <f t="shared" si="18"/>
        <v>1.042543527630583</v>
      </c>
      <c r="V129" s="3">
        <f t="shared" si="19"/>
        <v>1.0360378997889861</v>
      </c>
      <c r="W129" s="4" t="str">
        <f t="shared" si="20"/>
        <v>Need Improvement</v>
      </c>
      <c r="X129" s="4" t="str">
        <f t="shared" si="21"/>
        <v>Need Improvement</v>
      </c>
    </row>
    <row r="130" spans="1:24" x14ac:dyDescent="0.3">
      <c r="A130" s="4">
        <v>410776</v>
      </c>
      <c r="B130" s="4" t="s">
        <v>16</v>
      </c>
      <c r="C130" s="5">
        <v>45016</v>
      </c>
      <c r="D130" s="6">
        <v>45016</v>
      </c>
      <c r="E130" s="7">
        <v>45016</v>
      </c>
      <c r="F130" s="13">
        <v>45016</v>
      </c>
      <c r="G130" s="4" t="s">
        <v>12</v>
      </c>
      <c r="H130" s="4" t="s">
        <v>25</v>
      </c>
      <c r="I130" s="4">
        <v>2677</v>
      </c>
      <c r="J130" s="4">
        <v>871</v>
      </c>
      <c r="K130" s="4">
        <v>44</v>
      </c>
      <c r="L130" s="1">
        <v>4177.7700000000004</v>
      </c>
      <c r="M130" s="1">
        <v>5813.68</v>
      </c>
      <c r="N130" s="2">
        <f t="shared" si="11"/>
        <v>1.3915749311235419</v>
      </c>
      <c r="O130" s="3">
        <f t="shared" si="12"/>
        <v>0.3253642136720209</v>
      </c>
      <c r="P130" s="3">
        <f t="shared" si="13"/>
        <v>5.0516647531572902E-2</v>
      </c>
      <c r="Q130" s="8">
        <f t="shared" si="14"/>
        <v>4.7965212399540764</v>
      </c>
      <c r="R130" s="8">
        <f t="shared" si="15"/>
        <v>94.949318181818185</v>
      </c>
      <c r="S130" s="8">
        <f t="shared" si="16"/>
        <v>1635.9099999999999</v>
      </c>
      <c r="T130" s="3">
        <f t="shared" si="17"/>
        <v>0.28138975657414922</v>
      </c>
      <c r="U130" s="3">
        <f t="shared" si="18"/>
        <v>1.5606163615988049</v>
      </c>
      <c r="V130" s="3">
        <f t="shared" si="19"/>
        <v>2.5537896339040662</v>
      </c>
      <c r="W130" s="4" t="str">
        <f t="shared" si="20"/>
        <v>Need Improvement</v>
      </c>
      <c r="X130" s="4" t="str">
        <f t="shared" si="21"/>
        <v>Need Improvement</v>
      </c>
    </row>
    <row r="131" spans="1:24" x14ac:dyDescent="0.3">
      <c r="A131" s="4">
        <v>260088</v>
      </c>
      <c r="B131" s="4" t="s">
        <v>18</v>
      </c>
      <c r="C131" s="5">
        <v>45016</v>
      </c>
      <c r="D131" s="6">
        <v>45016</v>
      </c>
      <c r="E131" s="7">
        <v>45016</v>
      </c>
      <c r="F131" s="13">
        <v>45016</v>
      </c>
      <c r="G131" s="4" t="s">
        <v>21</v>
      </c>
      <c r="H131" s="4" t="s">
        <v>13</v>
      </c>
      <c r="I131" s="4">
        <v>5124</v>
      </c>
      <c r="J131" s="4">
        <v>627</v>
      </c>
      <c r="K131" s="4">
        <v>77</v>
      </c>
      <c r="L131" s="1">
        <v>4041.52</v>
      </c>
      <c r="M131" s="1">
        <v>2385.37</v>
      </c>
      <c r="N131" s="2">
        <f t="shared" ref="N131:N194" si="22">M131/L131</f>
        <v>0.59021605732496685</v>
      </c>
      <c r="O131" s="3">
        <f t="shared" ref="O131:O194" si="23">J131/I131</f>
        <v>0.12236533957845433</v>
      </c>
      <c r="P131" s="3">
        <f t="shared" ref="P131:P194" si="24">K131/J131</f>
        <v>0.12280701754385964</v>
      </c>
      <c r="Q131" s="8">
        <f t="shared" ref="Q131:Q194" si="25">L131/J131</f>
        <v>6.4458054226475276</v>
      </c>
      <c r="R131" s="8">
        <f t="shared" ref="R131:R194" si="26">L131/K131</f>
        <v>52.487272727272725</v>
      </c>
      <c r="S131" s="8">
        <f t="shared" ref="S131:S194" si="27">M131-L131</f>
        <v>-1656.15</v>
      </c>
      <c r="T131" s="3">
        <f t="shared" ref="T131:T194" si="28">S131/M131</f>
        <v>-0.69429480541802746</v>
      </c>
      <c r="U131" s="3">
        <f t="shared" ref="U131:U194" si="29">L131/I131</f>
        <v>0.7887431693989071</v>
      </c>
      <c r="V131" s="3">
        <f t="shared" ref="V131:V194" si="30">L131/S131</f>
        <v>-2.4403103583612595</v>
      </c>
      <c r="W131" s="4" t="str">
        <f t="shared" ref="W131:W194" si="31">_xlfn.IFS(N131&gt;=8,"Excellent",N131&gt;=5,"Good",N131&gt;0,"Need Improvement")</f>
        <v>Need Improvement</v>
      </c>
      <c r="X131" s="4" t="str">
        <f t="shared" ref="X131:X194" si="32">_xlfn.IFS(S131&gt;7000,"Excellent",S131&gt;4000,"Good",S131&gt;0,"Need Improvement",S131&lt;=0,"Poor")</f>
        <v>Poor</v>
      </c>
    </row>
    <row r="132" spans="1:24" x14ac:dyDescent="0.3">
      <c r="A132" s="4">
        <v>569767</v>
      </c>
      <c r="B132" s="4" t="s">
        <v>20</v>
      </c>
      <c r="C132" s="5">
        <v>45016</v>
      </c>
      <c r="D132" s="6">
        <v>45016</v>
      </c>
      <c r="E132" s="7">
        <v>45016</v>
      </c>
      <c r="F132" s="13">
        <v>45016</v>
      </c>
      <c r="G132" s="4" t="s">
        <v>21</v>
      </c>
      <c r="H132" s="4" t="s">
        <v>19</v>
      </c>
      <c r="I132" s="4">
        <v>3306</v>
      </c>
      <c r="J132" s="4">
        <v>321</v>
      </c>
      <c r="K132" s="4">
        <v>82</v>
      </c>
      <c r="L132" s="1">
        <v>1184.56</v>
      </c>
      <c r="M132" s="1">
        <v>7495.76</v>
      </c>
      <c r="N132" s="2">
        <f t="shared" si="22"/>
        <v>6.327885459579929</v>
      </c>
      <c r="O132" s="3">
        <f t="shared" si="23"/>
        <v>9.7096188747731391E-2</v>
      </c>
      <c r="P132" s="3">
        <f t="shared" si="24"/>
        <v>0.2554517133956386</v>
      </c>
      <c r="Q132" s="8">
        <f t="shared" si="25"/>
        <v>3.6902180685358252</v>
      </c>
      <c r="R132" s="8">
        <f t="shared" si="26"/>
        <v>14.445853658536585</v>
      </c>
      <c r="S132" s="8">
        <f t="shared" si="27"/>
        <v>6311.2000000000007</v>
      </c>
      <c r="T132" s="3">
        <f t="shared" si="28"/>
        <v>0.8419693266593381</v>
      </c>
      <c r="U132" s="3">
        <f t="shared" si="29"/>
        <v>0.3583061101028433</v>
      </c>
      <c r="V132" s="3">
        <f t="shared" si="30"/>
        <v>0.1876917226517936</v>
      </c>
      <c r="W132" s="4" t="str">
        <f t="shared" si="31"/>
        <v>Good</v>
      </c>
      <c r="X132" s="4" t="str">
        <f t="shared" si="32"/>
        <v>Good</v>
      </c>
    </row>
    <row r="133" spans="1:24" x14ac:dyDescent="0.3">
      <c r="A133" s="4">
        <v>310654</v>
      </c>
      <c r="B133" s="4" t="s">
        <v>22</v>
      </c>
      <c r="C133" s="5">
        <v>45016</v>
      </c>
      <c r="D133" s="6">
        <v>45016</v>
      </c>
      <c r="E133" s="7">
        <v>45016</v>
      </c>
      <c r="F133" s="13">
        <v>45016</v>
      </c>
      <c r="G133" s="4" t="s">
        <v>27</v>
      </c>
      <c r="H133" s="4" t="s">
        <v>17</v>
      </c>
      <c r="I133" s="4">
        <v>9458</v>
      </c>
      <c r="J133" s="4">
        <v>834</v>
      </c>
      <c r="K133" s="4">
        <v>26</v>
      </c>
      <c r="L133" s="1">
        <v>2352.62</v>
      </c>
      <c r="M133" s="1">
        <v>4444.8</v>
      </c>
      <c r="N133" s="2">
        <f t="shared" si="22"/>
        <v>1.8892978891618708</v>
      </c>
      <c r="O133" s="3">
        <f t="shared" si="23"/>
        <v>8.8179319094946071E-2</v>
      </c>
      <c r="P133" s="3">
        <f t="shared" si="24"/>
        <v>3.117505995203837E-2</v>
      </c>
      <c r="Q133" s="8">
        <f t="shared" si="25"/>
        <v>2.8208872901678657</v>
      </c>
      <c r="R133" s="8">
        <f t="shared" si="26"/>
        <v>90.485384615384618</v>
      </c>
      <c r="S133" s="8">
        <f t="shared" si="27"/>
        <v>2092.1800000000003</v>
      </c>
      <c r="T133" s="3">
        <f t="shared" si="28"/>
        <v>0.47070284377249827</v>
      </c>
      <c r="U133" s="3">
        <f t="shared" si="29"/>
        <v>0.24874392049058996</v>
      </c>
      <c r="V133" s="3">
        <f t="shared" si="30"/>
        <v>1.1244825970996757</v>
      </c>
      <c r="W133" s="4" t="str">
        <f t="shared" si="31"/>
        <v>Need Improvement</v>
      </c>
      <c r="X133" s="4" t="str">
        <f t="shared" si="32"/>
        <v>Need Improvement</v>
      </c>
    </row>
    <row r="134" spans="1:24" x14ac:dyDescent="0.3">
      <c r="A134" s="4">
        <v>752351</v>
      </c>
      <c r="B134" s="4" t="s">
        <v>23</v>
      </c>
      <c r="C134" s="5">
        <v>45016</v>
      </c>
      <c r="D134" s="6">
        <v>45016</v>
      </c>
      <c r="E134" s="7">
        <v>45016</v>
      </c>
      <c r="F134" s="13">
        <v>45016</v>
      </c>
      <c r="G134" s="4" t="s">
        <v>27</v>
      </c>
      <c r="H134" s="4" t="s">
        <v>17</v>
      </c>
      <c r="I134" s="4">
        <v>2580</v>
      </c>
      <c r="J134" s="4">
        <v>472</v>
      </c>
      <c r="K134" s="4">
        <v>95</v>
      </c>
      <c r="L134" s="1">
        <v>3725.26</v>
      </c>
      <c r="M134" s="1">
        <v>5458.71</v>
      </c>
      <c r="N134" s="2">
        <f t="shared" si="22"/>
        <v>1.4653232257614233</v>
      </c>
      <c r="O134" s="3">
        <f t="shared" si="23"/>
        <v>0.18294573643410852</v>
      </c>
      <c r="P134" s="3">
        <f t="shared" si="24"/>
        <v>0.20127118644067796</v>
      </c>
      <c r="Q134" s="8">
        <f t="shared" si="25"/>
        <v>7.8925000000000001</v>
      </c>
      <c r="R134" s="8">
        <f t="shared" si="26"/>
        <v>39.213263157894737</v>
      </c>
      <c r="S134" s="8">
        <f t="shared" si="27"/>
        <v>1733.4499999999998</v>
      </c>
      <c r="T134" s="3">
        <f t="shared" si="28"/>
        <v>0.31755671211696535</v>
      </c>
      <c r="U134" s="3">
        <f t="shared" si="29"/>
        <v>1.4438992248062017</v>
      </c>
      <c r="V134" s="3">
        <f t="shared" si="30"/>
        <v>2.1490438143586492</v>
      </c>
      <c r="W134" s="4" t="str">
        <f t="shared" si="31"/>
        <v>Need Improvement</v>
      </c>
      <c r="X134" s="4" t="str">
        <f t="shared" si="32"/>
        <v>Need Improvement</v>
      </c>
    </row>
    <row r="135" spans="1:24" x14ac:dyDescent="0.3">
      <c r="A135" s="4">
        <v>790611</v>
      </c>
      <c r="B135" s="4" t="s">
        <v>24</v>
      </c>
      <c r="C135" s="5">
        <v>45016</v>
      </c>
      <c r="D135" s="6">
        <v>45016</v>
      </c>
      <c r="E135" s="7">
        <v>45016</v>
      </c>
      <c r="F135" s="13">
        <v>45016</v>
      </c>
      <c r="G135" s="4" t="s">
        <v>21</v>
      </c>
      <c r="H135" s="4" t="s">
        <v>13</v>
      </c>
      <c r="I135" s="4">
        <v>6135</v>
      </c>
      <c r="J135" s="4">
        <v>881</v>
      </c>
      <c r="K135" s="4">
        <v>26</v>
      </c>
      <c r="L135" s="1">
        <v>2317.4</v>
      </c>
      <c r="M135" s="1">
        <v>4012.86</v>
      </c>
      <c r="N135" s="2">
        <f t="shared" si="22"/>
        <v>1.7316216449469233</v>
      </c>
      <c r="O135" s="3">
        <f t="shared" si="23"/>
        <v>0.14360228198859007</v>
      </c>
      <c r="P135" s="3">
        <f t="shared" si="24"/>
        <v>2.9511918274687854E-2</v>
      </c>
      <c r="Q135" s="8">
        <f t="shared" si="25"/>
        <v>2.6304199772985246</v>
      </c>
      <c r="R135" s="8">
        <f t="shared" si="26"/>
        <v>89.130769230769232</v>
      </c>
      <c r="S135" s="8">
        <f t="shared" si="27"/>
        <v>1695.46</v>
      </c>
      <c r="T135" s="3">
        <f t="shared" si="28"/>
        <v>0.4225066411487069</v>
      </c>
      <c r="U135" s="3">
        <f t="shared" si="29"/>
        <v>0.37773431132844337</v>
      </c>
      <c r="V135" s="3">
        <f t="shared" si="30"/>
        <v>1.36682670189801</v>
      </c>
      <c r="W135" s="4" t="str">
        <f t="shared" si="31"/>
        <v>Need Improvement</v>
      </c>
      <c r="X135" s="4" t="str">
        <f t="shared" si="32"/>
        <v>Need Improvement</v>
      </c>
    </row>
    <row r="136" spans="1:24" x14ac:dyDescent="0.3">
      <c r="A136" s="4">
        <v>826193</v>
      </c>
      <c r="B136" s="4" t="s">
        <v>26</v>
      </c>
      <c r="C136" s="5">
        <v>45016</v>
      </c>
      <c r="D136" s="6">
        <v>45016</v>
      </c>
      <c r="E136" s="7">
        <v>45016</v>
      </c>
      <c r="F136" s="13">
        <v>45016</v>
      </c>
      <c r="G136" s="4" t="s">
        <v>12</v>
      </c>
      <c r="H136" s="4" t="s">
        <v>13</v>
      </c>
      <c r="I136" s="4">
        <v>9396</v>
      </c>
      <c r="J136" s="4">
        <v>655</v>
      </c>
      <c r="K136" s="4">
        <v>83</v>
      </c>
      <c r="L136" s="1">
        <v>2128.8200000000002</v>
      </c>
      <c r="M136" s="1">
        <v>2492.54</v>
      </c>
      <c r="N136" s="2">
        <f t="shared" si="22"/>
        <v>1.1708552155654306</v>
      </c>
      <c r="O136" s="3">
        <f t="shared" si="23"/>
        <v>6.9710515112813967E-2</v>
      </c>
      <c r="P136" s="3">
        <f t="shared" si="24"/>
        <v>0.12671755725190839</v>
      </c>
      <c r="Q136" s="8">
        <f t="shared" si="25"/>
        <v>3.2501068702290077</v>
      </c>
      <c r="R136" s="8">
        <f t="shared" si="26"/>
        <v>25.648433734939761</v>
      </c>
      <c r="S136" s="8">
        <f t="shared" si="27"/>
        <v>363.7199999999998</v>
      </c>
      <c r="T136" s="3">
        <f t="shared" si="28"/>
        <v>0.14592343553162629</v>
      </c>
      <c r="U136" s="3">
        <f t="shared" si="29"/>
        <v>0.22656662409535974</v>
      </c>
      <c r="V136" s="3">
        <f t="shared" si="30"/>
        <v>5.8529088309688806</v>
      </c>
      <c r="W136" s="4" t="str">
        <f t="shared" si="31"/>
        <v>Need Improvement</v>
      </c>
      <c r="X136" s="4" t="str">
        <f t="shared" si="32"/>
        <v>Need Improvement</v>
      </c>
    </row>
    <row r="137" spans="1:24" x14ac:dyDescent="0.3">
      <c r="A137" s="4">
        <v>352798</v>
      </c>
      <c r="B137" s="4" t="s">
        <v>11</v>
      </c>
      <c r="C137" s="5">
        <v>45017</v>
      </c>
      <c r="D137" s="6">
        <v>45017</v>
      </c>
      <c r="E137" s="7">
        <v>45017</v>
      </c>
      <c r="F137" s="13">
        <v>45017</v>
      </c>
      <c r="G137" s="4" t="s">
        <v>12</v>
      </c>
      <c r="H137" s="4" t="s">
        <v>13</v>
      </c>
      <c r="I137" s="4">
        <v>9872</v>
      </c>
      <c r="J137" s="4">
        <v>738</v>
      </c>
      <c r="K137" s="4">
        <v>83</v>
      </c>
      <c r="L137" s="1">
        <v>4036.72</v>
      </c>
      <c r="M137" s="1">
        <v>7549.84</v>
      </c>
      <c r="N137" s="2">
        <f t="shared" si="22"/>
        <v>1.8702907310886068</v>
      </c>
      <c r="O137" s="3">
        <f t="shared" si="23"/>
        <v>7.4756888168557536E-2</v>
      </c>
      <c r="P137" s="3">
        <f t="shared" si="24"/>
        <v>0.11246612466124661</v>
      </c>
      <c r="Q137" s="8">
        <f t="shared" si="25"/>
        <v>5.4698102981029804</v>
      </c>
      <c r="R137" s="8">
        <f t="shared" si="26"/>
        <v>48.635180722891562</v>
      </c>
      <c r="S137" s="8">
        <f t="shared" si="27"/>
        <v>3513.1200000000003</v>
      </c>
      <c r="T137" s="3">
        <f t="shared" si="28"/>
        <v>0.46532376845072215</v>
      </c>
      <c r="U137" s="3">
        <f t="shared" si="29"/>
        <v>0.40890599675850892</v>
      </c>
      <c r="V137" s="3">
        <f t="shared" si="30"/>
        <v>1.1490413080111124</v>
      </c>
      <c r="W137" s="4" t="str">
        <f t="shared" si="31"/>
        <v>Need Improvement</v>
      </c>
      <c r="X137" s="4" t="str">
        <f t="shared" si="32"/>
        <v>Need Improvement</v>
      </c>
    </row>
    <row r="138" spans="1:24" x14ac:dyDescent="0.3">
      <c r="A138" s="4">
        <v>645782</v>
      </c>
      <c r="B138" s="4" t="s">
        <v>14</v>
      </c>
      <c r="C138" s="5">
        <v>45017</v>
      </c>
      <c r="D138" s="6">
        <v>45017</v>
      </c>
      <c r="E138" s="7">
        <v>45017</v>
      </c>
      <c r="F138" s="13">
        <v>45017</v>
      </c>
      <c r="G138" s="4" t="s">
        <v>15</v>
      </c>
      <c r="H138" s="4" t="s">
        <v>13</v>
      </c>
      <c r="I138" s="4">
        <v>3514</v>
      </c>
      <c r="J138" s="4">
        <v>796</v>
      </c>
      <c r="K138" s="4">
        <v>25</v>
      </c>
      <c r="L138" s="1">
        <v>4117.71</v>
      </c>
      <c r="M138" s="1">
        <v>7046.68</v>
      </c>
      <c r="N138" s="2">
        <f t="shared" si="22"/>
        <v>1.7113104128265468</v>
      </c>
      <c r="O138" s="3">
        <f t="shared" si="23"/>
        <v>0.22652248150256118</v>
      </c>
      <c r="P138" s="3">
        <f t="shared" si="24"/>
        <v>3.1407035175879394E-2</v>
      </c>
      <c r="Q138" s="8">
        <f t="shared" si="25"/>
        <v>5.1730025125628138</v>
      </c>
      <c r="R138" s="8">
        <f t="shared" si="26"/>
        <v>164.70840000000001</v>
      </c>
      <c r="S138" s="8">
        <f t="shared" si="27"/>
        <v>2928.9700000000003</v>
      </c>
      <c r="T138" s="3">
        <f t="shared" si="28"/>
        <v>0.415652477478756</v>
      </c>
      <c r="U138" s="3">
        <f t="shared" si="29"/>
        <v>1.1718013659647126</v>
      </c>
      <c r="V138" s="3">
        <f t="shared" si="30"/>
        <v>1.4058559835027329</v>
      </c>
      <c r="W138" s="4" t="str">
        <f t="shared" si="31"/>
        <v>Need Improvement</v>
      </c>
      <c r="X138" s="4" t="str">
        <f t="shared" si="32"/>
        <v>Need Improvement</v>
      </c>
    </row>
    <row r="139" spans="1:24" x14ac:dyDescent="0.3">
      <c r="A139" s="4">
        <v>533892</v>
      </c>
      <c r="B139" s="4" t="s">
        <v>16</v>
      </c>
      <c r="C139" s="5">
        <v>45017</v>
      </c>
      <c r="D139" s="6">
        <v>45017</v>
      </c>
      <c r="E139" s="7">
        <v>45017</v>
      </c>
      <c r="F139" s="13">
        <v>45017</v>
      </c>
      <c r="G139" s="4" t="s">
        <v>12</v>
      </c>
      <c r="H139" s="4" t="s">
        <v>25</v>
      </c>
      <c r="I139" s="4">
        <v>9798</v>
      </c>
      <c r="J139" s="4">
        <v>706</v>
      </c>
      <c r="K139" s="4">
        <v>41</v>
      </c>
      <c r="L139" s="1">
        <v>3727.11</v>
      </c>
      <c r="M139" s="1">
        <v>3669.94</v>
      </c>
      <c r="N139" s="2">
        <f t="shared" si="22"/>
        <v>0.98466103764042379</v>
      </c>
      <c r="O139" s="3">
        <f t="shared" si="23"/>
        <v>7.2055521535007147E-2</v>
      </c>
      <c r="P139" s="3">
        <f t="shared" si="24"/>
        <v>5.8073654390934842E-2</v>
      </c>
      <c r="Q139" s="8">
        <f t="shared" si="25"/>
        <v>5.279192634560907</v>
      </c>
      <c r="R139" s="8">
        <f t="shared" si="26"/>
        <v>90.905121951219513</v>
      </c>
      <c r="S139" s="8">
        <f t="shared" si="27"/>
        <v>-57.170000000000073</v>
      </c>
      <c r="T139" s="3">
        <f t="shared" si="28"/>
        <v>-1.5577911355499019E-2</v>
      </c>
      <c r="U139" s="3">
        <f t="shared" si="29"/>
        <v>0.38039497856705451</v>
      </c>
      <c r="V139" s="3">
        <f t="shared" si="30"/>
        <v>-65.193458107398911</v>
      </c>
      <c r="W139" s="4" t="str">
        <f t="shared" si="31"/>
        <v>Need Improvement</v>
      </c>
      <c r="X139" s="4" t="str">
        <f t="shared" si="32"/>
        <v>Poor</v>
      </c>
    </row>
    <row r="140" spans="1:24" x14ac:dyDescent="0.3">
      <c r="A140" s="4">
        <v>941479</v>
      </c>
      <c r="B140" s="4" t="s">
        <v>18</v>
      </c>
      <c r="C140" s="5">
        <v>45017</v>
      </c>
      <c r="D140" s="6">
        <v>45017</v>
      </c>
      <c r="E140" s="7">
        <v>45017</v>
      </c>
      <c r="F140" s="13">
        <v>45017</v>
      </c>
      <c r="G140" s="4" t="s">
        <v>21</v>
      </c>
      <c r="H140" s="4" t="s">
        <v>19</v>
      </c>
      <c r="I140" s="4">
        <v>3633</v>
      </c>
      <c r="J140" s="4">
        <v>222</v>
      </c>
      <c r="K140" s="4">
        <v>91</v>
      </c>
      <c r="L140" s="1">
        <v>2162.37</v>
      </c>
      <c r="M140" s="1">
        <v>5409.96</v>
      </c>
      <c r="N140" s="2">
        <f t="shared" si="22"/>
        <v>2.5018660081299688</v>
      </c>
      <c r="O140" s="3">
        <f t="shared" si="23"/>
        <v>6.1106523534269201E-2</v>
      </c>
      <c r="P140" s="3">
        <f t="shared" si="24"/>
        <v>0.40990990990990989</v>
      </c>
      <c r="Q140" s="8">
        <f t="shared" si="25"/>
        <v>9.7404054054054043</v>
      </c>
      <c r="R140" s="8">
        <f t="shared" si="26"/>
        <v>23.76230769230769</v>
      </c>
      <c r="S140" s="8">
        <f t="shared" si="27"/>
        <v>3247.59</v>
      </c>
      <c r="T140" s="3">
        <f t="shared" si="28"/>
        <v>0.60029833861987891</v>
      </c>
      <c r="U140" s="3">
        <f t="shared" si="29"/>
        <v>0.59520231213872832</v>
      </c>
      <c r="V140" s="3">
        <f t="shared" si="30"/>
        <v>0.66583836013782527</v>
      </c>
      <c r="W140" s="4" t="str">
        <f t="shared" si="31"/>
        <v>Need Improvement</v>
      </c>
      <c r="X140" s="4" t="str">
        <f t="shared" si="32"/>
        <v>Need Improvement</v>
      </c>
    </row>
    <row r="141" spans="1:24" x14ac:dyDescent="0.3">
      <c r="A141" s="4">
        <v>204569</v>
      </c>
      <c r="B141" s="4" t="s">
        <v>20</v>
      </c>
      <c r="C141" s="5">
        <v>45017</v>
      </c>
      <c r="D141" s="6">
        <v>45017</v>
      </c>
      <c r="E141" s="7">
        <v>45017</v>
      </c>
      <c r="F141" s="13">
        <v>45017</v>
      </c>
      <c r="G141" s="4" t="s">
        <v>12</v>
      </c>
      <c r="H141" s="4" t="s">
        <v>25</v>
      </c>
      <c r="I141" s="4">
        <v>9581</v>
      </c>
      <c r="J141" s="4">
        <v>336</v>
      </c>
      <c r="K141" s="4">
        <v>20</v>
      </c>
      <c r="L141" s="1">
        <v>4465.3999999999996</v>
      </c>
      <c r="M141" s="1">
        <v>8748.32</v>
      </c>
      <c r="N141" s="2">
        <f t="shared" si="22"/>
        <v>1.959134679983876</v>
      </c>
      <c r="O141" s="3">
        <f t="shared" si="23"/>
        <v>3.5069408203736559E-2</v>
      </c>
      <c r="P141" s="3">
        <f t="shared" si="24"/>
        <v>5.9523809523809521E-2</v>
      </c>
      <c r="Q141" s="8">
        <f t="shared" si="25"/>
        <v>13.289880952380951</v>
      </c>
      <c r="R141" s="8">
        <f t="shared" si="26"/>
        <v>223.26999999999998</v>
      </c>
      <c r="S141" s="8">
        <f t="shared" si="27"/>
        <v>4282.92</v>
      </c>
      <c r="T141" s="3">
        <f t="shared" si="28"/>
        <v>0.4895705689778152</v>
      </c>
      <c r="U141" s="3">
        <f t="shared" si="29"/>
        <v>0.46606826009811081</v>
      </c>
      <c r="V141" s="3">
        <f t="shared" si="30"/>
        <v>1.0426064460695039</v>
      </c>
      <c r="W141" s="4" t="str">
        <f t="shared" si="31"/>
        <v>Need Improvement</v>
      </c>
      <c r="X141" s="4" t="str">
        <f t="shared" si="32"/>
        <v>Good</v>
      </c>
    </row>
    <row r="142" spans="1:24" x14ac:dyDescent="0.3">
      <c r="A142" s="4">
        <v>656675</v>
      </c>
      <c r="B142" s="4" t="s">
        <v>22</v>
      </c>
      <c r="C142" s="5">
        <v>45017</v>
      </c>
      <c r="D142" s="6">
        <v>45017</v>
      </c>
      <c r="E142" s="7">
        <v>45017</v>
      </c>
      <c r="F142" s="13">
        <v>45017</v>
      </c>
      <c r="G142" s="4" t="s">
        <v>15</v>
      </c>
      <c r="H142" s="4" t="s">
        <v>17</v>
      </c>
      <c r="I142" s="4">
        <v>1377</v>
      </c>
      <c r="J142" s="4">
        <v>587</v>
      </c>
      <c r="K142" s="4">
        <v>79</v>
      </c>
      <c r="L142" s="1">
        <v>4314.6099999999997</v>
      </c>
      <c r="M142" s="1">
        <v>6890.15</v>
      </c>
      <c r="N142" s="2">
        <f t="shared" si="22"/>
        <v>1.5969346012733481</v>
      </c>
      <c r="O142" s="3">
        <f t="shared" si="23"/>
        <v>0.4262890341321714</v>
      </c>
      <c r="P142" s="3">
        <f t="shared" si="24"/>
        <v>0.13458262350936967</v>
      </c>
      <c r="Q142" s="8">
        <f t="shared" si="25"/>
        <v>7.3502725724020435</v>
      </c>
      <c r="R142" s="8">
        <f t="shared" si="26"/>
        <v>54.615316455696195</v>
      </c>
      <c r="S142" s="8">
        <f t="shared" si="27"/>
        <v>2575.54</v>
      </c>
      <c r="T142" s="3">
        <f t="shared" si="28"/>
        <v>0.37380028011001215</v>
      </c>
      <c r="U142" s="3">
        <f t="shared" si="29"/>
        <v>3.133340595497458</v>
      </c>
      <c r="V142" s="3">
        <f t="shared" si="30"/>
        <v>1.6752253896270295</v>
      </c>
      <c r="W142" s="4" t="str">
        <f t="shared" si="31"/>
        <v>Need Improvement</v>
      </c>
      <c r="X142" s="4" t="str">
        <f t="shared" si="32"/>
        <v>Need Improvement</v>
      </c>
    </row>
    <row r="143" spans="1:24" x14ac:dyDescent="0.3">
      <c r="A143" s="4">
        <v>16552</v>
      </c>
      <c r="B143" s="4" t="s">
        <v>23</v>
      </c>
      <c r="C143" s="5">
        <v>45017</v>
      </c>
      <c r="D143" s="6">
        <v>45017</v>
      </c>
      <c r="E143" s="7">
        <v>45017</v>
      </c>
      <c r="F143" s="13">
        <v>45017</v>
      </c>
      <c r="G143" s="4" t="s">
        <v>12</v>
      </c>
      <c r="H143" s="4" t="s">
        <v>25</v>
      </c>
      <c r="I143" s="4">
        <v>5791</v>
      </c>
      <c r="J143" s="4">
        <v>466</v>
      </c>
      <c r="K143" s="4">
        <v>38</v>
      </c>
      <c r="L143" s="1">
        <v>3477.78</v>
      </c>
      <c r="M143" s="1">
        <v>6151.75</v>
      </c>
      <c r="N143" s="2">
        <f t="shared" si="22"/>
        <v>1.768872671646855</v>
      </c>
      <c r="O143" s="3">
        <f t="shared" si="23"/>
        <v>8.046969435330685E-2</v>
      </c>
      <c r="P143" s="3">
        <f t="shared" si="24"/>
        <v>8.15450643776824E-2</v>
      </c>
      <c r="Q143" s="8">
        <f t="shared" si="25"/>
        <v>7.4630472103004299</v>
      </c>
      <c r="R143" s="8">
        <f t="shared" si="26"/>
        <v>91.520526315789482</v>
      </c>
      <c r="S143" s="8">
        <f t="shared" si="27"/>
        <v>2673.97</v>
      </c>
      <c r="T143" s="3">
        <f t="shared" si="28"/>
        <v>0.4346681838501239</v>
      </c>
      <c r="U143" s="3">
        <f t="shared" si="29"/>
        <v>0.60054912795717497</v>
      </c>
      <c r="V143" s="3">
        <f t="shared" si="30"/>
        <v>1.3006054667778624</v>
      </c>
      <c r="W143" s="4" t="str">
        <f t="shared" si="31"/>
        <v>Need Improvement</v>
      </c>
      <c r="X143" s="4" t="str">
        <f t="shared" si="32"/>
        <v>Need Improvement</v>
      </c>
    </row>
    <row r="144" spans="1:24" x14ac:dyDescent="0.3">
      <c r="A144" s="4">
        <v>644736</v>
      </c>
      <c r="B144" s="4" t="s">
        <v>24</v>
      </c>
      <c r="C144" s="5">
        <v>45017</v>
      </c>
      <c r="D144" s="6">
        <v>45017</v>
      </c>
      <c r="E144" s="7">
        <v>45017</v>
      </c>
      <c r="F144" s="13">
        <v>45017</v>
      </c>
      <c r="G144" s="4" t="s">
        <v>27</v>
      </c>
      <c r="H144" s="4" t="s">
        <v>17</v>
      </c>
      <c r="I144" s="4">
        <v>9101</v>
      </c>
      <c r="J144" s="4">
        <v>381</v>
      </c>
      <c r="K144" s="4">
        <v>12</v>
      </c>
      <c r="L144" s="1">
        <v>4617.46</v>
      </c>
      <c r="M144" s="1">
        <v>8721.3799999999992</v>
      </c>
      <c r="N144" s="2">
        <f t="shared" si="22"/>
        <v>1.8887830105729122</v>
      </c>
      <c r="O144" s="3">
        <f t="shared" si="23"/>
        <v>4.1863531480057135E-2</v>
      </c>
      <c r="P144" s="3">
        <f t="shared" si="24"/>
        <v>3.1496062992125984E-2</v>
      </c>
      <c r="Q144" s="8">
        <f t="shared" si="25"/>
        <v>12.119317585301838</v>
      </c>
      <c r="R144" s="8">
        <f t="shared" si="26"/>
        <v>384.78833333333336</v>
      </c>
      <c r="S144" s="8">
        <f t="shared" si="27"/>
        <v>4103.9199999999992</v>
      </c>
      <c r="T144" s="3">
        <f t="shared" si="28"/>
        <v>0.47055855839328176</v>
      </c>
      <c r="U144" s="3">
        <f t="shared" si="29"/>
        <v>0.50735743324909355</v>
      </c>
      <c r="V144" s="3">
        <f t="shared" si="30"/>
        <v>1.1251340182069829</v>
      </c>
      <c r="W144" s="4" t="str">
        <f t="shared" si="31"/>
        <v>Need Improvement</v>
      </c>
      <c r="X144" s="4" t="str">
        <f t="shared" si="32"/>
        <v>Good</v>
      </c>
    </row>
    <row r="145" spans="1:24" x14ac:dyDescent="0.3">
      <c r="A145" s="4">
        <v>22573</v>
      </c>
      <c r="B145" s="4" t="s">
        <v>26</v>
      </c>
      <c r="C145" s="5">
        <v>45017</v>
      </c>
      <c r="D145" s="6">
        <v>45017</v>
      </c>
      <c r="E145" s="7">
        <v>45017</v>
      </c>
      <c r="F145" s="13">
        <v>45017</v>
      </c>
      <c r="G145" s="4" t="s">
        <v>27</v>
      </c>
      <c r="H145" s="4" t="s">
        <v>25</v>
      </c>
      <c r="I145" s="4">
        <v>2166</v>
      </c>
      <c r="J145" s="4">
        <v>546</v>
      </c>
      <c r="K145" s="4">
        <v>22</v>
      </c>
      <c r="L145" s="1">
        <v>3019.56</v>
      </c>
      <c r="M145" s="1">
        <v>2248.48</v>
      </c>
      <c r="N145" s="2">
        <f t="shared" si="22"/>
        <v>0.74463829167163431</v>
      </c>
      <c r="O145" s="3">
        <f t="shared" si="23"/>
        <v>0.25207756232686979</v>
      </c>
      <c r="P145" s="3">
        <f t="shared" si="24"/>
        <v>4.0293040293040296E-2</v>
      </c>
      <c r="Q145" s="8">
        <f t="shared" si="25"/>
        <v>5.53032967032967</v>
      </c>
      <c r="R145" s="8">
        <f t="shared" si="26"/>
        <v>137.25272727272727</v>
      </c>
      <c r="S145" s="8">
        <f t="shared" si="27"/>
        <v>-771.07999999999993</v>
      </c>
      <c r="T145" s="3">
        <f t="shared" si="28"/>
        <v>-0.34293389311890699</v>
      </c>
      <c r="U145" s="3">
        <f t="shared" si="29"/>
        <v>1.3940720221606648</v>
      </c>
      <c r="V145" s="3">
        <f t="shared" si="30"/>
        <v>-3.9160139025782024</v>
      </c>
      <c r="W145" s="4" t="str">
        <f t="shared" si="31"/>
        <v>Need Improvement</v>
      </c>
      <c r="X145" s="4" t="str">
        <f t="shared" si="32"/>
        <v>Poor</v>
      </c>
    </row>
    <row r="146" spans="1:24" x14ac:dyDescent="0.3">
      <c r="A146" s="4">
        <v>123265</v>
      </c>
      <c r="B146" s="4" t="s">
        <v>11</v>
      </c>
      <c r="C146" s="5">
        <v>45018</v>
      </c>
      <c r="D146" s="6">
        <v>45018</v>
      </c>
      <c r="E146" s="7">
        <v>45018</v>
      </c>
      <c r="F146" s="13">
        <v>45018</v>
      </c>
      <c r="G146" s="4" t="s">
        <v>27</v>
      </c>
      <c r="H146" s="4" t="s">
        <v>13</v>
      </c>
      <c r="I146" s="4">
        <v>5344</v>
      </c>
      <c r="J146" s="4">
        <v>808</v>
      </c>
      <c r="K146" s="4">
        <v>81</v>
      </c>
      <c r="L146" s="1">
        <v>3865.49</v>
      </c>
      <c r="M146" s="1">
        <v>4650.29</v>
      </c>
      <c r="N146" s="2">
        <f t="shared" si="22"/>
        <v>1.2030273005492189</v>
      </c>
      <c r="O146" s="3">
        <f t="shared" si="23"/>
        <v>0.15119760479041916</v>
      </c>
      <c r="P146" s="3">
        <f t="shared" si="24"/>
        <v>0.10024752475247525</v>
      </c>
      <c r="Q146" s="8">
        <f t="shared" si="25"/>
        <v>4.7840222772277228</v>
      </c>
      <c r="R146" s="8">
        <f t="shared" si="26"/>
        <v>47.722098765432094</v>
      </c>
      <c r="S146" s="8">
        <f t="shared" si="27"/>
        <v>784.80000000000018</v>
      </c>
      <c r="T146" s="3">
        <f t="shared" si="28"/>
        <v>0.16876366850239452</v>
      </c>
      <c r="U146" s="3">
        <f t="shared" si="29"/>
        <v>0.72333270958083828</v>
      </c>
      <c r="V146" s="3">
        <f t="shared" si="30"/>
        <v>4.9254459734964309</v>
      </c>
      <c r="W146" s="4" t="str">
        <f t="shared" si="31"/>
        <v>Need Improvement</v>
      </c>
      <c r="X146" s="4" t="str">
        <f t="shared" si="32"/>
        <v>Need Improvement</v>
      </c>
    </row>
    <row r="147" spans="1:24" x14ac:dyDescent="0.3">
      <c r="A147" s="4">
        <v>717154</v>
      </c>
      <c r="B147" s="4" t="s">
        <v>14</v>
      </c>
      <c r="C147" s="5">
        <v>45018</v>
      </c>
      <c r="D147" s="6">
        <v>45018</v>
      </c>
      <c r="E147" s="7">
        <v>45018</v>
      </c>
      <c r="F147" s="13">
        <v>45018</v>
      </c>
      <c r="G147" s="4" t="s">
        <v>15</v>
      </c>
      <c r="H147" s="4" t="s">
        <v>13</v>
      </c>
      <c r="I147" s="4">
        <v>8668</v>
      </c>
      <c r="J147" s="4">
        <v>883</v>
      </c>
      <c r="K147" s="4">
        <v>65</v>
      </c>
      <c r="L147" s="1">
        <v>3581.02</v>
      </c>
      <c r="M147" s="1">
        <v>7202.22</v>
      </c>
      <c r="N147" s="2">
        <f t="shared" si="22"/>
        <v>2.0112202668513439</v>
      </c>
      <c r="O147" s="3">
        <f t="shared" si="23"/>
        <v>0.10186894323950162</v>
      </c>
      <c r="P147" s="3">
        <f t="shared" si="24"/>
        <v>7.3612684031710077E-2</v>
      </c>
      <c r="Q147" s="8">
        <f t="shared" si="25"/>
        <v>4.0555152887882215</v>
      </c>
      <c r="R147" s="8">
        <f t="shared" si="26"/>
        <v>55.092615384615385</v>
      </c>
      <c r="S147" s="8">
        <f t="shared" si="27"/>
        <v>3621.2000000000003</v>
      </c>
      <c r="T147" s="3">
        <f t="shared" si="28"/>
        <v>0.502789417707318</v>
      </c>
      <c r="U147" s="3">
        <f t="shared" si="29"/>
        <v>0.41313105676049838</v>
      </c>
      <c r="V147" s="3">
        <f t="shared" si="30"/>
        <v>0.98890423064177613</v>
      </c>
      <c r="W147" s="4" t="str">
        <f t="shared" si="31"/>
        <v>Need Improvement</v>
      </c>
      <c r="X147" s="4" t="str">
        <f t="shared" si="32"/>
        <v>Need Improvement</v>
      </c>
    </row>
    <row r="148" spans="1:24" x14ac:dyDescent="0.3">
      <c r="A148" s="4">
        <v>731136</v>
      </c>
      <c r="B148" s="4" t="s">
        <v>16</v>
      </c>
      <c r="C148" s="5">
        <v>45018</v>
      </c>
      <c r="D148" s="6">
        <v>45018</v>
      </c>
      <c r="E148" s="7">
        <v>45018</v>
      </c>
      <c r="F148" s="13">
        <v>45018</v>
      </c>
      <c r="G148" s="4" t="s">
        <v>15</v>
      </c>
      <c r="H148" s="4" t="s">
        <v>13</v>
      </c>
      <c r="I148" s="4">
        <v>3368</v>
      </c>
      <c r="J148" s="4">
        <v>381</v>
      </c>
      <c r="K148" s="4">
        <v>20</v>
      </c>
      <c r="L148" s="1">
        <v>2798.5</v>
      </c>
      <c r="M148" s="1">
        <v>2926.03</v>
      </c>
      <c r="N148" s="2">
        <f t="shared" si="22"/>
        <v>1.0455708415222442</v>
      </c>
      <c r="O148" s="3">
        <f t="shared" si="23"/>
        <v>0.11312351543942993</v>
      </c>
      <c r="P148" s="3">
        <f t="shared" si="24"/>
        <v>5.2493438320209973E-2</v>
      </c>
      <c r="Q148" s="8">
        <f t="shared" si="25"/>
        <v>7.3451443569553803</v>
      </c>
      <c r="R148" s="8">
        <f t="shared" si="26"/>
        <v>139.92500000000001</v>
      </c>
      <c r="S148" s="8">
        <f t="shared" si="27"/>
        <v>127.5300000000002</v>
      </c>
      <c r="T148" s="3">
        <f t="shared" si="28"/>
        <v>4.3584652242116516E-2</v>
      </c>
      <c r="U148" s="3">
        <f t="shared" si="29"/>
        <v>0.83090855106888362</v>
      </c>
      <c r="V148" s="3">
        <f t="shared" si="30"/>
        <v>21.943856347526037</v>
      </c>
      <c r="W148" s="4" t="str">
        <f t="shared" si="31"/>
        <v>Need Improvement</v>
      </c>
      <c r="X148" s="4" t="str">
        <f t="shared" si="32"/>
        <v>Need Improvement</v>
      </c>
    </row>
    <row r="149" spans="1:24" x14ac:dyDescent="0.3">
      <c r="A149" s="4">
        <v>923434</v>
      </c>
      <c r="B149" s="4" t="s">
        <v>18</v>
      </c>
      <c r="C149" s="5">
        <v>45018</v>
      </c>
      <c r="D149" s="6">
        <v>45018</v>
      </c>
      <c r="E149" s="7">
        <v>45018</v>
      </c>
      <c r="F149" s="13">
        <v>45018</v>
      </c>
      <c r="G149" s="4" t="s">
        <v>21</v>
      </c>
      <c r="H149" s="4" t="s">
        <v>19</v>
      </c>
      <c r="I149" s="4">
        <v>3753</v>
      </c>
      <c r="J149" s="4">
        <v>665</v>
      </c>
      <c r="K149" s="4">
        <v>62</v>
      </c>
      <c r="L149" s="1">
        <v>4954.5600000000004</v>
      </c>
      <c r="M149" s="1">
        <v>6691.3</v>
      </c>
      <c r="N149" s="2">
        <f t="shared" si="22"/>
        <v>1.3505336498094684</v>
      </c>
      <c r="O149" s="3">
        <f t="shared" si="23"/>
        <v>0.1771915800692779</v>
      </c>
      <c r="P149" s="3">
        <f t="shared" si="24"/>
        <v>9.3233082706766918E-2</v>
      </c>
      <c r="Q149" s="8">
        <f t="shared" si="25"/>
        <v>7.450466165413534</v>
      </c>
      <c r="R149" s="8">
        <f t="shared" si="26"/>
        <v>79.912258064516138</v>
      </c>
      <c r="S149" s="8">
        <f t="shared" si="27"/>
        <v>1736.7399999999998</v>
      </c>
      <c r="T149" s="3">
        <f t="shared" si="28"/>
        <v>0.25955195552433752</v>
      </c>
      <c r="U149" s="3">
        <f t="shared" si="29"/>
        <v>1.3201598721023182</v>
      </c>
      <c r="V149" s="3">
        <f t="shared" si="30"/>
        <v>2.8527931642041993</v>
      </c>
      <c r="W149" s="4" t="str">
        <f t="shared" si="31"/>
        <v>Need Improvement</v>
      </c>
      <c r="X149" s="4" t="str">
        <f t="shared" si="32"/>
        <v>Need Improvement</v>
      </c>
    </row>
    <row r="150" spans="1:24" x14ac:dyDescent="0.3">
      <c r="A150" s="4">
        <v>569999</v>
      </c>
      <c r="B150" s="4" t="s">
        <v>20</v>
      </c>
      <c r="C150" s="5">
        <v>45018</v>
      </c>
      <c r="D150" s="6">
        <v>45018</v>
      </c>
      <c r="E150" s="7">
        <v>45018</v>
      </c>
      <c r="F150" s="13">
        <v>45018</v>
      </c>
      <c r="G150" s="4" t="s">
        <v>15</v>
      </c>
      <c r="H150" s="4" t="s">
        <v>19</v>
      </c>
      <c r="I150" s="4">
        <v>6647</v>
      </c>
      <c r="J150" s="4">
        <v>231</v>
      </c>
      <c r="K150" s="4">
        <v>84</v>
      </c>
      <c r="L150" s="1">
        <v>1138.22</v>
      </c>
      <c r="M150" s="1">
        <v>4570.8500000000004</v>
      </c>
      <c r="N150" s="2">
        <f t="shared" si="22"/>
        <v>4.0157878090351602</v>
      </c>
      <c r="O150" s="3">
        <f t="shared" si="23"/>
        <v>3.4752519933804724E-2</v>
      </c>
      <c r="P150" s="3">
        <f t="shared" si="24"/>
        <v>0.36363636363636365</v>
      </c>
      <c r="Q150" s="8">
        <f t="shared" si="25"/>
        <v>4.9273593073593078</v>
      </c>
      <c r="R150" s="8">
        <f t="shared" si="26"/>
        <v>13.550238095238095</v>
      </c>
      <c r="S150" s="8">
        <f t="shared" si="27"/>
        <v>3432.63</v>
      </c>
      <c r="T150" s="3">
        <f t="shared" si="28"/>
        <v>0.75098285876806281</v>
      </c>
      <c r="U150" s="3">
        <f t="shared" si="29"/>
        <v>0.17123815255002256</v>
      </c>
      <c r="V150" s="3">
        <f t="shared" si="30"/>
        <v>0.33158831566466529</v>
      </c>
      <c r="W150" s="4" t="str">
        <f t="shared" si="31"/>
        <v>Need Improvement</v>
      </c>
      <c r="X150" s="4" t="str">
        <f t="shared" si="32"/>
        <v>Need Improvement</v>
      </c>
    </row>
    <row r="151" spans="1:24" x14ac:dyDescent="0.3">
      <c r="A151" s="4">
        <v>432920</v>
      </c>
      <c r="B151" s="4" t="s">
        <v>22</v>
      </c>
      <c r="C151" s="5">
        <v>45018</v>
      </c>
      <c r="D151" s="6">
        <v>45018</v>
      </c>
      <c r="E151" s="7">
        <v>45018</v>
      </c>
      <c r="F151" s="13">
        <v>45018</v>
      </c>
      <c r="G151" s="4" t="s">
        <v>21</v>
      </c>
      <c r="H151" s="4" t="s">
        <v>13</v>
      </c>
      <c r="I151" s="4">
        <v>5007</v>
      </c>
      <c r="J151" s="4">
        <v>389</v>
      </c>
      <c r="K151" s="4">
        <v>76</v>
      </c>
      <c r="L151" s="1">
        <v>1379.33</v>
      </c>
      <c r="M151" s="1">
        <v>2906.82</v>
      </c>
      <c r="N151" s="2">
        <f t="shared" si="22"/>
        <v>2.1074144693438122</v>
      </c>
      <c r="O151" s="3">
        <f t="shared" si="23"/>
        <v>7.7691232274815253E-2</v>
      </c>
      <c r="P151" s="3">
        <f t="shared" si="24"/>
        <v>0.19537275064267351</v>
      </c>
      <c r="Q151" s="8">
        <f t="shared" si="25"/>
        <v>3.5458354755784058</v>
      </c>
      <c r="R151" s="8">
        <f t="shared" si="26"/>
        <v>18.14907894736842</v>
      </c>
      <c r="S151" s="8">
        <f t="shared" si="27"/>
        <v>1527.4900000000002</v>
      </c>
      <c r="T151" s="3">
        <f t="shared" si="28"/>
        <v>0.52548489414549238</v>
      </c>
      <c r="U151" s="3">
        <f t="shared" si="29"/>
        <v>0.27548032754144197</v>
      </c>
      <c r="V151" s="3">
        <f t="shared" si="30"/>
        <v>0.90300427498707014</v>
      </c>
      <c r="W151" s="4" t="str">
        <f t="shared" si="31"/>
        <v>Need Improvement</v>
      </c>
      <c r="X151" s="4" t="str">
        <f t="shared" si="32"/>
        <v>Need Improvement</v>
      </c>
    </row>
    <row r="152" spans="1:24" x14ac:dyDescent="0.3">
      <c r="A152" s="4">
        <v>350572</v>
      </c>
      <c r="B152" s="4" t="s">
        <v>23</v>
      </c>
      <c r="C152" s="5">
        <v>45018</v>
      </c>
      <c r="D152" s="6">
        <v>45018</v>
      </c>
      <c r="E152" s="7">
        <v>45018</v>
      </c>
      <c r="F152" s="13">
        <v>45018</v>
      </c>
      <c r="G152" s="4" t="s">
        <v>27</v>
      </c>
      <c r="H152" s="4" t="s">
        <v>17</v>
      </c>
      <c r="I152" s="4">
        <v>9689</v>
      </c>
      <c r="J152" s="4">
        <v>823</v>
      </c>
      <c r="K152" s="4">
        <v>12</v>
      </c>
      <c r="L152" s="1">
        <v>1464.18</v>
      </c>
      <c r="M152" s="1">
        <v>4749.32</v>
      </c>
      <c r="N152" s="2">
        <f t="shared" si="22"/>
        <v>3.24367222609242</v>
      </c>
      <c r="O152" s="3">
        <f t="shared" si="23"/>
        <v>8.4941686448549908E-2</v>
      </c>
      <c r="P152" s="3">
        <f t="shared" si="24"/>
        <v>1.4580801944106925E-2</v>
      </c>
      <c r="Q152" s="8">
        <f t="shared" si="25"/>
        <v>1.7790765492102067</v>
      </c>
      <c r="R152" s="8">
        <f t="shared" si="26"/>
        <v>122.015</v>
      </c>
      <c r="S152" s="8">
        <f t="shared" si="27"/>
        <v>3285.1399999999994</v>
      </c>
      <c r="T152" s="3">
        <f t="shared" si="28"/>
        <v>0.69170744443415044</v>
      </c>
      <c r="U152" s="3">
        <f t="shared" si="29"/>
        <v>0.15111776241098154</v>
      </c>
      <c r="V152" s="3">
        <f t="shared" si="30"/>
        <v>0.44569790024169453</v>
      </c>
      <c r="W152" s="4" t="str">
        <f t="shared" si="31"/>
        <v>Need Improvement</v>
      </c>
      <c r="X152" s="4" t="str">
        <f t="shared" si="32"/>
        <v>Need Improvement</v>
      </c>
    </row>
    <row r="153" spans="1:24" x14ac:dyDescent="0.3">
      <c r="A153" s="4">
        <v>398153</v>
      </c>
      <c r="B153" s="4" t="s">
        <v>24</v>
      </c>
      <c r="C153" s="5">
        <v>45018</v>
      </c>
      <c r="D153" s="6">
        <v>45018</v>
      </c>
      <c r="E153" s="7">
        <v>45018</v>
      </c>
      <c r="F153" s="13">
        <v>45018</v>
      </c>
      <c r="G153" s="4" t="s">
        <v>21</v>
      </c>
      <c r="H153" s="4" t="s">
        <v>13</v>
      </c>
      <c r="I153" s="4">
        <v>7939</v>
      </c>
      <c r="J153" s="4">
        <v>792</v>
      </c>
      <c r="K153" s="4">
        <v>42</v>
      </c>
      <c r="L153" s="1">
        <v>4165.22</v>
      </c>
      <c r="M153" s="1">
        <v>2196.7399999999998</v>
      </c>
      <c r="N153" s="2">
        <f t="shared" si="22"/>
        <v>0.52740071352773676</v>
      </c>
      <c r="O153" s="3">
        <f t="shared" si="23"/>
        <v>9.9760675148003533E-2</v>
      </c>
      <c r="P153" s="3">
        <f t="shared" si="24"/>
        <v>5.3030303030303032E-2</v>
      </c>
      <c r="Q153" s="8">
        <f t="shared" si="25"/>
        <v>5.2591161616161619</v>
      </c>
      <c r="R153" s="8">
        <f t="shared" si="26"/>
        <v>99.17190476190477</v>
      </c>
      <c r="S153" s="8">
        <f t="shared" si="27"/>
        <v>-1968.4800000000005</v>
      </c>
      <c r="T153" s="3">
        <f t="shared" si="28"/>
        <v>-0.89609148101277381</v>
      </c>
      <c r="U153" s="3">
        <f t="shared" si="29"/>
        <v>0.52465297896460517</v>
      </c>
      <c r="V153" s="3">
        <f t="shared" si="30"/>
        <v>-2.1159574900430784</v>
      </c>
      <c r="W153" s="4" t="str">
        <f t="shared" si="31"/>
        <v>Need Improvement</v>
      </c>
      <c r="X153" s="4" t="str">
        <f t="shared" si="32"/>
        <v>Poor</v>
      </c>
    </row>
    <row r="154" spans="1:24" x14ac:dyDescent="0.3">
      <c r="A154" s="4">
        <v>443885</v>
      </c>
      <c r="B154" s="4" t="s">
        <v>26</v>
      </c>
      <c r="C154" s="5">
        <v>45018</v>
      </c>
      <c r="D154" s="6">
        <v>45018</v>
      </c>
      <c r="E154" s="7">
        <v>45018</v>
      </c>
      <c r="F154" s="13">
        <v>45018</v>
      </c>
      <c r="G154" s="4" t="s">
        <v>15</v>
      </c>
      <c r="H154" s="4" t="s">
        <v>25</v>
      </c>
      <c r="I154" s="4">
        <v>3520</v>
      </c>
      <c r="J154" s="4">
        <v>102</v>
      </c>
      <c r="K154" s="4">
        <v>78</v>
      </c>
      <c r="L154" s="1">
        <v>3314.57</v>
      </c>
      <c r="M154" s="1">
        <v>9933.94</v>
      </c>
      <c r="N154" s="2">
        <f t="shared" si="22"/>
        <v>2.9970524080046581</v>
      </c>
      <c r="O154" s="3">
        <f t="shared" si="23"/>
        <v>2.8977272727272727E-2</v>
      </c>
      <c r="P154" s="3">
        <f t="shared" si="24"/>
        <v>0.76470588235294112</v>
      </c>
      <c r="Q154" s="8">
        <f t="shared" si="25"/>
        <v>32.495784313725494</v>
      </c>
      <c r="R154" s="8">
        <f t="shared" si="26"/>
        <v>42.49448717948718</v>
      </c>
      <c r="S154" s="8">
        <f t="shared" si="27"/>
        <v>6619.3700000000008</v>
      </c>
      <c r="T154" s="3">
        <f t="shared" si="28"/>
        <v>0.6663388343396478</v>
      </c>
      <c r="U154" s="3">
        <f t="shared" si="29"/>
        <v>0.94163920454545458</v>
      </c>
      <c r="V154" s="3">
        <f t="shared" si="30"/>
        <v>0.50073798563911665</v>
      </c>
      <c r="W154" s="4" t="str">
        <f t="shared" si="31"/>
        <v>Need Improvement</v>
      </c>
      <c r="X154" s="4" t="str">
        <f t="shared" si="32"/>
        <v>Good</v>
      </c>
    </row>
    <row r="155" spans="1:24" x14ac:dyDescent="0.3">
      <c r="A155" s="4">
        <v>625299</v>
      </c>
      <c r="B155" s="4" t="s">
        <v>11</v>
      </c>
      <c r="C155" s="5">
        <v>45019</v>
      </c>
      <c r="D155" s="6">
        <v>45019</v>
      </c>
      <c r="E155" s="7">
        <v>45019</v>
      </c>
      <c r="F155" s="13">
        <v>45019</v>
      </c>
      <c r="G155" s="4" t="s">
        <v>27</v>
      </c>
      <c r="H155" s="4" t="s">
        <v>13</v>
      </c>
      <c r="I155" s="4">
        <v>1814</v>
      </c>
      <c r="J155" s="4">
        <v>370</v>
      </c>
      <c r="K155" s="4">
        <v>46</v>
      </c>
      <c r="L155" s="1">
        <v>4990.6499999999996</v>
      </c>
      <c r="M155" s="1">
        <v>4224.5200000000004</v>
      </c>
      <c r="N155" s="2">
        <f t="shared" si="22"/>
        <v>0.84648693056014768</v>
      </c>
      <c r="O155" s="3">
        <f t="shared" si="23"/>
        <v>0.20396912899669239</v>
      </c>
      <c r="P155" s="3">
        <f t="shared" si="24"/>
        <v>0.12432432432432433</v>
      </c>
      <c r="Q155" s="8">
        <f t="shared" si="25"/>
        <v>13.488243243243243</v>
      </c>
      <c r="R155" s="8">
        <f t="shared" si="26"/>
        <v>108.49239130434782</v>
      </c>
      <c r="S155" s="8">
        <f t="shared" si="27"/>
        <v>-766.1299999999992</v>
      </c>
      <c r="T155" s="3">
        <f t="shared" si="28"/>
        <v>-0.18135314781324249</v>
      </c>
      <c r="U155" s="3">
        <f t="shared" si="29"/>
        <v>2.7511852260198455</v>
      </c>
      <c r="V155" s="3">
        <f t="shared" si="30"/>
        <v>-6.5141033506063</v>
      </c>
      <c r="W155" s="4" t="str">
        <f t="shared" si="31"/>
        <v>Need Improvement</v>
      </c>
      <c r="X155" s="4" t="str">
        <f t="shared" si="32"/>
        <v>Poor</v>
      </c>
    </row>
    <row r="156" spans="1:24" x14ac:dyDescent="0.3">
      <c r="A156" s="4">
        <v>77364</v>
      </c>
      <c r="B156" s="4" t="s">
        <v>14</v>
      </c>
      <c r="C156" s="5">
        <v>45019</v>
      </c>
      <c r="D156" s="6">
        <v>45019</v>
      </c>
      <c r="E156" s="7">
        <v>45019</v>
      </c>
      <c r="F156" s="13">
        <v>45019</v>
      </c>
      <c r="G156" s="4" t="s">
        <v>12</v>
      </c>
      <c r="H156" s="4" t="s">
        <v>25</v>
      </c>
      <c r="I156" s="4">
        <v>9810</v>
      </c>
      <c r="J156" s="4">
        <v>153</v>
      </c>
      <c r="K156" s="4">
        <v>97</v>
      </c>
      <c r="L156" s="1">
        <v>3459.95</v>
      </c>
      <c r="M156" s="1">
        <v>3258.79</v>
      </c>
      <c r="N156" s="2">
        <f t="shared" si="22"/>
        <v>0.94186043150912591</v>
      </c>
      <c r="O156" s="3">
        <f t="shared" si="23"/>
        <v>1.5596330275229359E-2</v>
      </c>
      <c r="P156" s="3">
        <f t="shared" si="24"/>
        <v>0.63398692810457513</v>
      </c>
      <c r="Q156" s="8">
        <f t="shared" si="25"/>
        <v>22.6140522875817</v>
      </c>
      <c r="R156" s="8">
        <f t="shared" si="26"/>
        <v>35.669587628865976</v>
      </c>
      <c r="S156" s="8">
        <f t="shared" si="27"/>
        <v>-201.15999999999985</v>
      </c>
      <c r="T156" s="3">
        <f t="shared" si="28"/>
        <v>-6.1728432945970697E-2</v>
      </c>
      <c r="U156" s="3">
        <f t="shared" si="29"/>
        <v>0.35269622833843017</v>
      </c>
      <c r="V156" s="3">
        <f t="shared" si="30"/>
        <v>-17.199990057665552</v>
      </c>
      <c r="W156" s="4" t="str">
        <f t="shared" si="31"/>
        <v>Need Improvement</v>
      </c>
      <c r="X156" s="4" t="str">
        <f t="shared" si="32"/>
        <v>Poor</v>
      </c>
    </row>
    <row r="157" spans="1:24" x14ac:dyDescent="0.3">
      <c r="A157" s="4">
        <v>337961</v>
      </c>
      <c r="B157" s="4" t="s">
        <v>16</v>
      </c>
      <c r="C157" s="5">
        <v>45019</v>
      </c>
      <c r="D157" s="6">
        <v>45019</v>
      </c>
      <c r="E157" s="7">
        <v>45019</v>
      </c>
      <c r="F157" s="13">
        <v>45019</v>
      </c>
      <c r="G157" s="4" t="s">
        <v>27</v>
      </c>
      <c r="H157" s="4" t="s">
        <v>13</v>
      </c>
      <c r="I157" s="4">
        <v>7960</v>
      </c>
      <c r="J157" s="4">
        <v>214</v>
      </c>
      <c r="K157" s="4">
        <v>66</v>
      </c>
      <c r="L157" s="1">
        <v>1764.94</v>
      </c>
      <c r="M157" s="1">
        <v>3109.38</v>
      </c>
      <c r="N157" s="2">
        <f t="shared" si="22"/>
        <v>1.761748274728886</v>
      </c>
      <c r="O157" s="3">
        <f t="shared" si="23"/>
        <v>2.6884422110552763E-2</v>
      </c>
      <c r="P157" s="3">
        <f t="shared" si="24"/>
        <v>0.30841121495327101</v>
      </c>
      <c r="Q157" s="8">
        <f t="shared" si="25"/>
        <v>8.247383177570093</v>
      </c>
      <c r="R157" s="8">
        <f t="shared" si="26"/>
        <v>26.741515151515152</v>
      </c>
      <c r="S157" s="8">
        <f t="shared" si="27"/>
        <v>1344.44</v>
      </c>
      <c r="T157" s="3">
        <f t="shared" si="28"/>
        <v>0.43238201828017159</v>
      </c>
      <c r="U157" s="3">
        <f t="shared" si="29"/>
        <v>0.22172613065326635</v>
      </c>
      <c r="V157" s="3">
        <f t="shared" si="30"/>
        <v>1.3127696289905091</v>
      </c>
      <c r="W157" s="4" t="str">
        <f t="shared" si="31"/>
        <v>Need Improvement</v>
      </c>
      <c r="X157" s="4" t="str">
        <f t="shared" si="32"/>
        <v>Need Improvement</v>
      </c>
    </row>
    <row r="158" spans="1:24" x14ac:dyDescent="0.3">
      <c r="A158" s="4">
        <v>31741</v>
      </c>
      <c r="B158" s="4" t="s">
        <v>18</v>
      </c>
      <c r="C158" s="5">
        <v>45019</v>
      </c>
      <c r="D158" s="6">
        <v>45019</v>
      </c>
      <c r="E158" s="7">
        <v>45019</v>
      </c>
      <c r="F158" s="13">
        <v>45019</v>
      </c>
      <c r="G158" s="4" t="s">
        <v>27</v>
      </c>
      <c r="H158" s="4" t="s">
        <v>13</v>
      </c>
      <c r="I158" s="4">
        <v>8803</v>
      </c>
      <c r="J158" s="4">
        <v>629</v>
      </c>
      <c r="K158" s="4">
        <v>21</v>
      </c>
      <c r="L158" s="1">
        <v>1692.28</v>
      </c>
      <c r="M158" s="1">
        <v>8811.75</v>
      </c>
      <c r="N158" s="2">
        <f t="shared" si="22"/>
        <v>5.2070283877372541</v>
      </c>
      <c r="O158" s="3">
        <f t="shared" si="23"/>
        <v>7.145291377939339E-2</v>
      </c>
      <c r="P158" s="3">
        <f t="shared" si="24"/>
        <v>3.3386327503974564E-2</v>
      </c>
      <c r="Q158" s="8">
        <f t="shared" si="25"/>
        <v>2.6904292527821938</v>
      </c>
      <c r="R158" s="8">
        <f t="shared" si="26"/>
        <v>80.584761904761905</v>
      </c>
      <c r="S158" s="8">
        <f t="shared" si="27"/>
        <v>7119.47</v>
      </c>
      <c r="T158" s="3">
        <f t="shared" si="28"/>
        <v>0.80795188242971039</v>
      </c>
      <c r="U158" s="3">
        <f t="shared" si="29"/>
        <v>0.19223900942860389</v>
      </c>
      <c r="V158" s="3">
        <f t="shared" si="30"/>
        <v>0.23769746905317388</v>
      </c>
      <c r="W158" s="4" t="str">
        <f t="shared" si="31"/>
        <v>Good</v>
      </c>
      <c r="X158" s="4" t="str">
        <f t="shared" si="32"/>
        <v>Excellent</v>
      </c>
    </row>
    <row r="159" spans="1:24" x14ac:dyDescent="0.3">
      <c r="A159" s="4">
        <v>725385</v>
      </c>
      <c r="B159" s="4" t="s">
        <v>20</v>
      </c>
      <c r="C159" s="5">
        <v>45019</v>
      </c>
      <c r="D159" s="6">
        <v>45019</v>
      </c>
      <c r="E159" s="7">
        <v>45019</v>
      </c>
      <c r="F159" s="13">
        <v>45019</v>
      </c>
      <c r="G159" s="4" t="s">
        <v>15</v>
      </c>
      <c r="H159" s="4" t="s">
        <v>19</v>
      </c>
      <c r="I159" s="4">
        <v>4414</v>
      </c>
      <c r="J159" s="4">
        <v>704</v>
      </c>
      <c r="K159" s="4">
        <v>17</v>
      </c>
      <c r="L159" s="1">
        <v>3751.18</v>
      </c>
      <c r="M159" s="1">
        <v>3299.71</v>
      </c>
      <c r="N159" s="2">
        <f t="shared" si="22"/>
        <v>0.87964587143245598</v>
      </c>
      <c r="O159" s="3">
        <f t="shared" si="23"/>
        <v>0.15949252378794743</v>
      </c>
      <c r="P159" s="3">
        <f t="shared" si="24"/>
        <v>2.4147727272727272E-2</v>
      </c>
      <c r="Q159" s="8">
        <f t="shared" si="25"/>
        <v>5.3283806818181816</v>
      </c>
      <c r="R159" s="8">
        <f t="shared" si="26"/>
        <v>220.65764705882353</v>
      </c>
      <c r="S159" s="8">
        <f t="shared" si="27"/>
        <v>-451.4699999999998</v>
      </c>
      <c r="T159" s="3">
        <f t="shared" si="28"/>
        <v>-0.13682111458279661</v>
      </c>
      <c r="U159" s="3">
        <f t="shared" si="29"/>
        <v>0.84983688264612589</v>
      </c>
      <c r="V159" s="3">
        <f t="shared" si="30"/>
        <v>-8.3088134316787414</v>
      </c>
      <c r="W159" s="4" t="str">
        <f t="shared" si="31"/>
        <v>Need Improvement</v>
      </c>
      <c r="X159" s="4" t="str">
        <f t="shared" si="32"/>
        <v>Poor</v>
      </c>
    </row>
    <row r="160" spans="1:24" x14ac:dyDescent="0.3">
      <c r="A160" s="4">
        <v>833546</v>
      </c>
      <c r="B160" s="4" t="s">
        <v>22</v>
      </c>
      <c r="C160" s="5">
        <v>45019</v>
      </c>
      <c r="D160" s="6">
        <v>45019</v>
      </c>
      <c r="E160" s="7">
        <v>45019</v>
      </c>
      <c r="F160" s="13">
        <v>45019</v>
      </c>
      <c r="G160" s="4" t="s">
        <v>15</v>
      </c>
      <c r="H160" s="4" t="s">
        <v>17</v>
      </c>
      <c r="I160" s="4">
        <v>8045</v>
      </c>
      <c r="J160" s="4">
        <v>263</v>
      </c>
      <c r="K160" s="4">
        <v>58</v>
      </c>
      <c r="L160" s="1">
        <v>2276.1999999999998</v>
      </c>
      <c r="M160" s="1">
        <v>4167.68</v>
      </c>
      <c r="N160" s="2">
        <f t="shared" si="22"/>
        <v>1.8309814603286181</v>
      </c>
      <c r="O160" s="3">
        <f t="shared" si="23"/>
        <v>3.2691112492231202E-2</v>
      </c>
      <c r="P160" s="3">
        <f t="shared" si="24"/>
        <v>0.22053231939163498</v>
      </c>
      <c r="Q160" s="8">
        <f t="shared" si="25"/>
        <v>8.6547528517110255</v>
      </c>
      <c r="R160" s="8">
        <f t="shared" si="26"/>
        <v>39.244827586206895</v>
      </c>
      <c r="S160" s="8">
        <f t="shared" si="27"/>
        <v>1891.4800000000005</v>
      </c>
      <c r="T160" s="3">
        <f t="shared" si="28"/>
        <v>0.45384482493857503</v>
      </c>
      <c r="U160" s="3">
        <f t="shared" si="29"/>
        <v>0.2829334990677439</v>
      </c>
      <c r="V160" s="3">
        <f t="shared" si="30"/>
        <v>1.2033962822763122</v>
      </c>
      <c r="W160" s="4" t="str">
        <f t="shared" si="31"/>
        <v>Need Improvement</v>
      </c>
      <c r="X160" s="4" t="str">
        <f t="shared" si="32"/>
        <v>Need Improvement</v>
      </c>
    </row>
    <row r="161" spans="1:24" x14ac:dyDescent="0.3">
      <c r="A161" s="4">
        <v>260737</v>
      </c>
      <c r="B161" s="4" t="s">
        <v>23</v>
      </c>
      <c r="C161" s="5">
        <v>45019</v>
      </c>
      <c r="D161" s="6">
        <v>45019</v>
      </c>
      <c r="E161" s="7">
        <v>45019</v>
      </c>
      <c r="F161" s="13">
        <v>45019</v>
      </c>
      <c r="G161" s="4" t="s">
        <v>21</v>
      </c>
      <c r="H161" s="4" t="s">
        <v>25</v>
      </c>
      <c r="I161" s="4">
        <v>3693</v>
      </c>
      <c r="J161" s="4">
        <v>151</v>
      </c>
      <c r="K161" s="4">
        <v>77</v>
      </c>
      <c r="L161" s="1">
        <v>3418.02</v>
      </c>
      <c r="M161" s="1">
        <v>7337.66</v>
      </c>
      <c r="N161" s="2">
        <f t="shared" si="22"/>
        <v>2.1467574794764221</v>
      </c>
      <c r="O161" s="3">
        <f t="shared" si="23"/>
        <v>4.0888166802057944E-2</v>
      </c>
      <c r="P161" s="3">
        <f t="shared" si="24"/>
        <v>0.50993377483443714</v>
      </c>
      <c r="Q161" s="8">
        <f t="shared" si="25"/>
        <v>22.635894039735099</v>
      </c>
      <c r="R161" s="8">
        <f t="shared" si="26"/>
        <v>44.389870129870133</v>
      </c>
      <c r="S161" s="8">
        <f t="shared" si="27"/>
        <v>3919.64</v>
      </c>
      <c r="T161" s="3">
        <f t="shared" si="28"/>
        <v>0.53418119673029274</v>
      </c>
      <c r="U161" s="3">
        <f t="shared" si="29"/>
        <v>0.92554021121039809</v>
      </c>
      <c r="V161" s="3">
        <f t="shared" si="30"/>
        <v>0.87202396138420879</v>
      </c>
      <c r="W161" s="4" t="str">
        <f t="shared" si="31"/>
        <v>Need Improvement</v>
      </c>
      <c r="X161" s="4" t="str">
        <f t="shared" si="32"/>
        <v>Need Improvement</v>
      </c>
    </row>
    <row r="162" spans="1:24" x14ac:dyDescent="0.3">
      <c r="A162" s="4">
        <v>904089</v>
      </c>
      <c r="B162" s="4" t="s">
        <v>24</v>
      </c>
      <c r="C162" s="5">
        <v>45019</v>
      </c>
      <c r="D162" s="6">
        <v>45019</v>
      </c>
      <c r="E162" s="7">
        <v>45019</v>
      </c>
      <c r="F162" s="13">
        <v>45019</v>
      </c>
      <c r="G162" s="4" t="s">
        <v>27</v>
      </c>
      <c r="H162" s="4" t="s">
        <v>19</v>
      </c>
      <c r="I162" s="4">
        <v>7069</v>
      </c>
      <c r="J162" s="4">
        <v>267</v>
      </c>
      <c r="K162" s="4">
        <v>79</v>
      </c>
      <c r="L162" s="1">
        <v>4027.71</v>
      </c>
      <c r="M162" s="1">
        <v>5202.95</v>
      </c>
      <c r="N162" s="2">
        <f t="shared" si="22"/>
        <v>1.2917886342363278</v>
      </c>
      <c r="O162" s="3">
        <f t="shared" si="23"/>
        <v>3.7770547460744097E-2</v>
      </c>
      <c r="P162" s="3">
        <f t="shared" si="24"/>
        <v>0.29588014981273408</v>
      </c>
      <c r="Q162" s="8">
        <f t="shared" si="25"/>
        <v>15.085056179775281</v>
      </c>
      <c r="R162" s="8">
        <f t="shared" si="26"/>
        <v>50.983670886075949</v>
      </c>
      <c r="S162" s="8">
        <f t="shared" si="27"/>
        <v>1175.2399999999998</v>
      </c>
      <c r="T162" s="3">
        <f t="shared" si="28"/>
        <v>0.22587954910195174</v>
      </c>
      <c r="U162" s="3">
        <f t="shared" si="29"/>
        <v>0.56977083038619325</v>
      </c>
      <c r="V162" s="3">
        <f t="shared" si="30"/>
        <v>3.4271382866478342</v>
      </c>
      <c r="W162" s="4" t="str">
        <f t="shared" si="31"/>
        <v>Need Improvement</v>
      </c>
      <c r="X162" s="4" t="str">
        <f t="shared" si="32"/>
        <v>Need Improvement</v>
      </c>
    </row>
    <row r="163" spans="1:24" x14ac:dyDescent="0.3">
      <c r="A163" s="4">
        <v>211473</v>
      </c>
      <c r="B163" s="4" t="s">
        <v>26</v>
      </c>
      <c r="C163" s="5">
        <v>45019</v>
      </c>
      <c r="D163" s="6">
        <v>45019</v>
      </c>
      <c r="E163" s="7">
        <v>45019</v>
      </c>
      <c r="F163" s="13">
        <v>45019</v>
      </c>
      <c r="G163" s="4" t="s">
        <v>12</v>
      </c>
      <c r="H163" s="4" t="s">
        <v>13</v>
      </c>
      <c r="I163" s="4">
        <v>6711</v>
      </c>
      <c r="J163" s="4">
        <v>960</v>
      </c>
      <c r="K163" s="4">
        <v>12</v>
      </c>
      <c r="L163" s="1">
        <v>1727.22</v>
      </c>
      <c r="M163" s="1">
        <v>9750.26</v>
      </c>
      <c r="N163" s="2">
        <f t="shared" si="22"/>
        <v>5.64505969129584</v>
      </c>
      <c r="O163" s="3">
        <f t="shared" si="23"/>
        <v>0.1430487259722843</v>
      </c>
      <c r="P163" s="3">
        <f t="shared" si="24"/>
        <v>1.2500000000000001E-2</v>
      </c>
      <c r="Q163" s="8">
        <f t="shared" si="25"/>
        <v>1.7991874999999999</v>
      </c>
      <c r="R163" s="8">
        <f t="shared" si="26"/>
        <v>143.935</v>
      </c>
      <c r="S163" s="8">
        <f t="shared" si="27"/>
        <v>8023.04</v>
      </c>
      <c r="T163" s="3">
        <f t="shared" si="28"/>
        <v>0.82285395466377309</v>
      </c>
      <c r="U163" s="3">
        <f t="shared" si="29"/>
        <v>0.25737147966025931</v>
      </c>
      <c r="V163" s="3">
        <f t="shared" si="30"/>
        <v>0.21528248643905554</v>
      </c>
      <c r="W163" s="4" t="str">
        <f t="shared" si="31"/>
        <v>Good</v>
      </c>
      <c r="X163" s="4" t="str">
        <f t="shared" si="32"/>
        <v>Excellent</v>
      </c>
    </row>
    <row r="164" spans="1:24" x14ac:dyDescent="0.3">
      <c r="A164" s="4">
        <v>167941</v>
      </c>
      <c r="B164" s="4" t="s">
        <v>11</v>
      </c>
      <c r="C164" s="5">
        <v>45020</v>
      </c>
      <c r="D164" s="6">
        <v>45020</v>
      </c>
      <c r="E164" s="7">
        <v>45020</v>
      </c>
      <c r="F164" s="13">
        <v>45020</v>
      </c>
      <c r="G164" s="4" t="s">
        <v>27</v>
      </c>
      <c r="H164" s="4" t="s">
        <v>25</v>
      </c>
      <c r="I164" s="4">
        <v>3648</v>
      </c>
      <c r="J164" s="4">
        <v>518</v>
      </c>
      <c r="K164" s="4">
        <v>59</v>
      </c>
      <c r="L164" s="1">
        <v>2039.34</v>
      </c>
      <c r="M164" s="1">
        <v>5897.25</v>
      </c>
      <c r="N164" s="2">
        <f t="shared" si="22"/>
        <v>2.8917443878902001</v>
      </c>
      <c r="O164" s="3">
        <f t="shared" si="23"/>
        <v>0.14199561403508773</v>
      </c>
      <c r="P164" s="3">
        <f t="shared" si="24"/>
        <v>0.11389961389961389</v>
      </c>
      <c r="Q164" s="8">
        <f t="shared" si="25"/>
        <v>3.9369498069498068</v>
      </c>
      <c r="R164" s="8">
        <f t="shared" si="26"/>
        <v>34.565084745762711</v>
      </c>
      <c r="S164" s="8">
        <f t="shared" si="27"/>
        <v>3857.91</v>
      </c>
      <c r="T164" s="3">
        <f t="shared" si="28"/>
        <v>0.654187968968587</v>
      </c>
      <c r="U164" s="3">
        <f t="shared" si="29"/>
        <v>0.55902960526315792</v>
      </c>
      <c r="V164" s="3">
        <f t="shared" si="30"/>
        <v>0.52861264259663909</v>
      </c>
      <c r="W164" s="4" t="str">
        <f t="shared" si="31"/>
        <v>Need Improvement</v>
      </c>
      <c r="X164" s="4" t="str">
        <f t="shared" si="32"/>
        <v>Need Improvement</v>
      </c>
    </row>
    <row r="165" spans="1:24" x14ac:dyDescent="0.3">
      <c r="A165" s="4">
        <v>529073</v>
      </c>
      <c r="B165" s="4" t="s">
        <v>14</v>
      </c>
      <c r="C165" s="5">
        <v>45020</v>
      </c>
      <c r="D165" s="6">
        <v>45020</v>
      </c>
      <c r="E165" s="7">
        <v>45020</v>
      </c>
      <c r="F165" s="13">
        <v>45020</v>
      </c>
      <c r="G165" s="4" t="s">
        <v>27</v>
      </c>
      <c r="H165" s="4" t="s">
        <v>25</v>
      </c>
      <c r="I165" s="4">
        <v>2604</v>
      </c>
      <c r="J165" s="4">
        <v>950</v>
      </c>
      <c r="K165" s="4">
        <v>48</v>
      </c>
      <c r="L165" s="1">
        <v>4661.8100000000004</v>
      </c>
      <c r="M165" s="1">
        <v>4031.15</v>
      </c>
      <c r="N165" s="2">
        <f t="shared" si="22"/>
        <v>0.86471778129095778</v>
      </c>
      <c r="O165" s="3">
        <f t="shared" si="23"/>
        <v>0.36482334869431643</v>
      </c>
      <c r="P165" s="3">
        <f t="shared" si="24"/>
        <v>5.0526315789473683E-2</v>
      </c>
      <c r="Q165" s="8">
        <f t="shared" si="25"/>
        <v>4.9071684210526323</v>
      </c>
      <c r="R165" s="8">
        <f t="shared" si="26"/>
        <v>97.12104166666667</v>
      </c>
      <c r="S165" s="8">
        <f t="shared" si="27"/>
        <v>-630.66000000000031</v>
      </c>
      <c r="T165" s="3">
        <f t="shared" si="28"/>
        <v>-0.15644667154534073</v>
      </c>
      <c r="U165" s="3">
        <f t="shared" si="29"/>
        <v>1.7902496159754226</v>
      </c>
      <c r="V165" s="3">
        <f t="shared" si="30"/>
        <v>-7.3919544604065548</v>
      </c>
      <c r="W165" s="4" t="str">
        <f t="shared" si="31"/>
        <v>Need Improvement</v>
      </c>
      <c r="X165" s="4" t="str">
        <f t="shared" si="32"/>
        <v>Poor</v>
      </c>
    </row>
    <row r="166" spans="1:24" x14ac:dyDescent="0.3">
      <c r="A166" s="4">
        <v>273357</v>
      </c>
      <c r="B166" s="4" t="s">
        <v>16</v>
      </c>
      <c r="C166" s="5">
        <v>45020</v>
      </c>
      <c r="D166" s="6">
        <v>45020</v>
      </c>
      <c r="E166" s="7">
        <v>45020</v>
      </c>
      <c r="F166" s="13">
        <v>45020</v>
      </c>
      <c r="G166" s="4" t="s">
        <v>15</v>
      </c>
      <c r="H166" s="4" t="s">
        <v>19</v>
      </c>
      <c r="I166" s="4">
        <v>2331</v>
      </c>
      <c r="J166" s="4">
        <v>411</v>
      </c>
      <c r="K166" s="4">
        <v>50</v>
      </c>
      <c r="L166" s="1">
        <v>2996.79</v>
      </c>
      <c r="M166" s="1">
        <v>7260.03</v>
      </c>
      <c r="N166" s="2">
        <f t="shared" si="22"/>
        <v>2.4226021843372409</v>
      </c>
      <c r="O166" s="3">
        <f t="shared" si="23"/>
        <v>0.17631917631917632</v>
      </c>
      <c r="P166" s="3">
        <f t="shared" si="24"/>
        <v>0.12165450121654502</v>
      </c>
      <c r="Q166" s="8">
        <f t="shared" si="25"/>
        <v>7.2914598540145983</v>
      </c>
      <c r="R166" s="8">
        <f t="shared" si="26"/>
        <v>59.9358</v>
      </c>
      <c r="S166" s="8">
        <f t="shared" si="27"/>
        <v>4263.24</v>
      </c>
      <c r="T166" s="3">
        <f t="shared" si="28"/>
        <v>0.58722071396399189</v>
      </c>
      <c r="U166" s="3">
        <f t="shared" si="29"/>
        <v>1.2856241956241956</v>
      </c>
      <c r="V166" s="3">
        <f t="shared" si="30"/>
        <v>0.7029372026909112</v>
      </c>
      <c r="W166" s="4" t="str">
        <f t="shared" si="31"/>
        <v>Need Improvement</v>
      </c>
      <c r="X166" s="4" t="str">
        <f t="shared" si="32"/>
        <v>Good</v>
      </c>
    </row>
    <row r="167" spans="1:24" x14ac:dyDescent="0.3">
      <c r="A167" s="4">
        <v>208085</v>
      </c>
      <c r="B167" s="4" t="s">
        <v>18</v>
      </c>
      <c r="C167" s="5">
        <v>45020</v>
      </c>
      <c r="D167" s="6">
        <v>45020</v>
      </c>
      <c r="E167" s="7">
        <v>45020</v>
      </c>
      <c r="F167" s="13">
        <v>45020</v>
      </c>
      <c r="G167" s="4" t="s">
        <v>21</v>
      </c>
      <c r="H167" s="4" t="s">
        <v>17</v>
      </c>
      <c r="I167" s="4">
        <v>8729</v>
      </c>
      <c r="J167" s="4">
        <v>599</v>
      </c>
      <c r="K167" s="4">
        <v>97</v>
      </c>
      <c r="L167" s="1">
        <v>3266.41</v>
      </c>
      <c r="M167" s="1">
        <v>4890.5200000000004</v>
      </c>
      <c r="N167" s="2">
        <f t="shared" si="22"/>
        <v>1.4972155975520527</v>
      </c>
      <c r="O167" s="3">
        <f t="shared" si="23"/>
        <v>6.8621835261771111E-2</v>
      </c>
      <c r="P167" s="3">
        <f t="shared" si="24"/>
        <v>0.16193656093489148</v>
      </c>
      <c r="Q167" s="8">
        <f t="shared" si="25"/>
        <v>5.4531051752921531</v>
      </c>
      <c r="R167" s="8">
        <f t="shared" si="26"/>
        <v>33.674329896907217</v>
      </c>
      <c r="S167" s="8">
        <f t="shared" si="27"/>
        <v>1624.1100000000006</v>
      </c>
      <c r="T167" s="3">
        <f t="shared" si="28"/>
        <v>0.33209351970751583</v>
      </c>
      <c r="U167" s="3">
        <f t="shared" si="29"/>
        <v>0.37420208500400959</v>
      </c>
      <c r="V167" s="3">
        <f t="shared" si="30"/>
        <v>2.0111999802969001</v>
      </c>
      <c r="W167" s="4" t="str">
        <f t="shared" si="31"/>
        <v>Need Improvement</v>
      </c>
      <c r="X167" s="4" t="str">
        <f t="shared" si="32"/>
        <v>Need Improvement</v>
      </c>
    </row>
    <row r="168" spans="1:24" x14ac:dyDescent="0.3">
      <c r="A168" s="4">
        <v>193199</v>
      </c>
      <c r="B168" s="4" t="s">
        <v>20</v>
      </c>
      <c r="C168" s="5">
        <v>45020</v>
      </c>
      <c r="D168" s="6">
        <v>45020</v>
      </c>
      <c r="E168" s="7">
        <v>45020</v>
      </c>
      <c r="F168" s="13">
        <v>45020</v>
      </c>
      <c r="G168" s="4" t="s">
        <v>27</v>
      </c>
      <c r="H168" s="4" t="s">
        <v>17</v>
      </c>
      <c r="I168" s="4">
        <v>1201</v>
      </c>
      <c r="J168" s="4">
        <v>352</v>
      </c>
      <c r="K168" s="4">
        <v>53</v>
      </c>
      <c r="L168" s="1">
        <v>2753.95</v>
      </c>
      <c r="M168" s="1">
        <v>3038.88</v>
      </c>
      <c r="N168" s="2">
        <f t="shared" si="22"/>
        <v>1.1034622996060206</v>
      </c>
      <c r="O168" s="3">
        <f t="shared" si="23"/>
        <v>0.29308909242298087</v>
      </c>
      <c r="P168" s="3">
        <f t="shared" si="24"/>
        <v>0.15056818181818182</v>
      </c>
      <c r="Q168" s="8">
        <f t="shared" si="25"/>
        <v>7.8237215909090905</v>
      </c>
      <c r="R168" s="8">
        <f t="shared" si="26"/>
        <v>51.961320754716979</v>
      </c>
      <c r="S168" s="8">
        <f t="shared" si="27"/>
        <v>284.93000000000029</v>
      </c>
      <c r="T168" s="3">
        <f t="shared" si="28"/>
        <v>9.3761517401147881E-2</v>
      </c>
      <c r="U168" s="3">
        <f t="shared" si="29"/>
        <v>2.2930474604496252</v>
      </c>
      <c r="V168" s="3">
        <f t="shared" si="30"/>
        <v>9.665356403327122</v>
      </c>
      <c r="W168" s="4" t="str">
        <f t="shared" si="31"/>
        <v>Need Improvement</v>
      </c>
      <c r="X168" s="4" t="str">
        <f t="shared" si="32"/>
        <v>Need Improvement</v>
      </c>
    </row>
    <row r="169" spans="1:24" x14ac:dyDescent="0.3">
      <c r="A169" s="4">
        <v>937642</v>
      </c>
      <c r="B169" s="4" t="s">
        <v>22</v>
      </c>
      <c r="C169" s="5">
        <v>45020</v>
      </c>
      <c r="D169" s="6">
        <v>45020</v>
      </c>
      <c r="E169" s="7">
        <v>45020</v>
      </c>
      <c r="F169" s="13">
        <v>45020</v>
      </c>
      <c r="G169" s="4" t="s">
        <v>12</v>
      </c>
      <c r="H169" s="4" t="s">
        <v>17</v>
      </c>
      <c r="I169" s="4">
        <v>2550</v>
      </c>
      <c r="J169" s="4">
        <v>684</v>
      </c>
      <c r="K169" s="4">
        <v>33</v>
      </c>
      <c r="L169" s="1">
        <v>2725.61</v>
      </c>
      <c r="M169" s="1">
        <v>7262.73</v>
      </c>
      <c r="N169" s="2">
        <f t="shared" si="22"/>
        <v>2.6646255333668423</v>
      </c>
      <c r="O169" s="3">
        <f t="shared" si="23"/>
        <v>0.26823529411764707</v>
      </c>
      <c r="P169" s="3">
        <f t="shared" si="24"/>
        <v>4.8245614035087717E-2</v>
      </c>
      <c r="Q169" s="8">
        <f t="shared" si="25"/>
        <v>3.9848099415204681</v>
      </c>
      <c r="R169" s="8">
        <f t="shared" si="26"/>
        <v>82.594242424242424</v>
      </c>
      <c r="S169" s="8">
        <f t="shared" si="27"/>
        <v>4537.119999999999</v>
      </c>
      <c r="T169" s="3">
        <f t="shared" si="28"/>
        <v>0.62471274575813762</v>
      </c>
      <c r="U169" s="3">
        <f t="shared" si="29"/>
        <v>1.0688666666666666</v>
      </c>
      <c r="V169" s="3">
        <f t="shared" si="30"/>
        <v>0.60073570899601525</v>
      </c>
      <c r="W169" s="4" t="str">
        <f t="shared" si="31"/>
        <v>Need Improvement</v>
      </c>
      <c r="X169" s="4" t="str">
        <f t="shared" si="32"/>
        <v>Good</v>
      </c>
    </row>
    <row r="170" spans="1:24" x14ac:dyDescent="0.3">
      <c r="A170" s="4">
        <v>469575</v>
      </c>
      <c r="B170" s="4" t="s">
        <v>23</v>
      </c>
      <c r="C170" s="5">
        <v>45020</v>
      </c>
      <c r="D170" s="6">
        <v>45020</v>
      </c>
      <c r="E170" s="7">
        <v>45020</v>
      </c>
      <c r="F170" s="13">
        <v>45020</v>
      </c>
      <c r="G170" s="4" t="s">
        <v>21</v>
      </c>
      <c r="H170" s="4" t="s">
        <v>17</v>
      </c>
      <c r="I170" s="4">
        <v>5340</v>
      </c>
      <c r="J170" s="4">
        <v>226</v>
      </c>
      <c r="K170" s="4">
        <v>93</v>
      </c>
      <c r="L170" s="1">
        <v>2312.9899999999998</v>
      </c>
      <c r="M170" s="1">
        <v>8791.84</v>
      </c>
      <c r="N170" s="2">
        <f t="shared" si="22"/>
        <v>3.80107134055919</v>
      </c>
      <c r="O170" s="3">
        <f t="shared" si="23"/>
        <v>4.2322097378277156E-2</v>
      </c>
      <c r="P170" s="3">
        <f t="shared" si="24"/>
        <v>0.41150442477876104</v>
      </c>
      <c r="Q170" s="8">
        <f t="shared" si="25"/>
        <v>10.234469026548672</v>
      </c>
      <c r="R170" s="8">
        <f t="shared" si="26"/>
        <v>24.87086021505376</v>
      </c>
      <c r="S170" s="8">
        <f t="shared" si="27"/>
        <v>6478.85</v>
      </c>
      <c r="T170" s="3">
        <f t="shared" si="28"/>
        <v>0.73691627691131778</v>
      </c>
      <c r="U170" s="3">
        <f t="shared" si="29"/>
        <v>0.43314419475655425</v>
      </c>
      <c r="V170" s="3">
        <f t="shared" si="30"/>
        <v>0.35700625882679793</v>
      </c>
      <c r="W170" s="4" t="str">
        <f t="shared" si="31"/>
        <v>Need Improvement</v>
      </c>
      <c r="X170" s="4" t="str">
        <f t="shared" si="32"/>
        <v>Good</v>
      </c>
    </row>
    <row r="171" spans="1:24" x14ac:dyDescent="0.3">
      <c r="A171" s="4">
        <v>175791</v>
      </c>
      <c r="B171" s="4" t="s">
        <v>24</v>
      </c>
      <c r="C171" s="5">
        <v>45020</v>
      </c>
      <c r="D171" s="6">
        <v>45020</v>
      </c>
      <c r="E171" s="7">
        <v>45020</v>
      </c>
      <c r="F171" s="13">
        <v>45020</v>
      </c>
      <c r="G171" s="4" t="s">
        <v>15</v>
      </c>
      <c r="H171" s="4" t="s">
        <v>25</v>
      </c>
      <c r="I171" s="4">
        <v>5452</v>
      </c>
      <c r="J171" s="4">
        <v>579</v>
      </c>
      <c r="K171" s="4">
        <v>50</v>
      </c>
      <c r="L171" s="1">
        <v>1988.75</v>
      </c>
      <c r="M171" s="1">
        <v>7141.62</v>
      </c>
      <c r="N171" s="2">
        <f t="shared" si="22"/>
        <v>3.5910094280326836</v>
      </c>
      <c r="O171" s="3">
        <f t="shared" si="23"/>
        <v>0.1061995597945708</v>
      </c>
      <c r="P171" s="3">
        <f t="shared" si="24"/>
        <v>8.6355785837651119E-2</v>
      </c>
      <c r="Q171" s="8">
        <f t="shared" si="25"/>
        <v>3.4348013816925733</v>
      </c>
      <c r="R171" s="8">
        <f t="shared" si="26"/>
        <v>39.774999999999999</v>
      </c>
      <c r="S171" s="8">
        <f t="shared" si="27"/>
        <v>5152.87</v>
      </c>
      <c r="T171" s="3">
        <f t="shared" si="28"/>
        <v>0.72152676843629315</v>
      </c>
      <c r="U171" s="3">
        <f t="shared" si="29"/>
        <v>0.36477439471753487</v>
      </c>
      <c r="V171" s="3">
        <f t="shared" si="30"/>
        <v>0.38594996574724377</v>
      </c>
      <c r="W171" s="4" t="str">
        <f t="shared" si="31"/>
        <v>Need Improvement</v>
      </c>
      <c r="X171" s="4" t="str">
        <f t="shared" si="32"/>
        <v>Good</v>
      </c>
    </row>
    <row r="172" spans="1:24" x14ac:dyDescent="0.3">
      <c r="A172" s="4">
        <v>325854</v>
      </c>
      <c r="B172" s="4" t="s">
        <v>26</v>
      </c>
      <c r="C172" s="5">
        <v>45020</v>
      </c>
      <c r="D172" s="6">
        <v>45020</v>
      </c>
      <c r="E172" s="7">
        <v>45020</v>
      </c>
      <c r="F172" s="13">
        <v>45020</v>
      </c>
      <c r="G172" s="4" t="s">
        <v>12</v>
      </c>
      <c r="H172" s="4" t="s">
        <v>19</v>
      </c>
      <c r="I172" s="4">
        <v>7036</v>
      </c>
      <c r="J172" s="4">
        <v>465</v>
      </c>
      <c r="K172" s="4">
        <v>62</v>
      </c>
      <c r="L172" s="1">
        <v>3597.51</v>
      </c>
      <c r="M172" s="1">
        <v>6452.14</v>
      </c>
      <c r="N172" s="2">
        <f t="shared" si="22"/>
        <v>1.7935016163957849</v>
      </c>
      <c r="O172" s="3">
        <f t="shared" si="23"/>
        <v>6.6088686753837403E-2</v>
      </c>
      <c r="P172" s="3">
        <f t="shared" si="24"/>
        <v>0.13333333333333333</v>
      </c>
      <c r="Q172" s="8">
        <f t="shared" si="25"/>
        <v>7.7365806451612906</v>
      </c>
      <c r="R172" s="8">
        <f t="shared" si="26"/>
        <v>58.024354838709684</v>
      </c>
      <c r="S172" s="8">
        <f t="shared" si="27"/>
        <v>2854.63</v>
      </c>
      <c r="T172" s="3">
        <f t="shared" si="28"/>
        <v>0.44243150334617659</v>
      </c>
      <c r="U172" s="3">
        <f t="shared" si="29"/>
        <v>0.51130045480386588</v>
      </c>
      <c r="V172" s="3">
        <f t="shared" si="30"/>
        <v>1.2602368783344953</v>
      </c>
      <c r="W172" s="4" t="str">
        <f t="shared" si="31"/>
        <v>Need Improvement</v>
      </c>
      <c r="X172" s="4" t="str">
        <f t="shared" si="32"/>
        <v>Need Improvement</v>
      </c>
    </row>
    <row r="173" spans="1:24" x14ac:dyDescent="0.3">
      <c r="A173" s="4">
        <v>262320</v>
      </c>
      <c r="B173" s="4" t="s">
        <v>11</v>
      </c>
      <c r="C173" s="5">
        <v>45021</v>
      </c>
      <c r="D173" s="6">
        <v>45021</v>
      </c>
      <c r="E173" s="7">
        <v>45021</v>
      </c>
      <c r="F173" s="13">
        <v>45021</v>
      </c>
      <c r="G173" s="4" t="s">
        <v>27</v>
      </c>
      <c r="H173" s="4" t="s">
        <v>25</v>
      </c>
      <c r="I173" s="4">
        <v>4187</v>
      </c>
      <c r="J173" s="4">
        <v>927</v>
      </c>
      <c r="K173" s="4">
        <v>82</v>
      </c>
      <c r="L173" s="1">
        <v>4754.6899999999996</v>
      </c>
      <c r="M173" s="1">
        <v>4866.84</v>
      </c>
      <c r="N173" s="2">
        <f t="shared" si="22"/>
        <v>1.0235872370228134</v>
      </c>
      <c r="O173" s="3">
        <f t="shared" si="23"/>
        <v>0.22139957009792213</v>
      </c>
      <c r="P173" s="3">
        <f t="shared" si="24"/>
        <v>8.8457389428263214E-2</v>
      </c>
      <c r="Q173" s="8">
        <f t="shared" si="25"/>
        <v>5.1291154261057166</v>
      </c>
      <c r="R173" s="8">
        <f t="shared" si="26"/>
        <v>57.984024390243896</v>
      </c>
      <c r="S173" s="8">
        <f t="shared" si="27"/>
        <v>112.15000000000055</v>
      </c>
      <c r="T173" s="3">
        <f t="shared" si="28"/>
        <v>2.3043699813431413E-2</v>
      </c>
      <c r="U173" s="3">
        <f t="shared" si="29"/>
        <v>1.1355839503224265</v>
      </c>
      <c r="V173" s="3">
        <f t="shared" si="30"/>
        <v>42.39580918412819</v>
      </c>
      <c r="W173" s="4" t="str">
        <f t="shared" si="31"/>
        <v>Need Improvement</v>
      </c>
      <c r="X173" s="4" t="str">
        <f t="shared" si="32"/>
        <v>Need Improvement</v>
      </c>
    </row>
    <row r="174" spans="1:24" x14ac:dyDescent="0.3">
      <c r="A174" s="4">
        <v>221023</v>
      </c>
      <c r="B174" s="4" t="s">
        <v>14</v>
      </c>
      <c r="C174" s="5">
        <v>45021</v>
      </c>
      <c r="D174" s="6">
        <v>45021</v>
      </c>
      <c r="E174" s="7">
        <v>45021</v>
      </c>
      <c r="F174" s="13">
        <v>45021</v>
      </c>
      <c r="G174" s="4" t="s">
        <v>27</v>
      </c>
      <c r="H174" s="4" t="s">
        <v>17</v>
      </c>
      <c r="I174" s="4">
        <v>5300</v>
      </c>
      <c r="J174" s="4">
        <v>301</v>
      </c>
      <c r="K174" s="4">
        <v>77</v>
      </c>
      <c r="L174" s="1">
        <v>1913.78</v>
      </c>
      <c r="M174" s="1">
        <v>9351.66</v>
      </c>
      <c r="N174" s="2">
        <f t="shared" si="22"/>
        <v>4.886486429997178</v>
      </c>
      <c r="O174" s="3">
        <f t="shared" si="23"/>
        <v>5.6792452830188682E-2</v>
      </c>
      <c r="P174" s="3">
        <f t="shared" si="24"/>
        <v>0.2558139534883721</v>
      </c>
      <c r="Q174" s="8">
        <f t="shared" si="25"/>
        <v>6.3580730897009969</v>
      </c>
      <c r="R174" s="8">
        <f t="shared" si="26"/>
        <v>24.854285714285712</v>
      </c>
      <c r="S174" s="8">
        <f t="shared" si="27"/>
        <v>7437.88</v>
      </c>
      <c r="T174" s="3">
        <f t="shared" si="28"/>
        <v>0.79535397993511314</v>
      </c>
      <c r="U174" s="3">
        <f t="shared" si="29"/>
        <v>0.36109056603773582</v>
      </c>
      <c r="V174" s="3">
        <f t="shared" si="30"/>
        <v>0.25730181180659006</v>
      </c>
      <c r="W174" s="4" t="str">
        <f t="shared" si="31"/>
        <v>Need Improvement</v>
      </c>
      <c r="X174" s="4" t="str">
        <f t="shared" si="32"/>
        <v>Excellent</v>
      </c>
    </row>
    <row r="175" spans="1:24" x14ac:dyDescent="0.3">
      <c r="A175" s="4">
        <v>95809</v>
      </c>
      <c r="B175" s="4" t="s">
        <v>16</v>
      </c>
      <c r="C175" s="5">
        <v>45021</v>
      </c>
      <c r="D175" s="6">
        <v>45021</v>
      </c>
      <c r="E175" s="7">
        <v>45021</v>
      </c>
      <c r="F175" s="13">
        <v>45021</v>
      </c>
      <c r="G175" s="4" t="s">
        <v>12</v>
      </c>
      <c r="H175" s="4" t="s">
        <v>25</v>
      </c>
      <c r="I175" s="4">
        <v>7272</v>
      </c>
      <c r="J175" s="4">
        <v>706</v>
      </c>
      <c r="K175" s="4">
        <v>96</v>
      </c>
      <c r="L175" s="1">
        <v>2800.01</v>
      </c>
      <c r="M175" s="1">
        <v>9179.48</v>
      </c>
      <c r="N175" s="2">
        <f t="shared" si="22"/>
        <v>3.2783740058071218</v>
      </c>
      <c r="O175" s="3">
        <f t="shared" si="23"/>
        <v>9.7084708470847089E-2</v>
      </c>
      <c r="P175" s="3">
        <f t="shared" si="24"/>
        <v>0.1359773371104816</v>
      </c>
      <c r="Q175" s="8">
        <f t="shared" si="25"/>
        <v>3.9660198300283289</v>
      </c>
      <c r="R175" s="8">
        <f t="shared" si="26"/>
        <v>29.166770833333334</v>
      </c>
      <c r="S175" s="8">
        <f t="shared" si="27"/>
        <v>6379.4699999999993</v>
      </c>
      <c r="T175" s="3">
        <f t="shared" si="28"/>
        <v>0.69497073908325957</v>
      </c>
      <c r="U175" s="3">
        <f t="shared" si="29"/>
        <v>0.38503987898789882</v>
      </c>
      <c r="V175" s="3">
        <f t="shared" si="30"/>
        <v>0.43890950188652045</v>
      </c>
      <c r="W175" s="4" t="str">
        <f t="shared" si="31"/>
        <v>Need Improvement</v>
      </c>
      <c r="X175" s="4" t="str">
        <f t="shared" si="32"/>
        <v>Good</v>
      </c>
    </row>
    <row r="176" spans="1:24" x14ac:dyDescent="0.3">
      <c r="A176" s="4">
        <v>467722</v>
      </c>
      <c r="B176" s="4" t="s">
        <v>18</v>
      </c>
      <c r="C176" s="5">
        <v>45021</v>
      </c>
      <c r="D176" s="6">
        <v>45021</v>
      </c>
      <c r="E176" s="7">
        <v>45021</v>
      </c>
      <c r="F176" s="13">
        <v>45021</v>
      </c>
      <c r="G176" s="4" t="s">
        <v>21</v>
      </c>
      <c r="H176" s="4" t="s">
        <v>19</v>
      </c>
      <c r="I176" s="4">
        <v>3655</v>
      </c>
      <c r="J176" s="4">
        <v>280</v>
      </c>
      <c r="K176" s="4">
        <v>53</v>
      </c>
      <c r="L176" s="1">
        <v>4906.1000000000004</v>
      </c>
      <c r="M176" s="1">
        <v>7788.79</v>
      </c>
      <c r="N176" s="2">
        <f t="shared" si="22"/>
        <v>1.5875726136850044</v>
      </c>
      <c r="O176" s="3">
        <f t="shared" si="23"/>
        <v>7.6607387140902872E-2</v>
      </c>
      <c r="P176" s="3">
        <f t="shared" si="24"/>
        <v>0.18928571428571428</v>
      </c>
      <c r="Q176" s="8">
        <f t="shared" si="25"/>
        <v>17.521785714285716</v>
      </c>
      <c r="R176" s="8">
        <f t="shared" si="26"/>
        <v>92.567924528301887</v>
      </c>
      <c r="S176" s="8">
        <f t="shared" si="27"/>
        <v>2882.6899999999996</v>
      </c>
      <c r="T176" s="3">
        <f t="shared" si="28"/>
        <v>0.37010755200743628</v>
      </c>
      <c r="U176" s="3">
        <f t="shared" si="29"/>
        <v>1.3422982216142272</v>
      </c>
      <c r="V176" s="3">
        <f t="shared" si="30"/>
        <v>1.7019173064047821</v>
      </c>
      <c r="W176" s="4" t="str">
        <f t="shared" si="31"/>
        <v>Need Improvement</v>
      </c>
      <c r="X176" s="4" t="str">
        <f t="shared" si="32"/>
        <v>Need Improvement</v>
      </c>
    </row>
    <row r="177" spans="1:24" x14ac:dyDescent="0.3">
      <c r="A177" s="4">
        <v>759562</v>
      </c>
      <c r="B177" s="4" t="s">
        <v>20</v>
      </c>
      <c r="C177" s="5">
        <v>45021</v>
      </c>
      <c r="D177" s="6">
        <v>45021</v>
      </c>
      <c r="E177" s="7">
        <v>45021</v>
      </c>
      <c r="F177" s="13">
        <v>45021</v>
      </c>
      <c r="G177" s="4" t="s">
        <v>27</v>
      </c>
      <c r="H177" s="4" t="s">
        <v>25</v>
      </c>
      <c r="I177" s="4">
        <v>6323</v>
      </c>
      <c r="J177" s="4">
        <v>782</v>
      </c>
      <c r="K177" s="4">
        <v>20</v>
      </c>
      <c r="L177" s="1">
        <v>4336.8500000000004</v>
      </c>
      <c r="M177" s="1">
        <v>3994.19</v>
      </c>
      <c r="N177" s="2">
        <f t="shared" si="22"/>
        <v>0.92098873606419396</v>
      </c>
      <c r="O177" s="3">
        <f t="shared" si="23"/>
        <v>0.12367547050450735</v>
      </c>
      <c r="P177" s="3">
        <f t="shared" si="24"/>
        <v>2.557544757033248E-2</v>
      </c>
      <c r="Q177" s="8">
        <f t="shared" si="25"/>
        <v>5.5458439897698213</v>
      </c>
      <c r="R177" s="8">
        <f t="shared" si="26"/>
        <v>216.84250000000003</v>
      </c>
      <c r="S177" s="8">
        <f t="shared" si="27"/>
        <v>-342.66000000000031</v>
      </c>
      <c r="T177" s="3">
        <f t="shared" si="28"/>
        <v>-8.578960940766471E-2</v>
      </c>
      <c r="U177" s="3">
        <f t="shared" si="29"/>
        <v>0.68588486477937693</v>
      </c>
      <c r="V177" s="3">
        <f t="shared" si="30"/>
        <v>-12.656423276717435</v>
      </c>
      <c r="W177" s="4" t="str">
        <f t="shared" si="31"/>
        <v>Need Improvement</v>
      </c>
      <c r="X177" s="4" t="str">
        <f t="shared" si="32"/>
        <v>Poor</v>
      </c>
    </row>
    <row r="178" spans="1:24" x14ac:dyDescent="0.3">
      <c r="A178" s="4">
        <v>556108</v>
      </c>
      <c r="B178" s="4" t="s">
        <v>22</v>
      </c>
      <c r="C178" s="5">
        <v>45021</v>
      </c>
      <c r="D178" s="6">
        <v>45021</v>
      </c>
      <c r="E178" s="7">
        <v>45021</v>
      </c>
      <c r="F178" s="13">
        <v>45021</v>
      </c>
      <c r="G178" s="4" t="s">
        <v>27</v>
      </c>
      <c r="H178" s="4" t="s">
        <v>13</v>
      </c>
      <c r="I178" s="4">
        <v>5089</v>
      </c>
      <c r="J178" s="4">
        <v>475</v>
      </c>
      <c r="K178" s="4">
        <v>14</v>
      </c>
      <c r="L178" s="1">
        <v>3669.8</v>
      </c>
      <c r="M178" s="1">
        <v>8122.74</v>
      </c>
      <c r="N178" s="2">
        <f t="shared" si="22"/>
        <v>2.2134012752738568</v>
      </c>
      <c r="O178" s="3">
        <f t="shared" si="23"/>
        <v>9.3338573393594026E-2</v>
      </c>
      <c r="P178" s="3">
        <f t="shared" si="24"/>
        <v>2.9473684210526315E-2</v>
      </c>
      <c r="Q178" s="8">
        <f t="shared" si="25"/>
        <v>7.7258947368421058</v>
      </c>
      <c r="R178" s="8">
        <f t="shared" si="26"/>
        <v>262.12857142857143</v>
      </c>
      <c r="S178" s="8">
        <f t="shared" si="27"/>
        <v>4452.9399999999996</v>
      </c>
      <c r="T178" s="3">
        <f t="shared" si="28"/>
        <v>0.54820663963145433</v>
      </c>
      <c r="U178" s="3">
        <f t="shared" si="29"/>
        <v>0.72112399292591867</v>
      </c>
      <c r="V178" s="3">
        <f t="shared" si="30"/>
        <v>0.82412967612408894</v>
      </c>
      <c r="W178" s="4" t="str">
        <f t="shared" si="31"/>
        <v>Need Improvement</v>
      </c>
      <c r="X178" s="4" t="str">
        <f t="shared" si="32"/>
        <v>Good</v>
      </c>
    </row>
    <row r="179" spans="1:24" x14ac:dyDescent="0.3">
      <c r="A179" s="4">
        <v>746123</v>
      </c>
      <c r="B179" s="4" t="s">
        <v>23</v>
      </c>
      <c r="C179" s="5">
        <v>45021</v>
      </c>
      <c r="D179" s="6">
        <v>45021</v>
      </c>
      <c r="E179" s="7">
        <v>45021</v>
      </c>
      <c r="F179" s="13">
        <v>45021</v>
      </c>
      <c r="G179" s="4" t="s">
        <v>12</v>
      </c>
      <c r="H179" s="4" t="s">
        <v>13</v>
      </c>
      <c r="I179" s="4">
        <v>8629</v>
      </c>
      <c r="J179" s="4">
        <v>397</v>
      </c>
      <c r="K179" s="4">
        <v>76</v>
      </c>
      <c r="L179" s="1">
        <v>1873.02</v>
      </c>
      <c r="M179" s="1">
        <v>7239.5</v>
      </c>
      <c r="N179" s="2">
        <f t="shared" si="22"/>
        <v>3.8651482632326402</v>
      </c>
      <c r="O179" s="3">
        <f t="shared" si="23"/>
        <v>4.6007648626723838E-2</v>
      </c>
      <c r="P179" s="3">
        <f t="shared" si="24"/>
        <v>0.19143576826196473</v>
      </c>
      <c r="Q179" s="8">
        <f t="shared" si="25"/>
        <v>4.7179345088161204</v>
      </c>
      <c r="R179" s="8">
        <f t="shared" si="26"/>
        <v>24.645</v>
      </c>
      <c r="S179" s="8">
        <f t="shared" si="27"/>
        <v>5366.48</v>
      </c>
      <c r="T179" s="3">
        <f t="shared" si="28"/>
        <v>0.74127771254920916</v>
      </c>
      <c r="U179" s="3">
        <f t="shared" si="29"/>
        <v>0.21706107312550701</v>
      </c>
      <c r="V179" s="3">
        <f t="shared" si="30"/>
        <v>0.34902207778655658</v>
      </c>
      <c r="W179" s="4" t="str">
        <f t="shared" si="31"/>
        <v>Need Improvement</v>
      </c>
      <c r="X179" s="4" t="str">
        <f t="shared" si="32"/>
        <v>Good</v>
      </c>
    </row>
    <row r="180" spans="1:24" x14ac:dyDescent="0.3">
      <c r="A180" s="4">
        <v>689759</v>
      </c>
      <c r="B180" s="4" t="s">
        <v>24</v>
      </c>
      <c r="C180" s="5">
        <v>45021</v>
      </c>
      <c r="D180" s="6">
        <v>45021</v>
      </c>
      <c r="E180" s="7">
        <v>45021</v>
      </c>
      <c r="F180" s="13">
        <v>45021</v>
      </c>
      <c r="G180" s="4" t="s">
        <v>27</v>
      </c>
      <c r="H180" s="4" t="s">
        <v>17</v>
      </c>
      <c r="I180" s="4">
        <v>2187</v>
      </c>
      <c r="J180" s="4">
        <v>460</v>
      </c>
      <c r="K180" s="4">
        <v>40</v>
      </c>
      <c r="L180" s="1">
        <v>4454.92</v>
      </c>
      <c r="M180" s="1">
        <v>7995.66</v>
      </c>
      <c r="N180" s="2">
        <f t="shared" si="22"/>
        <v>1.7947931724924353</v>
      </c>
      <c r="O180" s="3">
        <f t="shared" si="23"/>
        <v>0.21033379058070417</v>
      </c>
      <c r="P180" s="3">
        <f t="shared" si="24"/>
        <v>8.6956521739130432E-2</v>
      </c>
      <c r="Q180" s="8">
        <f t="shared" si="25"/>
        <v>9.6846086956521749</v>
      </c>
      <c r="R180" s="8">
        <f t="shared" si="26"/>
        <v>111.373</v>
      </c>
      <c r="S180" s="8">
        <f t="shared" si="27"/>
        <v>3540.74</v>
      </c>
      <c r="T180" s="3">
        <f t="shared" si="28"/>
        <v>0.44283273675969209</v>
      </c>
      <c r="U180" s="3">
        <f t="shared" si="29"/>
        <v>2.037000457247371</v>
      </c>
      <c r="V180" s="3">
        <f t="shared" si="30"/>
        <v>1.2581889661483194</v>
      </c>
      <c r="W180" s="4" t="str">
        <f t="shared" si="31"/>
        <v>Need Improvement</v>
      </c>
      <c r="X180" s="4" t="str">
        <f t="shared" si="32"/>
        <v>Need Improvement</v>
      </c>
    </row>
    <row r="181" spans="1:24" x14ac:dyDescent="0.3">
      <c r="A181" s="4">
        <v>449091</v>
      </c>
      <c r="B181" s="4" t="s">
        <v>26</v>
      </c>
      <c r="C181" s="5">
        <v>45021</v>
      </c>
      <c r="D181" s="6">
        <v>45021</v>
      </c>
      <c r="E181" s="7">
        <v>45021</v>
      </c>
      <c r="F181" s="13">
        <v>45021</v>
      </c>
      <c r="G181" s="4" t="s">
        <v>15</v>
      </c>
      <c r="H181" s="4" t="s">
        <v>19</v>
      </c>
      <c r="I181" s="4">
        <v>9999</v>
      </c>
      <c r="J181" s="4">
        <v>712</v>
      </c>
      <c r="K181" s="4">
        <v>69</v>
      </c>
      <c r="L181" s="1">
        <v>1239.22</v>
      </c>
      <c r="M181" s="1">
        <v>9901.6200000000008</v>
      </c>
      <c r="N181" s="2">
        <f t="shared" si="22"/>
        <v>7.9902035151143469</v>
      </c>
      <c r="O181" s="3">
        <f t="shared" si="23"/>
        <v>7.1207120712071206E-2</v>
      </c>
      <c r="P181" s="3">
        <f t="shared" si="24"/>
        <v>9.6910112359550563E-2</v>
      </c>
      <c r="Q181" s="8">
        <f t="shared" si="25"/>
        <v>1.7404775280898876</v>
      </c>
      <c r="R181" s="8">
        <f t="shared" si="26"/>
        <v>17.959710144927538</v>
      </c>
      <c r="S181" s="8">
        <f t="shared" si="27"/>
        <v>8662.4000000000015</v>
      </c>
      <c r="T181" s="3">
        <f t="shared" si="28"/>
        <v>0.87484674225025816</v>
      </c>
      <c r="U181" s="3">
        <f t="shared" si="29"/>
        <v>0.12393439343934394</v>
      </c>
      <c r="V181" s="3">
        <f t="shared" si="30"/>
        <v>0.14305735131141484</v>
      </c>
      <c r="W181" s="4" t="str">
        <f t="shared" si="31"/>
        <v>Good</v>
      </c>
      <c r="X181" s="4" t="str">
        <f t="shared" si="32"/>
        <v>Excellent</v>
      </c>
    </row>
    <row r="182" spans="1:24" x14ac:dyDescent="0.3">
      <c r="A182" s="4">
        <v>458783</v>
      </c>
      <c r="B182" s="4" t="s">
        <v>11</v>
      </c>
      <c r="C182" s="5">
        <v>45022</v>
      </c>
      <c r="D182" s="6">
        <v>45022</v>
      </c>
      <c r="E182" s="7">
        <v>45022</v>
      </c>
      <c r="F182" s="13">
        <v>45022</v>
      </c>
      <c r="G182" s="4" t="s">
        <v>21</v>
      </c>
      <c r="H182" s="4" t="s">
        <v>17</v>
      </c>
      <c r="I182" s="4">
        <v>2005</v>
      </c>
      <c r="J182" s="4">
        <v>226</v>
      </c>
      <c r="K182" s="4">
        <v>46</v>
      </c>
      <c r="L182" s="1">
        <v>2727.19</v>
      </c>
      <c r="M182" s="1">
        <v>3898.02</v>
      </c>
      <c r="N182" s="2">
        <f t="shared" si="22"/>
        <v>1.4293173559597974</v>
      </c>
      <c r="O182" s="3">
        <f t="shared" si="23"/>
        <v>0.11271820448877805</v>
      </c>
      <c r="P182" s="3">
        <f t="shared" si="24"/>
        <v>0.20353982300884957</v>
      </c>
      <c r="Q182" s="8">
        <f t="shared" si="25"/>
        <v>12.067212389380531</v>
      </c>
      <c r="R182" s="8">
        <f t="shared" si="26"/>
        <v>59.286739130434782</v>
      </c>
      <c r="S182" s="8">
        <f t="shared" si="27"/>
        <v>1170.83</v>
      </c>
      <c r="T182" s="3">
        <f t="shared" si="28"/>
        <v>0.30036531367206937</v>
      </c>
      <c r="U182" s="3">
        <f t="shared" si="29"/>
        <v>1.3601945137157108</v>
      </c>
      <c r="V182" s="3">
        <f t="shared" si="30"/>
        <v>2.32927922926471</v>
      </c>
      <c r="W182" s="4" t="str">
        <f t="shared" si="31"/>
        <v>Need Improvement</v>
      </c>
      <c r="X182" s="4" t="str">
        <f t="shared" si="32"/>
        <v>Need Improvement</v>
      </c>
    </row>
    <row r="183" spans="1:24" x14ac:dyDescent="0.3">
      <c r="A183" s="4">
        <v>381347</v>
      </c>
      <c r="B183" s="4" t="s">
        <v>14</v>
      </c>
      <c r="C183" s="5">
        <v>45022</v>
      </c>
      <c r="D183" s="6">
        <v>45022</v>
      </c>
      <c r="E183" s="7">
        <v>45022</v>
      </c>
      <c r="F183" s="13">
        <v>45022</v>
      </c>
      <c r="G183" s="4" t="s">
        <v>21</v>
      </c>
      <c r="H183" s="4" t="s">
        <v>19</v>
      </c>
      <c r="I183" s="4">
        <v>3852</v>
      </c>
      <c r="J183" s="4">
        <v>442</v>
      </c>
      <c r="K183" s="4">
        <v>98</v>
      </c>
      <c r="L183" s="1">
        <v>1743.38</v>
      </c>
      <c r="M183" s="1">
        <v>9520.66</v>
      </c>
      <c r="N183" s="2">
        <f t="shared" si="22"/>
        <v>5.4610354598538464</v>
      </c>
      <c r="O183" s="3">
        <f t="shared" si="23"/>
        <v>0.11474558670820353</v>
      </c>
      <c r="P183" s="3">
        <f t="shared" si="24"/>
        <v>0.22171945701357465</v>
      </c>
      <c r="Q183" s="8">
        <f t="shared" si="25"/>
        <v>3.944298642533937</v>
      </c>
      <c r="R183" s="8">
        <f t="shared" si="26"/>
        <v>17.789591836734694</v>
      </c>
      <c r="S183" s="8">
        <f t="shared" si="27"/>
        <v>7777.28</v>
      </c>
      <c r="T183" s="3">
        <f t="shared" si="28"/>
        <v>0.81688454371860775</v>
      </c>
      <c r="U183" s="3">
        <f t="shared" si="29"/>
        <v>0.45259086188992736</v>
      </c>
      <c r="V183" s="3">
        <f t="shared" si="30"/>
        <v>0.2241632035878868</v>
      </c>
      <c r="W183" s="4" t="str">
        <f t="shared" si="31"/>
        <v>Good</v>
      </c>
      <c r="X183" s="4" t="str">
        <f t="shared" si="32"/>
        <v>Excellent</v>
      </c>
    </row>
    <row r="184" spans="1:24" x14ac:dyDescent="0.3">
      <c r="A184" s="4">
        <v>872964</v>
      </c>
      <c r="B184" s="4" t="s">
        <v>16</v>
      </c>
      <c r="C184" s="5">
        <v>45022</v>
      </c>
      <c r="D184" s="6">
        <v>45022</v>
      </c>
      <c r="E184" s="7">
        <v>45022</v>
      </c>
      <c r="F184" s="13">
        <v>45022</v>
      </c>
      <c r="G184" s="4" t="s">
        <v>15</v>
      </c>
      <c r="H184" s="4" t="s">
        <v>17</v>
      </c>
      <c r="I184" s="4">
        <v>7024</v>
      </c>
      <c r="J184" s="4">
        <v>872</v>
      </c>
      <c r="K184" s="4">
        <v>78</v>
      </c>
      <c r="L184" s="1">
        <v>2302.5500000000002</v>
      </c>
      <c r="M184" s="1">
        <v>5192.68</v>
      </c>
      <c r="N184" s="2">
        <f t="shared" si="22"/>
        <v>2.2551866408981347</v>
      </c>
      <c r="O184" s="3">
        <f t="shared" si="23"/>
        <v>0.12414578587699317</v>
      </c>
      <c r="P184" s="3">
        <f t="shared" si="24"/>
        <v>8.9449541284403675E-2</v>
      </c>
      <c r="Q184" s="8">
        <f t="shared" si="25"/>
        <v>2.6405389908256884</v>
      </c>
      <c r="R184" s="8">
        <f t="shared" si="26"/>
        <v>29.519871794871797</v>
      </c>
      <c r="S184" s="8">
        <f t="shared" si="27"/>
        <v>2890.13</v>
      </c>
      <c r="T184" s="3">
        <f t="shared" si="28"/>
        <v>0.55657772094563884</v>
      </c>
      <c r="U184" s="3">
        <f t="shared" si="29"/>
        <v>0.32781178815489753</v>
      </c>
      <c r="V184" s="3">
        <f t="shared" si="30"/>
        <v>0.79669426634788054</v>
      </c>
      <c r="W184" s="4" t="str">
        <f t="shared" si="31"/>
        <v>Need Improvement</v>
      </c>
      <c r="X184" s="4" t="str">
        <f t="shared" si="32"/>
        <v>Need Improvement</v>
      </c>
    </row>
    <row r="185" spans="1:24" x14ac:dyDescent="0.3">
      <c r="A185" s="4">
        <v>952584</v>
      </c>
      <c r="B185" s="4" t="s">
        <v>18</v>
      </c>
      <c r="C185" s="5">
        <v>45022</v>
      </c>
      <c r="D185" s="6">
        <v>45022</v>
      </c>
      <c r="E185" s="7">
        <v>45022</v>
      </c>
      <c r="F185" s="13">
        <v>45022</v>
      </c>
      <c r="G185" s="4" t="s">
        <v>15</v>
      </c>
      <c r="H185" s="4" t="s">
        <v>17</v>
      </c>
      <c r="I185" s="4">
        <v>5728</v>
      </c>
      <c r="J185" s="4">
        <v>847</v>
      </c>
      <c r="K185" s="4">
        <v>26</v>
      </c>
      <c r="L185" s="1">
        <v>2662.2</v>
      </c>
      <c r="M185" s="1">
        <v>7112.61</v>
      </c>
      <c r="N185" s="2">
        <f t="shared" si="22"/>
        <v>2.6717038539553752</v>
      </c>
      <c r="O185" s="3">
        <f t="shared" si="23"/>
        <v>0.14787011173184358</v>
      </c>
      <c r="P185" s="3">
        <f t="shared" si="24"/>
        <v>3.0696576151121605E-2</v>
      </c>
      <c r="Q185" s="8">
        <f t="shared" si="25"/>
        <v>3.1430932703659975</v>
      </c>
      <c r="R185" s="8">
        <f t="shared" si="26"/>
        <v>102.39230769230768</v>
      </c>
      <c r="S185" s="8">
        <f t="shared" si="27"/>
        <v>4450.41</v>
      </c>
      <c r="T185" s="3">
        <f t="shared" si="28"/>
        <v>0.62570701894241354</v>
      </c>
      <c r="U185" s="3">
        <f t="shared" si="29"/>
        <v>0.46476955307262569</v>
      </c>
      <c r="V185" s="3">
        <f t="shared" si="30"/>
        <v>0.59819207668506946</v>
      </c>
      <c r="W185" s="4" t="str">
        <f t="shared" si="31"/>
        <v>Need Improvement</v>
      </c>
      <c r="X185" s="4" t="str">
        <f t="shared" si="32"/>
        <v>Good</v>
      </c>
    </row>
    <row r="186" spans="1:24" x14ac:dyDescent="0.3">
      <c r="A186" s="4">
        <v>55131</v>
      </c>
      <c r="B186" s="4" t="s">
        <v>20</v>
      </c>
      <c r="C186" s="5">
        <v>45022</v>
      </c>
      <c r="D186" s="6">
        <v>45022</v>
      </c>
      <c r="E186" s="7">
        <v>45022</v>
      </c>
      <c r="F186" s="13">
        <v>45022</v>
      </c>
      <c r="G186" s="4" t="s">
        <v>21</v>
      </c>
      <c r="H186" s="4" t="s">
        <v>17</v>
      </c>
      <c r="I186" s="4">
        <v>4990</v>
      </c>
      <c r="J186" s="4">
        <v>746</v>
      </c>
      <c r="K186" s="4">
        <v>21</v>
      </c>
      <c r="L186" s="1">
        <v>3226.93</v>
      </c>
      <c r="M186" s="1">
        <v>5352.11</v>
      </c>
      <c r="N186" s="2">
        <f t="shared" si="22"/>
        <v>1.6585764178336686</v>
      </c>
      <c r="O186" s="3">
        <f t="shared" si="23"/>
        <v>0.14949899799599198</v>
      </c>
      <c r="P186" s="3">
        <f t="shared" si="24"/>
        <v>2.8150134048257374E-2</v>
      </c>
      <c r="Q186" s="8">
        <f t="shared" si="25"/>
        <v>4.3256434316353882</v>
      </c>
      <c r="R186" s="8">
        <f t="shared" si="26"/>
        <v>153.66333333333333</v>
      </c>
      <c r="S186" s="8">
        <f t="shared" si="27"/>
        <v>2125.1799999999998</v>
      </c>
      <c r="T186" s="3">
        <f t="shared" si="28"/>
        <v>0.39707330379980976</v>
      </c>
      <c r="U186" s="3">
        <f t="shared" si="29"/>
        <v>0.64667935871743487</v>
      </c>
      <c r="V186" s="3">
        <f t="shared" si="30"/>
        <v>1.5184266744463999</v>
      </c>
      <c r="W186" s="4" t="str">
        <f t="shared" si="31"/>
        <v>Need Improvement</v>
      </c>
      <c r="X186" s="4" t="str">
        <f t="shared" si="32"/>
        <v>Need Improvement</v>
      </c>
    </row>
    <row r="187" spans="1:24" x14ac:dyDescent="0.3">
      <c r="A187" s="4">
        <v>137461</v>
      </c>
      <c r="B187" s="4" t="s">
        <v>22</v>
      </c>
      <c r="C187" s="5">
        <v>45022</v>
      </c>
      <c r="D187" s="6">
        <v>45022</v>
      </c>
      <c r="E187" s="7">
        <v>45022</v>
      </c>
      <c r="F187" s="13">
        <v>45022</v>
      </c>
      <c r="G187" s="4" t="s">
        <v>21</v>
      </c>
      <c r="H187" s="4" t="s">
        <v>13</v>
      </c>
      <c r="I187" s="4">
        <v>5414</v>
      </c>
      <c r="J187" s="4">
        <v>690</v>
      </c>
      <c r="K187" s="4">
        <v>58</v>
      </c>
      <c r="L187" s="1">
        <v>4849.92</v>
      </c>
      <c r="M187" s="1">
        <v>6865.5</v>
      </c>
      <c r="N187" s="2">
        <f t="shared" si="22"/>
        <v>1.415590360253365</v>
      </c>
      <c r="O187" s="3">
        <f t="shared" si="23"/>
        <v>0.12744735869966753</v>
      </c>
      <c r="P187" s="3">
        <f t="shared" si="24"/>
        <v>8.4057971014492749E-2</v>
      </c>
      <c r="Q187" s="8">
        <f t="shared" si="25"/>
        <v>7.0288695652173914</v>
      </c>
      <c r="R187" s="8">
        <f t="shared" si="26"/>
        <v>83.619310344827582</v>
      </c>
      <c r="S187" s="8">
        <f t="shared" si="27"/>
        <v>2015.58</v>
      </c>
      <c r="T187" s="3">
        <f t="shared" si="28"/>
        <v>0.29358094821935765</v>
      </c>
      <c r="U187" s="3">
        <f t="shared" si="29"/>
        <v>0.89581086073143701</v>
      </c>
      <c r="V187" s="3">
        <f t="shared" si="30"/>
        <v>2.4062155806269163</v>
      </c>
      <c r="W187" s="4" t="str">
        <f t="shared" si="31"/>
        <v>Need Improvement</v>
      </c>
      <c r="X187" s="4" t="str">
        <f t="shared" si="32"/>
        <v>Need Improvement</v>
      </c>
    </row>
    <row r="188" spans="1:24" x14ac:dyDescent="0.3">
      <c r="A188" s="4">
        <v>13677</v>
      </c>
      <c r="B188" s="4" t="s">
        <v>23</v>
      </c>
      <c r="C188" s="5">
        <v>45022</v>
      </c>
      <c r="D188" s="6">
        <v>45022</v>
      </c>
      <c r="E188" s="7">
        <v>45022</v>
      </c>
      <c r="F188" s="13">
        <v>45022</v>
      </c>
      <c r="G188" s="4" t="s">
        <v>12</v>
      </c>
      <c r="H188" s="4" t="s">
        <v>13</v>
      </c>
      <c r="I188" s="4">
        <v>5698</v>
      </c>
      <c r="J188" s="4">
        <v>744</v>
      </c>
      <c r="K188" s="4">
        <v>99</v>
      </c>
      <c r="L188" s="1">
        <v>3873.04</v>
      </c>
      <c r="M188" s="1">
        <v>5814.04</v>
      </c>
      <c r="N188" s="2">
        <f t="shared" si="22"/>
        <v>1.5011567141057154</v>
      </c>
      <c r="O188" s="3">
        <f t="shared" si="23"/>
        <v>0.13057213057213057</v>
      </c>
      <c r="P188" s="3">
        <f t="shared" si="24"/>
        <v>0.13306451612903225</v>
      </c>
      <c r="Q188" s="8">
        <f t="shared" si="25"/>
        <v>5.2056989247311831</v>
      </c>
      <c r="R188" s="8">
        <f t="shared" si="26"/>
        <v>39.12161616161616</v>
      </c>
      <c r="S188" s="8">
        <f t="shared" si="27"/>
        <v>1941</v>
      </c>
      <c r="T188" s="3">
        <f t="shared" si="28"/>
        <v>0.33384703235615854</v>
      </c>
      <c r="U188" s="3">
        <f t="shared" si="29"/>
        <v>0.6797191997191997</v>
      </c>
      <c r="V188" s="3">
        <f t="shared" si="30"/>
        <v>1.9953838227717671</v>
      </c>
      <c r="W188" s="4" t="str">
        <f t="shared" si="31"/>
        <v>Need Improvement</v>
      </c>
      <c r="X188" s="4" t="str">
        <f t="shared" si="32"/>
        <v>Need Improvement</v>
      </c>
    </row>
    <row r="189" spans="1:24" x14ac:dyDescent="0.3">
      <c r="A189" s="4">
        <v>412891</v>
      </c>
      <c r="B189" s="4" t="s">
        <v>24</v>
      </c>
      <c r="C189" s="5">
        <v>45022</v>
      </c>
      <c r="D189" s="6">
        <v>45022</v>
      </c>
      <c r="E189" s="7">
        <v>45022</v>
      </c>
      <c r="F189" s="13">
        <v>45022</v>
      </c>
      <c r="G189" s="4" t="s">
        <v>15</v>
      </c>
      <c r="H189" s="4" t="s">
        <v>19</v>
      </c>
      <c r="I189" s="4">
        <v>5064</v>
      </c>
      <c r="J189" s="4">
        <v>881</v>
      </c>
      <c r="K189" s="4">
        <v>62</v>
      </c>
      <c r="L189" s="1">
        <v>2570.2199999999998</v>
      </c>
      <c r="M189" s="1">
        <v>6222.32</v>
      </c>
      <c r="N189" s="2">
        <f t="shared" si="22"/>
        <v>2.4209289477165381</v>
      </c>
      <c r="O189" s="3">
        <f t="shared" si="23"/>
        <v>0.17397314375987361</v>
      </c>
      <c r="P189" s="3">
        <f t="shared" si="24"/>
        <v>7.0374574347332575E-2</v>
      </c>
      <c r="Q189" s="8">
        <f t="shared" si="25"/>
        <v>2.9173893303064697</v>
      </c>
      <c r="R189" s="8">
        <f t="shared" si="26"/>
        <v>41.455161290322579</v>
      </c>
      <c r="S189" s="8">
        <f t="shared" si="27"/>
        <v>3652.1</v>
      </c>
      <c r="T189" s="3">
        <f t="shared" si="28"/>
        <v>0.58693541958626361</v>
      </c>
      <c r="U189" s="3">
        <f t="shared" si="29"/>
        <v>0.50754739336492882</v>
      </c>
      <c r="V189" s="3">
        <f t="shared" si="30"/>
        <v>0.70376495714794229</v>
      </c>
      <c r="W189" s="4" t="str">
        <f t="shared" si="31"/>
        <v>Need Improvement</v>
      </c>
      <c r="X189" s="4" t="str">
        <f t="shared" si="32"/>
        <v>Need Improvement</v>
      </c>
    </row>
    <row r="190" spans="1:24" x14ac:dyDescent="0.3">
      <c r="A190" s="4">
        <v>320308</v>
      </c>
      <c r="B190" s="4" t="s">
        <v>26</v>
      </c>
      <c r="C190" s="5">
        <v>45022</v>
      </c>
      <c r="D190" s="6">
        <v>45022</v>
      </c>
      <c r="E190" s="7">
        <v>45022</v>
      </c>
      <c r="F190" s="13">
        <v>45022</v>
      </c>
      <c r="G190" s="4" t="s">
        <v>27</v>
      </c>
      <c r="H190" s="4" t="s">
        <v>25</v>
      </c>
      <c r="I190" s="4">
        <v>1864</v>
      </c>
      <c r="J190" s="4">
        <v>690</v>
      </c>
      <c r="K190" s="4">
        <v>52</v>
      </c>
      <c r="L190" s="1">
        <v>3695.71</v>
      </c>
      <c r="M190" s="1">
        <v>9724.8700000000008</v>
      </c>
      <c r="N190" s="2">
        <f t="shared" si="22"/>
        <v>2.6313942381842734</v>
      </c>
      <c r="O190" s="3">
        <f t="shared" si="23"/>
        <v>0.37017167381974247</v>
      </c>
      <c r="P190" s="3">
        <f t="shared" si="24"/>
        <v>7.5362318840579715E-2</v>
      </c>
      <c r="Q190" s="8">
        <f t="shared" si="25"/>
        <v>5.3561014492753625</v>
      </c>
      <c r="R190" s="8">
        <f t="shared" si="26"/>
        <v>71.07134615384615</v>
      </c>
      <c r="S190" s="8">
        <f t="shared" si="27"/>
        <v>6029.1600000000008</v>
      </c>
      <c r="T190" s="3">
        <f t="shared" si="28"/>
        <v>0.61997332612158318</v>
      </c>
      <c r="U190" s="3">
        <f t="shared" si="29"/>
        <v>1.9826770386266095</v>
      </c>
      <c r="V190" s="3">
        <f t="shared" si="30"/>
        <v>0.6129726197347557</v>
      </c>
      <c r="W190" s="4" t="str">
        <f t="shared" si="31"/>
        <v>Need Improvement</v>
      </c>
      <c r="X190" s="4" t="str">
        <f t="shared" si="32"/>
        <v>Good</v>
      </c>
    </row>
    <row r="191" spans="1:24" x14ac:dyDescent="0.3">
      <c r="A191" s="4">
        <v>524447</v>
      </c>
      <c r="B191" s="4" t="s">
        <v>11</v>
      </c>
      <c r="C191" s="5">
        <v>45023</v>
      </c>
      <c r="D191" s="6">
        <v>45023</v>
      </c>
      <c r="E191" s="7">
        <v>45023</v>
      </c>
      <c r="F191" s="13">
        <v>45023</v>
      </c>
      <c r="G191" s="4" t="s">
        <v>15</v>
      </c>
      <c r="H191" s="4" t="s">
        <v>25</v>
      </c>
      <c r="I191" s="4">
        <v>6558</v>
      </c>
      <c r="J191" s="4">
        <v>630</v>
      </c>
      <c r="K191" s="4">
        <v>74</v>
      </c>
      <c r="L191" s="1">
        <v>3233.39</v>
      </c>
      <c r="M191" s="1">
        <v>4216.3900000000003</v>
      </c>
      <c r="N191" s="2">
        <f t="shared" si="22"/>
        <v>1.3040152904536726</v>
      </c>
      <c r="O191" s="3">
        <f t="shared" si="23"/>
        <v>9.6065873741994517E-2</v>
      </c>
      <c r="P191" s="3">
        <f t="shared" si="24"/>
        <v>0.11746031746031746</v>
      </c>
      <c r="Q191" s="8">
        <f t="shared" si="25"/>
        <v>5.132365079365079</v>
      </c>
      <c r="R191" s="8">
        <f t="shared" si="26"/>
        <v>43.694459459459459</v>
      </c>
      <c r="S191" s="8">
        <f t="shared" si="27"/>
        <v>983.00000000000045</v>
      </c>
      <c r="T191" s="3">
        <f t="shared" si="28"/>
        <v>0.23313782643446179</v>
      </c>
      <c r="U191" s="3">
        <f t="shared" si="29"/>
        <v>0.49304513571210734</v>
      </c>
      <c r="V191" s="3">
        <f t="shared" si="30"/>
        <v>3.289308240081382</v>
      </c>
      <c r="W191" s="4" t="str">
        <f t="shared" si="31"/>
        <v>Need Improvement</v>
      </c>
      <c r="X191" s="4" t="str">
        <f t="shared" si="32"/>
        <v>Need Improvement</v>
      </c>
    </row>
    <row r="192" spans="1:24" x14ac:dyDescent="0.3">
      <c r="A192" s="4">
        <v>163962</v>
      </c>
      <c r="B192" s="4" t="s">
        <v>14</v>
      </c>
      <c r="C192" s="5">
        <v>45023</v>
      </c>
      <c r="D192" s="6">
        <v>45023</v>
      </c>
      <c r="E192" s="7">
        <v>45023</v>
      </c>
      <c r="F192" s="13">
        <v>45023</v>
      </c>
      <c r="G192" s="4" t="s">
        <v>21</v>
      </c>
      <c r="H192" s="4" t="s">
        <v>19</v>
      </c>
      <c r="I192" s="4">
        <v>5940</v>
      </c>
      <c r="J192" s="4">
        <v>157</v>
      </c>
      <c r="K192" s="4">
        <v>61</v>
      </c>
      <c r="L192" s="1">
        <v>4353.75</v>
      </c>
      <c r="M192" s="1">
        <v>2476.5100000000002</v>
      </c>
      <c r="N192" s="2">
        <f t="shared" si="22"/>
        <v>0.56882227964398513</v>
      </c>
      <c r="O192" s="3">
        <f t="shared" si="23"/>
        <v>2.643097643097643E-2</v>
      </c>
      <c r="P192" s="3">
        <f t="shared" si="24"/>
        <v>0.38853503184713378</v>
      </c>
      <c r="Q192" s="8">
        <f t="shared" si="25"/>
        <v>27.730891719745223</v>
      </c>
      <c r="R192" s="8">
        <f t="shared" si="26"/>
        <v>71.372950819672127</v>
      </c>
      <c r="S192" s="8">
        <f t="shared" si="27"/>
        <v>-1877.2399999999998</v>
      </c>
      <c r="T192" s="3">
        <f t="shared" si="28"/>
        <v>-0.75801834032570015</v>
      </c>
      <c r="U192" s="3">
        <f t="shared" si="29"/>
        <v>0.73295454545454541</v>
      </c>
      <c r="V192" s="3">
        <f t="shared" si="30"/>
        <v>-2.3192292940700181</v>
      </c>
      <c r="W192" s="4" t="str">
        <f t="shared" si="31"/>
        <v>Need Improvement</v>
      </c>
      <c r="X192" s="4" t="str">
        <f t="shared" si="32"/>
        <v>Poor</v>
      </c>
    </row>
    <row r="193" spans="1:24" x14ac:dyDescent="0.3">
      <c r="A193" s="4">
        <v>106401</v>
      </c>
      <c r="B193" s="4" t="s">
        <v>16</v>
      </c>
      <c r="C193" s="5">
        <v>45023</v>
      </c>
      <c r="D193" s="6">
        <v>45023</v>
      </c>
      <c r="E193" s="7">
        <v>45023</v>
      </c>
      <c r="F193" s="13">
        <v>45023</v>
      </c>
      <c r="G193" s="4" t="s">
        <v>12</v>
      </c>
      <c r="H193" s="4" t="s">
        <v>19</v>
      </c>
      <c r="I193" s="4">
        <v>7906</v>
      </c>
      <c r="J193" s="4">
        <v>800</v>
      </c>
      <c r="K193" s="4">
        <v>84</v>
      </c>
      <c r="L193" s="1">
        <v>2279.2199999999998</v>
      </c>
      <c r="M193" s="1">
        <v>5312.62</v>
      </c>
      <c r="N193" s="2">
        <f t="shared" si="22"/>
        <v>2.3308939022999096</v>
      </c>
      <c r="O193" s="3">
        <f t="shared" si="23"/>
        <v>0.10118897040222616</v>
      </c>
      <c r="P193" s="3">
        <f t="shared" si="24"/>
        <v>0.105</v>
      </c>
      <c r="Q193" s="8">
        <f t="shared" si="25"/>
        <v>2.8490249999999997</v>
      </c>
      <c r="R193" s="8">
        <f t="shared" si="26"/>
        <v>27.133571428571425</v>
      </c>
      <c r="S193" s="8">
        <f t="shared" si="27"/>
        <v>3033.4</v>
      </c>
      <c r="T193" s="3">
        <f t="shared" si="28"/>
        <v>0.57098004374489431</v>
      </c>
      <c r="U193" s="3">
        <f t="shared" si="29"/>
        <v>0.28828990640020236</v>
      </c>
      <c r="V193" s="3">
        <f t="shared" si="30"/>
        <v>0.75137469506164689</v>
      </c>
      <c r="W193" s="4" t="str">
        <f t="shared" si="31"/>
        <v>Need Improvement</v>
      </c>
      <c r="X193" s="4" t="str">
        <f t="shared" si="32"/>
        <v>Need Improvement</v>
      </c>
    </row>
    <row r="194" spans="1:24" x14ac:dyDescent="0.3">
      <c r="A194" s="4">
        <v>848154</v>
      </c>
      <c r="B194" s="4" t="s">
        <v>18</v>
      </c>
      <c r="C194" s="5">
        <v>45023</v>
      </c>
      <c r="D194" s="6">
        <v>45023</v>
      </c>
      <c r="E194" s="7">
        <v>45023</v>
      </c>
      <c r="F194" s="13">
        <v>45023</v>
      </c>
      <c r="G194" s="4" t="s">
        <v>27</v>
      </c>
      <c r="H194" s="4" t="s">
        <v>19</v>
      </c>
      <c r="I194" s="4">
        <v>4640</v>
      </c>
      <c r="J194" s="4">
        <v>275</v>
      </c>
      <c r="K194" s="4">
        <v>27</v>
      </c>
      <c r="L194" s="1">
        <v>2380.65</v>
      </c>
      <c r="M194" s="1">
        <v>7555.88</v>
      </c>
      <c r="N194" s="2">
        <f t="shared" si="22"/>
        <v>3.1738726818305922</v>
      </c>
      <c r="O194" s="3">
        <f t="shared" si="23"/>
        <v>5.9267241379310345E-2</v>
      </c>
      <c r="P194" s="3">
        <f t="shared" si="24"/>
        <v>9.8181818181818176E-2</v>
      </c>
      <c r="Q194" s="8">
        <f t="shared" si="25"/>
        <v>8.6569090909090907</v>
      </c>
      <c r="R194" s="8">
        <f t="shared" si="26"/>
        <v>88.172222222222231</v>
      </c>
      <c r="S194" s="8">
        <f t="shared" si="27"/>
        <v>5175.2299999999996</v>
      </c>
      <c r="T194" s="3">
        <f t="shared" si="28"/>
        <v>0.6849275001720514</v>
      </c>
      <c r="U194" s="3">
        <f t="shared" si="29"/>
        <v>0.51307112068965521</v>
      </c>
      <c r="V194" s="3">
        <f t="shared" si="30"/>
        <v>0.46000854068321606</v>
      </c>
      <c r="W194" s="4" t="str">
        <f t="shared" si="31"/>
        <v>Need Improvement</v>
      </c>
      <c r="X194" s="4" t="str">
        <f t="shared" si="32"/>
        <v>Good</v>
      </c>
    </row>
    <row r="195" spans="1:24" x14ac:dyDescent="0.3">
      <c r="A195" s="4">
        <v>438903</v>
      </c>
      <c r="B195" s="4" t="s">
        <v>20</v>
      </c>
      <c r="C195" s="5">
        <v>45023</v>
      </c>
      <c r="D195" s="6">
        <v>45023</v>
      </c>
      <c r="E195" s="7">
        <v>45023</v>
      </c>
      <c r="F195" s="13">
        <v>45023</v>
      </c>
      <c r="G195" s="4" t="s">
        <v>27</v>
      </c>
      <c r="H195" s="4" t="s">
        <v>19</v>
      </c>
      <c r="I195" s="4">
        <v>6787</v>
      </c>
      <c r="J195" s="4">
        <v>776</v>
      </c>
      <c r="K195" s="4">
        <v>20</v>
      </c>
      <c r="L195" s="1">
        <v>4189.8500000000004</v>
      </c>
      <c r="M195" s="1">
        <v>6658.06</v>
      </c>
      <c r="N195" s="2">
        <f t="shared" ref="N195:N258" si="33">M195/L195</f>
        <v>1.5890926882823968</v>
      </c>
      <c r="O195" s="3">
        <f t="shared" ref="O195:O258" si="34">J195/I195</f>
        <v>0.11433623102991013</v>
      </c>
      <c r="P195" s="3">
        <f t="shared" ref="P195:P258" si="35">K195/J195</f>
        <v>2.5773195876288658E-2</v>
      </c>
      <c r="Q195" s="8">
        <f t="shared" ref="Q195:Q258" si="36">L195/J195</f>
        <v>5.3992912371134025</v>
      </c>
      <c r="R195" s="8">
        <f t="shared" ref="R195:R258" si="37">L195/K195</f>
        <v>209.49250000000001</v>
      </c>
      <c r="S195" s="8">
        <f t="shared" ref="S195:S258" si="38">M195-L195</f>
        <v>2468.21</v>
      </c>
      <c r="T195" s="3">
        <f t="shared" ref="T195:T258" si="39">S195/M195</f>
        <v>0.37071008672195804</v>
      </c>
      <c r="U195" s="3">
        <f t="shared" ref="U195:U258" si="40">L195/I195</f>
        <v>0.6173346102843672</v>
      </c>
      <c r="V195" s="3">
        <f t="shared" ref="V195:V258" si="41">L195/S195</f>
        <v>1.6975257372751915</v>
      </c>
      <c r="W195" s="4" t="str">
        <f t="shared" ref="W195:W258" si="42">_xlfn.IFS(N195&gt;=8,"Excellent",N195&gt;=5,"Good",N195&gt;0,"Need Improvement")</f>
        <v>Need Improvement</v>
      </c>
      <c r="X195" s="4" t="str">
        <f t="shared" ref="X195:X258" si="43">_xlfn.IFS(S195&gt;7000,"Excellent",S195&gt;4000,"Good",S195&gt;0,"Need Improvement",S195&lt;=0,"Poor")</f>
        <v>Need Improvement</v>
      </c>
    </row>
    <row r="196" spans="1:24" x14ac:dyDescent="0.3">
      <c r="A196" s="4">
        <v>254296</v>
      </c>
      <c r="B196" s="4" t="s">
        <v>22</v>
      </c>
      <c r="C196" s="5">
        <v>45023</v>
      </c>
      <c r="D196" s="6">
        <v>45023</v>
      </c>
      <c r="E196" s="7">
        <v>45023</v>
      </c>
      <c r="F196" s="13">
        <v>45023</v>
      </c>
      <c r="G196" s="4" t="s">
        <v>12</v>
      </c>
      <c r="H196" s="4" t="s">
        <v>25</v>
      </c>
      <c r="I196" s="4">
        <v>7164</v>
      </c>
      <c r="J196" s="4">
        <v>906</v>
      </c>
      <c r="K196" s="4">
        <v>77</v>
      </c>
      <c r="L196" s="1">
        <v>2895.95</v>
      </c>
      <c r="M196" s="1">
        <v>3459.66</v>
      </c>
      <c r="N196" s="2">
        <f t="shared" si="33"/>
        <v>1.1946546038432984</v>
      </c>
      <c r="O196" s="3">
        <f t="shared" si="34"/>
        <v>0.12646566164154105</v>
      </c>
      <c r="P196" s="3">
        <f t="shared" si="35"/>
        <v>8.4988962472406185E-2</v>
      </c>
      <c r="Q196" s="8">
        <f t="shared" si="36"/>
        <v>3.1964128035320085</v>
      </c>
      <c r="R196" s="8">
        <f t="shared" si="37"/>
        <v>37.609740259740256</v>
      </c>
      <c r="S196" s="8">
        <f t="shared" si="38"/>
        <v>563.71</v>
      </c>
      <c r="T196" s="3">
        <f t="shared" si="39"/>
        <v>0.16293797656417106</v>
      </c>
      <c r="U196" s="3">
        <f t="shared" si="40"/>
        <v>0.4042364600781686</v>
      </c>
      <c r="V196" s="3">
        <f t="shared" si="41"/>
        <v>5.1373046424580009</v>
      </c>
      <c r="W196" s="4" t="str">
        <f t="shared" si="42"/>
        <v>Need Improvement</v>
      </c>
      <c r="X196" s="4" t="str">
        <f t="shared" si="43"/>
        <v>Need Improvement</v>
      </c>
    </row>
    <row r="197" spans="1:24" x14ac:dyDescent="0.3">
      <c r="A197" s="4">
        <v>294088</v>
      </c>
      <c r="B197" s="4" t="s">
        <v>23</v>
      </c>
      <c r="C197" s="5">
        <v>45023</v>
      </c>
      <c r="D197" s="6">
        <v>45023</v>
      </c>
      <c r="E197" s="7">
        <v>45023</v>
      </c>
      <c r="F197" s="13">
        <v>45023</v>
      </c>
      <c r="G197" s="4" t="s">
        <v>12</v>
      </c>
      <c r="H197" s="4" t="s">
        <v>25</v>
      </c>
      <c r="I197" s="4">
        <v>2713</v>
      </c>
      <c r="J197" s="4">
        <v>203</v>
      </c>
      <c r="K197" s="4">
        <v>31</v>
      </c>
      <c r="L197" s="1">
        <v>2378.54</v>
      </c>
      <c r="M197" s="1">
        <v>3510.08</v>
      </c>
      <c r="N197" s="2">
        <f t="shared" si="33"/>
        <v>1.4757288084286999</v>
      </c>
      <c r="O197" s="3">
        <f t="shared" si="34"/>
        <v>7.4824917065978616E-2</v>
      </c>
      <c r="P197" s="3">
        <f t="shared" si="35"/>
        <v>0.15270935960591134</v>
      </c>
      <c r="Q197" s="8">
        <f t="shared" si="36"/>
        <v>11.716945812807882</v>
      </c>
      <c r="R197" s="8">
        <f t="shared" si="37"/>
        <v>76.727096774193541</v>
      </c>
      <c r="S197" s="8">
        <f t="shared" si="38"/>
        <v>1131.54</v>
      </c>
      <c r="T197" s="3">
        <f t="shared" si="39"/>
        <v>0.32236872094083324</v>
      </c>
      <c r="U197" s="3">
        <f t="shared" si="40"/>
        <v>0.87671949870991517</v>
      </c>
      <c r="V197" s="3">
        <f t="shared" si="41"/>
        <v>2.1020379306078443</v>
      </c>
      <c r="W197" s="4" t="str">
        <f t="shared" si="42"/>
        <v>Need Improvement</v>
      </c>
      <c r="X197" s="4" t="str">
        <f t="shared" si="43"/>
        <v>Need Improvement</v>
      </c>
    </row>
    <row r="198" spans="1:24" x14ac:dyDescent="0.3">
      <c r="A198" s="4">
        <v>902106</v>
      </c>
      <c r="B198" s="4" t="s">
        <v>24</v>
      </c>
      <c r="C198" s="5">
        <v>45023</v>
      </c>
      <c r="D198" s="6">
        <v>45023</v>
      </c>
      <c r="E198" s="7">
        <v>45023</v>
      </c>
      <c r="F198" s="13">
        <v>45023</v>
      </c>
      <c r="G198" s="4" t="s">
        <v>27</v>
      </c>
      <c r="H198" s="4" t="s">
        <v>13</v>
      </c>
      <c r="I198" s="4">
        <v>5209</v>
      </c>
      <c r="J198" s="4">
        <v>992</v>
      </c>
      <c r="K198" s="4">
        <v>56</v>
      </c>
      <c r="L198" s="1">
        <v>3532.78</v>
      </c>
      <c r="M198" s="1">
        <v>8219.8799999999992</v>
      </c>
      <c r="N198" s="2">
        <f t="shared" si="33"/>
        <v>2.3267455092023841</v>
      </c>
      <c r="O198" s="3">
        <f t="shared" si="34"/>
        <v>0.19043962372816278</v>
      </c>
      <c r="P198" s="3">
        <f t="shared" si="35"/>
        <v>5.6451612903225805E-2</v>
      </c>
      <c r="Q198" s="8">
        <f t="shared" si="36"/>
        <v>3.5612701612903228</v>
      </c>
      <c r="R198" s="8">
        <f t="shared" si="37"/>
        <v>63.085357142857148</v>
      </c>
      <c r="S198" s="8">
        <f t="shared" si="38"/>
        <v>4687.0999999999985</v>
      </c>
      <c r="T198" s="3">
        <f t="shared" si="39"/>
        <v>0.57021513696063675</v>
      </c>
      <c r="U198" s="3">
        <f t="shared" si="40"/>
        <v>0.67820694951046268</v>
      </c>
      <c r="V198" s="3">
        <f t="shared" si="41"/>
        <v>0.75372405111902907</v>
      </c>
      <c r="W198" s="4" t="str">
        <f t="shared" si="42"/>
        <v>Need Improvement</v>
      </c>
      <c r="X198" s="4" t="str">
        <f t="shared" si="43"/>
        <v>Good</v>
      </c>
    </row>
    <row r="199" spans="1:24" x14ac:dyDescent="0.3">
      <c r="A199" s="4">
        <v>417894</v>
      </c>
      <c r="B199" s="4" t="s">
        <v>26</v>
      </c>
      <c r="C199" s="5">
        <v>45023</v>
      </c>
      <c r="D199" s="6">
        <v>45023</v>
      </c>
      <c r="E199" s="7">
        <v>45023</v>
      </c>
      <c r="F199" s="13">
        <v>45023</v>
      </c>
      <c r="G199" s="4" t="s">
        <v>12</v>
      </c>
      <c r="H199" s="4" t="s">
        <v>25</v>
      </c>
      <c r="I199" s="4">
        <v>9439</v>
      </c>
      <c r="J199" s="4">
        <v>659</v>
      </c>
      <c r="K199" s="4">
        <v>79</v>
      </c>
      <c r="L199" s="1">
        <v>1836.98</v>
      </c>
      <c r="M199" s="1">
        <v>7774.9</v>
      </c>
      <c r="N199" s="2">
        <f t="shared" si="33"/>
        <v>4.2324358457903735</v>
      </c>
      <c r="O199" s="3">
        <f t="shared" si="34"/>
        <v>6.9816717872656003E-2</v>
      </c>
      <c r="P199" s="3">
        <f t="shared" si="35"/>
        <v>0.11987860394537178</v>
      </c>
      <c r="Q199" s="8">
        <f t="shared" si="36"/>
        <v>2.7875265553869499</v>
      </c>
      <c r="R199" s="8">
        <f t="shared" si="37"/>
        <v>23.252911392405064</v>
      </c>
      <c r="S199" s="8">
        <f t="shared" si="38"/>
        <v>5937.92</v>
      </c>
      <c r="T199" s="3">
        <f t="shared" si="39"/>
        <v>0.76372943703455998</v>
      </c>
      <c r="U199" s="3">
        <f t="shared" si="40"/>
        <v>0.1946159550799873</v>
      </c>
      <c r="V199" s="3">
        <f t="shared" si="41"/>
        <v>0.30936422181504636</v>
      </c>
      <c r="W199" s="4" t="str">
        <f t="shared" si="42"/>
        <v>Need Improvement</v>
      </c>
      <c r="X199" s="4" t="str">
        <f t="shared" si="43"/>
        <v>Good</v>
      </c>
    </row>
    <row r="200" spans="1:24" x14ac:dyDescent="0.3">
      <c r="A200" s="4">
        <v>955492</v>
      </c>
      <c r="B200" s="4" t="s">
        <v>11</v>
      </c>
      <c r="C200" s="5">
        <v>45024</v>
      </c>
      <c r="D200" s="6">
        <v>45024</v>
      </c>
      <c r="E200" s="7">
        <v>45024</v>
      </c>
      <c r="F200" s="13">
        <v>45024</v>
      </c>
      <c r="G200" s="4" t="s">
        <v>12</v>
      </c>
      <c r="H200" s="4" t="s">
        <v>25</v>
      </c>
      <c r="I200" s="4">
        <v>5814</v>
      </c>
      <c r="J200" s="4">
        <v>302</v>
      </c>
      <c r="K200" s="4">
        <v>24</v>
      </c>
      <c r="L200" s="1">
        <v>4207.3100000000004</v>
      </c>
      <c r="M200" s="1">
        <v>8538.3700000000008</v>
      </c>
      <c r="N200" s="2">
        <f t="shared" si="33"/>
        <v>2.029413092926359</v>
      </c>
      <c r="O200" s="3">
        <f t="shared" si="34"/>
        <v>5.1943584451324389E-2</v>
      </c>
      <c r="P200" s="3">
        <f t="shared" si="35"/>
        <v>7.9470198675496692E-2</v>
      </c>
      <c r="Q200" s="8">
        <f t="shared" si="36"/>
        <v>13.931490066225168</v>
      </c>
      <c r="R200" s="8">
        <f t="shared" si="37"/>
        <v>175.30458333333334</v>
      </c>
      <c r="S200" s="8">
        <f t="shared" si="38"/>
        <v>4331.0600000000004</v>
      </c>
      <c r="T200" s="3">
        <f t="shared" si="39"/>
        <v>0.50724669931146105</v>
      </c>
      <c r="U200" s="3">
        <f t="shared" si="40"/>
        <v>0.72365153078775379</v>
      </c>
      <c r="V200" s="3">
        <f t="shared" si="41"/>
        <v>0.97142731802376325</v>
      </c>
      <c r="W200" s="4" t="str">
        <f t="shared" si="42"/>
        <v>Need Improvement</v>
      </c>
      <c r="X200" s="4" t="str">
        <f t="shared" si="43"/>
        <v>Good</v>
      </c>
    </row>
    <row r="201" spans="1:24" x14ac:dyDescent="0.3">
      <c r="A201" s="4">
        <v>565634</v>
      </c>
      <c r="B201" s="4" t="s">
        <v>14</v>
      </c>
      <c r="C201" s="5">
        <v>45024</v>
      </c>
      <c r="D201" s="6">
        <v>45024</v>
      </c>
      <c r="E201" s="7">
        <v>45024</v>
      </c>
      <c r="F201" s="13">
        <v>45024</v>
      </c>
      <c r="G201" s="4" t="s">
        <v>27</v>
      </c>
      <c r="H201" s="4" t="s">
        <v>17</v>
      </c>
      <c r="I201" s="4">
        <v>6667</v>
      </c>
      <c r="J201" s="4">
        <v>127</v>
      </c>
      <c r="K201" s="4">
        <v>87</v>
      </c>
      <c r="L201" s="1">
        <v>1401.4</v>
      </c>
      <c r="M201" s="1">
        <v>7050.13</v>
      </c>
      <c r="N201" s="2">
        <f t="shared" si="33"/>
        <v>5.0307763664906515</v>
      </c>
      <c r="O201" s="3">
        <f t="shared" si="34"/>
        <v>1.904904754762262E-2</v>
      </c>
      <c r="P201" s="3">
        <f t="shared" si="35"/>
        <v>0.68503937007874016</v>
      </c>
      <c r="Q201" s="8">
        <f t="shared" si="36"/>
        <v>11.03464566929134</v>
      </c>
      <c r="R201" s="8">
        <f t="shared" si="37"/>
        <v>16.108045977011496</v>
      </c>
      <c r="S201" s="8">
        <f t="shared" si="38"/>
        <v>5648.73</v>
      </c>
      <c r="T201" s="3">
        <f t="shared" si="39"/>
        <v>0.80122352353786375</v>
      </c>
      <c r="U201" s="3">
        <f t="shared" si="40"/>
        <v>0.21019949002549873</v>
      </c>
      <c r="V201" s="3">
        <f t="shared" si="41"/>
        <v>0.24809116385453017</v>
      </c>
      <c r="W201" s="4" t="str">
        <f t="shared" si="42"/>
        <v>Good</v>
      </c>
      <c r="X201" s="4" t="str">
        <f t="shared" si="43"/>
        <v>Good</v>
      </c>
    </row>
    <row r="202" spans="1:24" x14ac:dyDescent="0.3">
      <c r="A202" s="4">
        <v>832376</v>
      </c>
      <c r="B202" s="4" t="s">
        <v>16</v>
      </c>
      <c r="C202" s="5">
        <v>45024</v>
      </c>
      <c r="D202" s="6">
        <v>45024</v>
      </c>
      <c r="E202" s="7">
        <v>45024</v>
      </c>
      <c r="F202" s="13">
        <v>45024</v>
      </c>
      <c r="G202" s="4" t="s">
        <v>15</v>
      </c>
      <c r="H202" s="4" t="s">
        <v>13</v>
      </c>
      <c r="I202" s="4">
        <v>6081</v>
      </c>
      <c r="J202" s="4">
        <v>453</v>
      </c>
      <c r="K202" s="4">
        <v>21</v>
      </c>
      <c r="L202" s="1">
        <v>1913.55</v>
      </c>
      <c r="M202" s="1">
        <v>4301.5</v>
      </c>
      <c r="N202" s="2">
        <f t="shared" si="33"/>
        <v>2.2479161767395679</v>
      </c>
      <c r="O202" s="3">
        <f t="shared" si="34"/>
        <v>7.4494326591021218E-2</v>
      </c>
      <c r="P202" s="3">
        <f t="shared" si="35"/>
        <v>4.6357615894039736E-2</v>
      </c>
      <c r="Q202" s="8">
        <f t="shared" si="36"/>
        <v>4.2241721854304632</v>
      </c>
      <c r="R202" s="8">
        <f t="shared" si="37"/>
        <v>91.121428571428567</v>
      </c>
      <c r="S202" s="8">
        <f t="shared" si="38"/>
        <v>2387.9499999999998</v>
      </c>
      <c r="T202" s="3">
        <f t="shared" si="39"/>
        <v>0.55514355457398579</v>
      </c>
      <c r="U202" s="3">
        <f t="shared" si="40"/>
        <v>0.31467686235816478</v>
      </c>
      <c r="V202" s="3">
        <f t="shared" si="41"/>
        <v>0.80133587386670579</v>
      </c>
      <c r="W202" s="4" t="str">
        <f t="shared" si="42"/>
        <v>Need Improvement</v>
      </c>
      <c r="X202" s="4" t="str">
        <f t="shared" si="43"/>
        <v>Need Improvement</v>
      </c>
    </row>
    <row r="203" spans="1:24" x14ac:dyDescent="0.3">
      <c r="A203" s="4">
        <v>48515</v>
      </c>
      <c r="B203" s="4" t="s">
        <v>18</v>
      </c>
      <c r="C203" s="5">
        <v>45024</v>
      </c>
      <c r="D203" s="6">
        <v>45024</v>
      </c>
      <c r="E203" s="7">
        <v>45024</v>
      </c>
      <c r="F203" s="13">
        <v>45024</v>
      </c>
      <c r="G203" s="4" t="s">
        <v>21</v>
      </c>
      <c r="H203" s="4" t="s">
        <v>25</v>
      </c>
      <c r="I203" s="4">
        <v>9969</v>
      </c>
      <c r="J203" s="4">
        <v>985</v>
      </c>
      <c r="K203" s="4">
        <v>66</v>
      </c>
      <c r="L203" s="1">
        <v>4713.0600000000004</v>
      </c>
      <c r="M203" s="1">
        <v>5157.51</v>
      </c>
      <c r="N203" s="2">
        <f t="shared" si="33"/>
        <v>1.0943017911929829</v>
      </c>
      <c r="O203" s="3">
        <f t="shared" si="34"/>
        <v>9.8806299528538463E-2</v>
      </c>
      <c r="P203" s="3">
        <f t="shared" si="35"/>
        <v>6.7005076142131983E-2</v>
      </c>
      <c r="Q203" s="8">
        <f t="shared" si="36"/>
        <v>4.7848324873096448</v>
      </c>
      <c r="R203" s="8">
        <f t="shared" si="37"/>
        <v>71.410000000000011</v>
      </c>
      <c r="S203" s="8">
        <f t="shared" si="38"/>
        <v>444.44999999999982</v>
      </c>
      <c r="T203" s="3">
        <f t="shared" si="39"/>
        <v>8.6175305525340681E-2</v>
      </c>
      <c r="U203" s="3">
        <f t="shared" si="40"/>
        <v>0.47277159193499851</v>
      </c>
      <c r="V203" s="3">
        <f t="shared" si="41"/>
        <v>10.60425244684442</v>
      </c>
      <c r="W203" s="4" t="str">
        <f t="shared" si="42"/>
        <v>Need Improvement</v>
      </c>
      <c r="X203" s="4" t="str">
        <f t="shared" si="43"/>
        <v>Need Improvement</v>
      </c>
    </row>
    <row r="204" spans="1:24" x14ac:dyDescent="0.3">
      <c r="A204" s="4">
        <v>413148</v>
      </c>
      <c r="B204" s="4" t="s">
        <v>20</v>
      </c>
      <c r="C204" s="5">
        <v>45024</v>
      </c>
      <c r="D204" s="6">
        <v>45024</v>
      </c>
      <c r="E204" s="7">
        <v>45024</v>
      </c>
      <c r="F204" s="13">
        <v>45024</v>
      </c>
      <c r="G204" s="4" t="s">
        <v>27</v>
      </c>
      <c r="H204" s="4" t="s">
        <v>17</v>
      </c>
      <c r="I204" s="4">
        <v>1695</v>
      </c>
      <c r="J204" s="4">
        <v>911</v>
      </c>
      <c r="K204" s="4">
        <v>99</v>
      </c>
      <c r="L204" s="1">
        <v>2981.81</v>
      </c>
      <c r="M204" s="1">
        <v>9680.9599999999991</v>
      </c>
      <c r="N204" s="2">
        <f t="shared" si="33"/>
        <v>3.2466723231862522</v>
      </c>
      <c r="O204" s="3">
        <f t="shared" si="34"/>
        <v>0.53746312684365782</v>
      </c>
      <c r="P204" s="3">
        <f t="shared" si="35"/>
        <v>0.10867178924259056</v>
      </c>
      <c r="Q204" s="8">
        <f t="shared" si="36"/>
        <v>3.273117453347969</v>
      </c>
      <c r="R204" s="8">
        <f t="shared" si="37"/>
        <v>30.119292929292929</v>
      </c>
      <c r="S204" s="8">
        <f t="shared" si="38"/>
        <v>6699.15</v>
      </c>
      <c r="T204" s="3">
        <f t="shared" si="39"/>
        <v>0.69199232307539749</v>
      </c>
      <c r="U204" s="3">
        <f t="shared" si="40"/>
        <v>1.7591799410029498</v>
      </c>
      <c r="V204" s="3">
        <f t="shared" si="41"/>
        <v>0.44510273691438468</v>
      </c>
      <c r="W204" s="4" t="str">
        <f t="shared" si="42"/>
        <v>Need Improvement</v>
      </c>
      <c r="X204" s="4" t="str">
        <f t="shared" si="43"/>
        <v>Good</v>
      </c>
    </row>
    <row r="205" spans="1:24" x14ac:dyDescent="0.3">
      <c r="A205" s="4">
        <v>268743</v>
      </c>
      <c r="B205" s="4" t="s">
        <v>22</v>
      </c>
      <c r="C205" s="5">
        <v>45024</v>
      </c>
      <c r="D205" s="6">
        <v>45024</v>
      </c>
      <c r="E205" s="7">
        <v>45024</v>
      </c>
      <c r="F205" s="13">
        <v>45024</v>
      </c>
      <c r="G205" s="4" t="s">
        <v>12</v>
      </c>
      <c r="H205" s="4" t="s">
        <v>19</v>
      </c>
      <c r="I205" s="4">
        <v>6482</v>
      </c>
      <c r="J205" s="4">
        <v>464</v>
      </c>
      <c r="K205" s="4">
        <v>85</v>
      </c>
      <c r="L205" s="1">
        <v>1297.2</v>
      </c>
      <c r="M205" s="1">
        <v>5269.53</v>
      </c>
      <c r="N205" s="2">
        <f t="shared" si="33"/>
        <v>4.0622340425531913</v>
      </c>
      <c r="O205" s="3">
        <f t="shared" si="34"/>
        <v>7.1582844800987352E-2</v>
      </c>
      <c r="P205" s="3">
        <f t="shared" si="35"/>
        <v>0.18318965517241378</v>
      </c>
      <c r="Q205" s="8">
        <f t="shared" si="36"/>
        <v>2.795689655172414</v>
      </c>
      <c r="R205" s="8">
        <f t="shared" si="37"/>
        <v>15.261176470588236</v>
      </c>
      <c r="S205" s="8">
        <f t="shared" si="38"/>
        <v>3972.33</v>
      </c>
      <c r="T205" s="3">
        <f t="shared" si="39"/>
        <v>0.75383003797302606</v>
      </c>
      <c r="U205" s="3">
        <f t="shared" si="40"/>
        <v>0.20012341869793274</v>
      </c>
      <c r="V205" s="3">
        <f t="shared" si="41"/>
        <v>0.32655897168664239</v>
      </c>
      <c r="W205" s="4" t="str">
        <f t="shared" si="42"/>
        <v>Need Improvement</v>
      </c>
      <c r="X205" s="4" t="str">
        <f t="shared" si="43"/>
        <v>Need Improvement</v>
      </c>
    </row>
    <row r="206" spans="1:24" x14ac:dyDescent="0.3">
      <c r="A206" s="4">
        <v>545556</v>
      </c>
      <c r="B206" s="4" t="s">
        <v>23</v>
      </c>
      <c r="C206" s="5">
        <v>45024</v>
      </c>
      <c r="D206" s="6">
        <v>45024</v>
      </c>
      <c r="E206" s="7">
        <v>45024</v>
      </c>
      <c r="F206" s="13">
        <v>45024</v>
      </c>
      <c r="G206" s="4" t="s">
        <v>12</v>
      </c>
      <c r="H206" s="4" t="s">
        <v>25</v>
      </c>
      <c r="I206" s="4">
        <v>7293</v>
      </c>
      <c r="J206" s="4">
        <v>430</v>
      </c>
      <c r="K206" s="4">
        <v>24</v>
      </c>
      <c r="L206" s="1">
        <v>3428.23</v>
      </c>
      <c r="M206" s="1">
        <v>4994.8999999999996</v>
      </c>
      <c r="N206" s="2">
        <f t="shared" si="33"/>
        <v>1.4569909253463156</v>
      </c>
      <c r="O206" s="3">
        <f t="shared" si="34"/>
        <v>5.8960647195941317E-2</v>
      </c>
      <c r="P206" s="3">
        <f t="shared" si="35"/>
        <v>5.5813953488372092E-2</v>
      </c>
      <c r="Q206" s="8">
        <f t="shared" si="36"/>
        <v>7.9726279069767445</v>
      </c>
      <c r="R206" s="8">
        <f t="shared" si="37"/>
        <v>142.84291666666667</v>
      </c>
      <c r="S206" s="8">
        <f t="shared" si="38"/>
        <v>1566.6699999999996</v>
      </c>
      <c r="T206" s="3">
        <f t="shared" si="39"/>
        <v>0.31365392700554562</v>
      </c>
      <c r="U206" s="3">
        <f t="shared" si="40"/>
        <v>0.47007130124777186</v>
      </c>
      <c r="V206" s="3">
        <f t="shared" si="41"/>
        <v>2.1882272590909388</v>
      </c>
      <c r="W206" s="4" t="str">
        <f t="shared" si="42"/>
        <v>Need Improvement</v>
      </c>
      <c r="X206" s="4" t="str">
        <f t="shared" si="43"/>
        <v>Need Improvement</v>
      </c>
    </row>
    <row r="207" spans="1:24" x14ac:dyDescent="0.3">
      <c r="A207" s="4">
        <v>336935</v>
      </c>
      <c r="B207" s="4" t="s">
        <v>24</v>
      </c>
      <c r="C207" s="5">
        <v>45024</v>
      </c>
      <c r="D207" s="6">
        <v>45024</v>
      </c>
      <c r="E207" s="7">
        <v>45024</v>
      </c>
      <c r="F207" s="13">
        <v>45024</v>
      </c>
      <c r="G207" s="4" t="s">
        <v>21</v>
      </c>
      <c r="H207" s="4" t="s">
        <v>13</v>
      </c>
      <c r="I207" s="4">
        <v>4972</v>
      </c>
      <c r="J207" s="4">
        <v>684</v>
      </c>
      <c r="K207" s="4">
        <v>66</v>
      </c>
      <c r="L207" s="1">
        <v>3356.86</v>
      </c>
      <c r="M207" s="1">
        <v>7895.98</v>
      </c>
      <c r="N207" s="2">
        <f t="shared" si="33"/>
        <v>2.3521922272599989</v>
      </c>
      <c r="O207" s="3">
        <f t="shared" si="34"/>
        <v>0.13757039420756234</v>
      </c>
      <c r="P207" s="3">
        <f t="shared" si="35"/>
        <v>9.6491228070175433E-2</v>
      </c>
      <c r="Q207" s="8">
        <f t="shared" si="36"/>
        <v>4.907690058479532</v>
      </c>
      <c r="R207" s="8">
        <f t="shared" si="37"/>
        <v>50.861515151515157</v>
      </c>
      <c r="S207" s="8">
        <f t="shared" si="38"/>
        <v>4539.119999999999</v>
      </c>
      <c r="T207" s="3">
        <f t="shared" si="39"/>
        <v>0.57486467797537466</v>
      </c>
      <c r="U207" s="3">
        <f t="shared" si="40"/>
        <v>0.67515285599356401</v>
      </c>
      <c r="V207" s="3">
        <f t="shared" si="41"/>
        <v>0.73953982269691065</v>
      </c>
      <c r="W207" s="4" t="str">
        <f t="shared" si="42"/>
        <v>Need Improvement</v>
      </c>
      <c r="X207" s="4" t="str">
        <f t="shared" si="43"/>
        <v>Good</v>
      </c>
    </row>
    <row r="208" spans="1:24" x14ac:dyDescent="0.3">
      <c r="A208" s="4">
        <v>182260</v>
      </c>
      <c r="B208" s="4" t="s">
        <v>26</v>
      </c>
      <c r="C208" s="5">
        <v>45024</v>
      </c>
      <c r="D208" s="6">
        <v>45024</v>
      </c>
      <c r="E208" s="7">
        <v>45024</v>
      </c>
      <c r="F208" s="13">
        <v>45024</v>
      </c>
      <c r="G208" s="4" t="s">
        <v>27</v>
      </c>
      <c r="H208" s="4" t="s">
        <v>19</v>
      </c>
      <c r="I208" s="4">
        <v>5127</v>
      </c>
      <c r="J208" s="4">
        <v>218</v>
      </c>
      <c r="K208" s="4">
        <v>18</v>
      </c>
      <c r="L208" s="1">
        <v>3980.61</v>
      </c>
      <c r="M208" s="1">
        <v>7601.79</v>
      </c>
      <c r="N208" s="2">
        <f t="shared" si="33"/>
        <v>1.9097047939888609</v>
      </c>
      <c r="O208" s="3">
        <f t="shared" si="34"/>
        <v>4.2519992198166566E-2</v>
      </c>
      <c r="P208" s="3">
        <f t="shared" si="35"/>
        <v>8.2568807339449546E-2</v>
      </c>
      <c r="Q208" s="8">
        <f t="shared" si="36"/>
        <v>18.259678899082569</v>
      </c>
      <c r="R208" s="8">
        <f t="shared" si="37"/>
        <v>221.14500000000001</v>
      </c>
      <c r="S208" s="8">
        <f t="shared" si="38"/>
        <v>3621.18</v>
      </c>
      <c r="T208" s="3">
        <f t="shared" si="39"/>
        <v>0.4763588575848583</v>
      </c>
      <c r="U208" s="3">
        <f t="shared" si="40"/>
        <v>0.77640140433001759</v>
      </c>
      <c r="V208" s="3">
        <f t="shared" si="41"/>
        <v>1.0992577005285571</v>
      </c>
      <c r="W208" s="4" t="str">
        <f t="shared" si="42"/>
        <v>Need Improvement</v>
      </c>
      <c r="X208" s="4" t="str">
        <f t="shared" si="43"/>
        <v>Need Improvement</v>
      </c>
    </row>
    <row r="209" spans="1:24" x14ac:dyDescent="0.3">
      <c r="A209" s="4">
        <v>804902</v>
      </c>
      <c r="B209" s="4" t="s">
        <v>11</v>
      </c>
      <c r="C209" s="5">
        <v>45025</v>
      </c>
      <c r="D209" s="6">
        <v>45025</v>
      </c>
      <c r="E209" s="7">
        <v>45025</v>
      </c>
      <c r="F209" s="13">
        <v>45025</v>
      </c>
      <c r="G209" s="4" t="s">
        <v>12</v>
      </c>
      <c r="H209" s="4" t="s">
        <v>19</v>
      </c>
      <c r="I209" s="4">
        <v>9653</v>
      </c>
      <c r="J209" s="4">
        <v>452</v>
      </c>
      <c r="K209" s="4">
        <v>61</v>
      </c>
      <c r="L209" s="1">
        <v>3429.33</v>
      </c>
      <c r="M209" s="1">
        <v>8343.56</v>
      </c>
      <c r="N209" s="2">
        <f t="shared" si="33"/>
        <v>2.4330000320762362</v>
      </c>
      <c r="O209" s="3">
        <f t="shared" si="34"/>
        <v>4.6824821299078008E-2</v>
      </c>
      <c r="P209" s="3">
        <f t="shared" si="35"/>
        <v>0.13495575221238937</v>
      </c>
      <c r="Q209" s="8">
        <f t="shared" si="36"/>
        <v>7.5870132743362833</v>
      </c>
      <c r="R209" s="8">
        <f t="shared" si="37"/>
        <v>56.218524590163931</v>
      </c>
      <c r="S209" s="8">
        <f t="shared" si="38"/>
        <v>4914.2299999999996</v>
      </c>
      <c r="T209" s="3">
        <f t="shared" si="39"/>
        <v>0.58898479785607105</v>
      </c>
      <c r="U209" s="3">
        <f t="shared" si="40"/>
        <v>0.35526054076452918</v>
      </c>
      <c r="V209" s="3">
        <f t="shared" si="41"/>
        <v>0.69783669059038755</v>
      </c>
      <c r="W209" s="4" t="str">
        <f t="shared" si="42"/>
        <v>Need Improvement</v>
      </c>
      <c r="X209" s="4" t="str">
        <f t="shared" si="43"/>
        <v>Good</v>
      </c>
    </row>
    <row r="210" spans="1:24" x14ac:dyDescent="0.3">
      <c r="A210" s="4">
        <v>178137</v>
      </c>
      <c r="B210" s="4" t="s">
        <v>14</v>
      </c>
      <c r="C210" s="5">
        <v>45025</v>
      </c>
      <c r="D210" s="6">
        <v>45025</v>
      </c>
      <c r="E210" s="7">
        <v>45025</v>
      </c>
      <c r="F210" s="13">
        <v>45025</v>
      </c>
      <c r="G210" s="4" t="s">
        <v>15</v>
      </c>
      <c r="H210" s="4" t="s">
        <v>25</v>
      </c>
      <c r="I210" s="4">
        <v>4705</v>
      </c>
      <c r="J210" s="4">
        <v>578</v>
      </c>
      <c r="K210" s="4">
        <v>38</v>
      </c>
      <c r="L210" s="1">
        <v>3796.73</v>
      </c>
      <c r="M210" s="1">
        <v>6764.18</v>
      </c>
      <c r="N210" s="2">
        <f t="shared" si="33"/>
        <v>1.7815804652951357</v>
      </c>
      <c r="O210" s="3">
        <f t="shared" si="34"/>
        <v>0.1228480340063762</v>
      </c>
      <c r="P210" s="3">
        <f t="shared" si="35"/>
        <v>6.5743944636678195E-2</v>
      </c>
      <c r="Q210" s="8">
        <f t="shared" si="36"/>
        <v>6.5687370242214529</v>
      </c>
      <c r="R210" s="8">
        <f t="shared" si="37"/>
        <v>99.913947368421049</v>
      </c>
      <c r="S210" s="8">
        <f t="shared" si="38"/>
        <v>2967.4500000000003</v>
      </c>
      <c r="T210" s="3">
        <f t="shared" si="39"/>
        <v>0.43870062594431258</v>
      </c>
      <c r="U210" s="3">
        <f t="shared" si="40"/>
        <v>0.80695642933049949</v>
      </c>
      <c r="V210" s="3">
        <f t="shared" si="41"/>
        <v>1.2794587945879459</v>
      </c>
      <c r="W210" s="4" t="str">
        <f t="shared" si="42"/>
        <v>Need Improvement</v>
      </c>
      <c r="X210" s="4" t="str">
        <f t="shared" si="43"/>
        <v>Need Improvement</v>
      </c>
    </row>
    <row r="211" spans="1:24" x14ac:dyDescent="0.3">
      <c r="A211" s="4">
        <v>688255</v>
      </c>
      <c r="B211" s="4" t="s">
        <v>16</v>
      </c>
      <c r="C211" s="5">
        <v>45025</v>
      </c>
      <c r="D211" s="6">
        <v>45025</v>
      </c>
      <c r="E211" s="7">
        <v>45025</v>
      </c>
      <c r="F211" s="13">
        <v>45025</v>
      </c>
      <c r="G211" s="4" t="s">
        <v>12</v>
      </c>
      <c r="H211" s="4" t="s">
        <v>25</v>
      </c>
      <c r="I211" s="4">
        <v>4826</v>
      </c>
      <c r="J211" s="4">
        <v>689</v>
      </c>
      <c r="K211" s="4">
        <v>21</v>
      </c>
      <c r="L211" s="1">
        <v>4126.58</v>
      </c>
      <c r="M211" s="1">
        <v>5222.03</v>
      </c>
      <c r="N211" s="2">
        <f t="shared" si="33"/>
        <v>1.2654619563900373</v>
      </c>
      <c r="O211" s="3">
        <f t="shared" si="34"/>
        <v>0.14276833816825529</v>
      </c>
      <c r="P211" s="3">
        <f t="shared" si="35"/>
        <v>3.0478955007256895E-2</v>
      </c>
      <c r="Q211" s="8">
        <f t="shared" si="36"/>
        <v>5.9892307692307689</v>
      </c>
      <c r="R211" s="8">
        <f t="shared" si="37"/>
        <v>196.50380952380951</v>
      </c>
      <c r="S211" s="8">
        <f t="shared" si="38"/>
        <v>1095.4499999999998</v>
      </c>
      <c r="T211" s="3">
        <f t="shared" si="39"/>
        <v>0.2097747427724467</v>
      </c>
      <c r="U211" s="3">
        <f t="shared" si="40"/>
        <v>0.85507252382925814</v>
      </c>
      <c r="V211" s="3">
        <f t="shared" si="41"/>
        <v>3.7670181204071391</v>
      </c>
      <c r="W211" s="4" t="str">
        <f t="shared" si="42"/>
        <v>Need Improvement</v>
      </c>
      <c r="X211" s="4" t="str">
        <f t="shared" si="43"/>
        <v>Need Improvement</v>
      </c>
    </row>
    <row r="212" spans="1:24" x14ac:dyDescent="0.3">
      <c r="A212" s="4">
        <v>189210</v>
      </c>
      <c r="B212" s="4" t="s">
        <v>18</v>
      </c>
      <c r="C212" s="5">
        <v>45025</v>
      </c>
      <c r="D212" s="6">
        <v>45025</v>
      </c>
      <c r="E212" s="7">
        <v>45025</v>
      </c>
      <c r="F212" s="13">
        <v>45025</v>
      </c>
      <c r="G212" s="4" t="s">
        <v>27</v>
      </c>
      <c r="H212" s="4" t="s">
        <v>19</v>
      </c>
      <c r="I212" s="4">
        <v>9325</v>
      </c>
      <c r="J212" s="4">
        <v>732</v>
      </c>
      <c r="K212" s="4">
        <v>90</v>
      </c>
      <c r="L212" s="1">
        <v>3843.93</v>
      </c>
      <c r="M212" s="1">
        <v>9037.68</v>
      </c>
      <c r="N212" s="2">
        <f t="shared" si="33"/>
        <v>2.3511562385371225</v>
      </c>
      <c r="O212" s="3">
        <f t="shared" si="34"/>
        <v>7.8498659517426267E-2</v>
      </c>
      <c r="P212" s="3">
        <f t="shared" si="35"/>
        <v>0.12295081967213115</v>
      </c>
      <c r="Q212" s="8">
        <f t="shared" si="36"/>
        <v>5.2512704918032789</v>
      </c>
      <c r="R212" s="8">
        <f t="shared" si="37"/>
        <v>42.710333333333331</v>
      </c>
      <c r="S212" s="8">
        <f t="shared" si="38"/>
        <v>5193.75</v>
      </c>
      <c r="T212" s="3">
        <f t="shared" si="39"/>
        <v>0.57467735082454785</v>
      </c>
      <c r="U212" s="3">
        <f t="shared" si="40"/>
        <v>0.41221769436997319</v>
      </c>
      <c r="V212" s="3">
        <f t="shared" si="41"/>
        <v>0.74010685920577612</v>
      </c>
      <c r="W212" s="4" t="str">
        <f t="shared" si="42"/>
        <v>Need Improvement</v>
      </c>
      <c r="X212" s="4" t="str">
        <f t="shared" si="43"/>
        <v>Good</v>
      </c>
    </row>
    <row r="213" spans="1:24" x14ac:dyDescent="0.3">
      <c r="A213" s="4">
        <v>363455</v>
      </c>
      <c r="B213" s="4" t="s">
        <v>20</v>
      </c>
      <c r="C213" s="5">
        <v>45025</v>
      </c>
      <c r="D213" s="6">
        <v>45025</v>
      </c>
      <c r="E213" s="7">
        <v>45025</v>
      </c>
      <c r="F213" s="13">
        <v>45025</v>
      </c>
      <c r="G213" s="4" t="s">
        <v>21</v>
      </c>
      <c r="H213" s="4" t="s">
        <v>17</v>
      </c>
      <c r="I213" s="4">
        <v>1221</v>
      </c>
      <c r="J213" s="4">
        <v>365</v>
      </c>
      <c r="K213" s="4">
        <v>82</v>
      </c>
      <c r="L213" s="1">
        <v>2263.96</v>
      </c>
      <c r="M213" s="1">
        <v>7378.56</v>
      </c>
      <c r="N213" s="2">
        <f t="shared" si="33"/>
        <v>3.2591388540433579</v>
      </c>
      <c r="O213" s="3">
        <f t="shared" si="34"/>
        <v>0.29893529893529891</v>
      </c>
      <c r="P213" s="3">
        <f t="shared" si="35"/>
        <v>0.22465753424657534</v>
      </c>
      <c r="Q213" s="8">
        <f t="shared" si="36"/>
        <v>6.2026301369863015</v>
      </c>
      <c r="R213" s="8">
        <f t="shared" si="37"/>
        <v>27.609268292682927</v>
      </c>
      <c r="S213" s="8">
        <f t="shared" si="38"/>
        <v>5114.6000000000004</v>
      </c>
      <c r="T213" s="3">
        <f t="shared" si="39"/>
        <v>0.69317048312949958</v>
      </c>
      <c r="U213" s="3">
        <f t="shared" si="40"/>
        <v>1.8541850941850941</v>
      </c>
      <c r="V213" s="3">
        <f t="shared" si="41"/>
        <v>0.44264654127399988</v>
      </c>
      <c r="W213" s="4" t="str">
        <f t="shared" si="42"/>
        <v>Need Improvement</v>
      </c>
      <c r="X213" s="4" t="str">
        <f t="shared" si="43"/>
        <v>Good</v>
      </c>
    </row>
    <row r="214" spans="1:24" x14ac:dyDescent="0.3">
      <c r="A214" s="4">
        <v>355933</v>
      </c>
      <c r="B214" s="4" t="s">
        <v>22</v>
      </c>
      <c r="C214" s="5">
        <v>45025</v>
      </c>
      <c r="D214" s="6">
        <v>45025</v>
      </c>
      <c r="E214" s="7">
        <v>45025</v>
      </c>
      <c r="F214" s="13">
        <v>45025</v>
      </c>
      <c r="G214" s="4" t="s">
        <v>27</v>
      </c>
      <c r="H214" s="4" t="s">
        <v>25</v>
      </c>
      <c r="I214" s="4">
        <v>6882</v>
      </c>
      <c r="J214" s="4">
        <v>653</v>
      </c>
      <c r="K214" s="4">
        <v>74</v>
      </c>
      <c r="L214" s="1">
        <v>2665.84</v>
      </c>
      <c r="M214" s="1">
        <v>6708.83</v>
      </c>
      <c r="N214" s="2">
        <f t="shared" si="33"/>
        <v>2.5165913933319328</v>
      </c>
      <c r="O214" s="3">
        <f t="shared" si="34"/>
        <v>9.4885207788433595E-2</v>
      </c>
      <c r="P214" s="3">
        <f t="shared" si="35"/>
        <v>0.11332312404287902</v>
      </c>
      <c r="Q214" s="8">
        <f t="shared" si="36"/>
        <v>4.0824502297090355</v>
      </c>
      <c r="R214" s="8">
        <f t="shared" si="37"/>
        <v>36.024864864864867</v>
      </c>
      <c r="S214" s="8">
        <f t="shared" si="38"/>
        <v>4042.99</v>
      </c>
      <c r="T214" s="3">
        <f t="shared" si="39"/>
        <v>0.60263712152491566</v>
      </c>
      <c r="U214" s="3">
        <f t="shared" si="40"/>
        <v>0.38736413833188027</v>
      </c>
      <c r="V214" s="3">
        <f t="shared" si="41"/>
        <v>0.65937338454955374</v>
      </c>
      <c r="W214" s="4" t="str">
        <f t="shared" si="42"/>
        <v>Need Improvement</v>
      </c>
      <c r="X214" s="4" t="str">
        <f t="shared" si="43"/>
        <v>Good</v>
      </c>
    </row>
    <row r="215" spans="1:24" x14ac:dyDescent="0.3">
      <c r="A215" s="4">
        <v>695492</v>
      </c>
      <c r="B215" s="4" t="s">
        <v>23</v>
      </c>
      <c r="C215" s="5">
        <v>45025</v>
      </c>
      <c r="D215" s="6">
        <v>45025</v>
      </c>
      <c r="E215" s="7">
        <v>45025</v>
      </c>
      <c r="F215" s="13">
        <v>45025</v>
      </c>
      <c r="G215" s="4" t="s">
        <v>21</v>
      </c>
      <c r="H215" s="4" t="s">
        <v>13</v>
      </c>
      <c r="I215" s="4">
        <v>4714</v>
      </c>
      <c r="J215" s="4">
        <v>946</v>
      </c>
      <c r="K215" s="4">
        <v>98</v>
      </c>
      <c r="L215" s="1">
        <v>3149.49</v>
      </c>
      <c r="M215" s="1">
        <v>9236.7999999999993</v>
      </c>
      <c r="N215" s="2">
        <f t="shared" si="33"/>
        <v>2.932792293355432</v>
      </c>
      <c r="O215" s="3">
        <f t="shared" si="34"/>
        <v>0.20067882901994061</v>
      </c>
      <c r="P215" s="3">
        <f t="shared" si="35"/>
        <v>0.10359408033826638</v>
      </c>
      <c r="Q215" s="8">
        <f t="shared" si="36"/>
        <v>3.329270613107822</v>
      </c>
      <c r="R215" s="8">
        <f t="shared" si="37"/>
        <v>32.137653061224491</v>
      </c>
      <c r="S215" s="8">
        <f t="shared" si="38"/>
        <v>6087.3099999999995</v>
      </c>
      <c r="T215" s="3">
        <f t="shared" si="39"/>
        <v>0.65902801836133729</v>
      </c>
      <c r="U215" s="3">
        <f t="shared" si="40"/>
        <v>0.66811412812897741</v>
      </c>
      <c r="V215" s="3">
        <f t="shared" si="41"/>
        <v>0.51738616893176137</v>
      </c>
      <c r="W215" s="4" t="str">
        <f t="shared" si="42"/>
        <v>Need Improvement</v>
      </c>
      <c r="X215" s="4" t="str">
        <f t="shared" si="43"/>
        <v>Good</v>
      </c>
    </row>
    <row r="216" spans="1:24" x14ac:dyDescent="0.3">
      <c r="A216" s="4">
        <v>233201</v>
      </c>
      <c r="B216" s="4" t="s">
        <v>24</v>
      </c>
      <c r="C216" s="5">
        <v>45025</v>
      </c>
      <c r="D216" s="6">
        <v>45025</v>
      </c>
      <c r="E216" s="7">
        <v>45025</v>
      </c>
      <c r="F216" s="13">
        <v>45025</v>
      </c>
      <c r="G216" s="4" t="s">
        <v>15</v>
      </c>
      <c r="H216" s="4" t="s">
        <v>19</v>
      </c>
      <c r="I216" s="4">
        <v>1889</v>
      </c>
      <c r="J216" s="4">
        <v>195</v>
      </c>
      <c r="K216" s="4">
        <v>75</v>
      </c>
      <c r="L216" s="1">
        <v>1141.53</v>
      </c>
      <c r="M216" s="1">
        <v>9069.01</v>
      </c>
      <c r="N216" s="2">
        <f t="shared" si="33"/>
        <v>7.9446094276979142</v>
      </c>
      <c r="O216" s="3">
        <f t="shared" si="34"/>
        <v>0.10322922181048173</v>
      </c>
      <c r="P216" s="3">
        <f t="shared" si="35"/>
        <v>0.38461538461538464</v>
      </c>
      <c r="Q216" s="8">
        <f t="shared" si="36"/>
        <v>5.8540000000000001</v>
      </c>
      <c r="R216" s="8">
        <f t="shared" si="37"/>
        <v>15.2204</v>
      </c>
      <c r="S216" s="8">
        <f t="shared" si="38"/>
        <v>7927.4800000000005</v>
      </c>
      <c r="T216" s="3">
        <f t="shared" si="39"/>
        <v>0.87412848811502031</v>
      </c>
      <c r="U216" s="3">
        <f t="shared" si="40"/>
        <v>0.6043038644785601</v>
      </c>
      <c r="V216" s="3">
        <f t="shared" si="41"/>
        <v>0.14399657898853102</v>
      </c>
      <c r="W216" s="4" t="str">
        <f t="shared" si="42"/>
        <v>Good</v>
      </c>
      <c r="X216" s="4" t="str">
        <f t="shared" si="43"/>
        <v>Excellent</v>
      </c>
    </row>
    <row r="217" spans="1:24" x14ac:dyDescent="0.3">
      <c r="A217" s="4">
        <v>907773</v>
      </c>
      <c r="B217" s="4" t="s">
        <v>26</v>
      </c>
      <c r="C217" s="5">
        <v>45025</v>
      </c>
      <c r="D217" s="6">
        <v>45025</v>
      </c>
      <c r="E217" s="7">
        <v>45025</v>
      </c>
      <c r="F217" s="13">
        <v>45025</v>
      </c>
      <c r="G217" s="4" t="s">
        <v>15</v>
      </c>
      <c r="H217" s="4" t="s">
        <v>13</v>
      </c>
      <c r="I217" s="4">
        <v>6220</v>
      </c>
      <c r="J217" s="4">
        <v>163</v>
      </c>
      <c r="K217" s="4">
        <v>55</v>
      </c>
      <c r="L217" s="1">
        <v>4938.4399999999996</v>
      </c>
      <c r="M217" s="1">
        <v>2118.0100000000002</v>
      </c>
      <c r="N217" s="2">
        <f t="shared" si="33"/>
        <v>0.42888240011015633</v>
      </c>
      <c r="O217" s="3">
        <f t="shared" si="34"/>
        <v>2.6205787781350482E-2</v>
      </c>
      <c r="P217" s="3">
        <f t="shared" si="35"/>
        <v>0.33742331288343558</v>
      </c>
      <c r="Q217" s="8">
        <f t="shared" si="36"/>
        <v>30.297177914110428</v>
      </c>
      <c r="R217" s="8">
        <f t="shared" si="37"/>
        <v>89.789818181818177</v>
      </c>
      <c r="S217" s="8">
        <f t="shared" si="38"/>
        <v>-2820.4299999999994</v>
      </c>
      <c r="T217" s="3">
        <f t="shared" si="39"/>
        <v>-1.331641493666224</v>
      </c>
      <c r="U217" s="3">
        <f t="shared" si="40"/>
        <v>0.79396141479099669</v>
      </c>
      <c r="V217" s="3">
        <f t="shared" si="41"/>
        <v>-1.7509528688887868</v>
      </c>
      <c r="W217" s="4" t="str">
        <f t="shared" si="42"/>
        <v>Need Improvement</v>
      </c>
      <c r="X217" s="4" t="str">
        <f t="shared" si="43"/>
        <v>Poor</v>
      </c>
    </row>
    <row r="218" spans="1:24" x14ac:dyDescent="0.3">
      <c r="A218" s="4">
        <v>705949</v>
      </c>
      <c r="B218" s="4" t="s">
        <v>11</v>
      </c>
      <c r="C218" s="5">
        <v>45026</v>
      </c>
      <c r="D218" s="6">
        <v>45026</v>
      </c>
      <c r="E218" s="7">
        <v>45026</v>
      </c>
      <c r="F218" s="13">
        <v>45026</v>
      </c>
      <c r="G218" s="4" t="s">
        <v>27</v>
      </c>
      <c r="H218" s="4" t="s">
        <v>25</v>
      </c>
      <c r="I218" s="4">
        <v>9221</v>
      </c>
      <c r="J218" s="4">
        <v>106</v>
      </c>
      <c r="K218" s="4">
        <v>70</v>
      </c>
      <c r="L218" s="1">
        <v>2141.3200000000002</v>
      </c>
      <c r="M218" s="1">
        <v>5650.53</v>
      </c>
      <c r="N218" s="2">
        <f t="shared" si="33"/>
        <v>2.6388069041525783</v>
      </c>
      <c r="O218" s="3">
        <f t="shared" si="34"/>
        <v>1.1495499403535408E-2</v>
      </c>
      <c r="P218" s="3">
        <f t="shared" si="35"/>
        <v>0.660377358490566</v>
      </c>
      <c r="Q218" s="8">
        <f t="shared" si="36"/>
        <v>20.201132075471701</v>
      </c>
      <c r="R218" s="8">
        <f t="shared" si="37"/>
        <v>30.590285714285717</v>
      </c>
      <c r="S218" s="8">
        <f t="shared" si="38"/>
        <v>3509.2099999999996</v>
      </c>
      <c r="T218" s="3">
        <f t="shared" si="39"/>
        <v>0.62104085811419452</v>
      </c>
      <c r="U218" s="3">
        <f t="shared" si="40"/>
        <v>0.23222210172432492</v>
      </c>
      <c r="V218" s="3">
        <f t="shared" si="41"/>
        <v>0.61020001652793665</v>
      </c>
      <c r="W218" s="4" t="str">
        <f t="shared" si="42"/>
        <v>Need Improvement</v>
      </c>
      <c r="X218" s="4" t="str">
        <f t="shared" si="43"/>
        <v>Need Improvement</v>
      </c>
    </row>
    <row r="219" spans="1:24" x14ac:dyDescent="0.3">
      <c r="A219" s="4">
        <v>271358</v>
      </c>
      <c r="B219" s="4" t="s">
        <v>14</v>
      </c>
      <c r="C219" s="5">
        <v>45026</v>
      </c>
      <c r="D219" s="6">
        <v>45026</v>
      </c>
      <c r="E219" s="7">
        <v>45026</v>
      </c>
      <c r="F219" s="13">
        <v>45026</v>
      </c>
      <c r="G219" s="4" t="s">
        <v>27</v>
      </c>
      <c r="H219" s="4" t="s">
        <v>17</v>
      </c>
      <c r="I219" s="4">
        <v>5495</v>
      </c>
      <c r="J219" s="4">
        <v>897</v>
      </c>
      <c r="K219" s="4">
        <v>63</v>
      </c>
      <c r="L219" s="1">
        <v>1860.21</v>
      </c>
      <c r="M219" s="1">
        <v>8585.32</v>
      </c>
      <c r="N219" s="2">
        <f t="shared" si="33"/>
        <v>4.6152423651093155</v>
      </c>
      <c r="O219" s="3">
        <f t="shared" si="34"/>
        <v>0.16323930846223839</v>
      </c>
      <c r="P219" s="3">
        <f t="shared" si="35"/>
        <v>7.0234113712374577E-2</v>
      </c>
      <c r="Q219" s="8">
        <f t="shared" si="36"/>
        <v>2.0738127090301002</v>
      </c>
      <c r="R219" s="8">
        <f t="shared" si="37"/>
        <v>29.527142857142859</v>
      </c>
      <c r="S219" s="8">
        <f t="shared" si="38"/>
        <v>6725.11</v>
      </c>
      <c r="T219" s="3">
        <f t="shared" si="39"/>
        <v>0.78332665526736334</v>
      </c>
      <c r="U219" s="3">
        <f t="shared" si="40"/>
        <v>0.33852775250227479</v>
      </c>
      <c r="V219" s="3">
        <f t="shared" si="41"/>
        <v>0.27660662799567592</v>
      </c>
      <c r="W219" s="4" t="str">
        <f t="shared" si="42"/>
        <v>Need Improvement</v>
      </c>
      <c r="X219" s="4" t="str">
        <f t="shared" si="43"/>
        <v>Good</v>
      </c>
    </row>
    <row r="220" spans="1:24" x14ac:dyDescent="0.3">
      <c r="A220" s="4">
        <v>467919</v>
      </c>
      <c r="B220" s="4" t="s">
        <v>16</v>
      </c>
      <c r="C220" s="5">
        <v>45026</v>
      </c>
      <c r="D220" s="6">
        <v>45026</v>
      </c>
      <c r="E220" s="7">
        <v>45026</v>
      </c>
      <c r="F220" s="13">
        <v>45026</v>
      </c>
      <c r="G220" s="4" t="s">
        <v>12</v>
      </c>
      <c r="H220" s="4" t="s">
        <v>13</v>
      </c>
      <c r="I220" s="4">
        <v>7596</v>
      </c>
      <c r="J220" s="4">
        <v>500</v>
      </c>
      <c r="K220" s="4">
        <v>58</v>
      </c>
      <c r="L220" s="1">
        <v>4690.29</v>
      </c>
      <c r="M220" s="1">
        <v>3764.12</v>
      </c>
      <c r="N220" s="2">
        <f t="shared" si="33"/>
        <v>0.80253459807389305</v>
      </c>
      <c r="O220" s="3">
        <f t="shared" si="34"/>
        <v>6.5824117956819375E-2</v>
      </c>
      <c r="P220" s="3">
        <f t="shared" si="35"/>
        <v>0.11600000000000001</v>
      </c>
      <c r="Q220" s="8">
        <f t="shared" si="36"/>
        <v>9.3805800000000001</v>
      </c>
      <c r="R220" s="8">
        <f t="shared" si="37"/>
        <v>80.867068965517234</v>
      </c>
      <c r="S220" s="8">
        <f t="shared" si="38"/>
        <v>-926.17000000000007</v>
      </c>
      <c r="T220" s="3">
        <f t="shared" si="39"/>
        <v>-0.24605219812333298</v>
      </c>
      <c r="U220" s="3">
        <f t="shared" si="40"/>
        <v>0.61746840442338069</v>
      </c>
      <c r="V220" s="3">
        <f t="shared" si="41"/>
        <v>-5.064178282604705</v>
      </c>
      <c r="W220" s="4" t="str">
        <f t="shared" si="42"/>
        <v>Need Improvement</v>
      </c>
      <c r="X220" s="4" t="str">
        <f t="shared" si="43"/>
        <v>Poor</v>
      </c>
    </row>
    <row r="221" spans="1:24" x14ac:dyDescent="0.3">
      <c r="A221" s="4">
        <v>479178</v>
      </c>
      <c r="B221" s="4" t="s">
        <v>18</v>
      </c>
      <c r="C221" s="5">
        <v>45026</v>
      </c>
      <c r="D221" s="6">
        <v>45026</v>
      </c>
      <c r="E221" s="7">
        <v>45026</v>
      </c>
      <c r="F221" s="13">
        <v>45026</v>
      </c>
      <c r="G221" s="4" t="s">
        <v>15</v>
      </c>
      <c r="H221" s="4" t="s">
        <v>13</v>
      </c>
      <c r="I221" s="4">
        <v>4037</v>
      </c>
      <c r="J221" s="4">
        <v>401</v>
      </c>
      <c r="K221" s="4">
        <v>14</v>
      </c>
      <c r="L221" s="1">
        <v>2404.75</v>
      </c>
      <c r="M221" s="1">
        <v>7676.71</v>
      </c>
      <c r="N221" s="2">
        <f t="shared" si="33"/>
        <v>3.1923110510448072</v>
      </c>
      <c r="O221" s="3">
        <f t="shared" si="34"/>
        <v>9.9331186524647008E-2</v>
      </c>
      <c r="P221" s="3">
        <f t="shared" si="35"/>
        <v>3.4912718204488775E-2</v>
      </c>
      <c r="Q221" s="8">
        <f t="shared" si="36"/>
        <v>5.9968827930174564</v>
      </c>
      <c r="R221" s="8">
        <f t="shared" si="37"/>
        <v>171.76785714285714</v>
      </c>
      <c r="S221" s="8">
        <f t="shared" si="38"/>
        <v>5271.96</v>
      </c>
      <c r="T221" s="3">
        <f t="shared" si="39"/>
        <v>0.68674731753576723</v>
      </c>
      <c r="U221" s="3">
        <f t="shared" si="40"/>
        <v>0.59567748327966308</v>
      </c>
      <c r="V221" s="3">
        <f t="shared" si="41"/>
        <v>0.45613965204591839</v>
      </c>
      <c r="W221" s="4" t="str">
        <f t="shared" si="42"/>
        <v>Need Improvement</v>
      </c>
      <c r="X221" s="4" t="str">
        <f t="shared" si="43"/>
        <v>Good</v>
      </c>
    </row>
    <row r="222" spans="1:24" x14ac:dyDescent="0.3">
      <c r="A222" s="4">
        <v>324254</v>
      </c>
      <c r="B222" s="4" t="s">
        <v>20</v>
      </c>
      <c r="C222" s="5">
        <v>45026</v>
      </c>
      <c r="D222" s="6">
        <v>45026</v>
      </c>
      <c r="E222" s="7">
        <v>45026</v>
      </c>
      <c r="F222" s="13">
        <v>45026</v>
      </c>
      <c r="G222" s="4" t="s">
        <v>15</v>
      </c>
      <c r="H222" s="4" t="s">
        <v>19</v>
      </c>
      <c r="I222" s="4">
        <v>9756</v>
      </c>
      <c r="J222" s="4">
        <v>162</v>
      </c>
      <c r="K222" s="4">
        <v>89</v>
      </c>
      <c r="L222" s="1">
        <v>4006.37</v>
      </c>
      <c r="M222" s="1">
        <v>4930.3100000000004</v>
      </c>
      <c r="N222" s="2">
        <f t="shared" si="33"/>
        <v>1.2306177412470642</v>
      </c>
      <c r="O222" s="3">
        <f t="shared" si="34"/>
        <v>1.6605166051660517E-2</v>
      </c>
      <c r="P222" s="3">
        <f t="shared" si="35"/>
        <v>0.54938271604938271</v>
      </c>
      <c r="Q222" s="8">
        <f t="shared" si="36"/>
        <v>24.730679012345679</v>
      </c>
      <c r="R222" s="8">
        <f t="shared" si="37"/>
        <v>45.015393258426968</v>
      </c>
      <c r="S222" s="8">
        <f t="shared" si="38"/>
        <v>923.94000000000051</v>
      </c>
      <c r="T222" s="3">
        <f t="shared" si="39"/>
        <v>0.18739998093426183</v>
      </c>
      <c r="U222" s="3">
        <f t="shared" si="40"/>
        <v>0.41065703157031569</v>
      </c>
      <c r="V222" s="3">
        <f t="shared" si="41"/>
        <v>4.3361798385176504</v>
      </c>
      <c r="W222" s="4" t="str">
        <f t="shared" si="42"/>
        <v>Need Improvement</v>
      </c>
      <c r="X222" s="4" t="str">
        <f t="shared" si="43"/>
        <v>Need Improvement</v>
      </c>
    </row>
    <row r="223" spans="1:24" x14ac:dyDescent="0.3">
      <c r="A223" s="4">
        <v>228000</v>
      </c>
      <c r="B223" s="4" t="s">
        <v>22</v>
      </c>
      <c r="C223" s="5">
        <v>45026</v>
      </c>
      <c r="D223" s="6">
        <v>45026</v>
      </c>
      <c r="E223" s="7">
        <v>45026</v>
      </c>
      <c r="F223" s="13">
        <v>45026</v>
      </c>
      <c r="G223" s="4" t="s">
        <v>27</v>
      </c>
      <c r="H223" s="4" t="s">
        <v>17</v>
      </c>
      <c r="I223" s="4">
        <v>3411</v>
      </c>
      <c r="J223" s="4">
        <v>895</v>
      </c>
      <c r="K223" s="4">
        <v>89</v>
      </c>
      <c r="L223" s="1">
        <v>3497.26</v>
      </c>
      <c r="M223" s="1">
        <v>2786.06</v>
      </c>
      <c r="N223" s="2">
        <f t="shared" si="33"/>
        <v>0.7966407987967723</v>
      </c>
      <c r="O223" s="3">
        <f t="shared" si="34"/>
        <v>0.26238639695104077</v>
      </c>
      <c r="P223" s="3">
        <f t="shared" si="35"/>
        <v>9.9441340782122911E-2</v>
      </c>
      <c r="Q223" s="8">
        <f t="shared" si="36"/>
        <v>3.9075530726256984</v>
      </c>
      <c r="R223" s="8">
        <f t="shared" si="37"/>
        <v>39.295056179775287</v>
      </c>
      <c r="S223" s="8">
        <f t="shared" si="38"/>
        <v>-711.20000000000027</v>
      </c>
      <c r="T223" s="3">
        <f t="shared" si="39"/>
        <v>-0.25527088433127798</v>
      </c>
      <c r="U223" s="3">
        <f t="shared" si="40"/>
        <v>1.0252887716212256</v>
      </c>
      <c r="V223" s="3">
        <f t="shared" si="41"/>
        <v>-4.9174071991001105</v>
      </c>
      <c r="W223" s="4" t="str">
        <f t="shared" si="42"/>
        <v>Need Improvement</v>
      </c>
      <c r="X223" s="4" t="str">
        <f t="shared" si="43"/>
        <v>Poor</v>
      </c>
    </row>
    <row r="224" spans="1:24" x14ac:dyDescent="0.3">
      <c r="A224" s="4">
        <v>553566</v>
      </c>
      <c r="B224" s="4" t="s">
        <v>23</v>
      </c>
      <c r="C224" s="5">
        <v>45026</v>
      </c>
      <c r="D224" s="6">
        <v>45026</v>
      </c>
      <c r="E224" s="7">
        <v>45026</v>
      </c>
      <c r="F224" s="13">
        <v>45026</v>
      </c>
      <c r="G224" s="4" t="s">
        <v>12</v>
      </c>
      <c r="H224" s="4" t="s">
        <v>17</v>
      </c>
      <c r="I224" s="4">
        <v>3789</v>
      </c>
      <c r="J224" s="4">
        <v>575</v>
      </c>
      <c r="K224" s="4">
        <v>88</v>
      </c>
      <c r="L224" s="1">
        <v>2485.9499999999998</v>
      </c>
      <c r="M224" s="1">
        <v>5839.97</v>
      </c>
      <c r="N224" s="2">
        <f t="shared" si="33"/>
        <v>2.3491904503308598</v>
      </c>
      <c r="O224" s="3">
        <f t="shared" si="34"/>
        <v>0.15175508049617314</v>
      </c>
      <c r="P224" s="3">
        <f t="shared" si="35"/>
        <v>0.15304347826086956</v>
      </c>
      <c r="Q224" s="8">
        <f t="shared" si="36"/>
        <v>4.323391304347826</v>
      </c>
      <c r="R224" s="8">
        <f t="shared" si="37"/>
        <v>28.249431818181815</v>
      </c>
      <c r="S224" s="8">
        <f t="shared" si="38"/>
        <v>3354.0200000000004</v>
      </c>
      <c r="T224" s="3">
        <f t="shared" si="39"/>
        <v>0.57432144343207248</v>
      </c>
      <c r="U224" s="3">
        <f t="shared" si="40"/>
        <v>0.65609659540775922</v>
      </c>
      <c r="V224" s="3">
        <f t="shared" si="41"/>
        <v>0.74118520462012738</v>
      </c>
      <c r="W224" s="4" t="str">
        <f t="shared" si="42"/>
        <v>Need Improvement</v>
      </c>
      <c r="X224" s="4" t="str">
        <f t="shared" si="43"/>
        <v>Need Improvement</v>
      </c>
    </row>
    <row r="225" spans="1:24" x14ac:dyDescent="0.3">
      <c r="A225" s="4">
        <v>808912</v>
      </c>
      <c r="B225" s="4" t="s">
        <v>24</v>
      </c>
      <c r="C225" s="5">
        <v>45026</v>
      </c>
      <c r="D225" s="6">
        <v>45026</v>
      </c>
      <c r="E225" s="7">
        <v>45026</v>
      </c>
      <c r="F225" s="13">
        <v>45026</v>
      </c>
      <c r="G225" s="4" t="s">
        <v>12</v>
      </c>
      <c r="H225" s="4" t="s">
        <v>25</v>
      </c>
      <c r="I225" s="4">
        <v>5490</v>
      </c>
      <c r="J225" s="4">
        <v>485</v>
      </c>
      <c r="K225" s="4">
        <v>89</v>
      </c>
      <c r="L225" s="1">
        <v>3655.44</v>
      </c>
      <c r="M225" s="1">
        <v>5802.17</v>
      </c>
      <c r="N225" s="2">
        <f t="shared" si="33"/>
        <v>1.5872699319370582</v>
      </c>
      <c r="O225" s="3">
        <f t="shared" si="34"/>
        <v>8.83424408014572E-2</v>
      </c>
      <c r="P225" s="3">
        <f t="shared" si="35"/>
        <v>0.18350515463917524</v>
      </c>
      <c r="Q225" s="8">
        <f t="shared" si="36"/>
        <v>7.5369896907216498</v>
      </c>
      <c r="R225" s="8">
        <f t="shared" si="37"/>
        <v>41.072359550561799</v>
      </c>
      <c r="S225" s="8">
        <f t="shared" si="38"/>
        <v>2146.73</v>
      </c>
      <c r="T225" s="3">
        <f t="shared" si="39"/>
        <v>0.36998743573525078</v>
      </c>
      <c r="U225" s="3">
        <f t="shared" si="40"/>
        <v>0.66583606557377051</v>
      </c>
      <c r="V225" s="3">
        <f t="shared" si="41"/>
        <v>1.7027944827714709</v>
      </c>
      <c r="W225" s="4" t="str">
        <f t="shared" si="42"/>
        <v>Need Improvement</v>
      </c>
      <c r="X225" s="4" t="str">
        <f t="shared" si="43"/>
        <v>Need Improvement</v>
      </c>
    </row>
    <row r="226" spans="1:24" x14ac:dyDescent="0.3">
      <c r="A226" s="4">
        <v>34479</v>
      </c>
      <c r="B226" s="4" t="s">
        <v>26</v>
      </c>
      <c r="C226" s="5">
        <v>45026</v>
      </c>
      <c r="D226" s="6">
        <v>45026</v>
      </c>
      <c r="E226" s="7">
        <v>45026</v>
      </c>
      <c r="F226" s="13">
        <v>45026</v>
      </c>
      <c r="G226" s="4" t="s">
        <v>21</v>
      </c>
      <c r="H226" s="4" t="s">
        <v>19</v>
      </c>
      <c r="I226" s="4">
        <v>8100</v>
      </c>
      <c r="J226" s="4">
        <v>801</v>
      </c>
      <c r="K226" s="4">
        <v>84</v>
      </c>
      <c r="L226" s="1">
        <v>1934.35</v>
      </c>
      <c r="M226" s="1">
        <v>5040.8</v>
      </c>
      <c r="N226" s="2">
        <f t="shared" si="33"/>
        <v>2.6059399798381886</v>
      </c>
      <c r="O226" s="3">
        <f t="shared" si="34"/>
        <v>9.8888888888888887E-2</v>
      </c>
      <c r="P226" s="3">
        <f t="shared" si="35"/>
        <v>0.10486891385767791</v>
      </c>
      <c r="Q226" s="8">
        <f t="shared" si="36"/>
        <v>2.4149188514357052</v>
      </c>
      <c r="R226" s="8">
        <f t="shared" si="37"/>
        <v>23.027976190476188</v>
      </c>
      <c r="S226" s="8">
        <f t="shared" si="38"/>
        <v>3106.4500000000003</v>
      </c>
      <c r="T226" s="3">
        <f t="shared" si="39"/>
        <v>0.61626130772893195</v>
      </c>
      <c r="U226" s="3">
        <f t="shared" si="40"/>
        <v>0.23880864197530863</v>
      </c>
      <c r="V226" s="3">
        <f t="shared" si="41"/>
        <v>0.62268827761592804</v>
      </c>
      <c r="W226" s="4" t="str">
        <f t="shared" si="42"/>
        <v>Need Improvement</v>
      </c>
      <c r="X226" s="4" t="str">
        <f t="shared" si="43"/>
        <v>Need Improvement</v>
      </c>
    </row>
    <row r="227" spans="1:24" x14ac:dyDescent="0.3">
      <c r="A227" s="4">
        <v>542979</v>
      </c>
      <c r="B227" s="4" t="s">
        <v>11</v>
      </c>
      <c r="C227" s="5">
        <v>45027</v>
      </c>
      <c r="D227" s="6">
        <v>45027</v>
      </c>
      <c r="E227" s="7">
        <v>45027</v>
      </c>
      <c r="F227" s="13">
        <v>45027</v>
      </c>
      <c r="G227" s="4" t="s">
        <v>27</v>
      </c>
      <c r="H227" s="4" t="s">
        <v>19</v>
      </c>
      <c r="I227" s="4">
        <v>2887</v>
      </c>
      <c r="J227" s="4">
        <v>535</v>
      </c>
      <c r="K227" s="4">
        <v>50</v>
      </c>
      <c r="L227" s="1">
        <v>3410.67</v>
      </c>
      <c r="M227" s="1">
        <v>6461.03</v>
      </c>
      <c r="N227" s="2">
        <f t="shared" si="33"/>
        <v>1.8943580000410476</v>
      </c>
      <c r="O227" s="3">
        <f t="shared" si="34"/>
        <v>0.18531347419466573</v>
      </c>
      <c r="P227" s="3">
        <f t="shared" si="35"/>
        <v>9.3457943925233641E-2</v>
      </c>
      <c r="Q227" s="8">
        <f t="shared" si="36"/>
        <v>6.3750841121495325</v>
      </c>
      <c r="R227" s="8">
        <f t="shared" si="37"/>
        <v>68.213400000000007</v>
      </c>
      <c r="S227" s="8">
        <f t="shared" si="38"/>
        <v>3050.3599999999997</v>
      </c>
      <c r="T227" s="3">
        <f t="shared" si="39"/>
        <v>0.47211667489548875</v>
      </c>
      <c r="U227" s="3">
        <f t="shared" si="40"/>
        <v>1.1813889851056461</v>
      </c>
      <c r="V227" s="3">
        <f t="shared" si="41"/>
        <v>1.1181204841395771</v>
      </c>
      <c r="W227" s="4" t="str">
        <f t="shared" si="42"/>
        <v>Need Improvement</v>
      </c>
      <c r="X227" s="4" t="str">
        <f t="shared" si="43"/>
        <v>Need Improvement</v>
      </c>
    </row>
    <row r="228" spans="1:24" x14ac:dyDescent="0.3">
      <c r="A228" s="4">
        <v>718585</v>
      </c>
      <c r="B228" s="4" t="s">
        <v>14</v>
      </c>
      <c r="C228" s="5">
        <v>45027</v>
      </c>
      <c r="D228" s="6">
        <v>45027</v>
      </c>
      <c r="E228" s="7">
        <v>45027</v>
      </c>
      <c r="F228" s="13">
        <v>45027</v>
      </c>
      <c r="G228" s="4" t="s">
        <v>12</v>
      </c>
      <c r="H228" s="4" t="s">
        <v>13</v>
      </c>
      <c r="I228" s="4">
        <v>9499</v>
      </c>
      <c r="J228" s="4">
        <v>131</v>
      </c>
      <c r="K228" s="4">
        <v>57</v>
      </c>
      <c r="L228" s="1">
        <v>1913.48</v>
      </c>
      <c r="M228" s="1">
        <v>6887.1</v>
      </c>
      <c r="N228" s="2">
        <f t="shared" si="33"/>
        <v>3.5992537157430444</v>
      </c>
      <c r="O228" s="3">
        <f t="shared" si="34"/>
        <v>1.379092536056427E-2</v>
      </c>
      <c r="P228" s="3">
        <f t="shared" si="35"/>
        <v>0.4351145038167939</v>
      </c>
      <c r="Q228" s="8">
        <f t="shared" si="36"/>
        <v>14.606717557251908</v>
      </c>
      <c r="R228" s="8">
        <f t="shared" si="37"/>
        <v>33.569824561403507</v>
      </c>
      <c r="S228" s="8">
        <f t="shared" si="38"/>
        <v>4973.6200000000008</v>
      </c>
      <c r="T228" s="3">
        <f t="shared" si="39"/>
        <v>0.72216462662078384</v>
      </c>
      <c r="U228" s="3">
        <f t="shared" si="40"/>
        <v>0.20144015159490472</v>
      </c>
      <c r="V228" s="3">
        <f t="shared" si="41"/>
        <v>0.38472581339145323</v>
      </c>
      <c r="W228" s="4" t="str">
        <f t="shared" si="42"/>
        <v>Need Improvement</v>
      </c>
      <c r="X228" s="4" t="str">
        <f t="shared" si="43"/>
        <v>Good</v>
      </c>
    </row>
    <row r="229" spans="1:24" x14ac:dyDescent="0.3">
      <c r="A229" s="4">
        <v>542200</v>
      </c>
      <c r="B229" s="4" t="s">
        <v>16</v>
      </c>
      <c r="C229" s="5">
        <v>45027</v>
      </c>
      <c r="D229" s="6">
        <v>45027</v>
      </c>
      <c r="E229" s="7">
        <v>45027</v>
      </c>
      <c r="F229" s="13">
        <v>45027</v>
      </c>
      <c r="G229" s="4" t="s">
        <v>27</v>
      </c>
      <c r="H229" s="4" t="s">
        <v>25</v>
      </c>
      <c r="I229" s="4">
        <v>9920</v>
      </c>
      <c r="J229" s="4">
        <v>666</v>
      </c>
      <c r="K229" s="4">
        <v>15</v>
      </c>
      <c r="L229" s="1">
        <v>1246.6099999999999</v>
      </c>
      <c r="M229" s="1">
        <v>3534.43</v>
      </c>
      <c r="N229" s="2">
        <f t="shared" si="33"/>
        <v>2.8352331523090624</v>
      </c>
      <c r="O229" s="3">
        <f t="shared" si="34"/>
        <v>6.713709677419355E-2</v>
      </c>
      <c r="P229" s="3">
        <f t="shared" si="35"/>
        <v>2.2522522522522521E-2</v>
      </c>
      <c r="Q229" s="8">
        <f t="shared" si="36"/>
        <v>1.8717867867867866</v>
      </c>
      <c r="R229" s="8">
        <f t="shared" si="37"/>
        <v>83.10733333333333</v>
      </c>
      <c r="S229" s="8">
        <f t="shared" si="38"/>
        <v>2287.8199999999997</v>
      </c>
      <c r="T229" s="3">
        <f t="shared" si="39"/>
        <v>0.64729532060332218</v>
      </c>
      <c r="U229" s="3">
        <f t="shared" si="40"/>
        <v>0.12566633064516128</v>
      </c>
      <c r="V229" s="3">
        <f t="shared" si="41"/>
        <v>0.54488989518406172</v>
      </c>
      <c r="W229" s="4" t="str">
        <f t="shared" si="42"/>
        <v>Need Improvement</v>
      </c>
      <c r="X229" s="4" t="str">
        <f t="shared" si="43"/>
        <v>Need Improvement</v>
      </c>
    </row>
    <row r="230" spans="1:24" x14ac:dyDescent="0.3">
      <c r="A230" s="4">
        <v>55061</v>
      </c>
      <c r="B230" s="4" t="s">
        <v>18</v>
      </c>
      <c r="C230" s="5">
        <v>45027</v>
      </c>
      <c r="D230" s="6">
        <v>45027</v>
      </c>
      <c r="E230" s="7">
        <v>45027</v>
      </c>
      <c r="F230" s="13">
        <v>45027</v>
      </c>
      <c r="G230" s="4" t="s">
        <v>15</v>
      </c>
      <c r="H230" s="4" t="s">
        <v>19</v>
      </c>
      <c r="I230" s="4">
        <v>9905</v>
      </c>
      <c r="J230" s="4">
        <v>575</v>
      </c>
      <c r="K230" s="4">
        <v>43</v>
      </c>
      <c r="L230" s="1">
        <v>1377.87</v>
      </c>
      <c r="M230" s="1">
        <v>7318.25</v>
      </c>
      <c r="N230" s="2">
        <f t="shared" si="33"/>
        <v>5.3112775515832409</v>
      </c>
      <c r="O230" s="3">
        <f t="shared" si="34"/>
        <v>5.8051489146895507E-2</v>
      </c>
      <c r="P230" s="3">
        <f t="shared" si="35"/>
        <v>7.4782608695652175E-2</v>
      </c>
      <c r="Q230" s="8">
        <f t="shared" si="36"/>
        <v>2.3962956521739129</v>
      </c>
      <c r="R230" s="8">
        <f t="shared" si="37"/>
        <v>32.043488372093023</v>
      </c>
      <c r="S230" s="8">
        <f t="shared" si="38"/>
        <v>5940.38</v>
      </c>
      <c r="T230" s="3">
        <f t="shared" si="39"/>
        <v>0.81172138147781236</v>
      </c>
      <c r="U230" s="3">
        <f t="shared" si="40"/>
        <v>0.13910853104492679</v>
      </c>
      <c r="V230" s="3">
        <f t="shared" si="41"/>
        <v>0.23194980792474554</v>
      </c>
      <c r="W230" s="4" t="str">
        <f t="shared" si="42"/>
        <v>Good</v>
      </c>
      <c r="X230" s="4" t="str">
        <f t="shared" si="43"/>
        <v>Good</v>
      </c>
    </row>
    <row r="231" spans="1:24" x14ac:dyDescent="0.3">
      <c r="A231" s="4">
        <v>609208</v>
      </c>
      <c r="B231" s="4" t="s">
        <v>20</v>
      </c>
      <c r="C231" s="5">
        <v>45027</v>
      </c>
      <c r="D231" s="6">
        <v>45027</v>
      </c>
      <c r="E231" s="7">
        <v>45027</v>
      </c>
      <c r="F231" s="13">
        <v>45027</v>
      </c>
      <c r="G231" s="4" t="s">
        <v>12</v>
      </c>
      <c r="H231" s="4" t="s">
        <v>25</v>
      </c>
      <c r="I231" s="4">
        <v>6238</v>
      </c>
      <c r="J231" s="4">
        <v>475</v>
      </c>
      <c r="K231" s="4">
        <v>69</v>
      </c>
      <c r="L231" s="1">
        <v>4647.28</v>
      </c>
      <c r="M231" s="1">
        <v>5720.01</v>
      </c>
      <c r="N231" s="2">
        <f t="shared" si="33"/>
        <v>1.2308296465889725</v>
      </c>
      <c r="O231" s="3">
        <f t="shared" si="34"/>
        <v>7.6146200705354286E-2</v>
      </c>
      <c r="P231" s="3">
        <f t="shared" si="35"/>
        <v>0.14526315789473684</v>
      </c>
      <c r="Q231" s="8">
        <f t="shared" si="36"/>
        <v>9.7837473684210519</v>
      </c>
      <c r="R231" s="8">
        <f t="shared" si="37"/>
        <v>67.351884057971006</v>
      </c>
      <c r="S231" s="8">
        <f t="shared" si="38"/>
        <v>1072.7300000000005</v>
      </c>
      <c r="T231" s="3">
        <f t="shared" si="39"/>
        <v>0.18753988192328341</v>
      </c>
      <c r="U231" s="3">
        <f t="shared" si="40"/>
        <v>0.74499519076627119</v>
      </c>
      <c r="V231" s="3">
        <f t="shared" si="41"/>
        <v>4.3321991554258741</v>
      </c>
      <c r="W231" s="4" t="str">
        <f t="shared" si="42"/>
        <v>Need Improvement</v>
      </c>
      <c r="X231" s="4" t="str">
        <f t="shared" si="43"/>
        <v>Need Improvement</v>
      </c>
    </row>
    <row r="232" spans="1:24" x14ac:dyDescent="0.3">
      <c r="A232" s="4">
        <v>588500</v>
      </c>
      <c r="B232" s="4" t="s">
        <v>22</v>
      </c>
      <c r="C232" s="5">
        <v>45027</v>
      </c>
      <c r="D232" s="6">
        <v>45027</v>
      </c>
      <c r="E232" s="7">
        <v>45027</v>
      </c>
      <c r="F232" s="13">
        <v>45027</v>
      </c>
      <c r="G232" s="4" t="s">
        <v>12</v>
      </c>
      <c r="H232" s="4" t="s">
        <v>17</v>
      </c>
      <c r="I232" s="4">
        <v>3743</v>
      </c>
      <c r="J232" s="4">
        <v>295</v>
      </c>
      <c r="K232" s="4">
        <v>68</v>
      </c>
      <c r="L232" s="1">
        <v>4638.37</v>
      </c>
      <c r="M232" s="1">
        <v>9110.7900000000009</v>
      </c>
      <c r="N232" s="2">
        <f t="shared" si="33"/>
        <v>1.9642223453497676</v>
      </c>
      <c r="O232" s="3">
        <f t="shared" si="34"/>
        <v>7.881378573336896E-2</v>
      </c>
      <c r="P232" s="3">
        <f t="shared" si="35"/>
        <v>0.23050847457627119</v>
      </c>
      <c r="Q232" s="8">
        <f t="shared" si="36"/>
        <v>15.72328813559322</v>
      </c>
      <c r="R232" s="8">
        <f t="shared" si="37"/>
        <v>68.211323529411757</v>
      </c>
      <c r="S232" s="8">
        <f t="shared" si="38"/>
        <v>4472.420000000001</v>
      </c>
      <c r="T232" s="3">
        <f t="shared" si="39"/>
        <v>0.49089266682691629</v>
      </c>
      <c r="U232" s="3">
        <f t="shared" si="40"/>
        <v>1.2392118621426662</v>
      </c>
      <c r="V232" s="3">
        <f t="shared" si="41"/>
        <v>1.037105191372903</v>
      </c>
      <c r="W232" s="4" t="str">
        <f t="shared" si="42"/>
        <v>Need Improvement</v>
      </c>
      <c r="X232" s="4" t="str">
        <f t="shared" si="43"/>
        <v>Good</v>
      </c>
    </row>
    <row r="233" spans="1:24" x14ac:dyDescent="0.3">
      <c r="A233" s="4">
        <v>895468</v>
      </c>
      <c r="B233" s="4" t="s">
        <v>23</v>
      </c>
      <c r="C233" s="5">
        <v>45027</v>
      </c>
      <c r="D233" s="6">
        <v>45027</v>
      </c>
      <c r="E233" s="7">
        <v>45027</v>
      </c>
      <c r="F233" s="13">
        <v>45027</v>
      </c>
      <c r="G233" s="4" t="s">
        <v>21</v>
      </c>
      <c r="H233" s="4" t="s">
        <v>17</v>
      </c>
      <c r="I233" s="4">
        <v>2741</v>
      </c>
      <c r="J233" s="4">
        <v>891</v>
      </c>
      <c r="K233" s="4">
        <v>81</v>
      </c>
      <c r="L233" s="1">
        <v>4097.76</v>
      </c>
      <c r="M233" s="1">
        <v>4017.56</v>
      </c>
      <c r="N233" s="2">
        <f t="shared" si="33"/>
        <v>0.98042833157627574</v>
      </c>
      <c r="O233" s="3">
        <f t="shared" si="34"/>
        <v>0.32506384531192994</v>
      </c>
      <c r="P233" s="3">
        <f t="shared" si="35"/>
        <v>9.0909090909090912E-2</v>
      </c>
      <c r="Q233" s="8">
        <f t="shared" si="36"/>
        <v>4.5990572390572391</v>
      </c>
      <c r="R233" s="8">
        <f t="shared" si="37"/>
        <v>50.589629629629634</v>
      </c>
      <c r="S233" s="8">
        <f t="shared" si="38"/>
        <v>-80.200000000000273</v>
      </c>
      <c r="T233" s="3">
        <f t="shared" si="39"/>
        <v>-1.9962365216698762E-2</v>
      </c>
      <c r="U233" s="3">
        <f t="shared" si="40"/>
        <v>1.494987230937614</v>
      </c>
      <c r="V233" s="3">
        <f t="shared" si="41"/>
        <v>-51.094264339151948</v>
      </c>
      <c r="W233" s="4" t="str">
        <f t="shared" si="42"/>
        <v>Need Improvement</v>
      </c>
      <c r="X233" s="4" t="str">
        <f t="shared" si="43"/>
        <v>Poor</v>
      </c>
    </row>
    <row r="234" spans="1:24" x14ac:dyDescent="0.3">
      <c r="A234" s="4">
        <v>234128</v>
      </c>
      <c r="B234" s="4" t="s">
        <v>24</v>
      </c>
      <c r="C234" s="5">
        <v>45027</v>
      </c>
      <c r="D234" s="6">
        <v>45027</v>
      </c>
      <c r="E234" s="7">
        <v>45027</v>
      </c>
      <c r="F234" s="13">
        <v>45027</v>
      </c>
      <c r="G234" s="4" t="s">
        <v>27</v>
      </c>
      <c r="H234" s="4" t="s">
        <v>19</v>
      </c>
      <c r="I234" s="4">
        <v>6688</v>
      </c>
      <c r="J234" s="4">
        <v>315</v>
      </c>
      <c r="K234" s="4">
        <v>16</v>
      </c>
      <c r="L234" s="1">
        <v>3255.99</v>
      </c>
      <c r="M234" s="1">
        <v>7359.21</v>
      </c>
      <c r="N234" s="2">
        <f t="shared" si="33"/>
        <v>2.2602065731160108</v>
      </c>
      <c r="O234" s="3">
        <f t="shared" si="34"/>
        <v>4.7099282296650717E-2</v>
      </c>
      <c r="P234" s="3">
        <f t="shared" si="35"/>
        <v>5.0793650793650794E-2</v>
      </c>
      <c r="Q234" s="8">
        <f t="shared" si="36"/>
        <v>10.336476190476191</v>
      </c>
      <c r="R234" s="8">
        <f t="shared" si="37"/>
        <v>203.49937499999999</v>
      </c>
      <c r="S234" s="8">
        <f t="shared" si="38"/>
        <v>4103.22</v>
      </c>
      <c r="T234" s="3">
        <f t="shared" si="39"/>
        <v>0.55756256446004393</v>
      </c>
      <c r="U234" s="3">
        <f t="shared" si="40"/>
        <v>0.48684061004784684</v>
      </c>
      <c r="V234" s="3">
        <f t="shared" si="41"/>
        <v>0.79352069837834671</v>
      </c>
      <c r="W234" s="4" t="str">
        <f t="shared" si="42"/>
        <v>Need Improvement</v>
      </c>
      <c r="X234" s="4" t="str">
        <f t="shared" si="43"/>
        <v>Good</v>
      </c>
    </row>
    <row r="235" spans="1:24" x14ac:dyDescent="0.3">
      <c r="A235" s="4">
        <v>219946</v>
      </c>
      <c r="B235" s="4" t="s">
        <v>26</v>
      </c>
      <c r="C235" s="5">
        <v>45027</v>
      </c>
      <c r="D235" s="6">
        <v>45027</v>
      </c>
      <c r="E235" s="7">
        <v>45027</v>
      </c>
      <c r="F235" s="13">
        <v>45027</v>
      </c>
      <c r="G235" s="4" t="s">
        <v>15</v>
      </c>
      <c r="H235" s="4" t="s">
        <v>19</v>
      </c>
      <c r="I235" s="4">
        <v>7785</v>
      </c>
      <c r="J235" s="4">
        <v>285</v>
      </c>
      <c r="K235" s="4">
        <v>93</v>
      </c>
      <c r="L235" s="1">
        <v>2843.66</v>
      </c>
      <c r="M235" s="1">
        <v>4366.8500000000004</v>
      </c>
      <c r="N235" s="2">
        <f t="shared" si="33"/>
        <v>1.5356442050034114</v>
      </c>
      <c r="O235" s="3">
        <f t="shared" si="34"/>
        <v>3.6608863198458574E-2</v>
      </c>
      <c r="P235" s="3">
        <f t="shared" si="35"/>
        <v>0.32631578947368423</v>
      </c>
      <c r="Q235" s="8">
        <f t="shared" si="36"/>
        <v>9.9777543859649125</v>
      </c>
      <c r="R235" s="8">
        <f t="shared" si="37"/>
        <v>30.576989247311825</v>
      </c>
      <c r="S235" s="8">
        <f t="shared" si="38"/>
        <v>1523.1900000000005</v>
      </c>
      <c r="T235" s="3">
        <f t="shared" si="39"/>
        <v>0.34880749281518725</v>
      </c>
      <c r="U235" s="3">
        <f t="shared" si="40"/>
        <v>0.36527424534360947</v>
      </c>
      <c r="V235" s="3">
        <f t="shared" si="41"/>
        <v>1.8669108909591048</v>
      </c>
      <c r="W235" s="4" t="str">
        <f t="shared" si="42"/>
        <v>Need Improvement</v>
      </c>
      <c r="X235" s="4" t="str">
        <f t="shared" si="43"/>
        <v>Need Improvement</v>
      </c>
    </row>
    <row r="236" spans="1:24" x14ac:dyDescent="0.3">
      <c r="A236" s="4">
        <v>369077</v>
      </c>
      <c r="B236" s="4" t="s">
        <v>11</v>
      </c>
      <c r="C236" s="5">
        <v>45028</v>
      </c>
      <c r="D236" s="6">
        <v>45028</v>
      </c>
      <c r="E236" s="7">
        <v>45028</v>
      </c>
      <c r="F236" s="13">
        <v>45028</v>
      </c>
      <c r="G236" s="4" t="s">
        <v>27</v>
      </c>
      <c r="H236" s="4" t="s">
        <v>25</v>
      </c>
      <c r="I236" s="4">
        <v>1905</v>
      </c>
      <c r="J236" s="4">
        <v>564</v>
      </c>
      <c r="K236" s="4">
        <v>42</v>
      </c>
      <c r="L236" s="1">
        <v>3361.55</v>
      </c>
      <c r="M236" s="1">
        <v>5003.01</v>
      </c>
      <c r="N236" s="2">
        <f t="shared" si="33"/>
        <v>1.4883045023872916</v>
      </c>
      <c r="O236" s="3">
        <f t="shared" si="34"/>
        <v>0.29606299212598425</v>
      </c>
      <c r="P236" s="3">
        <f t="shared" si="35"/>
        <v>7.4468085106382975E-2</v>
      </c>
      <c r="Q236" s="8">
        <f t="shared" si="36"/>
        <v>5.9601950354609929</v>
      </c>
      <c r="R236" s="8">
        <f t="shared" si="37"/>
        <v>80.036904761904765</v>
      </c>
      <c r="S236" s="8">
        <f t="shared" si="38"/>
        <v>1641.46</v>
      </c>
      <c r="T236" s="3">
        <f t="shared" si="39"/>
        <v>0.3280944871187545</v>
      </c>
      <c r="U236" s="3">
        <f t="shared" si="40"/>
        <v>1.7645931758530184</v>
      </c>
      <c r="V236" s="3">
        <f t="shared" si="41"/>
        <v>2.0479024770631025</v>
      </c>
      <c r="W236" s="4" t="str">
        <f t="shared" si="42"/>
        <v>Need Improvement</v>
      </c>
      <c r="X236" s="4" t="str">
        <f t="shared" si="43"/>
        <v>Need Improvement</v>
      </c>
    </row>
    <row r="237" spans="1:24" x14ac:dyDescent="0.3">
      <c r="A237" s="4">
        <v>350914</v>
      </c>
      <c r="B237" s="4" t="s">
        <v>14</v>
      </c>
      <c r="C237" s="5">
        <v>45028</v>
      </c>
      <c r="D237" s="6">
        <v>45028</v>
      </c>
      <c r="E237" s="7">
        <v>45028</v>
      </c>
      <c r="F237" s="13">
        <v>45028</v>
      </c>
      <c r="G237" s="4" t="s">
        <v>12</v>
      </c>
      <c r="H237" s="4" t="s">
        <v>25</v>
      </c>
      <c r="I237" s="4">
        <v>9488</v>
      </c>
      <c r="J237" s="4">
        <v>354</v>
      </c>
      <c r="K237" s="4">
        <v>39</v>
      </c>
      <c r="L237" s="1">
        <v>3685.71</v>
      </c>
      <c r="M237" s="1">
        <v>5152.8900000000003</v>
      </c>
      <c r="N237" s="2">
        <f t="shared" si="33"/>
        <v>1.3980725558983209</v>
      </c>
      <c r="O237" s="3">
        <f t="shared" si="34"/>
        <v>3.7310286677908935E-2</v>
      </c>
      <c r="P237" s="3">
        <f t="shared" si="35"/>
        <v>0.11016949152542373</v>
      </c>
      <c r="Q237" s="8">
        <f t="shared" si="36"/>
        <v>10.411610169491526</v>
      </c>
      <c r="R237" s="8">
        <f t="shared" si="37"/>
        <v>94.505384615384614</v>
      </c>
      <c r="S237" s="8">
        <f t="shared" si="38"/>
        <v>1467.1800000000003</v>
      </c>
      <c r="T237" s="3">
        <f t="shared" si="39"/>
        <v>0.28472954012214508</v>
      </c>
      <c r="U237" s="3">
        <f t="shared" si="40"/>
        <v>0.3884601602023609</v>
      </c>
      <c r="V237" s="3">
        <f t="shared" si="41"/>
        <v>2.5121048542101168</v>
      </c>
      <c r="W237" s="4" t="str">
        <f t="shared" si="42"/>
        <v>Need Improvement</v>
      </c>
      <c r="X237" s="4" t="str">
        <f t="shared" si="43"/>
        <v>Need Improvement</v>
      </c>
    </row>
    <row r="238" spans="1:24" x14ac:dyDescent="0.3">
      <c r="A238" s="4">
        <v>137049</v>
      </c>
      <c r="B238" s="4" t="s">
        <v>16</v>
      </c>
      <c r="C238" s="5">
        <v>45028</v>
      </c>
      <c r="D238" s="6">
        <v>45028</v>
      </c>
      <c r="E238" s="7">
        <v>45028</v>
      </c>
      <c r="F238" s="13">
        <v>45028</v>
      </c>
      <c r="G238" s="4" t="s">
        <v>27</v>
      </c>
      <c r="H238" s="4" t="s">
        <v>19</v>
      </c>
      <c r="I238" s="4">
        <v>4453</v>
      </c>
      <c r="J238" s="4">
        <v>770</v>
      </c>
      <c r="K238" s="4">
        <v>56</v>
      </c>
      <c r="L238" s="1">
        <v>2491.75</v>
      </c>
      <c r="M238" s="1">
        <v>7993.02</v>
      </c>
      <c r="N238" s="2">
        <f t="shared" si="33"/>
        <v>3.207793719273603</v>
      </c>
      <c r="O238" s="3">
        <f t="shared" si="34"/>
        <v>0.17291713451605659</v>
      </c>
      <c r="P238" s="3">
        <f t="shared" si="35"/>
        <v>7.2727272727272724E-2</v>
      </c>
      <c r="Q238" s="8">
        <f t="shared" si="36"/>
        <v>3.236038961038961</v>
      </c>
      <c r="R238" s="8">
        <f t="shared" si="37"/>
        <v>44.495535714285715</v>
      </c>
      <c r="S238" s="8">
        <f t="shared" si="38"/>
        <v>5501.27</v>
      </c>
      <c r="T238" s="3">
        <f t="shared" si="39"/>
        <v>0.68825925620103545</v>
      </c>
      <c r="U238" s="3">
        <f t="shared" si="40"/>
        <v>0.55956658432517403</v>
      </c>
      <c r="V238" s="3">
        <f t="shared" si="41"/>
        <v>0.45294086638176273</v>
      </c>
      <c r="W238" s="4" t="str">
        <f t="shared" si="42"/>
        <v>Need Improvement</v>
      </c>
      <c r="X238" s="4" t="str">
        <f t="shared" si="43"/>
        <v>Good</v>
      </c>
    </row>
    <row r="239" spans="1:24" x14ac:dyDescent="0.3">
      <c r="A239" s="4">
        <v>736163</v>
      </c>
      <c r="B239" s="4" t="s">
        <v>18</v>
      </c>
      <c r="C239" s="5">
        <v>45028</v>
      </c>
      <c r="D239" s="6">
        <v>45028</v>
      </c>
      <c r="E239" s="7">
        <v>45028</v>
      </c>
      <c r="F239" s="13">
        <v>45028</v>
      </c>
      <c r="G239" s="4" t="s">
        <v>12</v>
      </c>
      <c r="H239" s="4" t="s">
        <v>25</v>
      </c>
      <c r="I239" s="4">
        <v>3942</v>
      </c>
      <c r="J239" s="4">
        <v>604</v>
      </c>
      <c r="K239" s="4">
        <v>72</v>
      </c>
      <c r="L239" s="1">
        <v>2875.7</v>
      </c>
      <c r="M239" s="1">
        <v>2616.9699999999998</v>
      </c>
      <c r="N239" s="2">
        <f t="shared" si="33"/>
        <v>0.9100288625378169</v>
      </c>
      <c r="O239" s="3">
        <f t="shared" si="34"/>
        <v>0.15322171486555047</v>
      </c>
      <c r="P239" s="3">
        <f t="shared" si="35"/>
        <v>0.11920529801324503</v>
      </c>
      <c r="Q239" s="8">
        <f t="shared" si="36"/>
        <v>4.7610927152317881</v>
      </c>
      <c r="R239" s="8">
        <f t="shared" si="37"/>
        <v>39.940277777777773</v>
      </c>
      <c r="S239" s="8">
        <f t="shared" si="38"/>
        <v>-258.73</v>
      </c>
      <c r="T239" s="3">
        <f t="shared" si="39"/>
        <v>-9.8866246078480088E-2</v>
      </c>
      <c r="U239" s="3">
        <f t="shared" si="40"/>
        <v>0.72950279046169453</v>
      </c>
      <c r="V239" s="3">
        <f t="shared" si="41"/>
        <v>-11.114675530475784</v>
      </c>
      <c r="W239" s="4" t="str">
        <f t="shared" si="42"/>
        <v>Need Improvement</v>
      </c>
      <c r="X239" s="4" t="str">
        <f t="shared" si="43"/>
        <v>Poor</v>
      </c>
    </row>
    <row r="240" spans="1:24" x14ac:dyDescent="0.3">
      <c r="A240" s="4">
        <v>458871</v>
      </c>
      <c r="B240" s="4" t="s">
        <v>20</v>
      </c>
      <c r="C240" s="5">
        <v>45028</v>
      </c>
      <c r="D240" s="6">
        <v>45028</v>
      </c>
      <c r="E240" s="7">
        <v>45028</v>
      </c>
      <c r="F240" s="13">
        <v>45028</v>
      </c>
      <c r="G240" s="4" t="s">
        <v>12</v>
      </c>
      <c r="H240" s="4" t="s">
        <v>17</v>
      </c>
      <c r="I240" s="4">
        <v>3564</v>
      </c>
      <c r="J240" s="4">
        <v>633</v>
      </c>
      <c r="K240" s="4">
        <v>12</v>
      </c>
      <c r="L240" s="1">
        <v>1458.28</v>
      </c>
      <c r="M240" s="1">
        <v>6504.13</v>
      </c>
      <c r="N240" s="2">
        <f t="shared" si="33"/>
        <v>4.4601379707600737</v>
      </c>
      <c r="O240" s="3">
        <f t="shared" si="34"/>
        <v>0.17760942760942761</v>
      </c>
      <c r="P240" s="3">
        <f t="shared" si="35"/>
        <v>1.8957345971563982E-2</v>
      </c>
      <c r="Q240" s="8">
        <f t="shared" si="36"/>
        <v>2.3037598736176936</v>
      </c>
      <c r="R240" s="8">
        <f t="shared" si="37"/>
        <v>121.52333333333333</v>
      </c>
      <c r="S240" s="8">
        <f t="shared" si="38"/>
        <v>5045.8500000000004</v>
      </c>
      <c r="T240" s="3">
        <f t="shared" si="39"/>
        <v>0.77579168928050335</v>
      </c>
      <c r="U240" s="3">
        <f t="shared" si="40"/>
        <v>0.40916947250280583</v>
      </c>
      <c r="V240" s="3">
        <f t="shared" si="41"/>
        <v>0.28900581666121661</v>
      </c>
      <c r="W240" s="4" t="str">
        <f t="shared" si="42"/>
        <v>Need Improvement</v>
      </c>
      <c r="X240" s="4" t="str">
        <f t="shared" si="43"/>
        <v>Good</v>
      </c>
    </row>
    <row r="241" spans="1:24" x14ac:dyDescent="0.3">
      <c r="A241" s="4">
        <v>881790</v>
      </c>
      <c r="B241" s="4" t="s">
        <v>22</v>
      </c>
      <c r="C241" s="5">
        <v>45028</v>
      </c>
      <c r="D241" s="6">
        <v>45028</v>
      </c>
      <c r="E241" s="7">
        <v>45028</v>
      </c>
      <c r="F241" s="13">
        <v>45028</v>
      </c>
      <c r="G241" s="4" t="s">
        <v>12</v>
      </c>
      <c r="H241" s="4" t="s">
        <v>19</v>
      </c>
      <c r="I241" s="4">
        <v>1715</v>
      </c>
      <c r="J241" s="4">
        <v>733</v>
      </c>
      <c r="K241" s="4">
        <v>35</v>
      </c>
      <c r="L241" s="1">
        <v>1401.25</v>
      </c>
      <c r="M241" s="1">
        <v>5272.33</v>
      </c>
      <c r="N241" s="2">
        <f t="shared" si="33"/>
        <v>3.7625905441570024</v>
      </c>
      <c r="O241" s="3">
        <f t="shared" si="34"/>
        <v>0.4274052478134111</v>
      </c>
      <c r="P241" s="3">
        <f t="shared" si="35"/>
        <v>4.7748976807639835E-2</v>
      </c>
      <c r="Q241" s="8">
        <f t="shared" si="36"/>
        <v>1.9116643929058663</v>
      </c>
      <c r="R241" s="8">
        <f t="shared" si="37"/>
        <v>40.035714285714285</v>
      </c>
      <c r="S241" s="8">
        <f t="shared" si="38"/>
        <v>3871.08</v>
      </c>
      <c r="T241" s="3">
        <f t="shared" si="39"/>
        <v>0.73422566493371999</v>
      </c>
      <c r="U241" s="3">
        <f t="shared" si="40"/>
        <v>0.81705539358600587</v>
      </c>
      <c r="V241" s="3">
        <f t="shared" si="41"/>
        <v>0.36197908593984107</v>
      </c>
      <c r="W241" s="4" t="str">
        <f t="shared" si="42"/>
        <v>Need Improvement</v>
      </c>
      <c r="X241" s="4" t="str">
        <f t="shared" si="43"/>
        <v>Need Improvement</v>
      </c>
    </row>
    <row r="242" spans="1:24" x14ac:dyDescent="0.3">
      <c r="A242" s="4">
        <v>704949</v>
      </c>
      <c r="B242" s="4" t="s">
        <v>23</v>
      </c>
      <c r="C242" s="5">
        <v>45028</v>
      </c>
      <c r="D242" s="6">
        <v>45028</v>
      </c>
      <c r="E242" s="7">
        <v>45028</v>
      </c>
      <c r="F242" s="13">
        <v>45028</v>
      </c>
      <c r="G242" s="4" t="s">
        <v>12</v>
      </c>
      <c r="H242" s="4" t="s">
        <v>25</v>
      </c>
      <c r="I242" s="4">
        <v>6877</v>
      </c>
      <c r="J242" s="4">
        <v>943</v>
      </c>
      <c r="K242" s="4">
        <v>52</v>
      </c>
      <c r="L242" s="1">
        <v>2374.5500000000002</v>
      </c>
      <c r="M242" s="1">
        <v>6040.92</v>
      </c>
      <c r="N242" s="2">
        <f t="shared" si="33"/>
        <v>2.5440272893811455</v>
      </c>
      <c r="O242" s="3">
        <f t="shared" si="34"/>
        <v>0.13712374581939799</v>
      </c>
      <c r="P242" s="3">
        <f t="shared" si="35"/>
        <v>5.5143160127253447E-2</v>
      </c>
      <c r="Q242" s="8">
        <f t="shared" si="36"/>
        <v>2.5180805938494171</v>
      </c>
      <c r="R242" s="8">
        <f t="shared" si="37"/>
        <v>45.664423076923079</v>
      </c>
      <c r="S242" s="8">
        <f t="shared" si="38"/>
        <v>3666.37</v>
      </c>
      <c r="T242" s="3">
        <f t="shared" si="39"/>
        <v>0.60692245552002011</v>
      </c>
      <c r="U242" s="3">
        <f t="shared" si="40"/>
        <v>0.34528864330376619</v>
      </c>
      <c r="V242" s="3">
        <f t="shared" si="41"/>
        <v>0.64765694678933117</v>
      </c>
      <c r="W242" s="4" t="str">
        <f t="shared" si="42"/>
        <v>Need Improvement</v>
      </c>
      <c r="X242" s="4" t="str">
        <f t="shared" si="43"/>
        <v>Need Improvement</v>
      </c>
    </row>
    <row r="243" spans="1:24" x14ac:dyDescent="0.3">
      <c r="A243" s="4">
        <v>496238</v>
      </c>
      <c r="B243" s="4" t="s">
        <v>24</v>
      </c>
      <c r="C243" s="5">
        <v>45028</v>
      </c>
      <c r="D243" s="6">
        <v>45028</v>
      </c>
      <c r="E243" s="7">
        <v>45028</v>
      </c>
      <c r="F243" s="13">
        <v>45028</v>
      </c>
      <c r="G243" s="4" t="s">
        <v>27</v>
      </c>
      <c r="H243" s="4" t="s">
        <v>13</v>
      </c>
      <c r="I243" s="4">
        <v>4938</v>
      </c>
      <c r="J243" s="4">
        <v>657</v>
      </c>
      <c r="K243" s="4">
        <v>81</v>
      </c>
      <c r="L243" s="1">
        <v>4955.58</v>
      </c>
      <c r="M243" s="1">
        <v>2649.51</v>
      </c>
      <c r="N243" s="2">
        <f t="shared" si="33"/>
        <v>0.53465184700882651</v>
      </c>
      <c r="O243" s="3">
        <f t="shared" si="34"/>
        <v>0.13304981773997571</v>
      </c>
      <c r="P243" s="3">
        <f t="shared" si="35"/>
        <v>0.12328767123287671</v>
      </c>
      <c r="Q243" s="8">
        <f t="shared" si="36"/>
        <v>7.5427397260273974</v>
      </c>
      <c r="R243" s="8">
        <f t="shared" si="37"/>
        <v>61.18</v>
      </c>
      <c r="S243" s="8">
        <f t="shared" si="38"/>
        <v>-2306.0699999999997</v>
      </c>
      <c r="T243" s="3">
        <f t="shared" si="39"/>
        <v>-0.87037603179455802</v>
      </c>
      <c r="U243" s="3">
        <f t="shared" si="40"/>
        <v>1.0035601458080194</v>
      </c>
      <c r="V243" s="3">
        <f t="shared" si="41"/>
        <v>-2.1489286968739028</v>
      </c>
      <c r="W243" s="4" t="str">
        <f t="shared" si="42"/>
        <v>Need Improvement</v>
      </c>
      <c r="X243" s="4" t="str">
        <f t="shared" si="43"/>
        <v>Poor</v>
      </c>
    </row>
    <row r="244" spans="1:24" x14ac:dyDescent="0.3">
      <c r="A244" s="4">
        <v>691355</v>
      </c>
      <c r="B244" s="4" t="s">
        <v>26</v>
      </c>
      <c r="C244" s="5">
        <v>45028</v>
      </c>
      <c r="D244" s="6">
        <v>45028</v>
      </c>
      <c r="E244" s="7">
        <v>45028</v>
      </c>
      <c r="F244" s="13">
        <v>45028</v>
      </c>
      <c r="G244" s="4" t="s">
        <v>27</v>
      </c>
      <c r="H244" s="4" t="s">
        <v>17</v>
      </c>
      <c r="I244" s="4">
        <v>8021</v>
      </c>
      <c r="J244" s="4">
        <v>464</v>
      </c>
      <c r="K244" s="4">
        <v>16</v>
      </c>
      <c r="L244" s="1">
        <v>3246.1</v>
      </c>
      <c r="M244" s="1">
        <v>2130.42</v>
      </c>
      <c r="N244" s="2">
        <f t="shared" si="33"/>
        <v>0.65630140784325808</v>
      </c>
      <c r="O244" s="3">
        <f t="shared" si="34"/>
        <v>5.7848148609899015E-2</v>
      </c>
      <c r="P244" s="3">
        <f t="shared" si="35"/>
        <v>3.4482758620689655E-2</v>
      </c>
      <c r="Q244" s="8">
        <f t="shared" si="36"/>
        <v>6.9959051724137931</v>
      </c>
      <c r="R244" s="8">
        <f t="shared" si="37"/>
        <v>202.88124999999999</v>
      </c>
      <c r="S244" s="8">
        <f t="shared" si="38"/>
        <v>-1115.6799999999998</v>
      </c>
      <c r="T244" s="3">
        <f t="shared" si="39"/>
        <v>-0.52369016438073235</v>
      </c>
      <c r="U244" s="3">
        <f t="shared" si="40"/>
        <v>0.40470016207455428</v>
      </c>
      <c r="V244" s="3">
        <f t="shared" si="41"/>
        <v>-2.9095260289688802</v>
      </c>
      <c r="W244" s="4" t="str">
        <f t="shared" si="42"/>
        <v>Need Improvement</v>
      </c>
      <c r="X244" s="4" t="str">
        <f t="shared" si="43"/>
        <v>Poor</v>
      </c>
    </row>
    <row r="245" spans="1:24" x14ac:dyDescent="0.3">
      <c r="A245" s="4">
        <v>328135</v>
      </c>
      <c r="B245" s="4" t="s">
        <v>11</v>
      </c>
      <c r="C245" s="5">
        <v>45029</v>
      </c>
      <c r="D245" s="6">
        <v>45029</v>
      </c>
      <c r="E245" s="7">
        <v>45029</v>
      </c>
      <c r="F245" s="13">
        <v>45029</v>
      </c>
      <c r="G245" s="4" t="s">
        <v>27</v>
      </c>
      <c r="H245" s="4" t="s">
        <v>13</v>
      </c>
      <c r="I245" s="4">
        <v>5833</v>
      </c>
      <c r="J245" s="4">
        <v>156</v>
      </c>
      <c r="K245" s="4">
        <v>78</v>
      </c>
      <c r="L245" s="1">
        <v>2917.95</v>
      </c>
      <c r="M245" s="1">
        <v>5899.36</v>
      </c>
      <c r="N245" s="2">
        <f t="shared" si="33"/>
        <v>2.0217481451018693</v>
      </c>
      <c r="O245" s="3">
        <f t="shared" si="34"/>
        <v>2.6744385393451055E-2</v>
      </c>
      <c r="P245" s="3">
        <f t="shared" si="35"/>
        <v>0.5</v>
      </c>
      <c r="Q245" s="8">
        <f t="shared" si="36"/>
        <v>18.704807692307693</v>
      </c>
      <c r="R245" s="8">
        <f t="shared" si="37"/>
        <v>37.409615384615385</v>
      </c>
      <c r="S245" s="8">
        <f t="shared" si="38"/>
        <v>2981.41</v>
      </c>
      <c r="T245" s="3">
        <f t="shared" si="39"/>
        <v>0.50537854953757699</v>
      </c>
      <c r="U245" s="3">
        <f t="shared" si="40"/>
        <v>0.50024858563346475</v>
      </c>
      <c r="V245" s="3">
        <f t="shared" si="41"/>
        <v>0.97871476918639166</v>
      </c>
      <c r="W245" s="4" t="str">
        <f t="shared" si="42"/>
        <v>Need Improvement</v>
      </c>
      <c r="X245" s="4" t="str">
        <f t="shared" si="43"/>
        <v>Need Improvement</v>
      </c>
    </row>
    <row r="246" spans="1:24" x14ac:dyDescent="0.3">
      <c r="A246" s="4">
        <v>585057</v>
      </c>
      <c r="B246" s="4" t="s">
        <v>14</v>
      </c>
      <c r="C246" s="5">
        <v>45029</v>
      </c>
      <c r="D246" s="6">
        <v>45029</v>
      </c>
      <c r="E246" s="7">
        <v>45029</v>
      </c>
      <c r="F246" s="13">
        <v>45029</v>
      </c>
      <c r="G246" s="4" t="s">
        <v>15</v>
      </c>
      <c r="H246" s="4" t="s">
        <v>25</v>
      </c>
      <c r="I246" s="4">
        <v>9712</v>
      </c>
      <c r="J246" s="4">
        <v>305</v>
      </c>
      <c r="K246" s="4">
        <v>10</v>
      </c>
      <c r="L246" s="1">
        <v>1327.54</v>
      </c>
      <c r="M246" s="1">
        <v>4883.8</v>
      </c>
      <c r="N246" s="2">
        <f t="shared" si="33"/>
        <v>3.6788345360591772</v>
      </c>
      <c r="O246" s="3">
        <f t="shared" si="34"/>
        <v>3.1404448105436571E-2</v>
      </c>
      <c r="P246" s="3">
        <f t="shared" si="35"/>
        <v>3.2786885245901641E-2</v>
      </c>
      <c r="Q246" s="8">
        <f t="shared" si="36"/>
        <v>4.3525901639344262</v>
      </c>
      <c r="R246" s="8">
        <f t="shared" si="37"/>
        <v>132.75399999999999</v>
      </c>
      <c r="S246" s="8">
        <f t="shared" si="38"/>
        <v>3556.26</v>
      </c>
      <c r="T246" s="3">
        <f t="shared" si="39"/>
        <v>0.72817478193210206</v>
      </c>
      <c r="U246" s="3">
        <f t="shared" si="40"/>
        <v>0.13669069192751235</v>
      </c>
      <c r="V246" s="3">
        <f t="shared" si="41"/>
        <v>0.37329666559812835</v>
      </c>
      <c r="W246" s="4" t="str">
        <f t="shared" si="42"/>
        <v>Need Improvement</v>
      </c>
      <c r="X246" s="4" t="str">
        <f t="shared" si="43"/>
        <v>Need Improvement</v>
      </c>
    </row>
    <row r="247" spans="1:24" x14ac:dyDescent="0.3">
      <c r="A247" s="4">
        <v>523780</v>
      </c>
      <c r="B247" s="4" t="s">
        <v>16</v>
      </c>
      <c r="C247" s="5">
        <v>45029</v>
      </c>
      <c r="D247" s="6">
        <v>45029</v>
      </c>
      <c r="E247" s="7">
        <v>45029</v>
      </c>
      <c r="F247" s="13">
        <v>45029</v>
      </c>
      <c r="G247" s="4" t="s">
        <v>27</v>
      </c>
      <c r="H247" s="4" t="s">
        <v>17</v>
      </c>
      <c r="I247" s="4">
        <v>3631</v>
      </c>
      <c r="J247" s="4">
        <v>257</v>
      </c>
      <c r="K247" s="4">
        <v>11</v>
      </c>
      <c r="L247" s="1">
        <v>2967.62</v>
      </c>
      <c r="M247" s="1">
        <v>4735.87</v>
      </c>
      <c r="N247" s="2">
        <f t="shared" si="33"/>
        <v>1.5958478511399707</v>
      </c>
      <c r="O247" s="3">
        <f t="shared" si="34"/>
        <v>7.077939961443129E-2</v>
      </c>
      <c r="P247" s="3">
        <f t="shared" si="35"/>
        <v>4.2801556420233464E-2</v>
      </c>
      <c r="Q247" s="8">
        <f t="shared" si="36"/>
        <v>11.547159533073929</v>
      </c>
      <c r="R247" s="8">
        <f t="shared" si="37"/>
        <v>269.78363636363633</v>
      </c>
      <c r="S247" s="8">
        <f t="shared" si="38"/>
        <v>1768.25</v>
      </c>
      <c r="T247" s="3">
        <f t="shared" si="39"/>
        <v>0.3733738468327889</v>
      </c>
      <c r="U247" s="3">
        <f t="shared" si="40"/>
        <v>0.81730101900302943</v>
      </c>
      <c r="V247" s="3">
        <f t="shared" si="41"/>
        <v>1.6782807860879401</v>
      </c>
      <c r="W247" s="4" t="str">
        <f t="shared" si="42"/>
        <v>Need Improvement</v>
      </c>
      <c r="X247" s="4" t="str">
        <f t="shared" si="43"/>
        <v>Need Improvement</v>
      </c>
    </row>
    <row r="248" spans="1:24" x14ac:dyDescent="0.3">
      <c r="A248" s="4">
        <v>870335</v>
      </c>
      <c r="B248" s="4" t="s">
        <v>18</v>
      </c>
      <c r="C248" s="5">
        <v>45029</v>
      </c>
      <c r="D248" s="6">
        <v>45029</v>
      </c>
      <c r="E248" s="7">
        <v>45029</v>
      </c>
      <c r="F248" s="13">
        <v>45029</v>
      </c>
      <c r="G248" s="4" t="s">
        <v>12</v>
      </c>
      <c r="H248" s="4" t="s">
        <v>17</v>
      </c>
      <c r="I248" s="4">
        <v>3708</v>
      </c>
      <c r="J248" s="4">
        <v>697</v>
      </c>
      <c r="K248" s="4">
        <v>10</v>
      </c>
      <c r="L248" s="1">
        <v>1784.11</v>
      </c>
      <c r="M248" s="1">
        <v>5207.17</v>
      </c>
      <c r="N248" s="2">
        <f t="shared" si="33"/>
        <v>2.9186373037536923</v>
      </c>
      <c r="O248" s="3">
        <f t="shared" si="34"/>
        <v>0.18797195253505933</v>
      </c>
      <c r="P248" s="3">
        <f t="shared" si="35"/>
        <v>1.4347202295552367E-2</v>
      </c>
      <c r="Q248" s="8">
        <f t="shared" si="36"/>
        <v>2.5596987087517933</v>
      </c>
      <c r="R248" s="8">
        <f t="shared" si="37"/>
        <v>178.411</v>
      </c>
      <c r="S248" s="8">
        <f t="shared" si="38"/>
        <v>3423.0600000000004</v>
      </c>
      <c r="T248" s="3">
        <f t="shared" si="39"/>
        <v>0.65737435113506959</v>
      </c>
      <c r="U248" s="3">
        <f t="shared" si="40"/>
        <v>0.48115156418554472</v>
      </c>
      <c r="V248" s="3">
        <f t="shared" si="41"/>
        <v>0.52120325089247621</v>
      </c>
      <c r="W248" s="4" t="str">
        <f t="shared" si="42"/>
        <v>Need Improvement</v>
      </c>
      <c r="X248" s="4" t="str">
        <f t="shared" si="43"/>
        <v>Need Improvement</v>
      </c>
    </row>
    <row r="249" spans="1:24" x14ac:dyDescent="0.3">
      <c r="A249" s="4">
        <v>1836</v>
      </c>
      <c r="B249" s="4" t="s">
        <v>20</v>
      </c>
      <c r="C249" s="5">
        <v>45029</v>
      </c>
      <c r="D249" s="6">
        <v>45029</v>
      </c>
      <c r="E249" s="7">
        <v>45029</v>
      </c>
      <c r="F249" s="13">
        <v>45029</v>
      </c>
      <c r="G249" s="4" t="s">
        <v>27</v>
      </c>
      <c r="H249" s="4" t="s">
        <v>13</v>
      </c>
      <c r="I249" s="4">
        <v>4198</v>
      </c>
      <c r="J249" s="4">
        <v>926</v>
      </c>
      <c r="K249" s="4">
        <v>88</v>
      </c>
      <c r="L249" s="1">
        <v>3265.42</v>
      </c>
      <c r="M249" s="1">
        <v>7039.53</v>
      </c>
      <c r="N249" s="2">
        <f t="shared" si="33"/>
        <v>2.1557808796418225</v>
      </c>
      <c r="O249" s="3">
        <f t="shared" si="34"/>
        <v>0.2205812291567413</v>
      </c>
      <c r="P249" s="3">
        <f t="shared" si="35"/>
        <v>9.5032397408207347E-2</v>
      </c>
      <c r="Q249" s="8">
        <f t="shared" si="36"/>
        <v>3.5263714902807775</v>
      </c>
      <c r="R249" s="8">
        <f t="shared" si="37"/>
        <v>37.107045454545457</v>
      </c>
      <c r="S249" s="8">
        <f t="shared" si="38"/>
        <v>3774.1099999999997</v>
      </c>
      <c r="T249" s="3">
        <f t="shared" si="39"/>
        <v>0.53613096328874221</v>
      </c>
      <c r="U249" s="3">
        <f t="shared" si="40"/>
        <v>0.7778513577894236</v>
      </c>
      <c r="V249" s="3">
        <f t="shared" si="41"/>
        <v>0.86521590520679059</v>
      </c>
      <c r="W249" s="4" t="str">
        <f t="shared" si="42"/>
        <v>Need Improvement</v>
      </c>
      <c r="X249" s="4" t="str">
        <f t="shared" si="43"/>
        <v>Need Improvement</v>
      </c>
    </row>
    <row r="250" spans="1:24" x14ac:dyDescent="0.3">
      <c r="A250" s="4">
        <v>435597</v>
      </c>
      <c r="B250" s="4" t="s">
        <v>22</v>
      </c>
      <c r="C250" s="5">
        <v>45029</v>
      </c>
      <c r="D250" s="6">
        <v>45029</v>
      </c>
      <c r="E250" s="7">
        <v>45029</v>
      </c>
      <c r="F250" s="13">
        <v>45029</v>
      </c>
      <c r="G250" s="4" t="s">
        <v>27</v>
      </c>
      <c r="H250" s="4" t="s">
        <v>19</v>
      </c>
      <c r="I250" s="4">
        <v>9282</v>
      </c>
      <c r="J250" s="4">
        <v>647</v>
      </c>
      <c r="K250" s="4">
        <v>74</v>
      </c>
      <c r="L250" s="1">
        <v>3637.49</v>
      </c>
      <c r="M250" s="1">
        <v>8327.82</v>
      </c>
      <c r="N250" s="2">
        <f t="shared" si="33"/>
        <v>2.2894413455432181</v>
      </c>
      <c r="O250" s="3">
        <f t="shared" si="34"/>
        <v>6.9704804998922648E-2</v>
      </c>
      <c r="P250" s="3">
        <f t="shared" si="35"/>
        <v>0.11437403400309119</v>
      </c>
      <c r="Q250" s="8">
        <f t="shared" si="36"/>
        <v>5.6220865533230286</v>
      </c>
      <c r="R250" s="8">
        <f t="shared" si="37"/>
        <v>49.155270270270265</v>
      </c>
      <c r="S250" s="8">
        <f t="shared" si="38"/>
        <v>4690.33</v>
      </c>
      <c r="T250" s="3">
        <f t="shared" si="39"/>
        <v>0.56321222120554959</v>
      </c>
      <c r="U250" s="3">
        <f t="shared" si="40"/>
        <v>0.39188644688644686</v>
      </c>
      <c r="V250" s="3">
        <f t="shared" si="41"/>
        <v>0.77552965356382175</v>
      </c>
      <c r="W250" s="4" t="str">
        <f t="shared" si="42"/>
        <v>Need Improvement</v>
      </c>
      <c r="X250" s="4" t="str">
        <f t="shared" si="43"/>
        <v>Good</v>
      </c>
    </row>
    <row r="251" spans="1:24" x14ac:dyDescent="0.3">
      <c r="A251" s="4">
        <v>110926</v>
      </c>
      <c r="B251" s="4" t="s">
        <v>23</v>
      </c>
      <c r="C251" s="5">
        <v>45029</v>
      </c>
      <c r="D251" s="6">
        <v>45029</v>
      </c>
      <c r="E251" s="7">
        <v>45029</v>
      </c>
      <c r="F251" s="13">
        <v>45029</v>
      </c>
      <c r="G251" s="4" t="s">
        <v>12</v>
      </c>
      <c r="H251" s="4" t="s">
        <v>13</v>
      </c>
      <c r="I251" s="4">
        <v>7076</v>
      </c>
      <c r="J251" s="4">
        <v>760</v>
      </c>
      <c r="K251" s="4">
        <v>41</v>
      </c>
      <c r="L251" s="1">
        <v>2419.9899999999998</v>
      </c>
      <c r="M251" s="1">
        <v>4756.83</v>
      </c>
      <c r="N251" s="2">
        <f t="shared" si="33"/>
        <v>1.9656403538857601</v>
      </c>
      <c r="O251" s="3">
        <f t="shared" si="34"/>
        <v>0.10740531373657433</v>
      </c>
      <c r="P251" s="3">
        <f t="shared" si="35"/>
        <v>5.3947368421052633E-2</v>
      </c>
      <c r="Q251" s="8">
        <f t="shared" si="36"/>
        <v>3.1841973684210525</v>
      </c>
      <c r="R251" s="8">
        <f t="shared" si="37"/>
        <v>59.024146341463407</v>
      </c>
      <c r="S251" s="8">
        <f t="shared" si="38"/>
        <v>2336.84</v>
      </c>
      <c r="T251" s="3">
        <f t="shared" si="39"/>
        <v>0.49125993571348991</v>
      </c>
      <c r="U251" s="3">
        <f t="shared" si="40"/>
        <v>0.34199971735443752</v>
      </c>
      <c r="V251" s="3">
        <f t="shared" si="41"/>
        <v>1.0355822392632785</v>
      </c>
      <c r="W251" s="4" t="str">
        <f t="shared" si="42"/>
        <v>Need Improvement</v>
      </c>
      <c r="X251" s="4" t="str">
        <f t="shared" si="43"/>
        <v>Need Improvement</v>
      </c>
    </row>
    <row r="252" spans="1:24" x14ac:dyDescent="0.3">
      <c r="A252" s="4">
        <v>937264</v>
      </c>
      <c r="B252" s="4" t="s">
        <v>24</v>
      </c>
      <c r="C252" s="5">
        <v>45029</v>
      </c>
      <c r="D252" s="6">
        <v>45029</v>
      </c>
      <c r="E252" s="7">
        <v>45029</v>
      </c>
      <c r="F252" s="13">
        <v>45029</v>
      </c>
      <c r="G252" s="4" t="s">
        <v>27</v>
      </c>
      <c r="H252" s="4" t="s">
        <v>13</v>
      </c>
      <c r="I252" s="4">
        <v>6308</v>
      </c>
      <c r="J252" s="4">
        <v>481</v>
      </c>
      <c r="K252" s="4">
        <v>69</v>
      </c>
      <c r="L252" s="1">
        <v>4422.93</v>
      </c>
      <c r="M252" s="1">
        <v>2197.34</v>
      </c>
      <c r="N252" s="2">
        <f t="shared" si="33"/>
        <v>0.49680641565658962</v>
      </c>
      <c r="O252" s="3">
        <f t="shared" si="34"/>
        <v>7.6252377932783763E-2</v>
      </c>
      <c r="P252" s="3">
        <f t="shared" si="35"/>
        <v>0.14345114345114346</v>
      </c>
      <c r="Q252" s="8">
        <f t="shared" si="36"/>
        <v>9.1952806652806665</v>
      </c>
      <c r="R252" s="8">
        <f t="shared" si="37"/>
        <v>64.100434782608701</v>
      </c>
      <c r="S252" s="8">
        <f t="shared" si="38"/>
        <v>-2225.59</v>
      </c>
      <c r="T252" s="3">
        <f t="shared" si="39"/>
        <v>-1.0128564537122158</v>
      </c>
      <c r="U252" s="3">
        <f t="shared" si="40"/>
        <v>0.70116201648700072</v>
      </c>
      <c r="V252" s="3">
        <f t="shared" si="41"/>
        <v>-1.9873067366406212</v>
      </c>
      <c r="W252" s="4" t="str">
        <f t="shared" si="42"/>
        <v>Need Improvement</v>
      </c>
      <c r="X252" s="4" t="str">
        <f t="shared" si="43"/>
        <v>Poor</v>
      </c>
    </row>
    <row r="253" spans="1:24" x14ac:dyDescent="0.3">
      <c r="A253" s="4">
        <v>54476</v>
      </c>
      <c r="B253" s="4" t="s">
        <v>26</v>
      </c>
      <c r="C253" s="5">
        <v>45029</v>
      </c>
      <c r="D253" s="6">
        <v>45029</v>
      </c>
      <c r="E253" s="7">
        <v>45029</v>
      </c>
      <c r="F253" s="13">
        <v>45029</v>
      </c>
      <c r="G253" s="4" t="s">
        <v>12</v>
      </c>
      <c r="H253" s="4" t="s">
        <v>19</v>
      </c>
      <c r="I253" s="4">
        <v>1211</v>
      </c>
      <c r="J253" s="4">
        <v>935</v>
      </c>
      <c r="K253" s="4">
        <v>99</v>
      </c>
      <c r="L253" s="1">
        <v>3091.76</v>
      </c>
      <c r="M253" s="1">
        <v>3766.76</v>
      </c>
      <c r="N253" s="2">
        <f t="shared" si="33"/>
        <v>1.2183222501099698</v>
      </c>
      <c r="O253" s="3">
        <f t="shared" si="34"/>
        <v>0.77208918249380676</v>
      </c>
      <c r="P253" s="3">
        <f t="shared" si="35"/>
        <v>0.10588235294117647</v>
      </c>
      <c r="Q253" s="8">
        <f t="shared" si="36"/>
        <v>3.3066951871657757</v>
      </c>
      <c r="R253" s="8">
        <f t="shared" si="37"/>
        <v>31.229898989898992</v>
      </c>
      <c r="S253" s="8">
        <f t="shared" si="38"/>
        <v>675</v>
      </c>
      <c r="T253" s="3">
        <f t="shared" si="39"/>
        <v>0.17919909949134002</v>
      </c>
      <c r="U253" s="3">
        <f t="shared" si="40"/>
        <v>2.5530635838150291</v>
      </c>
      <c r="V253" s="3">
        <f t="shared" si="41"/>
        <v>4.5803851851851851</v>
      </c>
      <c r="W253" s="4" t="str">
        <f t="shared" si="42"/>
        <v>Need Improvement</v>
      </c>
      <c r="X253" s="4" t="str">
        <f t="shared" si="43"/>
        <v>Need Improvement</v>
      </c>
    </row>
    <row r="254" spans="1:24" x14ac:dyDescent="0.3">
      <c r="A254" s="4">
        <v>811435</v>
      </c>
      <c r="B254" s="4" t="s">
        <v>11</v>
      </c>
      <c r="C254" s="5">
        <v>45030</v>
      </c>
      <c r="D254" s="6">
        <v>45030</v>
      </c>
      <c r="E254" s="7">
        <v>45030</v>
      </c>
      <c r="F254" s="13">
        <v>45030</v>
      </c>
      <c r="G254" s="4" t="s">
        <v>21</v>
      </c>
      <c r="H254" s="4" t="s">
        <v>17</v>
      </c>
      <c r="I254" s="4">
        <v>5662</v>
      </c>
      <c r="J254" s="4">
        <v>124</v>
      </c>
      <c r="K254" s="4">
        <v>88</v>
      </c>
      <c r="L254" s="1">
        <v>2275.81</v>
      </c>
      <c r="M254" s="1">
        <v>7033.22</v>
      </c>
      <c r="N254" s="2">
        <f t="shared" si="33"/>
        <v>3.0904249476010741</v>
      </c>
      <c r="O254" s="3">
        <f t="shared" si="34"/>
        <v>2.1900388555280821E-2</v>
      </c>
      <c r="P254" s="3">
        <f t="shared" si="35"/>
        <v>0.70967741935483875</v>
      </c>
      <c r="Q254" s="8">
        <f t="shared" si="36"/>
        <v>18.353306451612902</v>
      </c>
      <c r="R254" s="8">
        <f t="shared" si="37"/>
        <v>25.861477272727271</v>
      </c>
      <c r="S254" s="8">
        <f t="shared" si="38"/>
        <v>4757.41</v>
      </c>
      <c r="T254" s="3">
        <f t="shared" si="39"/>
        <v>0.67641990439656374</v>
      </c>
      <c r="U254" s="3">
        <f t="shared" si="40"/>
        <v>0.40194454256446482</v>
      </c>
      <c r="V254" s="3">
        <f t="shared" si="41"/>
        <v>0.47837163498626356</v>
      </c>
      <c r="W254" s="4" t="str">
        <f t="shared" si="42"/>
        <v>Need Improvement</v>
      </c>
      <c r="X254" s="4" t="str">
        <f t="shared" si="43"/>
        <v>Good</v>
      </c>
    </row>
    <row r="255" spans="1:24" x14ac:dyDescent="0.3">
      <c r="A255" s="4">
        <v>773570</v>
      </c>
      <c r="B255" s="4" t="s">
        <v>14</v>
      </c>
      <c r="C255" s="5">
        <v>45030</v>
      </c>
      <c r="D255" s="6">
        <v>45030</v>
      </c>
      <c r="E255" s="7">
        <v>45030</v>
      </c>
      <c r="F255" s="13">
        <v>45030</v>
      </c>
      <c r="G255" s="4" t="s">
        <v>12</v>
      </c>
      <c r="H255" s="4" t="s">
        <v>13</v>
      </c>
      <c r="I255" s="4">
        <v>4915</v>
      </c>
      <c r="J255" s="4">
        <v>900</v>
      </c>
      <c r="K255" s="4">
        <v>10</v>
      </c>
      <c r="L255" s="1">
        <v>3667.09</v>
      </c>
      <c r="M255" s="1">
        <v>9303.7900000000009</v>
      </c>
      <c r="N255" s="2">
        <f t="shared" si="33"/>
        <v>2.5371043524974843</v>
      </c>
      <c r="O255" s="3">
        <f t="shared" si="34"/>
        <v>0.18311291963377416</v>
      </c>
      <c r="P255" s="3">
        <f t="shared" si="35"/>
        <v>1.1111111111111112E-2</v>
      </c>
      <c r="Q255" s="8">
        <f t="shared" si="36"/>
        <v>4.0745444444444443</v>
      </c>
      <c r="R255" s="8">
        <f t="shared" si="37"/>
        <v>366.709</v>
      </c>
      <c r="S255" s="8">
        <f t="shared" si="38"/>
        <v>5636.7000000000007</v>
      </c>
      <c r="T255" s="3">
        <f t="shared" si="39"/>
        <v>0.60584987408357238</v>
      </c>
      <c r="U255" s="3">
        <f t="shared" si="40"/>
        <v>0.74610172939979658</v>
      </c>
      <c r="V255" s="3">
        <f t="shared" si="41"/>
        <v>0.65057391736299597</v>
      </c>
      <c r="W255" s="4" t="str">
        <f t="shared" si="42"/>
        <v>Need Improvement</v>
      </c>
      <c r="X255" s="4" t="str">
        <f t="shared" si="43"/>
        <v>Good</v>
      </c>
    </row>
    <row r="256" spans="1:24" x14ac:dyDescent="0.3">
      <c r="A256" s="4">
        <v>991848</v>
      </c>
      <c r="B256" s="4" t="s">
        <v>16</v>
      </c>
      <c r="C256" s="5">
        <v>45030</v>
      </c>
      <c r="D256" s="6">
        <v>45030</v>
      </c>
      <c r="E256" s="7">
        <v>45030</v>
      </c>
      <c r="F256" s="13">
        <v>45030</v>
      </c>
      <c r="G256" s="4" t="s">
        <v>21</v>
      </c>
      <c r="H256" s="4" t="s">
        <v>19</v>
      </c>
      <c r="I256" s="4">
        <v>3195</v>
      </c>
      <c r="J256" s="4">
        <v>914</v>
      </c>
      <c r="K256" s="4">
        <v>90</v>
      </c>
      <c r="L256" s="1">
        <v>4085.11</v>
      </c>
      <c r="M256" s="1">
        <v>4280.95</v>
      </c>
      <c r="N256" s="2">
        <f t="shared" si="33"/>
        <v>1.0479399575531625</v>
      </c>
      <c r="O256" s="3">
        <f t="shared" si="34"/>
        <v>0.28607198748043816</v>
      </c>
      <c r="P256" s="3">
        <f t="shared" si="35"/>
        <v>9.8468271334792121E-2</v>
      </c>
      <c r="Q256" s="8">
        <f t="shared" si="36"/>
        <v>4.4694857768052518</v>
      </c>
      <c r="R256" s="8">
        <f t="shared" si="37"/>
        <v>45.390111111111111</v>
      </c>
      <c r="S256" s="8">
        <f t="shared" si="38"/>
        <v>195.83999999999969</v>
      </c>
      <c r="T256" s="3">
        <f t="shared" si="39"/>
        <v>4.5746855254090731E-2</v>
      </c>
      <c r="U256" s="3">
        <f t="shared" si="40"/>
        <v>1.2785946791862286</v>
      </c>
      <c r="V256" s="3">
        <f t="shared" si="41"/>
        <v>20.859426062091536</v>
      </c>
      <c r="W256" s="4" t="str">
        <f t="shared" si="42"/>
        <v>Need Improvement</v>
      </c>
      <c r="X256" s="4" t="str">
        <f t="shared" si="43"/>
        <v>Need Improvement</v>
      </c>
    </row>
    <row r="257" spans="1:24" x14ac:dyDescent="0.3">
      <c r="A257" s="4">
        <v>341725</v>
      </c>
      <c r="B257" s="4" t="s">
        <v>18</v>
      </c>
      <c r="C257" s="5">
        <v>45030</v>
      </c>
      <c r="D257" s="6">
        <v>45030</v>
      </c>
      <c r="E257" s="7">
        <v>45030</v>
      </c>
      <c r="F257" s="13">
        <v>45030</v>
      </c>
      <c r="G257" s="4" t="s">
        <v>21</v>
      </c>
      <c r="H257" s="4" t="s">
        <v>13</v>
      </c>
      <c r="I257" s="4">
        <v>7511</v>
      </c>
      <c r="J257" s="4">
        <v>272</v>
      </c>
      <c r="K257" s="4">
        <v>46</v>
      </c>
      <c r="L257" s="1">
        <v>4031.61</v>
      </c>
      <c r="M257" s="1">
        <v>5289.69</v>
      </c>
      <c r="N257" s="2">
        <f t="shared" si="33"/>
        <v>1.3120539933178059</v>
      </c>
      <c r="O257" s="3">
        <f t="shared" si="34"/>
        <v>3.6213553454932768E-2</v>
      </c>
      <c r="P257" s="3">
        <f t="shared" si="35"/>
        <v>0.16911764705882354</v>
      </c>
      <c r="Q257" s="8">
        <f t="shared" si="36"/>
        <v>14.822095588235294</v>
      </c>
      <c r="R257" s="8">
        <f t="shared" si="37"/>
        <v>87.643695652173918</v>
      </c>
      <c r="S257" s="8">
        <f t="shared" si="38"/>
        <v>1258.0799999999995</v>
      </c>
      <c r="T257" s="3">
        <f t="shared" si="39"/>
        <v>0.23783624371182424</v>
      </c>
      <c r="U257" s="3">
        <f t="shared" si="40"/>
        <v>0.53676075089868192</v>
      </c>
      <c r="V257" s="3">
        <f t="shared" si="41"/>
        <v>3.2045736360167889</v>
      </c>
      <c r="W257" s="4" t="str">
        <f t="shared" si="42"/>
        <v>Need Improvement</v>
      </c>
      <c r="X257" s="4" t="str">
        <f t="shared" si="43"/>
        <v>Need Improvement</v>
      </c>
    </row>
    <row r="258" spans="1:24" x14ac:dyDescent="0.3">
      <c r="A258" s="4">
        <v>891576</v>
      </c>
      <c r="B258" s="4" t="s">
        <v>20</v>
      </c>
      <c r="C258" s="5">
        <v>45030</v>
      </c>
      <c r="D258" s="6">
        <v>45030</v>
      </c>
      <c r="E258" s="7">
        <v>45030</v>
      </c>
      <c r="F258" s="13">
        <v>45030</v>
      </c>
      <c r="G258" s="4" t="s">
        <v>21</v>
      </c>
      <c r="H258" s="4" t="s">
        <v>13</v>
      </c>
      <c r="I258" s="4">
        <v>6440</v>
      </c>
      <c r="J258" s="4">
        <v>437</v>
      </c>
      <c r="K258" s="4">
        <v>40</v>
      </c>
      <c r="L258" s="1">
        <v>4331.58</v>
      </c>
      <c r="M258" s="1">
        <v>4130.4799999999996</v>
      </c>
      <c r="N258" s="2">
        <f t="shared" si="33"/>
        <v>0.95357352282538932</v>
      </c>
      <c r="O258" s="3">
        <f t="shared" si="34"/>
        <v>6.7857142857142852E-2</v>
      </c>
      <c r="P258" s="3">
        <f t="shared" si="35"/>
        <v>9.1533180778032033E-2</v>
      </c>
      <c r="Q258" s="8">
        <f t="shared" si="36"/>
        <v>9.9120823798626994</v>
      </c>
      <c r="R258" s="8">
        <f t="shared" si="37"/>
        <v>108.2895</v>
      </c>
      <c r="S258" s="8">
        <f t="shared" si="38"/>
        <v>-201.10000000000036</v>
      </c>
      <c r="T258" s="3">
        <f t="shared" si="39"/>
        <v>-4.8686835428328037E-2</v>
      </c>
      <c r="U258" s="3">
        <f t="shared" si="40"/>
        <v>0.67260559006211174</v>
      </c>
      <c r="V258" s="3">
        <f t="shared" si="41"/>
        <v>-21.539433117851775</v>
      </c>
      <c r="W258" s="4" t="str">
        <f t="shared" si="42"/>
        <v>Need Improvement</v>
      </c>
      <c r="X258" s="4" t="str">
        <f t="shared" si="43"/>
        <v>Poor</v>
      </c>
    </row>
    <row r="259" spans="1:24" x14ac:dyDescent="0.3">
      <c r="A259" s="4">
        <v>771295</v>
      </c>
      <c r="B259" s="4" t="s">
        <v>22</v>
      </c>
      <c r="C259" s="5">
        <v>45030</v>
      </c>
      <c r="D259" s="6">
        <v>45030</v>
      </c>
      <c r="E259" s="7">
        <v>45030</v>
      </c>
      <c r="F259" s="13">
        <v>45030</v>
      </c>
      <c r="G259" s="4" t="s">
        <v>27</v>
      </c>
      <c r="H259" s="4" t="s">
        <v>19</v>
      </c>
      <c r="I259" s="4">
        <v>4457</v>
      </c>
      <c r="J259" s="4">
        <v>530</v>
      </c>
      <c r="K259" s="4">
        <v>55</v>
      </c>
      <c r="L259" s="1">
        <v>1835.35</v>
      </c>
      <c r="M259" s="1">
        <v>5808.48</v>
      </c>
      <c r="N259" s="2">
        <f t="shared" ref="N259:N322" si="44">M259/L259</f>
        <v>3.164780559566295</v>
      </c>
      <c r="O259" s="3">
        <f t="shared" ref="O259:O322" si="45">J259/I259</f>
        <v>0.118914067758582</v>
      </c>
      <c r="P259" s="3">
        <f t="shared" ref="P259:P322" si="46">K259/J259</f>
        <v>0.10377358490566038</v>
      </c>
      <c r="Q259" s="8">
        <f t="shared" ref="Q259:Q322" si="47">L259/J259</f>
        <v>3.4629245283018868</v>
      </c>
      <c r="R259" s="8">
        <f t="shared" ref="R259:R322" si="48">L259/K259</f>
        <v>33.369999999999997</v>
      </c>
      <c r="S259" s="8">
        <f t="shared" ref="S259:S322" si="49">M259-L259</f>
        <v>3973.1299999999997</v>
      </c>
      <c r="T259" s="3">
        <f t="shared" ref="T259:T322" si="50">S259/M259</f>
        <v>0.68402232597856927</v>
      </c>
      <c r="U259" s="3">
        <f t="shared" ref="U259:U322" si="51">L259/I259</f>
        <v>0.41179044200134618</v>
      </c>
      <c r="V259" s="3">
        <f t="shared" ref="V259:V322" si="52">L259/S259</f>
        <v>0.46194058588568709</v>
      </c>
      <c r="W259" s="4" t="str">
        <f t="shared" ref="W259:W322" si="53">_xlfn.IFS(N259&gt;=8,"Excellent",N259&gt;=5,"Good",N259&gt;0,"Need Improvement")</f>
        <v>Need Improvement</v>
      </c>
      <c r="X259" s="4" t="str">
        <f t="shared" ref="X259:X322" si="54">_xlfn.IFS(S259&gt;7000,"Excellent",S259&gt;4000,"Good",S259&gt;0,"Need Improvement",S259&lt;=0,"Poor")</f>
        <v>Need Improvement</v>
      </c>
    </row>
    <row r="260" spans="1:24" x14ac:dyDescent="0.3">
      <c r="A260" s="4">
        <v>176606</v>
      </c>
      <c r="B260" s="4" t="s">
        <v>23</v>
      </c>
      <c r="C260" s="5">
        <v>45030</v>
      </c>
      <c r="D260" s="6">
        <v>45030</v>
      </c>
      <c r="E260" s="7">
        <v>45030</v>
      </c>
      <c r="F260" s="13">
        <v>45030</v>
      </c>
      <c r="G260" s="4" t="s">
        <v>21</v>
      </c>
      <c r="H260" s="4" t="s">
        <v>25</v>
      </c>
      <c r="I260" s="4">
        <v>5120</v>
      </c>
      <c r="J260" s="4">
        <v>513</v>
      </c>
      <c r="K260" s="4">
        <v>39</v>
      </c>
      <c r="L260" s="1">
        <v>3777.84</v>
      </c>
      <c r="M260" s="1">
        <v>8997.7800000000007</v>
      </c>
      <c r="N260" s="2">
        <f t="shared" si="44"/>
        <v>2.3817260656883299</v>
      </c>
      <c r="O260" s="3">
        <f t="shared" si="45"/>
        <v>0.10019531249999999</v>
      </c>
      <c r="P260" s="3">
        <f t="shared" si="46"/>
        <v>7.6023391812865493E-2</v>
      </c>
      <c r="Q260" s="8">
        <f t="shared" si="47"/>
        <v>7.36421052631579</v>
      </c>
      <c r="R260" s="8">
        <f t="shared" si="48"/>
        <v>96.867692307692309</v>
      </c>
      <c r="S260" s="8">
        <f t="shared" si="49"/>
        <v>5219.9400000000005</v>
      </c>
      <c r="T260" s="3">
        <f t="shared" si="50"/>
        <v>0.58013643365363454</v>
      </c>
      <c r="U260" s="3">
        <f t="shared" si="51"/>
        <v>0.73785937499999998</v>
      </c>
      <c r="V260" s="3">
        <f t="shared" si="52"/>
        <v>0.72373245669490449</v>
      </c>
      <c r="W260" s="4" t="str">
        <f t="shared" si="53"/>
        <v>Need Improvement</v>
      </c>
      <c r="X260" s="4" t="str">
        <f t="shared" si="54"/>
        <v>Good</v>
      </c>
    </row>
    <row r="261" spans="1:24" x14ac:dyDescent="0.3">
      <c r="A261" s="4">
        <v>670546</v>
      </c>
      <c r="B261" s="4" t="s">
        <v>24</v>
      </c>
      <c r="C261" s="5">
        <v>45030</v>
      </c>
      <c r="D261" s="6">
        <v>45030</v>
      </c>
      <c r="E261" s="7">
        <v>45030</v>
      </c>
      <c r="F261" s="13">
        <v>45030</v>
      </c>
      <c r="G261" s="4" t="s">
        <v>15</v>
      </c>
      <c r="H261" s="4" t="s">
        <v>13</v>
      </c>
      <c r="I261" s="4">
        <v>2683</v>
      </c>
      <c r="J261" s="4">
        <v>821</v>
      </c>
      <c r="K261" s="4">
        <v>62</v>
      </c>
      <c r="L261" s="1">
        <v>3545.74</v>
      </c>
      <c r="M261" s="1">
        <v>9962.4500000000007</v>
      </c>
      <c r="N261" s="2">
        <f t="shared" si="44"/>
        <v>2.8096955783559996</v>
      </c>
      <c r="O261" s="3">
        <f t="shared" si="45"/>
        <v>0.3060007454342154</v>
      </c>
      <c r="P261" s="3">
        <f t="shared" si="46"/>
        <v>7.5517661388550553E-2</v>
      </c>
      <c r="Q261" s="8">
        <f t="shared" si="47"/>
        <v>4.3188063337393423</v>
      </c>
      <c r="R261" s="8">
        <f t="shared" si="48"/>
        <v>57.189354838709676</v>
      </c>
      <c r="S261" s="8">
        <f t="shared" si="49"/>
        <v>6416.7100000000009</v>
      </c>
      <c r="T261" s="3">
        <f t="shared" si="50"/>
        <v>0.6440895562838459</v>
      </c>
      <c r="U261" s="3">
        <f t="shared" si="51"/>
        <v>1.3215579575102496</v>
      </c>
      <c r="V261" s="3">
        <f t="shared" si="52"/>
        <v>0.55257912543967225</v>
      </c>
      <c r="W261" s="4" t="str">
        <f t="shared" si="53"/>
        <v>Need Improvement</v>
      </c>
      <c r="X261" s="4" t="str">
        <f t="shared" si="54"/>
        <v>Good</v>
      </c>
    </row>
    <row r="262" spans="1:24" x14ac:dyDescent="0.3">
      <c r="A262" s="4">
        <v>212680</v>
      </c>
      <c r="B262" s="4" t="s">
        <v>26</v>
      </c>
      <c r="C262" s="5">
        <v>45030</v>
      </c>
      <c r="D262" s="6">
        <v>45030</v>
      </c>
      <c r="E262" s="7">
        <v>45030</v>
      </c>
      <c r="F262" s="13">
        <v>45030</v>
      </c>
      <c r="G262" s="4" t="s">
        <v>27</v>
      </c>
      <c r="H262" s="4" t="s">
        <v>13</v>
      </c>
      <c r="I262" s="4">
        <v>2520</v>
      </c>
      <c r="J262" s="4">
        <v>197</v>
      </c>
      <c r="K262" s="4">
        <v>83</v>
      </c>
      <c r="L262" s="1">
        <v>2689.71</v>
      </c>
      <c r="M262" s="1">
        <v>3524.07</v>
      </c>
      <c r="N262" s="2">
        <f t="shared" si="44"/>
        <v>1.3102044458324504</v>
      </c>
      <c r="O262" s="3">
        <f t="shared" si="45"/>
        <v>7.8174603174603174E-2</v>
      </c>
      <c r="P262" s="3">
        <f t="shared" si="46"/>
        <v>0.42131979695431471</v>
      </c>
      <c r="Q262" s="8">
        <f t="shared" si="47"/>
        <v>13.653350253807107</v>
      </c>
      <c r="R262" s="8">
        <f t="shared" si="48"/>
        <v>32.406144578313253</v>
      </c>
      <c r="S262" s="8">
        <f t="shared" si="49"/>
        <v>834.36000000000013</v>
      </c>
      <c r="T262" s="3">
        <f t="shared" si="50"/>
        <v>0.23676033676970096</v>
      </c>
      <c r="U262" s="3">
        <f t="shared" si="51"/>
        <v>1.0673452380952382</v>
      </c>
      <c r="V262" s="3">
        <f t="shared" si="52"/>
        <v>3.2236804257155178</v>
      </c>
      <c r="W262" s="4" t="str">
        <f t="shared" si="53"/>
        <v>Need Improvement</v>
      </c>
      <c r="X262" s="4" t="str">
        <f t="shared" si="54"/>
        <v>Need Improvement</v>
      </c>
    </row>
    <row r="263" spans="1:24" x14ac:dyDescent="0.3">
      <c r="A263" s="4">
        <v>509467</v>
      </c>
      <c r="B263" s="4" t="s">
        <v>11</v>
      </c>
      <c r="C263" s="5">
        <v>45031</v>
      </c>
      <c r="D263" s="6">
        <v>45031</v>
      </c>
      <c r="E263" s="7">
        <v>45031</v>
      </c>
      <c r="F263" s="13">
        <v>45031</v>
      </c>
      <c r="G263" s="4" t="s">
        <v>21</v>
      </c>
      <c r="H263" s="4" t="s">
        <v>17</v>
      </c>
      <c r="I263" s="4">
        <v>5271</v>
      </c>
      <c r="J263" s="4">
        <v>423</v>
      </c>
      <c r="K263" s="4">
        <v>34</v>
      </c>
      <c r="L263" s="1">
        <v>3168.18</v>
      </c>
      <c r="M263" s="1">
        <v>8776.82</v>
      </c>
      <c r="N263" s="2">
        <f t="shared" si="44"/>
        <v>2.7703034549804619</v>
      </c>
      <c r="O263" s="3">
        <f t="shared" si="45"/>
        <v>8.0250426863972685E-2</v>
      </c>
      <c r="P263" s="3">
        <f t="shared" si="46"/>
        <v>8.0378250591016553E-2</v>
      </c>
      <c r="Q263" s="8">
        <f t="shared" si="47"/>
        <v>7.4897872340425531</v>
      </c>
      <c r="R263" s="8">
        <f t="shared" si="48"/>
        <v>93.181764705882344</v>
      </c>
      <c r="S263" s="8">
        <f t="shared" si="49"/>
        <v>5608.6399999999994</v>
      </c>
      <c r="T263" s="3">
        <f t="shared" si="50"/>
        <v>0.6390287142723674</v>
      </c>
      <c r="U263" s="3">
        <f t="shared" si="51"/>
        <v>0.60105862265224808</v>
      </c>
      <c r="V263" s="3">
        <f t="shared" si="52"/>
        <v>0.56487490728590173</v>
      </c>
      <c r="W263" s="4" t="str">
        <f t="shared" si="53"/>
        <v>Need Improvement</v>
      </c>
      <c r="X263" s="4" t="str">
        <f t="shared" si="54"/>
        <v>Good</v>
      </c>
    </row>
    <row r="264" spans="1:24" x14ac:dyDescent="0.3">
      <c r="A264" s="4">
        <v>393654</v>
      </c>
      <c r="B264" s="4" t="s">
        <v>14</v>
      </c>
      <c r="C264" s="5">
        <v>45031</v>
      </c>
      <c r="D264" s="6">
        <v>45031</v>
      </c>
      <c r="E264" s="7">
        <v>45031</v>
      </c>
      <c r="F264" s="13">
        <v>45031</v>
      </c>
      <c r="G264" s="4" t="s">
        <v>21</v>
      </c>
      <c r="H264" s="4" t="s">
        <v>13</v>
      </c>
      <c r="I264" s="4">
        <v>4666</v>
      </c>
      <c r="J264" s="4">
        <v>201</v>
      </c>
      <c r="K264" s="4">
        <v>93</v>
      </c>
      <c r="L264" s="1">
        <v>4868.2299999999996</v>
      </c>
      <c r="M264" s="1">
        <v>3181.23</v>
      </c>
      <c r="N264" s="2">
        <f t="shared" si="44"/>
        <v>0.65346748202118643</v>
      </c>
      <c r="O264" s="3">
        <f t="shared" si="45"/>
        <v>4.30775825117874E-2</v>
      </c>
      <c r="P264" s="3">
        <f t="shared" si="46"/>
        <v>0.46268656716417911</v>
      </c>
      <c r="Q264" s="8">
        <f t="shared" si="47"/>
        <v>24.220049751243778</v>
      </c>
      <c r="R264" s="8">
        <f t="shared" si="48"/>
        <v>52.346559139784944</v>
      </c>
      <c r="S264" s="8">
        <f t="shared" si="49"/>
        <v>-1686.9999999999995</v>
      </c>
      <c r="T264" s="3">
        <f t="shared" si="50"/>
        <v>-0.53029802937857351</v>
      </c>
      <c r="U264" s="3">
        <f t="shared" si="51"/>
        <v>1.0433411915987998</v>
      </c>
      <c r="V264" s="3">
        <f t="shared" si="52"/>
        <v>-2.885732068761115</v>
      </c>
      <c r="W264" s="4" t="str">
        <f t="shared" si="53"/>
        <v>Need Improvement</v>
      </c>
      <c r="X264" s="4" t="str">
        <f t="shared" si="54"/>
        <v>Poor</v>
      </c>
    </row>
    <row r="265" spans="1:24" x14ac:dyDescent="0.3">
      <c r="A265" s="4">
        <v>415708</v>
      </c>
      <c r="B265" s="4" t="s">
        <v>16</v>
      </c>
      <c r="C265" s="5">
        <v>45031</v>
      </c>
      <c r="D265" s="6">
        <v>45031</v>
      </c>
      <c r="E265" s="7">
        <v>45031</v>
      </c>
      <c r="F265" s="13">
        <v>45031</v>
      </c>
      <c r="G265" s="4" t="s">
        <v>15</v>
      </c>
      <c r="H265" s="4" t="s">
        <v>17</v>
      </c>
      <c r="I265" s="4">
        <v>6067</v>
      </c>
      <c r="J265" s="4">
        <v>422</v>
      </c>
      <c r="K265" s="4">
        <v>84</v>
      </c>
      <c r="L265" s="1">
        <v>3522.37</v>
      </c>
      <c r="M265" s="1">
        <v>8178.42</v>
      </c>
      <c r="N265" s="2">
        <f t="shared" si="44"/>
        <v>2.3218514806792019</v>
      </c>
      <c r="O265" s="3">
        <f t="shared" si="45"/>
        <v>6.9556617768254489E-2</v>
      </c>
      <c r="P265" s="3">
        <f t="shared" si="46"/>
        <v>0.1990521327014218</v>
      </c>
      <c r="Q265" s="8">
        <f t="shared" si="47"/>
        <v>8.3468483412322279</v>
      </c>
      <c r="R265" s="8">
        <f t="shared" si="48"/>
        <v>41.93297619047619</v>
      </c>
      <c r="S265" s="8">
        <f t="shared" si="49"/>
        <v>4656.05</v>
      </c>
      <c r="T265" s="3">
        <f t="shared" si="50"/>
        <v>0.56930923087833596</v>
      </c>
      <c r="U265" s="3">
        <f t="shared" si="51"/>
        <v>0.58057853964067907</v>
      </c>
      <c r="V265" s="3">
        <f t="shared" si="52"/>
        <v>0.75651464223966658</v>
      </c>
      <c r="W265" s="4" t="str">
        <f t="shared" si="53"/>
        <v>Need Improvement</v>
      </c>
      <c r="X265" s="4" t="str">
        <f t="shared" si="54"/>
        <v>Good</v>
      </c>
    </row>
    <row r="266" spans="1:24" x14ac:dyDescent="0.3">
      <c r="A266" s="4">
        <v>120812</v>
      </c>
      <c r="B266" s="4" t="s">
        <v>18</v>
      </c>
      <c r="C266" s="5">
        <v>45031</v>
      </c>
      <c r="D266" s="6">
        <v>45031</v>
      </c>
      <c r="E266" s="7">
        <v>45031</v>
      </c>
      <c r="F266" s="13">
        <v>45031</v>
      </c>
      <c r="G266" s="4" t="s">
        <v>15</v>
      </c>
      <c r="H266" s="4" t="s">
        <v>17</v>
      </c>
      <c r="I266" s="4">
        <v>1872</v>
      </c>
      <c r="J266" s="4">
        <v>386</v>
      </c>
      <c r="K266" s="4">
        <v>45</v>
      </c>
      <c r="L266" s="1">
        <v>4122.33</v>
      </c>
      <c r="M266" s="1">
        <v>2991.89</v>
      </c>
      <c r="N266" s="2">
        <f t="shared" si="44"/>
        <v>0.72577644196364677</v>
      </c>
      <c r="O266" s="3">
        <f t="shared" si="45"/>
        <v>0.20619658119658119</v>
      </c>
      <c r="P266" s="3">
        <f t="shared" si="46"/>
        <v>0.11658031088082901</v>
      </c>
      <c r="Q266" s="8">
        <f t="shared" si="47"/>
        <v>10.679611398963731</v>
      </c>
      <c r="R266" s="8">
        <f t="shared" si="48"/>
        <v>91.60733333333333</v>
      </c>
      <c r="S266" s="8">
        <f t="shared" si="49"/>
        <v>-1130.44</v>
      </c>
      <c r="T266" s="3">
        <f t="shared" si="50"/>
        <v>-0.37783474659830413</v>
      </c>
      <c r="U266" s="3">
        <f t="shared" si="51"/>
        <v>2.2020993589743592</v>
      </c>
      <c r="V266" s="3">
        <f t="shared" si="52"/>
        <v>-3.6466597077244258</v>
      </c>
      <c r="W266" s="4" t="str">
        <f t="shared" si="53"/>
        <v>Need Improvement</v>
      </c>
      <c r="X266" s="4" t="str">
        <f t="shared" si="54"/>
        <v>Poor</v>
      </c>
    </row>
    <row r="267" spans="1:24" x14ac:dyDescent="0.3">
      <c r="A267" s="4">
        <v>224487</v>
      </c>
      <c r="B267" s="4" t="s">
        <v>20</v>
      </c>
      <c r="C267" s="5">
        <v>45031</v>
      </c>
      <c r="D267" s="6">
        <v>45031</v>
      </c>
      <c r="E267" s="7">
        <v>45031</v>
      </c>
      <c r="F267" s="13">
        <v>45031</v>
      </c>
      <c r="G267" s="4" t="s">
        <v>12</v>
      </c>
      <c r="H267" s="4" t="s">
        <v>13</v>
      </c>
      <c r="I267" s="4">
        <v>5837</v>
      </c>
      <c r="J267" s="4">
        <v>386</v>
      </c>
      <c r="K267" s="4">
        <v>77</v>
      </c>
      <c r="L267" s="1">
        <v>2230.4699999999998</v>
      </c>
      <c r="M267" s="1">
        <v>5876.68</v>
      </c>
      <c r="N267" s="2">
        <f t="shared" si="44"/>
        <v>2.634727209960233</v>
      </c>
      <c r="O267" s="3">
        <f t="shared" si="45"/>
        <v>6.612986123008395E-2</v>
      </c>
      <c r="P267" s="3">
        <f t="shared" si="46"/>
        <v>0.19948186528497408</v>
      </c>
      <c r="Q267" s="8">
        <f t="shared" si="47"/>
        <v>5.7784196891191701</v>
      </c>
      <c r="R267" s="8">
        <f t="shared" si="48"/>
        <v>28.967142857142854</v>
      </c>
      <c r="S267" s="8">
        <f t="shared" si="49"/>
        <v>3646.2100000000005</v>
      </c>
      <c r="T267" s="3">
        <f t="shared" si="50"/>
        <v>0.62045406590115515</v>
      </c>
      <c r="U267" s="3">
        <f t="shared" si="51"/>
        <v>0.38212609217063559</v>
      </c>
      <c r="V267" s="3">
        <f t="shared" si="52"/>
        <v>0.6117228574327862</v>
      </c>
      <c r="W267" s="4" t="str">
        <f t="shared" si="53"/>
        <v>Need Improvement</v>
      </c>
      <c r="X267" s="4" t="str">
        <f t="shared" si="54"/>
        <v>Need Improvement</v>
      </c>
    </row>
    <row r="268" spans="1:24" x14ac:dyDescent="0.3">
      <c r="A268" s="4">
        <v>575516</v>
      </c>
      <c r="B268" s="4" t="s">
        <v>22</v>
      </c>
      <c r="C268" s="5">
        <v>45031</v>
      </c>
      <c r="D268" s="6">
        <v>45031</v>
      </c>
      <c r="E268" s="7">
        <v>45031</v>
      </c>
      <c r="F268" s="13">
        <v>45031</v>
      </c>
      <c r="G268" s="4" t="s">
        <v>12</v>
      </c>
      <c r="H268" s="4" t="s">
        <v>17</v>
      </c>
      <c r="I268" s="4">
        <v>1630</v>
      </c>
      <c r="J268" s="4">
        <v>255</v>
      </c>
      <c r="K268" s="4">
        <v>76</v>
      </c>
      <c r="L268" s="1">
        <v>1894.59</v>
      </c>
      <c r="M268" s="1">
        <v>9935.59</v>
      </c>
      <c r="N268" s="2">
        <f t="shared" si="44"/>
        <v>5.2441900358388889</v>
      </c>
      <c r="O268" s="3">
        <f t="shared" si="45"/>
        <v>0.15644171779141106</v>
      </c>
      <c r="P268" s="3">
        <f t="shared" si="46"/>
        <v>0.29803921568627451</v>
      </c>
      <c r="Q268" s="8">
        <f t="shared" si="47"/>
        <v>7.429764705882353</v>
      </c>
      <c r="R268" s="8">
        <f t="shared" si="48"/>
        <v>24.928815789473685</v>
      </c>
      <c r="S268" s="8">
        <f t="shared" si="49"/>
        <v>8041</v>
      </c>
      <c r="T268" s="3">
        <f t="shared" si="50"/>
        <v>0.8093127836394215</v>
      </c>
      <c r="U268" s="3">
        <f t="shared" si="51"/>
        <v>1.1623251533742331</v>
      </c>
      <c r="V268" s="3">
        <f t="shared" si="52"/>
        <v>0.23561621688844669</v>
      </c>
      <c r="W268" s="4" t="str">
        <f t="shared" si="53"/>
        <v>Good</v>
      </c>
      <c r="X268" s="4" t="str">
        <f t="shared" si="54"/>
        <v>Excellent</v>
      </c>
    </row>
    <row r="269" spans="1:24" x14ac:dyDescent="0.3">
      <c r="A269" s="4">
        <v>859693</v>
      </c>
      <c r="B269" s="4" t="s">
        <v>23</v>
      </c>
      <c r="C269" s="5">
        <v>45031</v>
      </c>
      <c r="D269" s="6">
        <v>45031</v>
      </c>
      <c r="E269" s="7">
        <v>45031</v>
      </c>
      <c r="F269" s="13">
        <v>45031</v>
      </c>
      <c r="G269" s="4" t="s">
        <v>15</v>
      </c>
      <c r="H269" s="4" t="s">
        <v>25</v>
      </c>
      <c r="I269" s="4">
        <v>4696</v>
      </c>
      <c r="J269" s="4">
        <v>413</v>
      </c>
      <c r="K269" s="4">
        <v>97</v>
      </c>
      <c r="L269" s="1">
        <v>4479.25</v>
      </c>
      <c r="M269" s="1">
        <v>8137.79</v>
      </c>
      <c r="N269" s="2">
        <f t="shared" si="44"/>
        <v>1.8167751297650276</v>
      </c>
      <c r="O269" s="3">
        <f t="shared" si="45"/>
        <v>8.7947189097103917E-2</v>
      </c>
      <c r="P269" s="3">
        <f t="shared" si="46"/>
        <v>0.23486682808716708</v>
      </c>
      <c r="Q269" s="8">
        <f t="shared" si="47"/>
        <v>10.845641646489105</v>
      </c>
      <c r="R269" s="8">
        <f t="shared" si="48"/>
        <v>46.177835051546388</v>
      </c>
      <c r="S269" s="8">
        <f t="shared" si="49"/>
        <v>3658.54</v>
      </c>
      <c r="T269" s="3">
        <f t="shared" si="50"/>
        <v>0.44957414728077277</v>
      </c>
      <c r="U269" s="3">
        <f t="shared" si="51"/>
        <v>0.95384369676320269</v>
      </c>
      <c r="V269" s="3">
        <f t="shared" si="52"/>
        <v>1.2243271906279554</v>
      </c>
      <c r="W269" s="4" t="str">
        <f t="shared" si="53"/>
        <v>Need Improvement</v>
      </c>
      <c r="X269" s="4" t="str">
        <f t="shared" si="54"/>
        <v>Need Improvement</v>
      </c>
    </row>
    <row r="270" spans="1:24" x14ac:dyDescent="0.3">
      <c r="A270" s="4">
        <v>836553</v>
      </c>
      <c r="B270" s="4" t="s">
        <v>24</v>
      </c>
      <c r="C270" s="5">
        <v>45031</v>
      </c>
      <c r="D270" s="6">
        <v>45031</v>
      </c>
      <c r="E270" s="7">
        <v>45031</v>
      </c>
      <c r="F270" s="13">
        <v>45031</v>
      </c>
      <c r="G270" s="4" t="s">
        <v>21</v>
      </c>
      <c r="H270" s="4" t="s">
        <v>19</v>
      </c>
      <c r="I270" s="4">
        <v>6925</v>
      </c>
      <c r="J270" s="4">
        <v>666</v>
      </c>
      <c r="K270" s="4">
        <v>36</v>
      </c>
      <c r="L270" s="1">
        <v>4068.72</v>
      </c>
      <c r="M270" s="1">
        <v>8087.81</v>
      </c>
      <c r="N270" s="2">
        <f t="shared" si="44"/>
        <v>1.9878020605989108</v>
      </c>
      <c r="O270" s="3">
        <f t="shared" si="45"/>
        <v>9.6173285198555961E-2</v>
      </c>
      <c r="P270" s="3">
        <f t="shared" si="46"/>
        <v>5.4054054054054057E-2</v>
      </c>
      <c r="Q270" s="8">
        <f t="shared" si="47"/>
        <v>6.1091891891891885</v>
      </c>
      <c r="R270" s="8">
        <f t="shared" si="48"/>
        <v>113.02</v>
      </c>
      <c r="S270" s="8">
        <f t="shared" si="49"/>
        <v>4019.0900000000006</v>
      </c>
      <c r="T270" s="3">
        <f t="shared" si="50"/>
        <v>0.49693180230495032</v>
      </c>
      <c r="U270" s="3">
        <f t="shared" si="51"/>
        <v>0.58754079422382666</v>
      </c>
      <c r="V270" s="3">
        <f t="shared" si="52"/>
        <v>1.0123485664665381</v>
      </c>
      <c r="W270" s="4" t="str">
        <f t="shared" si="53"/>
        <v>Need Improvement</v>
      </c>
      <c r="X270" s="4" t="str">
        <f t="shared" si="54"/>
        <v>Good</v>
      </c>
    </row>
    <row r="271" spans="1:24" x14ac:dyDescent="0.3">
      <c r="A271" s="4">
        <v>601966</v>
      </c>
      <c r="B271" s="4" t="s">
        <v>26</v>
      </c>
      <c r="C271" s="5">
        <v>45031</v>
      </c>
      <c r="D271" s="6">
        <v>45031</v>
      </c>
      <c r="E271" s="7">
        <v>45031</v>
      </c>
      <c r="F271" s="13">
        <v>45031</v>
      </c>
      <c r="G271" s="4" t="s">
        <v>27</v>
      </c>
      <c r="H271" s="4" t="s">
        <v>19</v>
      </c>
      <c r="I271" s="4">
        <v>1050</v>
      </c>
      <c r="J271" s="4">
        <v>997</v>
      </c>
      <c r="K271" s="4">
        <v>38</v>
      </c>
      <c r="L271" s="1">
        <v>1550.31</v>
      </c>
      <c r="M271" s="1">
        <v>3171.49</v>
      </c>
      <c r="N271" s="2">
        <f t="shared" si="44"/>
        <v>2.0457134379575699</v>
      </c>
      <c r="O271" s="3">
        <f t="shared" si="45"/>
        <v>0.94952380952380955</v>
      </c>
      <c r="P271" s="3">
        <f t="shared" si="46"/>
        <v>3.8114343029087262E-2</v>
      </c>
      <c r="Q271" s="8">
        <f t="shared" si="47"/>
        <v>1.554974924774323</v>
      </c>
      <c r="R271" s="8">
        <f t="shared" si="48"/>
        <v>40.797631578947367</v>
      </c>
      <c r="S271" s="8">
        <f t="shared" si="49"/>
        <v>1621.1799999999998</v>
      </c>
      <c r="T271" s="3">
        <f t="shared" si="50"/>
        <v>0.51117298178458703</v>
      </c>
      <c r="U271" s="3">
        <f t="shared" si="51"/>
        <v>1.4764857142857142</v>
      </c>
      <c r="V271" s="3">
        <f t="shared" si="52"/>
        <v>0.95628492826213007</v>
      </c>
      <c r="W271" s="4" t="str">
        <f t="shared" si="53"/>
        <v>Need Improvement</v>
      </c>
      <c r="X271" s="4" t="str">
        <f t="shared" si="54"/>
        <v>Need Improvement</v>
      </c>
    </row>
    <row r="272" spans="1:24" x14ac:dyDescent="0.3">
      <c r="A272" s="4">
        <v>379633</v>
      </c>
      <c r="B272" s="4" t="s">
        <v>11</v>
      </c>
      <c r="C272" s="5">
        <v>45032</v>
      </c>
      <c r="D272" s="6">
        <v>45032</v>
      </c>
      <c r="E272" s="7">
        <v>45032</v>
      </c>
      <c r="F272" s="13">
        <v>45032</v>
      </c>
      <c r="G272" s="4" t="s">
        <v>27</v>
      </c>
      <c r="H272" s="4" t="s">
        <v>13</v>
      </c>
      <c r="I272" s="4">
        <v>9641</v>
      </c>
      <c r="J272" s="4">
        <v>489</v>
      </c>
      <c r="K272" s="4">
        <v>25</v>
      </c>
      <c r="L272" s="1">
        <v>4510.43</v>
      </c>
      <c r="M272" s="1">
        <v>8415.9</v>
      </c>
      <c r="N272" s="2">
        <f t="shared" si="44"/>
        <v>1.8658753156572654</v>
      </c>
      <c r="O272" s="3">
        <f t="shared" si="45"/>
        <v>5.0720879576807383E-2</v>
      </c>
      <c r="P272" s="3">
        <f t="shared" si="46"/>
        <v>5.112474437627812E-2</v>
      </c>
      <c r="Q272" s="8">
        <f t="shared" si="47"/>
        <v>9.2237832310838446</v>
      </c>
      <c r="R272" s="8">
        <f t="shared" si="48"/>
        <v>180.41720000000001</v>
      </c>
      <c r="S272" s="8">
        <f t="shared" si="49"/>
        <v>3905.4699999999993</v>
      </c>
      <c r="T272" s="3">
        <f t="shared" si="50"/>
        <v>0.46405850829976586</v>
      </c>
      <c r="U272" s="3">
        <f t="shared" si="51"/>
        <v>0.46783839850637904</v>
      </c>
      <c r="V272" s="3">
        <f t="shared" si="52"/>
        <v>1.1549006905698933</v>
      </c>
      <c r="W272" s="4" t="str">
        <f t="shared" si="53"/>
        <v>Need Improvement</v>
      </c>
      <c r="X272" s="4" t="str">
        <f t="shared" si="54"/>
        <v>Need Improvement</v>
      </c>
    </row>
    <row r="273" spans="1:24" x14ac:dyDescent="0.3">
      <c r="A273" s="4">
        <v>114071</v>
      </c>
      <c r="B273" s="4" t="s">
        <v>14</v>
      </c>
      <c r="C273" s="5">
        <v>45032</v>
      </c>
      <c r="D273" s="6">
        <v>45032</v>
      </c>
      <c r="E273" s="7">
        <v>45032</v>
      </c>
      <c r="F273" s="13">
        <v>45032</v>
      </c>
      <c r="G273" s="4" t="s">
        <v>21</v>
      </c>
      <c r="H273" s="4" t="s">
        <v>13</v>
      </c>
      <c r="I273" s="4">
        <v>7055</v>
      </c>
      <c r="J273" s="4">
        <v>468</v>
      </c>
      <c r="K273" s="4">
        <v>60</v>
      </c>
      <c r="L273" s="1">
        <v>4000.89</v>
      </c>
      <c r="M273" s="1">
        <v>5940.12</v>
      </c>
      <c r="N273" s="2">
        <f t="shared" si="44"/>
        <v>1.4846996543269122</v>
      </c>
      <c r="O273" s="3">
        <f t="shared" si="45"/>
        <v>6.6335931963146702E-2</v>
      </c>
      <c r="P273" s="3">
        <f t="shared" si="46"/>
        <v>0.12820512820512819</v>
      </c>
      <c r="Q273" s="8">
        <f t="shared" si="47"/>
        <v>8.5489102564102559</v>
      </c>
      <c r="R273" s="8">
        <f t="shared" si="48"/>
        <v>66.6815</v>
      </c>
      <c r="S273" s="8">
        <f t="shared" si="49"/>
        <v>1939.23</v>
      </c>
      <c r="T273" s="3">
        <f t="shared" si="50"/>
        <v>0.32646310175552012</v>
      </c>
      <c r="U273" s="3">
        <f t="shared" si="51"/>
        <v>0.56709992912827778</v>
      </c>
      <c r="V273" s="3">
        <f t="shared" si="52"/>
        <v>2.0631333054872294</v>
      </c>
      <c r="W273" s="4" t="str">
        <f t="shared" si="53"/>
        <v>Need Improvement</v>
      </c>
      <c r="X273" s="4" t="str">
        <f t="shared" si="54"/>
        <v>Need Improvement</v>
      </c>
    </row>
    <row r="274" spans="1:24" x14ac:dyDescent="0.3">
      <c r="A274" s="4">
        <v>545750</v>
      </c>
      <c r="B274" s="4" t="s">
        <v>16</v>
      </c>
      <c r="C274" s="5">
        <v>45032</v>
      </c>
      <c r="D274" s="6">
        <v>45032</v>
      </c>
      <c r="E274" s="7">
        <v>45032</v>
      </c>
      <c r="F274" s="13">
        <v>45032</v>
      </c>
      <c r="G274" s="4" t="s">
        <v>12</v>
      </c>
      <c r="H274" s="4" t="s">
        <v>25</v>
      </c>
      <c r="I274" s="4">
        <v>4577</v>
      </c>
      <c r="J274" s="4">
        <v>938</v>
      </c>
      <c r="K274" s="4">
        <v>31</v>
      </c>
      <c r="L274" s="1">
        <v>3481.5</v>
      </c>
      <c r="M274" s="1">
        <v>8542.15</v>
      </c>
      <c r="N274" s="2">
        <f t="shared" si="44"/>
        <v>2.4535832256211401</v>
      </c>
      <c r="O274" s="3">
        <f t="shared" si="45"/>
        <v>0.20493773213895564</v>
      </c>
      <c r="P274" s="3">
        <f t="shared" si="46"/>
        <v>3.3049040511727079E-2</v>
      </c>
      <c r="Q274" s="8">
        <f t="shared" si="47"/>
        <v>3.7116204690831558</v>
      </c>
      <c r="R274" s="8">
        <f t="shared" si="48"/>
        <v>112.30645161290323</v>
      </c>
      <c r="S274" s="8">
        <f t="shared" si="49"/>
        <v>5060.6499999999996</v>
      </c>
      <c r="T274" s="3">
        <f t="shared" si="50"/>
        <v>0.59243281843563977</v>
      </c>
      <c r="U274" s="3">
        <f t="shared" si="51"/>
        <v>0.76065108149442862</v>
      </c>
      <c r="V274" s="3">
        <f t="shared" si="52"/>
        <v>0.68795510458142739</v>
      </c>
      <c r="W274" s="4" t="str">
        <f t="shared" si="53"/>
        <v>Need Improvement</v>
      </c>
      <c r="X274" s="4" t="str">
        <f t="shared" si="54"/>
        <v>Good</v>
      </c>
    </row>
    <row r="275" spans="1:24" x14ac:dyDescent="0.3">
      <c r="A275" s="4">
        <v>976657</v>
      </c>
      <c r="B275" s="4" t="s">
        <v>18</v>
      </c>
      <c r="C275" s="5">
        <v>45032</v>
      </c>
      <c r="D275" s="6">
        <v>45032</v>
      </c>
      <c r="E275" s="7">
        <v>45032</v>
      </c>
      <c r="F275" s="13">
        <v>45032</v>
      </c>
      <c r="G275" s="4" t="s">
        <v>21</v>
      </c>
      <c r="H275" s="4" t="s">
        <v>19</v>
      </c>
      <c r="I275" s="4">
        <v>7694</v>
      </c>
      <c r="J275" s="4">
        <v>439</v>
      </c>
      <c r="K275" s="4">
        <v>85</v>
      </c>
      <c r="L275" s="1">
        <v>2024.19</v>
      </c>
      <c r="M275" s="1">
        <v>6005.19</v>
      </c>
      <c r="N275" s="2">
        <f t="shared" si="44"/>
        <v>2.9667126109703137</v>
      </c>
      <c r="O275" s="3">
        <f t="shared" si="45"/>
        <v>5.705744736158045E-2</v>
      </c>
      <c r="P275" s="3">
        <f t="shared" si="46"/>
        <v>0.19362186788154898</v>
      </c>
      <c r="Q275" s="8">
        <f t="shared" si="47"/>
        <v>4.6109111617312077</v>
      </c>
      <c r="R275" s="8">
        <f t="shared" si="48"/>
        <v>23.814</v>
      </c>
      <c r="S275" s="8">
        <f t="shared" si="49"/>
        <v>3980.9999999999995</v>
      </c>
      <c r="T275" s="3">
        <f t="shared" si="50"/>
        <v>0.66292656851823173</v>
      </c>
      <c r="U275" s="3">
        <f t="shared" si="51"/>
        <v>0.26308682089940216</v>
      </c>
      <c r="V275" s="3">
        <f t="shared" si="52"/>
        <v>0.5084626978146195</v>
      </c>
      <c r="W275" s="4" t="str">
        <f t="shared" si="53"/>
        <v>Need Improvement</v>
      </c>
      <c r="X275" s="4" t="str">
        <f t="shared" si="54"/>
        <v>Need Improvement</v>
      </c>
    </row>
    <row r="276" spans="1:24" x14ac:dyDescent="0.3">
      <c r="A276" s="4">
        <v>337633</v>
      </c>
      <c r="B276" s="4" t="s">
        <v>20</v>
      </c>
      <c r="C276" s="5">
        <v>45032</v>
      </c>
      <c r="D276" s="6">
        <v>45032</v>
      </c>
      <c r="E276" s="7">
        <v>45032</v>
      </c>
      <c r="F276" s="13">
        <v>45032</v>
      </c>
      <c r="G276" s="4" t="s">
        <v>15</v>
      </c>
      <c r="H276" s="4" t="s">
        <v>19</v>
      </c>
      <c r="I276" s="4">
        <v>9758</v>
      </c>
      <c r="J276" s="4">
        <v>517</v>
      </c>
      <c r="K276" s="4">
        <v>41</v>
      </c>
      <c r="L276" s="1">
        <v>4354.3</v>
      </c>
      <c r="M276" s="1">
        <v>7552.45</v>
      </c>
      <c r="N276" s="2">
        <f t="shared" si="44"/>
        <v>1.7344808580024342</v>
      </c>
      <c r="O276" s="3">
        <f t="shared" si="45"/>
        <v>5.2982168477146957E-2</v>
      </c>
      <c r="P276" s="3">
        <f t="shared" si="46"/>
        <v>7.9303675048355893E-2</v>
      </c>
      <c r="Q276" s="8">
        <f t="shared" si="47"/>
        <v>8.4222437137330761</v>
      </c>
      <c r="R276" s="8">
        <f t="shared" si="48"/>
        <v>106.20243902439024</v>
      </c>
      <c r="S276" s="8">
        <f t="shared" si="49"/>
        <v>3198.1499999999996</v>
      </c>
      <c r="T276" s="3">
        <f t="shared" si="50"/>
        <v>0.42345861276804214</v>
      </c>
      <c r="U276" s="3">
        <f t="shared" si="51"/>
        <v>0.44622873539659769</v>
      </c>
      <c r="V276" s="3">
        <f t="shared" si="52"/>
        <v>1.36150587058143</v>
      </c>
      <c r="W276" s="4" t="str">
        <f t="shared" si="53"/>
        <v>Need Improvement</v>
      </c>
      <c r="X276" s="4" t="str">
        <f t="shared" si="54"/>
        <v>Need Improvement</v>
      </c>
    </row>
    <row r="277" spans="1:24" x14ac:dyDescent="0.3">
      <c r="A277" s="4">
        <v>953661</v>
      </c>
      <c r="B277" s="4" t="s">
        <v>22</v>
      </c>
      <c r="C277" s="5">
        <v>45032</v>
      </c>
      <c r="D277" s="6">
        <v>45032</v>
      </c>
      <c r="E277" s="7">
        <v>45032</v>
      </c>
      <c r="F277" s="13">
        <v>45032</v>
      </c>
      <c r="G277" s="4" t="s">
        <v>15</v>
      </c>
      <c r="H277" s="4" t="s">
        <v>13</v>
      </c>
      <c r="I277" s="4">
        <v>9562</v>
      </c>
      <c r="J277" s="4">
        <v>682</v>
      </c>
      <c r="K277" s="4">
        <v>60</v>
      </c>
      <c r="L277" s="1">
        <v>1641.26</v>
      </c>
      <c r="M277" s="1">
        <v>5992.35</v>
      </c>
      <c r="N277" s="2">
        <f t="shared" si="44"/>
        <v>3.6510668632635905</v>
      </c>
      <c r="O277" s="3">
        <f t="shared" si="45"/>
        <v>7.1323990796904407E-2</v>
      </c>
      <c r="P277" s="3">
        <f t="shared" si="46"/>
        <v>8.797653958944282E-2</v>
      </c>
      <c r="Q277" s="8">
        <f t="shared" si="47"/>
        <v>2.4065395894428154</v>
      </c>
      <c r="R277" s="8">
        <f t="shared" si="48"/>
        <v>27.354333333333333</v>
      </c>
      <c r="S277" s="8">
        <f t="shared" si="49"/>
        <v>4351.09</v>
      </c>
      <c r="T277" s="3">
        <f t="shared" si="50"/>
        <v>0.72610745367009599</v>
      </c>
      <c r="U277" s="3">
        <f t="shared" si="51"/>
        <v>0.17164400752980549</v>
      </c>
      <c r="V277" s="3">
        <f t="shared" si="52"/>
        <v>0.3772066309821217</v>
      </c>
      <c r="W277" s="4" t="str">
        <f t="shared" si="53"/>
        <v>Need Improvement</v>
      </c>
      <c r="X277" s="4" t="str">
        <f t="shared" si="54"/>
        <v>Good</v>
      </c>
    </row>
    <row r="278" spans="1:24" x14ac:dyDescent="0.3">
      <c r="A278" s="4">
        <v>314738</v>
      </c>
      <c r="B278" s="4" t="s">
        <v>23</v>
      </c>
      <c r="C278" s="5">
        <v>45032</v>
      </c>
      <c r="D278" s="6">
        <v>45032</v>
      </c>
      <c r="E278" s="7">
        <v>45032</v>
      </c>
      <c r="F278" s="13">
        <v>45032</v>
      </c>
      <c r="G278" s="4" t="s">
        <v>15</v>
      </c>
      <c r="H278" s="4" t="s">
        <v>19</v>
      </c>
      <c r="I278" s="4">
        <v>5776</v>
      </c>
      <c r="J278" s="4">
        <v>665</v>
      </c>
      <c r="K278" s="4">
        <v>49</v>
      </c>
      <c r="L278" s="1">
        <v>4563.33</v>
      </c>
      <c r="M278" s="1">
        <v>7201.74</v>
      </c>
      <c r="N278" s="2">
        <f t="shared" si="44"/>
        <v>1.5781764632406599</v>
      </c>
      <c r="O278" s="3">
        <f t="shared" si="45"/>
        <v>0.11513157894736842</v>
      </c>
      <c r="P278" s="3">
        <f t="shared" si="46"/>
        <v>7.3684210526315783E-2</v>
      </c>
      <c r="Q278" s="8">
        <f t="shared" si="47"/>
        <v>6.8621503759398497</v>
      </c>
      <c r="R278" s="8">
        <f t="shared" si="48"/>
        <v>93.129183673469385</v>
      </c>
      <c r="S278" s="8">
        <f t="shared" si="49"/>
        <v>2638.41</v>
      </c>
      <c r="T278" s="3">
        <f t="shared" si="50"/>
        <v>0.36635729698656155</v>
      </c>
      <c r="U278" s="3">
        <f t="shared" si="51"/>
        <v>0.79005020775623269</v>
      </c>
      <c r="V278" s="3">
        <f t="shared" si="52"/>
        <v>1.7295757672234415</v>
      </c>
      <c r="W278" s="4" t="str">
        <f t="shared" si="53"/>
        <v>Need Improvement</v>
      </c>
      <c r="X278" s="4" t="str">
        <f t="shared" si="54"/>
        <v>Need Improvement</v>
      </c>
    </row>
    <row r="279" spans="1:24" x14ac:dyDescent="0.3">
      <c r="A279" s="4">
        <v>712505</v>
      </c>
      <c r="B279" s="4" t="s">
        <v>24</v>
      </c>
      <c r="C279" s="5">
        <v>45032</v>
      </c>
      <c r="D279" s="6">
        <v>45032</v>
      </c>
      <c r="E279" s="7">
        <v>45032</v>
      </c>
      <c r="F279" s="13">
        <v>45032</v>
      </c>
      <c r="G279" s="4" t="s">
        <v>15</v>
      </c>
      <c r="H279" s="4" t="s">
        <v>19</v>
      </c>
      <c r="I279" s="4">
        <v>1913</v>
      </c>
      <c r="J279" s="4">
        <v>625</v>
      </c>
      <c r="K279" s="4">
        <v>93</v>
      </c>
      <c r="L279" s="1">
        <v>4740.54</v>
      </c>
      <c r="M279" s="1">
        <v>9242.25</v>
      </c>
      <c r="N279" s="2">
        <f t="shared" si="44"/>
        <v>1.9496196635826299</v>
      </c>
      <c r="O279" s="3">
        <f t="shared" si="45"/>
        <v>0.3267119707266074</v>
      </c>
      <c r="P279" s="3">
        <f t="shared" si="46"/>
        <v>0.14879999999999999</v>
      </c>
      <c r="Q279" s="8">
        <f t="shared" si="47"/>
        <v>7.5848639999999996</v>
      </c>
      <c r="R279" s="8">
        <f t="shared" si="48"/>
        <v>50.973548387096777</v>
      </c>
      <c r="S279" s="8">
        <f t="shared" si="49"/>
        <v>4501.71</v>
      </c>
      <c r="T279" s="3">
        <f t="shared" si="50"/>
        <v>0.48707944494035543</v>
      </c>
      <c r="U279" s="3">
        <f t="shared" si="51"/>
        <v>2.4780658651332983</v>
      </c>
      <c r="V279" s="3">
        <f t="shared" si="52"/>
        <v>1.0530531731275448</v>
      </c>
      <c r="W279" s="4" t="str">
        <f t="shared" si="53"/>
        <v>Need Improvement</v>
      </c>
      <c r="X279" s="4" t="str">
        <f t="shared" si="54"/>
        <v>Good</v>
      </c>
    </row>
    <row r="280" spans="1:24" x14ac:dyDescent="0.3">
      <c r="A280" s="4">
        <v>768168</v>
      </c>
      <c r="B280" s="4" t="s">
        <v>26</v>
      </c>
      <c r="C280" s="5">
        <v>45032</v>
      </c>
      <c r="D280" s="6">
        <v>45032</v>
      </c>
      <c r="E280" s="7">
        <v>45032</v>
      </c>
      <c r="F280" s="13">
        <v>45032</v>
      </c>
      <c r="G280" s="4" t="s">
        <v>21</v>
      </c>
      <c r="H280" s="4" t="s">
        <v>19</v>
      </c>
      <c r="I280" s="4">
        <v>8603</v>
      </c>
      <c r="J280" s="4">
        <v>995</v>
      </c>
      <c r="K280" s="4">
        <v>99</v>
      </c>
      <c r="L280" s="1">
        <v>2933.06</v>
      </c>
      <c r="M280" s="1">
        <v>4409.47</v>
      </c>
      <c r="N280" s="2">
        <f t="shared" si="44"/>
        <v>1.5033684957007358</v>
      </c>
      <c r="O280" s="3">
        <f t="shared" si="45"/>
        <v>0.11565732883877718</v>
      </c>
      <c r="P280" s="3">
        <f t="shared" si="46"/>
        <v>9.9497487437185936E-2</v>
      </c>
      <c r="Q280" s="8">
        <f t="shared" si="47"/>
        <v>2.9477989949748742</v>
      </c>
      <c r="R280" s="8">
        <f t="shared" si="48"/>
        <v>29.626868686868686</v>
      </c>
      <c r="S280" s="8">
        <f t="shared" si="49"/>
        <v>1476.4100000000003</v>
      </c>
      <c r="T280" s="3">
        <f t="shared" si="50"/>
        <v>0.33482708806273775</v>
      </c>
      <c r="U280" s="3">
        <f t="shared" si="51"/>
        <v>0.34093455771242587</v>
      </c>
      <c r="V280" s="3">
        <f t="shared" si="52"/>
        <v>1.9866161838513687</v>
      </c>
      <c r="W280" s="4" t="str">
        <f t="shared" si="53"/>
        <v>Need Improvement</v>
      </c>
      <c r="X280" s="4" t="str">
        <f t="shared" si="54"/>
        <v>Need Improvement</v>
      </c>
    </row>
    <row r="281" spans="1:24" x14ac:dyDescent="0.3">
      <c r="A281" s="4">
        <v>350389</v>
      </c>
      <c r="B281" s="4" t="s">
        <v>11</v>
      </c>
      <c r="C281" s="5">
        <v>45033</v>
      </c>
      <c r="D281" s="6">
        <v>45033</v>
      </c>
      <c r="E281" s="7">
        <v>45033</v>
      </c>
      <c r="F281" s="13">
        <v>45033</v>
      </c>
      <c r="G281" s="4" t="s">
        <v>15</v>
      </c>
      <c r="H281" s="4" t="s">
        <v>13</v>
      </c>
      <c r="I281" s="4">
        <v>3538</v>
      </c>
      <c r="J281" s="4">
        <v>777</v>
      </c>
      <c r="K281" s="4">
        <v>15</v>
      </c>
      <c r="L281" s="1">
        <v>2206.96</v>
      </c>
      <c r="M281" s="1">
        <v>9897.86</v>
      </c>
      <c r="N281" s="2">
        <f t="shared" si="44"/>
        <v>4.4848388733823903</v>
      </c>
      <c r="O281" s="3">
        <f t="shared" si="45"/>
        <v>0.21961560203504804</v>
      </c>
      <c r="P281" s="3">
        <f t="shared" si="46"/>
        <v>1.9305019305019305E-2</v>
      </c>
      <c r="Q281" s="8">
        <f t="shared" si="47"/>
        <v>2.8403603603603602</v>
      </c>
      <c r="R281" s="8">
        <f t="shared" si="48"/>
        <v>147.13066666666666</v>
      </c>
      <c r="S281" s="8">
        <f t="shared" si="49"/>
        <v>7690.9000000000005</v>
      </c>
      <c r="T281" s="3">
        <f t="shared" si="50"/>
        <v>0.77702654917325564</v>
      </c>
      <c r="U281" s="3">
        <f t="shared" si="51"/>
        <v>0.62378745053702656</v>
      </c>
      <c r="V281" s="3">
        <f t="shared" si="52"/>
        <v>0.28695731318831347</v>
      </c>
      <c r="W281" s="4" t="str">
        <f t="shared" si="53"/>
        <v>Need Improvement</v>
      </c>
      <c r="X281" s="4" t="str">
        <f t="shared" si="54"/>
        <v>Excellent</v>
      </c>
    </row>
    <row r="282" spans="1:24" x14ac:dyDescent="0.3">
      <c r="A282" s="4">
        <v>565127</v>
      </c>
      <c r="B282" s="4" t="s">
        <v>14</v>
      </c>
      <c r="C282" s="5">
        <v>45033</v>
      </c>
      <c r="D282" s="6">
        <v>45033</v>
      </c>
      <c r="E282" s="7">
        <v>45033</v>
      </c>
      <c r="F282" s="13">
        <v>45033</v>
      </c>
      <c r="G282" s="4" t="s">
        <v>12</v>
      </c>
      <c r="H282" s="4" t="s">
        <v>19</v>
      </c>
      <c r="I282" s="4">
        <v>1656</v>
      </c>
      <c r="J282" s="4">
        <v>344</v>
      </c>
      <c r="K282" s="4">
        <v>59</v>
      </c>
      <c r="L282" s="1">
        <v>2052.13</v>
      </c>
      <c r="M282" s="1">
        <v>7427.75</v>
      </c>
      <c r="N282" s="2">
        <f t="shared" si="44"/>
        <v>3.6195319010004239</v>
      </c>
      <c r="O282" s="3">
        <f t="shared" si="45"/>
        <v>0.20772946859903382</v>
      </c>
      <c r="P282" s="3">
        <f t="shared" si="46"/>
        <v>0.17151162790697674</v>
      </c>
      <c r="Q282" s="8">
        <f t="shared" si="47"/>
        <v>5.965494186046512</v>
      </c>
      <c r="R282" s="8">
        <f t="shared" si="48"/>
        <v>34.781864406779661</v>
      </c>
      <c r="S282" s="8">
        <f t="shared" si="49"/>
        <v>5375.62</v>
      </c>
      <c r="T282" s="3">
        <f t="shared" si="50"/>
        <v>0.72372118070748204</v>
      </c>
      <c r="U282" s="3">
        <f t="shared" si="51"/>
        <v>1.2392089371980677</v>
      </c>
      <c r="V282" s="3">
        <f t="shared" si="52"/>
        <v>0.38174759376592843</v>
      </c>
      <c r="W282" s="4" t="str">
        <f t="shared" si="53"/>
        <v>Need Improvement</v>
      </c>
      <c r="X282" s="4" t="str">
        <f t="shared" si="54"/>
        <v>Good</v>
      </c>
    </row>
    <row r="283" spans="1:24" x14ac:dyDescent="0.3">
      <c r="A283" s="4">
        <v>933249</v>
      </c>
      <c r="B283" s="4" t="s">
        <v>16</v>
      </c>
      <c r="C283" s="5">
        <v>45033</v>
      </c>
      <c r="D283" s="6">
        <v>45033</v>
      </c>
      <c r="E283" s="7">
        <v>45033</v>
      </c>
      <c r="F283" s="13">
        <v>45033</v>
      </c>
      <c r="G283" s="4" t="s">
        <v>12</v>
      </c>
      <c r="H283" s="4" t="s">
        <v>13</v>
      </c>
      <c r="I283" s="4">
        <v>7878</v>
      </c>
      <c r="J283" s="4">
        <v>717</v>
      </c>
      <c r="K283" s="4">
        <v>11</v>
      </c>
      <c r="L283" s="1">
        <v>3575.32</v>
      </c>
      <c r="M283" s="1">
        <v>6148.18</v>
      </c>
      <c r="N283" s="2">
        <f t="shared" si="44"/>
        <v>1.7196167056375373</v>
      </c>
      <c r="O283" s="3">
        <f t="shared" si="45"/>
        <v>9.1012947448591008E-2</v>
      </c>
      <c r="P283" s="3">
        <f t="shared" si="46"/>
        <v>1.5341701534170154E-2</v>
      </c>
      <c r="Q283" s="8">
        <f t="shared" si="47"/>
        <v>4.9864993026499302</v>
      </c>
      <c r="R283" s="8">
        <f t="shared" si="48"/>
        <v>325.02909090909094</v>
      </c>
      <c r="S283" s="8">
        <f t="shared" si="49"/>
        <v>2572.86</v>
      </c>
      <c r="T283" s="3">
        <f t="shared" si="50"/>
        <v>0.41847506091233505</v>
      </c>
      <c r="U283" s="3">
        <f t="shared" si="51"/>
        <v>0.45383599898451388</v>
      </c>
      <c r="V283" s="3">
        <f t="shared" si="52"/>
        <v>1.3896286622668936</v>
      </c>
      <c r="W283" s="4" t="str">
        <f t="shared" si="53"/>
        <v>Need Improvement</v>
      </c>
      <c r="X283" s="4" t="str">
        <f t="shared" si="54"/>
        <v>Need Improvement</v>
      </c>
    </row>
    <row r="284" spans="1:24" x14ac:dyDescent="0.3">
      <c r="A284" s="4">
        <v>262898</v>
      </c>
      <c r="B284" s="4" t="s">
        <v>18</v>
      </c>
      <c r="C284" s="5">
        <v>45033</v>
      </c>
      <c r="D284" s="6">
        <v>45033</v>
      </c>
      <c r="E284" s="7">
        <v>45033</v>
      </c>
      <c r="F284" s="13">
        <v>45033</v>
      </c>
      <c r="G284" s="4" t="s">
        <v>27</v>
      </c>
      <c r="H284" s="4" t="s">
        <v>25</v>
      </c>
      <c r="I284" s="4">
        <v>2594</v>
      </c>
      <c r="J284" s="4">
        <v>996</v>
      </c>
      <c r="K284" s="4">
        <v>57</v>
      </c>
      <c r="L284" s="1">
        <v>4756.74</v>
      </c>
      <c r="M284" s="1">
        <v>2792.49</v>
      </c>
      <c r="N284" s="2">
        <f t="shared" si="44"/>
        <v>0.58705962486913299</v>
      </c>
      <c r="O284" s="3">
        <f t="shared" si="45"/>
        <v>0.38396299151888974</v>
      </c>
      <c r="P284" s="3">
        <f t="shared" si="46"/>
        <v>5.7228915662650599E-2</v>
      </c>
      <c r="Q284" s="8">
        <f t="shared" si="47"/>
        <v>4.7758433734939754</v>
      </c>
      <c r="R284" s="8">
        <f t="shared" si="48"/>
        <v>83.451578947368418</v>
      </c>
      <c r="S284" s="8">
        <f t="shared" si="49"/>
        <v>-1964.25</v>
      </c>
      <c r="T284" s="3">
        <f t="shared" si="50"/>
        <v>-0.70340448846728199</v>
      </c>
      <c r="U284" s="3">
        <f t="shared" si="51"/>
        <v>1.8337471087124131</v>
      </c>
      <c r="V284" s="3">
        <f t="shared" si="52"/>
        <v>-2.4216571210385642</v>
      </c>
      <c r="W284" s="4" t="str">
        <f t="shared" si="53"/>
        <v>Need Improvement</v>
      </c>
      <c r="X284" s="4" t="str">
        <f t="shared" si="54"/>
        <v>Poor</v>
      </c>
    </row>
    <row r="285" spans="1:24" x14ac:dyDescent="0.3">
      <c r="A285" s="4">
        <v>194090</v>
      </c>
      <c r="B285" s="4" t="s">
        <v>20</v>
      </c>
      <c r="C285" s="5">
        <v>45033</v>
      </c>
      <c r="D285" s="6">
        <v>45033</v>
      </c>
      <c r="E285" s="7">
        <v>45033</v>
      </c>
      <c r="F285" s="13">
        <v>45033</v>
      </c>
      <c r="G285" s="4" t="s">
        <v>15</v>
      </c>
      <c r="H285" s="4" t="s">
        <v>19</v>
      </c>
      <c r="I285" s="4">
        <v>9374</v>
      </c>
      <c r="J285" s="4">
        <v>522</v>
      </c>
      <c r="K285" s="4">
        <v>13</v>
      </c>
      <c r="L285" s="1">
        <v>3939.8</v>
      </c>
      <c r="M285" s="1">
        <v>6900.26</v>
      </c>
      <c r="N285" s="2">
        <f t="shared" si="44"/>
        <v>1.7514239301487384</v>
      </c>
      <c r="O285" s="3">
        <f t="shared" si="45"/>
        <v>5.5685939833582249E-2</v>
      </c>
      <c r="P285" s="3">
        <f t="shared" si="46"/>
        <v>2.4904214559386972E-2</v>
      </c>
      <c r="Q285" s="8">
        <f t="shared" si="47"/>
        <v>7.5475095785440613</v>
      </c>
      <c r="R285" s="8">
        <f t="shared" si="48"/>
        <v>303.06153846153848</v>
      </c>
      <c r="S285" s="8">
        <f t="shared" si="49"/>
        <v>2960.46</v>
      </c>
      <c r="T285" s="3">
        <f t="shared" si="50"/>
        <v>0.42903600733885389</v>
      </c>
      <c r="U285" s="3">
        <f t="shared" si="51"/>
        <v>0.42029016428419036</v>
      </c>
      <c r="V285" s="3">
        <f t="shared" si="52"/>
        <v>1.3308066989589455</v>
      </c>
      <c r="W285" s="4" t="str">
        <f t="shared" si="53"/>
        <v>Need Improvement</v>
      </c>
      <c r="X285" s="4" t="str">
        <f t="shared" si="54"/>
        <v>Need Improvement</v>
      </c>
    </row>
    <row r="286" spans="1:24" x14ac:dyDescent="0.3">
      <c r="A286" s="4">
        <v>356409</v>
      </c>
      <c r="B286" s="4" t="s">
        <v>22</v>
      </c>
      <c r="C286" s="5">
        <v>45033</v>
      </c>
      <c r="D286" s="6">
        <v>45033</v>
      </c>
      <c r="E286" s="7">
        <v>45033</v>
      </c>
      <c r="F286" s="13">
        <v>45033</v>
      </c>
      <c r="G286" s="4" t="s">
        <v>15</v>
      </c>
      <c r="H286" s="4" t="s">
        <v>25</v>
      </c>
      <c r="I286" s="4">
        <v>2576</v>
      </c>
      <c r="J286" s="4">
        <v>580</v>
      </c>
      <c r="K286" s="4">
        <v>63</v>
      </c>
      <c r="L286" s="1">
        <v>3491.13</v>
      </c>
      <c r="M286" s="1">
        <v>4789</v>
      </c>
      <c r="N286" s="2">
        <f t="shared" si="44"/>
        <v>1.3717621515096832</v>
      </c>
      <c r="O286" s="3">
        <f t="shared" si="45"/>
        <v>0.2251552795031056</v>
      </c>
      <c r="P286" s="3">
        <f t="shared" si="46"/>
        <v>0.10862068965517241</v>
      </c>
      <c r="Q286" s="8">
        <f t="shared" si="47"/>
        <v>6.019189655172414</v>
      </c>
      <c r="R286" s="8">
        <f t="shared" si="48"/>
        <v>55.414761904761903</v>
      </c>
      <c r="S286" s="8">
        <f t="shared" si="49"/>
        <v>1297.8699999999999</v>
      </c>
      <c r="T286" s="3">
        <f t="shared" si="50"/>
        <v>0.27101064940488617</v>
      </c>
      <c r="U286" s="3">
        <f t="shared" si="51"/>
        <v>1.3552523291925467</v>
      </c>
      <c r="V286" s="3">
        <f t="shared" si="52"/>
        <v>2.6898918998050654</v>
      </c>
      <c r="W286" s="4" t="str">
        <f t="shared" si="53"/>
        <v>Need Improvement</v>
      </c>
      <c r="X286" s="4" t="str">
        <f t="shared" si="54"/>
        <v>Need Improvement</v>
      </c>
    </row>
    <row r="287" spans="1:24" x14ac:dyDescent="0.3">
      <c r="A287" s="4">
        <v>596915</v>
      </c>
      <c r="B287" s="4" t="s">
        <v>23</v>
      </c>
      <c r="C287" s="5">
        <v>45033</v>
      </c>
      <c r="D287" s="6">
        <v>45033</v>
      </c>
      <c r="E287" s="7">
        <v>45033</v>
      </c>
      <c r="F287" s="13">
        <v>45033</v>
      </c>
      <c r="G287" s="4" t="s">
        <v>12</v>
      </c>
      <c r="H287" s="4" t="s">
        <v>25</v>
      </c>
      <c r="I287" s="4">
        <v>3386</v>
      </c>
      <c r="J287" s="4">
        <v>789</v>
      </c>
      <c r="K287" s="4">
        <v>46</v>
      </c>
      <c r="L287" s="1">
        <v>1782.13</v>
      </c>
      <c r="M287" s="1">
        <v>8154.42</v>
      </c>
      <c r="N287" s="2">
        <f t="shared" si="44"/>
        <v>4.575659463675489</v>
      </c>
      <c r="O287" s="3">
        <f t="shared" si="45"/>
        <v>0.23301831069108092</v>
      </c>
      <c r="P287" s="3">
        <f t="shared" si="46"/>
        <v>5.8301647655259824E-2</v>
      </c>
      <c r="Q287" s="8">
        <f t="shared" si="47"/>
        <v>2.2587198986058303</v>
      </c>
      <c r="R287" s="8">
        <f t="shared" si="48"/>
        <v>38.741956521739134</v>
      </c>
      <c r="S287" s="8">
        <f t="shared" si="49"/>
        <v>6372.29</v>
      </c>
      <c r="T287" s="3">
        <f t="shared" si="50"/>
        <v>0.78145226760456288</v>
      </c>
      <c r="U287" s="3">
        <f t="shared" si="51"/>
        <v>0.52632309509746011</v>
      </c>
      <c r="V287" s="3">
        <f t="shared" si="52"/>
        <v>0.27966869053354448</v>
      </c>
      <c r="W287" s="4" t="str">
        <f t="shared" si="53"/>
        <v>Need Improvement</v>
      </c>
      <c r="X287" s="4" t="str">
        <f t="shared" si="54"/>
        <v>Good</v>
      </c>
    </row>
    <row r="288" spans="1:24" x14ac:dyDescent="0.3">
      <c r="A288" s="4">
        <v>432127</v>
      </c>
      <c r="B288" s="4" t="s">
        <v>24</v>
      </c>
      <c r="C288" s="5">
        <v>45033</v>
      </c>
      <c r="D288" s="6">
        <v>45033</v>
      </c>
      <c r="E288" s="7">
        <v>45033</v>
      </c>
      <c r="F288" s="13">
        <v>45033</v>
      </c>
      <c r="G288" s="4" t="s">
        <v>27</v>
      </c>
      <c r="H288" s="4" t="s">
        <v>25</v>
      </c>
      <c r="I288" s="4">
        <v>2552</v>
      </c>
      <c r="J288" s="4">
        <v>267</v>
      </c>
      <c r="K288" s="4">
        <v>86</v>
      </c>
      <c r="L288" s="1">
        <v>2402.89</v>
      </c>
      <c r="M288" s="1">
        <v>6134.39</v>
      </c>
      <c r="N288" s="2">
        <f t="shared" si="44"/>
        <v>2.5529216901314671</v>
      </c>
      <c r="O288" s="3">
        <f t="shared" si="45"/>
        <v>0.10462382445141066</v>
      </c>
      <c r="P288" s="3">
        <f t="shared" si="46"/>
        <v>0.32209737827715357</v>
      </c>
      <c r="Q288" s="8">
        <f t="shared" si="47"/>
        <v>8.9995880149812724</v>
      </c>
      <c r="R288" s="8">
        <f t="shared" si="48"/>
        <v>27.940581395348836</v>
      </c>
      <c r="S288" s="8">
        <f t="shared" si="49"/>
        <v>3731.5000000000005</v>
      </c>
      <c r="T288" s="3">
        <f t="shared" si="50"/>
        <v>0.60829194100798945</v>
      </c>
      <c r="U288" s="3">
        <f t="shared" si="51"/>
        <v>0.94157131661442006</v>
      </c>
      <c r="V288" s="3">
        <f t="shared" si="52"/>
        <v>0.64394747420608323</v>
      </c>
      <c r="W288" s="4" t="str">
        <f t="shared" si="53"/>
        <v>Need Improvement</v>
      </c>
      <c r="X288" s="4" t="str">
        <f t="shared" si="54"/>
        <v>Need Improvement</v>
      </c>
    </row>
    <row r="289" spans="1:24" x14ac:dyDescent="0.3">
      <c r="A289" s="4">
        <v>958437</v>
      </c>
      <c r="B289" s="4" t="s">
        <v>26</v>
      </c>
      <c r="C289" s="5">
        <v>45033</v>
      </c>
      <c r="D289" s="6">
        <v>45033</v>
      </c>
      <c r="E289" s="7">
        <v>45033</v>
      </c>
      <c r="F289" s="13">
        <v>45033</v>
      </c>
      <c r="G289" s="4" t="s">
        <v>15</v>
      </c>
      <c r="H289" s="4" t="s">
        <v>19</v>
      </c>
      <c r="I289" s="4">
        <v>4941</v>
      </c>
      <c r="J289" s="4">
        <v>596</v>
      </c>
      <c r="K289" s="4">
        <v>80</v>
      </c>
      <c r="L289" s="1">
        <v>1826.15</v>
      </c>
      <c r="M289" s="1">
        <v>3855.28</v>
      </c>
      <c r="N289" s="2">
        <f t="shared" si="44"/>
        <v>2.1111518768994881</v>
      </c>
      <c r="O289" s="3">
        <f t="shared" si="45"/>
        <v>0.1206233555960332</v>
      </c>
      <c r="P289" s="3">
        <f t="shared" si="46"/>
        <v>0.13422818791946309</v>
      </c>
      <c r="Q289" s="8">
        <f t="shared" si="47"/>
        <v>3.064010067114094</v>
      </c>
      <c r="R289" s="8">
        <f t="shared" si="48"/>
        <v>22.826875000000001</v>
      </c>
      <c r="S289" s="8">
        <f t="shared" si="49"/>
        <v>2029.13</v>
      </c>
      <c r="T289" s="3">
        <f t="shared" si="50"/>
        <v>0.52632493619140508</v>
      </c>
      <c r="U289" s="3">
        <f t="shared" si="51"/>
        <v>0.36959117587532891</v>
      </c>
      <c r="V289" s="3">
        <f t="shared" si="52"/>
        <v>0.89996698092285854</v>
      </c>
      <c r="W289" s="4" t="str">
        <f t="shared" si="53"/>
        <v>Need Improvement</v>
      </c>
      <c r="X289" s="4" t="str">
        <f t="shared" si="54"/>
        <v>Need Improvement</v>
      </c>
    </row>
    <row r="290" spans="1:24" x14ac:dyDescent="0.3">
      <c r="A290" s="4">
        <v>425932</v>
      </c>
      <c r="B290" s="4" t="s">
        <v>11</v>
      </c>
      <c r="C290" s="5">
        <v>45034</v>
      </c>
      <c r="D290" s="6">
        <v>45034</v>
      </c>
      <c r="E290" s="7">
        <v>45034</v>
      </c>
      <c r="F290" s="13">
        <v>45034</v>
      </c>
      <c r="G290" s="4" t="s">
        <v>15</v>
      </c>
      <c r="H290" s="4" t="s">
        <v>19</v>
      </c>
      <c r="I290" s="4">
        <v>4822</v>
      </c>
      <c r="J290" s="4">
        <v>359</v>
      </c>
      <c r="K290" s="4">
        <v>63</v>
      </c>
      <c r="L290" s="1">
        <v>3853.98</v>
      </c>
      <c r="M290" s="1">
        <v>2376.13</v>
      </c>
      <c r="N290" s="2">
        <f t="shared" si="44"/>
        <v>0.61653926590174313</v>
      </c>
      <c r="O290" s="3">
        <f t="shared" si="45"/>
        <v>7.4450435503940274E-2</v>
      </c>
      <c r="P290" s="3">
        <f t="shared" si="46"/>
        <v>0.17548746518105848</v>
      </c>
      <c r="Q290" s="8">
        <f t="shared" si="47"/>
        <v>10.735320334261839</v>
      </c>
      <c r="R290" s="8">
        <f t="shared" si="48"/>
        <v>61.174285714285716</v>
      </c>
      <c r="S290" s="8">
        <f t="shared" si="49"/>
        <v>-1477.85</v>
      </c>
      <c r="T290" s="3">
        <f t="shared" si="50"/>
        <v>-0.62195671112270789</v>
      </c>
      <c r="U290" s="3">
        <f t="shared" si="51"/>
        <v>0.7992492741600995</v>
      </c>
      <c r="V290" s="3">
        <f t="shared" si="52"/>
        <v>-2.6078289406908688</v>
      </c>
      <c r="W290" s="4" t="str">
        <f t="shared" si="53"/>
        <v>Need Improvement</v>
      </c>
      <c r="X290" s="4" t="str">
        <f t="shared" si="54"/>
        <v>Poor</v>
      </c>
    </row>
    <row r="291" spans="1:24" x14ac:dyDescent="0.3">
      <c r="A291" s="4">
        <v>64743</v>
      </c>
      <c r="B291" s="4" t="s">
        <v>14</v>
      </c>
      <c r="C291" s="5">
        <v>45034</v>
      </c>
      <c r="D291" s="6">
        <v>45034</v>
      </c>
      <c r="E291" s="7">
        <v>45034</v>
      </c>
      <c r="F291" s="13">
        <v>45034</v>
      </c>
      <c r="G291" s="4" t="s">
        <v>27</v>
      </c>
      <c r="H291" s="4" t="s">
        <v>17</v>
      </c>
      <c r="I291" s="4">
        <v>7827</v>
      </c>
      <c r="J291" s="4">
        <v>866</v>
      </c>
      <c r="K291" s="4">
        <v>42</v>
      </c>
      <c r="L291" s="1">
        <v>2956.06</v>
      </c>
      <c r="M291" s="1">
        <v>7615.61</v>
      </c>
      <c r="N291" s="2">
        <f t="shared" si="44"/>
        <v>2.5762704410600596</v>
      </c>
      <c r="O291" s="3">
        <f t="shared" si="45"/>
        <v>0.11064264724671011</v>
      </c>
      <c r="P291" s="3">
        <f t="shared" si="46"/>
        <v>4.8498845265588918E-2</v>
      </c>
      <c r="Q291" s="8">
        <f t="shared" si="47"/>
        <v>3.4134642032332563</v>
      </c>
      <c r="R291" s="8">
        <f t="shared" si="48"/>
        <v>70.382380952380956</v>
      </c>
      <c r="S291" s="8">
        <f t="shared" si="49"/>
        <v>4659.5499999999993</v>
      </c>
      <c r="T291" s="3">
        <f t="shared" si="50"/>
        <v>0.61184199295919817</v>
      </c>
      <c r="U291" s="3">
        <f t="shared" si="51"/>
        <v>0.37767471572760952</v>
      </c>
      <c r="V291" s="3">
        <f t="shared" si="52"/>
        <v>0.63440890214720314</v>
      </c>
      <c r="W291" s="4" t="str">
        <f t="shared" si="53"/>
        <v>Need Improvement</v>
      </c>
      <c r="X291" s="4" t="str">
        <f t="shared" si="54"/>
        <v>Good</v>
      </c>
    </row>
    <row r="292" spans="1:24" x14ac:dyDescent="0.3">
      <c r="A292" s="4">
        <v>403509</v>
      </c>
      <c r="B292" s="4" t="s">
        <v>16</v>
      </c>
      <c r="C292" s="5">
        <v>45034</v>
      </c>
      <c r="D292" s="6">
        <v>45034</v>
      </c>
      <c r="E292" s="7">
        <v>45034</v>
      </c>
      <c r="F292" s="13">
        <v>45034</v>
      </c>
      <c r="G292" s="4" t="s">
        <v>15</v>
      </c>
      <c r="H292" s="4" t="s">
        <v>13</v>
      </c>
      <c r="I292" s="4">
        <v>1926</v>
      </c>
      <c r="J292" s="4">
        <v>501</v>
      </c>
      <c r="K292" s="4">
        <v>100</v>
      </c>
      <c r="L292" s="1">
        <v>4887.72</v>
      </c>
      <c r="M292" s="1">
        <v>3946.11</v>
      </c>
      <c r="N292" s="2">
        <f t="shared" si="44"/>
        <v>0.80735189413468855</v>
      </c>
      <c r="O292" s="3">
        <f t="shared" si="45"/>
        <v>0.26012461059190028</v>
      </c>
      <c r="P292" s="3">
        <f t="shared" si="46"/>
        <v>0.19960079840319361</v>
      </c>
      <c r="Q292" s="8">
        <f t="shared" si="47"/>
        <v>9.7559281437125751</v>
      </c>
      <c r="R292" s="8">
        <f t="shared" si="48"/>
        <v>48.877200000000002</v>
      </c>
      <c r="S292" s="8">
        <f t="shared" si="49"/>
        <v>-941.61000000000013</v>
      </c>
      <c r="T292" s="3">
        <f t="shared" si="50"/>
        <v>-0.23861727118605414</v>
      </c>
      <c r="U292" s="3">
        <f t="shared" si="51"/>
        <v>2.5377570093457944</v>
      </c>
      <c r="V292" s="3">
        <f t="shared" si="52"/>
        <v>-5.1908114824608909</v>
      </c>
      <c r="W292" s="4" t="str">
        <f t="shared" si="53"/>
        <v>Need Improvement</v>
      </c>
      <c r="X292" s="4" t="str">
        <f t="shared" si="54"/>
        <v>Poor</v>
      </c>
    </row>
    <row r="293" spans="1:24" x14ac:dyDescent="0.3">
      <c r="A293" s="4">
        <v>98114</v>
      </c>
      <c r="B293" s="4" t="s">
        <v>18</v>
      </c>
      <c r="C293" s="5">
        <v>45034</v>
      </c>
      <c r="D293" s="6">
        <v>45034</v>
      </c>
      <c r="E293" s="7">
        <v>45034</v>
      </c>
      <c r="F293" s="13">
        <v>45034</v>
      </c>
      <c r="G293" s="4" t="s">
        <v>12</v>
      </c>
      <c r="H293" s="4" t="s">
        <v>19</v>
      </c>
      <c r="I293" s="4">
        <v>7037</v>
      </c>
      <c r="J293" s="4">
        <v>457</v>
      </c>
      <c r="K293" s="4">
        <v>78</v>
      </c>
      <c r="L293" s="1">
        <v>3840.41</v>
      </c>
      <c r="M293" s="1">
        <v>4361.92</v>
      </c>
      <c r="N293" s="2">
        <f t="shared" si="44"/>
        <v>1.1357953968456493</v>
      </c>
      <c r="O293" s="3">
        <f t="shared" si="45"/>
        <v>6.4942447065510875E-2</v>
      </c>
      <c r="P293" s="3">
        <f t="shared" si="46"/>
        <v>0.17067833698030635</v>
      </c>
      <c r="Q293" s="8">
        <f t="shared" si="47"/>
        <v>8.4035229759299774</v>
      </c>
      <c r="R293" s="8">
        <f t="shared" si="48"/>
        <v>49.236025641025641</v>
      </c>
      <c r="S293" s="8">
        <f t="shared" si="49"/>
        <v>521.51000000000022</v>
      </c>
      <c r="T293" s="3">
        <f t="shared" si="50"/>
        <v>0.11955973516249729</v>
      </c>
      <c r="U293" s="3">
        <f t="shared" si="51"/>
        <v>0.54574534602813696</v>
      </c>
      <c r="V293" s="3">
        <f t="shared" si="52"/>
        <v>7.3640198653908806</v>
      </c>
      <c r="W293" s="4" t="str">
        <f t="shared" si="53"/>
        <v>Need Improvement</v>
      </c>
      <c r="X293" s="4" t="str">
        <f t="shared" si="54"/>
        <v>Need Improvement</v>
      </c>
    </row>
    <row r="294" spans="1:24" x14ac:dyDescent="0.3">
      <c r="A294" s="4">
        <v>666677</v>
      </c>
      <c r="B294" s="4" t="s">
        <v>20</v>
      </c>
      <c r="C294" s="5">
        <v>45034</v>
      </c>
      <c r="D294" s="6">
        <v>45034</v>
      </c>
      <c r="E294" s="7">
        <v>45034</v>
      </c>
      <c r="F294" s="13">
        <v>45034</v>
      </c>
      <c r="G294" s="4" t="s">
        <v>12</v>
      </c>
      <c r="H294" s="4" t="s">
        <v>25</v>
      </c>
      <c r="I294" s="4">
        <v>5785</v>
      </c>
      <c r="J294" s="4">
        <v>217</v>
      </c>
      <c r="K294" s="4">
        <v>24</v>
      </c>
      <c r="L294" s="1">
        <v>3021.9</v>
      </c>
      <c r="M294" s="1">
        <v>6470.08</v>
      </c>
      <c r="N294" s="2">
        <f t="shared" si="44"/>
        <v>2.1410635692776068</v>
      </c>
      <c r="O294" s="3">
        <f t="shared" si="45"/>
        <v>3.7510803802938635E-2</v>
      </c>
      <c r="P294" s="3">
        <f t="shared" si="46"/>
        <v>0.11059907834101383</v>
      </c>
      <c r="Q294" s="8">
        <f t="shared" si="47"/>
        <v>13.925806451612903</v>
      </c>
      <c r="R294" s="8">
        <f t="shared" si="48"/>
        <v>125.91250000000001</v>
      </c>
      <c r="S294" s="8">
        <f t="shared" si="49"/>
        <v>3448.18</v>
      </c>
      <c r="T294" s="3">
        <f t="shared" si="50"/>
        <v>0.5329424056580444</v>
      </c>
      <c r="U294" s="3">
        <f t="shared" si="51"/>
        <v>0.52236819360414866</v>
      </c>
      <c r="V294" s="3">
        <f t="shared" si="52"/>
        <v>0.87637536323509801</v>
      </c>
      <c r="W294" s="4" t="str">
        <f t="shared" si="53"/>
        <v>Need Improvement</v>
      </c>
      <c r="X294" s="4" t="str">
        <f t="shared" si="54"/>
        <v>Need Improvement</v>
      </c>
    </row>
    <row r="295" spans="1:24" x14ac:dyDescent="0.3">
      <c r="A295" s="4">
        <v>151163</v>
      </c>
      <c r="B295" s="4" t="s">
        <v>22</v>
      </c>
      <c r="C295" s="5">
        <v>45034</v>
      </c>
      <c r="D295" s="6">
        <v>45034</v>
      </c>
      <c r="E295" s="7">
        <v>45034</v>
      </c>
      <c r="F295" s="13">
        <v>45034</v>
      </c>
      <c r="G295" s="4" t="s">
        <v>27</v>
      </c>
      <c r="H295" s="4" t="s">
        <v>17</v>
      </c>
      <c r="I295" s="4">
        <v>1458</v>
      </c>
      <c r="J295" s="4">
        <v>682</v>
      </c>
      <c r="K295" s="4">
        <v>56</v>
      </c>
      <c r="L295" s="1">
        <v>1422.03</v>
      </c>
      <c r="M295" s="1">
        <v>9435.14</v>
      </c>
      <c r="N295" s="2">
        <f t="shared" si="44"/>
        <v>6.6349795714577047</v>
      </c>
      <c r="O295" s="3">
        <f t="shared" si="45"/>
        <v>0.46776406035665297</v>
      </c>
      <c r="P295" s="3">
        <f t="shared" si="46"/>
        <v>8.2111436950146624E-2</v>
      </c>
      <c r="Q295" s="8">
        <f t="shared" si="47"/>
        <v>2.0850879765395893</v>
      </c>
      <c r="R295" s="8">
        <f t="shared" si="48"/>
        <v>25.393392857142857</v>
      </c>
      <c r="S295" s="8">
        <f t="shared" si="49"/>
        <v>8013.11</v>
      </c>
      <c r="T295" s="3">
        <f t="shared" si="50"/>
        <v>0.84928363543095287</v>
      </c>
      <c r="U295" s="3">
        <f t="shared" si="51"/>
        <v>0.97532921810699591</v>
      </c>
      <c r="V295" s="3">
        <f t="shared" si="52"/>
        <v>0.17746293261917034</v>
      </c>
      <c r="W295" s="4" t="str">
        <f t="shared" si="53"/>
        <v>Good</v>
      </c>
      <c r="X295" s="4" t="str">
        <f t="shared" si="54"/>
        <v>Excellent</v>
      </c>
    </row>
    <row r="296" spans="1:24" x14ac:dyDescent="0.3">
      <c r="A296" s="4">
        <v>574873</v>
      </c>
      <c r="B296" s="4" t="s">
        <v>23</v>
      </c>
      <c r="C296" s="5">
        <v>45034</v>
      </c>
      <c r="D296" s="6">
        <v>45034</v>
      </c>
      <c r="E296" s="7">
        <v>45034</v>
      </c>
      <c r="F296" s="13">
        <v>45034</v>
      </c>
      <c r="G296" s="4" t="s">
        <v>27</v>
      </c>
      <c r="H296" s="4" t="s">
        <v>19</v>
      </c>
      <c r="I296" s="4">
        <v>9681</v>
      </c>
      <c r="J296" s="4">
        <v>634</v>
      </c>
      <c r="K296" s="4">
        <v>42</v>
      </c>
      <c r="L296" s="1">
        <v>1246.55</v>
      </c>
      <c r="M296" s="1">
        <v>3028.84</v>
      </c>
      <c r="N296" s="2">
        <f t="shared" si="44"/>
        <v>2.4297781877983238</v>
      </c>
      <c r="O296" s="3">
        <f t="shared" si="45"/>
        <v>6.5489102365458116E-2</v>
      </c>
      <c r="P296" s="3">
        <f t="shared" si="46"/>
        <v>6.6246056782334389E-2</v>
      </c>
      <c r="Q296" s="8">
        <f t="shared" si="47"/>
        <v>1.966167192429022</v>
      </c>
      <c r="R296" s="8">
        <f t="shared" si="48"/>
        <v>29.679761904761904</v>
      </c>
      <c r="S296" s="8">
        <f t="shared" si="49"/>
        <v>1782.2900000000002</v>
      </c>
      <c r="T296" s="3">
        <f t="shared" si="50"/>
        <v>0.58843979873482921</v>
      </c>
      <c r="U296" s="3">
        <f t="shared" si="51"/>
        <v>0.1287625245325896</v>
      </c>
      <c r="V296" s="3">
        <f t="shared" si="52"/>
        <v>0.69940918705710065</v>
      </c>
      <c r="W296" s="4" t="str">
        <f t="shared" si="53"/>
        <v>Need Improvement</v>
      </c>
      <c r="X296" s="4" t="str">
        <f t="shared" si="54"/>
        <v>Need Improvement</v>
      </c>
    </row>
    <row r="297" spans="1:24" x14ac:dyDescent="0.3">
      <c r="A297" s="4">
        <v>292549</v>
      </c>
      <c r="B297" s="4" t="s">
        <v>24</v>
      </c>
      <c r="C297" s="5">
        <v>45034</v>
      </c>
      <c r="D297" s="6">
        <v>45034</v>
      </c>
      <c r="E297" s="7">
        <v>45034</v>
      </c>
      <c r="F297" s="13">
        <v>45034</v>
      </c>
      <c r="G297" s="4" t="s">
        <v>27</v>
      </c>
      <c r="H297" s="4" t="s">
        <v>19</v>
      </c>
      <c r="I297" s="4">
        <v>8784</v>
      </c>
      <c r="J297" s="4">
        <v>271</v>
      </c>
      <c r="K297" s="4">
        <v>81</v>
      </c>
      <c r="L297" s="1">
        <v>1416.16</v>
      </c>
      <c r="M297" s="1">
        <v>8142.02</v>
      </c>
      <c r="N297" s="2">
        <f t="shared" si="44"/>
        <v>5.7493644785899898</v>
      </c>
      <c r="O297" s="3">
        <f t="shared" si="45"/>
        <v>3.0851548269581055E-2</v>
      </c>
      <c r="P297" s="3">
        <f t="shared" si="46"/>
        <v>0.2988929889298893</v>
      </c>
      <c r="Q297" s="8">
        <f t="shared" si="47"/>
        <v>5.2256826568265682</v>
      </c>
      <c r="R297" s="8">
        <f t="shared" si="48"/>
        <v>17.483456790123459</v>
      </c>
      <c r="S297" s="8">
        <f t="shared" si="49"/>
        <v>6725.8600000000006</v>
      </c>
      <c r="T297" s="3">
        <f t="shared" si="50"/>
        <v>0.82606773257741939</v>
      </c>
      <c r="U297" s="3">
        <f t="shared" si="51"/>
        <v>0.16122040072859745</v>
      </c>
      <c r="V297" s="3">
        <f t="shared" si="52"/>
        <v>0.21055448671247989</v>
      </c>
      <c r="W297" s="4" t="str">
        <f t="shared" si="53"/>
        <v>Good</v>
      </c>
      <c r="X297" s="4" t="str">
        <f t="shared" si="54"/>
        <v>Good</v>
      </c>
    </row>
    <row r="298" spans="1:24" x14ac:dyDescent="0.3">
      <c r="A298" s="4">
        <v>678124</v>
      </c>
      <c r="B298" s="4" t="s">
        <v>26</v>
      </c>
      <c r="C298" s="5">
        <v>45034</v>
      </c>
      <c r="D298" s="6">
        <v>45034</v>
      </c>
      <c r="E298" s="7">
        <v>45034</v>
      </c>
      <c r="F298" s="13">
        <v>45034</v>
      </c>
      <c r="G298" s="4" t="s">
        <v>21</v>
      </c>
      <c r="H298" s="4" t="s">
        <v>25</v>
      </c>
      <c r="I298" s="4">
        <v>2228</v>
      </c>
      <c r="J298" s="4">
        <v>250</v>
      </c>
      <c r="K298" s="4">
        <v>84</v>
      </c>
      <c r="L298" s="1">
        <v>4096.2299999999996</v>
      </c>
      <c r="M298" s="1">
        <v>3558.65</v>
      </c>
      <c r="N298" s="2">
        <f t="shared" si="44"/>
        <v>0.86876225211963209</v>
      </c>
      <c r="O298" s="3">
        <f t="shared" si="45"/>
        <v>0.11220825852782765</v>
      </c>
      <c r="P298" s="3">
        <f t="shared" si="46"/>
        <v>0.33600000000000002</v>
      </c>
      <c r="Q298" s="8">
        <f t="shared" si="47"/>
        <v>16.384919999999997</v>
      </c>
      <c r="R298" s="8">
        <f t="shared" si="48"/>
        <v>48.764642857142853</v>
      </c>
      <c r="S298" s="8">
        <f t="shared" si="49"/>
        <v>-537.57999999999947</v>
      </c>
      <c r="T298" s="3">
        <f t="shared" si="50"/>
        <v>-0.15106290306717421</v>
      </c>
      <c r="U298" s="3">
        <f t="shared" si="51"/>
        <v>1.8385233393177736</v>
      </c>
      <c r="V298" s="3">
        <f t="shared" si="52"/>
        <v>-7.6197589196026705</v>
      </c>
      <c r="W298" s="4" t="str">
        <f t="shared" si="53"/>
        <v>Need Improvement</v>
      </c>
      <c r="X298" s="4" t="str">
        <f t="shared" si="54"/>
        <v>Poor</v>
      </c>
    </row>
    <row r="299" spans="1:24" x14ac:dyDescent="0.3">
      <c r="A299" s="4">
        <v>580945</v>
      </c>
      <c r="B299" s="4" t="s">
        <v>11</v>
      </c>
      <c r="C299" s="5">
        <v>45035</v>
      </c>
      <c r="D299" s="6">
        <v>45035</v>
      </c>
      <c r="E299" s="7">
        <v>45035</v>
      </c>
      <c r="F299" s="13">
        <v>45035</v>
      </c>
      <c r="G299" s="4" t="s">
        <v>21</v>
      </c>
      <c r="H299" s="4" t="s">
        <v>13</v>
      </c>
      <c r="I299" s="4">
        <v>9352</v>
      </c>
      <c r="J299" s="4">
        <v>299</v>
      </c>
      <c r="K299" s="4">
        <v>99</v>
      </c>
      <c r="L299" s="1">
        <v>4878.03</v>
      </c>
      <c r="M299" s="1">
        <v>8217.49</v>
      </c>
      <c r="N299" s="2">
        <f t="shared" si="44"/>
        <v>1.6845919356789525</v>
      </c>
      <c r="O299" s="3">
        <f t="shared" si="45"/>
        <v>3.1971770744225837E-2</v>
      </c>
      <c r="P299" s="3">
        <f t="shared" si="46"/>
        <v>0.33110367892976589</v>
      </c>
      <c r="Q299" s="8">
        <f t="shared" si="47"/>
        <v>16.314481605351169</v>
      </c>
      <c r="R299" s="8">
        <f t="shared" si="48"/>
        <v>49.273030303030303</v>
      </c>
      <c r="S299" s="8">
        <f t="shared" si="49"/>
        <v>3339.46</v>
      </c>
      <c r="T299" s="3">
        <f t="shared" si="50"/>
        <v>0.40638443125577278</v>
      </c>
      <c r="U299" s="3">
        <f t="shared" si="51"/>
        <v>0.52160286569717706</v>
      </c>
      <c r="V299" s="3">
        <f t="shared" si="52"/>
        <v>1.4607241889407268</v>
      </c>
      <c r="W299" s="4" t="str">
        <f t="shared" si="53"/>
        <v>Need Improvement</v>
      </c>
      <c r="X299" s="4" t="str">
        <f t="shared" si="54"/>
        <v>Need Improvement</v>
      </c>
    </row>
    <row r="300" spans="1:24" x14ac:dyDescent="0.3">
      <c r="A300" s="4">
        <v>722642</v>
      </c>
      <c r="B300" s="4" t="s">
        <v>14</v>
      </c>
      <c r="C300" s="5">
        <v>45035</v>
      </c>
      <c r="D300" s="6">
        <v>45035</v>
      </c>
      <c r="E300" s="7">
        <v>45035</v>
      </c>
      <c r="F300" s="13">
        <v>45035</v>
      </c>
      <c r="G300" s="4" t="s">
        <v>27</v>
      </c>
      <c r="H300" s="4" t="s">
        <v>19</v>
      </c>
      <c r="I300" s="4">
        <v>4350</v>
      </c>
      <c r="J300" s="4">
        <v>246</v>
      </c>
      <c r="K300" s="4">
        <v>64</v>
      </c>
      <c r="L300" s="1">
        <v>1474.35</v>
      </c>
      <c r="M300" s="1">
        <v>7618.68</v>
      </c>
      <c r="N300" s="2">
        <f t="shared" si="44"/>
        <v>5.1674839759894198</v>
      </c>
      <c r="O300" s="3">
        <f t="shared" si="45"/>
        <v>5.6551724137931032E-2</v>
      </c>
      <c r="P300" s="3">
        <f t="shared" si="46"/>
        <v>0.26016260162601629</v>
      </c>
      <c r="Q300" s="8">
        <f t="shared" si="47"/>
        <v>5.9932926829268292</v>
      </c>
      <c r="R300" s="8">
        <f t="shared" si="48"/>
        <v>23.036718749999999</v>
      </c>
      <c r="S300" s="8">
        <f t="shared" si="49"/>
        <v>6144.33</v>
      </c>
      <c r="T300" s="3">
        <f t="shared" si="50"/>
        <v>0.80648222526736912</v>
      </c>
      <c r="U300" s="3">
        <f t="shared" si="51"/>
        <v>0.33893103448275858</v>
      </c>
      <c r="V300" s="3">
        <f t="shared" si="52"/>
        <v>0.2399529322155548</v>
      </c>
      <c r="W300" s="4" t="str">
        <f t="shared" si="53"/>
        <v>Good</v>
      </c>
      <c r="X300" s="4" t="str">
        <f t="shared" si="54"/>
        <v>Good</v>
      </c>
    </row>
    <row r="301" spans="1:24" x14ac:dyDescent="0.3">
      <c r="A301" s="4">
        <v>854007</v>
      </c>
      <c r="B301" s="4" t="s">
        <v>16</v>
      </c>
      <c r="C301" s="5">
        <v>45035</v>
      </c>
      <c r="D301" s="6">
        <v>45035</v>
      </c>
      <c r="E301" s="7">
        <v>45035</v>
      </c>
      <c r="F301" s="13">
        <v>45035</v>
      </c>
      <c r="G301" s="4" t="s">
        <v>27</v>
      </c>
      <c r="H301" s="4" t="s">
        <v>13</v>
      </c>
      <c r="I301" s="4">
        <v>9178</v>
      </c>
      <c r="J301" s="4">
        <v>649</v>
      </c>
      <c r="K301" s="4">
        <v>55</v>
      </c>
      <c r="L301" s="1">
        <v>2260.39</v>
      </c>
      <c r="M301" s="1">
        <v>3459.7</v>
      </c>
      <c r="N301" s="2">
        <f t="shared" si="44"/>
        <v>1.5305765819172799</v>
      </c>
      <c r="O301" s="3">
        <f t="shared" si="45"/>
        <v>7.071257354543474E-2</v>
      </c>
      <c r="P301" s="3">
        <f t="shared" si="46"/>
        <v>8.4745762711864403E-2</v>
      </c>
      <c r="Q301" s="8">
        <f t="shared" si="47"/>
        <v>3.4828813559322032</v>
      </c>
      <c r="R301" s="8">
        <f t="shared" si="48"/>
        <v>41.097999999999999</v>
      </c>
      <c r="S301" s="8">
        <f t="shared" si="49"/>
        <v>1199.31</v>
      </c>
      <c r="T301" s="3">
        <f t="shared" si="50"/>
        <v>0.34665144376680057</v>
      </c>
      <c r="U301" s="3">
        <f t="shared" si="51"/>
        <v>0.24628350403137936</v>
      </c>
      <c r="V301" s="3">
        <f t="shared" si="52"/>
        <v>1.8847420600178435</v>
      </c>
      <c r="W301" s="4" t="str">
        <f t="shared" si="53"/>
        <v>Need Improvement</v>
      </c>
      <c r="X301" s="4" t="str">
        <f t="shared" si="54"/>
        <v>Need Improvement</v>
      </c>
    </row>
    <row r="302" spans="1:24" x14ac:dyDescent="0.3">
      <c r="A302" s="4">
        <v>517882</v>
      </c>
      <c r="B302" s="4" t="s">
        <v>18</v>
      </c>
      <c r="C302" s="5">
        <v>45035</v>
      </c>
      <c r="D302" s="6">
        <v>45035</v>
      </c>
      <c r="E302" s="7">
        <v>45035</v>
      </c>
      <c r="F302" s="13">
        <v>45035</v>
      </c>
      <c r="G302" s="4" t="s">
        <v>21</v>
      </c>
      <c r="H302" s="4" t="s">
        <v>13</v>
      </c>
      <c r="I302" s="4">
        <v>8707</v>
      </c>
      <c r="J302" s="4">
        <v>905</v>
      </c>
      <c r="K302" s="4">
        <v>23</v>
      </c>
      <c r="L302" s="1">
        <v>3455.71</v>
      </c>
      <c r="M302" s="1">
        <v>7875.24</v>
      </c>
      <c r="N302" s="2">
        <f t="shared" si="44"/>
        <v>2.2789065054648683</v>
      </c>
      <c r="O302" s="3">
        <f t="shared" si="45"/>
        <v>0.1039393591363271</v>
      </c>
      <c r="P302" s="3">
        <f t="shared" si="46"/>
        <v>2.541436464088398E-2</v>
      </c>
      <c r="Q302" s="8">
        <f t="shared" si="47"/>
        <v>3.8184640883977901</v>
      </c>
      <c r="R302" s="8">
        <f t="shared" si="48"/>
        <v>150.24826086956523</v>
      </c>
      <c r="S302" s="8">
        <f t="shared" si="49"/>
        <v>4419.53</v>
      </c>
      <c r="T302" s="3">
        <f t="shared" si="50"/>
        <v>0.56119305570369915</v>
      </c>
      <c r="U302" s="3">
        <f t="shared" si="51"/>
        <v>0.39688871023314576</v>
      </c>
      <c r="V302" s="3">
        <f t="shared" si="52"/>
        <v>0.78191798675424773</v>
      </c>
      <c r="W302" s="4" t="str">
        <f t="shared" si="53"/>
        <v>Need Improvement</v>
      </c>
      <c r="X302" s="4" t="str">
        <f t="shared" si="54"/>
        <v>Good</v>
      </c>
    </row>
    <row r="303" spans="1:24" x14ac:dyDescent="0.3">
      <c r="A303" s="4">
        <v>860706</v>
      </c>
      <c r="B303" s="4" t="s">
        <v>20</v>
      </c>
      <c r="C303" s="5">
        <v>45035</v>
      </c>
      <c r="D303" s="6">
        <v>45035</v>
      </c>
      <c r="E303" s="7">
        <v>45035</v>
      </c>
      <c r="F303" s="13">
        <v>45035</v>
      </c>
      <c r="G303" s="4" t="s">
        <v>15</v>
      </c>
      <c r="H303" s="4" t="s">
        <v>19</v>
      </c>
      <c r="I303" s="4">
        <v>8560</v>
      </c>
      <c r="J303" s="4">
        <v>530</v>
      </c>
      <c r="K303" s="4">
        <v>28</v>
      </c>
      <c r="L303" s="1">
        <v>2895.57</v>
      </c>
      <c r="M303" s="1">
        <v>8546.35</v>
      </c>
      <c r="N303" s="2">
        <f t="shared" si="44"/>
        <v>2.9515259517124433</v>
      </c>
      <c r="O303" s="3">
        <f t="shared" si="45"/>
        <v>6.191588785046729E-2</v>
      </c>
      <c r="P303" s="3">
        <f t="shared" si="46"/>
        <v>5.2830188679245285E-2</v>
      </c>
      <c r="Q303" s="8">
        <f t="shared" si="47"/>
        <v>5.4633396226415094</v>
      </c>
      <c r="R303" s="8">
        <f t="shared" si="48"/>
        <v>103.41321428571429</v>
      </c>
      <c r="S303" s="8">
        <f t="shared" si="49"/>
        <v>5650.7800000000007</v>
      </c>
      <c r="T303" s="3">
        <f t="shared" si="50"/>
        <v>0.66119220485938446</v>
      </c>
      <c r="U303" s="3">
        <f t="shared" si="51"/>
        <v>0.33826752336448601</v>
      </c>
      <c r="V303" s="3">
        <f t="shared" si="52"/>
        <v>0.51241952438424432</v>
      </c>
      <c r="W303" s="4" t="str">
        <f t="shared" si="53"/>
        <v>Need Improvement</v>
      </c>
      <c r="X303" s="4" t="str">
        <f t="shared" si="54"/>
        <v>Good</v>
      </c>
    </row>
    <row r="304" spans="1:24" x14ac:dyDescent="0.3">
      <c r="A304" s="4">
        <v>175630</v>
      </c>
      <c r="B304" s="4" t="s">
        <v>22</v>
      </c>
      <c r="C304" s="5">
        <v>45035</v>
      </c>
      <c r="D304" s="6">
        <v>45035</v>
      </c>
      <c r="E304" s="7">
        <v>45035</v>
      </c>
      <c r="F304" s="13">
        <v>45035</v>
      </c>
      <c r="G304" s="4" t="s">
        <v>21</v>
      </c>
      <c r="H304" s="4" t="s">
        <v>25</v>
      </c>
      <c r="I304" s="4">
        <v>7164</v>
      </c>
      <c r="J304" s="4">
        <v>241</v>
      </c>
      <c r="K304" s="4">
        <v>40</v>
      </c>
      <c r="L304" s="1">
        <v>2236.0700000000002</v>
      </c>
      <c r="M304" s="1">
        <v>6012.69</v>
      </c>
      <c r="N304" s="2">
        <f t="shared" si="44"/>
        <v>2.6889542813954836</v>
      </c>
      <c r="O304" s="3">
        <f t="shared" si="45"/>
        <v>3.3640424343941933E-2</v>
      </c>
      <c r="P304" s="3">
        <f t="shared" si="46"/>
        <v>0.16597510373443983</v>
      </c>
      <c r="Q304" s="8">
        <f t="shared" si="47"/>
        <v>9.2782987551867233</v>
      </c>
      <c r="R304" s="8">
        <f t="shared" si="48"/>
        <v>55.901750000000007</v>
      </c>
      <c r="S304" s="8">
        <f t="shared" si="49"/>
        <v>3776.6199999999994</v>
      </c>
      <c r="T304" s="3">
        <f t="shared" si="50"/>
        <v>0.62810821778604908</v>
      </c>
      <c r="U304" s="3">
        <f t="shared" si="51"/>
        <v>0.31212590731434953</v>
      </c>
      <c r="V304" s="3">
        <f t="shared" si="52"/>
        <v>0.59208233817540568</v>
      </c>
      <c r="W304" s="4" t="str">
        <f t="shared" si="53"/>
        <v>Need Improvement</v>
      </c>
      <c r="X304" s="4" t="str">
        <f t="shared" si="54"/>
        <v>Need Improvement</v>
      </c>
    </row>
    <row r="305" spans="1:24" x14ac:dyDescent="0.3">
      <c r="A305" s="4">
        <v>592245</v>
      </c>
      <c r="B305" s="4" t="s">
        <v>23</v>
      </c>
      <c r="C305" s="5">
        <v>45035</v>
      </c>
      <c r="D305" s="6">
        <v>45035</v>
      </c>
      <c r="E305" s="7">
        <v>45035</v>
      </c>
      <c r="F305" s="13">
        <v>45035</v>
      </c>
      <c r="G305" s="4" t="s">
        <v>27</v>
      </c>
      <c r="H305" s="4" t="s">
        <v>13</v>
      </c>
      <c r="I305" s="4">
        <v>8654</v>
      </c>
      <c r="J305" s="4">
        <v>207</v>
      </c>
      <c r="K305" s="4">
        <v>75</v>
      </c>
      <c r="L305" s="1">
        <v>3616.01</v>
      </c>
      <c r="M305" s="1">
        <v>8344.0300000000007</v>
      </c>
      <c r="N305" s="2">
        <f t="shared" si="44"/>
        <v>2.3075240389268834</v>
      </c>
      <c r="O305" s="3">
        <f t="shared" si="45"/>
        <v>2.3919574763115323E-2</v>
      </c>
      <c r="P305" s="3">
        <f t="shared" si="46"/>
        <v>0.36231884057971014</v>
      </c>
      <c r="Q305" s="8">
        <f t="shared" si="47"/>
        <v>17.468647342995169</v>
      </c>
      <c r="R305" s="8">
        <f t="shared" si="48"/>
        <v>48.213466666666669</v>
      </c>
      <c r="S305" s="8">
        <f t="shared" si="49"/>
        <v>4728.0200000000004</v>
      </c>
      <c r="T305" s="3">
        <f t="shared" si="50"/>
        <v>0.56663506722770651</v>
      </c>
      <c r="U305" s="3">
        <f t="shared" si="51"/>
        <v>0.41784261613126883</v>
      </c>
      <c r="V305" s="3">
        <f t="shared" si="52"/>
        <v>0.76480429439807784</v>
      </c>
      <c r="W305" s="4" t="str">
        <f t="shared" si="53"/>
        <v>Need Improvement</v>
      </c>
      <c r="X305" s="4" t="str">
        <f t="shared" si="54"/>
        <v>Good</v>
      </c>
    </row>
    <row r="306" spans="1:24" x14ac:dyDescent="0.3">
      <c r="A306" s="4">
        <v>901493</v>
      </c>
      <c r="B306" s="4" t="s">
        <v>24</v>
      </c>
      <c r="C306" s="5">
        <v>45035</v>
      </c>
      <c r="D306" s="6">
        <v>45035</v>
      </c>
      <c r="E306" s="7">
        <v>45035</v>
      </c>
      <c r="F306" s="13">
        <v>45035</v>
      </c>
      <c r="G306" s="4" t="s">
        <v>12</v>
      </c>
      <c r="H306" s="4" t="s">
        <v>25</v>
      </c>
      <c r="I306" s="4">
        <v>7263</v>
      </c>
      <c r="J306" s="4">
        <v>157</v>
      </c>
      <c r="K306" s="4">
        <v>40</v>
      </c>
      <c r="L306" s="1">
        <v>1736.23</v>
      </c>
      <c r="M306" s="1">
        <v>4790.2700000000004</v>
      </c>
      <c r="N306" s="2">
        <f t="shared" si="44"/>
        <v>2.7590065832291808</v>
      </c>
      <c r="O306" s="3">
        <f t="shared" si="45"/>
        <v>2.1616411950984443E-2</v>
      </c>
      <c r="P306" s="3">
        <f t="shared" si="46"/>
        <v>0.25477707006369427</v>
      </c>
      <c r="Q306" s="8">
        <f t="shared" si="47"/>
        <v>11.058789808917197</v>
      </c>
      <c r="R306" s="8">
        <f t="shared" si="48"/>
        <v>43.405749999999998</v>
      </c>
      <c r="S306" s="8">
        <f t="shared" si="49"/>
        <v>3054.0400000000004</v>
      </c>
      <c r="T306" s="3">
        <f t="shared" si="50"/>
        <v>0.6375507017349753</v>
      </c>
      <c r="U306" s="3">
        <f t="shared" si="51"/>
        <v>0.23905135618890266</v>
      </c>
      <c r="V306" s="3">
        <f t="shared" si="52"/>
        <v>0.56850270461421581</v>
      </c>
      <c r="W306" s="4" t="str">
        <f t="shared" si="53"/>
        <v>Need Improvement</v>
      </c>
      <c r="X306" s="4" t="str">
        <f t="shared" si="54"/>
        <v>Need Improvement</v>
      </c>
    </row>
    <row r="307" spans="1:24" x14ac:dyDescent="0.3">
      <c r="A307" s="4">
        <v>492382</v>
      </c>
      <c r="B307" s="4" t="s">
        <v>26</v>
      </c>
      <c r="C307" s="5">
        <v>45035</v>
      </c>
      <c r="D307" s="6">
        <v>45035</v>
      </c>
      <c r="E307" s="7">
        <v>45035</v>
      </c>
      <c r="F307" s="13">
        <v>45035</v>
      </c>
      <c r="G307" s="4" t="s">
        <v>12</v>
      </c>
      <c r="H307" s="4" t="s">
        <v>25</v>
      </c>
      <c r="I307" s="4">
        <v>2893</v>
      </c>
      <c r="J307" s="4">
        <v>245</v>
      </c>
      <c r="K307" s="4">
        <v>11</v>
      </c>
      <c r="L307" s="1">
        <v>4754.62</v>
      </c>
      <c r="M307" s="1">
        <v>2937.32</v>
      </c>
      <c r="N307" s="2">
        <f t="shared" si="44"/>
        <v>0.6177822833370491</v>
      </c>
      <c r="O307" s="3">
        <f t="shared" si="45"/>
        <v>8.4687175941928788E-2</v>
      </c>
      <c r="P307" s="3">
        <f t="shared" si="46"/>
        <v>4.4897959183673466E-2</v>
      </c>
      <c r="Q307" s="8">
        <f t="shared" si="47"/>
        <v>19.406612244897957</v>
      </c>
      <c r="R307" s="8">
        <f t="shared" si="48"/>
        <v>432.23818181818183</v>
      </c>
      <c r="S307" s="8">
        <f t="shared" si="49"/>
        <v>-1817.2999999999997</v>
      </c>
      <c r="T307" s="3">
        <f t="shared" si="50"/>
        <v>-0.61869323056391523</v>
      </c>
      <c r="U307" s="3">
        <f t="shared" si="51"/>
        <v>1.6434911856204633</v>
      </c>
      <c r="V307" s="3">
        <f t="shared" si="52"/>
        <v>-2.6163099103064988</v>
      </c>
      <c r="W307" s="4" t="str">
        <f t="shared" si="53"/>
        <v>Need Improvement</v>
      </c>
      <c r="X307" s="4" t="str">
        <f t="shared" si="54"/>
        <v>Poor</v>
      </c>
    </row>
    <row r="308" spans="1:24" x14ac:dyDescent="0.3">
      <c r="A308" s="4">
        <v>590957</v>
      </c>
      <c r="B308" s="4" t="s">
        <v>11</v>
      </c>
      <c r="C308" s="5">
        <v>45036</v>
      </c>
      <c r="D308" s="6">
        <v>45036</v>
      </c>
      <c r="E308" s="7">
        <v>45036</v>
      </c>
      <c r="F308" s="13">
        <v>45036</v>
      </c>
      <c r="G308" s="4" t="s">
        <v>12</v>
      </c>
      <c r="H308" s="4" t="s">
        <v>17</v>
      </c>
      <c r="I308" s="4">
        <v>2351</v>
      </c>
      <c r="J308" s="4">
        <v>724</v>
      </c>
      <c r="K308" s="4">
        <v>18</v>
      </c>
      <c r="L308" s="1">
        <v>4056.52</v>
      </c>
      <c r="M308" s="1">
        <v>4894.7299999999996</v>
      </c>
      <c r="N308" s="2">
        <f t="shared" si="44"/>
        <v>1.2066327788350606</v>
      </c>
      <c r="O308" s="3">
        <f t="shared" si="45"/>
        <v>0.30795406210123349</v>
      </c>
      <c r="P308" s="3">
        <f t="shared" si="46"/>
        <v>2.4861878453038673E-2</v>
      </c>
      <c r="Q308" s="8">
        <f t="shared" si="47"/>
        <v>5.6029281767955803</v>
      </c>
      <c r="R308" s="8">
        <f t="shared" si="48"/>
        <v>225.36222222222221</v>
      </c>
      <c r="S308" s="8">
        <f t="shared" si="49"/>
        <v>838.20999999999958</v>
      </c>
      <c r="T308" s="3">
        <f t="shared" si="50"/>
        <v>0.17124744367922229</v>
      </c>
      <c r="U308" s="3">
        <f t="shared" si="51"/>
        <v>1.7254444917056571</v>
      </c>
      <c r="V308" s="3">
        <f t="shared" si="52"/>
        <v>4.8395032271149256</v>
      </c>
      <c r="W308" s="4" t="str">
        <f t="shared" si="53"/>
        <v>Need Improvement</v>
      </c>
      <c r="X308" s="4" t="str">
        <f t="shared" si="54"/>
        <v>Need Improvement</v>
      </c>
    </row>
    <row r="309" spans="1:24" x14ac:dyDescent="0.3">
      <c r="A309" s="4">
        <v>491022</v>
      </c>
      <c r="B309" s="4" t="s">
        <v>14</v>
      </c>
      <c r="C309" s="5">
        <v>45036</v>
      </c>
      <c r="D309" s="6">
        <v>45036</v>
      </c>
      <c r="E309" s="7">
        <v>45036</v>
      </c>
      <c r="F309" s="13">
        <v>45036</v>
      </c>
      <c r="G309" s="4" t="s">
        <v>27</v>
      </c>
      <c r="H309" s="4" t="s">
        <v>13</v>
      </c>
      <c r="I309" s="4">
        <v>2096</v>
      </c>
      <c r="J309" s="4">
        <v>582</v>
      </c>
      <c r="K309" s="4">
        <v>52</v>
      </c>
      <c r="L309" s="1">
        <v>2327.7399999999998</v>
      </c>
      <c r="M309" s="1">
        <v>4705.8500000000004</v>
      </c>
      <c r="N309" s="2">
        <f t="shared" si="44"/>
        <v>2.021639014666587</v>
      </c>
      <c r="O309" s="3">
        <f t="shared" si="45"/>
        <v>0.27767175572519082</v>
      </c>
      <c r="P309" s="3">
        <f t="shared" si="46"/>
        <v>8.9347079037800689E-2</v>
      </c>
      <c r="Q309" s="8">
        <f t="shared" si="47"/>
        <v>3.9995532646048106</v>
      </c>
      <c r="R309" s="8">
        <f t="shared" si="48"/>
        <v>44.764230769230764</v>
      </c>
      <c r="S309" s="8">
        <f t="shared" si="49"/>
        <v>2378.1100000000006</v>
      </c>
      <c r="T309" s="3">
        <f t="shared" si="50"/>
        <v>0.50535184929396393</v>
      </c>
      <c r="U309" s="3">
        <f t="shared" si="51"/>
        <v>1.1105629770992365</v>
      </c>
      <c r="V309" s="3">
        <f t="shared" si="52"/>
        <v>0.97881931449764692</v>
      </c>
      <c r="W309" s="4" t="str">
        <f t="shared" si="53"/>
        <v>Need Improvement</v>
      </c>
      <c r="X309" s="4" t="str">
        <f t="shared" si="54"/>
        <v>Need Improvement</v>
      </c>
    </row>
    <row r="310" spans="1:24" x14ac:dyDescent="0.3">
      <c r="A310" s="4">
        <v>489464</v>
      </c>
      <c r="B310" s="4" t="s">
        <v>16</v>
      </c>
      <c r="C310" s="5">
        <v>45036</v>
      </c>
      <c r="D310" s="6">
        <v>45036</v>
      </c>
      <c r="E310" s="7">
        <v>45036</v>
      </c>
      <c r="F310" s="13">
        <v>45036</v>
      </c>
      <c r="G310" s="4" t="s">
        <v>12</v>
      </c>
      <c r="H310" s="4" t="s">
        <v>19</v>
      </c>
      <c r="I310" s="4">
        <v>1309</v>
      </c>
      <c r="J310" s="4">
        <v>350</v>
      </c>
      <c r="K310" s="4">
        <v>100</v>
      </c>
      <c r="L310" s="1">
        <v>2826.88</v>
      </c>
      <c r="M310" s="1">
        <v>6372.4</v>
      </c>
      <c r="N310" s="2">
        <f t="shared" si="44"/>
        <v>2.2542166628933664</v>
      </c>
      <c r="O310" s="3">
        <f t="shared" si="45"/>
        <v>0.26737967914438504</v>
      </c>
      <c r="P310" s="3">
        <f t="shared" si="46"/>
        <v>0.2857142857142857</v>
      </c>
      <c r="Q310" s="8">
        <f t="shared" si="47"/>
        <v>8.0768000000000004</v>
      </c>
      <c r="R310" s="8">
        <f t="shared" si="48"/>
        <v>28.268800000000002</v>
      </c>
      <c r="S310" s="8">
        <f t="shared" si="49"/>
        <v>3545.5199999999995</v>
      </c>
      <c r="T310" s="3">
        <f t="shared" si="50"/>
        <v>0.55638691858640388</v>
      </c>
      <c r="U310" s="3">
        <f t="shared" si="51"/>
        <v>2.1595721925133691</v>
      </c>
      <c r="V310" s="3">
        <f t="shared" si="52"/>
        <v>0.79731040862835367</v>
      </c>
      <c r="W310" s="4" t="str">
        <f t="shared" si="53"/>
        <v>Need Improvement</v>
      </c>
      <c r="X310" s="4" t="str">
        <f t="shared" si="54"/>
        <v>Need Improvement</v>
      </c>
    </row>
    <row r="311" spans="1:24" x14ac:dyDescent="0.3">
      <c r="A311" s="4">
        <v>513571</v>
      </c>
      <c r="B311" s="4" t="s">
        <v>18</v>
      </c>
      <c r="C311" s="5">
        <v>45036</v>
      </c>
      <c r="D311" s="6">
        <v>45036</v>
      </c>
      <c r="E311" s="7">
        <v>45036</v>
      </c>
      <c r="F311" s="13">
        <v>45036</v>
      </c>
      <c r="G311" s="4" t="s">
        <v>27</v>
      </c>
      <c r="H311" s="4" t="s">
        <v>25</v>
      </c>
      <c r="I311" s="4">
        <v>6778</v>
      </c>
      <c r="J311" s="4">
        <v>416</v>
      </c>
      <c r="K311" s="4">
        <v>25</v>
      </c>
      <c r="L311" s="1">
        <v>2285.44</v>
      </c>
      <c r="M311" s="1">
        <v>2843.67</v>
      </c>
      <c r="N311" s="2">
        <f t="shared" si="44"/>
        <v>1.2442549355922712</v>
      </c>
      <c r="O311" s="3">
        <f t="shared" si="45"/>
        <v>6.1375036884036588E-2</v>
      </c>
      <c r="P311" s="3">
        <f t="shared" si="46"/>
        <v>6.0096153846153848E-2</v>
      </c>
      <c r="Q311" s="8">
        <f t="shared" si="47"/>
        <v>5.493846153846154</v>
      </c>
      <c r="R311" s="8">
        <f t="shared" si="48"/>
        <v>91.417600000000007</v>
      </c>
      <c r="S311" s="8">
        <f t="shared" si="49"/>
        <v>558.23</v>
      </c>
      <c r="T311" s="3">
        <f t="shared" si="50"/>
        <v>0.19630618180027923</v>
      </c>
      <c r="U311" s="3">
        <f t="shared" si="51"/>
        <v>0.33718501032753023</v>
      </c>
      <c r="V311" s="3">
        <f t="shared" si="52"/>
        <v>4.0940830840334632</v>
      </c>
      <c r="W311" s="4" t="str">
        <f t="shared" si="53"/>
        <v>Need Improvement</v>
      </c>
      <c r="X311" s="4" t="str">
        <f t="shared" si="54"/>
        <v>Need Improvement</v>
      </c>
    </row>
    <row r="312" spans="1:24" x14ac:dyDescent="0.3">
      <c r="A312" s="4">
        <v>765157</v>
      </c>
      <c r="B312" s="4" t="s">
        <v>20</v>
      </c>
      <c r="C312" s="5">
        <v>45036</v>
      </c>
      <c r="D312" s="6">
        <v>45036</v>
      </c>
      <c r="E312" s="7">
        <v>45036</v>
      </c>
      <c r="F312" s="13">
        <v>45036</v>
      </c>
      <c r="G312" s="4" t="s">
        <v>12</v>
      </c>
      <c r="H312" s="4" t="s">
        <v>19</v>
      </c>
      <c r="I312" s="4">
        <v>9581</v>
      </c>
      <c r="J312" s="4">
        <v>997</v>
      </c>
      <c r="K312" s="4">
        <v>42</v>
      </c>
      <c r="L312" s="1">
        <v>2578.4</v>
      </c>
      <c r="M312" s="1">
        <v>4447.42</v>
      </c>
      <c r="N312" s="2">
        <f t="shared" si="44"/>
        <v>1.7248758920260627</v>
      </c>
      <c r="O312" s="3">
        <f t="shared" si="45"/>
        <v>0.10406011898549213</v>
      </c>
      <c r="P312" s="3">
        <f t="shared" si="46"/>
        <v>4.212637913741224E-2</v>
      </c>
      <c r="Q312" s="8">
        <f t="shared" si="47"/>
        <v>2.586158475426279</v>
      </c>
      <c r="R312" s="8">
        <f t="shared" si="48"/>
        <v>61.390476190476193</v>
      </c>
      <c r="S312" s="8">
        <f t="shared" si="49"/>
        <v>1869.02</v>
      </c>
      <c r="T312" s="3">
        <f t="shared" si="50"/>
        <v>0.42024814386768056</v>
      </c>
      <c r="U312" s="3">
        <f t="shared" si="51"/>
        <v>0.26911595866819749</v>
      </c>
      <c r="V312" s="3">
        <f t="shared" si="52"/>
        <v>1.3795465003049727</v>
      </c>
      <c r="W312" s="4" t="str">
        <f t="shared" si="53"/>
        <v>Need Improvement</v>
      </c>
      <c r="X312" s="4" t="str">
        <f t="shared" si="54"/>
        <v>Need Improvement</v>
      </c>
    </row>
    <row r="313" spans="1:24" x14ac:dyDescent="0.3">
      <c r="A313" s="4">
        <v>276239</v>
      </c>
      <c r="B313" s="4" t="s">
        <v>22</v>
      </c>
      <c r="C313" s="5">
        <v>45036</v>
      </c>
      <c r="D313" s="6">
        <v>45036</v>
      </c>
      <c r="E313" s="7">
        <v>45036</v>
      </c>
      <c r="F313" s="13">
        <v>45036</v>
      </c>
      <c r="G313" s="4" t="s">
        <v>27</v>
      </c>
      <c r="H313" s="4" t="s">
        <v>13</v>
      </c>
      <c r="I313" s="4">
        <v>8064</v>
      </c>
      <c r="J313" s="4">
        <v>759</v>
      </c>
      <c r="K313" s="4">
        <v>85</v>
      </c>
      <c r="L313" s="1">
        <v>2251.35</v>
      </c>
      <c r="M313" s="1">
        <v>9052.5400000000009</v>
      </c>
      <c r="N313" s="2">
        <f t="shared" si="44"/>
        <v>4.0209385479823219</v>
      </c>
      <c r="O313" s="3">
        <f t="shared" si="45"/>
        <v>9.4122023809523808E-2</v>
      </c>
      <c r="P313" s="3">
        <f t="shared" si="46"/>
        <v>0.11198945981554677</v>
      </c>
      <c r="Q313" s="8">
        <f t="shared" si="47"/>
        <v>2.9662055335968378</v>
      </c>
      <c r="R313" s="8">
        <f t="shared" si="48"/>
        <v>26.486470588235292</v>
      </c>
      <c r="S313" s="8">
        <f t="shared" si="49"/>
        <v>6801.1900000000005</v>
      </c>
      <c r="T313" s="3">
        <f t="shared" si="50"/>
        <v>0.75130184456517179</v>
      </c>
      <c r="U313" s="3">
        <f t="shared" si="51"/>
        <v>0.27918526785714287</v>
      </c>
      <c r="V313" s="3">
        <f t="shared" si="52"/>
        <v>0.33102295333610732</v>
      </c>
      <c r="W313" s="4" t="str">
        <f t="shared" si="53"/>
        <v>Need Improvement</v>
      </c>
      <c r="X313" s="4" t="str">
        <f t="shared" si="54"/>
        <v>Good</v>
      </c>
    </row>
    <row r="314" spans="1:24" x14ac:dyDescent="0.3">
      <c r="A314" s="4">
        <v>456764</v>
      </c>
      <c r="B314" s="4" t="s">
        <v>23</v>
      </c>
      <c r="C314" s="5">
        <v>45036</v>
      </c>
      <c r="D314" s="6">
        <v>45036</v>
      </c>
      <c r="E314" s="7">
        <v>45036</v>
      </c>
      <c r="F314" s="13">
        <v>45036</v>
      </c>
      <c r="G314" s="4" t="s">
        <v>12</v>
      </c>
      <c r="H314" s="4" t="s">
        <v>13</v>
      </c>
      <c r="I314" s="4">
        <v>9425</v>
      </c>
      <c r="J314" s="4">
        <v>243</v>
      </c>
      <c r="K314" s="4">
        <v>37</v>
      </c>
      <c r="L314" s="1">
        <v>3016.75</v>
      </c>
      <c r="M314" s="1">
        <v>8671.94</v>
      </c>
      <c r="N314" s="2">
        <f t="shared" si="44"/>
        <v>2.8745968343415931</v>
      </c>
      <c r="O314" s="3">
        <f t="shared" si="45"/>
        <v>2.5782493368700265E-2</v>
      </c>
      <c r="P314" s="3">
        <f t="shared" si="46"/>
        <v>0.15226337448559671</v>
      </c>
      <c r="Q314" s="8">
        <f t="shared" si="47"/>
        <v>12.414609053497943</v>
      </c>
      <c r="R314" s="8">
        <f t="shared" si="48"/>
        <v>81.53378378378379</v>
      </c>
      <c r="S314" s="8">
        <f t="shared" si="49"/>
        <v>5655.1900000000005</v>
      </c>
      <c r="T314" s="3">
        <f t="shared" si="50"/>
        <v>0.65212513001704353</v>
      </c>
      <c r="U314" s="3">
        <f t="shared" si="51"/>
        <v>0.32007957559681699</v>
      </c>
      <c r="V314" s="3">
        <f t="shared" si="52"/>
        <v>0.53344803622866777</v>
      </c>
      <c r="W314" s="4" t="str">
        <f t="shared" si="53"/>
        <v>Need Improvement</v>
      </c>
      <c r="X314" s="4" t="str">
        <f t="shared" si="54"/>
        <v>Good</v>
      </c>
    </row>
    <row r="315" spans="1:24" x14ac:dyDescent="0.3">
      <c r="A315" s="4">
        <v>460778</v>
      </c>
      <c r="B315" s="4" t="s">
        <v>24</v>
      </c>
      <c r="C315" s="5">
        <v>45036</v>
      </c>
      <c r="D315" s="6">
        <v>45036</v>
      </c>
      <c r="E315" s="7">
        <v>45036</v>
      </c>
      <c r="F315" s="13">
        <v>45036</v>
      </c>
      <c r="G315" s="4" t="s">
        <v>15</v>
      </c>
      <c r="H315" s="4" t="s">
        <v>17</v>
      </c>
      <c r="I315" s="4">
        <v>7107</v>
      </c>
      <c r="J315" s="4">
        <v>734</v>
      </c>
      <c r="K315" s="4">
        <v>62</v>
      </c>
      <c r="L315" s="1">
        <v>4143.83</v>
      </c>
      <c r="M315" s="1">
        <v>5436.41</v>
      </c>
      <c r="N315" s="2">
        <f t="shared" si="44"/>
        <v>1.3119288194737719</v>
      </c>
      <c r="O315" s="3">
        <f t="shared" si="45"/>
        <v>0.10327845785844941</v>
      </c>
      <c r="P315" s="3">
        <f t="shared" si="46"/>
        <v>8.4468664850136238E-2</v>
      </c>
      <c r="Q315" s="8">
        <f t="shared" si="47"/>
        <v>5.6455449591280651</v>
      </c>
      <c r="R315" s="8">
        <f t="shared" si="48"/>
        <v>66.835967741935477</v>
      </c>
      <c r="S315" s="8">
        <f t="shared" si="49"/>
        <v>1292.58</v>
      </c>
      <c r="T315" s="3">
        <f t="shared" si="50"/>
        <v>0.23776352409034637</v>
      </c>
      <c r="U315" s="3">
        <f t="shared" si="51"/>
        <v>0.58306317714928946</v>
      </c>
      <c r="V315" s="3">
        <f t="shared" si="52"/>
        <v>3.2058595986321929</v>
      </c>
      <c r="W315" s="4" t="str">
        <f t="shared" si="53"/>
        <v>Need Improvement</v>
      </c>
      <c r="X315" s="4" t="str">
        <f t="shared" si="54"/>
        <v>Need Improvement</v>
      </c>
    </row>
    <row r="316" spans="1:24" x14ac:dyDescent="0.3">
      <c r="A316" s="4">
        <v>350956</v>
      </c>
      <c r="B316" s="4" t="s">
        <v>26</v>
      </c>
      <c r="C316" s="5">
        <v>45036</v>
      </c>
      <c r="D316" s="6">
        <v>45036</v>
      </c>
      <c r="E316" s="7">
        <v>45036</v>
      </c>
      <c r="F316" s="13">
        <v>45036</v>
      </c>
      <c r="G316" s="4" t="s">
        <v>15</v>
      </c>
      <c r="H316" s="4" t="s">
        <v>19</v>
      </c>
      <c r="I316" s="4">
        <v>3667</v>
      </c>
      <c r="J316" s="4">
        <v>710</v>
      </c>
      <c r="K316" s="4">
        <v>65</v>
      </c>
      <c r="L316" s="1">
        <v>4811.1000000000004</v>
      </c>
      <c r="M316" s="1">
        <v>6180.77</v>
      </c>
      <c r="N316" s="2">
        <f t="shared" si="44"/>
        <v>1.2846895720313443</v>
      </c>
      <c r="O316" s="3">
        <f t="shared" si="45"/>
        <v>0.19361876193073357</v>
      </c>
      <c r="P316" s="3">
        <f t="shared" si="46"/>
        <v>9.154929577464789E-2</v>
      </c>
      <c r="Q316" s="8">
        <f t="shared" si="47"/>
        <v>6.7761971830985921</v>
      </c>
      <c r="R316" s="8">
        <f t="shared" si="48"/>
        <v>74.016923076923078</v>
      </c>
      <c r="S316" s="8">
        <f t="shared" si="49"/>
        <v>1369.67</v>
      </c>
      <c r="T316" s="3">
        <f t="shared" si="50"/>
        <v>0.22160183925303806</v>
      </c>
      <c r="U316" s="3">
        <f t="shared" si="51"/>
        <v>1.3119989091900737</v>
      </c>
      <c r="V316" s="3">
        <f t="shared" si="52"/>
        <v>3.5125979250476393</v>
      </c>
      <c r="W316" s="4" t="str">
        <f t="shared" si="53"/>
        <v>Need Improvement</v>
      </c>
      <c r="X316" s="4" t="str">
        <f t="shared" si="54"/>
        <v>Need Improvement</v>
      </c>
    </row>
    <row r="317" spans="1:24" x14ac:dyDescent="0.3">
      <c r="A317" s="4">
        <v>763191</v>
      </c>
      <c r="B317" s="4" t="s">
        <v>11</v>
      </c>
      <c r="C317" s="5">
        <v>45037</v>
      </c>
      <c r="D317" s="6">
        <v>45037</v>
      </c>
      <c r="E317" s="7">
        <v>45037</v>
      </c>
      <c r="F317" s="13">
        <v>45037</v>
      </c>
      <c r="G317" s="4" t="s">
        <v>12</v>
      </c>
      <c r="H317" s="4" t="s">
        <v>13</v>
      </c>
      <c r="I317" s="4">
        <v>2244</v>
      </c>
      <c r="J317" s="4">
        <v>417</v>
      </c>
      <c r="K317" s="4">
        <v>94</v>
      </c>
      <c r="L317" s="1">
        <v>2120.4899999999998</v>
      </c>
      <c r="M317" s="1">
        <v>4531.47</v>
      </c>
      <c r="N317" s="2">
        <f t="shared" si="44"/>
        <v>2.1369919216784803</v>
      </c>
      <c r="O317" s="3">
        <f t="shared" si="45"/>
        <v>0.18582887700534759</v>
      </c>
      <c r="P317" s="3">
        <f t="shared" si="46"/>
        <v>0.22541966426858512</v>
      </c>
      <c r="Q317" s="8">
        <f t="shared" si="47"/>
        <v>5.0851079136690638</v>
      </c>
      <c r="R317" s="8">
        <f t="shared" si="48"/>
        <v>22.558404255319147</v>
      </c>
      <c r="S317" s="8">
        <f t="shared" si="49"/>
        <v>2410.9800000000005</v>
      </c>
      <c r="T317" s="3">
        <f t="shared" si="50"/>
        <v>0.53205251276075982</v>
      </c>
      <c r="U317" s="3">
        <f t="shared" si="51"/>
        <v>0.94495989304812822</v>
      </c>
      <c r="V317" s="3">
        <f t="shared" si="52"/>
        <v>0.87951372470945399</v>
      </c>
      <c r="W317" s="4" t="str">
        <f t="shared" si="53"/>
        <v>Need Improvement</v>
      </c>
      <c r="X317" s="4" t="str">
        <f t="shared" si="54"/>
        <v>Need Improvement</v>
      </c>
    </row>
    <row r="318" spans="1:24" x14ac:dyDescent="0.3">
      <c r="A318" s="4">
        <v>227522</v>
      </c>
      <c r="B318" s="4" t="s">
        <v>14</v>
      </c>
      <c r="C318" s="5">
        <v>45037</v>
      </c>
      <c r="D318" s="6">
        <v>45037</v>
      </c>
      <c r="E318" s="7">
        <v>45037</v>
      </c>
      <c r="F318" s="13">
        <v>45037</v>
      </c>
      <c r="G318" s="4" t="s">
        <v>15</v>
      </c>
      <c r="H318" s="4" t="s">
        <v>17</v>
      </c>
      <c r="I318" s="4">
        <v>6947</v>
      </c>
      <c r="J318" s="4">
        <v>475</v>
      </c>
      <c r="K318" s="4">
        <v>99</v>
      </c>
      <c r="L318" s="1">
        <v>2458.85</v>
      </c>
      <c r="M318" s="1">
        <v>2555.4699999999998</v>
      </c>
      <c r="N318" s="2">
        <f t="shared" si="44"/>
        <v>1.0392947922809443</v>
      </c>
      <c r="O318" s="3">
        <f t="shared" si="45"/>
        <v>6.8374838059594073E-2</v>
      </c>
      <c r="P318" s="3">
        <f t="shared" si="46"/>
        <v>0.20842105263157895</v>
      </c>
      <c r="Q318" s="8">
        <f t="shared" si="47"/>
        <v>5.1765263157894736</v>
      </c>
      <c r="R318" s="8">
        <f t="shared" si="48"/>
        <v>24.836868686868687</v>
      </c>
      <c r="S318" s="8">
        <f t="shared" si="49"/>
        <v>96.619999999999891</v>
      </c>
      <c r="T318" s="3">
        <f t="shared" si="50"/>
        <v>3.7809091869597335E-2</v>
      </c>
      <c r="U318" s="3">
        <f t="shared" si="51"/>
        <v>0.35394414855333234</v>
      </c>
      <c r="V318" s="3">
        <f t="shared" si="52"/>
        <v>25.448664872697194</v>
      </c>
      <c r="W318" s="4" t="str">
        <f t="shared" si="53"/>
        <v>Need Improvement</v>
      </c>
      <c r="X318" s="4" t="str">
        <f t="shared" si="54"/>
        <v>Need Improvement</v>
      </c>
    </row>
    <row r="319" spans="1:24" x14ac:dyDescent="0.3">
      <c r="A319" s="4">
        <v>69342</v>
      </c>
      <c r="B319" s="4" t="s">
        <v>16</v>
      </c>
      <c r="C319" s="5">
        <v>45037</v>
      </c>
      <c r="D319" s="6">
        <v>45037</v>
      </c>
      <c r="E319" s="7">
        <v>45037</v>
      </c>
      <c r="F319" s="13">
        <v>45037</v>
      </c>
      <c r="G319" s="4" t="s">
        <v>27</v>
      </c>
      <c r="H319" s="4" t="s">
        <v>13</v>
      </c>
      <c r="I319" s="4">
        <v>5630</v>
      </c>
      <c r="J319" s="4">
        <v>462</v>
      </c>
      <c r="K319" s="4">
        <v>14</v>
      </c>
      <c r="L319" s="1">
        <v>3372.27</v>
      </c>
      <c r="M319" s="1">
        <v>3064.53</v>
      </c>
      <c r="N319" s="2">
        <f t="shared" si="44"/>
        <v>0.90874396178241967</v>
      </c>
      <c r="O319" s="3">
        <f t="shared" si="45"/>
        <v>8.2060390763765548E-2</v>
      </c>
      <c r="P319" s="3">
        <f t="shared" si="46"/>
        <v>3.0303030303030304E-2</v>
      </c>
      <c r="Q319" s="8">
        <f t="shared" si="47"/>
        <v>7.2992857142857144</v>
      </c>
      <c r="R319" s="8">
        <f t="shared" si="48"/>
        <v>240.87642857142856</v>
      </c>
      <c r="S319" s="8">
        <f t="shared" si="49"/>
        <v>-307.73999999999978</v>
      </c>
      <c r="T319" s="3">
        <f t="shared" si="50"/>
        <v>-0.10041996652015146</v>
      </c>
      <c r="U319" s="3">
        <f t="shared" si="51"/>
        <v>0.5989822380106572</v>
      </c>
      <c r="V319" s="3">
        <f t="shared" si="52"/>
        <v>-10.958178982257758</v>
      </c>
      <c r="W319" s="4" t="str">
        <f t="shared" si="53"/>
        <v>Need Improvement</v>
      </c>
      <c r="X319" s="4" t="str">
        <f t="shared" si="54"/>
        <v>Poor</v>
      </c>
    </row>
    <row r="320" spans="1:24" x14ac:dyDescent="0.3">
      <c r="A320" s="4">
        <v>379241</v>
      </c>
      <c r="B320" s="4" t="s">
        <v>18</v>
      </c>
      <c r="C320" s="5">
        <v>45037</v>
      </c>
      <c r="D320" s="6">
        <v>45037</v>
      </c>
      <c r="E320" s="7">
        <v>45037</v>
      </c>
      <c r="F320" s="13">
        <v>45037</v>
      </c>
      <c r="G320" s="4" t="s">
        <v>15</v>
      </c>
      <c r="H320" s="4" t="s">
        <v>25</v>
      </c>
      <c r="I320" s="4">
        <v>3960</v>
      </c>
      <c r="J320" s="4">
        <v>271</v>
      </c>
      <c r="K320" s="4">
        <v>98</v>
      </c>
      <c r="L320" s="1">
        <v>4337.96</v>
      </c>
      <c r="M320" s="1">
        <v>3897.25</v>
      </c>
      <c r="N320" s="2">
        <f t="shared" si="44"/>
        <v>0.89840616326568246</v>
      </c>
      <c r="O320" s="3">
        <f t="shared" si="45"/>
        <v>6.8434343434343431E-2</v>
      </c>
      <c r="P320" s="3">
        <f t="shared" si="46"/>
        <v>0.36162361623616235</v>
      </c>
      <c r="Q320" s="8">
        <f t="shared" si="47"/>
        <v>16.007232472324723</v>
      </c>
      <c r="R320" s="8">
        <f t="shared" si="48"/>
        <v>44.264897959183671</v>
      </c>
      <c r="S320" s="8">
        <f t="shared" si="49"/>
        <v>-440.71000000000004</v>
      </c>
      <c r="T320" s="3">
        <f t="shared" si="50"/>
        <v>-0.11308230162293927</v>
      </c>
      <c r="U320" s="3">
        <f t="shared" si="51"/>
        <v>1.0954444444444444</v>
      </c>
      <c r="V320" s="3">
        <f t="shared" si="52"/>
        <v>-9.8431167888180422</v>
      </c>
      <c r="W320" s="4" t="str">
        <f t="shared" si="53"/>
        <v>Need Improvement</v>
      </c>
      <c r="X320" s="4" t="str">
        <f t="shared" si="54"/>
        <v>Poor</v>
      </c>
    </row>
    <row r="321" spans="1:24" x14ac:dyDescent="0.3">
      <c r="A321" s="4">
        <v>890911</v>
      </c>
      <c r="B321" s="4" t="s">
        <v>20</v>
      </c>
      <c r="C321" s="5">
        <v>45037</v>
      </c>
      <c r="D321" s="6">
        <v>45037</v>
      </c>
      <c r="E321" s="7">
        <v>45037</v>
      </c>
      <c r="F321" s="13">
        <v>45037</v>
      </c>
      <c r="G321" s="4" t="s">
        <v>15</v>
      </c>
      <c r="H321" s="4" t="s">
        <v>25</v>
      </c>
      <c r="I321" s="4">
        <v>4785</v>
      </c>
      <c r="J321" s="4">
        <v>225</v>
      </c>
      <c r="K321" s="4">
        <v>68</v>
      </c>
      <c r="L321" s="1">
        <v>4414.5</v>
      </c>
      <c r="M321" s="1">
        <v>8979.2199999999993</v>
      </c>
      <c r="N321" s="2">
        <f t="shared" si="44"/>
        <v>2.0340287688299918</v>
      </c>
      <c r="O321" s="3">
        <f t="shared" si="45"/>
        <v>4.7021943573667714E-2</v>
      </c>
      <c r="P321" s="3">
        <f t="shared" si="46"/>
        <v>0.30222222222222223</v>
      </c>
      <c r="Q321" s="8">
        <f t="shared" si="47"/>
        <v>19.62</v>
      </c>
      <c r="R321" s="8">
        <f t="shared" si="48"/>
        <v>64.919117647058826</v>
      </c>
      <c r="S321" s="8">
        <f t="shared" si="49"/>
        <v>4564.7199999999993</v>
      </c>
      <c r="T321" s="3">
        <f t="shared" si="50"/>
        <v>0.50836486910889811</v>
      </c>
      <c r="U321" s="3">
        <f t="shared" si="51"/>
        <v>0.92257053291536051</v>
      </c>
      <c r="V321" s="3">
        <f t="shared" si="52"/>
        <v>0.9670910811616048</v>
      </c>
      <c r="W321" s="4" t="str">
        <f t="shared" si="53"/>
        <v>Need Improvement</v>
      </c>
      <c r="X321" s="4" t="str">
        <f t="shared" si="54"/>
        <v>Good</v>
      </c>
    </row>
    <row r="322" spans="1:24" x14ac:dyDescent="0.3">
      <c r="A322" s="4">
        <v>839825</v>
      </c>
      <c r="B322" s="4" t="s">
        <v>22</v>
      </c>
      <c r="C322" s="5">
        <v>45037</v>
      </c>
      <c r="D322" s="6">
        <v>45037</v>
      </c>
      <c r="E322" s="7">
        <v>45037</v>
      </c>
      <c r="F322" s="13">
        <v>45037</v>
      </c>
      <c r="G322" s="4" t="s">
        <v>21</v>
      </c>
      <c r="H322" s="4" t="s">
        <v>13</v>
      </c>
      <c r="I322" s="4">
        <v>1647</v>
      </c>
      <c r="J322" s="4">
        <v>803</v>
      </c>
      <c r="K322" s="4">
        <v>93</v>
      </c>
      <c r="L322" s="1">
        <v>4582.5200000000004</v>
      </c>
      <c r="M322" s="1">
        <v>5311.79</v>
      </c>
      <c r="N322" s="2">
        <f t="shared" si="44"/>
        <v>1.1591416949625968</v>
      </c>
      <c r="O322" s="3">
        <f t="shared" si="45"/>
        <v>0.48755312689738917</v>
      </c>
      <c r="P322" s="3">
        <f t="shared" si="46"/>
        <v>0.11581569115815692</v>
      </c>
      <c r="Q322" s="8">
        <f t="shared" si="47"/>
        <v>5.7067496886674975</v>
      </c>
      <c r="R322" s="8">
        <f t="shared" si="48"/>
        <v>49.274408602150544</v>
      </c>
      <c r="S322" s="8">
        <f t="shared" si="49"/>
        <v>729.26999999999953</v>
      </c>
      <c r="T322" s="3">
        <f t="shared" si="50"/>
        <v>0.13729270170695745</v>
      </c>
      <c r="U322" s="3">
        <f t="shared" si="51"/>
        <v>2.7823436551305405</v>
      </c>
      <c r="V322" s="3">
        <f t="shared" si="52"/>
        <v>6.2837083659001518</v>
      </c>
      <c r="W322" s="4" t="str">
        <f t="shared" si="53"/>
        <v>Need Improvement</v>
      </c>
      <c r="X322" s="4" t="str">
        <f t="shared" si="54"/>
        <v>Need Improvement</v>
      </c>
    </row>
    <row r="323" spans="1:24" x14ac:dyDescent="0.3">
      <c r="A323" s="4">
        <v>931869</v>
      </c>
      <c r="B323" s="4" t="s">
        <v>23</v>
      </c>
      <c r="C323" s="5">
        <v>45037</v>
      </c>
      <c r="D323" s="6">
        <v>45037</v>
      </c>
      <c r="E323" s="7">
        <v>45037</v>
      </c>
      <c r="F323" s="13">
        <v>45037</v>
      </c>
      <c r="G323" s="4" t="s">
        <v>21</v>
      </c>
      <c r="H323" s="4" t="s">
        <v>13</v>
      </c>
      <c r="I323" s="4">
        <v>5499</v>
      </c>
      <c r="J323" s="4">
        <v>236</v>
      </c>
      <c r="K323" s="4">
        <v>14</v>
      </c>
      <c r="L323" s="1">
        <v>3384.98</v>
      </c>
      <c r="M323" s="1">
        <v>2388.79</v>
      </c>
      <c r="N323" s="2">
        <f t="shared" ref="N323:N386" si="55">M323/L323</f>
        <v>0.70570284019403362</v>
      </c>
      <c r="O323" s="3">
        <f t="shared" ref="O323:O386" si="56">J323/I323</f>
        <v>4.2916893980723771E-2</v>
      </c>
      <c r="P323" s="3">
        <f t="shared" ref="P323:P386" si="57">K323/J323</f>
        <v>5.9322033898305086E-2</v>
      </c>
      <c r="Q323" s="8">
        <f t="shared" ref="Q323:Q386" si="58">L323/J323</f>
        <v>14.343135593220339</v>
      </c>
      <c r="R323" s="8">
        <f t="shared" ref="R323:R386" si="59">L323/K323</f>
        <v>241.78428571428572</v>
      </c>
      <c r="S323" s="8">
        <f t="shared" ref="S323:S386" si="60">M323-L323</f>
        <v>-996.19</v>
      </c>
      <c r="T323" s="3">
        <f t="shared" ref="T323:T386" si="61">S323/M323</f>
        <v>-0.41702703042125933</v>
      </c>
      <c r="U323" s="3">
        <f t="shared" ref="U323:U386" si="62">L323/I323</f>
        <v>0.61556282960538278</v>
      </c>
      <c r="V323" s="3">
        <f t="shared" ref="V323:V386" si="63">L323/S323</f>
        <v>-3.3979260984350375</v>
      </c>
      <c r="W323" s="4" t="str">
        <f t="shared" ref="W323:W386" si="64">_xlfn.IFS(N323&gt;=8,"Excellent",N323&gt;=5,"Good",N323&gt;0,"Need Improvement")</f>
        <v>Need Improvement</v>
      </c>
      <c r="X323" s="4" t="str">
        <f t="shared" ref="X323:X386" si="65">_xlfn.IFS(S323&gt;7000,"Excellent",S323&gt;4000,"Good",S323&gt;0,"Need Improvement",S323&lt;=0,"Poor")</f>
        <v>Poor</v>
      </c>
    </row>
    <row r="324" spans="1:24" x14ac:dyDescent="0.3">
      <c r="A324" s="4">
        <v>741618</v>
      </c>
      <c r="B324" s="4" t="s">
        <v>24</v>
      </c>
      <c r="C324" s="5">
        <v>45037</v>
      </c>
      <c r="D324" s="6">
        <v>45037</v>
      </c>
      <c r="E324" s="7">
        <v>45037</v>
      </c>
      <c r="F324" s="13">
        <v>45037</v>
      </c>
      <c r="G324" s="4" t="s">
        <v>21</v>
      </c>
      <c r="H324" s="4" t="s">
        <v>13</v>
      </c>
      <c r="I324" s="4">
        <v>9349</v>
      </c>
      <c r="J324" s="4">
        <v>640</v>
      </c>
      <c r="K324" s="4">
        <v>31</v>
      </c>
      <c r="L324" s="1">
        <v>1777.09</v>
      </c>
      <c r="M324" s="1">
        <v>4003.69</v>
      </c>
      <c r="N324" s="2">
        <f t="shared" si="55"/>
        <v>2.2529472339611387</v>
      </c>
      <c r="O324" s="3">
        <f t="shared" si="56"/>
        <v>6.8456519413841052E-2</v>
      </c>
      <c r="P324" s="3">
        <f t="shared" si="57"/>
        <v>4.8437500000000001E-2</v>
      </c>
      <c r="Q324" s="8">
        <f t="shared" si="58"/>
        <v>2.776703125</v>
      </c>
      <c r="R324" s="8">
        <f t="shared" si="59"/>
        <v>57.325483870967737</v>
      </c>
      <c r="S324" s="8">
        <f t="shared" si="60"/>
        <v>2226.6000000000004</v>
      </c>
      <c r="T324" s="3">
        <f t="shared" si="61"/>
        <v>0.55613696365103205</v>
      </c>
      <c r="U324" s="3">
        <f t="shared" si="62"/>
        <v>0.1900834313830356</v>
      </c>
      <c r="V324" s="3">
        <f t="shared" si="63"/>
        <v>0.79811820713194992</v>
      </c>
      <c r="W324" s="4" t="str">
        <f t="shared" si="64"/>
        <v>Need Improvement</v>
      </c>
      <c r="X324" s="4" t="str">
        <f t="shared" si="65"/>
        <v>Need Improvement</v>
      </c>
    </row>
    <row r="325" spans="1:24" x14ac:dyDescent="0.3">
      <c r="A325" s="4">
        <v>586420</v>
      </c>
      <c r="B325" s="4" t="s">
        <v>26</v>
      </c>
      <c r="C325" s="5">
        <v>45037</v>
      </c>
      <c r="D325" s="6">
        <v>45037</v>
      </c>
      <c r="E325" s="7">
        <v>45037</v>
      </c>
      <c r="F325" s="13">
        <v>45037</v>
      </c>
      <c r="G325" s="4" t="s">
        <v>21</v>
      </c>
      <c r="H325" s="4" t="s">
        <v>13</v>
      </c>
      <c r="I325" s="4">
        <v>2334</v>
      </c>
      <c r="J325" s="4">
        <v>352</v>
      </c>
      <c r="K325" s="4">
        <v>52</v>
      </c>
      <c r="L325" s="1">
        <v>3231.24</v>
      </c>
      <c r="M325" s="1">
        <v>3690.68</v>
      </c>
      <c r="N325" s="2">
        <f t="shared" si="55"/>
        <v>1.1421869003849916</v>
      </c>
      <c r="O325" s="3">
        <f t="shared" si="56"/>
        <v>0.15081405312767782</v>
      </c>
      <c r="P325" s="3">
        <f t="shared" si="57"/>
        <v>0.14772727272727273</v>
      </c>
      <c r="Q325" s="8">
        <f t="shared" si="58"/>
        <v>9.1796590909090909</v>
      </c>
      <c r="R325" s="8">
        <f t="shared" si="59"/>
        <v>62.139230769230764</v>
      </c>
      <c r="S325" s="8">
        <f t="shared" si="60"/>
        <v>459.44000000000005</v>
      </c>
      <c r="T325" s="3">
        <f t="shared" si="61"/>
        <v>0.12448654448502718</v>
      </c>
      <c r="U325" s="3">
        <f t="shared" si="62"/>
        <v>1.3844215938303341</v>
      </c>
      <c r="V325" s="3">
        <f t="shared" si="63"/>
        <v>7.032996691624585</v>
      </c>
      <c r="W325" s="4" t="str">
        <f t="shared" si="64"/>
        <v>Need Improvement</v>
      </c>
      <c r="X325" s="4" t="str">
        <f t="shared" si="65"/>
        <v>Need Improvement</v>
      </c>
    </row>
    <row r="326" spans="1:24" x14ac:dyDescent="0.3">
      <c r="A326" s="4">
        <v>601617</v>
      </c>
      <c r="B326" s="4" t="s">
        <v>11</v>
      </c>
      <c r="C326" s="5">
        <v>45038</v>
      </c>
      <c r="D326" s="6">
        <v>45038</v>
      </c>
      <c r="E326" s="7">
        <v>45038</v>
      </c>
      <c r="F326" s="13">
        <v>45038</v>
      </c>
      <c r="G326" s="4" t="s">
        <v>27</v>
      </c>
      <c r="H326" s="4" t="s">
        <v>19</v>
      </c>
      <c r="I326" s="4">
        <v>6424</v>
      </c>
      <c r="J326" s="4">
        <v>918</v>
      </c>
      <c r="K326" s="4">
        <v>78</v>
      </c>
      <c r="L326" s="1">
        <v>1161.82</v>
      </c>
      <c r="M326" s="1">
        <v>5149.6099999999997</v>
      </c>
      <c r="N326" s="2">
        <f t="shared" si="55"/>
        <v>4.4323647380833515</v>
      </c>
      <c r="O326" s="3">
        <f t="shared" si="56"/>
        <v>0.14290161892901618</v>
      </c>
      <c r="P326" s="3">
        <f t="shared" si="57"/>
        <v>8.4967320261437912E-2</v>
      </c>
      <c r="Q326" s="8">
        <f t="shared" si="58"/>
        <v>1.265599128540305</v>
      </c>
      <c r="R326" s="8">
        <f t="shared" si="59"/>
        <v>14.895128205128204</v>
      </c>
      <c r="S326" s="8">
        <f t="shared" si="60"/>
        <v>3987.79</v>
      </c>
      <c r="T326" s="3">
        <f t="shared" si="61"/>
        <v>0.77438679822355483</v>
      </c>
      <c r="U326" s="3">
        <f t="shared" si="62"/>
        <v>0.18085616438356164</v>
      </c>
      <c r="V326" s="3">
        <f t="shared" si="63"/>
        <v>0.29134432856293835</v>
      </c>
      <c r="W326" s="4" t="str">
        <f t="shared" si="64"/>
        <v>Need Improvement</v>
      </c>
      <c r="X326" s="4" t="str">
        <f t="shared" si="65"/>
        <v>Need Improvement</v>
      </c>
    </row>
    <row r="327" spans="1:24" x14ac:dyDescent="0.3">
      <c r="A327" s="4">
        <v>762053</v>
      </c>
      <c r="B327" s="4" t="s">
        <v>14</v>
      </c>
      <c r="C327" s="5">
        <v>45038</v>
      </c>
      <c r="D327" s="6">
        <v>45038</v>
      </c>
      <c r="E327" s="7">
        <v>45038</v>
      </c>
      <c r="F327" s="13">
        <v>45038</v>
      </c>
      <c r="G327" s="4" t="s">
        <v>12</v>
      </c>
      <c r="H327" s="4" t="s">
        <v>17</v>
      </c>
      <c r="I327" s="4">
        <v>8387</v>
      </c>
      <c r="J327" s="4">
        <v>649</v>
      </c>
      <c r="K327" s="4">
        <v>84</v>
      </c>
      <c r="L327" s="1">
        <v>2245.0300000000002</v>
      </c>
      <c r="M327" s="1">
        <v>6244</v>
      </c>
      <c r="N327" s="2">
        <f t="shared" si="55"/>
        <v>2.7812545934798196</v>
      </c>
      <c r="O327" s="3">
        <f t="shared" si="56"/>
        <v>7.7381662096101103E-2</v>
      </c>
      <c r="P327" s="3">
        <f t="shared" si="57"/>
        <v>0.12942989214175654</v>
      </c>
      <c r="Q327" s="8">
        <f t="shared" si="58"/>
        <v>3.459214175654854</v>
      </c>
      <c r="R327" s="8">
        <f t="shared" si="59"/>
        <v>26.726547619047622</v>
      </c>
      <c r="S327" s="8">
        <f t="shared" si="60"/>
        <v>3998.97</v>
      </c>
      <c r="T327" s="3">
        <f t="shared" si="61"/>
        <v>0.64045003203074946</v>
      </c>
      <c r="U327" s="3">
        <f t="shared" si="62"/>
        <v>0.26767974245856685</v>
      </c>
      <c r="V327" s="3">
        <f t="shared" si="63"/>
        <v>0.56140206103071544</v>
      </c>
      <c r="W327" s="4" t="str">
        <f t="shared" si="64"/>
        <v>Need Improvement</v>
      </c>
      <c r="X327" s="4" t="str">
        <f t="shared" si="65"/>
        <v>Need Improvement</v>
      </c>
    </row>
    <row r="328" spans="1:24" x14ac:dyDescent="0.3">
      <c r="A328" s="4">
        <v>431436</v>
      </c>
      <c r="B328" s="4" t="s">
        <v>16</v>
      </c>
      <c r="C328" s="5">
        <v>45038</v>
      </c>
      <c r="D328" s="6">
        <v>45038</v>
      </c>
      <c r="E328" s="7">
        <v>45038</v>
      </c>
      <c r="F328" s="13">
        <v>45038</v>
      </c>
      <c r="G328" s="4" t="s">
        <v>12</v>
      </c>
      <c r="H328" s="4" t="s">
        <v>17</v>
      </c>
      <c r="I328" s="4">
        <v>4659</v>
      </c>
      <c r="J328" s="4">
        <v>442</v>
      </c>
      <c r="K328" s="4">
        <v>51</v>
      </c>
      <c r="L328" s="1">
        <v>1608.02</v>
      </c>
      <c r="M328" s="1">
        <v>9395.69</v>
      </c>
      <c r="N328" s="2">
        <f t="shared" si="55"/>
        <v>5.8430181216651542</v>
      </c>
      <c r="O328" s="3">
        <f t="shared" si="56"/>
        <v>9.4870143807684049E-2</v>
      </c>
      <c r="P328" s="3">
        <f t="shared" si="57"/>
        <v>0.11538461538461539</v>
      </c>
      <c r="Q328" s="8">
        <f t="shared" si="58"/>
        <v>3.6380542986425337</v>
      </c>
      <c r="R328" s="8">
        <f t="shared" si="59"/>
        <v>31.529803921568629</v>
      </c>
      <c r="S328" s="8">
        <f t="shared" si="60"/>
        <v>7787.67</v>
      </c>
      <c r="T328" s="3">
        <f t="shared" si="61"/>
        <v>0.82885557101181495</v>
      </c>
      <c r="U328" s="3">
        <f t="shared" si="62"/>
        <v>0.34514273449238031</v>
      </c>
      <c r="V328" s="3">
        <f t="shared" si="63"/>
        <v>0.20648281193219536</v>
      </c>
      <c r="W328" s="4" t="str">
        <f t="shared" si="64"/>
        <v>Good</v>
      </c>
      <c r="X328" s="4" t="str">
        <f t="shared" si="65"/>
        <v>Excellent</v>
      </c>
    </row>
    <row r="329" spans="1:24" x14ac:dyDescent="0.3">
      <c r="A329" s="4">
        <v>621508</v>
      </c>
      <c r="B329" s="4" t="s">
        <v>18</v>
      </c>
      <c r="C329" s="5">
        <v>45038</v>
      </c>
      <c r="D329" s="6">
        <v>45038</v>
      </c>
      <c r="E329" s="7">
        <v>45038</v>
      </c>
      <c r="F329" s="13">
        <v>45038</v>
      </c>
      <c r="G329" s="4" t="s">
        <v>15</v>
      </c>
      <c r="H329" s="4" t="s">
        <v>13</v>
      </c>
      <c r="I329" s="4">
        <v>2438</v>
      </c>
      <c r="J329" s="4">
        <v>543</v>
      </c>
      <c r="K329" s="4">
        <v>30</v>
      </c>
      <c r="L329" s="1">
        <v>4297.63</v>
      </c>
      <c r="M329" s="1">
        <v>6373.14</v>
      </c>
      <c r="N329" s="2">
        <f t="shared" si="55"/>
        <v>1.4829429243559822</v>
      </c>
      <c r="O329" s="3">
        <f t="shared" si="56"/>
        <v>0.22272354388843313</v>
      </c>
      <c r="P329" s="3">
        <f t="shared" si="57"/>
        <v>5.5248618784530384E-2</v>
      </c>
      <c r="Q329" s="8">
        <f t="shared" si="58"/>
        <v>7.9146040515653775</v>
      </c>
      <c r="R329" s="8">
        <f t="shared" si="59"/>
        <v>143.25433333333334</v>
      </c>
      <c r="S329" s="8">
        <f t="shared" si="60"/>
        <v>2075.5100000000002</v>
      </c>
      <c r="T329" s="3">
        <f t="shared" si="61"/>
        <v>0.32566521369372087</v>
      </c>
      <c r="U329" s="3">
        <f t="shared" si="62"/>
        <v>1.7627686628383921</v>
      </c>
      <c r="V329" s="3">
        <f t="shared" si="63"/>
        <v>2.0706380600430734</v>
      </c>
      <c r="W329" s="4" t="str">
        <f t="shared" si="64"/>
        <v>Need Improvement</v>
      </c>
      <c r="X329" s="4" t="str">
        <f t="shared" si="65"/>
        <v>Need Improvement</v>
      </c>
    </row>
    <row r="330" spans="1:24" x14ac:dyDescent="0.3">
      <c r="A330" s="4">
        <v>976829</v>
      </c>
      <c r="B330" s="4" t="s">
        <v>20</v>
      </c>
      <c r="C330" s="5">
        <v>45038</v>
      </c>
      <c r="D330" s="6">
        <v>45038</v>
      </c>
      <c r="E330" s="7">
        <v>45038</v>
      </c>
      <c r="F330" s="13">
        <v>45038</v>
      </c>
      <c r="G330" s="4" t="s">
        <v>27</v>
      </c>
      <c r="H330" s="4" t="s">
        <v>19</v>
      </c>
      <c r="I330" s="4">
        <v>8137</v>
      </c>
      <c r="J330" s="4">
        <v>112</v>
      </c>
      <c r="K330" s="4">
        <v>22</v>
      </c>
      <c r="L330" s="1">
        <v>3481.66</v>
      </c>
      <c r="M330" s="1">
        <v>5034.83</v>
      </c>
      <c r="N330" s="2">
        <f t="shared" si="55"/>
        <v>1.4461004233612702</v>
      </c>
      <c r="O330" s="3">
        <f t="shared" si="56"/>
        <v>1.3764286592110115E-2</v>
      </c>
      <c r="P330" s="3">
        <f t="shared" si="57"/>
        <v>0.19642857142857142</v>
      </c>
      <c r="Q330" s="8">
        <f t="shared" si="58"/>
        <v>31.08625</v>
      </c>
      <c r="R330" s="8">
        <f t="shared" si="59"/>
        <v>158.25727272727272</v>
      </c>
      <c r="S330" s="8">
        <f t="shared" si="60"/>
        <v>1553.17</v>
      </c>
      <c r="T330" s="3">
        <f t="shared" si="61"/>
        <v>0.30848509284325393</v>
      </c>
      <c r="U330" s="3">
        <f t="shared" si="62"/>
        <v>0.427880054073983</v>
      </c>
      <c r="V330" s="3">
        <f t="shared" si="63"/>
        <v>2.2416477269069062</v>
      </c>
      <c r="W330" s="4" t="str">
        <f t="shared" si="64"/>
        <v>Need Improvement</v>
      </c>
      <c r="X330" s="4" t="str">
        <f t="shared" si="65"/>
        <v>Need Improvement</v>
      </c>
    </row>
    <row r="331" spans="1:24" x14ac:dyDescent="0.3">
      <c r="A331" s="4">
        <v>730085</v>
      </c>
      <c r="B331" s="4" t="s">
        <v>22</v>
      </c>
      <c r="C331" s="5">
        <v>45038</v>
      </c>
      <c r="D331" s="6">
        <v>45038</v>
      </c>
      <c r="E331" s="7">
        <v>45038</v>
      </c>
      <c r="F331" s="13">
        <v>45038</v>
      </c>
      <c r="G331" s="4" t="s">
        <v>27</v>
      </c>
      <c r="H331" s="4" t="s">
        <v>25</v>
      </c>
      <c r="I331" s="4">
        <v>7079</v>
      </c>
      <c r="J331" s="4">
        <v>413</v>
      </c>
      <c r="K331" s="4">
        <v>98</v>
      </c>
      <c r="L331" s="1">
        <v>2924.16</v>
      </c>
      <c r="M331" s="1">
        <v>2414.84</v>
      </c>
      <c r="N331" s="2">
        <f t="shared" si="55"/>
        <v>0.82582348435106157</v>
      </c>
      <c r="O331" s="3">
        <f t="shared" si="56"/>
        <v>5.8341573668597262E-2</v>
      </c>
      <c r="P331" s="3">
        <f t="shared" si="57"/>
        <v>0.23728813559322035</v>
      </c>
      <c r="Q331" s="8">
        <f t="shared" si="58"/>
        <v>7.0802905569007262</v>
      </c>
      <c r="R331" s="8">
        <f t="shared" si="59"/>
        <v>29.838367346938774</v>
      </c>
      <c r="S331" s="8">
        <f t="shared" si="60"/>
        <v>-509.31999999999971</v>
      </c>
      <c r="T331" s="3">
        <f t="shared" si="61"/>
        <v>-0.21091252422520734</v>
      </c>
      <c r="U331" s="3">
        <f t="shared" si="62"/>
        <v>0.41307529312049723</v>
      </c>
      <c r="V331" s="3">
        <f t="shared" si="63"/>
        <v>-5.7413021283279697</v>
      </c>
      <c r="W331" s="4" t="str">
        <f t="shared" si="64"/>
        <v>Need Improvement</v>
      </c>
      <c r="X331" s="4" t="str">
        <f t="shared" si="65"/>
        <v>Poor</v>
      </c>
    </row>
    <row r="332" spans="1:24" x14ac:dyDescent="0.3">
      <c r="A332" s="4">
        <v>21583</v>
      </c>
      <c r="B332" s="4" t="s">
        <v>23</v>
      </c>
      <c r="C332" s="5">
        <v>45038</v>
      </c>
      <c r="D332" s="6">
        <v>45038</v>
      </c>
      <c r="E332" s="7">
        <v>45038</v>
      </c>
      <c r="F332" s="13">
        <v>45038</v>
      </c>
      <c r="G332" s="4" t="s">
        <v>27</v>
      </c>
      <c r="H332" s="4" t="s">
        <v>17</v>
      </c>
      <c r="I332" s="4">
        <v>6287</v>
      </c>
      <c r="J332" s="4">
        <v>572</v>
      </c>
      <c r="K332" s="4">
        <v>18</v>
      </c>
      <c r="L332" s="1">
        <v>4799.8100000000004</v>
      </c>
      <c r="M332" s="1">
        <v>4253.05</v>
      </c>
      <c r="N332" s="2">
        <f t="shared" si="55"/>
        <v>0.88608715761665557</v>
      </c>
      <c r="O332" s="3">
        <f t="shared" si="56"/>
        <v>9.0981390170192467E-2</v>
      </c>
      <c r="P332" s="3">
        <f t="shared" si="57"/>
        <v>3.1468531468531472E-2</v>
      </c>
      <c r="Q332" s="8">
        <f t="shared" si="58"/>
        <v>8.3912762237762237</v>
      </c>
      <c r="R332" s="8">
        <f t="shared" si="59"/>
        <v>266.65611111111116</v>
      </c>
      <c r="S332" s="8">
        <f t="shared" si="60"/>
        <v>-546.76000000000022</v>
      </c>
      <c r="T332" s="3">
        <f t="shared" si="61"/>
        <v>-0.12855715310189164</v>
      </c>
      <c r="U332" s="3">
        <f t="shared" si="62"/>
        <v>0.76344997614124388</v>
      </c>
      <c r="V332" s="3">
        <f t="shared" si="63"/>
        <v>-8.7786414514595048</v>
      </c>
      <c r="W332" s="4" t="str">
        <f t="shared" si="64"/>
        <v>Need Improvement</v>
      </c>
      <c r="X332" s="4" t="str">
        <f t="shared" si="65"/>
        <v>Poor</v>
      </c>
    </row>
    <row r="333" spans="1:24" x14ac:dyDescent="0.3">
      <c r="A333" s="4">
        <v>749734</v>
      </c>
      <c r="B333" s="4" t="s">
        <v>24</v>
      </c>
      <c r="C333" s="5">
        <v>45038</v>
      </c>
      <c r="D333" s="6">
        <v>45038</v>
      </c>
      <c r="E333" s="7">
        <v>45038</v>
      </c>
      <c r="F333" s="13">
        <v>45038</v>
      </c>
      <c r="G333" s="4" t="s">
        <v>12</v>
      </c>
      <c r="H333" s="4" t="s">
        <v>25</v>
      </c>
      <c r="I333" s="4">
        <v>7906</v>
      </c>
      <c r="J333" s="4">
        <v>249</v>
      </c>
      <c r="K333" s="4">
        <v>97</v>
      </c>
      <c r="L333" s="1">
        <v>1698.27</v>
      </c>
      <c r="M333" s="1">
        <v>5717.08</v>
      </c>
      <c r="N333" s="2">
        <f t="shared" si="55"/>
        <v>3.3664140566576575</v>
      </c>
      <c r="O333" s="3">
        <f t="shared" si="56"/>
        <v>3.1495067037692892E-2</v>
      </c>
      <c r="P333" s="3">
        <f t="shared" si="57"/>
        <v>0.38955823293172692</v>
      </c>
      <c r="Q333" s="8">
        <f t="shared" si="58"/>
        <v>6.8203614457831323</v>
      </c>
      <c r="R333" s="8">
        <f t="shared" si="59"/>
        <v>17.507938144329898</v>
      </c>
      <c r="S333" s="8">
        <f t="shared" si="60"/>
        <v>4018.81</v>
      </c>
      <c r="T333" s="3">
        <f t="shared" si="61"/>
        <v>0.70294800842388072</v>
      </c>
      <c r="U333" s="3">
        <f t="shared" si="62"/>
        <v>0.21480774095623575</v>
      </c>
      <c r="V333" s="3">
        <f t="shared" si="63"/>
        <v>0.42258031606371038</v>
      </c>
      <c r="W333" s="4" t="str">
        <f t="shared" si="64"/>
        <v>Need Improvement</v>
      </c>
      <c r="X333" s="4" t="str">
        <f t="shared" si="65"/>
        <v>Good</v>
      </c>
    </row>
    <row r="334" spans="1:24" x14ac:dyDescent="0.3">
      <c r="A334" s="4">
        <v>940610</v>
      </c>
      <c r="B334" s="4" t="s">
        <v>26</v>
      </c>
      <c r="C334" s="5">
        <v>45038</v>
      </c>
      <c r="D334" s="6">
        <v>45038</v>
      </c>
      <c r="E334" s="7">
        <v>45038</v>
      </c>
      <c r="F334" s="13">
        <v>45038</v>
      </c>
      <c r="G334" s="4" t="s">
        <v>12</v>
      </c>
      <c r="H334" s="4" t="s">
        <v>25</v>
      </c>
      <c r="I334" s="4">
        <v>3856</v>
      </c>
      <c r="J334" s="4">
        <v>267</v>
      </c>
      <c r="K334" s="4">
        <v>98</v>
      </c>
      <c r="L334" s="1">
        <v>4033.47</v>
      </c>
      <c r="M334" s="1">
        <v>8017.89</v>
      </c>
      <c r="N334" s="2">
        <f t="shared" si="55"/>
        <v>1.9878392550335073</v>
      </c>
      <c r="O334" s="3">
        <f t="shared" si="56"/>
        <v>6.9242738589211622E-2</v>
      </c>
      <c r="P334" s="3">
        <f t="shared" si="57"/>
        <v>0.36704119850187267</v>
      </c>
      <c r="Q334" s="8">
        <f t="shared" si="58"/>
        <v>15.106629213483146</v>
      </c>
      <c r="R334" s="8">
        <f t="shared" si="59"/>
        <v>41.157857142857139</v>
      </c>
      <c r="S334" s="8">
        <f t="shared" si="60"/>
        <v>3984.4200000000005</v>
      </c>
      <c r="T334" s="3">
        <f t="shared" si="61"/>
        <v>0.49694121520749229</v>
      </c>
      <c r="U334" s="3">
        <f t="shared" si="62"/>
        <v>1.0460243775933609</v>
      </c>
      <c r="V334" s="3">
        <f t="shared" si="63"/>
        <v>1.0123104491996324</v>
      </c>
      <c r="W334" s="4" t="str">
        <f t="shared" si="64"/>
        <v>Need Improvement</v>
      </c>
      <c r="X334" s="4" t="str">
        <f t="shared" si="65"/>
        <v>Need Improvement</v>
      </c>
    </row>
    <row r="335" spans="1:24" x14ac:dyDescent="0.3">
      <c r="A335" s="4">
        <v>452054</v>
      </c>
      <c r="B335" s="4" t="s">
        <v>11</v>
      </c>
      <c r="C335" s="5">
        <v>45039</v>
      </c>
      <c r="D335" s="6">
        <v>45039</v>
      </c>
      <c r="E335" s="7">
        <v>45039</v>
      </c>
      <c r="F335" s="13">
        <v>45039</v>
      </c>
      <c r="G335" s="4" t="s">
        <v>12</v>
      </c>
      <c r="H335" s="4" t="s">
        <v>13</v>
      </c>
      <c r="I335" s="4">
        <v>4448</v>
      </c>
      <c r="J335" s="4">
        <v>846</v>
      </c>
      <c r="K335" s="4">
        <v>55</v>
      </c>
      <c r="L335" s="1">
        <v>4622.3900000000003</v>
      </c>
      <c r="M335" s="1">
        <v>4638.01</v>
      </c>
      <c r="N335" s="2">
        <f t="shared" si="55"/>
        <v>1.0033792042644605</v>
      </c>
      <c r="O335" s="3">
        <f t="shared" si="56"/>
        <v>0.19019784172661872</v>
      </c>
      <c r="P335" s="3">
        <f t="shared" si="57"/>
        <v>6.5011820330969264E-2</v>
      </c>
      <c r="Q335" s="8">
        <f t="shared" si="58"/>
        <v>5.4638179669030738</v>
      </c>
      <c r="R335" s="8">
        <f t="shared" si="59"/>
        <v>84.043454545454551</v>
      </c>
      <c r="S335" s="8">
        <f t="shared" si="60"/>
        <v>15.619999999999891</v>
      </c>
      <c r="T335" s="3">
        <f t="shared" si="61"/>
        <v>3.3678237002507305E-3</v>
      </c>
      <c r="U335" s="3">
        <f t="shared" si="62"/>
        <v>1.0392063848920865</v>
      </c>
      <c r="V335" s="3">
        <f t="shared" si="63"/>
        <v>295.92765685019413</v>
      </c>
      <c r="W335" s="4" t="str">
        <f t="shared" si="64"/>
        <v>Need Improvement</v>
      </c>
      <c r="X335" s="4" t="str">
        <f t="shared" si="65"/>
        <v>Need Improvement</v>
      </c>
    </row>
    <row r="336" spans="1:24" x14ac:dyDescent="0.3">
      <c r="A336" s="4">
        <v>769588</v>
      </c>
      <c r="B336" s="4" t="s">
        <v>14</v>
      </c>
      <c r="C336" s="5">
        <v>45039</v>
      </c>
      <c r="D336" s="6">
        <v>45039</v>
      </c>
      <c r="E336" s="7">
        <v>45039</v>
      </c>
      <c r="F336" s="13">
        <v>45039</v>
      </c>
      <c r="G336" s="4" t="s">
        <v>21</v>
      </c>
      <c r="H336" s="4" t="s">
        <v>17</v>
      </c>
      <c r="I336" s="4">
        <v>4453</v>
      </c>
      <c r="J336" s="4">
        <v>581</v>
      </c>
      <c r="K336" s="4">
        <v>73</v>
      </c>
      <c r="L336" s="1">
        <v>1020.54</v>
      </c>
      <c r="M336" s="1">
        <v>3953.43</v>
      </c>
      <c r="N336" s="2">
        <f t="shared" si="55"/>
        <v>3.8738608971720851</v>
      </c>
      <c r="O336" s="3">
        <f t="shared" si="56"/>
        <v>0.13047383786211542</v>
      </c>
      <c r="P336" s="3">
        <f t="shared" si="57"/>
        <v>0.12564543889845095</v>
      </c>
      <c r="Q336" s="8">
        <f t="shared" si="58"/>
        <v>1.7565232358003442</v>
      </c>
      <c r="R336" s="8">
        <f t="shared" si="59"/>
        <v>13.979999999999999</v>
      </c>
      <c r="S336" s="8">
        <f t="shared" si="60"/>
        <v>2932.89</v>
      </c>
      <c r="T336" s="3">
        <f t="shared" si="61"/>
        <v>0.74185960039762944</v>
      </c>
      <c r="U336" s="3">
        <f t="shared" si="62"/>
        <v>0.22918032786885245</v>
      </c>
      <c r="V336" s="3">
        <f t="shared" si="63"/>
        <v>0.34796395364299376</v>
      </c>
      <c r="W336" s="4" t="str">
        <f t="shared" si="64"/>
        <v>Need Improvement</v>
      </c>
      <c r="X336" s="4" t="str">
        <f t="shared" si="65"/>
        <v>Need Improvement</v>
      </c>
    </row>
    <row r="337" spans="1:24" x14ac:dyDescent="0.3">
      <c r="A337" s="4">
        <v>292667</v>
      </c>
      <c r="B337" s="4" t="s">
        <v>16</v>
      </c>
      <c r="C337" s="5">
        <v>45039</v>
      </c>
      <c r="D337" s="6">
        <v>45039</v>
      </c>
      <c r="E337" s="7">
        <v>45039</v>
      </c>
      <c r="F337" s="13">
        <v>45039</v>
      </c>
      <c r="G337" s="4" t="s">
        <v>21</v>
      </c>
      <c r="H337" s="4" t="s">
        <v>17</v>
      </c>
      <c r="I337" s="4">
        <v>3840</v>
      </c>
      <c r="J337" s="4">
        <v>979</v>
      </c>
      <c r="K337" s="4">
        <v>41</v>
      </c>
      <c r="L337" s="1">
        <v>4195.22</v>
      </c>
      <c r="M337" s="1">
        <v>4568.5200000000004</v>
      </c>
      <c r="N337" s="2">
        <f t="shared" si="55"/>
        <v>1.0889822226247969</v>
      </c>
      <c r="O337" s="3">
        <f t="shared" si="56"/>
        <v>0.25494791666666666</v>
      </c>
      <c r="P337" s="3">
        <f t="shared" si="57"/>
        <v>4.1879468845760978E-2</v>
      </c>
      <c r="Q337" s="8">
        <f t="shared" si="58"/>
        <v>4.2852093973442287</v>
      </c>
      <c r="R337" s="8">
        <f t="shared" si="59"/>
        <v>102.32243902439025</v>
      </c>
      <c r="S337" s="8">
        <f t="shared" si="60"/>
        <v>373.30000000000018</v>
      </c>
      <c r="T337" s="3">
        <f t="shared" si="61"/>
        <v>8.1711363855252933E-2</v>
      </c>
      <c r="U337" s="3">
        <f t="shared" si="62"/>
        <v>1.0925052083333333</v>
      </c>
      <c r="V337" s="3">
        <f t="shared" si="63"/>
        <v>11.238199839271358</v>
      </c>
      <c r="W337" s="4" t="str">
        <f t="shared" si="64"/>
        <v>Need Improvement</v>
      </c>
      <c r="X337" s="4" t="str">
        <f t="shared" si="65"/>
        <v>Need Improvement</v>
      </c>
    </row>
    <row r="338" spans="1:24" x14ac:dyDescent="0.3">
      <c r="A338" s="4">
        <v>290059</v>
      </c>
      <c r="B338" s="4" t="s">
        <v>18</v>
      </c>
      <c r="C338" s="5">
        <v>45039</v>
      </c>
      <c r="D338" s="6">
        <v>45039</v>
      </c>
      <c r="E338" s="7">
        <v>45039</v>
      </c>
      <c r="F338" s="13">
        <v>45039</v>
      </c>
      <c r="G338" s="4" t="s">
        <v>27</v>
      </c>
      <c r="H338" s="4" t="s">
        <v>17</v>
      </c>
      <c r="I338" s="4">
        <v>8577</v>
      </c>
      <c r="J338" s="4">
        <v>817</v>
      </c>
      <c r="K338" s="4">
        <v>78</v>
      </c>
      <c r="L338" s="1">
        <v>4918.88</v>
      </c>
      <c r="M338" s="1">
        <v>3113.7</v>
      </c>
      <c r="N338" s="2">
        <f t="shared" si="55"/>
        <v>0.63300995348534617</v>
      </c>
      <c r="O338" s="3">
        <f t="shared" si="56"/>
        <v>9.5254751078465663E-2</v>
      </c>
      <c r="P338" s="3">
        <f t="shared" si="57"/>
        <v>9.5471236230110154E-2</v>
      </c>
      <c r="Q338" s="8">
        <f t="shared" si="58"/>
        <v>6.0206609547123628</v>
      </c>
      <c r="R338" s="8">
        <f t="shared" si="59"/>
        <v>63.062564102564103</v>
      </c>
      <c r="S338" s="8">
        <f t="shared" si="60"/>
        <v>-1805.1800000000003</v>
      </c>
      <c r="T338" s="3">
        <f t="shared" si="61"/>
        <v>-0.5797539904293928</v>
      </c>
      <c r="U338" s="3">
        <f t="shared" si="62"/>
        <v>0.57349656056896348</v>
      </c>
      <c r="V338" s="3">
        <f t="shared" si="63"/>
        <v>-2.7248695420955249</v>
      </c>
      <c r="W338" s="4" t="str">
        <f t="shared" si="64"/>
        <v>Need Improvement</v>
      </c>
      <c r="X338" s="4" t="str">
        <f t="shared" si="65"/>
        <v>Poor</v>
      </c>
    </row>
    <row r="339" spans="1:24" x14ac:dyDescent="0.3">
      <c r="A339" s="4">
        <v>161129</v>
      </c>
      <c r="B339" s="4" t="s">
        <v>20</v>
      </c>
      <c r="C339" s="5">
        <v>45039</v>
      </c>
      <c r="D339" s="6">
        <v>45039</v>
      </c>
      <c r="E339" s="7">
        <v>45039</v>
      </c>
      <c r="F339" s="13">
        <v>45039</v>
      </c>
      <c r="G339" s="4" t="s">
        <v>12</v>
      </c>
      <c r="H339" s="4" t="s">
        <v>13</v>
      </c>
      <c r="I339" s="4">
        <v>4424</v>
      </c>
      <c r="J339" s="4">
        <v>255</v>
      </c>
      <c r="K339" s="4">
        <v>53</v>
      </c>
      <c r="L339" s="1">
        <v>4342.66</v>
      </c>
      <c r="M339" s="1">
        <v>9193.64</v>
      </c>
      <c r="N339" s="2">
        <f t="shared" si="55"/>
        <v>2.1170526819967486</v>
      </c>
      <c r="O339" s="3">
        <f t="shared" si="56"/>
        <v>5.7640144665461121E-2</v>
      </c>
      <c r="P339" s="3">
        <f t="shared" si="57"/>
        <v>0.20784313725490197</v>
      </c>
      <c r="Q339" s="8">
        <f t="shared" si="58"/>
        <v>17.030039215686273</v>
      </c>
      <c r="R339" s="8">
        <f t="shared" si="59"/>
        <v>81.936981132075474</v>
      </c>
      <c r="S339" s="8">
        <f t="shared" si="60"/>
        <v>4850.9799999999996</v>
      </c>
      <c r="T339" s="3">
        <f t="shared" si="61"/>
        <v>0.52764519820223543</v>
      </c>
      <c r="U339" s="3">
        <f t="shared" si="62"/>
        <v>0.98161392405063286</v>
      </c>
      <c r="V339" s="3">
        <f t="shared" si="63"/>
        <v>0.89521292604793268</v>
      </c>
      <c r="W339" s="4" t="str">
        <f t="shared" si="64"/>
        <v>Need Improvement</v>
      </c>
      <c r="X339" s="4" t="str">
        <f t="shared" si="65"/>
        <v>Good</v>
      </c>
    </row>
    <row r="340" spans="1:24" x14ac:dyDescent="0.3">
      <c r="A340" s="4">
        <v>489367</v>
      </c>
      <c r="B340" s="4" t="s">
        <v>22</v>
      </c>
      <c r="C340" s="5">
        <v>45039</v>
      </c>
      <c r="D340" s="6">
        <v>45039</v>
      </c>
      <c r="E340" s="7">
        <v>45039</v>
      </c>
      <c r="F340" s="13">
        <v>45039</v>
      </c>
      <c r="G340" s="4" t="s">
        <v>15</v>
      </c>
      <c r="H340" s="4" t="s">
        <v>17</v>
      </c>
      <c r="I340" s="4">
        <v>5757</v>
      </c>
      <c r="J340" s="4">
        <v>670</v>
      </c>
      <c r="K340" s="4">
        <v>38</v>
      </c>
      <c r="L340" s="1">
        <v>3584.1</v>
      </c>
      <c r="M340" s="1">
        <v>3067.07</v>
      </c>
      <c r="N340" s="2">
        <f t="shared" si="55"/>
        <v>0.85574342233754641</v>
      </c>
      <c r="O340" s="3">
        <f t="shared" si="56"/>
        <v>0.11638005905853743</v>
      </c>
      <c r="P340" s="3">
        <f t="shared" si="57"/>
        <v>5.6716417910447764E-2</v>
      </c>
      <c r="Q340" s="8">
        <f t="shared" si="58"/>
        <v>5.3494029850746267</v>
      </c>
      <c r="R340" s="8">
        <f t="shared" si="59"/>
        <v>94.318421052631578</v>
      </c>
      <c r="S340" s="8">
        <f t="shared" si="60"/>
        <v>-517.02999999999975</v>
      </c>
      <c r="T340" s="3">
        <f t="shared" si="61"/>
        <v>-0.16857456791008998</v>
      </c>
      <c r="U340" s="3">
        <f t="shared" si="62"/>
        <v>0.62256383533090154</v>
      </c>
      <c r="V340" s="3">
        <f t="shared" si="63"/>
        <v>-6.9320929153047244</v>
      </c>
      <c r="W340" s="4" t="str">
        <f t="shared" si="64"/>
        <v>Need Improvement</v>
      </c>
      <c r="X340" s="4" t="str">
        <f t="shared" si="65"/>
        <v>Poor</v>
      </c>
    </row>
    <row r="341" spans="1:24" x14ac:dyDescent="0.3">
      <c r="A341" s="4">
        <v>605188</v>
      </c>
      <c r="B341" s="4" t="s">
        <v>23</v>
      </c>
      <c r="C341" s="5">
        <v>45039</v>
      </c>
      <c r="D341" s="6">
        <v>45039</v>
      </c>
      <c r="E341" s="7">
        <v>45039</v>
      </c>
      <c r="F341" s="13">
        <v>45039</v>
      </c>
      <c r="G341" s="4" t="s">
        <v>21</v>
      </c>
      <c r="H341" s="4" t="s">
        <v>13</v>
      </c>
      <c r="I341" s="4">
        <v>9768</v>
      </c>
      <c r="J341" s="4">
        <v>169</v>
      </c>
      <c r="K341" s="4">
        <v>27</v>
      </c>
      <c r="L341" s="1">
        <v>2502.16</v>
      </c>
      <c r="M341" s="1">
        <v>2208.02</v>
      </c>
      <c r="N341" s="2">
        <f t="shared" si="55"/>
        <v>0.88244556703008603</v>
      </c>
      <c r="O341" s="3">
        <f t="shared" si="56"/>
        <v>1.7301392301392302E-2</v>
      </c>
      <c r="P341" s="3">
        <f t="shared" si="57"/>
        <v>0.15976331360946747</v>
      </c>
      <c r="Q341" s="8">
        <f t="shared" si="58"/>
        <v>14.80568047337278</v>
      </c>
      <c r="R341" s="8">
        <f t="shared" si="59"/>
        <v>92.672592592592594</v>
      </c>
      <c r="S341" s="8">
        <f t="shared" si="60"/>
        <v>-294.13999999999987</v>
      </c>
      <c r="T341" s="3">
        <f t="shared" si="61"/>
        <v>-0.13321437305821499</v>
      </c>
      <c r="U341" s="3">
        <f t="shared" si="62"/>
        <v>0.25615888615888616</v>
      </c>
      <c r="V341" s="3">
        <f t="shared" si="63"/>
        <v>-8.5066974909906872</v>
      </c>
      <c r="W341" s="4" t="str">
        <f t="shared" si="64"/>
        <v>Need Improvement</v>
      </c>
      <c r="X341" s="4" t="str">
        <f t="shared" si="65"/>
        <v>Poor</v>
      </c>
    </row>
    <row r="342" spans="1:24" x14ac:dyDescent="0.3">
      <c r="A342" s="4">
        <v>705775</v>
      </c>
      <c r="B342" s="4" t="s">
        <v>24</v>
      </c>
      <c r="C342" s="5">
        <v>45039</v>
      </c>
      <c r="D342" s="6">
        <v>45039</v>
      </c>
      <c r="E342" s="7">
        <v>45039</v>
      </c>
      <c r="F342" s="13">
        <v>45039</v>
      </c>
      <c r="G342" s="4" t="s">
        <v>15</v>
      </c>
      <c r="H342" s="4" t="s">
        <v>13</v>
      </c>
      <c r="I342" s="4">
        <v>6592</v>
      </c>
      <c r="J342" s="4">
        <v>101</v>
      </c>
      <c r="K342" s="4">
        <v>10</v>
      </c>
      <c r="L342" s="1">
        <v>4435.05</v>
      </c>
      <c r="M342" s="1">
        <v>5067.37</v>
      </c>
      <c r="N342" s="2">
        <f t="shared" si="55"/>
        <v>1.1425733644491043</v>
      </c>
      <c r="O342" s="3">
        <f t="shared" si="56"/>
        <v>1.5321601941747573E-2</v>
      </c>
      <c r="P342" s="3">
        <f t="shared" si="57"/>
        <v>9.9009900990099015E-2</v>
      </c>
      <c r="Q342" s="8">
        <f t="shared" si="58"/>
        <v>43.911386138613864</v>
      </c>
      <c r="R342" s="8">
        <f t="shared" si="59"/>
        <v>443.505</v>
      </c>
      <c r="S342" s="8">
        <f t="shared" si="60"/>
        <v>632.31999999999971</v>
      </c>
      <c r="T342" s="3">
        <f t="shared" si="61"/>
        <v>0.1247826781940138</v>
      </c>
      <c r="U342" s="3">
        <f t="shared" si="62"/>
        <v>0.6727927791262136</v>
      </c>
      <c r="V342" s="3">
        <f t="shared" si="63"/>
        <v>7.0139328188259142</v>
      </c>
      <c r="W342" s="4" t="str">
        <f t="shared" si="64"/>
        <v>Need Improvement</v>
      </c>
      <c r="X342" s="4" t="str">
        <f t="shared" si="65"/>
        <v>Need Improvement</v>
      </c>
    </row>
    <row r="343" spans="1:24" x14ac:dyDescent="0.3">
      <c r="A343" s="4">
        <v>273217</v>
      </c>
      <c r="B343" s="4" t="s">
        <v>26</v>
      </c>
      <c r="C343" s="5">
        <v>45039</v>
      </c>
      <c r="D343" s="6">
        <v>45039</v>
      </c>
      <c r="E343" s="7">
        <v>45039</v>
      </c>
      <c r="F343" s="13">
        <v>45039</v>
      </c>
      <c r="G343" s="4" t="s">
        <v>12</v>
      </c>
      <c r="H343" s="4" t="s">
        <v>13</v>
      </c>
      <c r="I343" s="4">
        <v>8875</v>
      </c>
      <c r="J343" s="4">
        <v>910</v>
      </c>
      <c r="K343" s="4">
        <v>31</v>
      </c>
      <c r="L343" s="1">
        <v>4575.04</v>
      </c>
      <c r="M343" s="1">
        <v>7774.59</v>
      </c>
      <c r="N343" s="2">
        <f t="shared" si="55"/>
        <v>1.6993490767293837</v>
      </c>
      <c r="O343" s="3">
        <f t="shared" si="56"/>
        <v>0.10253521126760563</v>
      </c>
      <c r="P343" s="3">
        <f t="shared" si="57"/>
        <v>3.4065934065934063E-2</v>
      </c>
      <c r="Q343" s="8">
        <f t="shared" si="58"/>
        <v>5.0275164835164832</v>
      </c>
      <c r="R343" s="8">
        <f t="shared" si="59"/>
        <v>147.58193548387098</v>
      </c>
      <c r="S343" s="8">
        <f t="shared" si="60"/>
        <v>3199.55</v>
      </c>
      <c r="T343" s="3">
        <f t="shared" si="61"/>
        <v>0.41153938664289696</v>
      </c>
      <c r="U343" s="3">
        <f t="shared" si="62"/>
        <v>0.51549746478873237</v>
      </c>
      <c r="V343" s="3">
        <f t="shared" si="63"/>
        <v>1.4299010798393523</v>
      </c>
      <c r="W343" s="4" t="str">
        <f t="shared" si="64"/>
        <v>Need Improvement</v>
      </c>
      <c r="X343" s="4" t="str">
        <f t="shared" si="65"/>
        <v>Need Improvement</v>
      </c>
    </row>
    <row r="344" spans="1:24" x14ac:dyDescent="0.3">
      <c r="A344" s="4">
        <v>358779</v>
      </c>
      <c r="B344" s="4" t="s">
        <v>11</v>
      </c>
      <c r="C344" s="5">
        <v>45040</v>
      </c>
      <c r="D344" s="6">
        <v>45040</v>
      </c>
      <c r="E344" s="7">
        <v>45040</v>
      </c>
      <c r="F344" s="13">
        <v>45040</v>
      </c>
      <c r="G344" s="4" t="s">
        <v>12</v>
      </c>
      <c r="H344" s="4" t="s">
        <v>17</v>
      </c>
      <c r="I344" s="4">
        <v>3894</v>
      </c>
      <c r="J344" s="4">
        <v>771</v>
      </c>
      <c r="K344" s="4">
        <v>63</v>
      </c>
      <c r="L344" s="1">
        <v>2580.62</v>
      </c>
      <c r="M344" s="1">
        <v>7719.94</v>
      </c>
      <c r="N344" s="2">
        <f t="shared" si="55"/>
        <v>2.9915059171826925</v>
      </c>
      <c r="O344" s="3">
        <f t="shared" si="56"/>
        <v>0.19799691833590138</v>
      </c>
      <c r="P344" s="3">
        <f t="shared" si="57"/>
        <v>8.171206225680934E-2</v>
      </c>
      <c r="Q344" s="8">
        <f t="shared" si="58"/>
        <v>3.3471076523994809</v>
      </c>
      <c r="R344" s="8">
        <f t="shared" si="59"/>
        <v>40.962222222222223</v>
      </c>
      <c r="S344" s="8">
        <f t="shared" si="60"/>
        <v>5139.32</v>
      </c>
      <c r="T344" s="3">
        <f t="shared" si="61"/>
        <v>0.66572019989792663</v>
      </c>
      <c r="U344" s="3">
        <f t="shared" si="62"/>
        <v>0.66271700051361071</v>
      </c>
      <c r="V344" s="3">
        <f t="shared" si="63"/>
        <v>0.50213257785076626</v>
      </c>
      <c r="W344" s="4" t="str">
        <f t="shared" si="64"/>
        <v>Need Improvement</v>
      </c>
      <c r="X344" s="4" t="str">
        <f t="shared" si="65"/>
        <v>Good</v>
      </c>
    </row>
    <row r="345" spans="1:24" x14ac:dyDescent="0.3">
      <c r="A345" s="4">
        <v>846164</v>
      </c>
      <c r="B345" s="4" t="s">
        <v>14</v>
      </c>
      <c r="C345" s="5">
        <v>45040</v>
      </c>
      <c r="D345" s="6">
        <v>45040</v>
      </c>
      <c r="E345" s="7">
        <v>45040</v>
      </c>
      <c r="F345" s="13">
        <v>45040</v>
      </c>
      <c r="G345" s="4" t="s">
        <v>12</v>
      </c>
      <c r="H345" s="4" t="s">
        <v>17</v>
      </c>
      <c r="I345" s="4">
        <v>5555</v>
      </c>
      <c r="J345" s="4">
        <v>914</v>
      </c>
      <c r="K345" s="4">
        <v>50</v>
      </c>
      <c r="L345" s="1">
        <v>3573.35</v>
      </c>
      <c r="M345" s="1">
        <v>6055.92</v>
      </c>
      <c r="N345" s="2">
        <f t="shared" si="55"/>
        <v>1.6947458267452111</v>
      </c>
      <c r="O345" s="3">
        <f t="shared" si="56"/>
        <v>0.16453645364536454</v>
      </c>
      <c r="P345" s="3">
        <f t="shared" si="57"/>
        <v>5.4704595185995623E-2</v>
      </c>
      <c r="Q345" s="8">
        <f t="shared" si="58"/>
        <v>3.9095733041575493</v>
      </c>
      <c r="R345" s="8">
        <f t="shared" si="59"/>
        <v>71.466999999999999</v>
      </c>
      <c r="S345" s="8">
        <f t="shared" si="60"/>
        <v>2482.5700000000002</v>
      </c>
      <c r="T345" s="3">
        <f t="shared" si="61"/>
        <v>0.40994101639387576</v>
      </c>
      <c r="U345" s="3">
        <f t="shared" si="62"/>
        <v>0.64326732673267328</v>
      </c>
      <c r="V345" s="3">
        <f t="shared" si="63"/>
        <v>1.4393753247642562</v>
      </c>
      <c r="W345" s="4" t="str">
        <f t="shared" si="64"/>
        <v>Need Improvement</v>
      </c>
      <c r="X345" s="4" t="str">
        <f t="shared" si="65"/>
        <v>Need Improvement</v>
      </c>
    </row>
    <row r="346" spans="1:24" x14ac:dyDescent="0.3">
      <c r="A346" s="4">
        <v>977801</v>
      </c>
      <c r="B346" s="4" t="s">
        <v>16</v>
      </c>
      <c r="C346" s="5">
        <v>45040</v>
      </c>
      <c r="D346" s="6">
        <v>45040</v>
      </c>
      <c r="E346" s="7">
        <v>45040</v>
      </c>
      <c r="F346" s="13">
        <v>45040</v>
      </c>
      <c r="G346" s="4" t="s">
        <v>12</v>
      </c>
      <c r="H346" s="4" t="s">
        <v>13</v>
      </c>
      <c r="I346" s="4">
        <v>8793</v>
      </c>
      <c r="J346" s="4">
        <v>474</v>
      </c>
      <c r="K346" s="4">
        <v>11</v>
      </c>
      <c r="L346" s="1">
        <v>2928.88</v>
      </c>
      <c r="M346" s="1">
        <v>2978.06</v>
      </c>
      <c r="N346" s="2">
        <f t="shared" si="55"/>
        <v>1.0167914014913551</v>
      </c>
      <c r="O346" s="3">
        <f t="shared" si="56"/>
        <v>5.3906516547253494E-2</v>
      </c>
      <c r="P346" s="3">
        <f t="shared" si="57"/>
        <v>2.3206751054852322E-2</v>
      </c>
      <c r="Q346" s="8">
        <f t="shared" si="58"/>
        <v>6.1790717299578057</v>
      </c>
      <c r="R346" s="8">
        <f t="shared" si="59"/>
        <v>266.26181818181817</v>
      </c>
      <c r="S346" s="8">
        <f t="shared" si="60"/>
        <v>49.179999999999836</v>
      </c>
      <c r="T346" s="3">
        <f t="shared" si="61"/>
        <v>1.6514106498861619E-2</v>
      </c>
      <c r="U346" s="3">
        <f t="shared" si="62"/>
        <v>0.33309223245763675</v>
      </c>
      <c r="V346" s="3">
        <f t="shared" si="63"/>
        <v>59.554290361935948</v>
      </c>
      <c r="W346" s="4" t="str">
        <f t="shared" si="64"/>
        <v>Need Improvement</v>
      </c>
      <c r="X346" s="4" t="str">
        <f t="shared" si="65"/>
        <v>Need Improvement</v>
      </c>
    </row>
    <row r="347" spans="1:24" x14ac:dyDescent="0.3">
      <c r="A347" s="4">
        <v>702142</v>
      </c>
      <c r="B347" s="4" t="s">
        <v>18</v>
      </c>
      <c r="C347" s="5">
        <v>45040</v>
      </c>
      <c r="D347" s="6">
        <v>45040</v>
      </c>
      <c r="E347" s="7">
        <v>45040</v>
      </c>
      <c r="F347" s="13">
        <v>45040</v>
      </c>
      <c r="G347" s="4" t="s">
        <v>12</v>
      </c>
      <c r="H347" s="4" t="s">
        <v>19</v>
      </c>
      <c r="I347" s="4">
        <v>6406</v>
      </c>
      <c r="J347" s="4">
        <v>831</v>
      </c>
      <c r="K347" s="4">
        <v>58</v>
      </c>
      <c r="L347" s="1">
        <v>3113.07</v>
      </c>
      <c r="M347" s="1">
        <v>6131.49</v>
      </c>
      <c r="N347" s="2">
        <f t="shared" si="55"/>
        <v>1.9695959294201542</v>
      </c>
      <c r="O347" s="3">
        <f t="shared" si="56"/>
        <v>0.12972213549797065</v>
      </c>
      <c r="P347" s="3">
        <f t="shared" si="57"/>
        <v>6.9795427196149215E-2</v>
      </c>
      <c r="Q347" s="8">
        <f t="shared" si="58"/>
        <v>3.7461732851985561</v>
      </c>
      <c r="R347" s="8">
        <f t="shared" si="59"/>
        <v>53.673620689655174</v>
      </c>
      <c r="S347" s="8">
        <f t="shared" si="60"/>
        <v>3018.4199999999996</v>
      </c>
      <c r="T347" s="3">
        <f t="shared" si="61"/>
        <v>0.49228164769085486</v>
      </c>
      <c r="U347" s="3">
        <f t="shared" si="62"/>
        <v>0.48596159850140497</v>
      </c>
      <c r="V347" s="3">
        <f t="shared" si="63"/>
        <v>1.0313574651638939</v>
      </c>
      <c r="W347" s="4" t="str">
        <f t="shared" si="64"/>
        <v>Need Improvement</v>
      </c>
      <c r="X347" s="4" t="str">
        <f t="shared" si="65"/>
        <v>Need Improvement</v>
      </c>
    </row>
    <row r="348" spans="1:24" x14ac:dyDescent="0.3">
      <c r="A348" s="4">
        <v>967776</v>
      </c>
      <c r="B348" s="4" t="s">
        <v>20</v>
      </c>
      <c r="C348" s="5">
        <v>45040</v>
      </c>
      <c r="D348" s="6">
        <v>45040</v>
      </c>
      <c r="E348" s="7">
        <v>45040</v>
      </c>
      <c r="F348" s="13">
        <v>45040</v>
      </c>
      <c r="G348" s="4" t="s">
        <v>27</v>
      </c>
      <c r="H348" s="4" t="s">
        <v>13</v>
      </c>
      <c r="I348" s="4">
        <v>3989</v>
      </c>
      <c r="J348" s="4">
        <v>866</v>
      </c>
      <c r="K348" s="4">
        <v>97</v>
      </c>
      <c r="L348" s="1">
        <v>3228.59</v>
      </c>
      <c r="M348" s="1">
        <v>8028.08</v>
      </c>
      <c r="N348" s="2">
        <f t="shared" si="55"/>
        <v>2.4865591481110947</v>
      </c>
      <c r="O348" s="3">
        <f t="shared" si="56"/>
        <v>0.21709701679618953</v>
      </c>
      <c r="P348" s="3">
        <f t="shared" si="57"/>
        <v>0.11200923787528869</v>
      </c>
      <c r="Q348" s="8">
        <f t="shared" si="58"/>
        <v>3.7281639722863744</v>
      </c>
      <c r="R348" s="8">
        <f t="shared" si="59"/>
        <v>33.284432989690721</v>
      </c>
      <c r="S348" s="8">
        <f t="shared" si="60"/>
        <v>4799.49</v>
      </c>
      <c r="T348" s="3">
        <f t="shared" si="61"/>
        <v>0.59783783918446254</v>
      </c>
      <c r="U348" s="3">
        <f t="shared" si="62"/>
        <v>0.80937327651040369</v>
      </c>
      <c r="V348" s="3">
        <f t="shared" si="63"/>
        <v>0.6726943904456516</v>
      </c>
      <c r="W348" s="4" t="str">
        <f t="shared" si="64"/>
        <v>Need Improvement</v>
      </c>
      <c r="X348" s="4" t="str">
        <f t="shared" si="65"/>
        <v>Good</v>
      </c>
    </row>
    <row r="349" spans="1:24" x14ac:dyDescent="0.3">
      <c r="A349" s="4">
        <v>272895</v>
      </c>
      <c r="B349" s="4" t="s">
        <v>22</v>
      </c>
      <c r="C349" s="5">
        <v>45040</v>
      </c>
      <c r="D349" s="6">
        <v>45040</v>
      </c>
      <c r="E349" s="7">
        <v>45040</v>
      </c>
      <c r="F349" s="13">
        <v>45040</v>
      </c>
      <c r="G349" s="4" t="s">
        <v>15</v>
      </c>
      <c r="H349" s="4" t="s">
        <v>25</v>
      </c>
      <c r="I349" s="4">
        <v>7135</v>
      </c>
      <c r="J349" s="4">
        <v>813</v>
      </c>
      <c r="K349" s="4">
        <v>100</v>
      </c>
      <c r="L349" s="1">
        <v>1099.78</v>
      </c>
      <c r="M349" s="1">
        <v>8085.2</v>
      </c>
      <c r="N349" s="2">
        <f t="shared" si="55"/>
        <v>7.3516521486115405</v>
      </c>
      <c r="O349" s="3">
        <f t="shared" si="56"/>
        <v>0.11394533987386125</v>
      </c>
      <c r="P349" s="3">
        <f t="shared" si="57"/>
        <v>0.12300123001230012</v>
      </c>
      <c r="Q349" s="8">
        <f t="shared" si="58"/>
        <v>1.3527429274292742</v>
      </c>
      <c r="R349" s="8">
        <f t="shared" si="59"/>
        <v>10.9978</v>
      </c>
      <c r="S349" s="8">
        <f t="shared" si="60"/>
        <v>6985.42</v>
      </c>
      <c r="T349" s="3">
        <f t="shared" si="61"/>
        <v>0.86397615396032257</v>
      </c>
      <c r="U349" s="3">
        <f t="shared" si="62"/>
        <v>0.15413875262789067</v>
      </c>
      <c r="V349" s="3">
        <f t="shared" si="63"/>
        <v>0.157439352250831</v>
      </c>
      <c r="W349" s="4" t="str">
        <f t="shared" si="64"/>
        <v>Good</v>
      </c>
      <c r="X349" s="4" t="str">
        <f t="shared" si="65"/>
        <v>Good</v>
      </c>
    </row>
    <row r="350" spans="1:24" x14ac:dyDescent="0.3">
      <c r="A350" s="4">
        <v>182746</v>
      </c>
      <c r="B350" s="4" t="s">
        <v>23</v>
      </c>
      <c r="C350" s="5">
        <v>45040</v>
      </c>
      <c r="D350" s="6">
        <v>45040</v>
      </c>
      <c r="E350" s="7">
        <v>45040</v>
      </c>
      <c r="F350" s="13">
        <v>45040</v>
      </c>
      <c r="G350" s="4" t="s">
        <v>27</v>
      </c>
      <c r="H350" s="4" t="s">
        <v>17</v>
      </c>
      <c r="I350" s="4">
        <v>7710</v>
      </c>
      <c r="J350" s="4">
        <v>470</v>
      </c>
      <c r="K350" s="4">
        <v>51</v>
      </c>
      <c r="L350" s="1">
        <v>1536.87</v>
      </c>
      <c r="M350" s="1">
        <v>6137.65</v>
      </c>
      <c r="N350" s="2">
        <f t="shared" si="55"/>
        <v>3.9936038832171881</v>
      </c>
      <c r="O350" s="3">
        <f t="shared" si="56"/>
        <v>6.0959792477302203E-2</v>
      </c>
      <c r="P350" s="3">
        <f t="shared" si="57"/>
        <v>0.10851063829787234</v>
      </c>
      <c r="Q350" s="8">
        <f t="shared" si="58"/>
        <v>3.2699361702127656</v>
      </c>
      <c r="R350" s="8">
        <f t="shared" si="59"/>
        <v>30.134705882352939</v>
      </c>
      <c r="S350" s="8">
        <f t="shared" si="60"/>
        <v>4600.78</v>
      </c>
      <c r="T350" s="3">
        <f t="shared" si="61"/>
        <v>0.74959960245370783</v>
      </c>
      <c r="U350" s="3">
        <f t="shared" si="62"/>
        <v>0.19933463035019452</v>
      </c>
      <c r="V350" s="3">
        <f t="shared" si="63"/>
        <v>0.33404553140989135</v>
      </c>
      <c r="W350" s="4" t="str">
        <f t="shared" si="64"/>
        <v>Need Improvement</v>
      </c>
      <c r="X350" s="4" t="str">
        <f t="shared" si="65"/>
        <v>Good</v>
      </c>
    </row>
    <row r="351" spans="1:24" x14ac:dyDescent="0.3">
      <c r="A351" s="4">
        <v>585465</v>
      </c>
      <c r="B351" s="4" t="s">
        <v>24</v>
      </c>
      <c r="C351" s="5">
        <v>45040</v>
      </c>
      <c r="D351" s="6">
        <v>45040</v>
      </c>
      <c r="E351" s="7">
        <v>45040</v>
      </c>
      <c r="F351" s="13">
        <v>45040</v>
      </c>
      <c r="G351" s="4" t="s">
        <v>15</v>
      </c>
      <c r="H351" s="4" t="s">
        <v>19</v>
      </c>
      <c r="I351" s="4">
        <v>7953</v>
      </c>
      <c r="J351" s="4">
        <v>571</v>
      </c>
      <c r="K351" s="4">
        <v>56</v>
      </c>
      <c r="L351" s="1">
        <v>2339.56</v>
      </c>
      <c r="M351" s="1">
        <v>6799.55</v>
      </c>
      <c r="N351" s="2">
        <f t="shared" si="55"/>
        <v>2.9063370890252869</v>
      </c>
      <c r="O351" s="3">
        <f t="shared" si="56"/>
        <v>7.1796806236640268E-2</v>
      </c>
      <c r="P351" s="3">
        <f t="shared" si="57"/>
        <v>9.8073555166374782E-2</v>
      </c>
      <c r="Q351" s="8">
        <f t="shared" si="58"/>
        <v>4.0973029772329248</v>
      </c>
      <c r="R351" s="8">
        <f t="shared" si="59"/>
        <v>41.777857142857144</v>
      </c>
      <c r="S351" s="8">
        <f t="shared" si="60"/>
        <v>4459.99</v>
      </c>
      <c r="T351" s="3">
        <f t="shared" si="61"/>
        <v>0.65592428910736733</v>
      </c>
      <c r="U351" s="3">
        <f t="shared" si="62"/>
        <v>0.29417326794920157</v>
      </c>
      <c r="V351" s="3">
        <f t="shared" si="63"/>
        <v>0.52456619857892062</v>
      </c>
      <c r="W351" s="4" t="str">
        <f t="shared" si="64"/>
        <v>Need Improvement</v>
      </c>
      <c r="X351" s="4" t="str">
        <f t="shared" si="65"/>
        <v>Good</v>
      </c>
    </row>
    <row r="352" spans="1:24" x14ac:dyDescent="0.3">
      <c r="A352" s="4">
        <v>439533</v>
      </c>
      <c r="B352" s="4" t="s">
        <v>26</v>
      </c>
      <c r="C352" s="5">
        <v>45040</v>
      </c>
      <c r="D352" s="6">
        <v>45040</v>
      </c>
      <c r="E352" s="7">
        <v>45040</v>
      </c>
      <c r="F352" s="13">
        <v>45040</v>
      </c>
      <c r="G352" s="4" t="s">
        <v>15</v>
      </c>
      <c r="H352" s="4" t="s">
        <v>17</v>
      </c>
      <c r="I352" s="4">
        <v>1435</v>
      </c>
      <c r="J352" s="4">
        <v>710</v>
      </c>
      <c r="K352" s="4">
        <v>43</v>
      </c>
      <c r="L352" s="1">
        <v>2460.2600000000002</v>
      </c>
      <c r="M352" s="1">
        <v>5715.12</v>
      </c>
      <c r="N352" s="2">
        <f t="shared" si="55"/>
        <v>2.3229739946184549</v>
      </c>
      <c r="O352" s="3">
        <f t="shared" si="56"/>
        <v>0.49477351916376305</v>
      </c>
      <c r="P352" s="3">
        <f t="shared" si="57"/>
        <v>6.0563380281690143E-2</v>
      </c>
      <c r="Q352" s="8">
        <f t="shared" si="58"/>
        <v>3.4651549295774653</v>
      </c>
      <c r="R352" s="8">
        <f t="shared" si="59"/>
        <v>57.215348837209305</v>
      </c>
      <c r="S352" s="8">
        <f t="shared" si="60"/>
        <v>3254.8599999999997</v>
      </c>
      <c r="T352" s="3">
        <f t="shared" si="61"/>
        <v>0.56951735046683183</v>
      </c>
      <c r="U352" s="3">
        <f t="shared" si="62"/>
        <v>1.7144668989547041</v>
      </c>
      <c r="V352" s="3">
        <f t="shared" si="63"/>
        <v>0.75587275643192042</v>
      </c>
      <c r="W352" s="4" t="str">
        <f t="shared" si="64"/>
        <v>Need Improvement</v>
      </c>
      <c r="X352" s="4" t="str">
        <f t="shared" si="65"/>
        <v>Need Improvement</v>
      </c>
    </row>
    <row r="353" spans="1:24" x14ac:dyDescent="0.3">
      <c r="A353" s="4">
        <v>667892</v>
      </c>
      <c r="B353" s="4" t="s">
        <v>11</v>
      </c>
      <c r="C353" s="5">
        <v>45041</v>
      </c>
      <c r="D353" s="6">
        <v>45041</v>
      </c>
      <c r="E353" s="7">
        <v>45041</v>
      </c>
      <c r="F353" s="13">
        <v>45041</v>
      </c>
      <c r="G353" s="4" t="s">
        <v>12</v>
      </c>
      <c r="H353" s="4" t="s">
        <v>19</v>
      </c>
      <c r="I353" s="4">
        <v>8041</v>
      </c>
      <c r="J353" s="4">
        <v>524</v>
      </c>
      <c r="K353" s="4">
        <v>87</v>
      </c>
      <c r="L353" s="1">
        <v>2507.59</v>
      </c>
      <c r="M353" s="1">
        <v>2960.87</v>
      </c>
      <c r="N353" s="2">
        <f t="shared" si="55"/>
        <v>1.1807632029159472</v>
      </c>
      <c r="O353" s="3">
        <f t="shared" si="56"/>
        <v>6.5166024126352445E-2</v>
      </c>
      <c r="P353" s="3">
        <f t="shared" si="57"/>
        <v>0.16603053435114504</v>
      </c>
      <c r="Q353" s="8">
        <f t="shared" si="58"/>
        <v>4.7854770992366413</v>
      </c>
      <c r="R353" s="8">
        <f t="shared" si="59"/>
        <v>28.822873563218394</v>
      </c>
      <c r="S353" s="8">
        <f t="shared" si="60"/>
        <v>453.27999999999975</v>
      </c>
      <c r="T353" s="3">
        <f t="shared" si="61"/>
        <v>0.15309013904696922</v>
      </c>
      <c r="U353" s="3">
        <f t="shared" si="62"/>
        <v>0.31185051610496206</v>
      </c>
      <c r="V353" s="3">
        <f t="shared" si="63"/>
        <v>5.5320993646311365</v>
      </c>
      <c r="W353" s="4" t="str">
        <f t="shared" si="64"/>
        <v>Need Improvement</v>
      </c>
      <c r="X353" s="4" t="str">
        <f t="shared" si="65"/>
        <v>Need Improvement</v>
      </c>
    </row>
    <row r="354" spans="1:24" x14ac:dyDescent="0.3">
      <c r="A354" s="4">
        <v>501523</v>
      </c>
      <c r="B354" s="4" t="s">
        <v>14</v>
      </c>
      <c r="C354" s="5">
        <v>45041</v>
      </c>
      <c r="D354" s="6">
        <v>45041</v>
      </c>
      <c r="E354" s="7">
        <v>45041</v>
      </c>
      <c r="F354" s="13">
        <v>45041</v>
      </c>
      <c r="G354" s="4" t="s">
        <v>21</v>
      </c>
      <c r="H354" s="4" t="s">
        <v>25</v>
      </c>
      <c r="I354" s="4">
        <v>5106</v>
      </c>
      <c r="J354" s="4">
        <v>538</v>
      </c>
      <c r="K354" s="4">
        <v>19</v>
      </c>
      <c r="L354" s="1">
        <v>2177.75</v>
      </c>
      <c r="M354" s="1">
        <v>7883.2</v>
      </c>
      <c r="N354" s="2">
        <f t="shared" si="55"/>
        <v>3.6198829066697278</v>
      </c>
      <c r="O354" s="3">
        <f t="shared" si="56"/>
        <v>0.10536623580101841</v>
      </c>
      <c r="P354" s="3">
        <f t="shared" si="57"/>
        <v>3.5315985130111527E-2</v>
      </c>
      <c r="Q354" s="8">
        <f t="shared" si="58"/>
        <v>4.0478624535315983</v>
      </c>
      <c r="R354" s="8">
        <f t="shared" si="59"/>
        <v>114.61842105263158</v>
      </c>
      <c r="S354" s="8">
        <f t="shared" si="60"/>
        <v>5705.45</v>
      </c>
      <c r="T354" s="3">
        <f t="shared" si="61"/>
        <v>0.72374797036736349</v>
      </c>
      <c r="U354" s="3">
        <f t="shared" si="62"/>
        <v>0.42650802976889934</v>
      </c>
      <c r="V354" s="3">
        <f t="shared" si="63"/>
        <v>0.38169644813292553</v>
      </c>
      <c r="W354" s="4" t="str">
        <f t="shared" si="64"/>
        <v>Need Improvement</v>
      </c>
      <c r="X354" s="4" t="str">
        <f t="shared" si="65"/>
        <v>Good</v>
      </c>
    </row>
    <row r="355" spans="1:24" x14ac:dyDescent="0.3">
      <c r="A355" s="4">
        <v>592539</v>
      </c>
      <c r="B355" s="4" t="s">
        <v>16</v>
      </c>
      <c r="C355" s="5">
        <v>45041</v>
      </c>
      <c r="D355" s="6">
        <v>45041</v>
      </c>
      <c r="E355" s="7">
        <v>45041</v>
      </c>
      <c r="F355" s="13">
        <v>45041</v>
      </c>
      <c r="G355" s="4" t="s">
        <v>12</v>
      </c>
      <c r="H355" s="4" t="s">
        <v>19</v>
      </c>
      <c r="I355" s="4">
        <v>9938</v>
      </c>
      <c r="J355" s="4">
        <v>839</v>
      </c>
      <c r="K355" s="4">
        <v>53</v>
      </c>
      <c r="L355" s="1">
        <v>2116.0300000000002</v>
      </c>
      <c r="M355" s="1">
        <v>2735.69</v>
      </c>
      <c r="N355" s="2">
        <f t="shared" si="55"/>
        <v>1.2928408387404715</v>
      </c>
      <c r="O355" s="3">
        <f t="shared" si="56"/>
        <v>8.4423425236466093E-2</v>
      </c>
      <c r="P355" s="3">
        <f t="shared" si="57"/>
        <v>6.3170441001191902E-2</v>
      </c>
      <c r="Q355" s="8">
        <f t="shared" si="58"/>
        <v>2.5220858164481528</v>
      </c>
      <c r="R355" s="8">
        <f t="shared" si="59"/>
        <v>39.925094339622646</v>
      </c>
      <c r="S355" s="8">
        <f t="shared" si="60"/>
        <v>619.65999999999985</v>
      </c>
      <c r="T355" s="3">
        <f t="shared" si="61"/>
        <v>0.22650958259159476</v>
      </c>
      <c r="U355" s="3">
        <f t="shared" si="62"/>
        <v>0.21292312336486216</v>
      </c>
      <c r="V355" s="3">
        <f t="shared" si="63"/>
        <v>3.4148242584643205</v>
      </c>
      <c r="W355" s="4" t="str">
        <f t="shared" si="64"/>
        <v>Need Improvement</v>
      </c>
      <c r="X355" s="4" t="str">
        <f t="shared" si="65"/>
        <v>Need Improvement</v>
      </c>
    </row>
    <row r="356" spans="1:24" x14ac:dyDescent="0.3">
      <c r="A356" s="4">
        <v>944351</v>
      </c>
      <c r="B356" s="4" t="s">
        <v>18</v>
      </c>
      <c r="C356" s="5">
        <v>45041</v>
      </c>
      <c r="D356" s="6">
        <v>45041</v>
      </c>
      <c r="E356" s="7">
        <v>45041</v>
      </c>
      <c r="F356" s="13">
        <v>45041</v>
      </c>
      <c r="G356" s="4" t="s">
        <v>12</v>
      </c>
      <c r="H356" s="4" t="s">
        <v>17</v>
      </c>
      <c r="I356" s="4">
        <v>2931</v>
      </c>
      <c r="J356" s="4">
        <v>229</v>
      </c>
      <c r="K356" s="4">
        <v>98</v>
      </c>
      <c r="L356" s="1">
        <v>3971.66</v>
      </c>
      <c r="M356" s="1">
        <v>5937.54</v>
      </c>
      <c r="N356" s="2">
        <f t="shared" si="55"/>
        <v>1.4949769114173923</v>
      </c>
      <c r="O356" s="3">
        <f t="shared" si="56"/>
        <v>7.8130330945069937E-2</v>
      </c>
      <c r="P356" s="3">
        <f t="shared" si="57"/>
        <v>0.42794759825327511</v>
      </c>
      <c r="Q356" s="8">
        <f t="shared" si="58"/>
        <v>17.343493449781658</v>
      </c>
      <c r="R356" s="8">
        <f t="shared" si="59"/>
        <v>40.527142857142856</v>
      </c>
      <c r="S356" s="8">
        <f t="shared" si="60"/>
        <v>1965.88</v>
      </c>
      <c r="T356" s="3">
        <f t="shared" si="61"/>
        <v>0.33109334842375798</v>
      </c>
      <c r="U356" s="3">
        <f t="shared" si="62"/>
        <v>1.3550528829750939</v>
      </c>
      <c r="V356" s="3">
        <f t="shared" si="63"/>
        <v>2.0202962540948581</v>
      </c>
      <c r="W356" s="4" t="str">
        <f t="shared" si="64"/>
        <v>Need Improvement</v>
      </c>
      <c r="X356" s="4" t="str">
        <f t="shared" si="65"/>
        <v>Need Improvement</v>
      </c>
    </row>
    <row r="357" spans="1:24" x14ac:dyDescent="0.3">
      <c r="A357" s="4">
        <v>863399</v>
      </c>
      <c r="B357" s="4" t="s">
        <v>20</v>
      </c>
      <c r="C357" s="5">
        <v>45041</v>
      </c>
      <c r="D357" s="6">
        <v>45041</v>
      </c>
      <c r="E357" s="7">
        <v>45041</v>
      </c>
      <c r="F357" s="13">
        <v>45041</v>
      </c>
      <c r="G357" s="4" t="s">
        <v>27</v>
      </c>
      <c r="H357" s="4" t="s">
        <v>19</v>
      </c>
      <c r="I357" s="4">
        <v>4709</v>
      </c>
      <c r="J357" s="4">
        <v>982</v>
      </c>
      <c r="K357" s="4">
        <v>51</v>
      </c>
      <c r="L357" s="1">
        <v>2212.54</v>
      </c>
      <c r="M357" s="1">
        <v>3335.9</v>
      </c>
      <c r="N357" s="2">
        <f t="shared" si="55"/>
        <v>1.5077241541395863</v>
      </c>
      <c r="O357" s="3">
        <f t="shared" si="56"/>
        <v>0.20853684434062433</v>
      </c>
      <c r="P357" s="3">
        <f t="shared" si="57"/>
        <v>5.1934826883910386E-2</v>
      </c>
      <c r="Q357" s="8">
        <f t="shared" si="58"/>
        <v>2.2530957230142565</v>
      </c>
      <c r="R357" s="8">
        <f t="shared" si="59"/>
        <v>43.38313725490196</v>
      </c>
      <c r="S357" s="8">
        <f t="shared" si="60"/>
        <v>1123.3600000000001</v>
      </c>
      <c r="T357" s="3">
        <f t="shared" si="61"/>
        <v>0.33674870349830632</v>
      </c>
      <c r="U357" s="3">
        <f t="shared" si="62"/>
        <v>0.46985347207475048</v>
      </c>
      <c r="V357" s="3">
        <f t="shared" si="63"/>
        <v>1.9695734225893744</v>
      </c>
      <c r="W357" s="4" t="str">
        <f t="shared" si="64"/>
        <v>Need Improvement</v>
      </c>
      <c r="X357" s="4" t="str">
        <f t="shared" si="65"/>
        <v>Need Improvement</v>
      </c>
    </row>
    <row r="358" spans="1:24" x14ac:dyDescent="0.3">
      <c r="A358" s="4">
        <v>642380</v>
      </c>
      <c r="B358" s="4" t="s">
        <v>22</v>
      </c>
      <c r="C358" s="5">
        <v>45041</v>
      </c>
      <c r="D358" s="6">
        <v>45041</v>
      </c>
      <c r="E358" s="7">
        <v>45041</v>
      </c>
      <c r="F358" s="13">
        <v>45041</v>
      </c>
      <c r="G358" s="4" t="s">
        <v>21</v>
      </c>
      <c r="H358" s="4" t="s">
        <v>17</v>
      </c>
      <c r="I358" s="4">
        <v>8991</v>
      </c>
      <c r="J358" s="4">
        <v>116</v>
      </c>
      <c r="K358" s="4">
        <v>54</v>
      </c>
      <c r="L358" s="1">
        <v>1649.92</v>
      </c>
      <c r="M358" s="1">
        <v>4039.13</v>
      </c>
      <c r="N358" s="2">
        <f t="shared" si="55"/>
        <v>2.4480762703646235</v>
      </c>
      <c r="O358" s="3">
        <f t="shared" si="56"/>
        <v>1.2901790679568457E-2</v>
      </c>
      <c r="P358" s="3">
        <f t="shared" si="57"/>
        <v>0.46551724137931033</v>
      </c>
      <c r="Q358" s="8">
        <f t="shared" si="58"/>
        <v>14.22344827586207</v>
      </c>
      <c r="R358" s="8">
        <f t="shared" si="59"/>
        <v>30.554074074074077</v>
      </c>
      <c r="S358" s="8">
        <f t="shared" si="60"/>
        <v>2389.21</v>
      </c>
      <c r="T358" s="3">
        <f t="shared" si="61"/>
        <v>0.59151599478105432</v>
      </c>
      <c r="U358" s="3">
        <f t="shared" si="62"/>
        <v>0.18350795239684128</v>
      </c>
      <c r="V358" s="3">
        <f t="shared" si="63"/>
        <v>0.69057136040783362</v>
      </c>
      <c r="W358" s="4" t="str">
        <f t="shared" si="64"/>
        <v>Need Improvement</v>
      </c>
      <c r="X358" s="4" t="str">
        <f t="shared" si="65"/>
        <v>Need Improvement</v>
      </c>
    </row>
    <row r="359" spans="1:24" x14ac:dyDescent="0.3">
      <c r="A359" s="4">
        <v>178703</v>
      </c>
      <c r="B359" s="4" t="s">
        <v>23</v>
      </c>
      <c r="C359" s="5">
        <v>45041</v>
      </c>
      <c r="D359" s="6">
        <v>45041</v>
      </c>
      <c r="E359" s="7">
        <v>45041</v>
      </c>
      <c r="F359" s="13">
        <v>45041</v>
      </c>
      <c r="G359" s="4" t="s">
        <v>12</v>
      </c>
      <c r="H359" s="4" t="s">
        <v>17</v>
      </c>
      <c r="I359" s="4">
        <v>5015</v>
      </c>
      <c r="J359" s="4">
        <v>568</v>
      </c>
      <c r="K359" s="4">
        <v>26</v>
      </c>
      <c r="L359" s="1">
        <v>1472.31</v>
      </c>
      <c r="M359" s="1">
        <v>3712.89</v>
      </c>
      <c r="N359" s="2">
        <f t="shared" si="55"/>
        <v>2.5218126617356398</v>
      </c>
      <c r="O359" s="3">
        <f t="shared" si="56"/>
        <v>0.11326021934197408</v>
      </c>
      <c r="P359" s="3">
        <f t="shared" si="57"/>
        <v>4.5774647887323945E-2</v>
      </c>
      <c r="Q359" s="8">
        <f t="shared" si="58"/>
        <v>2.592095070422535</v>
      </c>
      <c r="R359" s="8">
        <f t="shared" si="59"/>
        <v>56.627307692307689</v>
      </c>
      <c r="S359" s="8">
        <f t="shared" si="60"/>
        <v>2240.58</v>
      </c>
      <c r="T359" s="3">
        <f t="shared" si="61"/>
        <v>0.6034598385624137</v>
      </c>
      <c r="U359" s="3">
        <f t="shared" si="62"/>
        <v>0.2935812562313061</v>
      </c>
      <c r="V359" s="3">
        <f t="shared" si="63"/>
        <v>0.65711110516027105</v>
      </c>
      <c r="W359" s="4" t="str">
        <f t="shared" si="64"/>
        <v>Need Improvement</v>
      </c>
      <c r="X359" s="4" t="str">
        <f t="shared" si="65"/>
        <v>Need Improvement</v>
      </c>
    </row>
    <row r="360" spans="1:24" x14ac:dyDescent="0.3">
      <c r="A360" s="4">
        <v>521134</v>
      </c>
      <c r="B360" s="4" t="s">
        <v>24</v>
      </c>
      <c r="C360" s="5">
        <v>45041</v>
      </c>
      <c r="D360" s="6">
        <v>45041</v>
      </c>
      <c r="E360" s="7">
        <v>45041</v>
      </c>
      <c r="F360" s="13">
        <v>45041</v>
      </c>
      <c r="G360" s="4" t="s">
        <v>12</v>
      </c>
      <c r="H360" s="4" t="s">
        <v>25</v>
      </c>
      <c r="I360" s="4">
        <v>5548</v>
      </c>
      <c r="J360" s="4">
        <v>187</v>
      </c>
      <c r="K360" s="4">
        <v>24</v>
      </c>
      <c r="L360" s="1">
        <v>1236.49</v>
      </c>
      <c r="M360" s="1">
        <v>5631.47</v>
      </c>
      <c r="N360" s="2">
        <f t="shared" si="55"/>
        <v>4.5543999547105116</v>
      </c>
      <c r="O360" s="3">
        <f t="shared" si="56"/>
        <v>3.3705839942321555E-2</v>
      </c>
      <c r="P360" s="3">
        <f t="shared" si="57"/>
        <v>0.12834224598930483</v>
      </c>
      <c r="Q360" s="8">
        <f t="shared" si="58"/>
        <v>6.6122459893048129</v>
      </c>
      <c r="R360" s="8">
        <f t="shared" si="59"/>
        <v>51.520416666666669</v>
      </c>
      <c r="S360" s="8">
        <f t="shared" si="60"/>
        <v>4394.9800000000005</v>
      </c>
      <c r="T360" s="3">
        <f t="shared" si="61"/>
        <v>0.780432107424882</v>
      </c>
      <c r="U360" s="3">
        <f t="shared" si="62"/>
        <v>0.22287130497476568</v>
      </c>
      <c r="V360" s="3">
        <f t="shared" si="63"/>
        <v>0.28134143955148827</v>
      </c>
      <c r="W360" s="4" t="str">
        <f t="shared" si="64"/>
        <v>Need Improvement</v>
      </c>
      <c r="X360" s="4" t="str">
        <f t="shared" si="65"/>
        <v>Good</v>
      </c>
    </row>
    <row r="361" spans="1:24" x14ac:dyDescent="0.3">
      <c r="A361" s="4">
        <v>492194</v>
      </c>
      <c r="B361" s="4" t="s">
        <v>26</v>
      </c>
      <c r="C361" s="5">
        <v>45041</v>
      </c>
      <c r="D361" s="6">
        <v>45041</v>
      </c>
      <c r="E361" s="7">
        <v>45041</v>
      </c>
      <c r="F361" s="13">
        <v>45041</v>
      </c>
      <c r="G361" s="4" t="s">
        <v>12</v>
      </c>
      <c r="H361" s="4" t="s">
        <v>25</v>
      </c>
      <c r="I361" s="4">
        <v>2341</v>
      </c>
      <c r="J361" s="4">
        <v>674</v>
      </c>
      <c r="K361" s="4">
        <v>70</v>
      </c>
      <c r="L361" s="1">
        <v>1363.33</v>
      </c>
      <c r="M361" s="1">
        <v>2589.9499999999998</v>
      </c>
      <c r="N361" s="2">
        <f t="shared" si="55"/>
        <v>1.899723471206531</v>
      </c>
      <c r="O361" s="3">
        <f t="shared" si="56"/>
        <v>0.28791114908158905</v>
      </c>
      <c r="P361" s="3">
        <f t="shared" si="57"/>
        <v>0.10385756676557864</v>
      </c>
      <c r="Q361" s="8">
        <f t="shared" si="58"/>
        <v>2.0227448071216618</v>
      </c>
      <c r="R361" s="8">
        <f t="shared" si="59"/>
        <v>19.476142857142857</v>
      </c>
      <c r="S361" s="8">
        <f t="shared" si="60"/>
        <v>1226.6199999999999</v>
      </c>
      <c r="T361" s="3">
        <f t="shared" si="61"/>
        <v>0.47360759860228963</v>
      </c>
      <c r="U361" s="3">
        <f t="shared" si="62"/>
        <v>0.58237078171721479</v>
      </c>
      <c r="V361" s="3">
        <f t="shared" si="63"/>
        <v>1.1114526096101482</v>
      </c>
      <c r="W361" s="4" t="str">
        <f t="shared" si="64"/>
        <v>Need Improvement</v>
      </c>
      <c r="X361" s="4" t="str">
        <f t="shared" si="65"/>
        <v>Need Improvement</v>
      </c>
    </row>
    <row r="362" spans="1:24" x14ac:dyDescent="0.3">
      <c r="A362" s="4">
        <v>600097</v>
      </c>
      <c r="B362" s="4" t="s">
        <v>11</v>
      </c>
      <c r="C362" s="5">
        <v>45042</v>
      </c>
      <c r="D362" s="6">
        <v>45042</v>
      </c>
      <c r="E362" s="7">
        <v>45042</v>
      </c>
      <c r="F362" s="13">
        <v>45042</v>
      </c>
      <c r="G362" s="4" t="s">
        <v>12</v>
      </c>
      <c r="H362" s="4" t="s">
        <v>13</v>
      </c>
      <c r="I362" s="4">
        <v>8113</v>
      </c>
      <c r="J362" s="4">
        <v>530</v>
      </c>
      <c r="K362" s="4">
        <v>79</v>
      </c>
      <c r="L362" s="1">
        <v>4603.3599999999997</v>
      </c>
      <c r="M362" s="1">
        <v>6575.42</v>
      </c>
      <c r="N362" s="2">
        <f t="shared" si="55"/>
        <v>1.4283957804733936</v>
      </c>
      <c r="O362" s="3">
        <f t="shared" si="56"/>
        <v>6.5327252557623561E-2</v>
      </c>
      <c r="P362" s="3">
        <f t="shared" si="57"/>
        <v>0.1490566037735849</v>
      </c>
      <c r="Q362" s="8">
        <f t="shared" si="58"/>
        <v>8.6855849056603773</v>
      </c>
      <c r="R362" s="8">
        <f t="shared" si="59"/>
        <v>58.270379746835438</v>
      </c>
      <c r="S362" s="8">
        <f t="shared" si="60"/>
        <v>1972.0600000000004</v>
      </c>
      <c r="T362" s="3">
        <f t="shared" si="61"/>
        <v>0.29991392184833826</v>
      </c>
      <c r="U362" s="3">
        <f t="shared" si="62"/>
        <v>0.56740539874275853</v>
      </c>
      <c r="V362" s="3">
        <f t="shared" si="63"/>
        <v>2.3342900317434556</v>
      </c>
      <c r="W362" s="4" t="str">
        <f t="shared" si="64"/>
        <v>Need Improvement</v>
      </c>
      <c r="X362" s="4" t="str">
        <f t="shared" si="65"/>
        <v>Need Improvement</v>
      </c>
    </row>
    <row r="363" spans="1:24" x14ac:dyDescent="0.3">
      <c r="A363" s="4">
        <v>877254</v>
      </c>
      <c r="B363" s="4" t="s">
        <v>14</v>
      </c>
      <c r="C363" s="5">
        <v>45042</v>
      </c>
      <c r="D363" s="6">
        <v>45042</v>
      </c>
      <c r="E363" s="7">
        <v>45042</v>
      </c>
      <c r="F363" s="13">
        <v>45042</v>
      </c>
      <c r="G363" s="4" t="s">
        <v>15</v>
      </c>
      <c r="H363" s="4" t="s">
        <v>19</v>
      </c>
      <c r="I363" s="4">
        <v>4045</v>
      </c>
      <c r="J363" s="4">
        <v>472</v>
      </c>
      <c r="K363" s="4">
        <v>57</v>
      </c>
      <c r="L363" s="1">
        <v>1718.15</v>
      </c>
      <c r="M363" s="1">
        <v>4723.34</v>
      </c>
      <c r="N363" s="2">
        <f t="shared" si="55"/>
        <v>2.7490847714111109</v>
      </c>
      <c r="O363" s="3">
        <f t="shared" si="56"/>
        <v>0.11668726823238566</v>
      </c>
      <c r="P363" s="3">
        <f t="shared" si="57"/>
        <v>0.12076271186440678</v>
      </c>
      <c r="Q363" s="8">
        <f t="shared" si="58"/>
        <v>3.6401483050847459</v>
      </c>
      <c r="R363" s="8">
        <f t="shared" si="59"/>
        <v>30.142982456140352</v>
      </c>
      <c r="S363" s="8">
        <f t="shared" si="60"/>
        <v>3005.19</v>
      </c>
      <c r="T363" s="3">
        <f t="shared" si="61"/>
        <v>0.63624257411069285</v>
      </c>
      <c r="U363" s="3">
        <f t="shared" si="62"/>
        <v>0.42475896168108779</v>
      </c>
      <c r="V363" s="3">
        <f t="shared" si="63"/>
        <v>0.5717275779568014</v>
      </c>
      <c r="W363" s="4" t="str">
        <f t="shared" si="64"/>
        <v>Need Improvement</v>
      </c>
      <c r="X363" s="4" t="str">
        <f t="shared" si="65"/>
        <v>Need Improvement</v>
      </c>
    </row>
    <row r="364" spans="1:24" x14ac:dyDescent="0.3">
      <c r="A364" s="4">
        <v>761714</v>
      </c>
      <c r="B364" s="4" t="s">
        <v>16</v>
      </c>
      <c r="C364" s="5">
        <v>45042</v>
      </c>
      <c r="D364" s="6">
        <v>45042</v>
      </c>
      <c r="E364" s="7">
        <v>45042</v>
      </c>
      <c r="F364" s="13">
        <v>45042</v>
      </c>
      <c r="G364" s="4" t="s">
        <v>27</v>
      </c>
      <c r="H364" s="4" t="s">
        <v>25</v>
      </c>
      <c r="I364" s="4">
        <v>7696</v>
      </c>
      <c r="J364" s="4">
        <v>821</v>
      </c>
      <c r="K364" s="4">
        <v>22</v>
      </c>
      <c r="L364" s="1">
        <v>4575.3500000000004</v>
      </c>
      <c r="M364" s="1">
        <v>2907.22</v>
      </c>
      <c r="N364" s="2">
        <f t="shared" si="55"/>
        <v>0.63540931294873604</v>
      </c>
      <c r="O364" s="3">
        <f t="shared" si="56"/>
        <v>0.10667879417879418</v>
      </c>
      <c r="P364" s="3">
        <f t="shared" si="57"/>
        <v>2.679658952496955E-2</v>
      </c>
      <c r="Q364" s="8">
        <f t="shared" si="58"/>
        <v>5.5728989037758838</v>
      </c>
      <c r="R364" s="8">
        <f t="shared" si="59"/>
        <v>207.97045454545457</v>
      </c>
      <c r="S364" s="8">
        <f t="shared" si="60"/>
        <v>-1668.1300000000006</v>
      </c>
      <c r="T364" s="3">
        <f t="shared" si="61"/>
        <v>-0.57378870536113558</v>
      </c>
      <c r="U364" s="3">
        <f t="shared" si="62"/>
        <v>0.59451013513513518</v>
      </c>
      <c r="V364" s="3">
        <f t="shared" si="63"/>
        <v>-2.7428018200020374</v>
      </c>
      <c r="W364" s="4" t="str">
        <f t="shared" si="64"/>
        <v>Need Improvement</v>
      </c>
      <c r="X364" s="4" t="str">
        <f t="shared" si="65"/>
        <v>Poor</v>
      </c>
    </row>
    <row r="365" spans="1:24" x14ac:dyDescent="0.3">
      <c r="A365" s="4">
        <v>709793</v>
      </c>
      <c r="B365" s="4" t="s">
        <v>18</v>
      </c>
      <c r="C365" s="5">
        <v>45042</v>
      </c>
      <c r="D365" s="6">
        <v>45042</v>
      </c>
      <c r="E365" s="7">
        <v>45042</v>
      </c>
      <c r="F365" s="13">
        <v>45042</v>
      </c>
      <c r="G365" s="4" t="s">
        <v>12</v>
      </c>
      <c r="H365" s="4" t="s">
        <v>25</v>
      </c>
      <c r="I365" s="4">
        <v>2342</v>
      </c>
      <c r="J365" s="4">
        <v>151</v>
      </c>
      <c r="K365" s="4">
        <v>57</v>
      </c>
      <c r="L365" s="1">
        <v>2804.82</v>
      </c>
      <c r="M365" s="1">
        <v>6975.47</v>
      </c>
      <c r="N365" s="2">
        <f t="shared" si="55"/>
        <v>2.4869581648733252</v>
      </c>
      <c r="O365" s="3">
        <f t="shared" si="56"/>
        <v>6.4474807856532881E-2</v>
      </c>
      <c r="P365" s="3">
        <f t="shared" si="57"/>
        <v>0.37748344370860926</v>
      </c>
      <c r="Q365" s="8">
        <f t="shared" si="58"/>
        <v>18.574966887417219</v>
      </c>
      <c r="R365" s="8">
        <f t="shared" si="59"/>
        <v>49.207368421052635</v>
      </c>
      <c r="S365" s="8">
        <f t="shared" si="60"/>
        <v>4170.6499999999996</v>
      </c>
      <c r="T365" s="3">
        <f t="shared" si="61"/>
        <v>0.59790236356833293</v>
      </c>
      <c r="U365" s="3">
        <f t="shared" si="62"/>
        <v>1.1976174210076858</v>
      </c>
      <c r="V365" s="3">
        <f t="shared" si="63"/>
        <v>0.67251387673384255</v>
      </c>
      <c r="W365" s="4" t="str">
        <f t="shared" si="64"/>
        <v>Need Improvement</v>
      </c>
      <c r="X365" s="4" t="str">
        <f t="shared" si="65"/>
        <v>Good</v>
      </c>
    </row>
    <row r="366" spans="1:24" x14ac:dyDescent="0.3">
      <c r="A366" s="4">
        <v>359615</v>
      </c>
      <c r="B366" s="4" t="s">
        <v>20</v>
      </c>
      <c r="C366" s="5">
        <v>45042</v>
      </c>
      <c r="D366" s="6">
        <v>45042</v>
      </c>
      <c r="E366" s="7">
        <v>45042</v>
      </c>
      <c r="F366" s="13">
        <v>45042</v>
      </c>
      <c r="G366" s="4" t="s">
        <v>15</v>
      </c>
      <c r="H366" s="4" t="s">
        <v>13</v>
      </c>
      <c r="I366" s="4">
        <v>7172</v>
      </c>
      <c r="J366" s="4">
        <v>509</v>
      </c>
      <c r="K366" s="4">
        <v>80</v>
      </c>
      <c r="L366" s="1">
        <v>2870.11</v>
      </c>
      <c r="M366" s="1">
        <v>3214.21</v>
      </c>
      <c r="N366" s="2">
        <f t="shared" si="55"/>
        <v>1.1198908752626207</v>
      </c>
      <c r="O366" s="3">
        <f t="shared" si="56"/>
        <v>7.0970440602342449E-2</v>
      </c>
      <c r="P366" s="3">
        <f t="shared" si="57"/>
        <v>0.15717092337917485</v>
      </c>
      <c r="Q366" s="8">
        <f t="shared" si="58"/>
        <v>5.6387229862475445</v>
      </c>
      <c r="R366" s="8">
        <f t="shared" si="59"/>
        <v>35.876375000000003</v>
      </c>
      <c r="S366" s="8">
        <f t="shared" si="60"/>
        <v>344.09999999999991</v>
      </c>
      <c r="T366" s="3">
        <f t="shared" si="61"/>
        <v>0.10705585509347551</v>
      </c>
      <c r="U366" s="3">
        <f t="shared" si="62"/>
        <v>0.40018265476854437</v>
      </c>
      <c r="V366" s="3">
        <f t="shared" si="63"/>
        <v>8.3409183376925338</v>
      </c>
      <c r="W366" s="4" t="str">
        <f t="shared" si="64"/>
        <v>Need Improvement</v>
      </c>
      <c r="X366" s="4" t="str">
        <f t="shared" si="65"/>
        <v>Need Improvement</v>
      </c>
    </row>
    <row r="367" spans="1:24" x14ac:dyDescent="0.3">
      <c r="A367" s="4">
        <v>769330</v>
      </c>
      <c r="B367" s="4" t="s">
        <v>22</v>
      </c>
      <c r="C367" s="5">
        <v>45042</v>
      </c>
      <c r="D367" s="6">
        <v>45042</v>
      </c>
      <c r="E367" s="7">
        <v>45042</v>
      </c>
      <c r="F367" s="13">
        <v>45042</v>
      </c>
      <c r="G367" s="4" t="s">
        <v>12</v>
      </c>
      <c r="H367" s="4" t="s">
        <v>25</v>
      </c>
      <c r="I367" s="4">
        <v>4243</v>
      </c>
      <c r="J367" s="4">
        <v>112</v>
      </c>
      <c r="K367" s="4">
        <v>11</v>
      </c>
      <c r="L367" s="1">
        <v>2859.77</v>
      </c>
      <c r="M367" s="1">
        <v>9781.4500000000007</v>
      </c>
      <c r="N367" s="2">
        <f t="shared" si="55"/>
        <v>3.4203624767026723</v>
      </c>
      <c r="O367" s="3">
        <f t="shared" si="56"/>
        <v>2.6396417629036058E-2</v>
      </c>
      <c r="P367" s="3">
        <f t="shared" si="57"/>
        <v>9.8214285714285712E-2</v>
      </c>
      <c r="Q367" s="8">
        <f t="shared" si="58"/>
        <v>25.533660714285713</v>
      </c>
      <c r="R367" s="8">
        <f t="shared" si="59"/>
        <v>259.97909090909093</v>
      </c>
      <c r="S367" s="8">
        <f t="shared" si="60"/>
        <v>6921.68</v>
      </c>
      <c r="T367" s="3">
        <f t="shared" si="61"/>
        <v>0.70763332634732068</v>
      </c>
      <c r="U367" s="3">
        <f t="shared" si="62"/>
        <v>0.67399717181239693</v>
      </c>
      <c r="V367" s="3">
        <f t="shared" si="63"/>
        <v>0.41316125564891759</v>
      </c>
      <c r="W367" s="4" t="str">
        <f t="shared" si="64"/>
        <v>Need Improvement</v>
      </c>
      <c r="X367" s="4" t="str">
        <f t="shared" si="65"/>
        <v>Good</v>
      </c>
    </row>
    <row r="368" spans="1:24" x14ac:dyDescent="0.3">
      <c r="A368" s="4">
        <v>795749</v>
      </c>
      <c r="B368" s="4" t="s">
        <v>23</v>
      </c>
      <c r="C368" s="5">
        <v>45042</v>
      </c>
      <c r="D368" s="6">
        <v>45042</v>
      </c>
      <c r="E368" s="7">
        <v>45042</v>
      </c>
      <c r="F368" s="13">
        <v>45042</v>
      </c>
      <c r="G368" s="4" t="s">
        <v>12</v>
      </c>
      <c r="H368" s="4" t="s">
        <v>25</v>
      </c>
      <c r="I368" s="4">
        <v>8392</v>
      </c>
      <c r="J368" s="4">
        <v>219</v>
      </c>
      <c r="K368" s="4">
        <v>37</v>
      </c>
      <c r="L368" s="1">
        <v>1029.76</v>
      </c>
      <c r="M368" s="1">
        <v>6018.12</v>
      </c>
      <c r="N368" s="2">
        <f t="shared" si="55"/>
        <v>5.8441967060285895</v>
      </c>
      <c r="O368" s="3">
        <f t="shared" si="56"/>
        <v>2.6096282173498572E-2</v>
      </c>
      <c r="P368" s="3">
        <f t="shared" si="57"/>
        <v>0.16894977168949771</v>
      </c>
      <c r="Q368" s="8">
        <f t="shared" si="58"/>
        <v>4.7021004566210047</v>
      </c>
      <c r="R368" s="8">
        <f t="shared" si="59"/>
        <v>27.831351351351351</v>
      </c>
      <c r="S368" s="8">
        <f t="shared" si="60"/>
        <v>4988.3599999999997</v>
      </c>
      <c r="T368" s="3">
        <f t="shared" si="61"/>
        <v>0.82889008527580033</v>
      </c>
      <c r="U368" s="3">
        <f t="shared" si="62"/>
        <v>0.1227073403241182</v>
      </c>
      <c r="V368" s="3">
        <f t="shared" si="63"/>
        <v>0.20643257503468074</v>
      </c>
      <c r="W368" s="4" t="str">
        <f t="shared" si="64"/>
        <v>Good</v>
      </c>
      <c r="X368" s="4" t="str">
        <f t="shared" si="65"/>
        <v>Good</v>
      </c>
    </row>
    <row r="369" spans="1:24" x14ac:dyDescent="0.3">
      <c r="A369" s="4">
        <v>714155</v>
      </c>
      <c r="B369" s="4" t="s">
        <v>24</v>
      </c>
      <c r="C369" s="5">
        <v>45042</v>
      </c>
      <c r="D369" s="6">
        <v>45042</v>
      </c>
      <c r="E369" s="7">
        <v>45042</v>
      </c>
      <c r="F369" s="13">
        <v>45042</v>
      </c>
      <c r="G369" s="4" t="s">
        <v>12</v>
      </c>
      <c r="H369" s="4" t="s">
        <v>19</v>
      </c>
      <c r="I369" s="4">
        <v>7110</v>
      </c>
      <c r="J369" s="4">
        <v>641</v>
      </c>
      <c r="K369" s="4">
        <v>91</v>
      </c>
      <c r="L369" s="1">
        <v>2208.2399999999998</v>
      </c>
      <c r="M369" s="1">
        <v>5015.83</v>
      </c>
      <c r="N369" s="2">
        <f t="shared" si="55"/>
        <v>2.2714152447197771</v>
      </c>
      <c r="O369" s="3">
        <f t="shared" si="56"/>
        <v>9.0154711673699012E-2</v>
      </c>
      <c r="P369" s="3">
        <f t="shared" si="57"/>
        <v>0.1419656786271451</v>
      </c>
      <c r="Q369" s="8">
        <f t="shared" si="58"/>
        <v>3.4449921996879871</v>
      </c>
      <c r="R369" s="8">
        <f t="shared" si="59"/>
        <v>24.266373626373625</v>
      </c>
      <c r="S369" s="8">
        <f t="shared" si="60"/>
        <v>2807.59</v>
      </c>
      <c r="T369" s="3">
        <f t="shared" si="61"/>
        <v>0.55974584465581967</v>
      </c>
      <c r="U369" s="3">
        <f t="shared" si="62"/>
        <v>0.31058227848101261</v>
      </c>
      <c r="V369" s="3">
        <f t="shared" si="63"/>
        <v>0.78652509803781878</v>
      </c>
      <c r="W369" s="4" t="str">
        <f t="shared" si="64"/>
        <v>Need Improvement</v>
      </c>
      <c r="X369" s="4" t="str">
        <f t="shared" si="65"/>
        <v>Need Improvement</v>
      </c>
    </row>
    <row r="370" spans="1:24" x14ac:dyDescent="0.3">
      <c r="A370" s="4">
        <v>576438</v>
      </c>
      <c r="B370" s="4" t="s">
        <v>26</v>
      </c>
      <c r="C370" s="5">
        <v>45042</v>
      </c>
      <c r="D370" s="6">
        <v>45042</v>
      </c>
      <c r="E370" s="7">
        <v>45042</v>
      </c>
      <c r="F370" s="13">
        <v>45042</v>
      </c>
      <c r="G370" s="4" t="s">
        <v>27</v>
      </c>
      <c r="H370" s="4" t="s">
        <v>25</v>
      </c>
      <c r="I370" s="4">
        <v>6544</v>
      </c>
      <c r="J370" s="4">
        <v>598</v>
      </c>
      <c r="K370" s="4">
        <v>38</v>
      </c>
      <c r="L370" s="1">
        <v>4692.28</v>
      </c>
      <c r="M370" s="1">
        <v>9638.59</v>
      </c>
      <c r="N370" s="2">
        <f t="shared" si="55"/>
        <v>2.0541378604857341</v>
      </c>
      <c r="O370" s="3">
        <f t="shared" si="56"/>
        <v>9.1381418092909533E-2</v>
      </c>
      <c r="P370" s="3">
        <f t="shared" si="57"/>
        <v>6.354515050167224E-2</v>
      </c>
      <c r="Q370" s="8">
        <f t="shared" si="58"/>
        <v>7.8466220735785948</v>
      </c>
      <c r="R370" s="8">
        <f t="shared" si="59"/>
        <v>123.48105263157895</v>
      </c>
      <c r="S370" s="8">
        <f t="shared" si="60"/>
        <v>4946.3100000000004</v>
      </c>
      <c r="T370" s="3">
        <f t="shared" si="61"/>
        <v>0.51317775732757598</v>
      </c>
      <c r="U370" s="3">
        <f t="shared" si="62"/>
        <v>0.71703545232273835</v>
      </c>
      <c r="V370" s="3">
        <f t="shared" si="63"/>
        <v>0.94864252341644562</v>
      </c>
      <c r="W370" s="4" t="str">
        <f t="shared" si="64"/>
        <v>Need Improvement</v>
      </c>
      <c r="X370" s="4" t="str">
        <f t="shared" si="65"/>
        <v>Good</v>
      </c>
    </row>
    <row r="371" spans="1:24" x14ac:dyDescent="0.3">
      <c r="A371" s="4">
        <v>613112</v>
      </c>
      <c r="B371" s="4" t="s">
        <v>11</v>
      </c>
      <c r="C371" s="5">
        <v>45043</v>
      </c>
      <c r="D371" s="6">
        <v>45043</v>
      </c>
      <c r="E371" s="7">
        <v>45043</v>
      </c>
      <c r="F371" s="13">
        <v>45043</v>
      </c>
      <c r="G371" s="4" t="s">
        <v>15</v>
      </c>
      <c r="H371" s="4" t="s">
        <v>17</v>
      </c>
      <c r="I371" s="4">
        <v>7747</v>
      </c>
      <c r="J371" s="4">
        <v>306</v>
      </c>
      <c r="K371" s="4">
        <v>36</v>
      </c>
      <c r="L371" s="1">
        <v>2953.49</v>
      </c>
      <c r="M371" s="1">
        <v>5443.03</v>
      </c>
      <c r="N371" s="2">
        <f t="shared" si="55"/>
        <v>1.8429146535116083</v>
      </c>
      <c r="O371" s="3">
        <f t="shared" si="56"/>
        <v>3.9499160965535046E-2</v>
      </c>
      <c r="P371" s="3">
        <f t="shared" si="57"/>
        <v>0.11764705882352941</v>
      </c>
      <c r="Q371" s="8">
        <f t="shared" si="58"/>
        <v>9.6519281045751626</v>
      </c>
      <c r="R371" s="8">
        <f t="shared" si="59"/>
        <v>82.041388888888889</v>
      </c>
      <c r="S371" s="8">
        <f t="shared" si="60"/>
        <v>2489.54</v>
      </c>
      <c r="T371" s="3">
        <f t="shared" si="61"/>
        <v>0.45738127476791424</v>
      </c>
      <c r="U371" s="3">
        <f t="shared" si="62"/>
        <v>0.38124306183038592</v>
      </c>
      <c r="V371" s="3">
        <f t="shared" si="63"/>
        <v>1.1863597291065819</v>
      </c>
      <c r="W371" s="4" t="str">
        <f t="shared" si="64"/>
        <v>Need Improvement</v>
      </c>
      <c r="X371" s="4" t="str">
        <f t="shared" si="65"/>
        <v>Need Improvement</v>
      </c>
    </row>
    <row r="372" spans="1:24" x14ac:dyDescent="0.3">
      <c r="A372" s="4">
        <v>418387</v>
      </c>
      <c r="B372" s="4" t="s">
        <v>14</v>
      </c>
      <c r="C372" s="5">
        <v>45043</v>
      </c>
      <c r="D372" s="6">
        <v>45043</v>
      </c>
      <c r="E372" s="7">
        <v>45043</v>
      </c>
      <c r="F372" s="13">
        <v>45043</v>
      </c>
      <c r="G372" s="4" t="s">
        <v>15</v>
      </c>
      <c r="H372" s="4" t="s">
        <v>19</v>
      </c>
      <c r="I372" s="4">
        <v>8823</v>
      </c>
      <c r="J372" s="4">
        <v>490</v>
      </c>
      <c r="K372" s="4">
        <v>24</v>
      </c>
      <c r="L372" s="1">
        <v>3198.19</v>
      </c>
      <c r="M372" s="1">
        <v>3477.77</v>
      </c>
      <c r="N372" s="2">
        <f t="shared" si="55"/>
        <v>1.0874181959170655</v>
      </c>
      <c r="O372" s="3">
        <f t="shared" si="56"/>
        <v>5.5536665533265327E-2</v>
      </c>
      <c r="P372" s="3">
        <f t="shared" si="57"/>
        <v>4.8979591836734691E-2</v>
      </c>
      <c r="Q372" s="8">
        <f t="shared" si="58"/>
        <v>6.5269183673469389</v>
      </c>
      <c r="R372" s="8">
        <f t="shared" si="59"/>
        <v>133.25791666666666</v>
      </c>
      <c r="S372" s="8">
        <f t="shared" si="60"/>
        <v>279.57999999999993</v>
      </c>
      <c r="T372" s="3">
        <f t="shared" si="61"/>
        <v>8.0390595122736677E-2</v>
      </c>
      <c r="U372" s="3">
        <f t="shared" si="62"/>
        <v>0.36248328233027316</v>
      </c>
      <c r="V372" s="3">
        <f t="shared" si="63"/>
        <v>11.439266041920026</v>
      </c>
      <c r="W372" s="4" t="str">
        <f t="shared" si="64"/>
        <v>Need Improvement</v>
      </c>
      <c r="X372" s="4" t="str">
        <f t="shared" si="65"/>
        <v>Need Improvement</v>
      </c>
    </row>
    <row r="373" spans="1:24" x14ac:dyDescent="0.3">
      <c r="A373" s="4">
        <v>717858</v>
      </c>
      <c r="B373" s="4" t="s">
        <v>16</v>
      </c>
      <c r="C373" s="5">
        <v>45043</v>
      </c>
      <c r="D373" s="6">
        <v>45043</v>
      </c>
      <c r="E373" s="7">
        <v>45043</v>
      </c>
      <c r="F373" s="13">
        <v>45043</v>
      </c>
      <c r="G373" s="4" t="s">
        <v>27</v>
      </c>
      <c r="H373" s="4" t="s">
        <v>17</v>
      </c>
      <c r="I373" s="4">
        <v>7381</v>
      </c>
      <c r="J373" s="4">
        <v>474</v>
      </c>
      <c r="K373" s="4">
        <v>73</v>
      </c>
      <c r="L373" s="1">
        <v>1866.17</v>
      </c>
      <c r="M373" s="1">
        <v>8215.2199999999993</v>
      </c>
      <c r="N373" s="2">
        <f t="shared" si="55"/>
        <v>4.4021820091417174</v>
      </c>
      <c r="O373" s="3">
        <f t="shared" si="56"/>
        <v>6.4218940522964368E-2</v>
      </c>
      <c r="P373" s="3">
        <f t="shared" si="57"/>
        <v>0.15400843881856541</v>
      </c>
      <c r="Q373" s="8">
        <f t="shared" si="58"/>
        <v>3.9370675105485233</v>
      </c>
      <c r="R373" s="8">
        <f t="shared" si="59"/>
        <v>25.563972602739728</v>
      </c>
      <c r="S373" s="8">
        <f t="shared" si="60"/>
        <v>6349.0499999999993</v>
      </c>
      <c r="T373" s="3">
        <f t="shared" si="61"/>
        <v>0.77283992394604162</v>
      </c>
      <c r="U373" s="3">
        <f t="shared" si="62"/>
        <v>0.25283430429481102</v>
      </c>
      <c r="V373" s="3">
        <f t="shared" si="63"/>
        <v>0.29392901300194524</v>
      </c>
      <c r="W373" s="4" t="str">
        <f t="shared" si="64"/>
        <v>Need Improvement</v>
      </c>
      <c r="X373" s="4" t="str">
        <f t="shared" si="65"/>
        <v>Good</v>
      </c>
    </row>
    <row r="374" spans="1:24" x14ac:dyDescent="0.3">
      <c r="A374" s="4">
        <v>463464</v>
      </c>
      <c r="B374" s="4" t="s">
        <v>18</v>
      </c>
      <c r="C374" s="5">
        <v>45043</v>
      </c>
      <c r="D374" s="6">
        <v>45043</v>
      </c>
      <c r="E374" s="7">
        <v>45043</v>
      </c>
      <c r="F374" s="13">
        <v>45043</v>
      </c>
      <c r="G374" s="4" t="s">
        <v>15</v>
      </c>
      <c r="H374" s="4" t="s">
        <v>19</v>
      </c>
      <c r="I374" s="4">
        <v>6183</v>
      </c>
      <c r="J374" s="4">
        <v>918</v>
      </c>
      <c r="K374" s="4">
        <v>32</v>
      </c>
      <c r="L374" s="1">
        <v>4814.38</v>
      </c>
      <c r="M374" s="1">
        <v>6086.32</v>
      </c>
      <c r="N374" s="2">
        <f t="shared" si="55"/>
        <v>1.2641960127783847</v>
      </c>
      <c r="O374" s="3">
        <f t="shared" si="56"/>
        <v>0.14847161572052403</v>
      </c>
      <c r="P374" s="3">
        <f t="shared" si="57"/>
        <v>3.4858387799564274E-2</v>
      </c>
      <c r="Q374" s="8">
        <f t="shared" si="58"/>
        <v>5.2444226579520699</v>
      </c>
      <c r="R374" s="8">
        <f t="shared" si="59"/>
        <v>150.449375</v>
      </c>
      <c r="S374" s="8">
        <f t="shared" si="60"/>
        <v>1271.9399999999996</v>
      </c>
      <c r="T374" s="3">
        <f t="shared" si="61"/>
        <v>0.20898342512388432</v>
      </c>
      <c r="U374" s="3">
        <f t="shared" si="62"/>
        <v>0.77864790554746888</v>
      </c>
      <c r="V374" s="3">
        <f t="shared" si="63"/>
        <v>3.7850684780728665</v>
      </c>
      <c r="W374" s="4" t="str">
        <f t="shared" si="64"/>
        <v>Need Improvement</v>
      </c>
      <c r="X374" s="4" t="str">
        <f t="shared" si="65"/>
        <v>Need Improvement</v>
      </c>
    </row>
    <row r="375" spans="1:24" x14ac:dyDescent="0.3">
      <c r="A375" s="4">
        <v>405861</v>
      </c>
      <c r="B375" s="4" t="s">
        <v>20</v>
      </c>
      <c r="C375" s="5">
        <v>45043</v>
      </c>
      <c r="D375" s="6">
        <v>45043</v>
      </c>
      <c r="E375" s="7">
        <v>45043</v>
      </c>
      <c r="F375" s="13">
        <v>45043</v>
      </c>
      <c r="G375" s="4" t="s">
        <v>27</v>
      </c>
      <c r="H375" s="4" t="s">
        <v>13</v>
      </c>
      <c r="I375" s="4">
        <v>4445</v>
      </c>
      <c r="J375" s="4">
        <v>660</v>
      </c>
      <c r="K375" s="4">
        <v>50</v>
      </c>
      <c r="L375" s="1">
        <v>3757.79</v>
      </c>
      <c r="M375" s="1">
        <v>2060.73</v>
      </c>
      <c r="N375" s="2">
        <f t="shared" si="55"/>
        <v>0.54838881363780312</v>
      </c>
      <c r="O375" s="3">
        <f t="shared" si="56"/>
        <v>0.14848143982002249</v>
      </c>
      <c r="P375" s="3">
        <f t="shared" si="57"/>
        <v>7.575757575757576E-2</v>
      </c>
      <c r="Q375" s="8">
        <f t="shared" si="58"/>
        <v>5.6936212121212124</v>
      </c>
      <c r="R375" s="8">
        <f t="shared" si="59"/>
        <v>75.155799999999999</v>
      </c>
      <c r="S375" s="8">
        <f t="shared" si="60"/>
        <v>-1697.06</v>
      </c>
      <c r="T375" s="3">
        <f t="shared" si="61"/>
        <v>-0.82352370276552478</v>
      </c>
      <c r="U375" s="3">
        <f t="shared" si="62"/>
        <v>0.84539707536557929</v>
      </c>
      <c r="V375" s="3">
        <f t="shared" si="63"/>
        <v>-2.2142941322051075</v>
      </c>
      <c r="W375" s="4" t="str">
        <f t="shared" si="64"/>
        <v>Need Improvement</v>
      </c>
      <c r="X375" s="4" t="str">
        <f t="shared" si="65"/>
        <v>Poor</v>
      </c>
    </row>
    <row r="376" spans="1:24" x14ac:dyDescent="0.3">
      <c r="A376" s="4">
        <v>871327</v>
      </c>
      <c r="B376" s="4" t="s">
        <v>22</v>
      </c>
      <c r="C376" s="5">
        <v>45043</v>
      </c>
      <c r="D376" s="6">
        <v>45043</v>
      </c>
      <c r="E376" s="7">
        <v>45043</v>
      </c>
      <c r="F376" s="13">
        <v>45043</v>
      </c>
      <c r="G376" s="4" t="s">
        <v>15</v>
      </c>
      <c r="H376" s="4" t="s">
        <v>17</v>
      </c>
      <c r="I376" s="4">
        <v>7002</v>
      </c>
      <c r="J376" s="4">
        <v>293</v>
      </c>
      <c r="K376" s="4">
        <v>14</v>
      </c>
      <c r="L376" s="1">
        <v>3709.21</v>
      </c>
      <c r="M376" s="1">
        <v>6831.3</v>
      </c>
      <c r="N376" s="2">
        <f t="shared" si="55"/>
        <v>1.8417129253938171</v>
      </c>
      <c r="O376" s="3">
        <f t="shared" si="56"/>
        <v>4.1845187089403026E-2</v>
      </c>
      <c r="P376" s="3">
        <f t="shared" si="57"/>
        <v>4.778156996587031E-2</v>
      </c>
      <c r="Q376" s="8">
        <f t="shared" si="58"/>
        <v>12.659419795221844</v>
      </c>
      <c r="R376" s="8">
        <f t="shared" si="59"/>
        <v>264.94357142857143</v>
      </c>
      <c r="S376" s="8">
        <f t="shared" si="60"/>
        <v>3122.09</v>
      </c>
      <c r="T376" s="3">
        <f t="shared" si="61"/>
        <v>0.45702721297556836</v>
      </c>
      <c r="U376" s="3">
        <f t="shared" si="62"/>
        <v>0.52973578977435021</v>
      </c>
      <c r="V376" s="3">
        <f t="shared" si="63"/>
        <v>1.1880535154335716</v>
      </c>
      <c r="W376" s="4" t="str">
        <f t="shared" si="64"/>
        <v>Need Improvement</v>
      </c>
      <c r="X376" s="4" t="str">
        <f t="shared" si="65"/>
        <v>Need Improvement</v>
      </c>
    </row>
    <row r="377" spans="1:24" x14ac:dyDescent="0.3">
      <c r="A377" s="4">
        <v>775726</v>
      </c>
      <c r="B377" s="4" t="s">
        <v>23</v>
      </c>
      <c r="C377" s="5">
        <v>45043</v>
      </c>
      <c r="D377" s="6">
        <v>45043</v>
      </c>
      <c r="E377" s="7">
        <v>45043</v>
      </c>
      <c r="F377" s="13">
        <v>45043</v>
      </c>
      <c r="G377" s="4" t="s">
        <v>12</v>
      </c>
      <c r="H377" s="4" t="s">
        <v>13</v>
      </c>
      <c r="I377" s="4">
        <v>7302</v>
      </c>
      <c r="J377" s="4">
        <v>180</v>
      </c>
      <c r="K377" s="4">
        <v>76</v>
      </c>
      <c r="L377" s="1">
        <v>3688.79</v>
      </c>
      <c r="M377" s="1">
        <v>6023.25</v>
      </c>
      <c r="N377" s="2">
        <f t="shared" si="55"/>
        <v>1.6328525071907047</v>
      </c>
      <c r="O377" s="3">
        <f t="shared" si="56"/>
        <v>2.4650780608052588E-2</v>
      </c>
      <c r="P377" s="3">
        <f t="shared" si="57"/>
        <v>0.42222222222222222</v>
      </c>
      <c r="Q377" s="8">
        <f t="shared" si="58"/>
        <v>20.493277777777777</v>
      </c>
      <c r="R377" s="8">
        <f t="shared" si="59"/>
        <v>48.536710526315787</v>
      </c>
      <c r="S377" s="8">
        <f t="shared" si="60"/>
        <v>2334.46</v>
      </c>
      <c r="T377" s="3">
        <f t="shared" si="61"/>
        <v>0.38757481426140372</v>
      </c>
      <c r="U377" s="3">
        <f t="shared" si="62"/>
        <v>0.50517529443987952</v>
      </c>
      <c r="V377" s="3">
        <f t="shared" si="63"/>
        <v>1.5801470147271746</v>
      </c>
      <c r="W377" s="4" t="str">
        <f t="shared" si="64"/>
        <v>Need Improvement</v>
      </c>
      <c r="X377" s="4" t="str">
        <f t="shared" si="65"/>
        <v>Need Improvement</v>
      </c>
    </row>
    <row r="378" spans="1:24" x14ac:dyDescent="0.3">
      <c r="A378" s="4">
        <v>933013</v>
      </c>
      <c r="B378" s="4" t="s">
        <v>24</v>
      </c>
      <c r="C378" s="5">
        <v>45043</v>
      </c>
      <c r="D378" s="6">
        <v>45043</v>
      </c>
      <c r="E378" s="7">
        <v>45043</v>
      </c>
      <c r="F378" s="13">
        <v>45043</v>
      </c>
      <c r="G378" s="4" t="s">
        <v>27</v>
      </c>
      <c r="H378" s="4" t="s">
        <v>13</v>
      </c>
      <c r="I378" s="4">
        <v>5635</v>
      </c>
      <c r="J378" s="4">
        <v>887</v>
      </c>
      <c r="K378" s="4">
        <v>61</v>
      </c>
      <c r="L378" s="1">
        <v>4177</v>
      </c>
      <c r="M378" s="1">
        <v>9459.93</v>
      </c>
      <c r="N378" s="2">
        <f t="shared" si="55"/>
        <v>2.2647665788843669</v>
      </c>
      <c r="O378" s="3">
        <f t="shared" si="56"/>
        <v>0.15740905057675245</v>
      </c>
      <c r="P378" s="3">
        <f t="shared" si="57"/>
        <v>6.8771138669673049E-2</v>
      </c>
      <c r="Q378" s="8">
        <f t="shared" si="58"/>
        <v>4.7091319052987597</v>
      </c>
      <c r="R378" s="8">
        <f t="shared" si="59"/>
        <v>68.47540983606558</v>
      </c>
      <c r="S378" s="8">
        <f t="shared" si="60"/>
        <v>5282.93</v>
      </c>
      <c r="T378" s="3">
        <f t="shared" si="61"/>
        <v>0.55845339236125424</v>
      </c>
      <c r="U378" s="3">
        <f t="shared" si="62"/>
        <v>0.7412599822537711</v>
      </c>
      <c r="V378" s="3">
        <f t="shared" si="63"/>
        <v>0.79065972859757738</v>
      </c>
      <c r="W378" s="4" t="str">
        <f t="shared" si="64"/>
        <v>Need Improvement</v>
      </c>
      <c r="X378" s="4" t="str">
        <f t="shared" si="65"/>
        <v>Good</v>
      </c>
    </row>
    <row r="379" spans="1:24" x14ac:dyDescent="0.3">
      <c r="A379" s="4">
        <v>961794</v>
      </c>
      <c r="B379" s="4" t="s">
        <v>26</v>
      </c>
      <c r="C379" s="5">
        <v>45043</v>
      </c>
      <c r="D379" s="6">
        <v>45043</v>
      </c>
      <c r="E379" s="7">
        <v>45043</v>
      </c>
      <c r="F379" s="13">
        <v>45043</v>
      </c>
      <c r="G379" s="4" t="s">
        <v>15</v>
      </c>
      <c r="H379" s="4" t="s">
        <v>19</v>
      </c>
      <c r="I379" s="4">
        <v>1330</v>
      </c>
      <c r="J379" s="4">
        <v>339</v>
      </c>
      <c r="K379" s="4">
        <v>19</v>
      </c>
      <c r="L379" s="1">
        <v>2989.43</v>
      </c>
      <c r="M379" s="1">
        <v>7456.78</v>
      </c>
      <c r="N379" s="2">
        <f t="shared" si="55"/>
        <v>2.4943818721294697</v>
      </c>
      <c r="O379" s="3">
        <f t="shared" si="56"/>
        <v>0.25488721804511277</v>
      </c>
      <c r="P379" s="3">
        <f t="shared" si="57"/>
        <v>5.6047197640117993E-2</v>
      </c>
      <c r="Q379" s="8">
        <f t="shared" si="58"/>
        <v>8.8183775811209433</v>
      </c>
      <c r="R379" s="8">
        <f t="shared" si="59"/>
        <v>157.33842105263156</v>
      </c>
      <c r="S379" s="8">
        <f t="shared" si="60"/>
        <v>4467.3500000000004</v>
      </c>
      <c r="T379" s="3">
        <f t="shared" si="61"/>
        <v>0.59909907493583026</v>
      </c>
      <c r="U379" s="3">
        <f t="shared" si="62"/>
        <v>2.2476917293233081</v>
      </c>
      <c r="V379" s="3">
        <f t="shared" si="63"/>
        <v>0.66917299965303811</v>
      </c>
      <c r="W379" s="4" t="str">
        <f t="shared" si="64"/>
        <v>Need Improvement</v>
      </c>
      <c r="X379" s="4" t="str">
        <f t="shared" si="65"/>
        <v>Good</v>
      </c>
    </row>
    <row r="380" spans="1:24" x14ac:dyDescent="0.3">
      <c r="A380" s="4">
        <v>807270</v>
      </c>
      <c r="B380" s="4" t="s">
        <v>11</v>
      </c>
      <c r="C380" s="5">
        <v>45044</v>
      </c>
      <c r="D380" s="6">
        <v>45044</v>
      </c>
      <c r="E380" s="7">
        <v>45044</v>
      </c>
      <c r="F380" s="13">
        <v>45044</v>
      </c>
      <c r="G380" s="4" t="s">
        <v>15</v>
      </c>
      <c r="H380" s="4" t="s">
        <v>25</v>
      </c>
      <c r="I380" s="4">
        <v>9827</v>
      </c>
      <c r="J380" s="4">
        <v>627</v>
      </c>
      <c r="K380" s="4">
        <v>60</v>
      </c>
      <c r="L380" s="1">
        <v>1448.96</v>
      </c>
      <c r="M380" s="1">
        <v>7026.95</v>
      </c>
      <c r="N380" s="2">
        <f t="shared" si="55"/>
        <v>4.8496507840106009</v>
      </c>
      <c r="O380" s="3">
        <f t="shared" si="56"/>
        <v>6.3803805841050165E-2</v>
      </c>
      <c r="P380" s="3">
        <f t="shared" si="57"/>
        <v>9.569377990430622E-2</v>
      </c>
      <c r="Q380" s="8">
        <f t="shared" si="58"/>
        <v>2.3109409888357257</v>
      </c>
      <c r="R380" s="8">
        <f t="shared" si="59"/>
        <v>24.149333333333335</v>
      </c>
      <c r="S380" s="8">
        <f t="shared" si="60"/>
        <v>5577.99</v>
      </c>
      <c r="T380" s="3">
        <f t="shared" si="61"/>
        <v>0.79379958588007593</v>
      </c>
      <c r="U380" s="3">
        <f t="shared" si="62"/>
        <v>0.14744683016179913</v>
      </c>
      <c r="V380" s="3">
        <f t="shared" si="63"/>
        <v>0.25976382173506946</v>
      </c>
      <c r="W380" s="4" t="str">
        <f t="shared" si="64"/>
        <v>Need Improvement</v>
      </c>
      <c r="X380" s="4" t="str">
        <f t="shared" si="65"/>
        <v>Good</v>
      </c>
    </row>
    <row r="381" spans="1:24" x14ac:dyDescent="0.3">
      <c r="A381" s="4">
        <v>108229</v>
      </c>
      <c r="B381" s="4" t="s">
        <v>14</v>
      </c>
      <c r="C381" s="5">
        <v>45044</v>
      </c>
      <c r="D381" s="6">
        <v>45044</v>
      </c>
      <c r="E381" s="7">
        <v>45044</v>
      </c>
      <c r="F381" s="13">
        <v>45044</v>
      </c>
      <c r="G381" s="4" t="s">
        <v>21</v>
      </c>
      <c r="H381" s="4" t="s">
        <v>13</v>
      </c>
      <c r="I381" s="4">
        <v>8600</v>
      </c>
      <c r="J381" s="4">
        <v>221</v>
      </c>
      <c r="K381" s="4">
        <v>57</v>
      </c>
      <c r="L381" s="1">
        <v>2650.04</v>
      </c>
      <c r="M381" s="1">
        <v>7589.09</v>
      </c>
      <c r="N381" s="2">
        <f t="shared" si="55"/>
        <v>2.8637643205385581</v>
      </c>
      <c r="O381" s="3">
        <f t="shared" si="56"/>
        <v>2.5697674418604651E-2</v>
      </c>
      <c r="P381" s="3">
        <f t="shared" si="57"/>
        <v>0.25791855203619912</v>
      </c>
      <c r="Q381" s="8">
        <f t="shared" si="58"/>
        <v>11.991131221719456</v>
      </c>
      <c r="R381" s="8">
        <f t="shared" si="59"/>
        <v>46.491929824561403</v>
      </c>
      <c r="S381" s="8">
        <f t="shared" si="60"/>
        <v>4939.05</v>
      </c>
      <c r="T381" s="3">
        <f t="shared" si="61"/>
        <v>0.65080925381040411</v>
      </c>
      <c r="U381" s="3">
        <f t="shared" si="62"/>
        <v>0.30814418604651161</v>
      </c>
      <c r="V381" s="3">
        <f t="shared" si="63"/>
        <v>0.53654852653850438</v>
      </c>
      <c r="W381" s="4" t="str">
        <f t="shared" si="64"/>
        <v>Need Improvement</v>
      </c>
      <c r="X381" s="4" t="str">
        <f t="shared" si="65"/>
        <v>Good</v>
      </c>
    </row>
    <row r="382" spans="1:24" x14ac:dyDescent="0.3">
      <c r="A382" s="4">
        <v>983126</v>
      </c>
      <c r="B382" s="4" t="s">
        <v>16</v>
      </c>
      <c r="C382" s="5">
        <v>45044</v>
      </c>
      <c r="D382" s="6">
        <v>45044</v>
      </c>
      <c r="E382" s="7">
        <v>45044</v>
      </c>
      <c r="F382" s="13">
        <v>45044</v>
      </c>
      <c r="G382" s="4" t="s">
        <v>21</v>
      </c>
      <c r="H382" s="4" t="s">
        <v>25</v>
      </c>
      <c r="I382" s="4">
        <v>3878</v>
      </c>
      <c r="J382" s="4">
        <v>183</v>
      </c>
      <c r="K382" s="4">
        <v>100</v>
      </c>
      <c r="L382" s="1">
        <v>2116.21</v>
      </c>
      <c r="M382" s="1">
        <v>3599.86</v>
      </c>
      <c r="N382" s="2">
        <f t="shared" si="55"/>
        <v>1.7010882662873723</v>
      </c>
      <c r="O382" s="3">
        <f t="shared" si="56"/>
        <v>4.7189272821041774E-2</v>
      </c>
      <c r="P382" s="3">
        <f t="shared" si="57"/>
        <v>0.54644808743169404</v>
      </c>
      <c r="Q382" s="8">
        <f t="shared" si="58"/>
        <v>11.563989071038252</v>
      </c>
      <c r="R382" s="8">
        <f t="shared" si="59"/>
        <v>21.162099999999999</v>
      </c>
      <c r="S382" s="8">
        <f t="shared" si="60"/>
        <v>1483.65</v>
      </c>
      <c r="T382" s="3">
        <f t="shared" si="61"/>
        <v>0.41214102770663302</v>
      </c>
      <c r="U382" s="3">
        <f t="shared" si="62"/>
        <v>0.54569623517276944</v>
      </c>
      <c r="V382" s="3">
        <f t="shared" si="63"/>
        <v>1.4263539244430963</v>
      </c>
      <c r="W382" s="4" t="str">
        <f t="shared" si="64"/>
        <v>Need Improvement</v>
      </c>
      <c r="X382" s="4" t="str">
        <f t="shared" si="65"/>
        <v>Need Improvement</v>
      </c>
    </row>
    <row r="383" spans="1:24" x14ac:dyDescent="0.3">
      <c r="A383" s="4">
        <v>292097</v>
      </c>
      <c r="B383" s="4" t="s">
        <v>18</v>
      </c>
      <c r="C383" s="5">
        <v>45044</v>
      </c>
      <c r="D383" s="6">
        <v>45044</v>
      </c>
      <c r="E383" s="7">
        <v>45044</v>
      </c>
      <c r="F383" s="13">
        <v>45044</v>
      </c>
      <c r="G383" s="4" t="s">
        <v>12</v>
      </c>
      <c r="H383" s="4" t="s">
        <v>17</v>
      </c>
      <c r="I383" s="4">
        <v>1987</v>
      </c>
      <c r="J383" s="4">
        <v>154</v>
      </c>
      <c r="K383" s="4">
        <v>56</v>
      </c>
      <c r="L383" s="1">
        <v>2468.1999999999998</v>
      </c>
      <c r="M383" s="1">
        <v>4483.8599999999997</v>
      </c>
      <c r="N383" s="2">
        <f t="shared" si="55"/>
        <v>1.8166518110363827</v>
      </c>
      <c r="O383" s="3">
        <f t="shared" si="56"/>
        <v>7.7503774534474087E-2</v>
      </c>
      <c r="P383" s="3">
        <f t="shared" si="57"/>
        <v>0.36363636363636365</v>
      </c>
      <c r="Q383" s="8">
        <f t="shared" si="58"/>
        <v>16.027272727272727</v>
      </c>
      <c r="R383" s="8">
        <f t="shared" si="59"/>
        <v>44.074999999999996</v>
      </c>
      <c r="S383" s="8">
        <f t="shared" si="60"/>
        <v>2015.6599999999999</v>
      </c>
      <c r="T383" s="3">
        <f t="shared" si="61"/>
        <v>0.4495367830396132</v>
      </c>
      <c r="U383" s="3">
        <f t="shared" si="62"/>
        <v>1.2421741318570709</v>
      </c>
      <c r="V383" s="3">
        <f t="shared" si="63"/>
        <v>1.2245120704880783</v>
      </c>
      <c r="W383" s="4" t="str">
        <f t="shared" si="64"/>
        <v>Need Improvement</v>
      </c>
      <c r="X383" s="4" t="str">
        <f t="shared" si="65"/>
        <v>Need Improvement</v>
      </c>
    </row>
    <row r="384" spans="1:24" x14ac:dyDescent="0.3">
      <c r="A384" s="4">
        <v>843992</v>
      </c>
      <c r="B384" s="4" t="s">
        <v>20</v>
      </c>
      <c r="C384" s="5">
        <v>45044</v>
      </c>
      <c r="D384" s="6">
        <v>45044</v>
      </c>
      <c r="E384" s="7">
        <v>45044</v>
      </c>
      <c r="F384" s="13">
        <v>45044</v>
      </c>
      <c r="G384" s="4" t="s">
        <v>21</v>
      </c>
      <c r="H384" s="4" t="s">
        <v>17</v>
      </c>
      <c r="I384" s="4">
        <v>3111</v>
      </c>
      <c r="J384" s="4">
        <v>764</v>
      </c>
      <c r="K384" s="4">
        <v>23</v>
      </c>
      <c r="L384" s="1">
        <v>1265.7</v>
      </c>
      <c r="M384" s="1">
        <v>8152.75</v>
      </c>
      <c r="N384" s="2">
        <f t="shared" si="55"/>
        <v>6.441297305838666</v>
      </c>
      <c r="O384" s="3">
        <f t="shared" si="56"/>
        <v>0.2455801992928319</v>
      </c>
      <c r="P384" s="3">
        <f t="shared" si="57"/>
        <v>3.0104712041884817E-2</v>
      </c>
      <c r="Q384" s="8">
        <f t="shared" si="58"/>
        <v>1.6566753926701572</v>
      </c>
      <c r="R384" s="8">
        <f t="shared" si="59"/>
        <v>55.030434782608701</v>
      </c>
      <c r="S384" s="8">
        <f t="shared" si="60"/>
        <v>6887.05</v>
      </c>
      <c r="T384" s="3">
        <f t="shared" si="61"/>
        <v>0.8447517708748582</v>
      </c>
      <c r="U384" s="3">
        <f t="shared" si="62"/>
        <v>0.40684667309546774</v>
      </c>
      <c r="V384" s="3">
        <f t="shared" si="63"/>
        <v>0.18377970248509884</v>
      </c>
      <c r="W384" s="4" t="str">
        <f t="shared" si="64"/>
        <v>Good</v>
      </c>
      <c r="X384" s="4" t="str">
        <f t="shared" si="65"/>
        <v>Good</v>
      </c>
    </row>
    <row r="385" spans="1:24" x14ac:dyDescent="0.3">
      <c r="A385" s="4">
        <v>868947</v>
      </c>
      <c r="B385" s="4" t="s">
        <v>22</v>
      </c>
      <c r="C385" s="5">
        <v>45044</v>
      </c>
      <c r="D385" s="6">
        <v>45044</v>
      </c>
      <c r="E385" s="7">
        <v>45044</v>
      </c>
      <c r="F385" s="13">
        <v>45044</v>
      </c>
      <c r="G385" s="4" t="s">
        <v>21</v>
      </c>
      <c r="H385" s="4" t="s">
        <v>13</v>
      </c>
      <c r="I385" s="4">
        <v>6619</v>
      </c>
      <c r="J385" s="4">
        <v>134</v>
      </c>
      <c r="K385" s="4">
        <v>62</v>
      </c>
      <c r="L385" s="1">
        <v>4405.54</v>
      </c>
      <c r="M385" s="1">
        <v>8114.92</v>
      </c>
      <c r="N385" s="2">
        <f t="shared" si="55"/>
        <v>1.8419807787467597</v>
      </c>
      <c r="O385" s="3">
        <f t="shared" si="56"/>
        <v>2.0244749962229944E-2</v>
      </c>
      <c r="P385" s="3">
        <f t="shared" si="57"/>
        <v>0.46268656716417911</v>
      </c>
      <c r="Q385" s="8">
        <f t="shared" si="58"/>
        <v>32.877164179104476</v>
      </c>
      <c r="R385" s="8">
        <f t="shared" si="59"/>
        <v>71.057096774193553</v>
      </c>
      <c r="S385" s="8">
        <f t="shared" si="60"/>
        <v>3709.38</v>
      </c>
      <c r="T385" s="3">
        <f t="shared" si="61"/>
        <v>0.45710616986982006</v>
      </c>
      <c r="U385" s="3">
        <f t="shared" si="62"/>
        <v>0.66558996827315309</v>
      </c>
      <c r="V385" s="3">
        <f t="shared" si="63"/>
        <v>1.1876755684238336</v>
      </c>
      <c r="W385" s="4" t="str">
        <f t="shared" si="64"/>
        <v>Need Improvement</v>
      </c>
      <c r="X385" s="4" t="str">
        <f t="shared" si="65"/>
        <v>Need Improvement</v>
      </c>
    </row>
    <row r="386" spans="1:24" x14ac:dyDescent="0.3">
      <c r="A386" s="4">
        <v>390817</v>
      </c>
      <c r="B386" s="4" t="s">
        <v>23</v>
      </c>
      <c r="C386" s="5">
        <v>45044</v>
      </c>
      <c r="D386" s="6">
        <v>45044</v>
      </c>
      <c r="E386" s="7">
        <v>45044</v>
      </c>
      <c r="F386" s="13">
        <v>45044</v>
      </c>
      <c r="G386" s="4" t="s">
        <v>12</v>
      </c>
      <c r="H386" s="4" t="s">
        <v>25</v>
      </c>
      <c r="I386" s="4">
        <v>5939</v>
      </c>
      <c r="J386" s="4">
        <v>550</v>
      </c>
      <c r="K386" s="4">
        <v>47</v>
      </c>
      <c r="L386" s="1">
        <v>2675.93</v>
      </c>
      <c r="M386" s="1">
        <v>7084.72</v>
      </c>
      <c r="N386" s="2">
        <f t="shared" si="55"/>
        <v>2.647572993314474</v>
      </c>
      <c r="O386" s="3">
        <f t="shared" si="56"/>
        <v>9.2608183195824215E-2</v>
      </c>
      <c r="P386" s="3">
        <f t="shared" si="57"/>
        <v>8.545454545454545E-2</v>
      </c>
      <c r="Q386" s="8">
        <f t="shared" si="58"/>
        <v>4.8653272727272725</v>
      </c>
      <c r="R386" s="8">
        <f t="shared" si="59"/>
        <v>56.934680851063824</v>
      </c>
      <c r="S386" s="8">
        <f t="shared" si="60"/>
        <v>4408.7900000000009</v>
      </c>
      <c r="T386" s="3">
        <f t="shared" si="61"/>
        <v>0.62229558825190001</v>
      </c>
      <c r="U386" s="3">
        <f t="shared" si="62"/>
        <v>0.45056911938036703</v>
      </c>
      <c r="V386" s="3">
        <f t="shared" si="63"/>
        <v>0.60695338176687919</v>
      </c>
      <c r="W386" s="4" t="str">
        <f t="shared" si="64"/>
        <v>Need Improvement</v>
      </c>
      <c r="X386" s="4" t="str">
        <f t="shared" si="65"/>
        <v>Good</v>
      </c>
    </row>
    <row r="387" spans="1:24" x14ac:dyDescent="0.3">
      <c r="A387" s="4">
        <v>126056</v>
      </c>
      <c r="B387" s="4" t="s">
        <v>24</v>
      </c>
      <c r="C387" s="5">
        <v>45044</v>
      </c>
      <c r="D387" s="6">
        <v>45044</v>
      </c>
      <c r="E387" s="7">
        <v>45044</v>
      </c>
      <c r="F387" s="13">
        <v>45044</v>
      </c>
      <c r="G387" s="4" t="s">
        <v>12</v>
      </c>
      <c r="H387" s="4" t="s">
        <v>25</v>
      </c>
      <c r="I387" s="4">
        <v>4735</v>
      </c>
      <c r="J387" s="4">
        <v>277</v>
      </c>
      <c r="K387" s="4">
        <v>68</v>
      </c>
      <c r="L387" s="1">
        <v>1834.31</v>
      </c>
      <c r="M387" s="1">
        <v>6566.1</v>
      </c>
      <c r="N387" s="2">
        <f t="shared" ref="N387:N450" si="66">M387/L387</f>
        <v>3.5796021392240136</v>
      </c>
      <c r="O387" s="3">
        <f t="shared" ref="O387:O450" si="67">J387/I387</f>
        <v>5.8500527983104539E-2</v>
      </c>
      <c r="P387" s="3">
        <f t="shared" ref="P387:P450" si="68">K387/J387</f>
        <v>0.24548736462093862</v>
      </c>
      <c r="Q387" s="8">
        <f t="shared" ref="Q387:Q450" si="69">L387/J387</f>
        <v>6.6220577617328518</v>
      </c>
      <c r="R387" s="8">
        <f t="shared" ref="R387:R450" si="70">L387/K387</f>
        <v>26.975147058823527</v>
      </c>
      <c r="S387" s="8">
        <f t="shared" ref="S387:S450" si="71">M387-L387</f>
        <v>4731.7900000000009</v>
      </c>
      <c r="T387" s="3">
        <f t="shared" ref="T387:T450" si="72">S387/M387</f>
        <v>0.7206393445119631</v>
      </c>
      <c r="U387" s="3">
        <f t="shared" ref="U387:U450" si="73">L387/I387</f>
        <v>0.3873938753959873</v>
      </c>
      <c r="V387" s="3">
        <f t="shared" ref="V387:V450" si="74">L387/S387</f>
        <v>0.38765667960750577</v>
      </c>
      <c r="W387" s="4" t="str">
        <f t="shared" ref="W387:W450" si="75">_xlfn.IFS(N387&gt;=8,"Excellent",N387&gt;=5,"Good",N387&gt;0,"Need Improvement")</f>
        <v>Need Improvement</v>
      </c>
      <c r="X387" s="4" t="str">
        <f t="shared" ref="X387:X450" si="76">_xlfn.IFS(S387&gt;7000,"Excellent",S387&gt;4000,"Good",S387&gt;0,"Need Improvement",S387&lt;=0,"Poor")</f>
        <v>Good</v>
      </c>
    </row>
    <row r="388" spans="1:24" x14ac:dyDescent="0.3">
      <c r="A388" s="4">
        <v>272636</v>
      </c>
      <c r="B388" s="4" t="s">
        <v>26</v>
      </c>
      <c r="C388" s="5">
        <v>45044</v>
      </c>
      <c r="D388" s="6">
        <v>45044</v>
      </c>
      <c r="E388" s="7">
        <v>45044</v>
      </c>
      <c r="F388" s="13">
        <v>45044</v>
      </c>
      <c r="G388" s="4" t="s">
        <v>12</v>
      </c>
      <c r="H388" s="4" t="s">
        <v>19</v>
      </c>
      <c r="I388" s="4">
        <v>9012</v>
      </c>
      <c r="J388" s="4">
        <v>277</v>
      </c>
      <c r="K388" s="4">
        <v>87</v>
      </c>
      <c r="L388" s="1">
        <v>3199.45</v>
      </c>
      <c r="M388" s="1">
        <v>4950.54</v>
      </c>
      <c r="N388" s="2">
        <f t="shared" si="66"/>
        <v>1.5473096938536313</v>
      </c>
      <c r="O388" s="3">
        <f t="shared" si="67"/>
        <v>3.0736795383932536E-2</v>
      </c>
      <c r="P388" s="3">
        <f t="shared" si="68"/>
        <v>0.3140794223826715</v>
      </c>
      <c r="Q388" s="8">
        <f t="shared" si="69"/>
        <v>11.550361010830324</v>
      </c>
      <c r="R388" s="8">
        <f t="shared" si="70"/>
        <v>36.77528735632184</v>
      </c>
      <c r="S388" s="8">
        <f t="shared" si="71"/>
        <v>1751.0900000000001</v>
      </c>
      <c r="T388" s="3">
        <f t="shared" si="72"/>
        <v>0.35371696824992832</v>
      </c>
      <c r="U388" s="3">
        <f t="shared" si="73"/>
        <v>0.35502108300044383</v>
      </c>
      <c r="V388" s="3">
        <f t="shared" si="74"/>
        <v>1.8271191086694571</v>
      </c>
      <c r="W388" s="4" t="str">
        <f t="shared" si="75"/>
        <v>Need Improvement</v>
      </c>
      <c r="X388" s="4" t="str">
        <f t="shared" si="76"/>
        <v>Need Improvement</v>
      </c>
    </row>
    <row r="389" spans="1:24" x14ac:dyDescent="0.3">
      <c r="A389" s="4">
        <v>976500</v>
      </c>
      <c r="B389" s="4" t="s">
        <v>11</v>
      </c>
      <c r="C389" s="5">
        <v>45045</v>
      </c>
      <c r="D389" s="6">
        <v>45045</v>
      </c>
      <c r="E389" s="7">
        <v>45045</v>
      </c>
      <c r="F389" s="13">
        <v>45045</v>
      </c>
      <c r="G389" s="4" t="s">
        <v>12</v>
      </c>
      <c r="H389" s="4" t="s">
        <v>13</v>
      </c>
      <c r="I389" s="4">
        <v>3018</v>
      </c>
      <c r="J389" s="4">
        <v>151</v>
      </c>
      <c r="K389" s="4">
        <v>91</v>
      </c>
      <c r="L389" s="1">
        <v>3020.85</v>
      </c>
      <c r="M389" s="1">
        <v>4867.2</v>
      </c>
      <c r="N389" s="2">
        <f t="shared" si="66"/>
        <v>1.6112021450916132</v>
      </c>
      <c r="O389" s="3">
        <f t="shared" si="67"/>
        <v>5.0033134526176276E-2</v>
      </c>
      <c r="P389" s="3">
        <f t="shared" si="68"/>
        <v>0.60264900662251653</v>
      </c>
      <c r="Q389" s="8">
        <f t="shared" si="69"/>
        <v>20.005629139072848</v>
      </c>
      <c r="R389" s="8">
        <f t="shared" si="70"/>
        <v>33.196153846153848</v>
      </c>
      <c r="S389" s="8">
        <f t="shared" si="71"/>
        <v>1846.35</v>
      </c>
      <c r="T389" s="3">
        <f t="shared" si="72"/>
        <v>0.37934541420118345</v>
      </c>
      <c r="U389" s="3">
        <f t="shared" si="73"/>
        <v>1.0009443339960238</v>
      </c>
      <c r="V389" s="3">
        <f t="shared" si="74"/>
        <v>1.6361199122593224</v>
      </c>
      <c r="W389" s="4" t="str">
        <f t="shared" si="75"/>
        <v>Need Improvement</v>
      </c>
      <c r="X389" s="4" t="str">
        <f t="shared" si="76"/>
        <v>Need Improvement</v>
      </c>
    </row>
    <row r="390" spans="1:24" x14ac:dyDescent="0.3">
      <c r="A390" s="4">
        <v>409612</v>
      </c>
      <c r="B390" s="4" t="s">
        <v>14</v>
      </c>
      <c r="C390" s="5">
        <v>45045</v>
      </c>
      <c r="D390" s="6">
        <v>45045</v>
      </c>
      <c r="E390" s="7">
        <v>45045</v>
      </c>
      <c r="F390" s="13">
        <v>45045</v>
      </c>
      <c r="G390" s="4" t="s">
        <v>12</v>
      </c>
      <c r="H390" s="4" t="s">
        <v>25</v>
      </c>
      <c r="I390" s="4">
        <v>3181</v>
      </c>
      <c r="J390" s="4">
        <v>324</v>
      </c>
      <c r="K390" s="4">
        <v>66</v>
      </c>
      <c r="L390" s="1">
        <v>2743.83</v>
      </c>
      <c r="M390" s="1">
        <v>8970.2099999999991</v>
      </c>
      <c r="N390" s="2">
        <f t="shared" si="66"/>
        <v>3.2692295076590021</v>
      </c>
      <c r="O390" s="3">
        <f t="shared" si="67"/>
        <v>0.10185476265325369</v>
      </c>
      <c r="P390" s="3">
        <f t="shared" si="68"/>
        <v>0.20370370370370369</v>
      </c>
      <c r="Q390" s="8">
        <f t="shared" si="69"/>
        <v>8.4686111111111106</v>
      </c>
      <c r="R390" s="8">
        <f t="shared" si="70"/>
        <v>41.573181818181816</v>
      </c>
      <c r="S390" s="8">
        <f t="shared" si="71"/>
        <v>6226.3799999999992</v>
      </c>
      <c r="T390" s="3">
        <f t="shared" si="72"/>
        <v>0.69411752902105972</v>
      </c>
      <c r="U390" s="3">
        <f t="shared" si="73"/>
        <v>0.8625683747249292</v>
      </c>
      <c r="V390" s="3">
        <f t="shared" si="74"/>
        <v>0.4406782110953717</v>
      </c>
      <c r="W390" s="4" t="str">
        <f t="shared" si="75"/>
        <v>Need Improvement</v>
      </c>
      <c r="X390" s="4" t="str">
        <f t="shared" si="76"/>
        <v>Good</v>
      </c>
    </row>
    <row r="391" spans="1:24" x14ac:dyDescent="0.3">
      <c r="A391" s="4">
        <v>9650</v>
      </c>
      <c r="B391" s="4" t="s">
        <v>16</v>
      </c>
      <c r="C391" s="5">
        <v>45045</v>
      </c>
      <c r="D391" s="6">
        <v>45045</v>
      </c>
      <c r="E391" s="7">
        <v>45045</v>
      </c>
      <c r="F391" s="13">
        <v>45045</v>
      </c>
      <c r="G391" s="4" t="s">
        <v>12</v>
      </c>
      <c r="H391" s="4" t="s">
        <v>25</v>
      </c>
      <c r="I391" s="4">
        <v>5010</v>
      </c>
      <c r="J391" s="4">
        <v>232</v>
      </c>
      <c r="K391" s="4">
        <v>91</v>
      </c>
      <c r="L391" s="1">
        <v>1582.17</v>
      </c>
      <c r="M391" s="1">
        <v>8900.41</v>
      </c>
      <c r="N391" s="2">
        <f t="shared" si="66"/>
        <v>5.6254448004955213</v>
      </c>
      <c r="O391" s="3">
        <f t="shared" si="67"/>
        <v>4.6307385229540921E-2</v>
      </c>
      <c r="P391" s="3">
        <f t="shared" si="68"/>
        <v>0.39224137931034481</v>
      </c>
      <c r="Q391" s="8">
        <f t="shared" si="69"/>
        <v>6.819698275862069</v>
      </c>
      <c r="R391" s="8">
        <f t="shared" si="70"/>
        <v>17.386483516483516</v>
      </c>
      <c r="S391" s="8">
        <f t="shared" si="71"/>
        <v>7318.24</v>
      </c>
      <c r="T391" s="3">
        <f t="shared" si="72"/>
        <v>0.82223627900287743</v>
      </c>
      <c r="U391" s="3">
        <f t="shared" si="73"/>
        <v>0.31580239520958087</v>
      </c>
      <c r="V391" s="3">
        <f t="shared" si="74"/>
        <v>0.21619542403638034</v>
      </c>
      <c r="W391" s="4" t="str">
        <f t="shared" si="75"/>
        <v>Good</v>
      </c>
      <c r="X391" s="4" t="str">
        <f t="shared" si="76"/>
        <v>Excellent</v>
      </c>
    </row>
    <row r="392" spans="1:24" x14ac:dyDescent="0.3">
      <c r="A392" s="4">
        <v>519826</v>
      </c>
      <c r="B392" s="4" t="s">
        <v>18</v>
      </c>
      <c r="C392" s="5">
        <v>45045</v>
      </c>
      <c r="D392" s="6">
        <v>45045</v>
      </c>
      <c r="E392" s="7">
        <v>45045</v>
      </c>
      <c r="F392" s="13">
        <v>45045</v>
      </c>
      <c r="G392" s="4" t="s">
        <v>21</v>
      </c>
      <c r="H392" s="4" t="s">
        <v>19</v>
      </c>
      <c r="I392" s="4">
        <v>5865</v>
      </c>
      <c r="J392" s="4">
        <v>212</v>
      </c>
      <c r="K392" s="4">
        <v>94</v>
      </c>
      <c r="L392" s="1">
        <v>2221.65</v>
      </c>
      <c r="M392" s="1">
        <v>9322.73</v>
      </c>
      <c r="N392" s="2">
        <f t="shared" si="66"/>
        <v>4.1963090495802664</v>
      </c>
      <c r="O392" s="3">
        <f t="shared" si="67"/>
        <v>3.6146632566069904E-2</v>
      </c>
      <c r="P392" s="3">
        <f t="shared" si="68"/>
        <v>0.44339622641509435</v>
      </c>
      <c r="Q392" s="8">
        <f t="shared" si="69"/>
        <v>10.479481132075472</v>
      </c>
      <c r="R392" s="8">
        <f t="shared" si="70"/>
        <v>23.634574468085109</v>
      </c>
      <c r="S392" s="8">
        <f t="shared" si="71"/>
        <v>7101.08</v>
      </c>
      <c r="T392" s="3">
        <f t="shared" si="72"/>
        <v>0.76169534031340613</v>
      </c>
      <c r="U392" s="3">
        <f t="shared" si="73"/>
        <v>0.37879795396419441</v>
      </c>
      <c r="V392" s="3">
        <f t="shared" si="74"/>
        <v>0.31286086060148599</v>
      </c>
      <c r="W392" s="4" t="str">
        <f t="shared" si="75"/>
        <v>Need Improvement</v>
      </c>
      <c r="X392" s="4" t="str">
        <f t="shared" si="76"/>
        <v>Excellent</v>
      </c>
    </row>
    <row r="393" spans="1:24" x14ac:dyDescent="0.3">
      <c r="A393" s="4">
        <v>929941</v>
      </c>
      <c r="B393" s="4" t="s">
        <v>20</v>
      </c>
      <c r="C393" s="5">
        <v>45045</v>
      </c>
      <c r="D393" s="6">
        <v>45045</v>
      </c>
      <c r="E393" s="7">
        <v>45045</v>
      </c>
      <c r="F393" s="13">
        <v>45045</v>
      </c>
      <c r="G393" s="4" t="s">
        <v>27</v>
      </c>
      <c r="H393" s="4" t="s">
        <v>19</v>
      </c>
      <c r="I393" s="4">
        <v>8856</v>
      </c>
      <c r="J393" s="4">
        <v>788</v>
      </c>
      <c r="K393" s="4">
        <v>40</v>
      </c>
      <c r="L393" s="1">
        <v>3076.29</v>
      </c>
      <c r="M393" s="1">
        <v>5633.32</v>
      </c>
      <c r="N393" s="2">
        <f t="shared" si="66"/>
        <v>1.8312057705872982</v>
      </c>
      <c r="O393" s="3">
        <f t="shared" si="67"/>
        <v>8.8979223125564583E-2</v>
      </c>
      <c r="P393" s="3">
        <f t="shared" si="68"/>
        <v>5.0761421319796954E-2</v>
      </c>
      <c r="Q393" s="8">
        <f t="shared" si="69"/>
        <v>3.9039213197969542</v>
      </c>
      <c r="R393" s="8">
        <f t="shared" si="70"/>
        <v>76.907250000000005</v>
      </c>
      <c r="S393" s="8">
        <f t="shared" si="71"/>
        <v>2557.0299999999997</v>
      </c>
      <c r="T393" s="3">
        <f t="shared" si="72"/>
        <v>0.45391172523485263</v>
      </c>
      <c r="U393" s="3">
        <f t="shared" si="73"/>
        <v>0.34736788617886177</v>
      </c>
      <c r="V393" s="3">
        <f t="shared" si="74"/>
        <v>1.2030715322072876</v>
      </c>
      <c r="W393" s="4" t="str">
        <f t="shared" si="75"/>
        <v>Need Improvement</v>
      </c>
      <c r="X393" s="4" t="str">
        <f t="shared" si="76"/>
        <v>Need Improvement</v>
      </c>
    </row>
    <row r="394" spans="1:24" x14ac:dyDescent="0.3">
      <c r="A394" s="4">
        <v>478646</v>
      </c>
      <c r="B394" s="4" t="s">
        <v>22</v>
      </c>
      <c r="C394" s="5">
        <v>45045</v>
      </c>
      <c r="D394" s="6">
        <v>45045</v>
      </c>
      <c r="E394" s="7">
        <v>45045</v>
      </c>
      <c r="F394" s="13">
        <v>45045</v>
      </c>
      <c r="G394" s="4" t="s">
        <v>12</v>
      </c>
      <c r="H394" s="4" t="s">
        <v>17</v>
      </c>
      <c r="I394" s="4">
        <v>1112</v>
      </c>
      <c r="J394" s="4">
        <v>322</v>
      </c>
      <c r="K394" s="4">
        <v>64</v>
      </c>
      <c r="L394" s="1">
        <v>1715.26</v>
      </c>
      <c r="M394" s="1">
        <v>6831.32</v>
      </c>
      <c r="N394" s="2">
        <f t="shared" si="66"/>
        <v>3.9826731807422782</v>
      </c>
      <c r="O394" s="3">
        <f t="shared" si="67"/>
        <v>0.28956834532374098</v>
      </c>
      <c r="P394" s="3">
        <f t="shared" si="68"/>
        <v>0.19875776397515527</v>
      </c>
      <c r="Q394" s="8">
        <f t="shared" si="69"/>
        <v>5.3268944099378883</v>
      </c>
      <c r="R394" s="8">
        <f t="shared" si="70"/>
        <v>26.8009375</v>
      </c>
      <c r="S394" s="8">
        <f t="shared" si="71"/>
        <v>5116.0599999999995</v>
      </c>
      <c r="T394" s="3">
        <f t="shared" si="72"/>
        <v>0.74891236247167459</v>
      </c>
      <c r="U394" s="3">
        <f t="shared" si="73"/>
        <v>1.5425</v>
      </c>
      <c r="V394" s="3">
        <f t="shared" si="74"/>
        <v>0.33526971927616178</v>
      </c>
      <c r="W394" s="4" t="str">
        <f t="shared" si="75"/>
        <v>Need Improvement</v>
      </c>
      <c r="X394" s="4" t="str">
        <f t="shared" si="76"/>
        <v>Good</v>
      </c>
    </row>
    <row r="395" spans="1:24" x14ac:dyDescent="0.3">
      <c r="A395" s="4">
        <v>820037</v>
      </c>
      <c r="B395" s="4" t="s">
        <v>23</v>
      </c>
      <c r="C395" s="5">
        <v>45045</v>
      </c>
      <c r="D395" s="6">
        <v>45045</v>
      </c>
      <c r="E395" s="7">
        <v>45045</v>
      </c>
      <c r="F395" s="13">
        <v>45045</v>
      </c>
      <c r="G395" s="4" t="s">
        <v>15</v>
      </c>
      <c r="H395" s="4" t="s">
        <v>19</v>
      </c>
      <c r="I395" s="4">
        <v>2015</v>
      </c>
      <c r="J395" s="4">
        <v>738</v>
      </c>
      <c r="K395" s="4">
        <v>40</v>
      </c>
      <c r="L395" s="1">
        <v>4032.39</v>
      </c>
      <c r="M395" s="1">
        <v>3433.97</v>
      </c>
      <c r="N395" s="2">
        <f t="shared" si="66"/>
        <v>0.85159669575611485</v>
      </c>
      <c r="O395" s="3">
        <f t="shared" si="67"/>
        <v>0.36625310173697273</v>
      </c>
      <c r="P395" s="3">
        <f t="shared" si="68"/>
        <v>5.4200542005420058E-2</v>
      </c>
      <c r="Q395" s="8">
        <f t="shared" si="69"/>
        <v>5.4639430894308942</v>
      </c>
      <c r="R395" s="8">
        <f t="shared" si="70"/>
        <v>100.80974999999999</v>
      </c>
      <c r="S395" s="8">
        <f t="shared" si="71"/>
        <v>-598.42000000000007</v>
      </c>
      <c r="T395" s="3">
        <f t="shared" si="72"/>
        <v>-0.17426477226067791</v>
      </c>
      <c r="U395" s="3">
        <f t="shared" si="73"/>
        <v>2.0011861042183621</v>
      </c>
      <c r="V395" s="3">
        <f t="shared" si="74"/>
        <v>-6.7383944386885455</v>
      </c>
      <c r="W395" s="4" t="str">
        <f t="shared" si="75"/>
        <v>Need Improvement</v>
      </c>
      <c r="X395" s="4" t="str">
        <f t="shared" si="76"/>
        <v>Poor</v>
      </c>
    </row>
    <row r="396" spans="1:24" x14ac:dyDescent="0.3">
      <c r="A396" s="4">
        <v>907515</v>
      </c>
      <c r="B396" s="4" t="s">
        <v>24</v>
      </c>
      <c r="C396" s="5">
        <v>45045</v>
      </c>
      <c r="D396" s="6">
        <v>45045</v>
      </c>
      <c r="E396" s="7">
        <v>45045</v>
      </c>
      <c r="F396" s="13">
        <v>45045</v>
      </c>
      <c r="G396" s="4" t="s">
        <v>21</v>
      </c>
      <c r="H396" s="4" t="s">
        <v>17</v>
      </c>
      <c r="I396" s="4">
        <v>8751</v>
      </c>
      <c r="J396" s="4">
        <v>633</v>
      </c>
      <c r="K396" s="4">
        <v>46</v>
      </c>
      <c r="L396" s="1">
        <v>1972.16</v>
      </c>
      <c r="M396" s="1">
        <v>6814.81</v>
      </c>
      <c r="N396" s="2">
        <f t="shared" si="66"/>
        <v>3.4555056384877494</v>
      </c>
      <c r="O396" s="3">
        <f t="shared" si="67"/>
        <v>7.2334590332533422E-2</v>
      </c>
      <c r="P396" s="3">
        <f t="shared" si="68"/>
        <v>7.266982622432859E-2</v>
      </c>
      <c r="Q396" s="8">
        <f t="shared" si="69"/>
        <v>3.1155766192733019</v>
      </c>
      <c r="R396" s="8">
        <f t="shared" si="70"/>
        <v>42.873043478260868</v>
      </c>
      <c r="S396" s="8">
        <f t="shared" si="71"/>
        <v>4842.6500000000005</v>
      </c>
      <c r="T396" s="3">
        <f t="shared" si="72"/>
        <v>0.71060675205911839</v>
      </c>
      <c r="U396" s="3">
        <f t="shared" si="73"/>
        <v>0.22536395840475376</v>
      </c>
      <c r="V396" s="3">
        <f t="shared" si="74"/>
        <v>0.40724809763249459</v>
      </c>
      <c r="W396" s="4" t="str">
        <f t="shared" si="75"/>
        <v>Need Improvement</v>
      </c>
      <c r="X396" s="4" t="str">
        <f t="shared" si="76"/>
        <v>Good</v>
      </c>
    </row>
    <row r="397" spans="1:24" x14ac:dyDescent="0.3">
      <c r="A397" s="4">
        <v>139388</v>
      </c>
      <c r="B397" s="4" t="s">
        <v>26</v>
      </c>
      <c r="C397" s="5">
        <v>45045</v>
      </c>
      <c r="D397" s="6">
        <v>45045</v>
      </c>
      <c r="E397" s="7">
        <v>45045</v>
      </c>
      <c r="F397" s="13">
        <v>45045</v>
      </c>
      <c r="G397" s="4" t="s">
        <v>21</v>
      </c>
      <c r="H397" s="4" t="s">
        <v>17</v>
      </c>
      <c r="I397" s="4">
        <v>1213</v>
      </c>
      <c r="J397" s="4">
        <v>656</v>
      </c>
      <c r="K397" s="4">
        <v>99</v>
      </c>
      <c r="L397" s="1">
        <v>2957.67</v>
      </c>
      <c r="M397" s="1">
        <v>8154.87</v>
      </c>
      <c r="N397" s="2">
        <f t="shared" si="66"/>
        <v>2.7571940074450496</v>
      </c>
      <c r="O397" s="3">
        <f t="shared" si="67"/>
        <v>0.54080791426215991</v>
      </c>
      <c r="P397" s="3">
        <f t="shared" si="68"/>
        <v>0.15091463414634146</v>
      </c>
      <c r="Q397" s="8">
        <f t="shared" si="69"/>
        <v>4.508643292682927</v>
      </c>
      <c r="R397" s="8">
        <f t="shared" si="70"/>
        <v>29.875454545454545</v>
      </c>
      <c r="S397" s="8">
        <f t="shared" si="71"/>
        <v>5197.2</v>
      </c>
      <c r="T397" s="3">
        <f t="shared" si="72"/>
        <v>0.63731242803380062</v>
      </c>
      <c r="U397" s="3">
        <f t="shared" si="73"/>
        <v>2.4383099752679307</v>
      </c>
      <c r="V397" s="3">
        <f t="shared" si="74"/>
        <v>0.5690891249134149</v>
      </c>
      <c r="W397" s="4" t="str">
        <f t="shared" si="75"/>
        <v>Need Improvement</v>
      </c>
      <c r="X397" s="4" t="str">
        <f t="shared" si="76"/>
        <v>Good</v>
      </c>
    </row>
    <row r="398" spans="1:24" x14ac:dyDescent="0.3">
      <c r="A398" s="4">
        <v>611913</v>
      </c>
      <c r="B398" s="4" t="s">
        <v>11</v>
      </c>
      <c r="C398" s="5">
        <v>45046</v>
      </c>
      <c r="D398" s="6">
        <v>45046</v>
      </c>
      <c r="E398" s="7">
        <v>45046</v>
      </c>
      <c r="F398" s="13">
        <v>45046</v>
      </c>
      <c r="G398" s="4" t="s">
        <v>15</v>
      </c>
      <c r="H398" s="4" t="s">
        <v>13</v>
      </c>
      <c r="I398" s="4">
        <v>1112</v>
      </c>
      <c r="J398" s="4">
        <v>113</v>
      </c>
      <c r="K398" s="4">
        <v>41</v>
      </c>
      <c r="L398" s="1">
        <v>3242.38</v>
      </c>
      <c r="M398" s="1">
        <v>7915.72</v>
      </c>
      <c r="N398" s="2">
        <f t="shared" si="66"/>
        <v>2.4413301340373428</v>
      </c>
      <c r="O398" s="3">
        <f t="shared" si="67"/>
        <v>0.10161870503597123</v>
      </c>
      <c r="P398" s="3">
        <f t="shared" si="68"/>
        <v>0.36283185840707965</v>
      </c>
      <c r="Q398" s="8">
        <f t="shared" si="69"/>
        <v>28.693628318584071</v>
      </c>
      <c r="R398" s="8">
        <f t="shared" si="70"/>
        <v>79.08243902439024</v>
      </c>
      <c r="S398" s="8">
        <f t="shared" si="71"/>
        <v>4673.34</v>
      </c>
      <c r="T398" s="3">
        <f t="shared" si="72"/>
        <v>0.5903872294623862</v>
      </c>
      <c r="U398" s="3">
        <f t="shared" si="73"/>
        <v>2.9158093525179858</v>
      </c>
      <c r="V398" s="3">
        <f t="shared" si="74"/>
        <v>0.69380357517321656</v>
      </c>
      <c r="W398" s="4" t="str">
        <f t="shared" si="75"/>
        <v>Need Improvement</v>
      </c>
      <c r="X398" s="4" t="str">
        <f t="shared" si="76"/>
        <v>Good</v>
      </c>
    </row>
    <row r="399" spans="1:24" x14ac:dyDescent="0.3">
      <c r="A399" s="4">
        <v>905847</v>
      </c>
      <c r="B399" s="4" t="s">
        <v>14</v>
      </c>
      <c r="C399" s="5">
        <v>45046</v>
      </c>
      <c r="D399" s="6">
        <v>45046</v>
      </c>
      <c r="E399" s="7">
        <v>45046</v>
      </c>
      <c r="F399" s="13">
        <v>45046</v>
      </c>
      <c r="G399" s="4" t="s">
        <v>27</v>
      </c>
      <c r="H399" s="4" t="s">
        <v>13</v>
      </c>
      <c r="I399" s="4">
        <v>4374</v>
      </c>
      <c r="J399" s="4">
        <v>236</v>
      </c>
      <c r="K399" s="4">
        <v>83</v>
      </c>
      <c r="L399" s="1">
        <v>3164.56</v>
      </c>
      <c r="M399" s="1">
        <v>3144.28</v>
      </c>
      <c r="N399" s="2">
        <f t="shared" si="66"/>
        <v>0.99359152615213497</v>
      </c>
      <c r="O399" s="3">
        <f t="shared" si="67"/>
        <v>5.3955189757658895E-2</v>
      </c>
      <c r="P399" s="3">
        <f t="shared" si="68"/>
        <v>0.35169491525423729</v>
      </c>
      <c r="Q399" s="8">
        <f t="shared" si="69"/>
        <v>13.409152542372881</v>
      </c>
      <c r="R399" s="8">
        <f t="shared" si="70"/>
        <v>38.127228915662648</v>
      </c>
      <c r="S399" s="8">
        <f t="shared" si="71"/>
        <v>-20.279999999999745</v>
      </c>
      <c r="T399" s="3">
        <f t="shared" si="72"/>
        <v>-6.4498072690726471E-3</v>
      </c>
      <c r="U399" s="3">
        <f t="shared" si="73"/>
        <v>0.72349336991312296</v>
      </c>
      <c r="V399" s="3">
        <f t="shared" si="74"/>
        <v>-156.04339250493291</v>
      </c>
      <c r="W399" s="4" t="str">
        <f t="shared" si="75"/>
        <v>Need Improvement</v>
      </c>
      <c r="X399" s="4" t="str">
        <f t="shared" si="76"/>
        <v>Poor</v>
      </c>
    </row>
    <row r="400" spans="1:24" x14ac:dyDescent="0.3">
      <c r="A400" s="4">
        <v>203084</v>
      </c>
      <c r="B400" s="4" t="s">
        <v>16</v>
      </c>
      <c r="C400" s="5">
        <v>45046</v>
      </c>
      <c r="D400" s="6">
        <v>45046</v>
      </c>
      <c r="E400" s="7">
        <v>45046</v>
      </c>
      <c r="F400" s="13">
        <v>45046</v>
      </c>
      <c r="G400" s="4" t="s">
        <v>27</v>
      </c>
      <c r="H400" s="4" t="s">
        <v>19</v>
      </c>
      <c r="I400" s="4">
        <v>4642</v>
      </c>
      <c r="J400" s="4">
        <v>980</v>
      </c>
      <c r="K400" s="4">
        <v>80</v>
      </c>
      <c r="L400" s="1">
        <v>4762.46</v>
      </c>
      <c r="M400" s="1">
        <v>5680.11</v>
      </c>
      <c r="N400" s="2">
        <f t="shared" si="66"/>
        <v>1.1926840330417472</v>
      </c>
      <c r="O400" s="3">
        <f t="shared" si="67"/>
        <v>0.2111158983196898</v>
      </c>
      <c r="P400" s="3">
        <f t="shared" si="68"/>
        <v>8.1632653061224483E-2</v>
      </c>
      <c r="Q400" s="8">
        <f t="shared" si="69"/>
        <v>4.8596530612244901</v>
      </c>
      <c r="R400" s="8">
        <f t="shared" si="70"/>
        <v>59.530749999999998</v>
      </c>
      <c r="S400" s="8">
        <f t="shared" si="71"/>
        <v>917.64999999999964</v>
      </c>
      <c r="T400" s="3">
        <f t="shared" si="72"/>
        <v>0.16155496988614651</v>
      </c>
      <c r="U400" s="3">
        <f t="shared" si="73"/>
        <v>1.0259500215424386</v>
      </c>
      <c r="V400" s="3">
        <f t="shared" si="74"/>
        <v>5.1898436222960846</v>
      </c>
      <c r="W400" s="4" t="str">
        <f t="shared" si="75"/>
        <v>Need Improvement</v>
      </c>
      <c r="X400" s="4" t="str">
        <f t="shared" si="76"/>
        <v>Need Improvement</v>
      </c>
    </row>
    <row r="401" spans="1:24" x14ac:dyDescent="0.3">
      <c r="A401" s="4">
        <v>682159</v>
      </c>
      <c r="B401" s="4" t="s">
        <v>18</v>
      </c>
      <c r="C401" s="5">
        <v>45046</v>
      </c>
      <c r="D401" s="6">
        <v>45046</v>
      </c>
      <c r="E401" s="7">
        <v>45046</v>
      </c>
      <c r="F401" s="13">
        <v>45046</v>
      </c>
      <c r="G401" s="4" t="s">
        <v>12</v>
      </c>
      <c r="H401" s="4" t="s">
        <v>19</v>
      </c>
      <c r="I401" s="4">
        <v>3097</v>
      </c>
      <c r="J401" s="4">
        <v>308</v>
      </c>
      <c r="K401" s="4">
        <v>27</v>
      </c>
      <c r="L401" s="1">
        <v>3168.95</v>
      </c>
      <c r="M401" s="1">
        <v>2350.1</v>
      </c>
      <c r="N401" s="2">
        <f t="shared" si="66"/>
        <v>0.7416021079537386</v>
      </c>
      <c r="O401" s="3">
        <f t="shared" si="67"/>
        <v>9.9451081691959958E-2</v>
      </c>
      <c r="P401" s="3">
        <f t="shared" si="68"/>
        <v>8.7662337662337664E-2</v>
      </c>
      <c r="Q401" s="8">
        <f t="shared" si="69"/>
        <v>10.288798701298701</v>
      </c>
      <c r="R401" s="8">
        <f t="shared" si="70"/>
        <v>117.36851851851851</v>
      </c>
      <c r="S401" s="8">
        <f t="shared" si="71"/>
        <v>-818.84999999999991</v>
      </c>
      <c r="T401" s="3">
        <f t="shared" si="72"/>
        <v>-0.34843198161780348</v>
      </c>
      <c r="U401" s="3">
        <f t="shared" si="73"/>
        <v>1.0232321601549887</v>
      </c>
      <c r="V401" s="3">
        <f t="shared" si="74"/>
        <v>-3.8700006106124443</v>
      </c>
      <c r="W401" s="4" t="str">
        <f t="shared" si="75"/>
        <v>Need Improvement</v>
      </c>
      <c r="X401" s="4" t="str">
        <f t="shared" si="76"/>
        <v>Poor</v>
      </c>
    </row>
    <row r="402" spans="1:24" x14ac:dyDescent="0.3">
      <c r="A402" s="4">
        <v>513309</v>
      </c>
      <c r="B402" s="4" t="s">
        <v>20</v>
      </c>
      <c r="C402" s="5">
        <v>45046</v>
      </c>
      <c r="D402" s="6">
        <v>45046</v>
      </c>
      <c r="E402" s="7">
        <v>45046</v>
      </c>
      <c r="F402" s="13">
        <v>45046</v>
      </c>
      <c r="G402" s="4" t="s">
        <v>21</v>
      </c>
      <c r="H402" s="4" t="s">
        <v>13</v>
      </c>
      <c r="I402" s="4">
        <v>2397</v>
      </c>
      <c r="J402" s="4">
        <v>406</v>
      </c>
      <c r="K402" s="4">
        <v>99</v>
      </c>
      <c r="L402" s="1">
        <v>2400.48</v>
      </c>
      <c r="M402" s="1">
        <v>6194.57</v>
      </c>
      <c r="N402" s="2">
        <f t="shared" si="66"/>
        <v>2.5805547223888556</v>
      </c>
      <c r="O402" s="3">
        <f t="shared" si="67"/>
        <v>0.16937838965373384</v>
      </c>
      <c r="P402" s="3">
        <f t="shared" si="68"/>
        <v>0.24384236453201971</v>
      </c>
      <c r="Q402" s="8">
        <f t="shared" si="69"/>
        <v>5.912512315270936</v>
      </c>
      <c r="R402" s="8">
        <f t="shared" si="70"/>
        <v>24.247272727272726</v>
      </c>
      <c r="S402" s="8">
        <f t="shared" si="71"/>
        <v>3794.0899999999997</v>
      </c>
      <c r="T402" s="3">
        <f t="shared" si="72"/>
        <v>0.61248641955777394</v>
      </c>
      <c r="U402" s="3">
        <f t="shared" si="73"/>
        <v>1.0014518147684606</v>
      </c>
      <c r="V402" s="3">
        <f t="shared" si="74"/>
        <v>0.63268926145663396</v>
      </c>
      <c r="W402" s="4" t="str">
        <f t="shared" si="75"/>
        <v>Need Improvement</v>
      </c>
      <c r="X402" s="4" t="str">
        <f t="shared" si="76"/>
        <v>Need Improvement</v>
      </c>
    </row>
    <row r="403" spans="1:24" x14ac:dyDescent="0.3">
      <c r="A403" s="4">
        <v>278796</v>
      </c>
      <c r="B403" s="4" t="s">
        <v>22</v>
      </c>
      <c r="C403" s="5">
        <v>45046</v>
      </c>
      <c r="D403" s="6">
        <v>45046</v>
      </c>
      <c r="E403" s="7">
        <v>45046</v>
      </c>
      <c r="F403" s="13">
        <v>45046</v>
      </c>
      <c r="G403" s="4" t="s">
        <v>12</v>
      </c>
      <c r="H403" s="4" t="s">
        <v>17</v>
      </c>
      <c r="I403" s="4">
        <v>3814</v>
      </c>
      <c r="J403" s="4">
        <v>746</v>
      </c>
      <c r="K403" s="4">
        <v>32</v>
      </c>
      <c r="L403" s="1">
        <v>4636.3</v>
      </c>
      <c r="M403" s="1">
        <v>5441.7</v>
      </c>
      <c r="N403" s="2">
        <f t="shared" si="66"/>
        <v>1.1737161098289584</v>
      </c>
      <c r="O403" s="3">
        <f t="shared" si="67"/>
        <v>0.19559517566858942</v>
      </c>
      <c r="P403" s="3">
        <f t="shared" si="68"/>
        <v>4.2895442359249331E-2</v>
      </c>
      <c r="Q403" s="8">
        <f t="shared" si="69"/>
        <v>6.2148793565683649</v>
      </c>
      <c r="R403" s="8">
        <f t="shared" si="70"/>
        <v>144.88437500000001</v>
      </c>
      <c r="S403" s="8">
        <f t="shared" si="71"/>
        <v>805.39999999999964</v>
      </c>
      <c r="T403" s="3">
        <f t="shared" si="72"/>
        <v>0.14800521895731109</v>
      </c>
      <c r="U403" s="3">
        <f t="shared" si="73"/>
        <v>1.2156004195070793</v>
      </c>
      <c r="V403" s="3">
        <f t="shared" si="74"/>
        <v>5.756518500124165</v>
      </c>
      <c r="W403" s="4" t="str">
        <f t="shared" si="75"/>
        <v>Need Improvement</v>
      </c>
      <c r="X403" s="4" t="str">
        <f t="shared" si="76"/>
        <v>Need Improvement</v>
      </c>
    </row>
    <row r="404" spans="1:24" x14ac:dyDescent="0.3">
      <c r="A404" s="4">
        <v>223366</v>
      </c>
      <c r="B404" s="4" t="s">
        <v>23</v>
      </c>
      <c r="C404" s="5">
        <v>45046</v>
      </c>
      <c r="D404" s="6">
        <v>45046</v>
      </c>
      <c r="E404" s="7">
        <v>45046</v>
      </c>
      <c r="F404" s="13">
        <v>45046</v>
      </c>
      <c r="G404" s="4" t="s">
        <v>21</v>
      </c>
      <c r="H404" s="4" t="s">
        <v>25</v>
      </c>
      <c r="I404" s="4">
        <v>7641</v>
      </c>
      <c r="J404" s="4">
        <v>512</v>
      </c>
      <c r="K404" s="4">
        <v>10</v>
      </c>
      <c r="L404" s="1">
        <v>4515.1899999999996</v>
      </c>
      <c r="M404" s="1">
        <v>9561.4</v>
      </c>
      <c r="N404" s="2">
        <f t="shared" si="66"/>
        <v>2.1176074539498893</v>
      </c>
      <c r="O404" s="3">
        <f t="shared" si="67"/>
        <v>6.7006936264886796E-2</v>
      </c>
      <c r="P404" s="3">
        <f t="shared" si="68"/>
        <v>1.953125E-2</v>
      </c>
      <c r="Q404" s="8">
        <f t="shared" si="69"/>
        <v>8.8187304687499992</v>
      </c>
      <c r="R404" s="8">
        <f t="shared" si="70"/>
        <v>451.51899999999995</v>
      </c>
      <c r="S404" s="8">
        <f t="shared" si="71"/>
        <v>5046.21</v>
      </c>
      <c r="T404" s="3">
        <f t="shared" si="72"/>
        <v>0.52776894597025548</v>
      </c>
      <c r="U404" s="3">
        <f t="shared" si="73"/>
        <v>0.59091611045674641</v>
      </c>
      <c r="V404" s="3">
        <f t="shared" si="74"/>
        <v>0.89476854906949965</v>
      </c>
      <c r="W404" s="4" t="str">
        <f t="shared" si="75"/>
        <v>Need Improvement</v>
      </c>
      <c r="X404" s="4" t="str">
        <f t="shared" si="76"/>
        <v>Good</v>
      </c>
    </row>
    <row r="405" spans="1:24" x14ac:dyDescent="0.3">
      <c r="A405" s="4">
        <v>378707</v>
      </c>
      <c r="B405" s="4" t="s">
        <v>24</v>
      </c>
      <c r="C405" s="5">
        <v>45046</v>
      </c>
      <c r="D405" s="6">
        <v>45046</v>
      </c>
      <c r="E405" s="7">
        <v>45046</v>
      </c>
      <c r="F405" s="13">
        <v>45046</v>
      </c>
      <c r="G405" s="4" t="s">
        <v>15</v>
      </c>
      <c r="H405" s="4" t="s">
        <v>25</v>
      </c>
      <c r="I405" s="4">
        <v>2347</v>
      </c>
      <c r="J405" s="4">
        <v>919</v>
      </c>
      <c r="K405" s="4">
        <v>32</v>
      </c>
      <c r="L405" s="1">
        <v>4792.9399999999996</v>
      </c>
      <c r="M405" s="1">
        <v>5506.96</v>
      </c>
      <c r="N405" s="2">
        <f t="shared" si="66"/>
        <v>1.1489732815349243</v>
      </c>
      <c r="O405" s="3">
        <f t="shared" si="67"/>
        <v>0.39156369833830423</v>
      </c>
      <c r="P405" s="3">
        <f t="shared" si="68"/>
        <v>3.4820457018498369E-2</v>
      </c>
      <c r="Q405" s="8">
        <f t="shared" si="69"/>
        <v>5.2153862894450489</v>
      </c>
      <c r="R405" s="8">
        <f t="shared" si="70"/>
        <v>149.77937499999999</v>
      </c>
      <c r="S405" s="8">
        <f t="shared" si="71"/>
        <v>714.02000000000044</v>
      </c>
      <c r="T405" s="3">
        <f t="shared" si="72"/>
        <v>0.1296577422025946</v>
      </c>
      <c r="U405" s="3">
        <f t="shared" si="73"/>
        <v>2.0421559437579888</v>
      </c>
      <c r="V405" s="3">
        <f t="shared" si="74"/>
        <v>6.7126130920702458</v>
      </c>
      <c r="W405" s="4" t="str">
        <f t="shared" si="75"/>
        <v>Need Improvement</v>
      </c>
      <c r="X405" s="4" t="str">
        <f t="shared" si="76"/>
        <v>Need Improvement</v>
      </c>
    </row>
    <row r="406" spans="1:24" x14ac:dyDescent="0.3">
      <c r="A406" s="4">
        <v>796926</v>
      </c>
      <c r="B406" s="4" t="s">
        <v>26</v>
      </c>
      <c r="C406" s="5">
        <v>45046</v>
      </c>
      <c r="D406" s="6">
        <v>45046</v>
      </c>
      <c r="E406" s="7">
        <v>45046</v>
      </c>
      <c r="F406" s="13">
        <v>45046</v>
      </c>
      <c r="G406" s="4" t="s">
        <v>15</v>
      </c>
      <c r="H406" s="4" t="s">
        <v>13</v>
      </c>
      <c r="I406" s="4">
        <v>1560</v>
      </c>
      <c r="J406" s="4">
        <v>761</v>
      </c>
      <c r="K406" s="4">
        <v>29</v>
      </c>
      <c r="L406" s="1">
        <v>2492.5300000000002</v>
      </c>
      <c r="M406" s="1">
        <v>3711.71</v>
      </c>
      <c r="N406" s="2">
        <f t="shared" si="66"/>
        <v>1.4891335309905998</v>
      </c>
      <c r="O406" s="3">
        <f t="shared" si="67"/>
        <v>0.48782051282051281</v>
      </c>
      <c r="P406" s="3">
        <f t="shared" si="68"/>
        <v>3.8107752956636008E-2</v>
      </c>
      <c r="Q406" s="8">
        <f t="shared" si="69"/>
        <v>3.2753350854139294</v>
      </c>
      <c r="R406" s="8">
        <f t="shared" si="70"/>
        <v>85.949310344827595</v>
      </c>
      <c r="S406" s="8">
        <f t="shared" si="71"/>
        <v>1219.1799999999998</v>
      </c>
      <c r="T406" s="3">
        <f t="shared" si="72"/>
        <v>0.32846854953646698</v>
      </c>
      <c r="U406" s="3">
        <f t="shared" si="73"/>
        <v>1.5977756410256412</v>
      </c>
      <c r="V406" s="3">
        <f t="shared" si="74"/>
        <v>2.0444315031414564</v>
      </c>
      <c r="W406" s="4" t="str">
        <f t="shared" si="75"/>
        <v>Need Improvement</v>
      </c>
      <c r="X406" s="4" t="str">
        <f t="shared" si="76"/>
        <v>Need Improvement</v>
      </c>
    </row>
    <row r="407" spans="1:24" x14ac:dyDescent="0.3">
      <c r="A407" s="4">
        <v>288640</v>
      </c>
      <c r="B407" s="4" t="s">
        <v>11</v>
      </c>
      <c r="C407" s="5">
        <v>45047</v>
      </c>
      <c r="D407" s="6">
        <v>45047</v>
      </c>
      <c r="E407" s="7">
        <v>45047</v>
      </c>
      <c r="F407" s="13">
        <v>45047</v>
      </c>
      <c r="G407" s="4" t="s">
        <v>27</v>
      </c>
      <c r="H407" s="4" t="s">
        <v>25</v>
      </c>
      <c r="I407" s="4">
        <v>2236</v>
      </c>
      <c r="J407" s="4">
        <v>115</v>
      </c>
      <c r="K407" s="4">
        <v>80</v>
      </c>
      <c r="L407" s="1">
        <v>2338.12</v>
      </c>
      <c r="M407" s="1">
        <v>8799.0499999999993</v>
      </c>
      <c r="N407" s="2">
        <f t="shared" si="66"/>
        <v>3.7633012847929104</v>
      </c>
      <c r="O407" s="3">
        <f t="shared" si="67"/>
        <v>5.1431127012522358E-2</v>
      </c>
      <c r="P407" s="3">
        <f t="shared" si="68"/>
        <v>0.69565217391304346</v>
      </c>
      <c r="Q407" s="8">
        <f t="shared" si="69"/>
        <v>20.331478260869563</v>
      </c>
      <c r="R407" s="8">
        <f t="shared" si="70"/>
        <v>29.226499999999998</v>
      </c>
      <c r="S407" s="8">
        <f t="shared" si="71"/>
        <v>6460.9299999999994</v>
      </c>
      <c r="T407" s="3">
        <f t="shared" si="72"/>
        <v>0.7342758593257227</v>
      </c>
      <c r="U407" s="3">
        <f t="shared" si="73"/>
        <v>1.0456708407871198</v>
      </c>
      <c r="V407" s="3">
        <f t="shared" si="74"/>
        <v>0.36188598235857689</v>
      </c>
      <c r="W407" s="4" t="str">
        <f t="shared" si="75"/>
        <v>Need Improvement</v>
      </c>
      <c r="X407" s="4" t="str">
        <f t="shared" si="76"/>
        <v>Good</v>
      </c>
    </row>
    <row r="408" spans="1:24" x14ac:dyDescent="0.3">
      <c r="A408" s="4">
        <v>773293</v>
      </c>
      <c r="B408" s="4" t="s">
        <v>14</v>
      </c>
      <c r="C408" s="5">
        <v>45047</v>
      </c>
      <c r="D408" s="6">
        <v>45047</v>
      </c>
      <c r="E408" s="7">
        <v>45047</v>
      </c>
      <c r="F408" s="13">
        <v>45047</v>
      </c>
      <c r="G408" s="4" t="s">
        <v>12</v>
      </c>
      <c r="H408" s="4" t="s">
        <v>19</v>
      </c>
      <c r="I408" s="4">
        <v>9775</v>
      </c>
      <c r="J408" s="4">
        <v>238</v>
      </c>
      <c r="K408" s="4">
        <v>86</v>
      </c>
      <c r="L408" s="1">
        <v>2093.79</v>
      </c>
      <c r="M408" s="1">
        <v>7166.28</v>
      </c>
      <c r="N408" s="2">
        <f t="shared" si="66"/>
        <v>3.4226355078589541</v>
      </c>
      <c r="O408" s="3">
        <f t="shared" si="67"/>
        <v>2.4347826086956521E-2</v>
      </c>
      <c r="P408" s="3">
        <f t="shared" si="68"/>
        <v>0.36134453781512604</v>
      </c>
      <c r="Q408" s="8">
        <f t="shared" si="69"/>
        <v>8.7974369747899157</v>
      </c>
      <c r="R408" s="8">
        <f t="shared" si="70"/>
        <v>24.346395348837209</v>
      </c>
      <c r="S408" s="8">
        <f t="shared" si="71"/>
        <v>5072.49</v>
      </c>
      <c r="T408" s="3">
        <f t="shared" si="72"/>
        <v>0.70782749208794515</v>
      </c>
      <c r="U408" s="3">
        <f t="shared" si="73"/>
        <v>0.21419846547314578</v>
      </c>
      <c r="V408" s="3">
        <f t="shared" si="74"/>
        <v>0.41277360822791176</v>
      </c>
      <c r="W408" s="4" t="str">
        <f t="shared" si="75"/>
        <v>Need Improvement</v>
      </c>
      <c r="X408" s="4" t="str">
        <f t="shared" si="76"/>
        <v>Good</v>
      </c>
    </row>
    <row r="409" spans="1:24" x14ac:dyDescent="0.3">
      <c r="A409" s="4">
        <v>426086</v>
      </c>
      <c r="B409" s="4" t="s">
        <v>16</v>
      </c>
      <c r="C409" s="5">
        <v>45047</v>
      </c>
      <c r="D409" s="6">
        <v>45047</v>
      </c>
      <c r="E409" s="7">
        <v>45047</v>
      </c>
      <c r="F409" s="13">
        <v>45047</v>
      </c>
      <c r="G409" s="4" t="s">
        <v>27</v>
      </c>
      <c r="H409" s="4" t="s">
        <v>25</v>
      </c>
      <c r="I409" s="4">
        <v>4187</v>
      </c>
      <c r="J409" s="4">
        <v>497</v>
      </c>
      <c r="K409" s="4">
        <v>18</v>
      </c>
      <c r="L409" s="1">
        <v>3573.18</v>
      </c>
      <c r="M409" s="1">
        <v>5398.09</v>
      </c>
      <c r="N409" s="2">
        <f t="shared" si="66"/>
        <v>1.51072434078328</v>
      </c>
      <c r="O409" s="3">
        <f t="shared" si="67"/>
        <v>0.11870074038691188</v>
      </c>
      <c r="P409" s="3">
        <f t="shared" si="68"/>
        <v>3.6217303822937627E-2</v>
      </c>
      <c r="Q409" s="8">
        <f t="shared" si="69"/>
        <v>7.1894969818913479</v>
      </c>
      <c r="R409" s="8">
        <f t="shared" si="70"/>
        <v>198.51</v>
      </c>
      <c r="S409" s="8">
        <f t="shared" si="71"/>
        <v>1824.9100000000003</v>
      </c>
      <c r="T409" s="3">
        <f t="shared" si="72"/>
        <v>0.33806587144712302</v>
      </c>
      <c r="U409" s="3">
        <f t="shared" si="73"/>
        <v>0.85339861475997125</v>
      </c>
      <c r="V409" s="3">
        <f t="shared" si="74"/>
        <v>1.9580034083872626</v>
      </c>
      <c r="W409" s="4" t="str">
        <f t="shared" si="75"/>
        <v>Need Improvement</v>
      </c>
      <c r="X409" s="4" t="str">
        <f t="shared" si="76"/>
        <v>Need Improvement</v>
      </c>
    </row>
    <row r="410" spans="1:24" x14ac:dyDescent="0.3">
      <c r="A410" s="4">
        <v>384946</v>
      </c>
      <c r="B410" s="4" t="s">
        <v>18</v>
      </c>
      <c r="C410" s="5">
        <v>45047</v>
      </c>
      <c r="D410" s="6">
        <v>45047</v>
      </c>
      <c r="E410" s="7">
        <v>45047</v>
      </c>
      <c r="F410" s="13">
        <v>45047</v>
      </c>
      <c r="G410" s="4" t="s">
        <v>15</v>
      </c>
      <c r="H410" s="4" t="s">
        <v>13</v>
      </c>
      <c r="I410" s="4">
        <v>6335</v>
      </c>
      <c r="J410" s="4">
        <v>993</v>
      </c>
      <c r="K410" s="4">
        <v>77</v>
      </c>
      <c r="L410" s="1">
        <v>1075.96</v>
      </c>
      <c r="M410" s="1">
        <v>9185.5499999999993</v>
      </c>
      <c r="N410" s="2">
        <f t="shared" si="66"/>
        <v>8.5370738689170587</v>
      </c>
      <c r="O410" s="3">
        <f t="shared" si="67"/>
        <v>0.15674822415153908</v>
      </c>
      <c r="P410" s="3">
        <f t="shared" si="68"/>
        <v>7.7542799597180259E-2</v>
      </c>
      <c r="Q410" s="8">
        <f t="shared" si="69"/>
        <v>1.0835448136958712</v>
      </c>
      <c r="R410" s="8">
        <f t="shared" si="70"/>
        <v>13.973506493506495</v>
      </c>
      <c r="S410" s="8">
        <f t="shared" si="71"/>
        <v>8109.5899999999992</v>
      </c>
      <c r="T410" s="3">
        <f t="shared" si="72"/>
        <v>0.88286384593192568</v>
      </c>
      <c r="U410" s="3">
        <f t="shared" si="73"/>
        <v>0.16984372533543804</v>
      </c>
      <c r="V410" s="3">
        <f t="shared" si="74"/>
        <v>0.13267748431178397</v>
      </c>
      <c r="W410" s="4" t="str">
        <f t="shared" si="75"/>
        <v>Excellent</v>
      </c>
      <c r="X410" s="4" t="str">
        <f t="shared" si="76"/>
        <v>Excellent</v>
      </c>
    </row>
    <row r="411" spans="1:24" x14ac:dyDescent="0.3">
      <c r="A411" s="4">
        <v>479548</v>
      </c>
      <c r="B411" s="4" t="s">
        <v>20</v>
      </c>
      <c r="C411" s="5">
        <v>45047</v>
      </c>
      <c r="D411" s="6">
        <v>45047</v>
      </c>
      <c r="E411" s="7">
        <v>45047</v>
      </c>
      <c r="F411" s="13">
        <v>45047</v>
      </c>
      <c r="G411" s="4" t="s">
        <v>12</v>
      </c>
      <c r="H411" s="4" t="s">
        <v>13</v>
      </c>
      <c r="I411" s="4">
        <v>9198</v>
      </c>
      <c r="J411" s="4">
        <v>125</v>
      </c>
      <c r="K411" s="4">
        <v>20</v>
      </c>
      <c r="L411" s="1">
        <v>3370.41</v>
      </c>
      <c r="M411" s="1">
        <v>8731.99</v>
      </c>
      <c r="N411" s="2">
        <f t="shared" si="66"/>
        <v>2.5907797567654973</v>
      </c>
      <c r="O411" s="3">
        <f t="shared" si="67"/>
        <v>1.3589910850184822E-2</v>
      </c>
      <c r="P411" s="3">
        <f t="shared" si="68"/>
        <v>0.16</v>
      </c>
      <c r="Q411" s="8">
        <f t="shared" si="69"/>
        <v>26.963279999999997</v>
      </c>
      <c r="R411" s="8">
        <f t="shared" si="70"/>
        <v>168.5205</v>
      </c>
      <c r="S411" s="8">
        <f t="shared" si="71"/>
        <v>5361.58</v>
      </c>
      <c r="T411" s="3">
        <f t="shared" si="72"/>
        <v>0.61401581999063215</v>
      </c>
      <c r="U411" s="3">
        <f t="shared" si="73"/>
        <v>0.36642857142857144</v>
      </c>
      <c r="V411" s="3">
        <f t="shared" si="74"/>
        <v>0.62862253291007497</v>
      </c>
      <c r="W411" s="4" t="str">
        <f t="shared" si="75"/>
        <v>Need Improvement</v>
      </c>
      <c r="X411" s="4" t="str">
        <f t="shared" si="76"/>
        <v>Good</v>
      </c>
    </row>
    <row r="412" spans="1:24" x14ac:dyDescent="0.3">
      <c r="A412" s="4">
        <v>775539</v>
      </c>
      <c r="B412" s="4" t="s">
        <v>22</v>
      </c>
      <c r="C412" s="5">
        <v>45047</v>
      </c>
      <c r="D412" s="6">
        <v>45047</v>
      </c>
      <c r="E412" s="7">
        <v>45047</v>
      </c>
      <c r="F412" s="13">
        <v>45047</v>
      </c>
      <c r="G412" s="4" t="s">
        <v>12</v>
      </c>
      <c r="H412" s="4" t="s">
        <v>19</v>
      </c>
      <c r="I412" s="4">
        <v>9419</v>
      </c>
      <c r="J412" s="4">
        <v>876</v>
      </c>
      <c r="K412" s="4">
        <v>23</v>
      </c>
      <c r="L412" s="1">
        <v>2837.62</v>
      </c>
      <c r="M412" s="1">
        <v>3495.72</v>
      </c>
      <c r="N412" s="2">
        <f t="shared" si="66"/>
        <v>1.2319197073603936</v>
      </c>
      <c r="O412" s="3">
        <f t="shared" si="67"/>
        <v>9.3003503556640832E-2</v>
      </c>
      <c r="P412" s="3">
        <f t="shared" si="68"/>
        <v>2.6255707762557076E-2</v>
      </c>
      <c r="Q412" s="8">
        <f t="shared" si="69"/>
        <v>3.2392922374429221</v>
      </c>
      <c r="R412" s="8">
        <f t="shared" si="70"/>
        <v>123.37478260869565</v>
      </c>
      <c r="S412" s="8">
        <f t="shared" si="71"/>
        <v>658.09999999999991</v>
      </c>
      <c r="T412" s="3">
        <f t="shared" si="72"/>
        <v>0.18825878502854917</v>
      </c>
      <c r="U412" s="3">
        <f t="shared" si="73"/>
        <v>0.30126552712602184</v>
      </c>
      <c r="V412" s="3">
        <f t="shared" si="74"/>
        <v>4.3118371068226722</v>
      </c>
      <c r="W412" s="4" t="str">
        <f t="shared" si="75"/>
        <v>Need Improvement</v>
      </c>
      <c r="X412" s="4" t="str">
        <f t="shared" si="76"/>
        <v>Need Improvement</v>
      </c>
    </row>
    <row r="413" spans="1:24" x14ac:dyDescent="0.3">
      <c r="A413" s="4">
        <v>994496</v>
      </c>
      <c r="B413" s="4" t="s">
        <v>23</v>
      </c>
      <c r="C413" s="5">
        <v>45047</v>
      </c>
      <c r="D413" s="6">
        <v>45047</v>
      </c>
      <c r="E413" s="7">
        <v>45047</v>
      </c>
      <c r="F413" s="13">
        <v>45047</v>
      </c>
      <c r="G413" s="4" t="s">
        <v>27</v>
      </c>
      <c r="H413" s="4" t="s">
        <v>19</v>
      </c>
      <c r="I413" s="4">
        <v>9667</v>
      </c>
      <c r="J413" s="4">
        <v>322</v>
      </c>
      <c r="K413" s="4">
        <v>72</v>
      </c>
      <c r="L413" s="1">
        <v>4537.6400000000003</v>
      </c>
      <c r="M413" s="1">
        <v>5847</v>
      </c>
      <c r="N413" s="2">
        <f t="shared" si="66"/>
        <v>1.2885552842446732</v>
      </c>
      <c r="O413" s="3">
        <f t="shared" si="67"/>
        <v>3.3309196234612599E-2</v>
      </c>
      <c r="P413" s="3">
        <f t="shared" si="68"/>
        <v>0.2236024844720497</v>
      </c>
      <c r="Q413" s="8">
        <f t="shared" si="69"/>
        <v>14.092049689440994</v>
      </c>
      <c r="R413" s="8">
        <f t="shared" si="70"/>
        <v>63.022777777777783</v>
      </c>
      <c r="S413" s="8">
        <f t="shared" si="71"/>
        <v>1309.3599999999997</v>
      </c>
      <c r="T413" s="3">
        <f t="shared" si="72"/>
        <v>0.22393706174106373</v>
      </c>
      <c r="U413" s="3">
        <f t="shared" si="73"/>
        <v>0.46939484845350166</v>
      </c>
      <c r="V413" s="3">
        <f t="shared" si="74"/>
        <v>3.4655404166921255</v>
      </c>
      <c r="W413" s="4" t="str">
        <f t="shared" si="75"/>
        <v>Need Improvement</v>
      </c>
      <c r="X413" s="4" t="str">
        <f t="shared" si="76"/>
        <v>Need Improvement</v>
      </c>
    </row>
    <row r="414" spans="1:24" x14ac:dyDescent="0.3">
      <c r="A414" s="4">
        <v>959200</v>
      </c>
      <c r="B414" s="4" t="s">
        <v>24</v>
      </c>
      <c r="C414" s="5">
        <v>45047</v>
      </c>
      <c r="D414" s="6">
        <v>45047</v>
      </c>
      <c r="E414" s="7">
        <v>45047</v>
      </c>
      <c r="F414" s="13">
        <v>45047</v>
      </c>
      <c r="G414" s="4" t="s">
        <v>15</v>
      </c>
      <c r="H414" s="4" t="s">
        <v>19</v>
      </c>
      <c r="I414" s="4">
        <v>5075</v>
      </c>
      <c r="J414" s="4">
        <v>848</v>
      </c>
      <c r="K414" s="4">
        <v>65</v>
      </c>
      <c r="L414" s="1">
        <v>2325.88</v>
      </c>
      <c r="M414" s="1">
        <v>5110.7</v>
      </c>
      <c r="N414" s="2">
        <f t="shared" si="66"/>
        <v>2.197318864257829</v>
      </c>
      <c r="O414" s="3">
        <f t="shared" si="67"/>
        <v>0.16709359605911331</v>
      </c>
      <c r="P414" s="3">
        <f t="shared" si="68"/>
        <v>7.6650943396226412E-2</v>
      </c>
      <c r="Q414" s="8">
        <f t="shared" si="69"/>
        <v>2.7427830188679247</v>
      </c>
      <c r="R414" s="8">
        <f t="shared" si="70"/>
        <v>35.782769230769233</v>
      </c>
      <c r="S414" s="8">
        <f t="shared" si="71"/>
        <v>2784.8199999999997</v>
      </c>
      <c r="T414" s="3">
        <f t="shared" si="72"/>
        <v>0.54489991586279762</v>
      </c>
      <c r="U414" s="3">
        <f t="shared" si="73"/>
        <v>0.45830147783251235</v>
      </c>
      <c r="V414" s="3">
        <f t="shared" si="74"/>
        <v>0.83519940247484592</v>
      </c>
      <c r="W414" s="4" t="str">
        <f t="shared" si="75"/>
        <v>Need Improvement</v>
      </c>
      <c r="X414" s="4" t="str">
        <f t="shared" si="76"/>
        <v>Need Improvement</v>
      </c>
    </row>
    <row r="415" spans="1:24" x14ac:dyDescent="0.3">
      <c r="A415" s="4">
        <v>251405</v>
      </c>
      <c r="B415" s="4" t="s">
        <v>26</v>
      </c>
      <c r="C415" s="5">
        <v>45047</v>
      </c>
      <c r="D415" s="6">
        <v>45047</v>
      </c>
      <c r="E415" s="7">
        <v>45047</v>
      </c>
      <c r="F415" s="13">
        <v>45047</v>
      </c>
      <c r="G415" s="4" t="s">
        <v>12</v>
      </c>
      <c r="H415" s="4" t="s">
        <v>17</v>
      </c>
      <c r="I415" s="4">
        <v>4923</v>
      </c>
      <c r="J415" s="4">
        <v>577</v>
      </c>
      <c r="K415" s="4">
        <v>49</v>
      </c>
      <c r="L415" s="1">
        <v>2400.1</v>
      </c>
      <c r="M415" s="1">
        <v>3474.78</v>
      </c>
      <c r="N415" s="2">
        <f t="shared" si="66"/>
        <v>1.4477646764718137</v>
      </c>
      <c r="O415" s="3">
        <f t="shared" si="67"/>
        <v>0.11720495632744261</v>
      </c>
      <c r="P415" s="3">
        <f t="shared" si="68"/>
        <v>8.4922010398613523E-2</v>
      </c>
      <c r="Q415" s="8">
        <f t="shared" si="69"/>
        <v>4.1596187175043324</v>
      </c>
      <c r="R415" s="8">
        <f t="shared" si="70"/>
        <v>48.981632653061226</v>
      </c>
      <c r="S415" s="8">
        <f t="shared" si="71"/>
        <v>1074.6800000000003</v>
      </c>
      <c r="T415" s="3">
        <f t="shared" si="72"/>
        <v>0.30928001197198102</v>
      </c>
      <c r="U415" s="3">
        <f t="shared" si="73"/>
        <v>0.48752793012390816</v>
      </c>
      <c r="V415" s="3">
        <f t="shared" si="74"/>
        <v>2.2333159638217883</v>
      </c>
      <c r="W415" s="4" t="str">
        <f t="shared" si="75"/>
        <v>Need Improvement</v>
      </c>
      <c r="X415" s="4" t="str">
        <f t="shared" si="76"/>
        <v>Need Improvement</v>
      </c>
    </row>
    <row r="416" spans="1:24" x14ac:dyDescent="0.3">
      <c r="A416" s="4">
        <v>680386</v>
      </c>
      <c r="B416" s="4" t="s">
        <v>11</v>
      </c>
      <c r="C416" s="5">
        <v>45048</v>
      </c>
      <c r="D416" s="6">
        <v>45048</v>
      </c>
      <c r="E416" s="7">
        <v>45048</v>
      </c>
      <c r="F416" s="13">
        <v>45048</v>
      </c>
      <c r="G416" s="4" t="s">
        <v>15</v>
      </c>
      <c r="H416" s="4" t="s">
        <v>13</v>
      </c>
      <c r="I416" s="4">
        <v>6334</v>
      </c>
      <c r="J416" s="4">
        <v>376</v>
      </c>
      <c r="K416" s="4">
        <v>79</v>
      </c>
      <c r="L416" s="1">
        <v>4847.8599999999997</v>
      </c>
      <c r="M416" s="1">
        <v>6773.88</v>
      </c>
      <c r="N416" s="2">
        <f t="shared" si="66"/>
        <v>1.3972928261129653</v>
      </c>
      <c r="O416" s="3">
        <f t="shared" si="67"/>
        <v>5.9362172402904957E-2</v>
      </c>
      <c r="P416" s="3">
        <f t="shared" si="68"/>
        <v>0.21010638297872342</v>
      </c>
      <c r="Q416" s="8">
        <f t="shared" si="69"/>
        <v>12.893244680851064</v>
      </c>
      <c r="R416" s="8">
        <f t="shared" si="70"/>
        <v>61.365316455696195</v>
      </c>
      <c r="S416" s="8">
        <f t="shared" si="71"/>
        <v>1926.0200000000004</v>
      </c>
      <c r="T416" s="3">
        <f t="shared" si="72"/>
        <v>0.28433039853082731</v>
      </c>
      <c r="U416" s="3">
        <f t="shared" si="73"/>
        <v>0.76537101357751813</v>
      </c>
      <c r="V416" s="3">
        <f t="shared" si="74"/>
        <v>2.5170351294379074</v>
      </c>
      <c r="W416" s="4" t="str">
        <f t="shared" si="75"/>
        <v>Need Improvement</v>
      </c>
      <c r="X416" s="4" t="str">
        <f t="shared" si="76"/>
        <v>Need Improvement</v>
      </c>
    </row>
    <row r="417" spans="1:24" x14ac:dyDescent="0.3">
      <c r="A417" s="4">
        <v>888253</v>
      </c>
      <c r="B417" s="4" t="s">
        <v>14</v>
      </c>
      <c r="C417" s="5">
        <v>45048</v>
      </c>
      <c r="D417" s="6">
        <v>45048</v>
      </c>
      <c r="E417" s="7">
        <v>45048</v>
      </c>
      <c r="F417" s="13">
        <v>45048</v>
      </c>
      <c r="G417" s="4" t="s">
        <v>21</v>
      </c>
      <c r="H417" s="4" t="s">
        <v>19</v>
      </c>
      <c r="I417" s="4">
        <v>3608</v>
      </c>
      <c r="J417" s="4">
        <v>484</v>
      </c>
      <c r="K417" s="4">
        <v>21</v>
      </c>
      <c r="L417" s="1">
        <v>4152.6499999999996</v>
      </c>
      <c r="M417" s="1">
        <v>6404.07</v>
      </c>
      <c r="N417" s="2">
        <f t="shared" si="66"/>
        <v>1.5421646418552009</v>
      </c>
      <c r="O417" s="3">
        <f t="shared" si="67"/>
        <v>0.13414634146341464</v>
      </c>
      <c r="P417" s="3">
        <f t="shared" si="68"/>
        <v>4.3388429752066117E-2</v>
      </c>
      <c r="Q417" s="8">
        <f t="shared" si="69"/>
        <v>8.579855371900825</v>
      </c>
      <c r="R417" s="8">
        <f t="shared" si="70"/>
        <v>197.74523809523808</v>
      </c>
      <c r="S417" s="8">
        <f t="shared" si="71"/>
        <v>2251.42</v>
      </c>
      <c r="T417" s="3">
        <f t="shared" si="72"/>
        <v>0.35156080430101483</v>
      </c>
      <c r="U417" s="3">
        <f t="shared" si="73"/>
        <v>1.1509562084257206</v>
      </c>
      <c r="V417" s="3">
        <f t="shared" si="74"/>
        <v>1.844458164180828</v>
      </c>
      <c r="W417" s="4" t="str">
        <f t="shared" si="75"/>
        <v>Need Improvement</v>
      </c>
      <c r="X417" s="4" t="str">
        <f t="shared" si="76"/>
        <v>Need Improvement</v>
      </c>
    </row>
    <row r="418" spans="1:24" x14ac:dyDescent="0.3">
      <c r="A418" s="4">
        <v>781740</v>
      </c>
      <c r="B418" s="4" t="s">
        <v>16</v>
      </c>
      <c r="C418" s="5">
        <v>45048</v>
      </c>
      <c r="D418" s="6">
        <v>45048</v>
      </c>
      <c r="E418" s="7">
        <v>45048</v>
      </c>
      <c r="F418" s="13">
        <v>45048</v>
      </c>
      <c r="G418" s="4" t="s">
        <v>21</v>
      </c>
      <c r="H418" s="4" t="s">
        <v>17</v>
      </c>
      <c r="I418" s="4">
        <v>6603</v>
      </c>
      <c r="J418" s="4">
        <v>859</v>
      </c>
      <c r="K418" s="4">
        <v>83</v>
      </c>
      <c r="L418" s="1">
        <v>4123.17</v>
      </c>
      <c r="M418" s="1">
        <v>3291.99</v>
      </c>
      <c r="N418" s="2">
        <f t="shared" si="66"/>
        <v>0.79841238658604907</v>
      </c>
      <c r="O418" s="3">
        <f t="shared" si="67"/>
        <v>0.13009238225049219</v>
      </c>
      <c r="P418" s="3">
        <f t="shared" si="68"/>
        <v>9.662398137369034E-2</v>
      </c>
      <c r="Q418" s="8">
        <f t="shared" si="69"/>
        <v>4.799965075669383</v>
      </c>
      <c r="R418" s="8">
        <f t="shared" si="70"/>
        <v>49.676746987951809</v>
      </c>
      <c r="S418" s="8">
        <f t="shared" si="71"/>
        <v>-831.18000000000029</v>
      </c>
      <c r="T418" s="3">
        <f t="shared" si="72"/>
        <v>-0.25248557863176996</v>
      </c>
      <c r="U418" s="3">
        <f t="shared" si="73"/>
        <v>0.62443889141299413</v>
      </c>
      <c r="V418" s="3">
        <f t="shared" si="74"/>
        <v>-4.9606222478885424</v>
      </c>
      <c r="W418" s="4" t="str">
        <f t="shared" si="75"/>
        <v>Need Improvement</v>
      </c>
      <c r="X418" s="4" t="str">
        <f t="shared" si="76"/>
        <v>Poor</v>
      </c>
    </row>
    <row r="419" spans="1:24" x14ac:dyDescent="0.3">
      <c r="A419" s="4">
        <v>57397</v>
      </c>
      <c r="B419" s="4" t="s">
        <v>18</v>
      </c>
      <c r="C419" s="5">
        <v>45048</v>
      </c>
      <c r="D419" s="6">
        <v>45048</v>
      </c>
      <c r="E419" s="7">
        <v>45048</v>
      </c>
      <c r="F419" s="13">
        <v>45048</v>
      </c>
      <c r="G419" s="4" t="s">
        <v>15</v>
      </c>
      <c r="H419" s="4" t="s">
        <v>25</v>
      </c>
      <c r="I419" s="4">
        <v>8543</v>
      </c>
      <c r="J419" s="4">
        <v>227</v>
      </c>
      <c r="K419" s="4">
        <v>44</v>
      </c>
      <c r="L419" s="1">
        <v>1371.53</v>
      </c>
      <c r="M419" s="1">
        <v>8075.42</v>
      </c>
      <c r="N419" s="2">
        <f t="shared" si="66"/>
        <v>5.8878916246819246</v>
      </c>
      <c r="O419" s="3">
        <f t="shared" si="67"/>
        <v>2.6571462015685356E-2</v>
      </c>
      <c r="P419" s="3">
        <f t="shared" si="68"/>
        <v>0.19383259911894274</v>
      </c>
      <c r="Q419" s="8">
        <f t="shared" si="69"/>
        <v>6.0419823788546259</v>
      </c>
      <c r="R419" s="8">
        <f t="shared" si="70"/>
        <v>31.171136363636364</v>
      </c>
      <c r="S419" s="8">
        <f t="shared" si="71"/>
        <v>6703.89</v>
      </c>
      <c r="T419" s="3">
        <f t="shared" si="72"/>
        <v>0.83015991737891037</v>
      </c>
      <c r="U419" s="3">
        <f t="shared" si="73"/>
        <v>0.16054430527917593</v>
      </c>
      <c r="V419" s="3">
        <f t="shared" si="74"/>
        <v>0.2045871874389347</v>
      </c>
      <c r="W419" s="4" t="str">
        <f t="shared" si="75"/>
        <v>Good</v>
      </c>
      <c r="X419" s="4" t="str">
        <f t="shared" si="76"/>
        <v>Good</v>
      </c>
    </row>
    <row r="420" spans="1:24" x14ac:dyDescent="0.3">
      <c r="A420" s="4">
        <v>810994</v>
      </c>
      <c r="B420" s="4" t="s">
        <v>20</v>
      </c>
      <c r="C420" s="5">
        <v>45048</v>
      </c>
      <c r="D420" s="6">
        <v>45048</v>
      </c>
      <c r="E420" s="7">
        <v>45048</v>
      </c>
      <c r="F420" s="13">
        <v>45048</v>
      </c>
      <c r="G420" s="4" t="s">
        <v>21</v>
      </c>
      <c r="H420" s="4" t="s">
        <v>13</v>
      </c>
      <c r="I420" s="4">
        <v>8932</v>
      </c>
      <c r="J420" s="4">
        <v>839</v>
      </c>
      <c r="K420" s="4">
        <v>20</v>
      </c>
      <c r="L420" s="1">
        <v>4350.29</v>
      </c>
      <c r="M420" s="1">
        <v>8068.04</v>
      </c>
      <c r="N420" s="2">
        <f t="shared" si="66"/>
        <v>1.8545981992005132</v>
      </c>
      <c r="O420" s="3">
        <f t="shared" si="67"/>
        <v>9.3931930138826697E-2</v>
      </c>
      <c r="P420" s="3">
        <f t="shared" si="68"/>
        <v>2.3837902264600714E-2</v>
      </c>
      <c r="Q420" s="8">
        <f t="shared" si="69"/>
        <v>5.1850893921334924</v>
      </c>
      <c r="R420" s="8">
        <f t="shared" si="70"/>
        <v>217.5145</v>
      </c>
      <c r="S420" s="8">
        <f t="shared" si="71"/>
        <v>3717.75</v>
      </c>
      <c r="T420" s="3">
        <f t="shared" si="72"/>
        <v>0.46079964898537934</v>
      </c>
      <c r="U420" s="3">
        <f t="shared" si="73"/>
        <v>0.48704545454545456</v>
      </c>
      <c r="V420" s="3">
        <f t="shared" si="74"/>
        <v>1.1701405419944859</v>
      </c>
      <c r="W420" s="4" t="str">
        <f t="shared" si="75"/>
        <v>Need Improvement</v>
      </c>
      <c r="X420" s="4" t="str">
        <f t="shared" si="76"/>
        <v>Need Improvement</v>
      </c>
    </row>
    <row r="421" spans="1:24" x14ac:dyDescent="0.3">
      <c r="A421" s="4">
        <v>387897</v>
      </c>
      <c r="B421" s="4" t="s">
        <v>22</v>
      </c>
      <c r="C421" s="5">
        <v>45048</v>
      </c>
      <c r="D421" s="6">
        <v>45048</v>
      </c>
      <c r="E421" s="7">
        <v>45048</v>
      </c>
      <c r="F421" s="13">
        <v>45048</v>
      </c>
      <c r="G421" s="4" t="s">
        <v>15</v>
      </c>
      <c r="H421" s="4" t="s">
        <v>19</v>
      </c>
      <c r="I421" s="4">
        <v>1219</v>
      </c>
      <c r="J421" s="4">
        <v>619</v>
      </c>
      <c r="K421" s="4">
        <v>53</v>
      </c>
      <c r="L421" s="1">
        <v>1937.58</v>
      </c>
      <c r="M421" s="1">
        <v>4427.59</v>
      </c>
      <c r="N421" s="2">
        <f t="shared" si="66"/>
        <v>2.2851133888665243</v>
      </c>
      <c r="O421" s="3">
        <f t="shared" si="67"/>
        <v>0.50779327317473344</v>
      </c>
      <c r="P421" s="3">
        <f t="shared" si="68"/>
        <v>8.5621970920840063E-2</v>
      </c>
      <c r="Q421" s="8">
        <f t="shared" si="69"/>
        <v>3.1301777059773825</v>
      </c>
      <c r="R421" s="8">
        <f t="shared" si="70"/>
        <v>36.558113207547166</v>
      </c>
      <c r="S421" s="8">
        <f t="shared" si="71"/>
        <v>2490.0100000000002</v>
      </c>
      <c r="T421" s="3">
        <f t="shared" si="72"/>
        <v>0.56238495434310765</v>
      </c>
      <c r="U421" s="3">
        <f t="shared" si="73"/>
        <v>1.5894831829368334</v>
      </c>
      <c r="V421" s="3">
        <f t="shared" si="74"/>
        <v>0.77814145324717565</v>
      </c>
      <c r="W421" s="4" t="str">
        <f t="shared" si="75"/>
        <v>Need Improvement</v>
      </c>
      <c r="X421" s="4" t="str">
        <f t="shared" si="76"/>
        <v>Need Improvement</v>
      </c>
    </row>
    <row r="422" spans="1:24" x14ac:dyDescent="0.3">
      <c r="A422" s="4">
        <v>432760</v>
      </c>
      <c r="B422" s="4" t="s">
        <v>23</v>
      </c>
      <c r="C422" s="5">
        <v>45048</v>
      </c>
      <c r="D422" s="6">
        <v>45048</v>
      </c>
      <c r="E422" s="7">
        <v>45048</v>
      </c>
      <c r="F422" s="13">
        <v>45048</v>
      </c>
      <c r="G422" s="4" t="s">
        <v>21</v>
      </c>
      <c r="H422" s="4" t="s">
        <v>13</v>
      </c>
      <c r="I422" s="4">
        <v>2992</v>
      </c>
      <c r="J422" s="4">
        <v>417</v>
      </c>
      <c r="K422" s="4">
        <v>68</v>
      </c>
      <c r="L422" s="1">
        <v>2014.76</v>
      </c>
      <c r="M422" s="1">
        <v>2755.88</v>
      </c>
      <c r="N422" s="2">
        <f t="shared" si="66"/>
        <v>1.3678453016736485</v>
      </c>
      <c r="O422" s="3">
        <f t="shared" si="67"/>
        <v>0.1393716577540107</v>
      </c>
      <c r="P422" s="3">
        <f t="shared" si="68"/>
        <v>0.16306954436450841</v>
      </c>
      <c r="Q422" s="8">
        <f t="shared" si="69"/>
        <v>4.8315587529976023</v>
      </c>
      <c r="R422" s="8">
        <f t="shared" si="70"/>
        <v>29.628823529411765</v>
      </c>
      <c r="S422" s="8">
        <f t="shared" si="71"/>
        <v>741.12000000000012</v>
      </c>
      <c r="T422" s="3">
        <f t="shared" si="72"/>
        <v>0.26892317517453596</v>
      </c>
      <c r="U422" s="3">
        <f t="shared" si="73"/>
        <v>0.67338235294117643</v>
      </c>
      <c r="V422" s="3">
        <f t="shared" si="74"/>
        <v>2.7185341105354053</v>
      </c>
      <c r="W422" s="4" t="str">
        <f t="shared" si="75"/>
        <v>Need Improvement</v>
      </c>
      <c r="X422" s="4" t="str">
        <f t="shared" si="76"/>
        <v>Need Improvement</v>
      </c>
    </row>
    <row r="423" spans="1:24" x14ac:dyDescent="0.3">
      <c r="A423" s="4">
        <v>147648</v>
      </c>
      <c r="B423" s="4" t="s">
        <v>24</v>
      </c>
      <c r="C423" s="5">
        <v>45048</v>
      </c>
      <c r="D423" s="6">
        <v>45048</v>
      </c>
      <c r="E423" s="7">
        <v>45048</v>
      </c>
      <c r="F423" s="13">
        <v>45048</v>
      </c>
      <c r="G423" s="4" t="s">
        <v>27</v>
      </c>
      <c r="H423" s="4" t="s">
        <v>17</v>
      </c>
      <c r="I423" s="4">
        <v>8093</v>
      </c>
      <c r="J423" s="4">
        <v>218</v>
      </c>
      <c r="K423" s="4">
        <v>95</v>
      </c>
      <c r="L423" s="1">
        <v>2061.9</v>
      </c>
      <c r="M423" s="1">
        <v>9766.32</v>
      </c>
      <c r="N423" s="2">
        <f t="shared" si="66"/>
        <v>4.7365633638876758</v>
      </c>
      <c r="O423" s="3">
        <f t="shared" si="67"/>
        <v>2.6936859013962682E-2</v>
      </c>
      <c r="P423" s="3">
        <f t="shared" si="68"/>
        <v>0.43577981651376146</v>
      </c>
      <c r="Q423" s="8">
        <f t="shared" si="69"/>
        <v>9.4582568807339449</v>
      </c>
      <c r="R423" s="8">
        <f t="shared" si="70"/>
        <v>21.704210526315791</v>
      </c>
      <c r="S423" s="8">
        <f t="shared" si="71"/>
        <v>7704.42</v>
      </c>
      <c r="T423" s="3">
        <f t="shared" si="72"/>
        <v>0.78887646523972188</v>
      </c>
      <c r="U423" s="3">
        <f t="shared" si="73"/>
        <v>0.25477573211417276</v>
      </c>
      <c r="V423" s="3">
        <f t="shared" si="74"/>
        <v>0.2676255967353805</v>
      </c>
      <c r="W423" s="4" t="str">
        <f t="shared" si="75"/>
        <v>Need Improvement</v>
      </c>
      <c r="X423" s="4" t="str">
        <f t="shared" si="76"/>
        <v>Excellent</v>
      </c>
    </row>
    <row r="424" spans="1:24" x14ac:dyDescent="0.3">
      <c r="A424" s="4">
        <v>860480</v>
      </c>
      <c r="B424" s="4" t="s">
        <v>26</v>
      </c>
      <c r="C424" s="5">
        <v>45048</v>
      </c>
      <c r="D424" s="6">
        <v>45048</v>
      </c>
      <c r="E424" s="7">
        <v>45048</v>
      </c>
      <c r="F424" s="13">
        <v>45048</v>
      </c>
      <c r="G424" s="4" t="s">
        <v>27</v>
      </c>
      <c r="H424" s="4" t="s">
        <v>25</v>
      </c>
      <c r="I424" s="4">
        <v>2026</v>
      </c>
      <c r="J424" s="4">
        <v>882</v>
      </c>
      <c r="K424" s="4">
        <v>97</v>
      </c>
      <c r="L424" s="1">
        <v>1143.1500000000001</v>
      </c>
      <c r="M424" s="1">
        <v>8138.32</v>
      </c>
      <c r="N424" s="2">
        <f t="shared" si="66"/>
        <v>7.1192057035384675</v>
      </c>
      <c r="O424" s="3">
        <f t="shared" si="67"/>
        <v>0.43534057255676212</v>
      </c>
      <c r="P424" s="3">
        <f t="shared" si="68"/>
        <v>0.10997732426303855</v>
      </c>
      <c r="Q424" s="8">
        <f t="shared" si="69"/>
        <v>1.2960884353741497</v>
      </c>
      <c r="R424" s="8">
        <f t="shared" si="70"/>
        <v>11.785051546391754</v>
      </c>
      <c r="S424" s="8">
        <f t="shared" si="71"/>
        <v>6995.17</v>
      </c>
      <c r="T424" s="3">
        <f t="shared" si="72"/>
        <v>0.85953489172212449</v>
      </c>
      <c r="U424" s="3">
        <f t="shared" si="73"/>
        <v>0.56423988153998028</v>
      </c>
      <c r="V424" s="3">
        <f t="shared" si="74"/>
        <v>0.16341990258992992</v>
      </c>
      <c r="W424" s="4" t="str">
        <f t="shared" si="75"/>
        <v>Good</v>
      </c>
      <c r="X424" s="4" t="str">
        <f t="shared" si="76"/>
        <v>Good</v>
      </c>
    </row>
    <row r="425" spans="1:24" x14ac:dyDescent="0.3">
      <c r="A425" s="4">
        <v>527629</v>
      </c>
      <c r="B425" s="4" t="s">
        <v>11</v>
      </c>
      <c r="C425" s="5">
        <v>45049</v>
      </c>
      <c r="D425" s="6">
        <v>45049</v>
      </c>
      <c r="E425" s="7">
        <v>45049</v>
      </c>
      <c r="F425" s="13">
        <v>45049</v>
      </c>
      <c r="G425" s="4" t="s">
        <v>27</v>
      </c>
      <c r="H425" s="4" t="s">
        <v>25</v>
      </c>
      <c r="I425" s="4">
        <v>6693</v>
      </c>
      <c r="J425" s="4">
        <v>729</v>
      </c>
      <c r="K425" s="4">
        <v>98</v>
      </c>
      <c r="L425" s="1">
        <v>4007.44</v>
      </c>
      <c r="M425" s="1">
        <v>4946.38</v>
      </c>
      <c r="N425" s="2">
        <f t="shared" si="66"/>
        <v>1.2342992034815243</v>
      </c>
      <c r="O425" s="3">
        <f t="shared" si="67"/>
        <v>0.10891976692066338</v>
      </c>
      <c r="P425" s="3">
        <f t="shared" si="68"/>
        <v>0.13443072702331962</v>
      </c>
      <c r="Q425" s="8">
        <f t="shared" si="69"/>
        <v>5.4971742112482858</v>
      </c>
      <c r="R425" s="8">
        <f t="shared" si="70"/>
        <v>40.892244897959188</v>
      </c>
      <c r="S425" s="8">
        <f t="shared" si="71"/>
        <v>938.94</v>
      </c>
      <c r="T425" s="3">
        <f t="shared" si="72"/>
        <v>0.18982366902664172</v>
      </c>
      <c r="U425" s="3">
        <f t="shared" si="73"/>
        <v>0.59875093381144484</v>
      </c>
      <c r="V425" s="3">
        <f t="shared" si="74"/>
        <v>4.2680469465567556</v>
      </c>
      <c r="W425" s="4" t="str">
        <f t="shared" si="75"/>
        <v>Need Improvement</v>
      </c>
      <c r="X425" s="4" t="str">
        <f t="shared" si="76"/>
        <v>Need Improvement</v>
      </c>
    </row>
    <row r="426" spans="1:24" x14ac:dyDescent="0.3">
      <c r="A426" s="4">
        <v>362529</v>
      </c>
      <c r="B426" s="4" t="s">
        <v>14</v>
      </c>
      <c r="C426" s="5">
        <v>45049</v>
      </c>
      <c r="D426" s="6">
        <v>45049</v>
      </c>
      <c r="E426" s="7">
        <v>45049</v>
      </c>
      <c r="F426" s="13">
        <v>45049</v>
      </c>
      <c r="G426" s="4" t="s">
        <v>12</v>
      </c>
      <c r="H426" s="4" t="s">
        <v>25</v>
      </c>
      <c r="I426" s="4">
        <v>1865</v>
      </c>
      <c r="J426" s="4">
        <v>361</v>
      </c>
      <c r="K426" s="4">
        <v>98</v>
      </c>
      <c r="L426" s="1">
        <v>4700.17</v>
      </c>
      <c r="M426" s="1">
        <v>3408.23</v>
      </c>
      <c r="N426" s="2">
        <f t="shared" si="66"/>
        <v>0.72512909107542922</v>
      </c>
      <c r="O426" s="3">
        <f t="shared" si="67"/>
        <v>0.1935656836461126</v>
      </c>
      <c r="P426" s="3">
        <f t="shared" si="68"/>
        <v>0.27146814404432135</v>
      </c>
      <c r="Q426" s="8">
        <f t="shared" si="69"/>
        <v>13.019861495844875</v>
      </c>
      <c r="R426" s="8">
        <f t="shared" si="70"/>
        <v>47.960918367346942</v>
      </c>
      <c r="S426" s="8">
        <f t="shared" si="71"/>
        <v>-1291.94</v>
      </c>
      <c r="T426" s="3">
        <f t="shared" si="72"/>
        <v>-0.3790647931624333</v>
      </c>
      <c r="U426" s="3">
        <f t="shared" si="73"/>
        <v>2.5201983914209114</v>
      </c>
      <c r="V426" s="3">
        <f t="shared" si="74"/>
        <v>-3.6380714274656718</v>
      </c>
      <c r="W426" s="4" t="str">
        <f t="shared" si="75"/>
        <v>Need Improvement</v>
      </c>
      <c r="X426" s="4" t="str">
        <f t="shared" si="76"/>
        <v>Poor</v>
      </c>
    </row>
    <row r="427" spans="1:24" x14ac:dyDescent="0.3">
      <c r="A427" s="4">
        <v>456116</v>
      </c>
      <c r="B427" s="4" t="s">
        <v>16</v>
      </c>
      <c r="C427" s="5">
        <v>45049</v>
      </c>
      <c r="D427" s="6">
        <v>45049</v>
      </c>
      <c r="E427" s="7">
        <v>45049</v>
      </c>
      <c r="F427" s="13">
        <v>45049</v>
      </c>
      <c r="G427" s="4" t="s">
        <v>15</v>
      </c>
      <c r="H427" s="4" t="s">
        <v>25</v>
      </c>
      <c r="I427" s="4">
        <v>4998</v>
      </c>
      <c r="J427" s="4">
        <v>868</v>
      </c>
      <c r="K427" s="4">
        <v>85</v>
      </c>
      <c r="L427" s="1">
        <v>3359.48</v>
      </c>
      <c r="M427" s="1">
        <v>2183.8000000000002</v>
      </c>
      <c r="N427" s="2">
        <f t="shared" si="66"/>
        <v>0.65004107778584785</v>
      </c>
      <c r="O427" s="3">
        <f t="shared" si="67"/>
        <v>0.17366946778711484</v>
      </c>
      <c r="P427" s="3">
        <f t="shared" si="68"/>
        <v>9.7926267281105997E-2</v>
      </c>
      <c r="Q427" s="8">
        <f t="shared" si="69"/>
        <v>3.8703686635944701</v>
      </c>
      <c r="R427" s="8">
        <f t="shared" si="70"/>
        <v>39.523294117647062</v>
      </c>
      <c r="S427" s="8">
        <f t="shared" si="71"/>
        <v>-1175.6799999999998</v>
      </c>
      <c r="T427" s="3">
        <f t="shared" si="72"/>
        <v>-0.53836431907683846</v>
      </c>
      <c r="U427" s="3">
        <f t="shared" si="73"/>
        <v>0.67216486594637859</v>
      </c>
      <c r="V427" s="3">
        <f t="shared" si="74"/>
        <v>-2.8574782253674473</v>
      </c>
      <c r="W427" s="4" t="str">
        <f t="shared" si="75"/>
        <v>Need Improvement</v>
      </c>
      <c r="X427" s="4" t="str">
        <f t="shared" si="76"/>
        <v>Poor</v>
      </c>
    </row>
    <row r="428" spans="1:24" x14ac:dyDescent="0.3">
      <c r="A428" s="4">
        <v>846135</v>
      </c>
      <c r="B428" s="4" t="s">
        <v>18</v>
      </c>
      <c r="C428" s="5">
        <v>45049</v>
      </c>
      <c r="D428" s="6">
        <v>45049</v>
      </c>
      <c r="E428" s="7">
        <v>45049</v>
      </c>
      <c r="F428" s="13">
        <v>45049</v>
      </c>
      <c r="G428" s="4" t="s">
        <v>12</v>
      </c>
      <c r="H428" s="4" t="s">
        <v>13</v>
      </c>
      <c r="I428" s="4">
        <v>7863</v>
      </c>
      <c r="J428" s="4">
        <v>185</v>
      </c>
      <c r="K428" s="4">
        <v>51</v>
      </c>
      <c r="L428" s="1">
        <v>4158.5</v>
      </c>
      <c r="M428" s="1">
        <v>2650.27</v>
      </c>
      <c r="N428" s="2">
        <f t="shared" si="66"/>
        <v>0.6373139353132139</v>
      </c>
      <c r="O428" s="3">
        <f t="shared" si="67"/>
        <v>2.352791555385985E-2</v>
      </c>
      <c r="P428" s="3">
        <f t="shared" si="68"/>
        <v>0.27567567567567569</v>
      </c>
      <c r="Q428" s="8">
        <f t="shared" si="69"/>
        <v>22.478378378378377</v>
      </c>
      <c r="R428" s="8">
        <f t="shared" si="70"/>
        <v>81.539215686274517</v>
      </c>
      <c r="S428" s="8">
        <f t="shared" si="71"/>
        <v>-1508.23</v>
      </c>
      <c r="T428" s="3">
        <f t="shared" si="72"/>
        <v>-0.56908541393895717</v>
      </c>
      <c r="U428" s="3">
        <f t="shared" si="73"/>
        <v>0.52886938827419561</v>
      </c>
      <c r="V428" s="3">
        <f t="shared" si="74"/>
        <v>-2.7572054660098262</v>
      </c>
      <c r="W428" s="4" t="str">
        <f t="shared" si="75"/>
        <v>Need Improvement</v>
      </c>
      <c r="X428" s="4" t="str">
        <f t="shared" si="76"/>
        <v>Poor</v>
      </c>
    </row>
    <row r="429" spans="1:24" x14ac:dyDescent="0.3">
      <c r="A429" s="4">
        <v>218497</v>
      </c>
      <c r="B429" s="4" t="s">
        <v>20</v>
      </c>
      <c r="C429" s="5">
        <v>45049</v>
      </c>
      <c r="D429" s="6">
        <v>45049</v>
      </c>
      <c r="E429" s="7">
        <v>45049</v>
      </c>
      <c r="F429" s="13">
        <v>45049</v>
      </c>
      <c r="G429" s="4" t="s">
        <v>27</v>
      </c>
      <c r="H429" s="4" t="s">
        <v>19</v>
      </c>
      <c r="I429" s="4">
        <v>1768</v>
      </c>
      <c r="J429" s="4">
        <v>670</v>
      </c>
      <c r="K429" s="4">
        <v>11</v>
      </c>
      <c r="L429" s="1">
        <v>3703.38</v>
      </c>
      <c r="M429" s="1">
        <v>3450.02</v>
      </c>
      <c r="N429" s="2">
        <f t="shared" si="66"/>
        <v>0.93158682068812815</v>
      </c>
      <c r="O429" s="3">
        <f t="shared" si="67"/>
        <v>0.37895927601809953</v>
      </c>
      <c r="P429" s="3">
        <f t="shared" si="68"/>
        <v>1.6417910447761194E-2</v>
      </c>
      <c r="Q429" s="8">
        <f t="shared" si="69"/>
        <v>5.5274328358208953</v>
      </c>
      <c r="R429" s="8">
        <f t="shared" si="70"/>
        <v>336.67090909090911</v>
      </c>
      <c r="S429" s="8">
        <f t="shared" si="71"/>
        <v>-253.36000000000013</v>
      </c>
      <c r="T429" s="3">
        <f t="shared" si="72"/>
        <v>-7.3437255436200402E-2</v>
      </c>
      <c r="U429" s="3">
        <f t="shared" si="73"/>
        <v>2.0946719457013576</v>
      </c>
      <c r="V429" s="3">
        <f t="shared" si="74"/>
        <v>-14.617066624565828</v>
      </c>
      <c r="W429" s="4" t="str">
        <f t="shared" si="75"/>
        <v>Need Improvement</v>
      </c>
      <c r="X429" s="4" t="str">
        <f t="shared" si="76"/>
        <v>Poor</v>
      </c>
    </row>
    <row r="430" spans="1:24" x14ac:dyDescent="0.3">
      <c r="A430" s="4">
        <v>632360</v>
      </c>
      <c r="B430" s="4" t="s">
        <v>22</v>
      </c>
      <c r="C430" s="5">
        <v>45049</v>
      </c>
      <c r="D430" s="6">
        <v>45049</v>
      </c>
      <c r="E430" s="7">
        <v>45049</v>
      </c>
      <c r="F430" s="13">
        <v>45049</v>
      </c>
      <c r="G430" s="4" t="s">
        <v>27</v>
      </c>
      <c r="H430" s="4" t="s">
        <v>13</v>
      </c>
      <c r="I430" s="4">
        <v>3500</v>
      </c>
      <c r="J430" s="4">
        <v>874</v>
      </c>
      <c r="K430" s="4">
        <v>20</v>
      </c>
      <c r="L430" s="1">
        <v>4916.51</v>
      </c>
      <c r="M430" s="1">
        <v>2253.37</v>
      </c>
      <c r="N430" s="2">
        <f t="shared" si="66"/>
        <v>0.45832714669552177</v>
      </c>
      <c r="O430" s="3">
        <f t="shared" si="67"/>
        <v>0.24971428571428572</v>
      </c>
      <c r="P430" s="3">
        <f t="shared" si="68"/>
        <v>2.2883295194508008E-2</v>
      </c>
      <c r="Q430" s="8">
        <f t="shared" si="69"/>
        <v>5.6252974828375288</v>
      </c>
      <c r="R430" s="8">
        <f t="shared" si="70"/>
        <v>245.82550000000001</v>
      </c>
      <c r="S430" s="8">
        <f t="shared" si="71"/>
        <v>-2663.1400000000003</v>
      </c>
      <c r="T430" s="3">
        <f t="shared" si="72"/>
        <v>-1.1818476326568652</v>
      </c>
      <c r="U430" s="3">
        <f t="shared" si="73"/>
        <v>1.404717142857143</v>
      </c>
      <c r="V430" s="3">
        <f t="shared" si="74"/>
        <v>-1.8461327605758615</v>
      </c>
      <c r="W430" s="4" t="str">
        <f t="shared" si="75"/>
        <v>Need Improvement</v>
      </c>
      <c r="X430" s="4" t="str">
        <f t="shared" si="76"/>
        <v>Poor</v>
      </c>
    </row>
    <row r="431" spans="1:24" x14ac:dyDescent="0.3">
      <c r="A431" s="4">
        <v>840265</v>
      </c>
      <c r="B431" s="4" t="s">
        <v>23</v>
      </c>
      <c r="C431" s="5">
        <v>45049</v>
      </c>
      <c r="D431" s="6">
        <v>45049</v>
      </c>
      <c r="E431" s="7">
        <v>45049</v>
      </c>
      <c r="F431" s="13">
        <v>45049</v>
      </c>
      <c r="G431" s="4" t="s">
        <v>15</v>
      </c>
      <c r="H431" s="4" t="s">
        <v>17</v>
      </c>
      <c r="I431" s="4">
        <v>6663</v>
      </c>
      <c r="J431" s="4">
        <v>298</v>
      </c>
      <c r="K431" s="4">
        <v>15</v>
      </c>
      <c r="L431" s="1">
        <v>4955.72</v>
      </c>
      <c r="M431" s="1">
        <v>2736.37</v>
      </c>
      <c r="N431" s="2">
        <f t="shared" si="66"/>
        <v>0.5521639640657664</v>
      </c>
      <c r="O431" s="3">
        <f t="shared" si="67"/>
        <v>4.4724598529191056E-2</v>
      </c>
      <c r="P431" s="3">
        <f t="shared" si="68"/>
        <v>5.0335570469798654E-2</v>
      </c>
      <c r="Q431" s="8">
        <f t="shared" si="69"/>
        <v>16.62993288590604</v>
      </c>
      <c r="R431" s="8">
        <f t="shared" si="70"/>
        <v>330.38133333333337</v>
      </c>
      <c r="S431" s="8">
        <f t="shared" si="71"/>
        <v>-2219.3500000000004</v>
      </c>
      <c r="T431" s="3">
        <f t="shared" si="72"/>
        <v>-0.81105625335755049</v>
      </c>
      <c r="U431" s="3">
        <f t="shared" si="73"/>
        <v>0.74376707188953928</v>
      </c>
      <c r="V431" s="3">
        <f t="shared" si="74"/>
        <v>-2.2329601009304523</v>
      </c>
      <c r="W431" s="4" t="str">
        <f t="shared" si="75"/>
        <v>Need Improvement</v>
      </c>
      <c r="X431" s="4" t="str">
        <f t="shared" si="76"/>
        <v>Poor</v>
      </c>
    </row>
    <row r="432" spans="1:24" x14ac:dyDescent="0.3">
      <c r="A432" s="4">
        <v>203842</v>
      </c>
      <c r="B432" s="4" t="s">
        <v>24</v>
      </c>
      <c r="C432" s="5">
        <v>45049</v>
      </c>
      <c r="D432" s="6">
        <v>45049</v>
      </c>
      <c r="E432" s="7">
        <v>45049</v>
      </c>
      <c r="F432" s="13">
        <v>45049</v>
      </c>
      <c r="G432" s="4" t="s">
        <v>21</v>
      </c>
      <c r="H432" s="4" t="s">
        <v>17</v>
      </c>
      <c r="I432" s="4">
        <v>1516</v>
      </c>
      <c r="J432" s="4">
        <v>839</v>
      </c>
      <c r="K432" s="4">
        <v>61</v>
      </c>
      <c r="L432" s="1">
        <v>1899.54</v>
      </c>
      <c r="M432" s="1">
        <v>2384.38</v>
      </c>
      <c r="N432" s="2">
        <f t="shared" si="66"/>
        <v>1.2552407424955516</v>
      </c>
      <c r="O432" s="3">
        <f t="shared" si="67"/>
        <v>0.55343007915567277</v>
      </c>
      <c r="P432" s="3">
        <f t="shared" si="68"/>
        <v>7.270560190703218E-2</v>
      </c>
      <c r="Q432" s="8">
        <f t="shared" si="69"/>
        <v>2.264052443384982</v>
      </c>
      <c r="R432" s="8">
        <f t="shared" si="70"/>
        <v>31.14</v>
      </c>
      <c r="S432" s="8">
        <f t="shared" si="71"/>
        <v>484.84000000000015</v>
      </c>
      <c r="T432" s="3">
        <f t="shared" si="72"/>
        <v>0.20334007163287737</v>
      </c>
      <c r="U432" s="3">
        <f t="shared" si="73"/>
        <v>1.252994722955145</v>
      </c>
      <c r="V432" s="3">
        <f t="shared" si="74"/>
        <v>3.9178698127217215</v>
      </c>
      <c r="W432" s="4" t="str">
        <f t="shared" si="75"/>
        <v>Need Improvement</v>
      </c>
      <c r="X432" s="4" t="str">
        <f t="shared" si="76"/>
        <v>Need Improvement</v>
      </c>
    </row>
    <row r="433" spans="1:24" x14ac:dyDescent="0.3">
      <c r="A433" s="4">
        <v>147272</v>
      </c>
      <c r="B433" s="4" t="s">
        <v>26</v>
      </c>
      <c r="C433" s="5">
        <v>45049</v>
      </c>
      <c r="D433" s="6">
        <v>45049</v>
      </c>
      <c r="E433" s="7">
        <v>45049</v>
      </c>
      <c r="F433" s="13">
        <v>45049</v>
      </c>
      <c r="G433" s="4" t="s">
        <v>27</v>
      </c>
      <c r="H433" s="4" t="s">
        <v>25</v>
      </c>
      <c r="I433" s="4">
        <v>7768</v>
      </c>
      <c r="J433" s="4">
        <v>825</v>
      </c>
      <c r="K433" s="4">
        <v>10</v>
      </c>
      <c r="L433" s="1">
        <v>3910.75</v>
      </c>
      <c r="M433" s="1">
        <v>3783.4</v>
      </c>
      <c r="N433" s="2">
        <f t="shared" si="66"/>
        <v>0.96743591382727101</v>
      </c>
      <c r="O433" s="3">
        <f t="shared" si="67"/>
        <v>0.10620494335736354</v>
      </c>
      <c r="P433" s="3">
        <f t="shared" si="68"/>
        <v>1.2121212121212121E-2</v>
      </c>
      <c r="Q433" s="8">
        <f t="shared" si="69"/>
        <v>4.7403030303030302</v>
      </c>
      <c r="R433" s="8">
        <f t="shared" si="70"/>
        <v>391.07499999999999</v>
      </c>
      <c r="S433" s="8">
        <f t="shared" si="71"/>
        <v>-127.34999999999991</v>
      </c>
      <c r="T433" s="3">
        <f t="shared" si="72"/>
        <v>-3.366019982026746E-2</v>
      </c>
      <c r="U433" s="3">
        <f t="shared" si="73"/>
        <v>0.50344361483007205</v>
      </c>
      <c r="V433" s="3">
        <f t="shared" si="74"/>
        <v>-30.708676874754634</v>
      </c>
      <c r="W433" s="4" t="str">
        <f t="shared" si="75"/>
        <v>Need Improvement</v>
      </c>
      <c r="X433" s="4" t="str">
        <f t="shared" si="76"/>
        <v>Poor</v>
      </c>
    </row>
    <row r="434" spans="1:24" x14ac:dyDescent="0.3">
      <c r="A434" s="4">
        <v>993622</v>
      </c>
      <c r="B434" s="4" t="s">
        <v>11</v>
      </c>
      <c r="C434" s="5">
        <v>45050</v>
      </c>
      <c r="D434" s="6">
        <v>45050</v>
      </c>
      <c r="E434" s="7">
        <v>45050</v>
      </c>
      <c r="F434" s="13">
        <v>45050</v>
      </c>
      <c r="G434" s="4" t="s">
        <v>27</v>
      </c>
      <c r="H434" s="4" t="s">
        <v>19</v>
      </c>
      <c r="I434" s="4">
        <v>3482</v>
      </c>
      <c r="J434" s="4">
        <v>303</v>
      </c>
      <c r="K434" s="4">
        <v>98</v>
      </c>
      <c r="L434" s="1">
        <v>4095.83</v>
      </c>
      <c r="M434" s="1">
        <v>2125.48</v>
      </c>
      <c r="N434" s="2">
        <f t="shared" si="66"/>
        <v>0.51893755356057258</v>
      </c>
      <c r="O434" s="3">
        <f t="shared" si="67"/>
        <v>8.701895462377944E-2</v>
      </c>
      <c r="P434" s="3">
        <f t="shared" si="68"/>
        <v>0.32343234323432341</v>
      </c>
      <c r="Q434" s="8">
        <f t="shared" si="69"/>
        <v>13.517590759075908</v>
      </c>
      <c r="R434" s="8">
        <f t="shared" si="70"/>
        <v>41.794183673469384</v>
      </c>
      <c r="S434" s="8">
        <f t="shared" si="71"/>
        <v>-1970.35</v>
      </c>
      <c r="T434" s="3">
        <f t="shared" si="72"/>
        <v>-0.92701413327813009</v>
      </c>
      <c r="U434" s="3">
        <f t="shared" si="73"/>
        <v>1.1762866168868467</v>
      </c>
      <c r="V434" s="3">
        <f t="shared" si="74"/>
        <v>-2.0787322049382091</v>
      </c>
      <c r="W434" s="4" t="str">
        <f t="shared" si="75"/>
        <v>Need Improvement</v>
      </c>
      <c r="X434" s="4" t="str">
        <f t="shared" si="76"/>
        <v>Poor</v>
      </c>
    </row>
    <row r="435" spans="1:24" x14ac:dyDescent="0.3">
      <c r="A435" s="4">
        <v>638364</v>
      </c>
      <c r="B435" s="4" t="s">
        <v>14</v>
      </c>
      <c r="C435" s="5">
        <v>45050</v>
      </c>
      <c r="D435" s="6">
        <v>45050</v>
      </c>
      <c r="E435" s="7">
        <v>45050</v>
      </c>
      <c r="F435" s="13">
        <v>45050</v>
      </c>
      <c r="G435" s="4" t="s">
        <v>12</v>
      </c>
      <c r="H435" s="4" t="s">
        <v>17</v>
      </c>
      <c r="I435" s="4">
        <v>5049</v>
      </c>
      <c r="J435" s="4">
        <v>866</v>
      </c>
      <c r="K435" s="4">
        <v>70</v>
      </c>
      <c r="L435" s="1">
        <v>2992.47</v>
      </c>
      <c r="M435" s="1">
        <v>7641.51</v>
      </c>
      <c r="N435" s="2">
        <f t="shared" si="66"/>
        <v>2.5535794845061104</v>
      </c>
      <c r="O435" s="3">
        <f t="shared" si="67"/>
        <v>0.17151911269558329</v>
      </c>
      <c r="P435" s="3">
        <f t="shared" si="68"/>
        <v>8.0831408775981523E-2</v>
      </c>
      <c r="Q435" s="8">
        <f t="shared" si="69"/>
        <v>3.4555080831408773</v>
      </c>
      <c r="R435" s="8">
        <f t="shared" si="70"/>
        <v>42.749571428571429</v>
      </c>
      <c r="S435" s="8">
        <f t="shared" si="71"/>
        <v>4649.0400000000009</v>
      </c>
      <c r="T435" s="3">
        <f t="shared" si="72"/>
        <v>0.60839284382275238</v>
      </c>
      <c r="U435" s="3">
        <f t="shared" si="73"/>
        <v>0.59268568033273916</v>
      </c>
      <c r="V435" s="3">
        <f t="shared" si="74"/>
        <v>0.64367482318930347</v>
      </c>
      <c r="W435" s="4" t="str">
        <f t="shared" si="75"/>
        <v>Need Improvement</v>
      </c>
      <c r="X435" s="4" t="str">
        <f t="shared" si="76"/>
        <v>Good</v>
      </c>
    </row>
    <row r="436" spans="1:24" x14ac:dyDescent="0.3">
      <c r="A436" s="4">
        <v>768061</v>
      </c>
      <c r="B436" s="4" t="s">
        <v>16</v>
      </c>
      <c r="C436" s="5">
        <v>45050</v>
      </c>
      <c r="D436" s="6">
        <v>45050</v>
      </c>
      <c r="E436" s="7">
        <v>45050</v>
      </c>
      <c r="F436" s="13">
        <v>45050</v>
      </c>
      <c r="G436" s="4" t="s">
        <v>27</v>
      </c>
      <c r="H436" s="4" t="s">
        <v>13</v>
      </c>
      <c r="I436" s="4">
        <v>1172</v>
      </c>
      <c r="J436" s="4">
        <v>496</v>
      </c>
      <c r="K436" s="4">
        <v>29</v>
      </c>
      <c r="L436" s="1">
        <v>4065.3</v>
      </c>
      <c r="M436" s="1">
        <v>7389.65</v>
      </c>
      <c r="N436" s="2">
        <f t="shared" si="66"/>
        <v>1.8177379283201731</v>
      </c>
      <c r="O436" s="3">
        <f t="shared" si="67"/>
        <v>0.42320819112627989</v>
      </c>
      <c r="P436" s="3">
        <f t="shared" si="68"/>
        <v>5.8467741935483868E-2</v>
      </c>
      <c r="Q436" s="8">
        <f t="shared" si="69"/>
        <v>8.1961693548387107</v>
      </c>
      <c r="R436" s="8">
        <f t="shared" si="70"/>
        <v>140.18275862068967</v>
      </c>
      <c r="S436" s="8">
        <f t="shared" si="71"/>
        <v>3324.3499999999995</v>
      </c>
      <c r="T436" s="3">
        <f t="shared" si="72"/>
        <v>0.4498656905266149</v>
      </c>
      <c r="U436" s="3">
        <f t="shared" si="73"/>
        <v>3.4686860068259389</v>
      </c>
      <c r="V436" s="3">
        <f t="shared" si="74"/>
        <v>1.2228856768992438</v>
      </c>
      <c r="W436" s="4" t="str">
        <f t="shared" si="75"/>
        <v>Need Improvement</v>
      </c>
      <c r="X436" s="4" t="str">
        <f t="shared" si="76"/>
        <v>Need Improvement</v>
      </c>
    </row>
    <row r="437" spans="1:24" x14ac:dyDescent="0.3">
      <c r="A437" s="4">
        <v>804950</v>
      </c>
      <c r="B437" s="4" t="s">
        <v>18</v>
      </c>
      <c r="C437" s="5">
        <v>45050</v>
      </c>
      <c r="D437" s="6">
        <v>45050</v>
      </c>
      <c r="E437" s="7">
        <v>45050</v>
      </c>
      <c r="F437" s="13">
        <v>45050</v>
      </c>
      <c r="G437" s="4" t="s">
        <v>27</v>
      </c>
      <c r="H437" s="4" t="s">
        <v>13</v>
      </c>
      <c r="I437" s="4">
        <v>1155</v>
      </c>
      <c r="J437" s="4">
        <v>407</v>
      </c>
      <c r="K437" s="4">
        <v>89</v>
      </c>
      <c r="L437" s="1">
        <v>1133.6400000000001</v>
      </c>
      <c r="M437" s="1">
        <v>2467.66</v>
      </c>
      <c r="N437" s="2">
        <f t="shared" si="66"/>
        <v>2.1767580537031153</v>
      </c>
      <c r="O437" s="3">
        <f t="shared" si="67"/>
        <v>0.35238095238095241</v>
      </c>
      <c r="P437" s="3">
        <f t="shared" si="68"/>
        <v>0.21867321867321868</v>
      </c>
      <c r="Q437" s="8">
        <f t="shared" si="69"/>
        <v>2.7853562653562656</v>
      </c>
      <c r="R437" s="8">
        <f t="shared" si="70"/>
        <v>12.737528089887642</v>
      </c>
      <c r="S437" s="8">
        <f t="shared" si="71"/>
        <v>1334.0199999999998</v>
      </c>
      <c r="T437" s="3">
        <f t="shared" si="72"/>
        <v>0.54060121734760858</v>
      </c>
      <c r="U437" s="3">
        <f t="shared" si="73"/>
        <v>0.98150649350649355</v>
      </c>
      <c r="V437" s="3">
        <f t="shared" si="74"/>
        <v>0.84979235693617805</v>
      </c>
      <c r="W437" s="4" t="str">
        <f t="shared" si="75"/>
        <v>Need Improvement</v>
      </c>
      <c r="X437" s="4" t="str">
        <f t="shared" si="76"/>
        <v>Need Improvement</v>
      </c>
    </row>
    <row r="438" spans="1:24" x14ac:dyDescent="0.3">
      <c r="A438" s="4">
        <v>914035</v>
      </c>
      <c r="B438" s="4" t="s">
        <v>20</v>
      </c>
      <c r="C438" s="5">
        <v>45050</v>
      </c>
      <c r="D438" s="6">
        <v>45050</v>
      </c>
      <c r="E438" s="7">
        <v>45050</v>
      </c>
      <c r="F438" s="13">
        <v>45050</v>
      </c>
      <c r="G438" s="4" t="s">
        <v>21</v>
      </c>
      <c r="H438" s="4" t="s">
        <v>25</v>
      </c>
      <c r="I438" s="4">
        <v>8731</v>
      </c>
      <c r="J438" s="4">
        <v>920</v>
      </c>
      <c r="K438" s="4">
        <v>71</v>
      </c>
      <c r="L438" s="1">
        <v>3251.26</v>
      </c>
      <c r="M438" s="1">
        <v>9169.15</v>
      </c>
      <c r="N438" s="2">
        <f t="shared" si="66"/>
        <v>2.8201835596045837</v>
      </c>
      <c r="O438" s="3">
        <f t="shared" si="67"/>
        <v>0.10537166418508762</v>
      </c>
      <c r="P438" s="3">
        <f t="shared" si="68"/>
        <v>7.7173913043478259E-2</v>
      </c>
      <c r="Q438" s="8">
        <f t="shared" si="69"/>
        <v>3.5339782608695653</v>
      </c>
      <c r="R438" s="8">
        <f t="shared" si="70"/>
        <v>45.792394366197186</v>
      </c>
      <c r="S438" s="8">
        <f t="shared" si="71"/>
        <v>5917.8899999999994</v>
      </c>
      <c r="T438" s="3">
        <f t="shared" si="72"/>
        <v>0.64541315170980951</v>
      </c>
      <c r="U438" s="3">
        <f t="shared" si="73"/>
        <v>0.3723811705417478</v>
      </c>
      <c r="V438" s="3">
        <f t="shared" si="74"/>
        <v>0.54939513914587812</v>
      </c>
      <c r="W438" s="4" t="str">
        <f t="shared" si="75"/>
        <v>Need Improvement</v>
      </c>
      <c r="X438" s="4" t="str">
        <f t="shared" si="76"/>
        <v>Good</v>
      </c>
    </row>
    <row r="439" spans="1:24" x14ac:dyDescent="0.3">
      <c r="A439" s="4">
        <v>194588</v>
      </c>
      <c r="B439" s="4" t="s">
        <v>22</v>
      </c>
      <c r="C439" s="5">
        <v>45050</v>
      </c>
      <c r="D439" s="6">
        <v>45050</v>
      </c>
      <c r="E439" s="7">
        <v>45050</v>
      </c>
      <c r="F439" s="13">
        <v>45050</v>
      </c>
      <c r="G439" s="4" t="s">
        <v>15</v>
      </c>
      <c r="H439" s="4" t="s">
        <v>17</v>
      </c>
      <c r="I439" s="4">
        <v>8610</v>
      </c>
      <c r="J439" s="4">
        <v>118</v>
      </c>
      <c r="K439" s="4">
        <v>46</v>
      </c>
      <c r="L439" s="1">
        <v>3350.49</v>
      </c>
      <c r="M439" s="1">
        <v>9849.44</v>
      </c>
      <c r="N439" s="2">
        <f t="shared" si="66"/>
        <v>2.93970135711493</v>
      </c>
      <c r="O439" s="3">
        <f t="shared" si="67"/>
        <v>1.3704994192799072E-2</v>
      </c>
      <c r="P439" s="3">
        <f t="shared" si="68"/>
        <v>0.38983050847457629</v>
      </c>
      <c r="Q439" s="8">
        <f t="shared" si="69"/>
        <v>28.393983050847456</v>
      </c>
      <c r="R439" s="8">
        <f t="shared" si="70"/>
        <v>72.836739130434779</v>
      </c>
      <c r="S439" s="8">
        <f t="shared" si="71"/>
        <v>6498.9500000000007</v>
      </c>
      <c r="T439" s="3">
        <f t="shared" si="72"/>
        <v>0.65982939131564844</v>
      </c>
      <c r="U439" s="3">
        <f t="shared" si="73"/>
        <v>0.3891393728222996</v>
      </c>
      <c r="V439" s="3">
        <f t="shared" si="74"/>
        <v>0.51554328006831862</v>
      </c>
      <c r="W439" s="4" t="str">
        <f t="shared" si="75"/>
        <v>Need Improvement</v>
      </c>
      <c r="X439" s="4" t="str">
        <f t="shared" si="76"/>
        <v>Good</v>
      </c>
    </row>
    <row r="440" spans="1:24" x14ac:dyDescent="0.3">
      <c r="A440" s="4">
        <v>295179</v>
      </c>
      <c r="B440" s="4" t="s">
        <v>23</v>
      </c>
      <c r="C440" s="5">
        <v>45050</v>
      </c>
      <c r="D440" s="6">
        <v>45050</v>
      </c>
      <c r="E440" s="7">
        <v>45050</v>
      </c>
      <c r="F440" s="13">
        <v>45050</v>
      </c>
      <c r="G440" s="4" t="s">
        <v>21</v>
      </c>
      <c r="H440" s="4" t="s">
        <v>13</v>
      </c>
      <c r="I440" s="4">
        <v>1137</v>
      </c>
      <c r="J440" s="4">
        <v>211</v>
      </c>
      <c r="K440" s="4">
        <v>43</v>
      </c>
      <c r="L440" s="1">
        <v>4203.53</v>
      </c>
      <c r="M440" s="1">
        <v>5246.05</v>
      </c>
      <c r="N440" s="2">
        <f t="shared" si="66"/>
        <v>1.2480106006142457</v>
      </c>
      <c r="O440" s="3">
        <f t="shared" si="67"/>
        <v>0.18557607739665788</v>
      </c>
      <c r="P440" s="3">
        <f t="shared" si="68"/>
        <v>0.20379146919431279</v>
      </c>
      <c r="Q440" s="8">
        <f t="shared" si="69"/>
        <v>19.921943127962084</v>
      </c>
      <c r="R440" s="8">
        <f t="shared" si="70"/>
        <v>97.756511627906974</v>
      </c>
      <c r="S440" s="8">
        <f t="shared" si="71"/>
        <v>1042.5200000000004</v>
      </c>
      <c r="T440" s="3">
        <f t="shared" si="72"/>
        <v>0.19872475481552795</v>
      </c>
      <c r="U440" s="3">
        <f t="shared" si="73"/>
        <v>3.697036059806508</v>
      </c>
      <c r="V440" s="3">
        <f t="shared" si="74"/>
        <v>4.0320857153819576</v>
      </c>
      <c r="W440" s="4" t="str">
        <f t="shared" si="75"/>
        <v>Need Improvement</v>
      </c>
      <c r="X440" s="4" t="str">
        <f t="shared" si="76"/>
        <v>Need Improvement</v>
      </c>
    </row>
    <row r="441" spans="1:24" x14ac:dyDescent="0.3">
      <c r="A441" s="4">
        <v>458372</v>
      </c>
      <c r="B441" s="4" t="s">
        <v>24</v>
      </c>
      <c r="C441" s="5">
        <v>45050</v>
      </c>
      <c r="D441" s="6">
        <v>45050</v>
      </c>
      <c r="E441" s="7">
        <v>45050</v>
      </c>
      <c r="F441" s="13">
        <v>45050</v>
      </c>
      <c r="G441" s="4" t="s">
        <v>21</v>
      </c>
      <c r="H441" s="4" t="s">
        <v>13</v>
      </c>
      <c r="I441" s="4">
        <v>4808</v>
      </c>
      <c r="J441" s="4">
        <v>158</v>
      </c>
      <c r="K441" s="4">
        <v>26</v>
      </c>
      <c r="L441" s="1">
        <v>3325.73</v>
      </c>
      <c r="M441" s="1">
        <v>3019</v>
      </c>
      <c r="N441" s="2">
        <f t="shared" si="66"/>
        <v>0.9077706247951578</v>
      </c>
      <c r="O441" s="3">
        <f t="shared" si="67"/>
        <v>3.2861896838602328E-2</v>
      </c>
      <c r="P441" s="3">
        <f t="shared" si="68"/>
        <v>0.16455696202531644</v>
      </c>
      <c r="Q441" s="8">
        <f t="shared" si="69"/>
        <v>21.048924050632912</v>
      </c>
      <c r="R441" s="8">
        <f t="shared" si="70"/>
        <v>127.91269230769231</v>
      </c>
      <c r="S441" s="8">
        <f t="shared" si="71"/>
        <v>-306.73</v>
      </c>
      <c r="T441" s="3">
        <f t="shared" si="72"/>
        <v>-0.10159986750579662</v>
      </c>
      <c r="U441" s="3">
        <f t="shared" si="73"/>
        <v>0.69170757071547417</v>
      </c>
      <c r="V441" s="3">
        <f t="shared" si="74"/>
        <v>-10.842532520457731</v>
      </c>
      <c r="W441" s="4" t="str">
        <f t="shared" si="75"/>
        <v>Need Improvement</v>
      </c>
      <c r="X441" s="4" t="str">
        <f t="shared" si="76"/>
        <v>Poor</v>
      </c>
    </row>
    <row r="442" spans="1:24" x14ac:dyDescent="0.3">
      <c r="A442" s="4">
        <v>437770</v>
      </c>
      <c r="B442" s="4" t="s">
        <v>26</v>
      </c>
      <c r="C442" s="5">
        <v>45050</v>
      </c>
      <c r="D442" s="6">
        <v>45050</v>
      </c>
      <c r="E442" s="7">
        <v>45050</v>
      </c>
      <c r="F442" s="13">
        <v>45050</v>
      </c>
      <c r="G442" s="4" t="s">
        <v>27</v>
      </c>
      <c r="H442" s="4" t="s">
        <v>19</v>
      </c>
      <c r="I442" s="4">
        <v>4341</v>
      </c>
      <c r="J442" s="4">
        <v>312</v>
      </c>
      <c r="K442" s="4">
        <v>44</v>
      </c>
      <c r="L442" s="1">
        <v>3753.58</v>
      </c>
      <c r="M442" s="1">
        <v>5174.18</v>
      </c>
      <c r="N442" s="2">
        <f t="shared" si="66"/>
        <v>1.3784653584045099</v>
      </c>
      <c r="O442" s="3">
        <f t="shared" si="67"/>
        <v>7.1872840359364198E-2</v>
      </c>
      <c r="P442" s="3">
        <f t="shared" si="68"/>
        <v>0.14102564102564102</v>
      </c>
      <c r="Q442" s="8">
        <f t="shared" si="69"/>
        <v>12.030705128205128</v>
      </c>
      <c r="R442" s="8">
        <f t="shared" si="70"/>
        <v>85.308636363636367</v>
      </c>
      <c r="S442" s="8">
        <f t="shared" si="71"/>
        <v>1420.6000000000004</v>
      </c>
      <c r="T442" s="3">
        <f t="shared" si="72"/>
        <v>0.27455558175401712</v>
      </c>
      <c r="U442" s="3">
        <f t="shared" si="73"/>
        <v>0.86468094909007143</v>
      </c>
      <c r="V442" s="3">
        <f t="shared" si="74"/>
        <v>2.6422497536252281</v>
      </c>
      <c r="W442" s="4" t="str">
        <f t="shared" si="75"/>
        <v>Need Improvement</v>
      </c>
      <c r="X442" s="4" t="str">
        <f t="shared" si="76"/>
        <v>Need Improvement</v>
      </c>
    </row>
    <row r="443" spans="1:24" x14ac:dyDescent="0.3">
      <c r="A443" s="4">
        <v>932860</v>
      </c>
      <c r="B443" s="4" t="s">
        <v>11</v>
      </c>
      <c r="C443" s="5">
        <v>45051</v>
      </c>
      <c r="D443" s="6">
        <v>45051</v>
      </c>
      <c r="E443" s="7">
        <v>45051</v>
      </c>
      <c r="F443" s="13">
        <v>45051</v>
      </c>
      <c r="G443" s="4" t="s">
        <v>12</v>
      </c>
      <c r="H443" s="4" t="s">
        <v>25</v>
      </c>
      <c r="I443" s="4">
        <v>2155</v>
      </c>
      <c r="J443" s="4">
        <v>819</v>
      </c>
      <c r="K443" s="4">
        <v>62</v>
      </c>
      <c r="L443" s="1">
        <v>4599.4399999999996</v>
      </c>
      <c r="M443" s="1">
        <v>9198.4500000000007</v>
      </c>
      <c r="N443" s="2">
        <f t="shared" si="66"/>
        <v>1.9999065103577831</v>
      </c>
      <c r="O443" s="3">
        <f t="shared" si="67"/>
        <v>0.38004640371229698</v>
      </c>
      <c r="P443" s="3">
        <f t="shared" si="68"/>
        <v>7.5702075702075697E-2</v>
      </c>
      <c r="Q443" s="8">
        <f t="shared" si="69"/>
        <v>5.6159218559218553</v>
      </c>
      <c r="R443" s="8">
        <f t="shared" si="70"/>
        <v>74.184516129032247</v>
      </c>
      <c r="S443" s="8">
        <f t="shared" si="71"/>
        <v>4599.0100000000011</v>
      </c>
      <c r="T443" s="3">
        <f t="shared" si="72"/>
        <v>0.49997662649685554</v>
      </c>
      <c r="U443" s="3">
        <f t="shared" si="73"/>
        <v>2.1343109048723896</v>
      </c>
      <c r="V443" s="3">
        <f t="shared" si="74"/>
        <v>1.0000934983833474</v>
      </c>
      <c r="W443" s="4" t="str">
        <f t="shared" si="75"/>
        <v>Need Improvement</v>
      </c>
      <c r="X443" s="4" t="str">
        <f t="shared" si="76"/>
        <v>Good</v>
      </c>
    </row>
    <row r="444" spans="1:24" x14ac:dyDescent="0.3">
      <c r="A444" s="4">
        <v>701379</v>
      </c>
      <c r="B444" s="4" t="s">
        <v>14</v>
      </c>
      <c r="C444" s="5">
        <v>45051</v>
      </c>
      <c r="D444" s="6">
        <v>45051</v>
      </c>
      <c r="E444" s="7">
        <v>45051</v>
      </c>
      <c r="F444" s="13">
        <v>45051</v>
      </c>
      <c r="G444" s="4" t="s">
        <v>12</v>
      </c>
      <c r="H444" s="4" t="s">
        <v>13</v>
      </c>
      <c r="I444" s="4">
        <v>4414</v>
      </c>
      <c r="J444" s="4">
        <v>290</v>
      </c>
      <c r="K444" s="4">
        <v>88</v>
      </c>
      <c r="L444" s="1">
        <v>1740.64</v>
      </c>
      <c r="M444" s="1">
        <v>8910.3799999999992</v>
      </c>
      <c r="N444" s="2">
        <f t="shared" si="66"/>
        <v>5.1190251861384315</v>
      </c>
      <c r="O444" s="3">
        <f t="shared" si="67"/>
        <v>6.5700045310376071E-2</v>
      </c>
      <c r="P444" s="3">
        <f t="shared" si="68"/>
        <v>0.30344827586206896</v>
      </c>
      <c r="Q444" s="8">
        <f t="shared" si="69"/>
        <v>6.0022068965517246</v>
      </c>
      <c r="R444" s="8">
        <f t="shared" si="70"/>
        <v>19.78</v>
      </c>
      <c r="S444" s="8">
        <f t="shared" si="71"/>
        <v>7169.7399999999989</v>
      </c>
      <c r="T444" s="3">
        <f t="shared" si="72"/>
        <v>0.80465030672092541</v>
      </c>
      <c r="U444" s="3">
        <f t="shared" si="73"/>
        <v>0.39434526506570006</v>
      </c>
      <c r="V444" s="3">
        <f t="shared" si="74"/>
        <v>0.24277588866541888</v>
      </c>
      <c r="W444" s="4" t="str">
        <f t="shared" si="75"/>
        <v>Good</v>
      </c>
      <c r="X444" s="4" t="str">
        <f t="shared" si="76"/>
        <v>Excellent</v>
      </c>
    </row>
    <row r="445" spans="1:24" x14ac:dyDescent="0.3">
      <c r="A445" s="4">
        <v>181141</v>
      </c>
      <c r="B445" s="4" t="s">
        <v>16</v>
      </c>
      <c r="C445" s="5">
        <v>45051</v>
      </c>
      <c r="D445" s="6">
        <v>45051</v>
      </c>
      <c r="E445" s="7">
        <v>45051</v>
      </c>
      <c r="F445" s="13">
        <v>45051</v>
      </c>
      <c r="G445" s="4" t="s">
        <v>27</v>
      </c>
      <c r="H445" s="4" t="s">
        <v>19</v>
      </c>
      <c r="I445" s="4">
        <v>8451</v>
      </c>
      <c r="J445" s="4">
        <v>312</v>
      </c>
      <c r="K445" s="4">
        <v>32</v>
      </c>
      <c r="L445" s="1">
        <v>2196.5700000000002</v>
      </c>
      <c r="M445" s="1">
        <v>5125.6499999999996</v>
      </c>
      <c r="N445" s="2">
        <f t="shared" si="66"/>
        <v>2.3334790150097651</v>
      </c>
      <c r="O445" s="3">
        <f t="shared" si="67"/>
        <v>3.6918707845225419E-2</v>
      </c>
      <c r="P445" s="3">
        <f t="shared" si="68"/>
        <v>0.10256410256410256</v>
      </c>
      <c r="Q445" s="8">
        <f t="shared" si="69"/>
        <v>7.040288461538462</v>
      </c>
      <c r="R445" s="8">
        <f t="shared" si="70"/>
        <v>68.642812500000005</v>
      </c>
      <c r="S445" s="8">
        <f t="shared" si="71"/>
        <v>2929.0799999999995</v>
      </c>
      <c r="T445" s="3">
        <f t="shared" si="72"/>
        <v>0.57145532761698514</v>
      </c>
      <c r="U445" s="3">
        <f t="shared" si="73"/>
        <v>0.25991835285765003</v>
      </c>
      <c r="V445" s="3">
        <f t="shared" si="74"/>
        <v>0.74991806300954589</v>
      </c>
      <c r="W445" s="4" t="str">
        <f t="shared" si="75"/>
        <v>Need Improvement</v>
      </c>
      <c r="X445" s="4" t="str">
        <f t="shared" si="76"/>
        <v>Need Improvement</v>
      </c>
    </row>
    <row r="446" spans="1:24" x14ac:dyDescent="0.3">
      <c r="A446" s="4">
        <v>822622</v>
      </c>
      <c r="B446" s="4" t="s">
        <v>18</v>
      </c>
      <c r="C446" s="5">
        <v>45051</v>
      </c>
      <c r="D446" s="6">
        <v>45051</v>
      </c>
      <c r="E446" s="7">
        <v>45051</v>
      </c>
      <c r="F446" s="13">
        <v>45051</v>
      </c>
      <c r="G446" s="4" t="s">
        <v>21</v>
      </c>
      <c r="H446" s="4" t="s">
        <v>17</v>
      </c>
      <c r="I446" s="4">
        <v>9066</v>
      </c>
      <c r="J446" s="4">
        <v>533</v>
      </c>
      <c r="K446" s="4">
        <v>98</v>
      </c>
      <c r="L446" s="1">
        <v>4267.4399999999996</v>
      </c>
      <c r="M446" s="1">
        <v>7357</v>
      </c>
      <c r="N446" s="2">
        <f t="shared" si="66"/>
        <v>1.7239844028269877</v>
      </c>
      <c r="O446" s="3">
        <f t="shared" si="67"/>
        <v>5.8791087579969113E-2</v>
      </c>
      <c r="P446" s="3">
        <f t="shared" si="68"/>
        <v>0.18386491557223264</v>
      </c>
      <c r="Q446" s="8">
        <f t="shared" si="69"/>
        <v>8.0064540337711065</v>
      </c>
      <c r="R446" s="8">
        <f t="shared" si="70"/>
        <v>43.545306122448977</v>
      </c>
      <c r="S446" s="8">
        <f t="shared" si="71"/>
        <v>3089.5600000000004</v>
      </c>
      <c r="T446" s="3">
        <f t="shared" si="72"/>
        <v>0.41994834851162166</v>
      </c>
      <c r="U446" s="3">
        <f t="shared" si="73"/>
        <v>0.47070814030443409</v>
      </c>
      <c r="V446" s="3">
        <f t="shared" si="74"/>
        <v>1.3812452258574033</v>
      </c>
      <c r="W446" s="4" t="str">
        <f t="shared" si="75"/>
        <v>Need Improvement</v>
      </c>
      <c r="X446" s="4" t="str">
        <f t="shared" si="76"/>
        <v>Need Improvement</v>
      </c>
    </row>
    <row r="447" spans="1:24" x14ac:dyDescent="0.3">
      <c r="A447" s="4">
        <v>377827</v>
      </c>
      <c r="B447" s="4" t="s">
        <v>20</v>
      </c>
      <c r="C447" s="5">
        <v>45051</v>
      </c>
      <c r="D447" s="6">
        <v>45051</v>
      </c>
      <c r="E447" s="7">
        <v>45051</v>
      </c>
      <c r="F447" s="13">
        <v>45051</v>
      </c>
      <c r="G447" s="4" t="s">
        <v>27</v>
      </c>
      <c r="H447" s="4" t="s">
        <v>13</v>
      </c>
      <c r="I447" s="4">
        <v>6100</v>
      </c>
      <c r="J447" s="4">
        <v>227</v>
      </c>
      <c r="K447" s="4">
        <v>92</v>
      </c>
      <c r="L447" s="1">
        <v>1031.21</v>
      </c>
      <c r="M447" s="1">
        <v>2440.64</v>
      </c>
      <c r="N447" s="2">
        <f t="shared" si="66"/>
        <v>2.3667730142260059</v>
      </c>
      <c r="O447" s="3">
        <f t="shared" si="67"/>
        <v>3.7213114754098359E-2</v>
      </c>
      <c r="P447" s="3">
        <f t="shared" si="68"/>
        <v>0.40528634361233479</v>
      </c>
      <c r="Q447" s="8">
        <f t="shared" si="69"/>
        <v>4.5427753303964762</v>
      </c>
      <c r="R447" s="8">
        <f t="shared" si="70"/>
        <v>11.208804347826087</v>
      </c>
      <c r="S447" s="8">
        <f t="shared" si="71"/>
        <v>1409.4299999999998</v>
      </c>
      <c r="T447" s="3">
        <f t="shared" si="72"/>
        <v>0.57748377474760715</v>
      </c>
      <c r="U447" s="3">
        <f t="shared" si="73"/>
        <v>0.16905081967213115</v>
      </c>
      <c r="V447" s="3">
        <f t="shared" si="74"/>
        <v>0.73165038348836064</v>
      </c>
      <c r="W447" s="4" t="str">
        <f t="shared" si="75"/>
        <v>Need Improvement</v>
      </c>
      <c r="X447" s="4" t="str">
        <f t="shared" si="76"/>
        <v>Need Improvement</v>
      </c>
    </row>
    <row r="448" spans="1:24" x14ac:dyDescent="0.3">
      <c r="A448" s="4">
        <v>719654</v>
      </c>
      <c r="B448" s="4" t="s">
        <v>22</v>
      </c>
      <c r="C448" s="5">
        <v>45051</v>
      </c>
      <c r="D448" s="6">
        <v>45051</v>
      </c>
      <c r="E448" s="7">
        <v>45051</v>
      </c>
      <c r="F448" s="13">
        <v>45051</v>
      </c>
      <c r="G448" s="4" t="s">
        <v>21</v>
      </c>
      <c r="H448" s="4" t="s">
        <v>19</v>
      </c>
      <c r="I448" s="4">
        <v>1077</v>
      </c>
      <c r="J448" s="4">
        <v>581</v>
      </c>
      <c r="K448" s="4">
        <v>42</v>
      </c>
      <c r="L448" s="1">
        <v>2297.16</v>
      </c>
      <c r="M448" s="1">
        <v>6388.8</v>
      </c>
      <c r="N448" s="2">
        <f t="shared" si="66"/>
        <v>2.7811732748263074</v>
      </c>
      <c r="O448" s="3">
        <f t="shared" si="67"/>
        <v>0.53946146703806874</v>
      </c>
      <c r="P448" s="3">
        <f t="shared" si="68"/>
        <v>7.2289156626506021E-2</v>
      </c>
      <c r="Q448" s="8">
        <f t="shared" si="69"/>
        <v>3.9538037865748707</v>
      </c>
      <c r="R448" s="8">
        <f t="shared" si="70"/>
        <v>54.694285714285712</v>
      </c>
      <c r="S448" s="8">
        <f t="shared" si="71"/>
        <v>4091.6400000000003</v>
      </c>
      <c r="T448" s="3">
        <f t="shared" si="72"/>
        <v>0.64043951915852748</v>
      </c>
      <c r="U448" s="3">
        <f t="shared" si="73"/>
        <v>2.1329247910863507</v>
      </c>
      <c r="V448" s="3">
        <f t="shared" si="74"/>
        <v>0.56142769158576988</v>
      </c>
      <c r="W448" s="4" t="str">
        <f t="shared" si="75"/>
        <v>Need Improvement</v>
      </c>
      <c r="X448" s="4" t="str">
        <f t="shared" si="76"/>
        <v>Good</v>
      </c>
    </row>
    <row r="449" spans="1:24" x14ac:dyDescent="0.3">
      <c r="A449" s="4">
        <v>515134</v>
      </c>
      <c r="B449" s="4" t="s">
        <v>23</v>
      </c>
      <c r="C449" s="5">
        <v>45051</v>
      </c>
      <c r="D449" s="6">
        <v>45051</v>
      </c>
      <c r="E449" s="7">
        <v>45051</v>
      </c>
      <c r="F449" s="13">
        <v>45051</v>
      </c>
      <c r="G449" s="4" t="s">
        <v>12</v>
      </c>
      <c r="H449" s="4" t="s">
        <v>19</v>
      </c>
      <c r="I449" s="4">
        <v>1482</v>
      </c>
      <c r="J449" s="4">
        <v>165</v>
      </c>
      <c r="K449" s="4">
        <v>62</v>
      </c>
      <c r="L449" s="1">
        <v>3927.43</v>
      </c>
      <c r="M449" s="1">
        <v>9233.1</v>
      </c>
      <c r="N449" s="2">
        <f t="shared" si="66"/>
        <v>2.3509266874266381</v>
      </c>
      <c r="O449" s="3">
        <f t="shared" si="67"/>
        <v>0.11133603238866396</v>
      </c>
      <c r="P449" s="3">
        <f t="shared" si="68"/>
        <v>0.37575757575757573</v>
      </c>
      <c r="Q449" s="8">
        <f t="shared" si="69"/>
        <v>23.80260606060606</v>
      </c>
      <c r="R449" s="8">
        <f t="shared" si="70"/>
        <v>63.345645161290321</v>
      </c>
      <c r="S449" s="8">
        <f t="shared" si="71"/>
        <v>5305.67</v>
      </c>
      <c r="T449" s="3">
        <f t="shared" si="72"/>
        <v>0.57463582112183342</v>
      </c>
      <c r="U449" s="3">
        <f t="shared" si="73"/>
        <v>2.6500877192982455</v>
      </c>
      <c r="V449" s="3">
        <f t="shared" si="74"/>
        <v>0.740232619066018</v>
      </c>
      <c r="W449" s="4" t="str">
        <f t="shared" si="75"/>
        <v>Need Improvement</v>
      </c>
      <c r="X449" s="4" t="str">
        <f t="shared" si="76"/>
        <v>Good</v>
      </c>
    </row>
    <row r="450" spans="1:24" x14ac:dyDescent="0.3">
      <c r="A450" s="4">
        <v>459615</v>
      </c>
      <c r="B450" s="4" t="s">
        <v>24</v>
      </c>
      <c r="C450" s="5">
        <v>45051</v>
      </c>
      <c r="D450" s="6">
        <v>45051</v>
      </c>
      <c r="E450" s="7">
        <v>45051</v>
      </c>
      <c r="F450" s="13">
        <v>45051</v>
      </c>
      <c r="G450" s="4" t="s">
        <v>12</v>
      </c>
      <c r="H450" s="4" t="s">
        <v>17</v>
      </c>
      <c r="I450" s="4">
        <v>6571</v>
      </c>
      <c r="J450" s="4">
        <v>635</v>
      </c>
      <c r="K450" s="4">
        <v>91</v>
      </c>
      <c r="L450" s="1">
        <v>2183.69</v>
      </c>
      <c r="M450" s="1">
        <v>7923.88</v>
      </c>
      <c r="N450" s="2">
        <f t="shared" si="66"/>
        <v>3.6286652409453724</v>
      </c>
      <c r="O450" s="3">
        <f t="shared" si="67"/>
        <v>9.6636737178511636E-2</v>
      </c>
      <c r="P450" s="3">
        <f t="shared" si="68"/>
        <v>0.14330708661417324</v>
      </c>
      <c r="Q450" s="8">
        <f t="shared" si="69"/>
        <v>3.4388818897637794</v>
      </c>
      <c r="R450" s="8">
        <f t="shared" si="70"/>
        <v>23.996593406593409</v>
      </c>
      <c r="S450" s="8">
        <f t="shared" si="71"/>
        <v>5740.1900000000005</v>
      </c>
      <c r="T450" s="3">
        <f t="shared" si="72"/>
        <v>0.72441657369874357</v>
      </c>
      <c r="U450" s="3">
        <f t="shared" si="73"/>
        <v>0.33232232536904582</v>
      </c>
      <c r="V450" s="3">
        <f t="shared" si="74"/>
        <v>0.38042120556985043</v>
      </c>
      <c r="W450" s="4" t="str">
        <f t="shared" si="75"/>
        <v>Need Improvement</v>
      </c>
      <c r="X450" s="4" t="str">
        <f t="shared" si="76"/>
        <v>Good</v>
      </c>
    </row>
    <row r="451" spans="1:24" x14ac:dyDescent="0.3">
      <c r="A451" s="4">
        <v>461552</v>
      </c>
      <c r="B451" s="4" t="s">
        <v>26</v>
      </c>
      <c r="C451" s="5">
        <v>45051</v>
      </c>
      <c r="D451" s="6">
        <v>45051</v>
      </c>
      <c r="E451" s="7">
        <v>45051</v>
      </c>
      <c r="F451" s="13">
        <v>45051</v>
      </c>
      <c r="G451" s="4" t="s">
        <v>27</v>
      </c>
      <c r="H451" s="4" t="s">
        <v>17</v>
      </c>
      <c r="I451" s="4">
        <v>1897</v>
      </c>
      <c r="J451" s="4">
        <v>170</v>
      </c>
      <c r="K451" s="4">
        <v>36</v>
      </c>
      <c r="L451" s="1">
        <v>2828.31</v>
      </c>
      <c r="M451" s="1">
        <v>5297.27</v>
      </c>
      <c r="N451" s="2">
        <f t="shared" ref="N451:N514" si="77">M451/L451</f>
        <v>1.8729453277752441</v>
      </c>
      <c r="O451" s="3">
        <f t="shared" ref="O451:O514" si="78">J451/I451</f>
        <v>8.9615181866104371E-2</v>
      </c>
      <c r="P451" s="3">
        <f t="shared" ref="P451:P514" si="79">K451/J451</f>
        <v>0.21176470588235294</v>
      </c>
      <c r="Q451" s="8">
        <f t="shared" ref="Q451:Q514" si="80">L451/J451</f>
        <v>16.637117647058822</v>
      </c>
      <c r="R451" s="8">
        <f t="shared" ref="R451:R514" si="81">L451/K451</f>
        <v>78.564166666666665</v>
      </c>
      <c r="S451" s="8">
        <f t="shared" ref="S451:S514" si="82">M451-L451</f>
        <v>2468.9600000000005</v>
      </c>
      <c r="T451" s="3">
        <f t="shared" ref="T451:T514" si="83">S451/M451</f>
        <v>0.46608158542041472</v>
      </c>
      <c r="U451" s="3">
        <f t="shared" ref="U451:U514" si="84">L451/I451</f>
        <v>1.4909383236689508</v>
      </c>
      <c r="V451" s="3">
        <f t="shared" ref="V451:V514" si="85">L451/S451</f>
        <v>1.1455471129544421</v>
      </c>
      <c r="W451" s="4" t="str">
        <f t="shared" ref="W451:W514" si="86">_xlfn.IFS(N451&gt;=8,"Excellent",N451&gt;=5,"Good",N451&gt;0,"Need Improvement")</f>
        <v>Need Improvement</v>
      </c>
      <c r="X451" s="4" t="str">
        <f t="shared" ref="X451:X514" si="87">_xlfn.IFS(S451&gt;7000,"Excellent",S451&gt;4000,"Good",S451&gt;0,"Need Improvement",S451&lt;=0,"Poor")</f>
        <v>Need Improvement</v>
      </c>
    </row>
    <row r="452" spans="1:24" x14ac:dyDescent="0.3">
      <c r="A452" s="4">
        <v>76521</v>
      </c>
      <c r="B452" s="4" t="s">
        <v>11</v>
      </c>
      <c r="C452" s="5">
        <v>45052</v>
      </c>
      <c r="D452" s="6">
        <v>45052</v>
      </c>
      <c r="E452" s="7">
        <v>45052</v>
      </c>
      <c r="F452" s="13">
        <v>45052</v>
      </c>
      <c r="G452" s="4" t="s">
        <v>12</v>
      </c>
      <c r="H452" s="4" t="s">
        <v>19</v>
      </c>
      <c r="I452" s="4">
        <v>5675</v>
      </c>
      <c r="J452" s="4">
        <v>722</v>
      </c>
      <c r="K452" s="4">
        <v>38</v>
      </c>
      <c r="L452" s="1">
        <v>2316.16</v>
      </c>
      <c r="M452" s="1">
        <v>2219.3000000000002</v>
      </c>
      <c r="N452" s="2">
        <f t="shared" si="77"/>
        <v>0.95818078198397361</v>
      </c>
      <c r="O452" s="3">
        <f t="shared" si="78"/>
        <v>0.12722466960352422</v>
      </c>
      <c r="P452" s="3">
        <f t="shared" si="79"/>
        <v>5.2631578947368418E-2</v>
      </c>
      <c r="Q452" s="8">
        <f t="shared" si="80"/>
        <v>3.2079778393351797</v>
      </c>
      <c r="R452" s="8">
        <f t="shared" si="81"/>
        <v>60.951578947368418</v>
      </c>
      <c r="S452" s="8">
        <f t="shared" si="82"/>
        <v>-96.859999999999673</v>
      </c>
      <c r="T452" s="3">
        <f t="shared" si="83"/>
        <v>-4.3644392375974256E-2</v>
      </c>
      <c r="U452" s="3">
        <f t="shared" si="84"/>
        <v>0.40813392070484578</v>
      </c>
      <c r="V452" s="3">
        <f t="shared" si="85"/>
        <v>-23.912450960148746</v>
      </c>
      <c r="W452" s="4" t="str">
        <f t="shared" si="86"/>
        <v>Need Improvement</v>
      </c>
      <c r="X452" s="4" t="str">
        <f t="shared" si="87"/>
        <v>Poor</v>
      </c>
    </row>
    <row r="453" spans="1:24" x14ac:dyDescent="0.3">
      <c r="A453" s="4">
        <v>787411</v>
      </c>
      <c r="B453" s="4" t="s">
        <v>14</v>
      </c>
      <c r="C453" s="5">
        <v>45052</v>
      </c>
      <c r="D453" s="6">
        <v>45052</v>
      </c>
      <c r="E453" s="7">
        <v>45052</v>
      </c>
      <c r="F453" s="13">
        <v>45052</v>
      </c>
      <c r="G453" s="4" t="s">
        <v>27</v>
      </c>
      <c r="H453" s="4" t="s">
        <v>19</v>
      </c>
      <c r="I453" s="4">
        <v>5295</v>
      </c>
      <c r="J453" s="4">
        <v>972</v>
      </c>
      <c r="K453" s="4">
        <v>18</v>
      </c>
      <c r="L453" s="1">
        <v>2027.96</v>
      </c>
      <c r="M453" s="1">
        <v>7980.62</v>
      </c>
      <c r="N453" s="2">
        <f t="shared" si="77"/>
        <v>3.9352945817471743</v>
      </c>
      <c r="O453" s="3">
        <f t="shared" si="78"/>
        <v>0.18356940509915015</v>
      </c>
      <c r="P453" s="3">
        <f t="shared" si="79"/>
        <v>1.8518518518518517E-2</v>
      </c>
      <c r="Q453" s="8">
        <f t="shared" si="80"/>
        <v>2.0863786008230454</v>
      </c>
      <c r="R453" s="8">
        <f t="shared" si="81"/>
        <v>112.66444444444444</v>
      </c>
      <c r="S453" s="8">
        <f t="shared" si="82"/>
        <v>5952.66</v>
      </c>
      <c r="T453" s="3">
        <f t="shared" si="83"/>
        <v>0.74588941711295609</v>
      </c>
      <c r="U453" s="3">
        <f t="shared" si="84"/>
        <v>0.38299527856468368</v>
      </c>
      <c r="V453" s="3">
        <f t="shared" si="85"/>
        <v>0.34068130886024067</v>
      </c>
      <c r="W453" s="4" t="str">
        <f t="shared" si="86"/>
        <v>Need Improvement</v>
      </c>
      <c r="X453" s="4" t="str">
        <f t="shared" si="87"/>
        <v>Good</v>
      </c>
    </row>
    <row r="454" spans="1:24" x14ac:dyDescent="0.3">
      <c r="A454" s="4">
        <v>527274</v>
      </c>
      <c r="B454" s="4" t="s">
        <v>16</v>
      </c>
      <c r="C454" s="5">
        <v>45052</v>
      </c>
      <c r="D454" s="6">
        <v>45052</v>
      </c>
      <c r="E454" s="7">
        <v>45052</v>
      </c>
      <c r="F454" s="13">
        <v>45052</v>
      </c>
      <c r="G454" s="4" t="s">
        <v>27</v>
      </c>
      <c r="H454" s="4" t="s">
        <v>19</v>
      </c>
      <c r="I454" s="4">
        <v>8269</v>
      </c>
      <c r="J454" s="4">
        <v>849</v>
      </c>
      <c r="K454" s="4">
        <v>65</v>
      </c>
      <c r="L454" s="1">
        <v>3321.08</v>
      </c>
      <c r="M454" s="1">
        <v>2485.77</v>
      </c>
      <c r="N454" s="2">
        <f t="shared" si="77"/>
        <v>0.74848242138099652</v>
      </c>
      <c r="O454" s="3">
        <f t="shared" si="78"/>
        <v>0.10267263272463417</v>
      </c>
      <c r="P454" s="3">
        <f t="shared" si="79"/>
        <v>7.656065959952886E-2</v>
      </c>
      <c r="Q454" s="8">
        <f t="shared" si="80"/>
        <v>3.9117550058892814</v>
      </c>
      <c r="R454" s="8">
        <f t="shared" si="81"/>
        <v>51.093538461538458</v>
      </c>
      <c r="S454" s="8">
        <f t="shared" si="82"/>
        <v>-835.31</v>
      </c>
      <c r="T454" s="3">
        <f t="shared" si="83"/>
        <v>-0.33603672101602317</v>
      </c>
      <c r="U454" s="3">
        <f t="shared" si="84"/>
        <v>0.40163018502841941</v>
      </c>
      <c r="V454" s="3">
        <f t="shared" si="85"/>
        <v>-3.9758652476326155</v>
      </c>
      <c r="W454" s="4" t="str">
        <f t="shared" si="86"/>
        <v>Need Improvement</v>
      </c>
      <c r="X454" s="4" t="str">
        <f t="shared" si="87"/>
        <v>Poor</v>
      </c>
    </row>
    <row r="455" spans="1:24" x14ac:dyDescent="0.3">
      <c r="A455" s="4">
        <v>714997</v>
      </c>
      <c r="B455" s="4" t="s">
        <v>18</v>
      </c>
      <c r="C455" s="5">
        <v>45052</v>
      </c>
      <c r="D455" s="6">
        <v>45052</v>
      </c>
      <c r="E455" s="7">
        <v>45052</v>
      </c>
      <c r="F455" s="13">
        <v>45052</v>
      </c>
      <c r="G455" s="4" t="s">
        <v>21</v>
      </c>
      <c r="H455" s="4" t="s">
        <v>25</v>
      </c>
      <c r="I455" s="4">
        <v>8109</v>
      </c>
      <c r="J455" s="4">
        <v>825</v>
      </c>
      <c r="K455" s="4">
        <v>80</v>
      </c>
      <c r="L455" s="1">
        <v>3970.09</v>
      </c>
      <c r="M455" s="1">
        <v>2950.73</v>
      </c>
      <c r="N455" s="2">
        <f t="shared" si="77"/>
        <v>0.74324007768085865</v>
      </c>
      <c r="O455" s="3">
        <f t="shared" si="78"/>
        <v>0.10173880873103959</v>
      </c>
      <c r="P455" s="3">
        <f t="shared" si="79"/>
        <v>9.696969696969697E-2</v>
      </c>
      <c r="Q455" s="8">
        <f t="shared" si="80"/>
        <v>4.8122303030303035</v>
      </c>
      <c r="R455" s="8">
        <f t="shared" si="81"/>
        <v>49.626125000000002</v>
      </c>
      <c r="S455" s="8">
        <f t="shared" si="82"/>
        <v>-1019.3600000000001</v>
      </c>
      <c r="T455" s="3">
        <f t="shared" si="83"/>
        <v>-0.34546027593171863</v>
      </c>
      <c r="U455" s="3">
        <f t="shared" si="84"/>
        <v>0.4895905783697127</v>
      </c>
      <c r="V455" s="3">
        <f t="shared" si="85"/>
        <v>-3.8946888243603826</v>
      </c>
      <c r="W455" s="4" t="str">
        <f t="shared" si="86"/>
        <v>Need Improvement</v>
      </c>
      <c r="X455" s="4" t="str">
        <f t="shared" si="87"/>
        <v>Poor</v>
      </c>
    </row>
    <row r="456" spans="1:24" x14ac:dyDescent="0.3">
      <c r="A456" s="4">
        <v>404213</v>
      </c>
      <c r="B456" s="4" t="s">
        <v>20</v>
      </c>
      <c r="C456" s="5">
        <v>45052</v>
      </c>
      <c r="D456" s="6">
        <v>45052</v>
      </c>
      <c r="E456" s="7">
        <v>45052</v>
      </c>
      <c r="F456" s="13">
        <v>45052</v>
      </c>
      <c r="G456" s="4" t="s">
        <v>27</v>
      </c>
      <c r="H456" s="4" t="s">
        <v>25</v>
      </c>
      <c r="I456" s="4">
        <v>2169</v>
      </c>
      <c r="J456" s="4">
        <v>219</v>
      </c>
      <c r="K456" s="4">
        <v>18</v>
      </c>
      <c r="L456" s="1">
        <v>2196.5300000000002</v>
      </c>
      <c r="M456" s="1">
        <v>5040.59</v>
      </c>
      <c r="N456" s="2">
        <f t="shared" si="77"/>
        <v>2.2947967931236994</v>
      </c>
      <c r="O456" s="3">
        <f t="shared" si="78"/>
        <v>0.10096818810511757</v>
      </c>
      <c r="P456" s="3">
        <f t="shared" si="79"/>
        <v>8.2191780821917804E-2</v>
      </c>
      <c r="Q456" s="8">
        <f t="shared" si="80"/>
        <v>10.029817351598174</v>
      </c>
      <c r="R456" s="8">
        <f t="shared" si="81"/>
        <v>122.02944444444445</v>
      </c>
      <c r="S456" s="8">
        <f t="shared" si="82"/>
        <v>2844.06</v>
      </c>
      <c r="T456" s="3">
        <f t="shared" si="83"/>
        <v>0.56423156812992126</v>
      </c>
      <c r="U456" s="3">
        <f t="shared" si="84"/>
        <v>1.0126924850161365</v>
      </c>
      <c r="V456" s="3">
        <f t="shared" si="85"/>
        <v>0.77232196226521255</v>
      </c>
      <c r="W456" s="4" t="str">
        <f t="shared" si="86"/>
        <v>Need Improvement</v>
      </c>
      <c r="X456" s="4" t="str">
        <f t="shared" si="87"/>
        <v>Need Improvement</v>
      </c>
    </row>
    <row r="457" spans="1:24" x14ac:dyDescent="0.3">
      <c r="A457" s="4">
        <v>334438</v>
      </c>
      <c r="B457" s="4" t="s">
        <v>22</v>
      </c>
      <c r="C457" s="5">
        <v>45052</v>
      </c>
      <c r="D457" s="6">
        <v>45052</v>
      </c>
      <c r="E457" s="7">
        <v>45052</v>
      </c>
      <c r="F457" s="13">
        <v>45052</v>
      </c>
      <c r="G457" s="4" t="s">
        <v>15</v>
      </c>
      <c r="H457" s="4" t="s">
        <v>17</v>
      </c>
      <c r="I457" s="4">
        <v>3617</v>
      </c>
      <c r="J457" s="4">
        <v>679</v>
      </c>
      <c r="K457" s="4">
        <v>16</v>
      </c>
      <c r="L457" s="1">
        <v>4131.5600000000004</v>
      </c>
      <c r="M457" s="1">
        <v>7044.96</v>
      </c>
      <c r="N457" s="2">
        <f t="shared" si="77"/>
        <v>1.7051573739701225</v>
      </c>
      <c r="O457" s="3">
        <f t="shared" si="78"/>
        <v>0.18772463367431574</v>
      </c>
      <c r="P457" s="3">
        <f t="shared" si="79"/>
        <v>2.3564064801178203E-2</v>
      </c>
      <c r="Q457" s="8">
        <f t="shared" si="80"/>
        <v>6.0847717231222394</v>
      </c>
      <c r="R457" s="8">
        <f t="shared" si="81"/>
        <v>258.22250000000003</v>
      </c>
      <c r="S457" s="8">
        <f t="shared" si="82"/>
        <v>2913.3999999999996</v>
      </c>
      <c r="T457" s="3">
        <f t="shared" si="83"/>
        <v>0.41354386682110328</v>
      </c>
      <c r="U457" s="3">
        <f t="shared" si="84"/>
        <v>1.1422615427149572</v>
      </c>
      <c r="V457" s="3">
        <f t="shared" si="85"/>
        <v>1.4181231550765432</v>
      </c>
      <c r="W457" s="4" t="str">
        <f t="shared" si="86"/>
        <v>Need Improvement</v>
      </c>
      <c r="X457" s="4" t="str">
        <f t="shared" si="87"/>
        <v>Need Improvement</v>
      </c>
    </row>
    <row r="458" spans="1:24" x14ac:dyDescent="0.3">
      <c r="A458" s="4">
        <v>903816</v>
      </c>
      <c r="B458" s="4" t="s">
        <v>23</v>
      </c>
      <c r="C458" s="5">
        <v>45052</v>
      </c>
      <c r="D458" s="6">
        <v>45052</v>
      </c>
      <c r="E458" s="7">
        <v>45052</v>
      </c>
      <c r="F458" s="13">
        <v>45052</v>
      </c>
      <c r="G458" s="4" t="s">
        <v>21</v>
      </c>
      <c r="H458" s="4" t="s">
        <v>13</v>
      </c>
      <c r="I458" s="4">
        <v>2128</v>
      </c>
      <c r="J458" s="4">
        <v>390</v>
      </c>
      <c r="K458" s="4">
        <v>26</v>
      </c>
      <c r="L458" s="1">
        <v>4335.38</v>
      </c>
      <c r="M458" s="1">
        <v>6926.23</v>
      </c>
      <c r="N458" s="2">
        <f t="shared" si="77"/>
        <v>1.5976062075296744</v>
      </c>
      <c r="O458" s="3">
        <f t="shared" si="78"/>
        <v>0.18327067669172933</v>
      </c>
      <c r="P458" s="3">
        <f t="shared" si="79"/>
        <v>6.6666666666666666E-2</v>
      </c>
      <c r="Q458" s="8">
        <f t="shared" si="80"/>
        <v>11.116358974358974</v>
      </c>
      <c r="R458" s="8">
        <f t="shared" si="81"/>
        <v>166.74538461538461</v>
      </c>
      <c r="S458" s="8">
        <f t="shared" si="82"/>
        <v>2590.8499999999995</v>
      </c>
      <c r="T458" s="3">
        <f t="shared" si="83"/>
        <v>0.37406352373513435</v>
      </c>
      <c r="U458" s="3">
        <f t="shared" si="84"/>
        <v>2.0373026315789473</v>
      </c>
      <c r="V458" s="3">
        <f t="shared" si="85"/>
        <v>1.6733427253604034</v>
      </c>
      <c r="W458" s="4" t="str">
        <f t="shared" si="86"/>
        <v>Need Improvement</v>
      </c>
      <c r="X458" s="4" t="str">
        <f t="shared" si="87"/>
        <v>Need Improvement</v>
      </c>
    </row>
    <row r="459" spans="1:24" x14ac:dyDescent="0.3">
      <c r="A459" s="4">
        <v>487893</v>
      </c>
      <c r="B459" s="4" t="s">
        <v>24</v>
      </c>
      <c r="C459" s="5">
        <v>45052</v>
      </c>
      <c r="D459" s="6">
        <v>45052</v>
      </c>
      <c r="E459" s="7">
        <v>45052</v>
      </c>
      <c r="F459" s="13">
        <v>45052</v>
      </c>
      <c r="G459" s="4" t="s">
        <v>21</v>
      </c>
      <c r="H459" s="4" t="s">
        <v>17</v>
      </c>
      <c r="I459" s="4">
        <v>1874</v>
      </c>
      <c r="J459" s="4">
        <v>845</v>
      </c>
      <c r="K459" s="4">
        <v>13</v>
      </c>
      <c r="L459" s="1">
        <v>3704.75</v>
      </c>
      <c r="M459" s="1">
        <v>5271.18</v>
      </c>
      <c r="N459" s="2">
        <f t="shared" si="77"/>
        <v>1.4228166542951617</v>
      </c>
      <c r="O459" s="3">
        <f t="shared" si="78"/>
        <v>0.45090715048025615</v>
      </c>
      <c r="P459" s="3">
        <f t="shared" si="79"/>
        <v>1.5384615384615385E-2</v>
      </c>
      <c r="Q459" s="8">
        <f t="shared" si="80"/>
        <v>4.3843195266272188</v>
      </c>
      <c r="R459" s="8">
        <f t="shared" si="81"/>
        <v>284.98076923076923</v>
      </c>
      <c r="S459" s="8">
        <f t="shared" si="82"/>
        <v>1566.4300000000003</v>
      </c>
      <c r="T459" s="3">
        <f t="shared" si="83"/>
        <v>0.29716875538304521</v>
      </c>
      <c r="U459" s="3">
        <f t="shared" si="84"/>
        <v>1.9769210245464248</v>
      </c>
      <c r="V459" s="3">
        <f t="shared" si="85"/>
        <v>2.3650913223061352</v>
      </c>
      <c r="W459" s="4" t="str">
        <f t="shared" si="86"/>
        <v>Need Improvement</v>
      </c>
      <c r="X459" s="4" t="str">
        <f t="shared" si="87"/>
        <v>Need Improvement</v>
      </c>
    </row>
    <row r="460" spans="1:24" x14ac:dyDescent="0.3">
      <c r="A460" s="4">
        <v>505743</v>
      </c>
      <c r="B460" s="4" t="s">
        <v>26</v>
      </c>
      <c r="C460" s="5">
        <v>45052</v>
      </c>
      <c r="D460" s="6">
        <v>45052</v>
      </c>
      <c r="E460" s="7">
        <v>45052</v>
      </c>
      <c r="F460" s="13">
        <v>45052</v>
      </c>
      <c r="G460" s="4" t="s">
        <v>15</v>
      </c>
      <c r="H460" s="4" t="s">
        <v>19</v>
      </c>
      <c r="I460" s="4">
        <v>7418</v>
      </c>
      <c r="J460" s="4">
        <v>751</v>
      </c>
      <c r="K460" s="4">
        <v>19</v>
      </c>
      <c r="L460" s="1">
        <v>2351.5</v>
      </c>
      <c r="M460" s="1">
        <v>6873.12</v>
      </c>
      <c r="N460" s="2">
        <f t="shared" si="77"/>
        <v>2.9228662555815434</v>
      </c>
      <c r="O460" s="3">
        <f t="shared" si="78"/>
        <v>0.10124022647613912</v>
      </c>
      <c r="P460" s="3">
        <f t="shared" si="79"/>
        <v>2.529960053262317E-2</v>
      </c>
      <c r="Q460" s="8">
        <f t="shared" si="80"/>
        <v>3.1311584553928098</v>
      </c>
      <c r="R460" s="8">
        <f t="shared" si="81"/>
        <v>123.76315789473684</v>
      </c>
      <c r="S460" s="8">
        <f t="shared" si="82"/>
        <v>4521.62</v>
      </c>
      <c r="T460" s="3">
        <f t="shared" si="83"/>
        <v>0.65787007938170727</v>
      </c>
      <c r="U460" s="3">
        <f t="shared" si="84"/>
        <v>0.31699919115664599</v>
      </c>
      <c r="V460" s="3">
        <f t="shared" si="85"/>
        <v>0.52005697073172885</v>
      </c>
      <c r="W460" s="4" t="str">
        <f t="shared" si="86"/>
        <v>Need Improvement</v>
      </c>
      <c r="X460" s="4" t="str">
        <f t="shared" si="87"/>
        <v>Good</v>
      </c>
    </row>
    <row r="461" spans="1:24" x14ac:dyDescent="0.3">
      <c r="A461" s="4">
        <v>126382</v>
      </c>
      <c r="B461" s="4" t="s">
        <v>11</v>
      </c>
      <c r="C461" s="5">
        <v>45053</v>
      </c>
      <c r="D461" s="6">
        <v>45053</v>
      </c>
      <c r="E461" s="7">
        <v>45053</v>
      </c>
      <c r="F461" s="13">
        <v>45053</v>
      </c>
      <c r="G461" s="4" t="s">
        <v>27</v>
      </c>
      <c r="H461" s="4" t="s">
        <v>25</v>
      </c>
      <c r="I461" s="4">
        <v>3323</v>
      </c>
      <c r="J461" s="4">
        <v>784</v>
      </c>
      <c r="K461" s="4">
        <v>75</v>
      </c>
      <c r="L461" s="1">
        <v>1856.61</v>
      </c>
      <c r="M461" s="1">
        <v>6204.88</v>
      </c>
      <c r="N461" s="2">
        <f t="shared" si="77"/>
        <v>3.3420481415052166</v>
      </c>
      <c r="O461" s="3">
        <f t="shared" si="78"/>
        <v>0.23593138730063196</v>
      </c>
      <c r="P461" s="3">
        <f t="shared" si="79"/>
        <v>9.5663265306122444E-2</v>
      </c>
      <c r="Q461" s="8">
        <f t="shared" si="80"/>
        <v>2.368125</v>
      </c>
      <c r="R461" s="8">
        <f t="shared" si="81"/>
        <v>24.754799999999999</v>
      </c>
      <c r="S461" s="8">
        <f t="shared" si="82"/>
        <v>4348.2700000000004</v>
      </c>
      <c r="T461" s="3">
        <f t="shared" si="83"/>
        <v>0.70078228748984672</v>
      </c>
      <c r="U461" s="3">
        <f t="shared" si="84"/>
        <v>0.55871501655130906</v>
      </c>
      <c r="V461" s="3">
        <f t="shared" si="85"/>
        <v>0.42697670567835017</v>
      </c>
      <c r="W461" s="4" t="str">
        <f t="shared" si="86"/>
        <v>Need Improvement</v>
      </c>
      <c r="X461" s="4" t="str">
        <f t="shared" si="87"/>
        <v>Good</v>
      </c>
    </row>
    <row r="462" spans="1:24" x14ac:dyDescent="0.3">
      <c r="A462" s="4">
        <v>118442</v>
      </c>
      <c r="B462" s="4" t="s">
        <v>14</v>
      </c>
      <c r="C462" s="5">
        <v>45053</v>
      </c>
      <c r="D462" s="6">
        <v>45053</v>
      </c>
      <c r="E462" s="7">
        <v>45053</v>
      </c>
      <c r="F462" s="13">
        <v>45053</v>
      </c>
      <c r="G462" s="4" t="s">
        <v>12</v>
      </c>
      <c r="H462" s="4" t="s">
        <v>13</v>
      </c>
      <c r="I462" s="4">
        <v>8598</v>
      </c>
      <c r="J462" s="4">
        <v>916</v>
      </c>
      <c r="K462" s="4">
        <v>17</v>
      </c>
      <c r="L462" s="1">
        <v>1896.58</v>
      </c>
      <c r="M462" s="1">
        <v>7115.31</v>
      </c>
      <c r="N462" s="2">
        <f t="shared" si="77"/>
        <v>3.7516529753556407</v>
      </c>
      <c r="O462" s="3">
        <f t="shared" si="78"/>
        <v>0.10653640381484066</v>
      </c>
      <c r="P462" s="3">
        <f t="shared" si="79"/>
        <v>1.8558951965065504E-2</v>
      </c>
      <c r="Q462" s="8">
        <f t="shared" si="80"/>
        <v>2.0705021834061133</v>
      </c>
      <c r="R462" s="8">
        <f t="shared" si="81"/>
        <v>111.5635294117647</v>
      </c>
      <c r="S462" s="8">
        <f t="shared" si="82"/>
        <v>5218.7300000000005</v>
      </c>
      <c r="T462" s="3">
        <f t="shared" si="83"/>
        <v>0.7334508264573153</v>
      </c>
      <c r="U462" s="3">
        <f t="shared" si="84"/>
        <v>0.22058385671086297</v>
      </c>
      <c r="V462" s="3">
        <f t="shared" si="85"/>
        <v>0.36341791968544068</v>
      </c>
      <c r="W462" s="4" t="str">
        <f t="shared" si="86"/>
        <v>Need Improvement</v>
      </c>
      <c r="X462" s="4" t="str">
        <f t="shared" si="87"/>
        <v>Good</v>
      </c>
    </row>
    <row r="463" spans="1:24" x14ac:dyDescent="0.3">
      <c r="A463" s="4">
        <v>298334</v>
      </c>
      <c r="B463" s="4" t="s">
        <v>16</v>
      </c>
      <c r="C463" s="5">
        <v>45053</v>
      </c>
      <c r="D463" s="6">
        <v>45053</v>
      </c>
      <c r="E463" s="7">
        <v>45053</v>
      </c>
      <c r="F463" s="13">
        <v>45053</v>
      </c>
      <c r="G463" s="4" t="s">
        <v>15</v>
      </c>
      <c r="H463" s="4" t="s">
        <v>17</v>
      </c>
      <c r="I463" s="4">
        <v>8008</v>
      </c>
      <c r="J463" s="4">
        <v>136</v>
      </c>
      <c r="K463" s="4">
        <v>69</v>
      </c>
      <c r="L463" s="1">
        <v>3536.97</v>
      </c>
      <c r="M463" s="1">
        <v>7224.78</v>
      </c>
      <c r="N463" s="2">
        <f t="shared" si="77"/>
        <v>2.0426466721515872</v>
      </c>
      <c r="O463" s="3">
        <f t="shared" si="78"/>
        <v>1.6983016983016984E-2</v>
      </c>
      <c r="P463" s="3">
        <f t="shared" si="79"/>
        <v>0.50735294117647056</v>
      </c>
      <c r="Q463" s="8">
        <f t="shared" si="80"/>
        <v>26.007132352941174</v>
      </c>
      <c r="R463" s="8">
        <f t="shared" si="81"/>
        <v>51.260434782608691</v>
      </c>
      <c r="S463" s="8">
        <f t="shared" si="82"/>
        <v>3687.81</v>
      </c>
      <c r="T463" s="3">
        <f t="shared" si="83"/>
        <v>0.51043907219320173</v>
      </c>
      <c r="U463" s="3">
        <f t="shared" si="84"/>
        <v>0.4416795704295704</v>
      </c>
      <c r="V463" s="3">
        <f t="shared" si="85"/>
        <v>0.95909767585640249</v>
      </c>
      <c r="W463" s="4" t="str">
        <f t="shared" si="86"/>
        <v>Need Improvement</v>
      </c>
      <c r="X463" s="4" t="str">
        <f t="shared" si="87"/>
        <v>Need Improvement</v>
      </c>
    </row>
    <row r="464" spans="1:24" x14ac:dyDescent="0.3">
      <c r="A464" s="4">
        <v>267743</v>
      </c>
      <c r="B464" s="4" t="s">
        <v>18</v>
      </c>
      <c r="C464" s="5">
        <v>45053</v>
      </c>
      <c r="D464" s="6">
        <v>45053</v>
      </c>
      <c r="E464" s="7">
        <v>45053</v>
      </c>
      <c r="F464" s="13">
        <v>45053</v>
      </c>
      <c r="G464" s="4" t="s">
        <v>27</v>
      </c>
      <c r="H464" s="4" t="s">
        <v>17</v>
      </c>
      <c r="I464" s="4">
        <v>5779</v>
      </c>
      <c r="J464" s="4">
        <v>243</v>
      </c>
      <c r="K464" s="4">
        <v>72</v>
      </c>
      <c r="L464" s="1">
        <v>2532.58</v>
      </c>
      <c r="M464" s="1">
        <v>4762.0200000000004</v>
      </c>
      <c r="N464" s="2">
        <f t="shared" si="77"/>
        <v>1.8803038798379521</v>
      </c>
      <c r="O464" s="3">
        <f t="shared" si="78"/>
        <v>4.2048797369787158E-2</v>
      </c>
      <c r="P464" s="3">
        <f t="shared" si="79"/>
        <v>0.29629629629629628</v>
      </c>
      <c r="Q464" s="8">
        <f t="shared" si="80"/>
        <v>10.422139917695473</v>
      </c>
      <c r="R464" s="8">
        <f t="shared" si="81"/>
        <v>35.174722222222222</v>
      </c>
      <c r="S464" s="8">
        <f t="shared" si="82"/>
        <v>2229.4400000000005</v>
      </c>
      <c r="T464" s="3">
        <f t="shared" si="83"/>
        <v>0.46817107026009974</v>
      </c>
      <c r="U464" s="3">
        <f t="shared" si="84"/>
        <v>0.43823844955874719</v>
      </c>
      <c r="V464" s="3">
        <f t="shared" si="85"/>
        <v>1.1359713650064587</v>
      </c>
      <c r="W464" s="4" t="str">
        <f t="shared" si="86"/>
        <v>Need Improvement</v>
      </c>
      <c r="X464" s="4" t="str">
        <f t="shared" si="87"/>
        <v>Need Improvement</v>
      </c>
    </row>
    <row r="465" spans="1:24" x14ac:dyDescent="0.3">
      <c r="A465" s="4">
        <v>205249</v>
      </c>
      <c r="B465" s="4" t="s">
        <v>20</v>
      </c>
      <c r="C465" s="5">
        <v>45053</v>
      </c>
      <c r="D465" s="6">
        <v>45053</v>
      </c>
      <c r="E465" s="7">
        <v>45053</v>
      </c>
      <c r="F465" s="13">
        <v>45053</v>
      </c>
      <c r="G465" s="4" t="s">
        <v>15</v>
      </c>
      <c r="H465" s="4" t="s">
        <v>19</v>
      </c>
      <c r="I465" s="4">
        <v>1004</v>
      </c>
      <c r="J465" s="4">
        <v>804</v>
      </c>
      <c r="K465" s="4">
        <v>37</v>
      </c>
      <c r="L465" s="1">
        <v>4011.21</v>
      </c>
      <c r="M465" s="1">
        <v>8654.0300000000007</v>
      </c>
      <c r="N465" s="2">
        <f t="shared" si="77"/>
        <v>2.1574612149451164</v>
      </c>
      <c r="O465" s="3">
        <f t="shared" si="78"/>
        <v>0.80079681274900394</v>
      </c>
      <c r="P465" s="3">
        <f t="shared" si="79"/>
        <v>4.6019900497512436E-2</v>
      </c>
      <c r="Q465" s="8">
        <f t="shared" si="80"/>
        <v>4.9890671641791045</v>
      </c>
      <c r="R465" s="8">
        <f t="shared" si="81"/>
        <v>108.41108108108108</v>
      </c>
      <c r="S465" s="8">
        <f t="shared" si="82"/>
        <v>4642.8200000000006</v>
      </c>
      <c r="T465" s="3">
        <f t="shared" si="83"/>
        <v>0.53649224696470899</v>
      </c>
      <c r="U465" s="3">
        <f t="shared" si="84"/>
        <v>3.9952290836653388</v>
      </c>
      <c r="V465" s="3">
        <f t="shared" si="85"/>
        <v>0.86395983475560101</v>
      </c>
      <c r="W465" s="4" t="str">
        <f t="shared" si="86"/>
        <v>Need Improvement</v>
      </c>
      <c r="X465" s="4" t="str">
        <f t="shared" si="87"/>
        <v>Good</v>
      </c>
    </row>
    <row r="466" spans="1:24" x14ac:dyDescent="0.3">
      <c r="A466" s="4">
        <v>925862</v>
      </c>
      <c r="B466" s="4" t="s">
        <v>22</v>
      </c>
      <c r="C466" s="5">
        <v>45053</v>
      </c>
      <c r="D466" s="6">
        <v>45053</v>
      </c>
      <c r="E466" s="7">
        <v>45053</v>
      </c>
      <c r="F466" s="13">
        <v>45053</v>
      </c>
      <c r="G466" s="4" t="s">
        <v>21</v>
      </c>
      <c r="H466" s="4" t="s">
        <v>17</v>
      </c>
      <c r="I466" s="4">
        <v>7569</v>
      </c>
      <c r="J466" s="4">
        <v>906</v>
      </c>
      <c r="K466" s="4">
        <v>49</v>
      </c>
      <c r="L466" s="1">
        <v>4127.7</v>
      </c>
      <c r="M466" s="1">
        <v>3752.23</v>
      </c>
      <c r="N466" s="2">
        <f t="shared" si="77"/>
        <v>0.90903650943624781</v>
      </c>
      <c r="O466" s="3">
        <f t="shared" si="78"/>
        <v>0.11969877130400317</v>
      </c>
      <c r="P466" s="3">
        <f t="shared" si="79"/>
        <v>5.4083885209713023E-2</v>
      </c>
      <c r="Q466" s="8">
        <f t="shared" si="80"/>
        <v>4.5559602649006621</v>
      </c>
      <c r="R466" s="8">
        <f t="shared" si="81"/>
        <v>84.238775510204079</v>
      </c>
      <c r="S466" s="8">
        <f t="shared" si="82"/>
        <v>-375.4699999999998</v>
      </c>
      <c r="T466" s="3">
        <f t="shared" si="83"/>
        <v>-0.10006582752123398</v>
      </c>
      <c r="U466" s="3">
        <f t="shared" si="84"/>
        <v>0.54534284581847003</v>
      </c>
      <c r="V466" s="3">
        <f t="shared" si="85"/>
        <v>-10.993421578288551</v>
      </c>
      <c r="W466" s="4" t="str">
        <f t="shared" si="86"/>
        <v>Need Improvement</v>
      </c>
      <c r="X466" s="4" t="str">
        <f t="shared" si="87"/>
        <v>Poor</v>
      </c>
    </row>
    <row r="467" spans="1:24" x14ac:dyDescent="0.3">
      <c r="A467" s="4">
        <v>168190</v>
      </c>
      <c r="B467" s="4" t="s">
        <v>23</v>
      </c>
      <c r="C467" s="5">
        <v>45053</v>
      </c>
      <c r="D467" s="6">
        <v>45053</v>
      </c>
      <c r="E467" s="7">
        <v>45053</v>
      </c>
      <c r="F467" s="13">
        <v>45053</v>
      </c>
      <c r="G467" s="4" t="s">
        <v>21</v>
      </c>
      <c r="H467" s="4" t="s">
        <v>13</v>
      </c>
      <c r="I467" s="4">
        <v>8687</v>
      </c>
      <c r="J467" s="4">
        <v>332</v>
      </c>
      <c r="K467" s="4">
        <v>14</v>
      </c>
      <c r="L467" s="1">
        <v>3770.41</v>
      </c>
      <c r="M467" s="1">
        <v>7258.14</v>
      </c>
      <c r="N467" s="2">
        <f t="shared" si="77"/>
        <v>1.9250267212319085</v>
      </c>
      <c r="O467" s="3">
        <f t="shared" si="78"/>
        <v>3.8218026936802117E-2</v>
      </c>
      <c r="P467" s="3">
        <f t="shared" si="79"/>
        <v>4.2168674698795178E-2</v>
      </c>
      <c r="Q467" s="8">
        <f t="shared" si="80"/>
        <v>11.356656626506023</v>
      </c>
      <c r="R467" s="8">
        <f t="shared" si="81"/>
        <v>269.315</v>
      </c>
      <c r="S467" s="8">
        <f t="shared" si="82"/>
        <v>3487.7300000000005</v>
      </c>
      <c r="T467" s="3">
        <f t="shared" si="83"/>
        <v>0.48052669141129828</v>
      </c>
      <c r="U467" s="3">
        <f t="shared" si="84"/>
        <v>0.43402900886381951</v>
      </c>
      <c r="V467" s="3">
        <f t="shared" si="85"/>
        <v>1.0810498519094078</v>
      </c>
      <c r="W467" s="4" t="str">
        <f t="shared" si="86"/>
        <v>Need Improvement</v>
      </c>
      <c r="X467" s="4" t="str">
        <f t="shared" si="87"/>
        <v>Need Improvement</v>
      </c>
    </row>
    <row r="468" spans="1:24" x14ac:dyDescent="0.3">
      <c r="A468" s="4">
        <v>230235</v>
      </c>
      <c r="B468" s="4" t="s">
        <v>24</v>
      </c>
      <c r="C468" s="5">
        <v>45053</v>
      </c>
      <c r="D468" s="6">
        <v>45053</v>
      </c>
      <c r="E468" s="7">
        <v>45053</v>
      </c>
      <c r="F468" s="13">
        <v>45053</v>
      </c>
      <c r="G468" s="4" t="s">
        <v>27</v>
      </c>
      <c r="H468" s="4" t="s">
        <v>19</v>
      </c>
      <c r="I468" s="4">
        <v>9057</v>
      </c>
      <c r="J468" s="4">
        <v>754</v>
      </c>
      <c r="K468" s="4">
        <v>85</v>
      </c>
      <c r="L468" s="1">
        <v>3967.16</v>
      </c>
      <c r="M468" s="1">
        <v>9205.7999999999993</v>
      </c>
      <c r="N468" s="2">
        <f t="shared" si="77"/>
        <v>2.3205013158027405</v>
      </c>
      <c r="O468" s="3">
        <f t="shared" si="78"/>
        <v>8.3250524456221706E-2</v>
      </c>
      <c r="P468" s="3">
        <f t="shared" si="79"/>
        <v>0.11273209549071618</v>
      </c>
      <c r="Q468" s="8">
        <f t="shared" si="80"/>
        <v>5.2614854111405833</v>
      </c>
      <c r="R468" s="8">
        <f t="shared" si="81"/>
        <v>46.672470588235292</v>
      </c>
      <c r="S468" s="8">
        <f t="shared" si="82"/>
        <v>5238.6399999999994</v>
      </c>
      <c r="T468" s="3">
        <f t="shared" si="83"/>
        <v>0.56905863694627301</v>
      </c>
      <c r="U468" s="3">
        <f t="shared" si="84"/>
        <v>0.43802141989621285</v>
      </c>
      <c r="V468" s="3">
        <f t="shared" si="85"/>
        <v>0.75728815112319237</v>
      </c>
      <c r="W468" s="4" t="str">
        <f t="shared" si="86"/>
        <v>Need Improvement</v>
      </c>
      <c r="X468" s="4" t="str">
        <f t="shared" si="87"/>
        <v>Good</v>
      </c>
    </row>
    <row r="469" spans="1:24" x14ac:dyDescent="0.3">
      <c r="A469" s="4">
        <v>860299</v>
      </c>
      <c r="B469" s="4" t="s">
        <v>26</v>
      </c>
      <c r="C469" s="5">
        <v>45053</v>
      </c>
      <c r="D469" s="6">
        <v>45053</v>
      </c>
      <c r="E469" s="7">
        <v>45053</v>
      </c>
      <c r="F469" s="13">
        <v>45053</v>
      </c>
      <c r="G469" s="4" t="s">
        <v>21</v>
      </c>
      <c r="H469" s="4" t="s">
        <v>25</v>
      </c>
      <c r="I469" s="4">
        <v>3698</v>
      </c>
      <c r="J469" s="4">
        <v>856</v>
      </c>
      <c r="K469" s="4">
        <v>13</v>
      </c>
      <c r="L469" s="1">
        <v>1556.31</v>
      </c>
      <c r="M469" s="1">
        <v>6209.86</v>
      </c>
      <c r="N469" s="2">
        <f t="shared" si="77"/>
        <v>3.990117650082567</v>
      </c>
      <c r="O469" s="3">
        <f t="shared" si="78"/>
        <v>0.2314764737696052</v>
      </c>
      <c r="P469" s="3">
        <f t="shared" si="79"/>
        <v>1.5186915887850467E-2</v>
      </c>
      <c r="Q469" s="8">
        <f t="shared" si="80"/>
        <v>1.8181191588785046</v>
      </c>
      <c r="R469" s="8">
        <f t="shared" si="81"/>
        <v>119.71615384615384</v>
      </c>
      <c r="S469" s="8">
        <f t="shared" si="82"/>
        <v>4653.5499999999993</v>
      </c>
      <c r="T469" s="3">
        <f t="shared" si="83"/>
        <v>0.7493808234002054</v>
      </c>
      <c r="U469" s="3">
        <f t="shared" si="84"/>
        <v>0.42085181179015685</v>
      </c>
      <c r="V469" s="3">
        <f t="shared" si="85"/>
        <v>0.33443500123561587</v>
      </c>
      <c r="W469" s="4" t="str">
        <f t="shared" si="86"/>
        <v>Need Improvement</v>
      </c>
      <c r="X469" s="4" t="str">
        <f t="shared" si="87"/>
        <v>Good</v>
      </c>
    </row>
    <row r="470" spans="1:24" x14ac:dyDescent="0.3">
      <c r="A470" s="4">
        <v>313445</v>
      </c>
      <c r="B470" s="4" t="s">
        <v>11</v>
      </c>
      <c r="C470" s="5">
        <v>45054</v>
      </c>
      <c r="D470" s="6">
        <v>45054</v>
      </c>
      <c r="E470" s="7">
        <v>45054</v>
      </c>
      <c r="F470" s="13">
        <v>45054</v>
      </c>
      <c r="G470" s="4" t="s">
        <v>12</v>
      </c>
      <c r="H470" s="4" t="s">
        <v>13</v>
      </c>
      <c r="I470" s="4">
        <v>8648</v>
      </c>
      <c r="J470" s="4">
        <v>676</v>
      </c>
      <c r="K470" s="4">
        <v>16</v>
      </c>
      <c r="L470" s="1">
        <v>2291.5100000000002</v>
      </c>
      <c r="M470" s="1">
        <v>2415.7199999999998</v>
      </c>
      <c r="N470" s="2">
        <f t="shared" si="77"/>
        <v>1.0542044328848661</v>
      </c>
      <c r="O470" s="3">
        <f t="shared" si="78"/>
        <v>7.8168362627197036E-2</v>
      </c>
      <c r="P470" s="3">
        <f t="shared" si="79"/>
        <v>2.3668639053254437E-2</v>
      </c>
      <c r="Q470" s="8">
        <f t="shared" si="80"/>
        <v>3.3898076923076927</v>
      </c>
      <c r="R470" s="8">
        <f t="shared" si="81"/>
        <v>143.21937500000001</v>
      </c>
      <c r="S470" s="8">
        <f t="shared" si="82"/>
        <v>124.20999999999958</v>
      </c>
      <c r="T470" s="3">
        <f t="shared" si="83"/>
        <v>5.1417382809265805E-2</v>
      </c>
      <c r="U470" s="3">
        <f t="shared" si="84"/>
        <v>0.2649757169287697</v>
      </c>
      <c r="V470" s="3">
        <f t="shared" si="85"/>
        <v>18.448675629981548</v>
      </c>
      <c r="W470" s="4" t="str">
        <f t="shared" si="86"/>
        <v>Need Improvement</v>
      </c>
      <c r="X470" s="4" t="str">
        <f t="shared" si="87"/>
        <v>Need Improvement</v>
      </c>
    </row>
    <row r="471" spans="1:24" x14ac:dyDescent="0.3">
      <c r="A471" s="4">
        <v>574878</v>
      </c>
      <c r="B471" s="4" t="s">
        <v>14</v>
      </c>
      <c r="C471" s="5">
        <v>45054</v>
      </c>
      <c r="D471" s="6">
        <v>45054</v>
      </c>
      <c r="E471" s="7">
        <v>45054</v>
      </c>
      <c r="F471" s="13">
        <v>45054</v>
      </c>
      <c r="G471" s="4" t="s">
        <v>15</v>
      </c>
      <c r="H471" s="4" t="s">
        <v>17</v>
      </c>
      <c r="I471" s="4">
        <v>5050</v>
      </c>
      <c r="J471" s="4">
        <v>900</v>
      </c>
      <c r="K471" s="4">
        <v>95</v>
      </c>
      <c r="L471" s="1">
        <v>1766.32</v>
      </c>
      <c r="M471" s="1">
        <v>5655.25</v>
      </c>
      <c r="N471" s="2">
        <f t="shared" si="77"/>
        <v>3.2017131663571723</v>
      </c>
      <c r="O471" s="3">
        <f t="shared" si="78"/>
        <v>0.17821782178217821</v>
      </c>
      <c r="P471" s="3">
        <f t="shared" si="79"/>
        <v>0.10555555555555556</v>
      </c>
      <c r="Q471" s="8">
        <f t="shared" si="80"/>
        <v>1.9625777777777778</v>
      </c>
      <c r="R471" s="8">
        <f t="shared" si="81"/>
        <v>18.592842105263156</v>
      </c>
      <c r="S471" s="8">
        <f t="shared" si="82"/>
        <v>3888.9300000000003</v>
      </c>
      <c r="T471" s="3">
        <f t="shared" si="83"/>
        <v>0.68766721188276381</v>
      </c>
      <c r="U471" s="3">
        <f t="shared" si="84"/>
        <v>0.34976633663366336</v>
      </c>
      <c r="V471" s="3">
        <f t="shared" si="85"/>
        <v>0.45419176997271737</v>
      </c>
      <c r="W471" s="4" t="str">
        <f t="shared" si="86"/>
        <v>Need Improvement</v>
      </c>
      <c r="X471" s="4" t="str">
        <f t="shared" si="87"/>
        <v>Need Improvement</v>
      </c>
    </row>
    <row r="472" spans="1:24" x14ac:dyDescent="0.3">
      <c r="A472" s="4">
        <v>509547</v>
      </c>
      <c r="B472" s="4" t="s">
        <v>16</v>
      </c>
      <c r="C472" s="5">
        <v>45054</v>
      </c>
      <c r="D472" s="6">
        <v>45054</v>
      </c>
      <c r="E472" s="7">
        <v>45054</v>
      </c>
      <c r="F472" s="13">
        <v>45054</v>
      </c>
      <c r="G472" s="4" t="s">
        <v>12</v>
      </c>
      <c r="H472" s="4" t="s">
        <v>19</v>
      </c>
      <c r="I472" s="4">
        <v>5454</v>
      </c>
      <c r="J472" s="4">
        <v>512</v>
      </c>
      <c r="K472" s="4">
        <v>27</v>
      </c>
      <c r="L472" s="1">
        <v>3545.43</v>
      </c>
      <c r="M472" s="1">
        <v>7088.76</v>
      </c>
      <c r="N472" s="2">
        <f t="shared" si="77"/>
        <v>1.9994076882070724</v>
      </c>
      <c r="O472" s="3">
        <f t="shared" si="78"/>
        <v>9.3876054272093876E-2</v>
      </c>
      <c r="P472" s="3">
        <f t="shared" si="79"/>
        <v>5.2734375E-2</v>
      </c>
      <c r="Q472" s="8">
        <f t="shared" si="80"/>
        <v>6.9246679687499997</v>
      </c>
      <c r="R472" s="8">
        <f t="shared" si="81"/>
        <v>131.3122222222222</v>
      </c>
      <c r="S472" s="8">
        <f t="shared" si="82"/>
        <v>3543.3300000000004</v>
      </c>
      <c r="T472" s="3">
        <f t="shared" si="83"/>
        <v>0.49985187818461907</v>
      </c>
      <c r="U472" s="3">
        <f t="shared" si="84"/>
        <v>0.65006050605060506</v>
      </c>
      <c r="V472" s="3">
        <f t="shared" si="85"/>
        <v>1.0005926628341135</v>
      </c>
      <c r="W472" s="4" t="str">
        <f t="shared" si="86"/>
        <v>Need Improvement</v>
      </c>
      <c r="X472" s="4" t="str">
        <f t="shared" si="87"/>
        <v>Need Improvement</v>
      </c>
    </row>
    <row r="473" spans="1:24" x14ac:dyDescent="0.3">
      <c r="A473" s="4">
        <v>157620</v>
      </c>
      <c r="B473" s="4" t="s">
        <v>18</v>
      </c>
      <c r="C473" s="5">
        <v>45054</v>
      </c>
      <c r="D473" s="6">
        <v>45054</v>
      </c>
      <c r="E473" s="7">
        <v>45054</v>
      </c>
      <c r="F473" s="13">
        <v>45054</v>
      </c>
      <c r="G473" s="4" t="s">
        <v>27</v>
      </c>
      <c r="H473" s="4" t="s">
        <v>17</v>
      </c>
      <c r="I473" s="4">
        <v>8950</v>
      </c>
      <c r="J473" s="4">
        <v>646</v>
      </c>
      <c r="K473" s="4">
        <v>55</v>
      </c>
      <c r="L473" s="1">
        <v>2829.44</v>
      </c>
      <c r="M473" s="1">
        <v>9003.92</v>
      </c>
      <c r="N473" s="2">
        <f t="shared" si="77"/>
        <v>3.182226871748473</v>
      </c>
      <c r="O473" s="3">
        <f t="shared" si="78"/>
        <v>7.2178770949720666E-2</v>
      </c>
      <c r="P473" s="3">
        <f t="shared" si="79"/>
        <v>8.5139318885448914E-2</v>
      </c>
      <c r="Q473" s="8">
        <f t="shared" si="80"/>
        <v>4.3799380804953563</v>
      </c>
      <c r="R473" s="8">
        <f t="shared" si="81"/>
        <v>51.44436363636364</v>
      </c>
      <c r="S473" s="8">
        <f t="shared" si="82"/>
        <v>6174.48</v>
      </c>
      <c r="T473" s="3">
        <f t="shared" si="83"/>
        <v>0.68575464908617578</v>
      </c>
      <c r="U473" s="3">
        <f t="shared" si="84"/>
        <v>0.31613854748603354</v>
      </c>
      <c r="V473" s="3">
        <f t="shared" si="85"/>
        <v>0.45824749614542443</v>
      </c>
      <c r="W473" s="4" t="str">
        <f t="shared" si="86"/>
        <v>Need Improvement</v>
      </c>
      <c r="X473" s="4" t="str">
        <f t="shared" si="87"/>
        <v>Good</v>
      </c>
    </row>
    <row r="474" spans="1:24" x14ac:dyDescent="0.3">
      <c r="A474" s="4">
        <v>126790</v>
      </c>
      <c r="B474" s="4" t="s">
        <v>20</v>
      </c>
      <c r="C474" s="5">
        <v>45054</v>
      </c>
      <c r="D474" s="6">
        <v>45054</v>
      </c>
      <c r="E474" s="7">
        <v>45054</v>
      </c>
      <c r="F474" s="13">
        <v>45054</v>
      </c>
      <c r="G474" s="4" t="s">
        <v>27</v>
      </c>
      <c r="H474" s="4" t="s">
        <v>13</v>
      </c>
      <c r="I474" s="4">
        <v>6252</v>
      </c>
      <c r="J474" s="4">
        <v>296</v>
      </c>
      <c r="K474" s="4">
        <v>95</v>
      </c>
      <c r="L474" s="1">
        <v>2488.25</v>
      </c>
      <c r="M474" s="1">
        <v>2991.15</v>
      </c>
      <c r="N474" s="2">
        <f t="shared" si="77"/>
        <v>1.202109916608058</v>
      </c>
      <c r="O474" s="3">
        <f t="shared" si="78"/>
        <v>4.7344849648112607E-2</v>
      </c>
      <c r="P474" s="3">
        <f t="shared" si="79"/>
        <v>0.32094594594594594</v>
      </c>
      <c r="Q474" s="8">
        <f t="shared" si="80"/>
        <v>8.40625</v>
      </c>
      <c r="R474" s="8">
        <f t="shared" si="81"/>
        <v>26.192105263157895</v>
      </c>
      <c r="S474" s="8">
        <f t="shared" si="82"/>
        <v>502.90000000000009</v>
      </c>
      <c r="T474" s="3">
        <f t="shared" si="83"/>
        <v>0.16812931481202883</v>
      </c>
      <c r="U474" s="3">
        <f t="shared" si="84"/>
        <v>0.39799264235444659</v>
      </c>
      <c r="V474" s="3">
        <f t="shared" si="85"/>
        <v>4.94780274408431</v>
      </c>
      <c r="W474" s="4" t="str">
        <f t="shared" si="86"/>
        <v>Need Improvement</v>
      </c>
      <c r="X474" s="4" t="str">
        <f t="shared" si="87"/>
        <v>Need Improvement</v>
      </c>
    </row>
    <row r="475" spans="1:24" x14ac:dyDescent="0.3">
      <c r="A475" s="4">
        <v>332833</v>
      </c>
      <c r="B475" s="4" t="s">
        <v>22</v>
      </c>
      <c r="C475" s="5">
        <v>45054</v>
      </c>
      <c r="D475" s="6">
        <v>45054</v>
      </c>
      <c r="E475" s="7">
        <v>45054</v>
      </c>
      <c r="F475" s="13">
        <v>45054</v>
      </c>
      <c r="G475" s="4" t="s">
        <v>21</v>
      </c>
      <c r="H475" s="4" t="s">
        <v>13</v>
      </c>
      <c r="I475" s="4">
        <v>1147</v>
      </c>
      <c r="J475" s="4">
        <v>665</v>
      </c>
      <c r="K475" s="4">
        <v>11</v>
      </c>
      <c r="L475" s="1">
        <v>3562.23</v>
      </c>
      <c r="M475" s="1">
        <v>4494.17</v>
      </c>
      <c r="N475" s="2">
        <f t="shared" si="77"/>
        <v>1.2616170207987694</v>
      </c>
      <c r="O475" s="3">
        <f t="shared" si="78"/>
        <v>0.57977332170880558</v>
      </c>
      <c r="P475" s="3">
        <f t="shared" si="79"/>
        <v>1.6541353383458645E-2</v>
      </c>
      <c r="Q475" s="8">
        <f t="shared" si="80"/>
        <v>5.3567368421052635</v>
      </c>
      <c r="R475" s="8">
        <f t="shared" si="81"/>
        <v>323.83909090909088</v>
      </c>
      <c r="S475" s="8">
        <f t="shared" si="82"/>
        <v>931.94</v>
      </c>
      <c r="T475" s="3">
        <f t="shared" si="83"/>
        <v>0.20736643251145373</v>
      </c>
      <c r="U475" s="3">
        <f t="shared" si="84"/>
        <v>3.1056931124673062</v>
      </c>
      <c r="V475" s="3">
        <f t="shared" si="85"/>
        <v>3.8223812691804193</v>
      </c>
      <c r="W475" s="4" t="str">
        <f t="shared" si="86"/>
        <v>Need Improvement</v>
      </c>
      <c r="X475" s="4" t="str">
        <f t="shared" si="87"/>
        <v>Need Improvement</v>
      </c>
    </row>
    <row r="476" spans="1:24" x14ac:dyDescent="0.3">
      <c r="A476" s="4">
        <v>680945</v>
      </c>
      <c r="B476" s="4" t="s">
        <v>23</v>
      </c>
      <c r="C476" s="5">
        <v>45054</v>
      </c>
      <c r="D476" s="6">
        <v>45054</v>
      </c>
      <c r="E476" s="7">
        <v>45054</v>
      </c>
      <c r="F476" s="13">
        <v>45054</v>
      </c>
      <c r="G476" s="4" t="s">
        <v>15</v>
      </c>
      <c r="H476" s="4" t="s">
        <v>19</v>
      </c>
      <c r="I476" s="4">
        <v>4448</v>
      </c>
      <c r="J476" s="4">
        <v>790</v>
      </c>
      <c r="K476" s="4">
        <v>21</v>
      </c>
      <c r="L476" s="1">
        <v>1508.5</v>
      </c>
      <c r="M476" s="1">
        <v>8223.6</v>
      </c>
      <c r="N476" s="2">
        <f t="shared" si="77"/>
        <v>5.4515081206496525</v>
      </c>
      <c r="O476" s="3">
        <f t="shared" si="78"/>
        <v>0.17760791366906475</v>
      </c>
      <c r="P476" s="3">
        <f t="shared" si="79"/>
        <v>2.6582278481012658E-2</v>
      </c>
      <c r="Q476" s="8">
        <f t="shared" si="80"/>
        <v>1.9094936708860759</v>
      </c>
      <c r="R476" s="8">
        <f t="shared" si="81"/>
        <v>71.833333333333329</v>
      </c>
      <c r="S476" s="8">
        <f t="shared" si="82"/>
        <v>6715.1</v>
      </c>
      <c r="T476" s="3">
        <f t="shared" si="83"/>
        <v>0.81656452162070137</v>
      </c>
      <c r="U476" s="3">
        <f t="shared" si="84"/>
        <v>0.33914118705035973</v>
      </c>
      <c r="V476" s="3">
        <f t="shared" si="85"/>
        <v>0.22464296883143958</v>
      </c>
      <c r="W476" s="4" t="str">
        <f t="shared" si="86"/>
        <v>Good</v>
      </c>
      <c r="X476" s="4" t="str">
        <f t="shared" si="87"/>
        <v>Good</v>
      </c>
    </row>
    <row r="477" spans="1:24" x14ac:dyDescent="0.3">
      <c r="A477" s="4">
        <v>783070</v>
      </c>
      <c r="B477" s="4" t="s">
        <v>24</v>
      </c>
      <c r="C477" s="5">
        <v>45054</v>
      </c>
      <c r="D477" s="6">
        <v>45054</v>
      </c>
      <c r="E477" s="7">
        <v>45054</v>
      </c>
      <c r="F477" s="13">
        <v>45054</v>
      </c>
      <c r="G477" s="4" t="s">
        <v>21</v>
      </c>
      <c r="H477" s="4" t="s">
        <v>17</v>
      </c>
      <c r="I477" s="4">
        <v>7586</v>
      </c>
      <c r="J477" s="4">
        <v>997</v>
      </c>
      <c r="K477" s="4">
        <v>11</v>
      </c>
      <c r="L477" s="1">
        <v>1925.16</v>
      </c>
      <c r="M477" s="1">
        <v>8274.98</v>
      </c>
      <c r="N477" s="2">
        <f t="shared" si="77"/>
        <v>4.2983336449957399</v>
      </c>
      <c r="O477" s="3">
        <f t="shared" si="78"/>
        <v>0.13142631162668073</v>
      </c>
      <c r="P477" s="3">
        <f t="shared" si="79"/>
        <v>1.1033099297893681E-2</v>
      </c>
      <c r="Q477" s="8">
        <f t="shared" si="80"/>
        <v>1.9309528585757272</v>
      </c>
      <c r="R477" s="8">
        <f t="shared" si="81"/>
        <v>175.01454545454547</v>
      </c>
      <c r="S477" s="8">
        <f t="shared" si="82"/>
        <v>6349.82</v>
      </c>
      <c r="T477" s="3">
        <f t="shared" si="83"/>
        <v>0.76735170356907212</v>
      </c>
      <c r="U477" s="3">
        <f t="shared" si="84"/>
        <v>0.25377801212760348</v>
      </c>
      <c r="V477" s="3">
        <f t="shared" si="85"/>
        <v>0.30318339732464861</v>
      </c>
      <c r="W477" s="4" t="str">
        <f t="shared" si="86"/>
        <v>Need Improvement</v>
      </c>
      <c r="X477" s="4" t="str">
        <f t="shared" si="87"/>
        <v>Good</v>
      </c>
    </row>
    <row r="478" spans="1:24" x14ac:dyDescent="0.3">
      <c r="A478" s="4">
        <v>2127</v>
      </c>
      <c r="B478" s="4" t="s">
        <v>26</v>
      </c>
      <c r="C478" s="5">
        <v>45054</v>
      </c>
      <c r="D478" s="6">
        <v>45054</v>
      </c>
      <c r="E478" s="7">
        <v>45054</v>
      </c>
      <c r="F478" s="13">
        <v>45054</v>
      </c>
      <c r="G478" s="4" t="s">
        <v>15</v>
      </c>
      <c r="H478" s="4" t="s">
        <v>25</v>
      </c>
      <c r="I478" s="4">
        <v>6947</v>
      </c>
      <c r="J478" s="4">
        <v>625</v>
      </c>
      <c r="K478" s="4">
        <v>57</v>
      </c>
      <c r="L478" s="1">
        <v>2830.06</v>
      </c>
      <c r="M478" s="1">
        <v>5541.54</v>
      </c>
      <c r="N478" s="2">
        <f t="shared" si="77"/>
        <v>1.9580998282721922</v>
      </c>
      <c r="O478" s="3">
        <f t="shared" si="78"/>
        <v>8.99668921836764E-2</v>
      </c>
      <c r="P478" s="3">
        <f t="shared" si="79"/>
        <v>9.1200000000000003E-2</v>
      </c>
      <c r="Q478" s="8">
        <f t="shared" si="80"/>
        <v>4.5280959999999997</v>
      </c>
      <c r="R478" s="8">
        <f t="shared" si="81"/>
        <v>49.650175438596492</v>
      </c>
      <c r="S478" s="8">
        <f t="shared" si="82"/>
        <v>2711.48</v>
      </c>
      <c r="T478" s="3">
        <f t="shared" si="83"/>
        <v>0.48930080807862075</v>
      </c>
      <c r="U478" s="3">
        <f t="shared" si="84"/>
        <v>0.40737872462933639</v>
      </c>
      <c r="V478" s="3">
        <f t="shared" si="85"/>
        <v>1.0437325740923775</v>
      </c>
      <c r="W478" s="4" t="str">
        <f t="shared" si="86"/>
        <v>Need Improvement</v>
      </c>
      <c r="X478" s="4" t="str">
        <f t="shared" si="87"/>
        <v>Need Improvement</v>
      </c>
    </row>
    <row r="479" spans="1:24" x14ac:dyDescent="0.3">
      <c r="A479" s="4">
        <v>768915</v>
      </c>
      <c r="B479" s="4" t="s">
        <v>11</v>
      </c>
      <c r="C479" s="5">
        <v>45055</v>
      </c>
      <c r="D479" s="6">
        <v>45055</v>
      </c>
      <c r="E479" s="7">
        <v>45055</v>
      </c>
      <c r="F479" s="13">
        <v>45055</v>
      </c>
      <c r="G479" s="4" t="s">
        <v>21</v>
      </c>
      <c r="H479" s="4" t="s">
        <v>19</v>
      </c>
      <c r="I479" s="4">
        <v>2990</v>
      </c>
      <c r="J479" s="4">
        <v>779</v>
      </c>
      <c r="K479" s="4">
        <v>96</v>
      </c>
      <c r="L479" s="1">
        <v>4311.1499999999996</v>
      </c>
      <c r="M479" s="1">
        <v>7648.5</v>
      </c>
      <c r="N479" s="2">
        <f t="shared" si="77"/>
        <v>1.7741205942729898</v>
      </c>
      <c r="O479" s="3">
        <f t="shared" si="78"/>
        <v>0.26053511705685617</v>
      </c>
      <c r="P479" s="3">
        <f t="shared" si="79"/>
        <v>0.12323491655969192</v>
      </c>
      <c r="Q479" s="8">
        <f t="shared" si="80"/>
        <v>5.534210526315789</v>
      </c>
      <c r="R479" s="8">
        <f t="shared" si="81"/>
        <v>44.907812499999999</v>
      </c>
      <c r="S479" s="8">
        <f t="shared" si="82"/>
        <v>3337.3500000000004</v>
      </c>
      <c r="T479" s="3">
        <f t="shared" si="83"/>
        <v>0.43634045891351247</v>
      </c>
      <c r="U479" s="3">
        <f t="shared" si="84"/>
        <v>1.4418561872909699</v>
      </c>
      <c r="V479" s="3">
        <f t="shared" si="85"/>
        <v>1.2917883949840441</v>
      </c>
      <c r="W479" s="4" t="str">
        <f t="shared" si="86"/>
        <v>Need Improvement</v>
      </c>
      <c r="X479" s="4" t="str">
        <f t="shared" si="87"/>
        <v>Need Improvement</v>
      </c>
    </row>
    <row r="480" spans="1:24" x14ac:dyDescent="0.3">
      <c r="A480" s="4">
        <v>228887</v>
      </c>
      <c r="B480" s="4" t="s">
        <v>14</v>
      </c>
      <c r="C480" s="5">
        <v>45055</v>
      </c>
      <c r="D480" s="6">
        <v>45055</v>
      </c>
      <c r="E480" s="7">
        <v>45055</v>
      </c>
      <c r="F480" s="13">
        <v>45055</v>
      </c>
      <c r="G480" s="4" t="s">
        <v>27</v>
      </c>
      <c r="H480" s="4" t="s">
        <v>19</v>
      </c>
      <c r="I480" s="4">
        <v>8237</v>
      </c>
      <c r="J480" s="4">
        <v>689</v>
      </c>
      <c r="K480" s="4">
        <v>17</v>
      </c>
      <c r="L480" s="1">
        <v>2201.69</v>
      </c>
      <c r="M480" s="1">
        <v>7904.5</v>
      </c>
      <c r="N480" s="2">
        <f t="shared" si="77"/>
        <v>3.5901966216860681</v>
      </c>
      <c r="O480" s="3">
        <f t="shared" si="78"/>
        <v>8.3646958844239408E-2</v>
      </c>
      <c r="P480" s="3">
        <f t="shared" si="79"/>
        <v>2.4673439767779391E-2</v>
      </c>
      <c r="Q480" s="8">
        <f t="shared" si="80"/>
        <v>3.1954862119013061</v>
      </c>
      <c r="R480" s="8">
        <f t="shared" si="81"/>
        <v>129.51117647058823</v>
      </c>
      <c r="S480" s="8">
        <f t="shared" si="82"/>
        <v>5702.8099999999995</v>
      </c>
      <c r="T480" s="3">
        <f t="shared" si="83"/>
        <v>0.721463723195648</v>
      </c>
      <c r="U480" s="3">
        <f t="shared" si="84"/>
        <v>0.26729270365424307</v>
      </c>
      <c r="V480" s="3">
        <f t="shared" si="85"/>
        <v>0.38607107724086903</v>
      </c>
      <c r="W480" s="4" t="str">
        <f t="shared" si="86"/>
        <v>Need Improvement</v>
      </c>
      <c r="X480" s="4" t="str">
        <f t="shared" si="87"/>
        <v>Good</v>
      </c>
    </row>
    <row r="481" spans="1:24" x14ac:dyDescent="0.3">
      <c r="A481" s="4">
        <v>949625</v>
      </c>
      <c r="B481" s="4" t="s">
        <v>16</v>
      </c>
      <c r="C481" s="5">
        <v>45055</v>
      </c>
      <c r="D481" s="6">
        <v>45055</v>
      </c>
      <c r="E481" s="7">
        <v>45055</v>
      </c>
      <c r="F481" s="13">
        <v>45055</v>
      </c>
      <c r="G481" s="4" t="s">
        <v>15</v>
      </c>
      <c r="H481" s="4" t="s">
        <v>19</v>
      </c>
      <c r="I481" s="4">
        <v>2917</v>
      </c>
      <c r="J481" s="4">
        <v>706</v>
      </c>
      <c r="K481" s="4">
        <v>70</v>
      </c>
      <c r="L481" s="1">
        <v>3192.64</v>
      </c>
      <c r="M481" s="1">
        <v>3819.96</v>
      </c>
      <c r="N481" s="2">
        <f t="shared" si="77"/>
        <v>1.1964894256790619</v>
      </c>
      <c r="O481" s="3">
        <f t="shared" si="78"/>
        <v>0.24202948234487487</v>
      </c>
      <c r="P481" s="3">
        <f t="shared" si="79"/>
        <v>9.9150141643059492E-2</v>
      </c>
      <c r="Q481" s="8">
        <f t="shared" si="80"/>
        <v>4.522152974504249</v>
      </c>
      <c r="R481" s="8">
        <f t="shared" si="81"/>
        <v>45.609142857142857</v>
      </c>
      <c r="S481" s="8">
        <f t="shared" si="82"/>
        <v>627.32000000000016</v>
      </c>
      <c r="T481" s="3">
        <f t="shared" si="83"/>
        <v>0.1642216148860198</v>
      </c>
      <c r="U481" s="3">
        <f t="shared" si="84"/>
        <v>1.0944943435035996</v>
      </c>
      <c r="V481" s="3">
        <f t="shared" si="85"/>
        <v>5.0893323981381098</v>
      </c>
      <c r="W481" s="4" t="str">
        <f t="shared" si="86"/>
        <v>Need Improvement</v>
      </c>
      <c r="X481" s="4" t="str">
        <f t="shared" si="87"/>
        <v>Need Improvement</v>
      </c>
    </row>
    <row r="482" spans="1:24" x14ac:dyDescent="0.3">
      <c r="A482" s="4">
        <v>812143</v>
      </c>
      <c r="B482" s="4" t="s">
        <v>18</v>
      </c>
      <c r="C482" s="5">
        <v>45055</v>
      </c>
      <c r="D482" s="6">
        <v>45055</v>
      </c>
      <c r="E482" s="7">
        <v>45055</v>
      </c>
      <c r="F482" s="13">
        <v>45055</v>
      </c>
      <c r="G482" s="4" t="s">
        <v>27</v>
      </c>
      <c r="H482" s="4" t="s">
        <v>25</v>
      </c>
      <c r="I482" s="4">
        <v>7690</v>
      </c>
      <c r="J482" s="4">
        <v>574</v>
      </c>
      <c r="K482" s="4">
        <v>65</v>
      </c>
      <c r="L482" s="1">
        <v>2423.35</v>
      </c>
      <c r="M482" s="1">
        <v>9125.0499999999993</v>
      </c>
      <c r="N482" s="2">
        <f t="shared" si="77"/>
        <v>3.7654692883817855</v>
      </c>
      <c r="O482" s="3">
        <f t="shared" si="78"/>
        <v>7.4642392717815351E-2</v>
      </c>
      <c r="P482" s="3">
        <f t="shared" si="79"/>
        <v>0.1132404181184669</v>
      </c>
      <c r="Q482" s="8">
        <f t="shared" si="80"/>
        <v>4.2218641114982578</v>
      </c>
      <c r="R482" s="8">
        <f t="shared" si="81"/>
        <v>37.28230769230769</v>
      </c>
      <c r="S482" s="8">
        <f t="shared" si="82"/>
        <v>6701.6999999999989</v>
      </c>
      <c r="T482" s="3">
        <f t="shared" si="83"/>
        <v>0.73442885244464406</v>
      </c>
      <c r="U482" s="3">
        <f t="shared" si="84"/>
        <v>0.3151300390117035</v>
      </c>
      <c r="V482" s="3">
        <f t="shared" si="85"/>
        <v>0.36160228001850281</v>
      </c>
      <c r="W482" s="4" t="str">
        <f t="shared" si="86"/>
        <v>Need Improvement</v>
      </c>
      <c r="X482" s="4" t="str">
        <f t="shared" si="87"/>
        <v>Good</v>
      </c>
    </row>
    <row r="483" spans="1:24" x14ac:dyDescent="0.3">
      <c r="A483" s="4">
        <v>354702</v>
      </c>
      <c r="B483" s="4" t="s">
        <v>20</v>
      </c>
      <c r="C483" s="5">
        <v>45055</v>
      </c>
      <c r="D483" s="6">
        <v>45055</v>
      </c>
      <c r="E483" s="7">
        <v>45055</v>
      </c>
      <c r="F483" s="13">
        <v>45055</v>
      </c>
      <c r="G483" s="4" t="s">
        <v>21</v>
      </c>
      <c r="H483" s="4" t="s">
        <v>17</v>
      </c>
      <c r="I483" s="4">
        <v>6092</v>
      </c>
      <c r="J483" s="4">
        <v>899</v>
      </c>
      <c r="K483" s="4">
        <v>14</v>
      </c>
      <c r="L483" s="1">
        <v>1707.94</v>
      </c>
      <c r="M483" s="1">
        <v>7839.92</v>
      </c>
      <c r="N483" s="2">
        <f t="shared" si="77"/>
        <v>4.5902783470145323</v>
      </c>
      <c r="O483" s="3">
        <f t="shared" si="78"/>
        <v>0.14757058437294812</v>
      </c>
      <c r="P483" s="3">
        <f t="shared" si="79"/>
        <v>1.557285873192436E-2</v>
      </c>
      <c r="Q483" s="8">
        <f t="shared" si="80"/>
        <v>1.8998220244716353</v>
      </c>
      <c r="R483" s="8">
        <f t="shared" si="81"/>
        <v>121.99571428571429</v>
      </c>
      <c r="S483" s="8">
        <f t="shared" si="82"/>
        <v>6131.98</v>
      </c>
      <c r="T483" s="3">
        <f t="shared" si="83"/>
        <v>0.78214828722742058</v>
      </c>
      <c r="U483" s="3">
        <f t="shared" si="84"/>
        <v>0.28035784635587657</v>
      </c>
      <c r="V483" s="3">
        <f t="shared" si="85"/>
        <v>0.27852993649685748</v>
      </c>
      <c r="W483" s="4" t="str">
        <f t="shared" si="86"/>
        <v>Need Improvement</v>
      </c>
      <c r="X483" s="4" t="str">
        <f t="shared" si="87"/>
        <v>Good</v>
      </c>
    </row>
    <row r="484" spans="1:24" x14ac:dyDescent="0.3">
      <c r="A484" s="4">
        <v>635834</v>
      </c>
      <c r="B484" s="4" t="s">
        <v>22</v>
      </c>
      <c r="C484" s="5">
        <v>45055</v>
      </c>
      <c r="D484" s="6">
        <v>45055</v>
      </c>
      <c r="E484" s="7">
        <v>45055</v>
      </c>
      <c r="F484" s="13">
        <v>45055</v>
      </c>
      <c r="G484" s="4" t="s">
        <v>12</v>
      </c>
      <c r="H484" s="4" t="s">
        <v>17</v>
      </c>
      <c r="I484" s="4">
        <v>7222</v>
      </c>
      <c r="J484" s="4">
        <v>355</v>
      </c>
      <c r="K484" s="4">
        <v>30</v>
      </c>
      <c r="L484" s="1">
        <v>3911.2</v>
      </c>
      <c r="M484" s="1">
        <v>3435.73</v>
      </c>
      <c r="N484" s="2">
        <f t="shared" si="77"/>
        <v>0.87843372877889148</v>
      </c>
      <c r="O484" s="3">
        <f t="shared" si="78"/>
        <v>4.9155358626419274E-2</v>
      </c>
      <c r="P484" s="3">
        <f t="shared" si="79"/>
        <v>8.4507042253521125E-2</v>
      </c>
      <c r="Q484" s="8">
        <f t="shared" si="80"/>
        <v>11.017464788732394</v>
      </c>
      <c r="R484" s="8">
        <f t="shared" si="81"/>
        <v>130.37333333333333</v>
      </c>
      <c r="S484" s="8">
        <f t="shared" si="82"/>
        <v>-475.4699999999998</v>
      </c>
      <c r="T484" s="3">
        <f t="shared" si="83"/>
        <v>-0.13838980362251976</v>
      </c>
      <c r="U484" s="3">
        <f t="shared" si="84"/>
        <v>0.54156743284408748</v>
      </c>
      <c r="V484" s="3">
        <f t="shared" si="85"/>
        <v>-8.2259658863861045</v>
      </c>
      <c r="W484" s="4" t="str">
        <f t="shared" si="86"/>
        <v>Need Improvement</v>
      </c>
      <c r="X484" s="4" t="str">
        <f t="shared" si="87"/>
        <v>Poor</v>
      </c>
    </row>
    <row r="485" spans="1:24" x14ac:dyDescent="0.3">
      <c r="A485" s="4">
        <v>27094</v>
      </c>
      <c r="B485" s="4" t="s">
        <v>23</v>
      </c>
      <c r="C485" s="5">
        <v>45055</v>
      </c>
      <c r="D485" s="6">
        <v>45055</v>
      </c>
      <c r="E485" s="7">
        <v>45055</v>
      </c>
      <c r="F485" s="13">
        <v>45055</v>
      </c>
      <c r="G485" s="4" t="s">
        <v>12</v>
      </c>
      <c r="H485" s="4" t="s">
        <v>17</v>
      </c>
      <c r="I485" s="4">
        <v>6290</v>
      </c>
      <c r="J485" s="4">
        <v>231</v>
      </c>
      <c r="K485" s="4">
        <v>16</v>
      </c>
      <c r="L485" s="1">
        <v>3026.27</v>
      </c>
      <c r="M485" s="1">
        <v>6913.03</v>
      </c>
      <c r="N485" s="2">
        <f t="shared" si="77"/>
        <v>2.2843401282767233</v>
      </c>
      <c r="O485" s="3">
        <f t="shared" si="78"/>
        <v>3.6724960254372017E-2</v>
      </c>
      <c r="P485" s="3">
        <f t="shared" si="79"/>
        <v>6.9264069264069264E-2</v>
      </c>
      <c r="Q485" s="8">
        <f t="shared" si="80"/>
        <v>13.100735930735931</v>
      </c>
      <c r="R485" s="8">
        <f t="shared" si="81"/>
        <v>189.141875</v>
      </c>
      <c r="S485" s="8">
        <f t="shared" si="82"/>
        <v>3886.7599999999998</v>
      </c>
      <c r="T485" s="3">
        <f t="shared" si="83"/>
        <v>0.56223681945543413</v>
      </c>
      <c r="U485" s="3">
        <f t="shared" si="84"/>
        <v>0.48112400635930047</v>
      </c>
      <c r="V485" s="3">
        <f t="shared" si="85"/>
        <v>0.77860994761703839</v>
      </c>
      <c r="W485" s="4" t="str">
        <f t="shared" si="86"/>
        <v>Need Improvement</v>
      </c>
      <c r="X485" s="4" t="str">
        <f t="shared" si="87"/>
        <v>Need Improvement</v>
      </c>
    </row>
    <row r="486" spans="1:24" x14ac:dyDescent="0.3">
      <c r="A486" s="4">
        <v>691955</v>
      </c>
      <c r="B486" s="4" t="s">
        <v>24</v>
      </c>
      <c r="C486" s="5">
        <v>45055</v>
      </c>
      <c r="D486" s="6">
        <v>45055</v>
      </c>
      <c r="E486" s="7">
        <v>45055</v>
      </c>
      <c r="F486" s="13">
        <v>45055</v>
      </c>
      <c r="G486" s="4" t="s">
        <v>12</v>
      </c>
      <c r="H486" s="4" t="s">
        <v>19</v>
      </c>
      <c r="I486" s="4">
        <v>8921</v>
      </c>
      <c r="J486" s="4">
        <v>476</v>
      </c>
      <c r="K486" s="4">
        <v>19</v>
      </c>
      <c r="L486" s="1">
        <v>4150.37</v>
      </c>
      <c r="M486" s="1">
        <v>7743.9</v>
      </c>
      <c r="N486" s="2">
        <f t="shared" si="77"/>
        <v>1.8658336485662723</v>
      </c>
      <c r="O486" s="3">
        <f t="shared" si="78"/>
        <v>5.3357246945409706E-2</v>
      </c>
      <c r="P486" s="3">
        <f t="shared" si="79"/>
        <v>3.9915966386554619E-2</v>
      </c>
      <c r="Q486" s="8">
        <f t="shared" si="80"/>
        <v>8.7192647058823525</v>
      </c>
      <c r="R486" s="8">
        <f t="shared" si="81"/>
        <v>218.44052631578947</v>
      </c>
      <c r="S486" s="8">
        <f t="shared" si="82"/>
        <v>3593.5299999999997</v>
      </c>
      <c r="T486" s="3">
        <f t="shared" si="83"/>
        <v>0.46404653985717792</v>
      </c>
      <c r="U486" s="3">
        <f t="shared" si="84"/>
        <v>0.46523596009415985</v>
      </c>
      <c r="V486" s="3">
        <f t="shared" si="85"/>
        <v>1.1549562686272272</v>
      </c>
      <c r="W486" s="4" t="str">
        <f t="shared" si="86"/>
        <v>Need Improvement</v>
      </c>
      <c r="X486" s="4" t="str">
        <f t="shared" si="87"/>
        <v>Need Improvement</v>
      </c>
    </row>
    <row r="487" spans="1:24" x14ac:dyDescent="0.3">
      <c r="A487" s="4">
        <v>294518</v>
      </c>
      <c r="B487" s="4" t="s">
        <v>26</v>
      </c>
      <c r="C487" s="5">
        <v>45055</v>
      </c>
      <c r="D487" s="6">
        <v>45055</v>
      </c>
      <c r="E487" s="7">
        <v>45055</v>
      </c>
      <c r="F487" s="13">
        <v>45055</v>
      </c>
      <c r="G487" s="4" t="s">
        <v>27</v>
      </c>
      <c r="H487" s="4" t="s">
        <v>17</v>
      </c>
      <c r="I487" s="4">
        <v>9559</v>
      </c>
      <c r="J487" s="4">
        <v>589</v>
      </c>
      <c r="K487" s="4">
        <v>58</v>
      </c>
      <c r="L487" s="1">
        <v>4692.28</v>
      </c>
      <c r="M487" s="1">
        <v>9397.17</v>
      </c>
      <c r="N487" s="2">
        <f t="shared" si="77"/>
        <v>2.0026873929092042</v>
      </c>
      <c r="O487" s="3">
        <f t="shared" si="78"/>
        <v>6.161732398786484E-2</v>
      </c>
      <c r="P487" s="3">
        <f t="shared" si="79"/>
        <v>9.8471986417657045E-2</v>
      </c>
      <c r="Q487" s="8">
        <f t="shared" si="80"/>
        <v>7.9665195246179961</v>
      </c>
      <c r="R487" s="8">
        <f t="shared" si="81"/>
        <v>80.901379310344822</v>
      </c>
      <c r="S487" s="8">
        <f t="shared" si="82"/>
        <v>4704.8900000000003</v>
      </c>
      <c r="T487" s="3">
        <f t="shared" si="83"/>
        <v>0.50067094667862777</v>
      </c>
      <c r="U487" s="3">
        <f t="shared" si="84"/>
        <v>0.49087561460403806</v>
      </c>
      <c r="V487" s="3">
        <f t="shared" si="85"/>
        <v>0.99731980981489454</v>
      </c>
      <c r="W487" s="4" t="str">
        <f t="shared" si="86"/>
        <v>Need Improvement</v>
      </c>
      <c r="X487" s="4" t="str">
        <f t="shared" si="87"/>
        <v>Good</v>
      </c>
    </row>
    <row r="488" spans="1:24" x14ac:dyDescent="0.3">
      <c r="A488" s="4">
        <v>22873</v>
      </c>
      <c r="B488" s="4" t="s">
        <v>11</v>
      </c>
      <c r="C488" s="5">
        <v>45056</v>
      </c>
      <c r="D488" s="6">
        <v>45056</v>
      </c>
      <c r="E488" s="7">
        <v>45056</v>
      </c>
      <c r="F488" s="13">
        <v>45056</v>
      </c>
      <c r="G488" s="4" t="s">
        <v>12</v>
      </c>
      <c r="H488" s="4" t="s">
        <v>17</v>
      </c>
      <c r="I488" s="4">
        <v>4915</v>
      </c>
      <c r="J488" s="4">
        <v>238</v>
      </c>
      <c r="K488" s="4">
        <v>15</v>
      </c>
      <c r="L488" s="1">
        <v>2770.37</v>
      </c>
      <c r="M488" s="1">
        <v>9548.93</v>
      </c>
      <c r="N488" s="2">
        <f t="shared" si="77"/>
        <v>3.4468067442255008</v>
      </c>
      <c r="O488" s="3">
        <f t="shared" si="78"/>
        <v>4.8423194303153609E-2</v>
      </c>
      <c r="P488" s="3">
        <f t="shared" si="79"/>
        <v>6.3025210084033612E-2</v>
      </c>
      <c r="Q488" s="8">
        <f t="shared" si="80"/>
        <v>11.640210084033614</v>
      </c>
      <c r="R488" s="8">
        <f t="shared" si="81"/>
        <v>184.69133333333332</v>
      </c>
      <c r="S488" s="8">
        <f t="shared" si="82"/>
        <v>6778.56</v>
      </c>
      <c r="T488" s="3">
        <f t="shared" si="83"/>
        <v>0.70987639452797335</v>
      </c>
      <c r="U488" s="3">
        <f t="shared" si="84"/>
        <v>0.56365615462868768</v>
      </c>
      <c r="V488" s="3">
        <f t="shared" si="85"/>
        <v>0.40869594722182878</v>
      </c>
      <c r="W488" s="4" t="str">
        <f t="shared" si="86"/>
        <v>Need Improvement</v>
      </c>
      <c r="X488" s="4" t="str">
        <f t="shared" si="87"/>
        <v>Good</v>
      </c>
    </row>
    <row r="489" spans="1:24" x14ac:dyDescent="0.3">
      <c r="A489" s="4">
        <v>971506</v>
      </c>
      <c r="B489" s="4" t="s">
        <v>14</v>
      </c>
      <c r="C489" s="5">
        <v>45056</v>
      </c>
      <c r="D489" s="6">
        <v>45056</v>
      </c>
      <c r="E489" s="7">
        <v>45056</v>
      </c>
      <c r="F489" s="13">
        <v>45056</v>
      </c>
      <c r="G489" s="4" t="s">
        <v>12</v>
      </c>
      <c r="H489" s="4" t="s">
        <v>19</v>
      </c>
      <c r="I489" s="4">
        <v>5574</v>
      </c>
      <c r="J489" s="4">
        <v>350</v>
      </c>
      <c r="K489" s="4">
        <v>20</v>
      </c>
      <c r="L489" s="1">
        <v>4412.9799999999996</v>
      </c>
      <c r="M489" s="1">
        <v>7725.6</v>
      </c>
      <c r="N489" s="2">
        <f t="shared" si="77"/>
        <v>1.7506537532461062</v>
      </c>
      <c r="O489" s="3">
        <f t="shared" si="78"/>
        <v>6.2791532113383564E-2</v>
      </c>
      <c r="P489" s="3">
        <f t="shared" si="79"/>
        <v>5.7142857142857141E-2</v>
      </c>
      <c r="Q489" s="8">
        <f t="shared" si="80"/>
        <v>12.608514285714284</v>
      </c>
      <c r="R489" s="8">
        <f t="shared" si="81"/>
        <v>220.64899999999997</v>
      </c>
      <c r="S489" s="8">
        <f t="shared" si="82"/>
        <v>3312.6200000000008</v>
      </c>
      <c r="T489" s="3">
        <f t="shared" si="83"/>
        <v>0.42878481930206075</v>
      </c>
      <c r="U489" s="3">
        <f t="shared" si="84"/>
        <v>0.79170792967348391</v>
      </c>
      <c r="V489" s="3">
        <f t="shared" si="85"/>
        <v>1.3321721175383832</v>
      </c>
      <c r="W489" s="4" t="str">
        <f t="shared" si="86"/>
        <v>Need Improvement</v>
      </c>
      <c r="X489" s="4" t="str">
        <f t="shared" si="87"/>
        <v>Need Improvement</v>
      </c>
    </row>
    <row r="490" spans="1:24" x14ac:dyDescent="0.3">
      <c r="A490" s="4">
        <v>954185</v>
      </c>
      <c r="B490" s="4" t="s">
        <v>16</v>
      </c>
      <c r="C490" s="5">
        <v>45056</v>
      </c>
      <c r="D490" s="6">
        <v>45056</v>
      </c>
      <c r="E490" s="7">
        <v>45056</v>
      </c>
      <c r="F490" s="13">
        <v>45056</v>
      </c>
      <c r="G490" s="4" t="s">
        <v>12</v>
      </c>
      <c r="H490" s="4" t="s">
        <v>13</v>
      </c>
      <c r="I490" s="4">
        <v>8489</v>
      </c>
      <c r="J490" s="4">
        <v>352</v>
      </c>
      <c r="K490" s="4">
        <v>42</v>
      </c>
      <c r="L490" s="1">
        <v>2584.65</v>
      </c>
      <c r="M490" s="1">
        <v>8080.76</v>
      </c>
      <c r="N490" s="2">
        <f t="shared" si="77"/>
        <v>3.1264426518097226</v>
      </c>
      <c r="O490" s="3">
        <f t="shared" si="78"/>
        <v>4.146542584521145E-2</v>
      </c>
      <c r="P490" s="3">
        <f t="shared" si="79"/>
        <v>0.11931818181818182</v>
      </c>
      <c r="Q490" s="8">
        <f t="shared" si="80"/>
        <v>7.3427556818181818</v>
      </c>
      <c r="R490" s="8">
        <f t="shared" si="81"/>
        <v>61.539285714285718</v>
      </c>
      <c r="S490" s="8">
        <f t="shared" si="82"/>
        <v>5496.1100000000006</v>
      </c>
      <c r="T490" s="3">
        <f t="shared" si="83"/>
        <v>0.68014765937857335</v>
      </c>
      <c r="U490" s="3">
        <f t="shared" si="84"/>
        <v>0.30447049122393688</v>
      </c>
      <c r="V490" s="3">
        <f t="shared" si="85"/>
        <v>0.47026897205478052</v>
      </c>
      <c r="W490" s="4" t="str">
        <f t="shared" si="86"/>
        <v>Need Improvement</v>
      </c>
      <c r="X490" s="4" t="str">
        <f t="shared" si="87"/>
        <v>Good</v>
      </c>
    </row>
    <row r="491" spans="1:24" x14ac:dyDescent="0.3">
      <c r="A491" s="4">
        <v>417625</v>
      </c>
      <c r="B491" s="4" t="s">
        <v>18</v>
      </c>
      <c r="C491" s="5">
        <v>45056</v>
      </c>
      <c r="D491" s="6">
        <v>45056</v>
      </c>
      <c r="E491" s="7">
        <v>45056</v>
      </c>
      <c r="F491" s="13">
        <v>45056</v>
      </c>
      <c r="G491" s="4" t="s">
        <v>21</v>
      </c>
      <c r="H491" s="4" t="s">
        <v>17</v>
      </c>
      <c r="I491" s="4">
        <v>2499</v>
      </c>
      <c r="J491" s="4">
        <v>715</v>
      </c>
      <c r="K491" s="4">
        <v>78</v>
      </c>
      <c r="L491" s="1">
        <v>2583.46</v>
      </c>
      <c r="M491" s="1">
        <v>7593.75</v>
      </c>
      <c r="N491" s="2">
        <f t="shared" si="77"/>
        <v>2.9393720049855618</v>
      </c>
      <c r="O491" s="3">
        <f t="shared" si="78"/>
        <v>0.2861144457783113</v>
      </c>
      <c r="P491" s="3">
        <f t="shared" si="79"/>
        <v>0.10909090909090909</v>
      </c>
      <c r="Q491" s="8">
        <f t="shared" si="80"/>
        <v>3.6132307692307695</v>
      </c>
      <c r="R491" s="8">
        <f t="shared" si="81"/>
        <v>33.121282051282051</v>
      </c>
      <c r="S491" s="8">
        <f t="shared" si="82"/>
        <v>5010.29</v>
      </c>
      <c r="T491" s="3">
        <f t="shared" si="83"/>
        <v>0.65979127572016461</v>
      </c>
      <c r="U491" s="3">
        <f t="shared" si="84"/>
        <v>1.033797519007603</v>
      </c>
      <c r="V491" s="3">
        <f t="shared" si="85"/>
        <v>0.51563083174826208</v>
      </c>
      <c r="W491" s="4" t="str">
        <f t="shared" si="86"/>
        <v>Need Improvement</v>
      </c>
      <c r="X491" s="4" t="str">
        <f t="shared" si="87"/>
        <v>Good</v>
      </c>
    </row>
    <row r="492" spans="1:24" x14ac:dyDescent="0.3">
      <c r="A492" s="4">
        <v>279189</v>
      </c>
      <c r="B492" s="4" t="s">
        <v>20</v>
      </c>
      <c r="C492" s="5">
        <v>45056</v>
      </c>
      <c r="D492" s="6">
        <v>45056</v>
      </c>
      <c r="E492" s="7">
        <v>45056</v>
      </c>
      <c r="F492" s="13">
        <v>45056</v>
      </c>
      <c r="G492" s="4" t="s">
        <v>21</v>
      </c>
      <c r="H492" s="4" t="s">
        <v>25</v>
      </c>
      <c r="I492" s="4">
        <v>7733</v>
      </c>
      <c r="J492" s="4">
        <v>542</v>
      </c>
      <c r="K492" s="4">
        <v>79</v>
      </c>
      <c r="L492" s="1">
        <v>3201.35</v>
      </c>
      <c r="M492" s="1">
        <v>7387.87</v>
      </c>
      <c r="N492" s="2">
        <f t="shared" si="77"/>
        <v>2.307735798959814</v>
      </c>
      <c r="O492" s="3">
        <f t="shared" si="78"/>
        <v>7.008922798396483E-2</v>
      </c>
      <c r="P492" s="3">
        <f t="shared" si="79"/>
        <v>0.14575645756457564</v>
      </c>
      <c r="Q492" s="8">
        <f t="shared" si="80"/>
        <v>5.9065498154981544</v>
      </c>
      <c r="R492" s="8">
        <f t="shared" si="81"/>
        <v>40.523417721518989</v>
      </c>
      <c r="S492" s="8">
        <f t="shared" si="82"/>
        <v>4186.5200000000004</v>
      </c>
      <c r="T492" s="3">
        <f t="shared" si="83"/>
        <v>0.56667483320632339</v>
      </c>
      <c r="U492" s="3">
        <f t="shared" si="84"/>
        <v>0.41398551661709554</v>
      </c>
      <c r="V492" s="3">
        <f t="shared" si="85"/>
        <v>0.76468045058903322</v>
      </c>
      <c r="W492" s="4" t="str">
        <f t="shared" si="86"/>
        <v>Need Improvement</v>
      </c>
      <c r="X492" s="4" t="str">
        <f t="shared" si="87"/>
        <v>Good</v>
      </c>
    </row>
    <row r="493" spans="1:24" x14ac:dyDescent="0.3">
      <c r="A493" s="4">
        <v>383252</v>
      </c>
      <c r="B493" s="4" t="s">
        <v>22</v>
      </c>
      <c r="C493" s="5">
        <v>45056</v>
      </c>
      <c r="D493" s="6">
        <v>45056</v>
      </c>
      <c r="E493" s="7">
        <v>45056</v>
      </c>
      <c r="F493" s="13">
        <v>45056</v>
      </c>
      <c r="G493" s="4" t="s">
        <v>15</v>
      </c>
      <c r="H493" s="4" t="s">
        <v>25</v>
      </c>
      <c r="I493" s="4">
        <v>2173</v>
      </c>
      <c r="J493" s="4">
        <v>304</v>
      </c>
      <c r="K493" s="4">
        <v>100</v>
      </c>
      <c r="L493" s="1">
        <v>4321.09</v>
      </c>
      <c r="M493" s="1">
        <v>9490.74</v>
      </c>
      <c r="N493" s="2">
        <f t="shared" si="77"/>
        <v>2.1963763772566645</v>
      </c>
      <c r="O493" s="3">
        <f t="shared" si="78"/>
        <v>0.13989875747814082</v>
      </c>
      <c r="P493" s="3">
        <f t="shared" si="79"/>
        <v>0.32894736842105265</v>
      </c>
      <c r="Q493" s="8">
        <f t="shared" si="80"/>
        <v>14.214111842105263</v>
      </c>
      <c r="R493" s="8">
        <f t="shared" si="81"/>
        <v>43.210900000000002</v>
      </c>
      <c r="S493" s="8">
        <f t="shared" si="82"/>
        <v>5169.6499999999996</v>
      </c>
      <c r="T493" s="3">
        <f t="shared" si="83"/>
        <v>0.54470462787938556</v>
      </c>
      <c r="U493" s="3">
        <f t="shared" si="84"/>
        <v>1.9885365853658536</v>
      </c>
      <c r="V493" s="3">
        <f t="shared" si="85"/>
        <v>0.83585735978257725</v>
      </c>
      <c r="W493" s="4" t="str">
        <f t="shared" si="86"/>
        <v>Need Improvement</v>
      </c>
      <c r="X493" s="4" t="str">
        <f t="shared" si="87"/>
        <v>Good</v>
      </c>
    </row>
    <row r="494" spans="1:24" x14ac:dyDescent="0.3">
      <c r="A494" s="4">
        <v>341661</v>
      </c>
      <c r="B494" s="4" t="s">
        <v>23</v>
      </c>
      <c r="C494" s="5">
        <v>45056</v>
      </c>
      <c r="D494" s="6">
        <v>45056</v>
      </c>
      <c r="E494" s="7">
        <v>45056</v>
      </c>
      <c r="F494" s="13">
        <v>45056</v>
      </c>
      <c r="G494" s="4" t="s">
        <v>15</v>
      </c>
      <c r="H494" s="4" t="s">
        <v>17</v>
      </c>
      <c r="I494" s="4">
        <v>3207</v>
      </c>
      <c r="J494" s="4">
        <v>695</v>
      </c>
      <c r="K494" s="4">
        <v>84</v>
      </c>
      <c r="L494" s="1">
        <v>1010.36</v>
      </c>
      <c r="M494" s="1">
        <v>9099.2199999999993</v>
      </c>
      <c r="N494" s="2">
        <f t="shared" si="77"/>
        <v>9.0059186824498187</v>
      </c>
      <c r="O494" s="3">
        <f t="shared" si="78"/>
        <v>0.21671343935141876</v>
      </c>
      <c r="P494" s="3">
        <f t="shared" si="79"/>
        <v>0.12086330935251799</v>
      </c>
      <c r="Q494" s="8">
        <f t="shared" si="80"/>
        <v>1.4537553956834532</v>
      </c>
      <c r="R494" s="8">
        <f t="shared" si="81"/>
        <v>12.028095238095238</v>
      </c>
      <c r="S494" s="8">
        <f t="shared" si="82"/>
        <v>8088.86</v>
      </c>
      <c r="T494" s="3">
        <f t="shared" si="83"/>
        <v>0.88896191102094468</v>
      </c>
      <c r="U494" s="3">
        <f t="shared" si="84"/>
        <v>0.31504833177424385</v>
      </c>
      <c r="V494" s="3">
        <f t="shared" si="85"/>
        <v>0.12490758895567484</v>
      </c>
      <c r="W494" s="4" t="str">
        <f t="shared" si="86"/>
        <v>Excellent</v>
      </c>
      <c r="X494" s="4" t="str">
        <f t="shared" si="87"/>
        <v>Excellent</v>
      </c>
    </row>
    <row r="495" spans="1:24" x14ac:dyDescent="0.3">
      <c r="A495" s="4">
        <v>249341</v>
      </c>
      <c r="B495" s="4" t="s">
        <v>24</v>
      </c>
      <c r="C495" s="5">
        <v>45056</v>
      </c>
      <c r="D495" s="6">
        <v>45056</v>
      </c>
      <c r="E495" s="7">
        <v>45056</v>
      </c>
      <c r="F495" s="13">
        <v>45056</v>
      </c>
      <c r="G495" s="4" t="s">
        <v>12</v>
      </c>
      <c r="H495" s="4" t="s">
        <v>19</v>
      </c>
      <c r="I495" s="4">
        <v>6523</v>
      </c>
      <c r="J495" s="4">
        <v>817</v>
      </c>
      <c r="K495" s="4">
        <v>45</v>
      </c>
      <c r="L495" s="1">
        <v>4325.82</v>
      </c>
      <c r="M495" s="1">
        <v>4887.38</v>
      </c>
      <c r="N495" s="2">
        <f t="shared" si="77"/>
        <v>1.1298158499429012</v>
      </c>
      <c r="O495" s="3">
        <f t="shared" si="78"/>
        <v>0.12524911850375595</v>
      </c>
      <c r="P495" s="3">
        <f t="shared" si="79"/>
        <v>5.5079559363525092E-2</v>
      </c>
      <c r="Q495" s="8">
        <f t="shared" si="80"/>
        <v>5.2947613219094247</v>
      </c>
      <c r="R495" s="8">
        <f t="shared" si="81"/>
        <v>96.129333333333321</v>
      </c>
      <c r="S495" s="8">
        <f t="shared" si="82"/>
        <v>561.5600000000004</v>
      </c>
      <c r="T495" s="3">
        <f t="shared" si="83"/>
        <v>0.11490000777512704</v>
      </c>
      <c r="U495" s="3">
        <f t="shared" si="84"/>
        <v>0.6631641882569369</v>
      </c>
      <c r="V495" s="3">
        <f t="shared" si="85"/>
        <v>7.7032196025357873</v>
      </c>
      <c r="W495" s="4" t="str">
        <f t="shared" si="86"/>
        <v>Need Improvement</v>
      </c>
      <c r="X495" s="4" t="str">
        <f t="shared" si="87"/>
        <v>Need Improvement</v>
      </c>
    </row>
    <row r="496" spans="1:24" x14ac:dyDescent="0.3">
      <c r="A496" s="4">
        <v>642699</v>
      </c>
      <c r="B496" s="4" t="s">
        <v>26</v>
      </c>
      <c r="C496" s="5">
        <v>45056</v>
      </c>
      <c r="D496" s="6">
        <v>45056</v>
      </c>
      <c r="E496" s="7">
        <v>45056</v>
      </c>
      <c r="F496" s="13">
        <v>45056</v>
      </c>
      <c r="G496" s="4" t="s">
        <v>21</v>
      </c>
      <c r="H496" s="4" t="s">
        <v>13</v>
      </c>
      <c r="I496" s="4">
        <v>7830</v>
      </c>
      <c r="J496" s="4">
        <v>837</v>
      </c>
      <c r="K496" s="4">
        <v>10</v>
      </c>
      <c r="L496" s="1">
        <v>3988.21</v>
      </c>
      <c r="M496" s="1">
        <v>8273.4699999999993</v>
      </c>
      <c r="N496" s="2">
        <f t="shared" si="77"/>
        <v>2.0744820358005218</v>
      </c>
      <c r="O496" s="3">
        <f t="shared" si="78"/>
        <v>0.10689655172413794</v>
      </c>
      <c r="P496" s="3">
        <f t="shared" si="79"/>
        <v>1.1947431302270013E-2</v>
      </c>
      <c r="Q496" s="8">
        <f t="shared" si="80"/>
        <v>4.7648864994026283</v>
      </c>
      <c r="R496" s="8">
        <f t="shared" si="81"/>
        <v>398.82100000000003</v>
      </c>
      <c r="S496" s="8">
        <f t="shared" si="82"/>
        <v>4285.2599999999993</v>
      </c>
      <c r="T496" s="3">
        <f t="shared" si="83"/>
        <v>0.51795195969768426</v>
      </c>
      <c r="U496" s="3">
        <f t="shared" si="84"/>
        <v>0.50934993614303958</v>
      </c>
      <c r="V496" s="3">
        <f t="shared" si="85"/>
        <v>0.93068098551779843</v>
      </c>
      <c r="W496" s="4" t="str">
        <f t="shared" si="86"/>
        <v>Need Improvement</v>
      </c>
      <c r="X496" s="4" t="str">
        <f t="shared" si="87"/>
        <v>Good</v>
      </c>
    </row>
    <row r="497" spans="1:24" x14ac:dyDescent="0.3">
      <c r="A497" s="4">
        <v>733736</v>
      </c>
      <c r="B497" s="4" t="s">
        <v>11</v>
      </c>
      <c r="C497" s="5">
        <v>45057</v>
      </c>
      <c r="D497" s="6">
        <v>45057</v>
      </c>
      <c r="E497" s="7">
        <v>45057</v>
      </c>
      <c r="F497" s="13">
        <v>45057</v>
      </c>
      <c r="G497" s="4" t="s">
        <v>12</v>
      </c>
      <c r="H497" s="4" t="s">
        <v>25</v>
      </c>
      <c r="I497" s="4">
        <v>4052</v>
      </c>
      <c r="J497" s="4">
        <v>544</v>
      </c>
      <c r="K497" s="4">
        <v>75</v>
      </c>
      <c r="L497" s="1">
        <v>1319.8</v>
      </c>
      <c r="M497" s="1">
        <v>4403.5200000000004</v>
      </c>
      <c r="N497" s="2">
        <f t="shared" si="77"/>
        <v>3.3365055311410825</v>
      </c>
      <c r="O497" s="3">
        <f t="shared" si="78"/>
        <v>0.13425468904244817</v>
      </c>
      <c r="P497" s="3">
        <f t="shared" si="79"/>
        <v>0.13786764705882354</v>
      </c>
      <c r="Q497" s="8">
        <f t="shared" si="80"/>
        <v>2.4261029411764703</v>
      </c>
      <c r="R497" s="8">
        <f t="shared" si="81"/>
        <v>17.597333333333331</v>
      </c>
      <c r="S497" s="8">
        <f t="shared" si="82"/>
        <v>3083.7200000000003</v>
      </c>
      <c r="T497" s="3">
        <f t="shared" si="83"/>
        <v>0.70028522636436308</v>
      </c>
      <c r="U497" s="3">
        <f t="shared" si="84"/>
        <v>0.32571569595261596</v>
      </c>
      <c r="V497" s="3">
        <f t="shared" si="85"/>
        <v>0.42798957103757795</v>
      </c>
      <c r="W497" s="4" t="str">
        <f t="shared" si="86"/>
        <v>Need Improvement</v>
      </c>
      <c r="X497" s="4" t="str">
        <f t="shared" si="87"/>
        <v>Need Improvement</v>
      </c>
    </row>
    <row r="498" spans="1:24" x14ac:dyDescent="0.3">
      <c r="A498" s="4">
        <v>325390</v>
      </c>
      <c r="B498" s="4" t="s">
        <v>14</v>
      </c>
      <c r="C498" s="5">
        <v>45057</v>
      </c>
      <c r="D498" s="6">
        <v>45057</v>
      </c>
      <c r="E498" s="7">
        <v>45057</v>
      </c>
      <c r="F498" s="13">
        <v>45057</v>
      </c>
      <c r="G498" s="4" t="s">
        <v>21</v>
      </c>
      <c r="H498" s="4" t="s">
        <v>19</v>
      </c>
      <c r="I498" s="4">
        <v>4058</v>
      </c>
      <c r="J498" s="4">
        <v>329</v>
      </c>
      <c r="K498" s="4">
        <v>54</v>
      </c>
      <c r="L498" s="1">
        <v>2570.61</v>
      </c>
      <c r="M498" s="1">
        <v>8558.83</v>
      </c>
      <c r="N498" s="2">
        <f t="shared" si="77"/>
        <v>3.3294937777414697</v>
      </c>
      <c r="O498" s="3">
        <f t="shared" si="78"/>
        <v>8.1074420896993599E-2</v>
      </c>
      <c r="P498" s="3">
        <f t="shared" si="79"/>
        <v>0.1641337386018237</v>
      </c>
      <c r="Q498" s="8">
        <f t="shared" si="80"/>
        <v>7.8134042553191492</v>
      </c>
      <c r="R498" s="8">
        <f t="shared" si="81"/>
        <v>47.603888888888889</v>
      </c>
      <c r="S498" s="8">
        <f t="shared" si="82"/>
        <v>5988.2199999999993</v>
      </c>
      <c r="T498" s="3">
        <f t="shared" si="83"/>
        <v>0.69965404149866273</v>
      </c>
      <c r="U498" s="3">
        <f t="shared" si="84"/>
        <v>0.63346722523410548</v>
      </c>
      <c r="V498" s="3">
        <f t="shared" si="85"/>
        <v>0.42927781544432242</v>
      </c>
      <c r="W498" s="4" t="str">
        <f t="shared" si="86"/>
        <v>Need Improvement</v>
      </c>
      <c r="X498" s="4" t="str">
        <f t="shared" si="87"/>
        <v>Good</v>
      </c>
    </row>
    <row r="499" spans="1:24" x14ac:dyDescent="0.3">
      <c r="A499" s="4">
        <v>981182</v>
      </c>
      <c r="B499" s="4" t="s">
        <v>16</v>
      </c>
      <c r="C499" s="5">
        <v>45057</v>
      </c>
      <c r="D499" s="6">
        <v>45057</v>
      </c>
      <c r="E499" s="7">
        <v>45057</v>
      </c>
      <c r="F499" s="13">
        <v>45057</v>
      </c>
      <c r="G499" s="4" t="s">
        <v>12</v>
      </c>
      <c r="H499" s="4" t="s">
        <v>19</v>
      </c>
      <c r="I499" s="4">
        <v>6182</v>
      </c>
      <c r="J499" s="4">
        <v>877</v>
      </c>
      <c r="K499" s="4">
        <v>91</v>
      </c>
      <c r="L499" s="1">
        <v>4498.4799999999996</v>
      </c>
      <c r="M499" s="1">
        <v>3360.27</v>
      </c>
      <c r="N499" s="2">
        <f t="shared" si="77"/>
        <v>0.74697897956643144</v>
      </c>
      <c r="O499" s="3">
        <f t="shared" si="78"/>
        <v>0.14186347460368812</v>
      </c>
      <c r="P499" s="3">
        <f t="shared" si="79"/>
        <v>0.10376282782212087</v>
      </c>
      <c r="Q499" s="8">
        <f t="shared" si="80"/>
        <v>5.12939566704675</v>
      </c>
      <c r="R499" s="8">
        <f t="shared" si="81"/>
        <v>49.433846153846147</v>
      </c>
      <c r="S499" s="8">
        <f t="shared" si="82"/>
        <v>-1138.2099999999996</v>
      </c>
      <c r="T499" s="3">
        <f t="shared" si="83"/>
        <v>-0.33872575715641884</v>
      </c>
      <c r="U499" s="3">
        <f t="shared" si="84"/>
        <v>0.7276738919443545</v>
      </c>
      <c r="V499" s="3">
        <f t="shared" si="85"/>
        <v>-3.9522407991495427</v>
      </c>
      <c r="W499" s="4" t="str">
        <f t="shared" si="86"/>
        <v>Need Improvement</v>
      </c>
      <c r="X499" s="4" t="str">
        <f t="shared" si="87"/>
        <v>Poor</v>
      </c>
    </row>
    <row r="500" spans="1:24" x14ac:dyDescent="0.3">
      <c r="A500" s="4">
        <v>465503</v>
      </c>
      <c r="B500" s="4" t="s">
        <v>18</v>
      </c>
      <c r="C500" s="5">
        <v>45057</v>
      </c>
      <c r="D500" s="6">
        <v>45057</v>
      </c>
      <c r="E500" s="7">
        <v>45057</v>
      </c>
      <c r="F500" s="13">
        <v>45057</v>
      </c>
      <c r="G500" s="4" t="s">
        <v>12</v>
      </c>
      <c r="H500" s="4" t="s">
        <v>17</v>
      </c>
      <c r="I500" s="4">
        <v>1263</v>
      </c>
      <c r="J500" s="4">
        <v>154</v>
      </c>
      <c r="K500" s="4">
        <v>68</v>
      </c>
      <c r="L500" s="1">
        <v>2137.6799999999998</v>
      </c>
      <c r="M500" s="1">
        <v>4163.6899999999996</v>
      </c>
      <c r="N500" s="2">
        <f t="shared" si="77"/>
        <v>1.9477611242094233</v>
      </c>
      <c r="O500" s="3">
        <f t="shared" si="78"/>
        <v>0.12193190815518606</v>
      </c>
      <c r="P500" s="3">
        <f t="shared" si="79"/>
        <v>0.44155844155844154</v>
      </c>
      <c r="Q500" s="8">
        <f t="shared" si="80"/>
        <v>13.881038961038961</v>
      </c>
      <c r="R500" s="8">
        <f t="shared" si="81"/>
        <v>31.436470588235292</v>
      </c>
      <c r="S500" s="8">
        <f t="shared" si="82"/>
        <v>2026.0099999999998</v>
      </c>
      <c r="T500" s="3">
        <f t="shared" si="83"/>
        <v>0.48659001991022388</v>
      </c>
      <c r="U500" s="3">
        <f t="shared" si="84"/>
        <v>1.6925415676959619</v>
      </c>
      <c r="V500" s="3">
        <f t="shared" si="85"/>
        <v>1.0551181879655087</v>
      </c>
      <c r="W500" s="4" t="str">
        <f t="shared" si="86"/>
        <v>Need Improvement</v>
      </c>
      <c r="X500" s="4" t="str">
        <f t="shared" si="87"/>
        <v>Need Improvement</v>
      </c>
    </row>
    <row r="501" spans="1:24" x14ac:dyDescent="0.3">
      <c r="A501" s="4">
        <v>235131</v>
      </c>
      <c r="B501" s="4" t="s">
        <v>20</v>
      </c>
      <c r="C501" s="5">
        <v>45057</v>
      </c>
      <c r="D501" s="6">
        <v>45057</v>
      </c>
      <c r="E501" s="7">
        <v>45057</v>
      </c>
      <c r="F501" s="13">
        <v>45057</v>
      </c>
      <c r="G501" s="4" t="s">
        <v>21</v>
      </c>
      <c r="H501" s="4" t="s">
        <v>13</v>
      </c>
      <c r="I501" s="4">
        <v>3814</v>
      </c>
      <c r="J501" s="4">
        <v>608</v>
      </c>
      <c r="K501" s="4">
        <v>44</v>
      </c>
      <c r="L501" s="1">
        <v>2747.55</v>
      </c>
      <c r="M501" s="1">
        <v>9350.9599999999991</v>
      </c>
      <c r="N501" s="2">
        <f t="shared" si="77"/>
        <v>3.4033811941547918</v>
      </c>
      <c r="O501" s="3">
        <f t="shared" si="78"/>
        <v>0.15941269008914524</v>
      </c>
      <c r="P501" s="3">
        <f t="shared" si="79"/>
        <v>7.2368421052631582E-2</v>
      </c>
      <c r="Q501" s="8">
        <f t="shared" si="80"/>
        <v>4.5189967105263165</v>
      </c>
      <c r="R501" s="8">
        <f t="shared" si="81"/>
        <v>62.444318181818183</v>
      </c>
      <c r="S501" s="8">
        <f t="shared" si="82"/>
        <v>6603.4099999999989</v>
      </c>
      <c r="T501" s="3">
        <f t="shared" si="83"/>
        <v>0.70617455320095468</v>
      </c>
      <c r="U501" s="3">
        <f t="shared" si="84"/>
        <v>0.72038542212899848</v>
      </c>
      <c r="V501" s="3">
        <f t="shared" si="85"/>
        <v>0.41608047963097866</v>
      </c>
      <c r="W501" s="4" t="str">
        <f t="shared" si="86"/>
        <v>Need Improvement</v>
      </c>
      <c r="X501" s="4" t="str">
        <f t="shared" si="87"/>
        <v>Good</v>
      </c>
    </row>
    <row r="502" spans="1:24" x14ac:dyDescent="0.3">
      <c r="A502" s="4">
        <v>818661</v>
      </c>
      <c r="B502" s="4" t="s">
        <v>22</v>
      </c>
      <c r="C502" s="5">
        <v>45057</v>
      </c>
      <c r="D502" s="6">
        <v>45057</v>
      </c>
      <c r="E502" s="7">
        <v>45057</v>
      </c>
      <c r="F502" s="13">
        <v>45057</v>
      </c>
      <c r="G502" s="4" t="s">
        <v>12</v>
      </c>
      <c r="H502" s="4" t="s">
        <v>13</v>
      </c>
      <c r="I502" s="4">
        <v>7272</v>
      </c>
      <c r="J502" s="4">
        <v>363</v>
      </c>
      <c r="K502" s="4">
        <v>24</v>
      </c>
      <c r="L502" s="1">
        <v>2576.11</v>
      </c>
      <c r="M502" s="1">
        <v>6645.25</v>
      </c>
      <c r="N502" s="2">
        <f t="shared" si="77"/>
        <v>2.5795676426860652</v>
      </c>
      <c r="O502" s="3">
        <f t="shared" si="78"/>
        <v>4.9917491749174918E-2</v>
      </c>
      <c r="P502" s="3">
        <f t="shared" si="79"/>
        <v>6.6115702479338845E-2</v>
      </c>
      <c r="Q502" s="8">
        <f t="shared" si="80"/>
        <v>7.0967217630853998</v>
      </c>
      <c r="R502" s="8">
        <f t="shared" si="81"/>
        <v>107.33791666666667</v>
      </c>
      <c r="S502" s="8">
        <f t="shared" si="82"/>
        <v>4069.14</v>
      </c>
      <c r="T502" s="3">
        <f t="shared" si="83"/>
        <v>0.61233813626274403</v>
      </c>
      <c r="U502" s="3">
        <f t="shared" si="84"/>
        <v>0.3542505500550055</v>
      </c>
      <c r="V502" s="3">
        <f t="shared" si="85"/>
        <v>0.63308463213357125</v>
      </c>
      <c r="W502" s="4" t="str">
        <f t="shared" si="86"/>
        <v>Need Improvement</v>
      </c>
      <c r="X502" s="4" t="str">
        <f t="shared" si="87"/>
        <v>Good</v>
      </c>
    </row>
    <row r="503" spans="1:24" x14ac:dyDescent="0.3">
      <c r="A503" s="4">
        <v>769087</v>
      </c>
      <c r="B503" s="4" t="s">
        <v>23</v>
      </c>
      <c r="C503" s="5">
        <v>45057</v>
      </c>
      <c r="D503" s="6">
        <v>45057</v>
      </c>
      <c r="E503" s="7">
        <v>45057</v>
      </c>
      <c r="F503" s="13">
        <v>45057</v>
      </c>
      <c r="G503" s="4" t="s">
        <v>27</v>
      </c>
      <c r="H503" s="4" t="s">
        <v>19</v>
      </c>
      <c r="I503" s="4">
        <v>1721</v>
      </c>
      <c r="J503" s="4">
        <v>211</v>
      </c>
      <c r="K503" s="4">
        <v>20</v>
      </c>
      <c r="L503" s="1">
        <v>4935.87</v>
      </c>
      <c r="M503" s="1">
        <v>3652.05</v>
      </c>
      <c r="N503" s="2">
        <f t="shared" si="77"/>
        <v>0.73989995684651344</v>
      </c>
      <c r="O503" s="3">
        <f t="shared" si="78"/>
        <v>0.12260313771063336</v>
      </c>
      <c r="P503" s="3">
        <f t="shared" si="79"/>
        <v>9.4786729857819899E-2</v>
      </c>
      <c r="Q503" s="8">
        <f t="shared" si="80"/>
        <v>23.392748815165877</v>
      </c>
      <c r="R503" s="8">
        <f t="shared" si="81"/>
        <v>246.79349999999999</v>
      </c>
      <c r="S503" s="8">
        <f t="shared" si="82"/>
        <v>-1283.8199999999997</v>
      </c>
      <c r="T503" s="3">
        <f t="shared" si="83"/>
        <v>-0.35153406990594316</v>
      </c>
      <c r="U503" s="3">
        <f t="shared" si="84"/>
        <v>2.8680244044160372</v>
      </c>
      <c r="V503" s="3">
        <f t="shared" si="85"/>
        <v>-3.8446744870776284</v>
      </c>
      <c r="W503" s="4" t="str">
        <f t="shared" si="86"/>
        <v>Need Improvement</v>
      </c>
      <c r="X503" s="4" t="str">
        <f t="shared" si="87"/>
        <v>Poor</v>
      </c>
    </row>
    <row r="504" spans="1:24" x14ac:dyDescent="0.3">
      <c r="A504" s="4">
        <v>23763</v>
      </c>
      <c r="B504" s="4" t="s">
        <v>24</v>
      </c>
      <c r="C504" s="5">
        <v>45057</v>
      </c>
      <c r="D504" s="6">
        <v>45057</v>
      </c>
      <c r="E504" s="7">
        <v>45057</v>
      </c>
      <c r="F504" s="13">
        <v>45057</v>
      </c>
      <c r="G504" s="4" t="s">
        <v>12</v>
      </c>
      <c r="H504" s="4" t="s">
        <v>13</v>
      </c>
      <c r="I504" s="4">
        <v>1868</v>
      </c>
      <c r="J504" s="4">
        <v>547</v>
      </c>
      <c r="K504" s="4">
        <v>92</v>
      </c>
      <c r="L504" s="1">
        <v>4430.5600000000004</v>
      </c>
      <c r="M504" s="1">
        <v>7795.23</v>
      </c>
      <c r="N504" s="2">
        <f t="shared" si="77"/>
        <v>1.7594231880394349</v>
      </c>
      <c r="O504" s="3">
        <f t="shared" si="78"/>
        <v>0.29282655246252676</v>
      </c>
      <c r="P504" s="3">
        <f t="shared" si="79"/>
        <v>0.16819012797074953</v>
      </c>
      <c r="Q504" s="8">
        <f t="shared" si="80"/>
        <v>8.0997440585009155</v>
      </c>
      <c r="R504" s="8">
        <f t="shared" si="81"/>
        <v>48.158260869565218</v>
      </c>
      <c r="S504" s="8">
        <f t="shared" si="82"/>
        <v>3364.6699999999992</v>
      </c>
      <c r="T504" s="3">
        <f t="shared" si="83"/>
        <v>0.43163190823105918</v>
      </c>
      <c r="U504" s="3">
        <f t="shared" si="84"/>
        <v>2.3718201284796576</v>
      </c>
      <c r="V504" s="3">
        <f t="shared" si="85"/>
        <v>1.3167888678533115</v>
      </c>
      <c r="W504" s="4" t="str">
        <f t="shared" si="86"/>
        <v>Need Improvement</v>
      </c>
      <c r="X504" s="4" t="str">
        <f t="shared" si="87"/>
        <v>Need Improvement</v>
      </c>
    </row>
    <row r="505" spans="1:24" x14ac:dyDescent="0.3">
      <c r="A505" s="4">
        <v>605119</v>
      </c>
      <c r="B505" s="4" t="s">
        <v>26</v>
      </c>
      <c r="C505" s="5">
        <v>45057</v>
      </c>
      <c r="D505" s="6">
        <v>45057</v>
      </c>
      <c r="E505" s="7">
        <v>45057</v>
      </c>
      <c r="F505" s="13">
        <v>45057</v>
      </c>
      <c r="G505" s="4" t="s">
        <v>27</v>
      </c>
      <c r="H505" s="4" t="s">
        <v>19</v>
      </c>
      <c r="I505" s="4">
        <v>3371</v>
      </c>
      <c r="J505" s="4">
        <v>439</v>
      </c>
      <c r="K505" s="4">
        <v>28</v>
      </c>
      <c r="L505" s="1">
        <v>2000.59</v>
      </c>
      <c r="M505" s="1">
        <v>2927.71</v>
      </c>
      <c r="N505" s="2">
        <f t="shared" si="77"/>
        <v>1.463423290129412</v>
      </c>
      <c r="O505" s="3">
        <f t="shared" si="78"/>
        <v>0.13022841886680511</v>
      </c>
      <c r="P505" s="3">
        <f t="shared" si="79"/>
        <v>6.3781321184510256E-2</v>
      </c>
      <c r="Q505" s="8">
        <f t="shared" si="80"/>
        <v>4.557152619589977</v>
      </c>
      <c r="R505" s="8">
        <f t="shared" si="81"/>
        <v>71.449642857142848</v>
      </c>
      <c r="S505" s="8">
        <f t="shared" si="82"/>
        <v>927.12000000000012</v>
      </c>
      <c r="T505" s="3">
        <f t="shared" si="83"/>
        <v>0.31667070850596546</v>
      </c>
      <c r="U505" s="3">
        <f t="shared" si="84"/>
        <v>0.59347078018392163</v>
      </c>
      <c r="V505" s="3">
        <f t="shared" si="85"/>
        <v>2.1578544309258776</v>
      </c>
      <c r="W505" s="4" t="str">
        <f t="shared" si="86"/>
        <v>Need Improvement</v>
      </c>
      <c r="X505" s="4" t="str">
        <f t="shared" si="87"/>
        <v>Need Improvement</v>
      </c>
    </row>
    <row r="506" spans="1:24" x14ac:dyDescent="0.3">
      <c r="A506" s="4">
        <v>924043</v>
      </c>
      <c r="B506" s="4" t="s">
        <v>11</v>
      </c>
      <c r="C506" s="5">
        <v>45058</v>
      </c>
      <c r="D506" s="6">
        <v>45058</v>
      </c>
      <c r="E506" s="7">
        <v>45058</v>
      </c>
      <c r="F506" s="13">
        <v>45058</v>
      </c>
      <c r="G506" s="4" t="s">
        <v>15</v>
      </c>
      <c r="H506" s="4" t="s">
        <v>13</v>
      </c>
      <c r="I506" s="4">
        <v>8550</v>
      </c>
      <c r="J506" s="4">
        <v>486</v>
      </c>
      <c r="K506" s="4">
        <v>89</v>
      </c>
      <c r="L506" s="1">
        <v>2206.4899999999998</v>
      </c>
      <c r="M506" s="1">
        <v>3029.02</v>
      </c>
      <c r="N506" s="2">
        <f t="shared" si="77"/>
        <v>1.3727775788696075</v>
      </c>
      <c r="O506" s="3">
        <f t="shared" si="78"/>
        <v>5.6842105263157895E-2</v>
      </c>
      <c r="P506" s="3">
        <f t="shared" si="79"/>
        <v>0.1831275720164609</v>
      </c>
      <c r="Q506" s="8">
        <f t="shared" si="80"/>
        <v>4.540102880658436</v>
      </c>
      <c r="R506" s="8">
        <f t="shared" si="81"/>
        <v>24.792022471910109</v>
      </c>
      <c r="S506" s="8">
        <f t="shared" si="82"/>
        <v>822.5300000000002</v>
      </c>
      <c r="T506" s="3">
        <f t="shared" si="83"/>
        <v>0.27154987421674343</v>
      </c>
      <c r="U506" s="3">
        <f t="shared" si="84"/>
        <v>0.25806900584795317</v>
      </c>
      <c r="V506" s="3">
        <f t="shared" si="85"/>
        <v>2.6825647696740536</v>
      </c>
      <c r="W506" s="4" t="str">
        <f t="shared" si="86"/>
        <v>Need Improvement</v>
      </c>
      <c r="X506" s="4" t="str">
        <f t="shared" si="87"/>
        <v>Need Improvement</v>
      </c>
    </row>
    <row r="507" spans="1:24" x14ac:dyDescent="0.3">
      <c r="A507" s="4">
        <v>127407</v>
      </c>
      <c r="B507" s="4" t="s">
        <v>14</v>
      </c>
      <c r="C507" s="5">
        <v>45058</v>
      </c>
      <c r="D507" s="6">
        <v>45058</v>
      </c>
      <c r="E507" s="7">
        <v>45058</v>
      </c>
      <c r="F507" s="13">
        <v>45058</v>
      </c>
      <c r="G507" s="4" t="s">
        <v>21</v>
      </c>
      <c r="H507" s="4" t="s">
        <v>25</v>
      </c>
      <c r="I507" s="4">
        <v>4679</v>
      </c>
      <c r="J507" s="4">
        <v>322</v>
      </c>
      <c r="K507" s="4">
        <v>62</v>
      </c>
      <c r="L507" s="1">
        <v>2376.58</v>
      </c>
      <c r="M507" s="1">
        <v>9638.16</v>
      </c>
      <c r="N507" s="2">
        <f t="shared" si="77"/>
        <v>4.0554746736907656</v>
      </c>
      <c r="O507" s="3">
        <f t="shared" si="78"/>
        <v>6.8818123530668948E-2</v>
      </c>
      <c r="P507" s="3">
        <f t="shared" si="79"/>
        <v>0.19254658385093168</v>
      </c>
      <c r="Q507" s="8">
        <f t="shared" si="80"/>
        <v>7.3806832298136644</v>
      </c>
      <c r="R507" s="8">
        <f t="shared" si="81"/>
        <v>38.331935483870964</v>
      </c>
      <c r="S507" s="8">
        <f t="shared" si="82"/>
        <v>7261.58</v>
      </c>
      <c r="T507" s="3">
        <f t="shared" si="83"/>
        <v>0.75341973986736055</v>
      </c>
      <c r="U507" s="3">
        <f t="shared" si="84"/>
        <v>0.50792477025005345</v>
      </c>
      <c r="V507" s="3">
        <f t="shared" si="85"/>
        <v>0.32728139055136762</v>
      </c>
      <c r="W507" s="4" t="str">
        <f t="shared" si="86"/>
        <v>Need Improvement</v>
      </c>
      <c r="X507" s="4" t="str">
        <f t="shared" si="87"/>
        <v>Excellent</v>
      </c>
    </row>
    <row r="508" spans="1:24" x14ac:dyDescent="0.3">
      <c r="A508" s="4">
        <v>550201</v>
      </c>
      <c r="B508" s="4" t="s">
        <v>16</v>
      </c>
      <c r="C508" s="5">
        <v>45058</v>
      </c>
      <c r="D508" s="6">
        <v>45058</v>
      </c>
      <c r="E508" s="7">
        <v>45058</v>
      </c>
      <c r="F508" s="13">
        <v>45058</v>
      </c>
      <c r="G508" s="4" t="s">
        <v>27</v>
      </c>
      <c r="H508" s="4" t="s">
        <v>25</v>
      </c>
      <c r="I508" s="4">
        <v>1195</v>
      </c>
      <c r="J508" s="4">
        <v>153</v>
      </c>
      <c r="K508" s="4">
        <v>11</v>
      </c>
      <c r="L508" s="1">
        <v>4244.67</v>
      </c>
      <c r="M508" s="1">
        <v>9038.57</v>
      </c>
      <c r="N508" s="2">
        <f t="shared" si="77"/>
        <v>2.1293928621070659</v>
      </c>
      <c r="O508" s="3">
        <f t="shared" si="78"/>
        <v>0.12803347280334729</v>
      </c>
      <c r="P508" s="3">
        <f t="shared" si="79"/>
        <v>7.1895424836601302E-2</v>
      </c>
      <c r="Q508" s="8">
        <f t="shared" si="80"/>
        <v>27.742941176470588</v>
      </c>
      <c r="R508" s="8">
        <f t="shared" si="81"/>
        <v>385.87909090909091</v>
      </c>
      <c r="S508" s="8">
        <f t="shared" si="82"/>
        <v>4793.8999999999996</v>
      </c>
      <c r="T508" s="3">
        <f t="shared" si="83"/>
        <v>0.53038257157935376</v>
      </c>
      <c r="U508" s="3">
        <f t="shared" si="84"/>
        <v>3.5520251046025106</v>
      </c>
      <c r="V508" s="3">
        <f t="shared" si="85"/>
        <v>0.88543148584659681</v>
      </c>
      <c r="W508" s="4" t="str">
        <f t="shared" si="86"/>
        <v>Need Improvement</v>
      </c>
      <c r="X508" s="4" t="str">
        <f t="shared" si="87"/>
        <v>Good</v>
      </c>
    </row>
    <row r="509" spans="1:24" x14ac:dyDescent="0.3">
      <c r="A509" s="4">
        <v>37189</v>
      </c>
      <c r="B509" s="4" t="s">
        <v>18</v>
      </c>
      <c r="C509" s="5">
        <v>45058</v>
      </c>
      <c r="D509" s="6">
        <v>45058</v>
      </c>
      <c r="E509" s="7">
        <v>45058</v>
      </c>
      <c r="F509" s="13">
        <v>45058</v>
      </c>
      <c r="G509" s="4" t="s">
        <v>21</v>
      </c>
      <c r="H509" s="4" t="s">
        <v>25</v>
      </c>
      <c r="I509" s="4">
        <v>3574</v>
      </c>
      <c r="J509" s="4">
        <v>237</v>
      </c>
      <c r="K509" s="4">
        <v>26</v>
      </c>
      <c r="L509" s="1">
        <v>2570.46</v>
      </c>
      <c r="M509" s="1">
        <v>3802.92</v>
      </c>
      <c r="N509" s="2">
        <f t="shared" si="77"/>
        <v>1.4794706005928899</v>
      </c>
      <c r="O509" s="3">
        <f t="shared" si="78"/>
        <v>6.631225517627308E-2</v>
      </c>
      <c r="P509" s="3">
        <f t="shared" si="79"/>
        <v>0.10970464135021098</v>
      </c>
      <c r="Q509" s="8">
        <f t="shared" si="80"/>
        <v>10.845822784810126</v>
      </c>
      <c r="R509" s="8">
        <f t="shared" si="81"/>
        <v>98.863846153846154</v>
      </c>
      <c r="S509" s="8">
        <f t="shared" si="82"/>
        <v>1232.46</v>
      </c>
      <c r="T509" s="3">
        <f t="shared" si="83"/>
        <v>0.32408254709538986</v>
      </c>
      <c r="U509" s="3">
        <f t="shared" si="84"/>
        <v>0.71921096810296592</v>
      </c>
      <c r="V509" s="3">
        <f t="shared" si="85"/>
        <v>2.0856336108271263</v>
      </c>
      <c r="W509" s="4" t="str">
        <f t="shared" si="86"/>
        <v>Need Improvement</v>
      </c>
      <c r="X509" s="4" t="str">
        <f t="shared" si="87"/>
        <v>Need Improvement</v>
      </c>
    </row>
    <row r="510" spans="1:24" x14ac:dyDescent="0.3">
      <c r="A510" s="4">
        <v>68501</v>
      </c>
      <c r="B510" s="4" t="s">
        <v>20</v>
      </c>
      <c r="C510" s="5">
        <v>45058</v>
      </c>
      <c r="D510" s="6">
        <v>45058</v>
      </c>
      <c r="E510" s="7">
        <v>45058</v>
      </c>
      <c r="F510" s="13">
        <v>45058</v>
      </c>
      <c r="G510" s="4" t="s">
        <v>12</v>
      </c>
      <c r="H510" s="4" t="s">
        <v>19</v>
      </c>
      <c r="I510" s="4">
        <v>8379</v>
      </c>
      <c r="J510" s="4">
        <v>721</v>
      </c>
      <c r="K510" s="4">
        <v>77</v>
      </c>
      <c r="L510" s="1">
        <v>2955.57</v>
      </c>
      <c r="M510" s="1">
        <v>8980.91</v>
      </c>
      <c r="N510" s="2">
        <f t="shared" si="77"/>
        <v>3.038638908907588</v>
      </c>
      <c r="O510" s="3">
        <f t="shared" si="78"/>
        <v>8.6048454469507096E-2</v>
      </c>
      <c r="P510" s="3">
        <f t="shared" si="79"/>
        <v>0.10679611650485436</v>
      </c>
      <c r="Q510" s="8">
        <f t="shared" si="80"/>
        <v>4.0992649098474345</v>
      </c>
      <c r="R510" s="8">
        <f t="shared" si="81"/>
        <v>38.384025974025974</v>
      </c>
      <c r="S510" s="8">
        <f t="shared" si="82"/>
        <v>6025.34</v>
      </c>
      <c r="T510" s="3">
        <f t="shared" si="83"/>
        <v>0.67090528688072815</v>
      </c>
      <c r="U510" s="3">
        <f t="shared" si="84"/>
        <v>0.35273540995345509</v>
      </c>
      <c r="V510" s="3">
        <f t="shared" si="85"/>
        <v>0.4905233563583134</v>
      </c>
      <c r="W510" s="4" t="str">
        <f t="shared" si="86"/>
        <v>Need Improvement</v>
      </c>
      <c r="X510" s="4" t="str">
        <f t="shared" si="87"/>
        <v>Good</v>
      </c>
    </row>
    <row r="511" spans="1:24" x14ac:dyDescent="0.3">
      <c r="A511" s="4">
        <v>275016</v>
      </c>
      <c r="B511" s="4" t="s">
        <v>22</v>
      </c>
      <c r="C511" s="5">
        <v>45058</v>
      </c>
      <c r="D511" s="6">
        <v>45058</v>
      </c>
      <c r="E511" s="7">
        <v>45058</v>
      </c>
      <c r="F511" s="13">
        <v>45058</v>
      </c>
      <c r="G511" s="4" t="s">
        <v>27</v>
      </c>
      <c r="H511" s="4" t="s">
        <v>19</v>
      </c>
      <c r="I511" s="4">
        <v>1181</v>
      </c>
      <c r="J511" s="4">
        <v>748</v>
      </c>
      <c r="K511" s="4">
        <v>47</v>
      </c>
      <c r="L511" s="1">
        <v>1510.24</v>
      </c>
      <c r="M511" s="1">
        <v>2351.9</v>
      </c>
      <c r="N511" s="2">
        <f t="shared" si="77"/>
        <v>1.5573021506515521</v>
      </c>
      <c r="O511" s="3">
        <f t="shared" si="78"/>
        <v>0.63336155800169347</v>
      </c>
      <c r="P511" s="3">
        <f t="shared" si="79"/>
        <v>6.2834224598930483E-2</v>
      </c>
      <c r="Q511" s="8">
        <f t="shared" si="80"/>
        <v>2.0190374331550802</v>
      </c>
      <c r="R511" s="8">
        <f t="shared" si="81"/>
        <v>32.132765957446807</v>
      </c>
      <c r="S511" s="8">
        <f t="shared" si="82"/>
        <v>841.66000000000008</v>
      </c>
      <c r="T511" s="3">
        <f t="shared" si="83"/>
        <v>0.3578638547557294</v>
      </c>
      <c r="U511" s="3">
        <f t="shared" si="84"/>
        <v>1.2787806943268416</v>
      </c>
      <c r="V511" s="3">
        <f t="shared" si="85"/>
        <v>1.7943587671981558</v>
      </c>
      <c r="W511" s="4" t="str">
        <f t="shared" si="86"/>
        <v>Need Improvement</v>
      </c>
      <c r="X511" s="4" t="str">
        <f t="shared" si="87"/>
        <v>Need Improvement</v>
      </c>
    </row>
    <row r="512" spans="1:24" x14ac:dyDescent="0.3">
      <c r="A512" s="4">
        <v>506222</v>
      </c>
      <c r="B512" s="4" t="s">
        <v>23</v>
      </c>
      <c r="C512" s="5">
        <v>45058</v>
      </c>
      <c r="D512" s="6">
        <v>45058</v>
      </c>
      <c r="E512" s="7">
        <v>45058</v>
      </c>
      <c r="F512" s="13">
        <v>45058</v>
      </c>
      <c r="G512" s="4" t="s">
        <v>21</v>
      </c>
      <c r="H512" s="4" t="s">
        <v>13</v>
      </c>
      <c r="I512" s="4">
        <v>4647</v>
      </c>
      <c r="J512" s="4">
        <v>880</v>
      </c>
      <c r="K512" s="4">
        <v>76</v>
      </c>
      <c r="L512" s="1">
        <v>2772.02</v>
      </c>
      <c r="M512" s="1">
        <v>3812.75</v>
      </c>
      <c r="N512" s="2">
        <f t="shared" si="77"/>
        <v>1.3754410141340971</v>
      </c>
      <c r="O512" s="3">
        <f t="shared" si="78"/>
        <v>0.18936948568969228</v>
      </c>
      <c r="P512" s="3">
        <f t="shared" si="79"/>
        <v>8.6363636363636365E-2</v>
      </c>
      <c r="Q512" s="8">
        <f t="shared" si="80"/>
        <v>3.1500227272727273</v>
      </c>
      <c r="R512" s="8">
        <f t="shared" si="81"/>
        <v>36.473947368421051</v>
      </c>
      <c r="S512" s="8">
        <f t="shared" si="82"/>
        <v>1040.73</v>
      </c>
      <c r="T512" s="3">
        <f t="shared" si="83"/>
        <v>0.27296046160907483</v>
      </c>
      <c r="U512" s="3">
        <f t="shared" si="84"/>
        <v>0.59651818377447818</v>
      </c>
      <c r="V512" s="3">
        <f t="shared" si="85"/>
        <v>2.6635342499975976</v>
      </c>
      <c r="W512" s="4" t="str">
        <f t="shared" si="86"/>
        <v>Need Improvement</v>
      </c>
      <c r="X512" s="4" t="str">
        <f t="shared" si="87"/>
        <v>Need Improvement</v>
      </c>
    </row>
    <row r="513" spans="1:24" x14ac:dyDescent="0.3">
      <c r="A513" s="4">
        <v>524490</v>
      </c>
      <c r="B513" s="4" t="s">
        <v>24</v>
      </c>
      <c r="C513" s="5">
        <v>45058</v>
      </c>
      <c r="D513" s="6">
        <v>45058</v>
      </c>
      <c r="E513" s="7">
        <v>45058</v>
      </c>
      <c r="F513" s="13">
        <v>45058</v>
      </c>
      <c r="G513" s="4" t="s">
        <v>27</v>
      </c>
      <c r="H513" s="4" t="s">
        <v>25</v>
      </c>
      <c r="I513" s="4">
        <v>7262</v>
      </c>
      <c r="J513" s="4">
        <v>268</v>
      </c>
      <c r="K513" s="4">
        <v>96</v>
      </c>
      <c r="L513" s="1">
        <v>1897.05</v>
      </c>
      <c r="M513" s="1">
        <v>7945.95</v>
      </c>
      <c r="N513" s="2">
        <f t="shared" si="77"/>
        <v>4.1885822724756858</v>
      </c>
      <c r="O513" s="3">
        <f t="shared" si="78"/>
        <v>3.6904434040209308E-2</v>
      </c>
      <c r="P513" s="3">
        <f t="shared" si="79"/>
        <v>0.35820895522388058</v>
      </c>
      <c r="Q513" s="8">
        <f t="shared" si="80"/>
        <v>7.0785447761194025</v>
      </c>
      <c r="R513" s="8">
        <f t="shared" si="81"/>
        <v>19.760937500000001</v>
      </c>
      <c r="S513" s="8">
        <f t="shared" si="82"/>
        <v>6048.9</v>
      </c>
      <c r="T513" s="3">
        <f t="shared" si="83"/>
        <v>0.76125573405319691</v>
      </c>
      <c r="U513" s="3">
        <f t="shared" si="84"/>
        <v>0.2612296887909667</v>
      </c>
      <c r="V513" s="3">
        <f t="shared" si="85"/>
        <v>0.31361900510836682</v>
      </c>
      <c r="W513" s="4" t="str">
        <f t="shared" si="86"/>
        <v>Need Improvement</v>
      </c>
      <c r="X513" s="4" t="str">
        <f t="shared" si="87"/>
        <v>Good</v>
      </c>
    </row>
    <row r="514" spans="1:24" x14ac:dyDescent="0.3">
      <c r="A514" s="4">
        <v>864140</v>
      </c>
      <c r="B514" s="4" t="s">
        <v>26</v>
      </c>
      <c r="C514" s="5">
        <v>45058</v>
      </c>
      <c r="D514" s="6">
        <v>45058</v>
      </c>
      <c r="E514" s="7">
        <v>45058</v>
      </c>
      <c r="F514" s="13">
        <v>45058</v>
      </c>
      <c r="G514" s="4" t="s">
        <v>27</v>
      </c>
      <c r="H514" s="4" t="s">
        <v>17</v>
      </c>
      <c r="I514" s="4">
        <v>2879</v>
      </c>
      <c r="J514" s="4">
        <v>665</v>
      </c>
      <c r="K514" s="4">
        <v>40</v>
      </c>
      <c r="L514" s="1">
        <v>1212.32</v>
      </c>
      <c r="M514" s="1">
        <v>6783.54</v>
      </c>
      <c r="N514" s="2">
        <f t="shared" si="77"/>
        <v>5.5955028375346449</v>
      </c>
      <c r="O514" s="3">
        <f t="shared" si="78"/>
        <v>0.23098298020145883</v>
      </c>
      <c r="P514" s="3">
        <f t="shared" si="79"/>
        <v>6.0150375939849621E-2</v>
      </c>
      <c r="Q514" s="8">
        <f t="shared" si="80"/>
        <v>1.8230375939849623</v>
      </c>
      <c r="R514" s="8">
        <f t="shared" si="81"/>
        <v>30.308</v>
      </c>
      <c r="S514" s="8">
        <f t="shared" si="82"/>
        <v>5571.22</v>
      </c>
      <c r="T514" s="3">
        <f t="shared" si="83"/>
        <v>0.82128505175763689</v>
      </c>
      <c r="U514" s="3">
        <f t="shared" si="84"/>
        <v>0.42109065647794369</v>
      </c>
      <c r="V514" s="3">
        <f t="shared" si="85"/>
        <v>0.2176040436385567</v>
      </c>
      <c r="W514" s="4" t="str">
        <f t="shared" si="86"/>
        <v>Good</v>
      </c>
      <c r="X514" s="4" t="str">
        <f t="shared" si="87"/>
        <v>Good</v>
      </c>
    </row>
    <row r="515" spans="1:24" x14ac:dyDescent="0.3">
      <c r="A515" s="4">
        <v>163857</v>
      </c>
      <c r="B515" s="4" t="s">
        <v>11</v>
      </c>
      <c r="C515" s="5">
        <v>45059</v>
      </c>
      <c r="D515" s="6">
        <v>45059</v>
      </c>
      <c r="E515" s="7">
        <v>45059</v>
      </c>
      <c r="F515" s="13">
        <v>45059</v>
      </c>
      <c r="G515" s="4" t="s">
        <v>15</v>
      </c>
      <c r="H515" s="4" t="s">
        <v>25</v>
      </c>
      <c r="I515" s="4">
        <v>4659</v>
      </c>
      <c r="J515" s="4">
        <v>549</v>
      </c>
      <c r="K515" s="4">
        <v>23</v>
      </c>
      <c r="L515" s="1">
        <v>2561.63</v>
      </c>
      <c r="M515" s="1">
        <v>9141.66</v>
      </c>
      <c r="N515" s="2">
        <f t="shared" ref="N515:N578" si="88">M515/L515</f>
        <v>3.5686886865003919</v>
      </c>
      <c r="O515" s="3">
        <f t="shared" ref="O515:O578" si="89">J515/I515</f>
        <v>0.11783644558918223</v>
      </c>
      <c r="P515" s="3">
        <f t="shared" ref="P515:P578" si="90">K515/J515</f>
        <v>4.1894353369763208E-2</v>
      </c>
      <c r="Q515" s="8">
        <f t="shared" ref="Q515:Q578" si="91">L515/J515</f>
        <v>4.6659927140255011</v>
      </c>
      <c r="R515" s="8">
        <f t="shared" ref="R515:R578" si="92">L515/K515</f>
        <v>111.37521739130435</v>
      </c>
      <c r="S515" s="8">
        <f t="shared" ref="S515:S578" si="93">M515-L515</f>
        <v>6580.03</v>
      </c>
      <c r="T515" s="3">
        <f t="shared" ref="T515:T578" si="94">S515/M515</f>
        <v>0.71978502810211709</v>
      </c>
      <c r="U515" s="3">
        <f t="shared" ref="U515:U578" si="95">L515/I515</f>
        <v>0.54982399656578662</v>
      </c>
      <c r="V515" s="3">
        <f t="shared" ref="V515:V578" si="96">L515/S515</f>
        <v>0.38930369618375604</v>
      </c>
      <c r="W515" s="4" t="str">
        <f t="shared" ref="W515:W578" si="97">_xlfn.IFS(N515&gt;=8,"Excellent",N515&gt;=5,"Good",N515&gt;0,"Need Improvement")</f>
        <v>Need Improvement</v>
      </c>
      <c r="X515" s="4" t="str">
        <f t="shared" ref="X515:X578" si="98">_xlfn.IFS(S515&gt;7000,"Excellent",S515&gt;4000,"Good",S515&gt;0,"Need Improvement",S515&lt;=0,"Poor")</f>
        <v>Good</v>
      </c>
    </row>
    <row r="516" spans="1:24" x14ac:dyDescent="0.3">
      <c r="A516" s="4">
        <v>21048</v>
      </c>
      <c r="B516" s="4" t="s">
        <v>14</v>
      </c>
      <c r="C516" s="5">
        <v>45059</v>
      </c>
      <c r="D516" s="6">
        <v>45059</v>
      </c>
      <c r="E516" s="7">
        <v>45059</v>
      </c>
      <c r="F516" s="13">
        <v>45059</v>
      </c>
      <c r="G516" s="4" t="s">
        <v>27</v>
      </c>
      <c r="H516" s="4" t="s">
        <v>25</v>
      </c>
      <c r="I516" s="4">
        <v>6701</v>
      </c>
      <c r="J516" s="4">
        <v>715</v>
      </c>
      <c r="K516" s="4">
        <v>31</v>
      </c>
      <c r="L516" s="1">
        <v>1156.0899999999999</v>
      </c>
      <c r="M516" s="1">
        <v>7542.31</v>
      </c>
      <c r="N516" s="2">
        <f t="shared" si="88"/>
        <v>6.523981696926711</v>
      </c>
      <c r="O516" s="3">
        <f t="shared" si="89"/>
        <v>0.10670049246381137</v>
      </c>
      <c r="P516" s="3">
        <f t="shared" si="90"/>
        <v>4.3356643356643354E-2</v>
      </c>
      <c r="Q516" s="8">
        <f t="shared" si="91"/>
        <v>1.6169090909090909</v>
      </c>
      <c r="R516" s="8">
        <f t="shared" si="92"/>
        <v>37.293225806451609</v>
      </c>
      <c r="S516" s="8">
        <f t="shared" si="93"/>
        <v>6386.22</v>
      </c>
      <c r="T516" s="3">
        <f t="shared" si="94"/>
        <v>0.84671937377275663</v>
      </c>
      <c r="U516" s="3">
        <f t="shared" si="95"/>
        <v>0.17252499626921353</v>
      </c>
      <c r="V516" s="3">
        <f t="shared" si="96"/>
        <v>0.18102884022160212</v>
      </c>
      <c r="W516" s="4" t="str">
        <f t="shared" si="97"/>
        <v>Good</v>
      </c>
      <c r="X516" s="4" t="str">
        <f t="shared" si="98"/>
        <v>Good</v>
      </c>
    </row>
    <row r="517" spans="1:24" x14ac:dyDescent="0.3">
      <c r="A517" s="4">
        <v>51352</v>
      </c>
      <c r="B517" s="4" t="s">
        <v>16</v>
      </c>
      <c r="C517" s="5">
        <v>45059</v>
      </c>
      <c r="D517" s="6">
        <v>45059</v>
      </c>
      <c r="E517" s="7">
        <v>45059</v>
      </c>
      <c r="F517" s="13">
        <v>45059</v>
      </c>
      <c r="G517" s="4" t="s">
        <v>21</v>
      </c>
      <c r="H517" s="4" t="s">
        <v>13</v>
      </c>
      <c r="I517" s="4">
        <v>2185</v>
      </c>
      <c r="J517" s="4">
        <v>157</v>
      </c>
      <c r="K517" s="4">
        <v>66</v>
      </c>
      <c r="L517" s="1">
        <v>4498.95</v>
      </c>
      <c r="M517" s="1">
        <v>5350.64</v>
      </c>
      <c r="N517" s="2">
        <f t="shared" si="88"/>
        <v>1.1893086164549507</v>
      </c>
      <c r="O517" s="3">
        <f t="shared" si="89"/>
        <v>7.1853546910755142E-2</v>
      </c>
      <c r="P517" s="3">
        <f t="shared" si="90"/>
        <v>0.42038216560509556</v>
      </c>
      <c r="Q517" s="8">
        <f t="shared" si="91"/>
        <v>28.655732484076431</v>
      </c>
      <c r="R517" s="8">
        <f t="shared" si="92"/>
        <v>68.165909090909082</v>
      </c>
      <c r="S517" s="8">
        <f t="shared" si="93"/>
        <v>851.69000000000051</v>
      </c>
      <c r="T517" s="3">
        <f t="shared" si="94"/>
        <v>0.15917535098605035</v>
      </c>
      <c r="U517" s="3">
        <f t="shared" si="95"/>
        <v>2.0590160183066359</v>
      </c>
      <c r="V517" s="3">
        <f t="shared" si="96"/>
        <v>5.2823797391069487</v>
      </c>
      <c r="W517" s="4" t="str">
        <f t="shared" si="97"/>
        <v>Need Improvement</v>
      </c>
      <c r="X517" s="4" t="str">
        <f t="shared" si="98"/>
        <v>Need Improvement</v>
      </c>
    </row>
    <row r="518" spans="1:24" x14ac:dyDescent="0.3">
      <c r="A518" s="4">
        <v>602174</v>
      </c>
      <c r="B518" s="4" t="s">
        <v>18</v>
      </c>
      <c r="C518" s="5">
        <v>45059</v>
      </c>
      <c r="D518" s="6">
        <v>45059</v>
      </c>
      <c r="E518" s="7">
        <v>45059</v>
      </c>
      <c r="F518" s="13">
        <v>45059</v>
      </c>
      <c r="G518" s="4" t="s">
        <v>12</v>
      </c>
      <c r="H518" s="4" t="s">
        <v>19</v>
      </c>
      <c r="I518" s="4">
        <v>3197</v>
      </c>
      <c r="J518" s="4">
        <v>344</v>
      </c>
      <c r="K518" s="4">
        <v>75</v>
      </c>
      <c r="L518" s="1">
        <v>2565.9</v>
      </c>
      <c r="M518" s="1">
        <v>7676.89</v>
      </c>
      <c r="N518" s="2">
        <f t="shared" si="88"/>
        <v>2.9918897852605322</v>
      </c>
      <c r="O518" s="3">
        <f t="shared" si="89"/>
        <v>0.10760087582108227</v>
      </c>
      <c r="P518" s="3">
        <f t="shared" si="90"/>
        <v>0.21802325581395349</v>
      </c>
      <c r="Q518" s="8">
        <f t="shared" si="91"/>
        <v>7.4590116279069774</v>
      </c>
      <c r="R518" s="8">
        <f t="shared" si="92"/>
        <v>34.212000000000003</v>
      </c>
      <c r="S518" s="8">
        <f t="shared" si="93"/>
        <v>5110.99</v>
      </c>
      <c r="T518" s="3">
        <f t="shared" si="94"/>
        <v>0.66576308895920089</v>
      </c>
      <c r="U518" s="3">
        <f t="shared" si="95"/>
        <v>0.80259618392242726</v>
      </c>
      <c r="V518" s="3">
        <f t="shared" si="96"/>
        <v>0.50203580910938983</v>
      </c>
      <c r="W518" s="4" t="str">
        <f t="shared" si="97"/>
        <v>Need Improvement</v>
      </c>
      <c r="X518" s="4" t="str">
        <f t="shared" si="98"/>
        <v>Good</v>
      </c>
    </row>
    <row r="519" spans="1:24" x14ac:dyDescent="0.3">
      <c r="A519" s="4">
        <v>470591</v>
      </c>
      <c r="B519" s="4" t="s">
        <v>20</v>
      </c>
      <c r="C519" s="5">
        <v>45059</v>
      </c>
      <c r="D519" s="6">
        <v>45059</v>
      </c>
      <c r="E519" s="7">
        <v>45059</v>
      </c>
      <c r="F519" s="13">
        <v>45059</v>
      </c>
      <c r="G519" s="4" t="s">
        <v>12</v>
      </c>
      <c r="H519" s="4" t="s">
        <v>25</v>
      </c>
      <c r="I519" s="4">
        <v>5111</v>
      </c>
      <c r="J519" s="4">
        <v>625</v>
      </c>
      <c r="K519" s="4">
        <v>10</v>
      </c>
      <c r="L519" s="1">
        <v>2761.91</v>
      </c>
      <c r="M519" s="1">
        <v>9749.57</v>
      </c>
      <c r="N519" s="2">
        <f t="shared" si="88"/>
        <v>3.5300100292913239</v>
      </c>
      <c r="O519" s="3">
        <f t="shared" si="89"/>
        <v>0.12228526707102329</v>
      </c>
      <c r="P519" s="3">
        <f t="shared" si="90"/>
        <v>1.6E-2</v>
      </c>
      <c r="Q519" s="8">
        <f t="shared" si="91"/>
        <v>4.4190559999999994</v>
      </c>
      <c r="R519" s="8">
        <f t="shared" si="92"/>
        <v>276.19099999999997</v>
      </c>
      <c r="S519" s="8">
        <f t="shared" si="93"/>
        <v>6987.66</v>
      </c>
      <c r="T519" s="3">
        <f t="shared" si="94"/>
        <v>0.71671468587845411</v>
      </c>
      <c r="U519" s="3">
        <f t="shared" si="95"/>
        <v>0.54038544316180781</v>
      </c>
      <c r="V519" s="3">
        <f t="shared" si="96"/>
        <v>0.39525535014582847</v>
      </c>
      <c r="W519" s="4" t="str">
        <f t="shared" si="97"/>
        <v>Need Improvement</v>
      </c>
      <c r="X519" s="4" t="str">
        <f t="shared" si="98"/>
        <v>Good</v>
      </c>
    </row>
    <row r="520" spans="1:24" x14ac:dyDescent="0.3">
      <c r="A520" s="4">
        <v>767585</v>
      </c>
      <c r="B520" s="4" t="s">
        <v>22</v>
      </c>
      <c r="C520" s="5">
        <v>45059</v>
      </c>
      <c r="D520" s="6">
        <v>45059</v>
      </c>
      <c r="E520" s="7">
        <v>45059</v>
      </c>
      <c r="F520" s="13">
        <v>45059</v>
      </c>
      <c r="G520" s="4" t="s">
        <v>12</v>
      </c>
      <c r="H520" s="4" t="s">
        <v>17</v>
      </c>
      <c r="I520" s="4">
        <v>7895</v>
      </c>
      <c r="J520" s="4">
        <v>997</v>
      </c>
      <c r="K520" s="4">
        <v>83</v>
      </c>
      <c r="L520" s="1">
        <v>4816.4399999999996</v>
      </c>
      <c r="M520" s="1">
        <v>5470.79</v>
      </c>
      <c r="N520" s="2">
        <f t="shared" si="88"/>
        <v>1.1358576043716937</v>
      </c>
      <c r="O520" s="3">
        <f t="shared" si="89"/>
        <v>0.12628245725142495</v>
      </c>
      <c r="P520" s="3">
        <f t="shared" si="90"/>
        <v>8.3249749247743227E-2</v>
      </c>
      <c r="Q520" s="8">
        <f t="shared" si="91"/>
        <v>4.8309327983951853</v>
      </c>
      <c r="R520" s="8">
        <f t="shared" si="92"/>
        <v>58.029397590361441</v>
      </c>
      <c r="S520" s="8">
        <f t="shared" si="93"/>
        <v>654.35000000000036</v>
      </c>
      <c r="T520" s="3">
        <f t="shared" si="94"/>
        <v>0.11960795424426826</v>
      </c>
      <c r="U520" s="3">
        <f t="shared" si="95"/>
        <v>0.61006206459784673</v>
      </c>
      <c r="V520" s="3">
        <f t="shared" si="96"/>
        <v>7.3606479712691941</v>
      </c>
      <c r="W520" s="4" t="str">
        <f t="shared" si="97"/>
        <v>Need Improvement</v>
      </c>
      <c r="X520" s="4" t="str">
        <f t="shared" si="98"/>
        <v>Need Improvement</v>
      </c>
    </row>
    <row r="521" spans="1:24" x14ac:dyDescent="0.3">
      <c r="A521" s="4">
        <v>483179</v>
      </c>
      <c r="B521" s="4" t="s">
        <v>23</v>
      </c>
      <c r="C521" s="5">
        <v>45059</v>
      </c>
      <c r="D521" s="6">
        <v>45059</v>
      </c>
      <c r="E521" s="7">
        <v>45059</v>
      </c>
      <c r="F521" s="13">
        <v>45059</v>
      </c>
      <c r="G521" s="4" t="s">
        <v>15</v>
      </c>
      <c r="H521" s="4" t="s">
        <v>25</v>
      </c>
      <c r="I521" s="4">
        <v>8467</v>
      </c>
      <c r="J521" s="4">
        <v>947</v>
      </c>
      <c r="K521" s="4">
        <v>36</v>
      </c>
      <c r="L521" s="1">
        <v>2846.47</v>
      </c>
      <c r="M521" s="1">
        <v>6271.59</v>
      </c>
      <c r="N521" s="2">
        <f t="shared" si="88"/>
        <v>2.2032868781332668</v>
      </c>
      <c r="O521" s="3">
        <f t="shared" si="89"/>
        <v>0.11184599031534191</v>
      </c>
      <c r="P521" s="3">
        <f t="shared" si="90"/>
        <v>3.8014783526927137E-2</v>
      </c>
      <c r="Q521" s="8">
        <f t="shared" si="91"/>
        <v>3.0057761351636745</v>
      </c>
      <c r="R521" s="8">
        <f t="shared" si="92"/>
        <v>79.06861111111111</v>
      </c>
      <c r="S521" s="8">
        <f t="shared" si="93"/>
        <v>3425.1200000000003</v>
      </c>
      <c r="T521" s="3">
        <f t="shared" si="94"/>
        <v>0.54613263941042067</v>
      </c>
      <c r="U521" s="3">
        <f t="shared" si="95"/>
        <v>0.33618400850360219</v>
      </c>
      <c r="V521" s="3">
        <f t="shared" si="96"/>
        <v>0.83105701406082111</v>
      </c>
      <c r="W521" s="4" t="str">
        <f t="shared" si="97"/>
        <v>Need Improvement</v>
      </c>
      <c r="X521" s="4" t="str">
        <f t="shared" si="98"/>
        <v>Need Improvement</v>
      </c>
    </row>
    <row r="522" spans="1:24" x14ac:dyDescent="0.3">
      <c r="A522" s="4">
        <v>847895</v>
      </c>
      <c r="B522" s="4" t="s">
        <v>24</v>
      </c>
      <c r="C522" s="5">
        <v>45059</v>
      </c>
      <c r="D522" s="6">
        <v>45059</v>
      </c>
      <c r="E522" s="7">
        <v>45059</v>
      </c>
      <c r="F522" s="13">
        <v>45059</v>
      </c>
      <c r="G522" s="4" t="s">
        <v>21</v>
      </c>
      <c r="H522" s="4" t="s">
        <v>19</v>
      </c>
      <c r="I522" s="4">
        <v>2415</v>
      </c>
      <c r="J522" s="4">
        <v>838</v>
      </c>
      <c r="K522" s="4">
        <v>78</v>
      </c>
      <c r="L522" s="1">
        <v>3556.84</v>
      </c>
      <c r="M522" s="1">
        <v>7048.13</v>
      </c>
      <c r="N522" s="2">
        <f t="shared" si="88"/>
        <v>1.981570720077372</v>
      </c>
      <c r="O522" s="3">
        <f t="shared" si="89"/>
        <v>0.34699792960662523</v>
      </c>
      <c r="P522" s="3">
        <f t="shared" si="90"/>
        <v>9.3078758949880672E-2</v>
      </c>
      <c r="Q522" s="8">
        <f t="shared" si="91"/>
        <v>4.2444391408114557</v>
      </c>
      <c r="R522" s="8">
        <f t="shared" si="92"/>
        <v>45.600512820512826</v>
      </c>
      <c r="S522" s="8">
        <f t="shared" si="93"/>
        <v>3491.29</v>
      </c>
      <c r="T522" s="3">
        <f t="shared" si="94"/>
        <v>0.49534983038054065</v>
      </c>
      <c r="U522" s="3">
        <f t="shared" si="95"/>
        <v>1.4728115942028985</v>
      </c>
      <c r="V522" s="3">
        <f t="shared" si="96"/>
        <v>1.0187752950914992</v>
      </c>
      <c r="W522" s="4" t="str">
        <f t="shared" si="97"/>
        <v>Need Improvement</v>
      </c>
      <c r="X522" s="4" t="str">
        <f t="shared" si="98"/>
        <v>Need Improvement</v>
      </c>
    </row>
    <row r="523" spans="1:24" x14ac:dyDescent="0.3">
      <c r="A523" s="4">
        <v>895242</v>
      </c>
      <c r="B523" s="4" t="s">
        <v>26</v>
      </c>
      <c r="C523" s="5">
        <v>45059</v>
      </c>
      <c r="D523" s="6">
        <v>45059</v>
      </c>
      <c r="E523" s="7">
        <v>45059</v>
      </c>
      <c r="F523" s="13">
        <v>45059</v>
      </c>
      <c r="G523" s="4" t="s">
        <v>12</v>
      </c>
      <c r="H523" s="4" t="s">
        <v>13</v>
      </c>
      <c r="I523" s="4">
        <v>2241</v>
      </c>
      <c r="J523" s="4">
        <v>105</v>
      </c>
      <c r="K523" s="4">
        <v>74</v>
      </c>
      <c r="L523" s="1">
        <v>1606.96</v>
      </c>
      <c r="M523" s="1">
        <v>8635.18</v>
      </c>
      <c r="N523" s="2">
        <f t="shared" si="88"/>
        <v>5.3736122865534925</v>
      </c>
      <c r="O523" s="3">
        <f t="shared" si="89"/>
        <v>4.6854082998661312E-2</v>
      </c>
      <c r="P523" s="3">
        <f t="shared" si="90"/>
        <v>0.70476190476190481</v>
      </c>
      <c r="Q523" s="8">
        <f t="shared" si="91"/>
        <v>15.304380952380953</v>
      </c>
      <c r="R523" s="8">
        <f t="shared" si="92"/>
        <v>21.715675675675676</v>
      </c>
      <c r="S523" s="8">
        <f t="shared" si="93"/>
        <v>7028.22</v>
      </c>
      <c r="T523" s="3">
        <f t="shared" si="94"/>
        <v>0.81390544261960951</v>
      </c>
      <c r="U523" s="3">
        <f t="shared" si="95"/>
        <v>0.71707273538598837</v>
      </c>
      <c r="V523" s="3">
        <f t="shared" si="96"/>
        <v>0.2286439525228294</v>
      </c>
      <c r="W523" s="4" t="str">
        <f t="shared" si="97"/>
        <v>Good</v>
      </c>
      <c r="X523" s="4" t="str">
        <f t="shared" si="98"/>
        <v>Excellent</v>
      </c>
    </row>
    <row r="524" spans="1:24" x14ac:dyDescent="0.3">
      <c r="A524" s="4">
        <v>931273</v>
      </c>
      <c r="B524" s="4" t="s">
        <v>11</v>
      </c>
      <c r="C524" s="5">
        <v>45060</v>
      </c>
      <c r="D524" s="6">
        <v>45060</v>
      </c>
      <c r="E524" s="7">
        <v>45060</v>
      </c>
      <c r="F524" s="13">
        <v>45060</v>
      </c>
      <c r="G524" s="4" t="s">
        <v>21</v>
      </c>
      <c r="H524" s="4" t="s">
        <v>19</v>
      </c>
      <c r="I524" s="4">
        <v>1472</v>
      </c>
      <c r="J524" s="4">
        <v>771</v>
      </c>
      <c r="K524" s="4">
        <v>13</v>
      </c>
      <c r="L524" s="1">
        <v>4904.82</v>
      </c>
      <c r="M524" s="1">
        <v>7893.06</v>
      </c>
      <c r="N524" s="2">
        <f t="shared" si="88"/>
        <v>1.609245599226883</v>
      </c>
      <c r="O524" s="3">
        <f t="shared" si="89"/>
        <v>0.52377717391304346</v>
      </c>
      <c r="P524" s="3">
        <f t="shared" si="90"/>
        <v>1.6861219195849545E-2</v>
      </c>
      <c r="Q524" s="8">
        <f t="shared" si="91"/>
        <v>6.3616342412451354</v>
      </c>
      <c r="R524" s="8">
        <f t="shared" si="92"/>
        <v>377.29384615384612</v>
      </c>
      <c r="S524" s="8">
        <f t="shared" si="93"/>
        <v>2988.2400000000007</v>
      </c>
      <c r="T524" s="3">
        <f t="shared" si="94"/>
        <v>0.37859081268861511</v>
      </c>
      <c r="U524" s="3">
        <f t="shared" si="95"/>
        <v>3.3320788043478258</v>
      </c>
      <c r="V524" s="3">
        <f t="shared" si="96"/>
        <v>1.6413741868123037</v>
      </c>
      <c r="W524" s="4" t="str">
        <f t="shared" si="97"/>
        <v>Need Improvement</v>
      </c>
      <c r="X524" s="4" t="str">
        <f t="shared" si="98"/>
        <v>Need Improvement</v>
      </c>
    </row>
    <row r="525" spans="1:24" x14ac:dyDescent="0.3">
      <c r="A525" s="4">
        <v>824412</v>
      </c>
      <c r="B525" s="4" t="s">
        <v>14</v>
      </c>
      <c r="C525" s="5">
        <v>45060</v>
      </c>
      <c r="D525" s="6">
        <v>45060</v>
      </c>
      <c r="E525" s="7">
        <v>45060</v>
      </c>
      <c r="F525" s="13">
        <v>45060</v>
      </c>
      <c r="G525" s="4" t="s">
        <v>21</v>
      </c>
      <c r="H525" s="4" t="s">
        <v>13</v>
      </c>
      <c r="I525" s="4">
        <v>8099</v>
      </c>
      <c r="J525" s="4">
        <v>327</v>
      </c>
      <c r="K525" s="4">
        <v>74</v>
      </c>
      <c r="L525" s="1">
        <v>2393.83</v>
      </c>
      <c r="M525" s="1">
        <v>2682.42</v>
      </c>
      <c r="N525" s="2">
        <f t="shared" si="88"/>
        <v>1.1205557621050786</v>
      </c>
      <c r="O525" s="3">
        <f t="shared" si="89"/>
        <v>4.0375354982096552E-2</v>
      </c>
      <c r="P525" s="3">
        <f t="shared" si="90"/>
        <v>0.22629969418960244</v>
      </c>
      <c r="Q525" s="8">
        <f t="shared" si="91"/>
        <v>7.3205810397553517</v>
      </c>
      <c r="R525" s="8">
        <f t="shared" si="92"/>
        <v>32.349054054054051</v>
      </c>
      <c r="S525" s="8">
        <f t="shared" si="93"/>
        <v>288.59000000000015</v>
      </c>
      <c r="T525" s="3">
        <f t="shared" si="94"/>
        <v>0.10758568755079374</v>
      </c>
      <c r="U525" s="3">
        <f t="shared" si="95"/>
        <v>0.2955710581553278</v>
      </c>
      <c r="V525" s="3">
        <f t="shared" si="96"/>
        <v>8.294916663779059</v>
      </c>
      <c r="W525" s="4" t="str">
        <f t="shared" si="97"/>
        <v>Need Improvement</v>
      </c>
      <c r="X525" s="4" t="str">
        <f t="shared" si="98"/>
        <v>Need Improvement</v>
      </c>
    </row>
    <row r="526" spans="1:24" x14ac:dyDescent="0.3">
      <c r="A526" s="4">
        <v>558754</v>
      </c>
      <c r="B526" s="4" t="s">
        <v>16</v>
      </c>
      <c r="C526" s="5">
        <v>45060</v>
      </c>
      <c r="D526" s="6">
        <v>45060</v>
      </c>
      <c r="E526" s="7">
        <v>45060</v>
      </c>
      <c r="F526" s="13">
        <v>45060</v>
      </c>
      <c r="G526" s="4" t="s">
        <v>21</v>
      </c>
      <c r="H526" s="4" t="s">
        <v>19</v>
      </c>
      <c r="I526" s="4">
        <v>4050</v>
      </c>
      <c r="J526" s="4">
        <v>467</v>
      </c>
      <c r="K526" s="4">
        <v>80</v>
      </c>
      <c r="L526" s="1">
        <v>1447.59</v>
      </c>
      <c r="M526" s="1">
        <v>2943.29</v>
      </c>
      <c r="N526" s="2">
        <f t="shared" si="88"/>
        <v>2.0332345484564001</v>
      </c>
      <c r="O526" s="3">
        <f t="shared" si="89"/>
        <v>0.11530864197530864</v>
      </c>
      <c r="P526" s="3">
        <f t="shared" si="90"/>
        <v>0.17130620985010706</v>
      </c>
      <c r="Q526" s="8">
        <f t="shared" si="91"/>
        <v>3.0997644539614559</v>
      </c>
      <c r="R526" s="8">
        <f t="shared" si="92"/>
        <v>18.094874999999998</v>
      </c>
      <c r="S526" s="8">
        <f t="shared" si="93"/>
        <v>1495.7</v>
      </c>
      <c r="T526" s="3">
        <f t="shared" si="94"/>
        <v>0.50817282700651312</v>
      </c>
      <c r="U526" s="3">
        <f t="shared" si="95"/>
        <v>0.3574296296296296</v>
      </c>
      <c r="V526" s="3">
        <f t="shared" si="96"/>
        <v>0.96783445878184116</v>
      </c>
      <c r="W526" s="4" t="str">
        <f t="shared" si="97"/>
        <v>Need Improvement</v>
      </c>
      <c r="X526" s="4" t="str">
        <f t="shared" si="98"/>
        <v>Need Improvement</v>
      </c>
    </row>
    <row r="527" spans="1:24" x14ac:dyDescent="0.3">
      <c r="A527" s="4">
        <v>240519</v>
      </c>
      <c r="B527" s="4" t="s">
        <v>18</v>
      </c>
      <c r="C527" s="5">
        <v>45060</v>
      </c>
      <c r="D527" s="6">
        <v>45060</v>
      </c>
      <c r="E527" s="7">
        <v>45060</v>
      </c>
      <c r="F527" s="13">
        <v>45060</v>
      </c>
      <c r="G527" s="4" t="s">
        <v>12</v>
      </c>
      <c r="H527" s="4" t="s">
        <v>17</v>
      </c>
      <c r="I527" s="4">
        <v>3894</v>
      </c>
      <c r="J527" s="4">
        <v>694</v>
      </c>
      <c r="K527" s="4">
        <v>97</v>
      </c>
      <c r="L527" s="1">
        <v>1870.39</v>
      </c>
      <c r="M527" s="1">
        <v>9762.51</v>
      </c>
      <c r="N527" s="2">
        <f t="shared" si="88"/>
        <v>5.2195050230165903</v>
      </c>
      <c r="O527" s="3">
        <f t="shared" si="89"/>
        <v>0.17822290703646637</v>
      </c>
      <c r="P527" s="3">
        <f t="shared" si="90"/>
        <v>0.13976945244956773</v>
      </c>
      <c r="Q527" s="8">
        <f t="shared" si="91"/>
        <v>2.6950864553314124</v>
      </c>
      <c r="R527" s="8">
        <f t="shared" si="92"/>
        <v>19.282371134020618</v>
      </c>
      <c r="S527" s="8">
        <f t="shared" si="93"/>
        <v>7892.12</v>
      </c>
      <c r="T527" s="3">
        <f t="shared" si="94"/>
        <v>0.80841095169172683</v>
      </c>
      <c r="U527" s="3">
        <f t="shared" si="95"/>
        <v>0.48032614278376995</v>
      </c>
      <c r="V527" s="3">
        <f t="shared" si="96"/>
        <v>0.23699462248419945</v>
      </c>
      <c r="W527" s="4" t="str">
        <f t="shared" si="97"/>
        <v>Good</v>
      </c>
      <c r="X527" s="4" t="str">
        <f t="shared" si="98"/>
        <v>Excellent</v>
      </c>
    </row>
    <row r="528" spans="1:24" x14ac:dyDescent="0.3">
      <c r="A528" s="4">
        <v>933333</v>
      </c>
      <c r="B528" s="4" t="s">
        <v>20</v>
      </c>
      <c r="C528" s="5">
        <v>45060</v>
      </c>
      <c r="D528" s="6">
        <v>45060</v>
      </c>
      <c r="E528" s="7">
        <v>45060</v>
      </c>
      <c r="F528" s="13">
        <v>45060</v>
      </c>
      <c r="G528" s="4" t="s">
        <v>27</v>
      </c>
      <c r="H528" s="4" t="s">
        <v>17</v>
      </c>
      <c r="I528" s="4">
        <v>9026</v>
      </c>
      <c r="J528" s="4">
        <v>933</v>
      </c>
      <c r="K528" s="4">
        <v>79</v>
      </c>
      <c r="L528" s="1">
        <v>3755.75</v>
      </c>
      <c r="M528" s="1">
        <v>5240.4799999999996</v>
      </c>
      <c r="N528" s="2">
        <f t="shared" si="88"/>
        <v>1.39532183984557</v>
      </c>
      <c r="O528" s="3">
        <f t="shared" si="89"/>
        <v>0.10336804786173277</v>
      </c>
      <c r="P528" s="3">
        <f t="shared" si="90"/>
        <v>8.4673097534833874E-2</v>
      </c>
      <c r="Q528" s="8">
        <f t="shared" si="91"/>
        <v>4.02545551982851</v>
      </c>
      <c r="R528" s="8">
        <f t="shared" si="92"/>
        <v>47.541139240506332</v>
      </c>
      <c r="S528" s="8">
        <f t="shared" si="93"/>
        <v>1484.7299999999996</v>
      </c>
      <c r="T528" s="3">
        <f t="shared" si="94"/>
        <v>0.28331946691906079</v>
      </c>
      <c r="U528" s="3">
        <f t="shared" si="95"/>
        <v>0.4161034788389098</v>
      </c>
      <c r="V528" s="3">
        <f t="shared" si="96"/>
        <v>2.5295845035797764</v>
      </c>
      <c r="W528" s="4" t="str">
        <f t="shared" si="97"/>
        <v>Need Improvement</v>
      </c>
      <c r="X528" s="4" t="str">
        <f t="shared" si="98"/>
        <v>Need Improvement</v>
      </c>
    </row>
    <row r="529" spans="1:24" x14ac:dyDescent="0.3">
      <c r="A529" s="4">
        <v>136074</v>
      </c>
      <c r="B529" s="4" t="s">
        <v>22</v>
      </c>
      <c r="C529" s="5">
        <v>45060</v>
      </c>
      <c r="D529" s="6">
        <v>45060</v>
      </c>
      <c r="E529" s="7">
        <v>45060</v>
      </c>
      <c r="F529" s="13">
        <v>45060</v>
      </c>
      <c r="G529" s="4" t="s">
        <v>15</v>
      </c>
      <c r="H529" s="4" t="s">
        <v>25</v>
      </c>
      <c r="I529" s="4">
        <v>9292</v>
      </c>
      <c r="J529" s="4">
        <v>482</v>
      </c>
      <c r="K529" s="4">
        <v>11</v>
      </c>
      <c r="L529" s="1">
        <v>4096</v>
      </c>
      <c r="M529" s="1">
        <v>3484.87</v>
      </c>
      <c r="N529" s="2">
        <f t="shared" si="88"/>
        <v>0.85079833984374997</v>
      </c>
      <c r="O529" s="3">
        <f t="shared" si="89"/>
        <v>5.187257856220405E-2</v>
      </c>
      <c r="P529" s="3">
        <f t="shared" si="90"/>
        <v>2.2821576763485476E-2</v>
      </c>
      <c r="Q529" s="8">
        <f t="shared" si="91"/>
        <v>8.4979253112033195</v>
      </c>
      <c r="R529" s="8">
        <f t="shared" si="92"/>
        <v>372.36363636363637</v>
      </c>
      <c r="S529" s="8">
        <f t="shared" si="93"/>
        <v>-611.13000000000011</v>
      </c>
      <c r="T529" s="3">
        <f t="shared" si="94"/>
        <v>-0.17536665643194729</v>
      </c>
      <c r="U529" s="3">
        <f t="shared" si="95"/>
        <v>0.44080929832113647</v>
      </c>
      <c r="V529" s="3">
        <f t="shared" si="96"/>
        <v>-6.7023382913619018</v>
      </c>
      <c r="W529" s="4" t="str">
        <f t="shared" si="97"/>
        <v>Need Improvement</v>
      </c>
      <c r="X529" s="4" t="str">
        <f t="shared" si="98"/>
        <v>Poor</v>
      </c>
    </row>
    <row r="530" spans="1:24" x14ac:dyDescent="0.3">
      <c r="A530" s="4">
        <v>36759</v>
      </c>
      <c r="B530" s="4" t="s">
        <v>23</v>
      </c>
      <c r="C530" s="5">
        <v>45060</v>
      </c>
      <c r="D530" s="6">
        <v>45060</v>
      </c>
      <c r="E530" s="7">
        <v>45060</v>
      </c>
      <c r="F530" s="13">
        <v>45060</v>
      </c>
      <c r="G530" s="4" t="s">
        <v>21</v>
      </c>
      <c r="H530" s="4" t="s">
        <v>17</v>
      </c>
      <c r="I530" s="4">
        <v>7422</v>
      </c>
      <c r="J530" s="4">
        <v>812</v>
      </c>
      <c r="K530" s="4">
        <v>57</v>
      </c>
      <c r="L530" s="1">
        <v>2883.81</v>
      </c>
      <c r="M530" s="1">
        <v>9742.3700000000008</v>
      </c>
      <c r="N530" s="2">
        <f t="shared" si="88"/>
        <v>3.3782981541779802</v>
      </c>
      <c r="O530" s="3">
        <f t="shared" si="89"/>
        <v>0.10940447318782</v>
      </c>
      <c r="P530" s="3">
        <f t="shared" si="90"/>
        <v>7.0197044334975367E-2</v>
      </c>
      <c r="Q530" s="8">
        <f t="shared" si="91"/>
        <v>3.5514901477832512</v>
      </c>
      <c r="R530" s="8">
        <f t="shared" si="92"/>
        <v>50.593157894736841</v>
      </c>
      <c r="S530" s="8">
        <f t="shared" si="93"/>
        <v>6858.5600000000013</v>
      </c>
      <c r="T530" s="3">
        <f t="shared" si="94"/>
        <v>0.7039929709095426</v>
      </c>
      <c r="U530" s="3">
        <f t="shared" si="95"/>
        <v>0.38854890864995956</v>
      </c>
      <c r="V530" s="3">
        <f t="shared" si="96"/>
        <v>0.4204687281295198</v>
      </c>
      <c r="W530" s="4" t="str">
        <f t="shared" si="97"/>
        <v>Need Improvement</v>
      </c>
      <c r="X530" s="4" t="str">
        <f t="shared" si="98"/>
        <v>Good</v>
      </c>
    </row>
    <row r="531" spans="1:24" x14ac:dyDescent="0.3">
      <c r="A531" s="4">
        <v>956541</v>
      </c>
      <c r="B531" s="4" t="s">
        <v>24</v>
      </c>
      <c r="C531" s="5">
        <v>45060</v>
      </c>
      <c r="D531" s="6">
        <v>45060</v>
      </c>
      <c r="E531" s="7">
        <v>45060</v>
      </c>
      <c r="F531" s="13">
        <v>45060</v>
      </c>
      <c r="G531" s="4" t="s">
        <v>27</v>
      </c>
      <c r="H531" s="4" t="s">
        <v>13</v>
      </c>
      <c r="I531" s="4">
        <v>1790</v>
      </c>
      <c r="J531" s="4">
        <v>957</v>
      </c>
      <c r="K531" s="4">
        <v>63</v>
      </c>
      <c r="L531" s="1">
        <v>4042.33</v>
      </c>
      <c r="M531" s="1">
        <v>7574.75</v>
      </c>
      <c r="N531" s="2">
        <f t="shared" si="88"/>
        <v>1.8738574040219378</v>
      </c>
      <c r="O531" s="3">
        <f t="shared" si="89"/>
        <v>0.53463687150837991</v>
      </c>
      <c r="P531" s="3">
        <f t="shared" si="90"/>
        <v>6.5830721003134793E-2</v>
      </c>
      <c r="Q531" s="8">
        <f t="shared" si="91"/>
        <v>4.2239602925809825</v>
      </c>
      <c r="R531" s="8">
        <f t="shared" si="92"/>
        <v>64.16396825396825</v>
      </c>
      <c r="S531" s="8">
        <f t="shared" si="93"/>
        <v>3532.42</v>
      </c>
      <c r="T531" s="3">
        <f t="shared" si="94"/>
        <v>0.46634146341463417</v>
      </c>
      <c r="U531" s="3">
        <f t="shared" si="95"/>
        <v>2.2582849162011174</v>
      </c>
      <c r="V531" s="3">
        <f t="shared" si="96"/>
        <v>1.1443514644351465</v>
      </c>
      <c r="W531" s="4" t="str">
        <f t="shared" si="97"/>
        <v>Need Improvement</v>
      </c>
      <c r="X531" s="4" t="str">
        <f t="shared" si="98"/>
        <v>Need Improvement</v>
      </c>
    </row>
    <row r="532" spans="1:24" x14ac:dyDescent="0.3">
      <c r="A532" s="4">
        <v>849059</v>
      </c>
      <c r="B532" s="4" t="s">
        <v>26</v>
      </c>
      <c r="C532" s="5">
        <v>45060</v>
      </c>
      <c r="D532" s="6">
        <v>45060</v>
      </c>
      <c r="E532" s="7">
        <v>45060</v>
      </c>
      <c r="F532" s="13">
        <v>45060</v>
      </c>
      <c r="G532" s="4" t="s">
        <v>27</v>
      </c>
      <c r="H532" s="4" t="s">
        <v>19</v>
      </c>
      <c r="I532" s="4">
        <v>9157</v>
      </c>
      <c r="J532" s="4">
        <v>544</v>
      </c>
      <c r="K532" s="4">
        <v>12</v>
      </c>
      <c r="L532" s="1">
        <v>3730.72</v>
      </c>
      <c r="M532" s="1">
        <v>3156.47</v>
      </c>
      <c r="N532" s="2">
        <f t="shared" si="88"/>
        <v>0.84607528841617707</v>
      </c>
      <c r="O532" s="3">
        <f t="shared" si="89"/>
        <v>5.9408103090531836E-2</v>
      </c>
      <c r="P532" s="3">
        <f t="shared" si="90"/>
        <v>2.2058823529411766E-2</v>
      </c>
      <c r="Q532" s="8">
        <f t="shared" si="91"/>
        <v>6.8579411764705878</v>
      </c>
      <c r="R532" s="8">
        <f t="shared" si="92"/>
        <v>310.89333333333332</v>
      </c>
      <c r="S532" s="8">
        <f t="shared" si="93"/>
        <v>-574.25</v>
      </c>
      <c r="T532" s="3">
        <f t="shared" si="94"/>
        <v>-0.18192791314347992</v>
      </c>
      <c r="U532" s="3">
        <f t="shared" si="95"/>
        <v>0.40741727640056785</v>
      </c>
      <c r="V532" s="3">
        <f t="shared" si="96"/>
        <v>-6.4966826295167603</v>
      </c>
      <c r="W532" s="4" t="str">
        <f t="shared" si="97"/>
        <v>Need Improvement</v>
      </c>
      <c r="X532" s="4" t="str">
        <f t="shared" si="98"/>
        <v>Poor</v>
      </c>
    </row>
    <row r="533" spans="1:24" x14ac:dyDescent="0.3">
      <c r="A533" s="4">
        <v>970628</v>
      </c>
      <c r="B533" s="4" t="s">
        <v>11</v>
      </c>
      <c r="C533" s="5">
        <v>45061</v>
      </c>
      <c r="D533" s="6">
        <v>45061</v>
      </c>
      <c r="E533" s="7">
        <v>45061</v>
      </c>
      <c r="F533" s="13">
        <v>45061</v>
      </c>
      <c r="G533" s="4" t="s">
        <v>27</v>
      </c>
      <c r="H533" s="4" t="s">
        <v>17</v>
      </c>
      <c r="I533" s="4">
        <v>1458</v>
      </c>
      <c r="J533" s="4">
        <v>883</v>
      </c>
      <c r="K533" s="4">
        <v>96</v>
      </c>
      <c r="L533" s="1">
        <v>1667.03</v>
      </c>
      <c r="M533" s="1">
        <v>9824.17</v>
      </c>
      <c r="N533" s="2">
        <f t="shared" si="88"/>
        <v>5.8932172786332577</v>
      </c>
      <c r="O533" s="3">
        <f t="shared" si="89"/>
        <v>0.6056241426611797</v>
      </c>
      <c r="P533" s="3">
        <f t="shared" si="90"/>
        <v>0.1087202718006795</v>
      </c>
      <c r="Q533" s="8">
        <f t="shared" si="91"/>
        <v>1.887916194790487</v>
      </c>
      <c r="R533" s="8">
        <f t="shared" si="92"/>
        <v>17.364895833333332</v>
      </c>
      <c r="S533" s="8">
        <f t="shared" si="93"/>
        <v>8157.14</v>
      </c>
      <c r="T533" s="3">
        <f t="shared" si="94"/>
        <v>0.83031340052136726</v>
      </c>
      <c r="U533" s="3">
        <f t="shared" si="95"/>
        <v>1.1433676268861455</v>
      </c>
      <c r="V533" s="3">
        <f t="shared" si="96"/>
        <v>0.20436451991752011</v>
      </c>
      <c r="W533" s="4" t="str">
        <f t="shared" si="97"/>
        <v>Good</v>
      </c>
      <c r="X533" s="4" t="str">
        <f t="shared" si="98"/>
        <v>Excellent</v>
      </c>
    </row>
    <row r="534" spans="1:24" x14ac:dyDescent="0.3">
      <c r="A534" s="4">
        <v>64454</v>
      </c>
      <c r="B534" s="4" t="s">
        <v>14</v>
      </c>
      <c r="C534" s="5">
        <v>45061</v>
      </c>
      <c r="D534" s="6">
        <v>45061</v>
      </c>
      <c r="E534" s="7">
        <v>45061</v>
      </c>
      <c r="F534" s="13">
        <v>45061</v>
      </c>
      <c r="G534" s="4" t="s">
        <v>15</v>
      </c>
      <c r="H534" s="4" t="s">
        <v>25</v>
      </c>
      <c r="I534" s="4">
        <v>4536</v>
      </c>
      <c r="J534" s="4">
        <v>628</v>
      </c>
      <c r="K534" s="4">
        <v>47</v>
      </c>
      <c r="L534" s="1">
        <v>3309.39</v>
      </c>
      <c r="M534" s="1">
        <v>3421.24</v>
      </c>
      <c r="N534" s="2">
        <f t="shared" si="88"/>
        <v>1.0337977693774381</v>
      </c>
      <c r="O534" s="3">
        <f t="shared" si="89"/>
        <v>0.13844797178130511</v>
      </c>
      <c r="P534" s="3">
        <f t="shared" si="90"/>
        <v>7.4840764331210188E-2</v>
      </c>
      <c r="Q534" s="8">
        <f t="shared" si="91"/>
        <v>5.2697292993630569</v>
      </c>
      <c r="R534" s="8">
        <f t="shared" si="92"/>
        <v>70.412553191489366</v>
      </c>
      <c r="S534" s="8">
        <f t="shared" si="93"/>
        <v>111.84999999999991</v>
      </c>
      <c r="T534" s="3">
        <f t="shared" si="94"/>
        <v>3.2692824823748093E-2</v>
      </c>
      <c r="U534" s="3">
        <f t="shared" si="95"/>
        <v>0.72958333333333325</v>
      </c>
      <c r="V534" s="3">
        <f t="shared" si="96"/>
        <v>29.587751452838646</v>
      </c>
      <c r="W534" s="4" t="str">
        <f t="shared" si="97"/>
        <v>Need Improvement</v>
      </c>
      <c r="X534" s="4" t="str">
        <f t="shared" si="98"/>
        <v>Need Improvement</v>
      </c>
    </row>
    <row r="535" spans="1:24" x14ac:dyDescent="0.3">
      <c r="A535" s="4">
        <v>989288</v>
      </c>
      <c r="B535" s="4" t="s">
        <v>16</v>
      </c>
      <c r="C535" s="5">
        <v>45061</v>
      </c>
      <c r="D535" s="6">
        <v>45061</v>
      </c>
      <c r="E535" s="7">
        <v>45061</v>
      </c>
      <c r="F535" s="13">
        <v>45061</v>
      </c>
      <c r="G535" s="4" t="s">
        <v>27</v>
      </c>
      <c r="H535" s="4" t="s">
        <v>19</v>
      </c>
      <c r="I535" s="4">
        <v>2666</v>
      </c>
      <c r="J535" s="4">
        <v>553</v>
      </c>
      <c r="K535" s="4">
        <v>97</v>
      </c>
      <c r="L535" s="1">
        <v>1050.76</v>
      </c>
      <c r="M535" s="1">
        <v>6751.72</v>
      </c>
      <c r="N535" s="2">
        <f t="shared" si="88"/>
        <v>6.4255586432677303</v>
      </c>
      <c r="O535" s="3">
        <f t="shared" si="89"/>
        <v>0.20742685671417854</v>
      </c>
      <c r="P535" s="3">
        <f t="shared" si="90"/>
        <v>0.17540687160940324</v>
      </c>
      <c r="Q535" s="8">
        <f t="shared" si="91"/>
        <v>1.9001084990958408</v>
      </c>
      <c r="R535" s="8">
        <f t="shared" si="92"/>
        <v>10.832577319587628</v>
      </c>
      <c r="S535" s="8">
        <f t="shared" si="93"/>
        <v>5700.96</v>
      </c>
      <c r="T535" s="3">
        <f t="shared" si="94"/>
        <v>0.84437150829714502</v>
      </c>
      <c r="U535" s="3">
        <f t="shared" si="95"/>
        <v>0.39413353338334584</v>
      </c>
      <c r="V535" s="3">
        <f t="shared" si="96"/>
        <v>0.18431281749038758</v>
      </c>
      <c r="W535" s="4" t="str">
        <f t="shared" si="97"/>
        <v>Good</v>
      </c>
      <c r="X535" s="4" t="str">
        <f t="shared" si="98"/>
        <v>Good</v>
      </c>
    </row>
    <row r="536" spans="1:24" x14ac:dyDescent="0.3">
      <c r="A536" s="4">
        <v>17827</v>
      </c>
      <c r="B536" s="4" t="s">
        <v>18</v>
      </c>
      <c r="C536" s="5">
        <v>45061</v>
      </c>
      <c r="D536" s="6">
        <v>45061</v>
      </c>
      <c r="E536" s="7">
        <v>45061</v>
      </c>
      <c r="F536" s="13">
        <v>45061</v>
      </c>
      <c r="G536" s="4" t="s">
        <v>27</v>
      </c>
      <c r="H536" s="4" t="s">
        <v>17</v>
      </c>
      <c r="I536" s="4">
        <v>3256</v>
      </c>
      <c r="J536" s="4">
        <v>289</v>
      </c>
      <c r="K536" s="4">
        <v>91</v>
      </c>
      <c r="L536" s="1">
        <v>1968.37</v>
      </c>
      <c r="M536" s="1">
        <v>6523.2</v>
      </c>
      <c r="N536" s="2">
        <f t="shared" si="88"/>
        <v>3.3140110853142448</v>
      </c>
      <c r="O536" s="3">
        <f t="shared" si="89"/>
        <v>8.8759213759213765E-2</v>
      </c>
      <c r="P536" s="3">
        <f t="shared" si="90"/>
        <v>0.31487889273356401</v>
      </c>
      <c r="Q536" s="8">
        <f t="shared" si="91"/>
        <v>6.8109688581314876</v>
      </c>
      <c r="R536" s="8">
        <f t="shared" si="92"/>
        <v>21.630439560439559</v>
      </c>
      <c r="S536" s="8">
        <f t="shared" si="93"/>
        <v>4554.83</v>
      </c>
      <c r="T536" s="3">
        <f t="shared" si="94"/>
        <v>0.69825085847436841</v>
      </c>
      <c r="U536" s="3">
        <f t="shared" si="95"/>
        <v>0.6045362407862408</v>
      </c>
      <c r="V536" s="3">
        <f t="shared" si="96"/>
        <v>0.43215004731241341</v>
      </c>
      <c r="W536" s="4" t="str">
        <f t="shared" si="97"/>
        <v>Need Improvement</v>
      </c>
      <c r="X536" s="4" t="str">
        <f t="shared" si="98"/>
        <v>Good</v>
      </c>
    </row>
    <row r="537" spans="1:24" x14ac:dyDescent="0.3">
      <c r="A537" s="4">
        <v>684574</v>
      </c>
      <c r="B537" s="4" t="s">
        <v>20</v>
      </c>
      <c r="C537" s="5">
        <v>45061</v>
      </c>
      <c r="D537" s="6">
        <v>45061</v>
      </c>
      <c r="E537" s="7">
        <v>45061</v>
      </c>
      <c r="F537" s="13">
        <v>45061</v>
      </c>
      <c r="G537" s="4" t="s">
        <v>21</v>
      </c>
      <c r="H537" s="4" t="s">
        <v>17</v>
      </c>
      <c r="I537" s="4">
        <v>6471</v>
      </c>
      <c r="J537" s="4">
        <v>313</v>
      </c>
      <c r="K537" s="4">
        <v>43</v>
      </c>
      <c r="L537" s="1">
        <v>1051</v>
      </c>
      <c r="M537" s="1">
        <v>6833.46</v>
      </c>
      <c r="N537" s="2">
        <f t="shared" si="88"/>
        <v>6.5018648905804</v>
      </c>
      <c r="O537" s="3">
        <f t="shared" si="89"/>
        <v>4.8369649204141552E-2</v>
      </c>
      <c r="P537" s="3">
        <f t="shared" si="90"/>
        <v>0.13738019169329074</v>
      </c>
      <c r="Q537" s="8">
        <f t="shared" si="91"/>
        <v>3.3578274760383389</v>
      </c>
      <c r="R537" s="8">
        <f t="shared" si="92"/>
        <v>24.441860465116278</v>
      </c>
      <c r="S537" s="8">
        <f t="shared" si="93"/>
        <v>5782.46</v>
      </c>
      <c r="T537" s="3">
        <f t="shared" si="94"/>
        <v>0.84619797291562404</v>
      </c>
      <c r="U537" s="3">
        <f t="shared" si="95"/>
        <v>0.16241693710400248</v>
      </c>
      <c r="V537" s="3">
        <f t="shared" si="96"/>
        <v>0.1817565534391937</v>
      </c>
      <c r="W537" s="4" t="str">
        <f t="shared" si="97"/>
        <v>Good</v>
      </c>
      <c r="X537" s="4" t="str">
        <f t="shared" si="98"/>
        <v>Good</v>
      </c>
    </row>
    <row r="538" spans="1:24" x14ac:dyDescent="0.3">
      <c r="A538" s="4">
        <v>187926</v>
      </c>
      <c r="B538" s="4" t="s">
        <v>22</v>
      </c>
      <c r="C538" s="5">
        <v>45061</v>
      </c>
      <c r="D538" s="6">
        <v>45061</v>
      </c>
      <c r="E538" s="7">
        <v>45061</v>
      </c>
      <c r="F538" s="13">
        <v>45061</v>
      </c>
      <c r="G538" s="4" t="s">
        <v>21</v>
      </c>
      <c r="H538" s="4" t="s">
        <v>25</v>
      </c>
      <c r="I538" s="4">
        <v>4778</v>
      </c>
      <c r="J538" s="4">
        <v>267</v>
      </c>
      <c r="K538" s="4">
        <v>77</v>
      </c>
      <c r="L538" s="1">
        <v>2565.27</v>
      </c>
      <c r="M538" s="1">
        <v>7402.77</v>
      </c>
      <c r="N538" s="2">
        <f t="shared" si="88"/>
        <v>2.8857664105532752</v>
      </c>
      <c r="O538" s="3">
        <f t="shared" si="89"/>
        <v>5.5881121808287984E-2</v>
      </c>
      <c r="P538" s="3">
        <f t="shared" si="90"/>
        <v>0.28838951310861421</v>
      </c>
      <c r="Q538" s="8">
        <f t="shared" si="91"/>
        <v>9.6077528089887636</v>
      </c>
      <c r="R538" s="8">
        <f t="shared" si="92"/>
        <v>33.315194805194807</v>
      </c>
      <c r="S538" s="8">
        <f t="shared" si="93"/>
        <v>4837.5</v>
      </c>
      <c r="T538" s="3">
        <f t="shared" si="94"/>
        <v>0.65347160589887299</v>
      </c>
      <c r="U538" s="3">
        <f t="shared" si="95"/>
        <v>0.53689200502302215</v>
      </c>
      <c r="V538" s="3">
        <f t="shared" si="96"/>
        <v>0.53028837209302326</v>
      </c>
      <c r="W538" s="4" t="str">
        <f t="shared" si="97"/>
        <v>Need Improvement</v>
      </c>
      <c r="X538" s="4" t="str">
        <f t="shared" si="98"/>
        <v>Good</v>
      </c>
    </row>
    <row r="539" spans="1:24" x14ac:dyDescent="0.3">
      <c r="A539" s="4">
        <v>115385</v>
      </c>
      <c r="B539" s="4" t="s">
        <v>23</v>
      </c>
      <c r="C539" s="5">
        <v>45061</v>
      </c>
      <c r="D539" s="6">
        <v>45061</v>
      </c>
      <c r="E539" s="7">
        <v>45061</v>
      </c>
      <c r="F539" s="13">
        <v>45061</v>
      </c>
      <c r="G539" s="4" t="s">
        <v>15</v>
      </c>
      <c r="H539" s="4" t="s">
        <v>19</v>
      </c>
      <c r="I539" s="4">
        <v>1128</v>
      </c>
      <c r="J539" s="4">
        <v>913</v>
      </c>
      <c r="K539" s="4">
        <v>13</v>
      </c>
      <c r="L539" s="1">
        <v>1856.37</v>
      </c>
      <c r="M539" s="1">
        <v>8250.26</v>
      </c>
      <c r="N539" s="2">
        <f t="shared" si="88"/>
        <v>4.4442972036824555</v>
      </c>
      <c r="O539" s="3">
        <f t="shared" si="89"/>
        <v>0.80939716312056742</v>
      </c>
      <c r="P539" s="3">
        <f t="shared" si="90"/>
        <v>1.4238773274917854E-2</v>
      </c>
      <c r="Q539" s="8">
        <f t="shared" si="91"/>
        <v>2.0332639649507116</v>
      </c>
      <c r="R539" s="8">
        <f t="shared" si="92"/>
        <v>142.7976923076923</v>
      </c>
      <c r="S539" s="8">
        <f t="shared" si="93"/>
        <v>6393.89</v>
      </c>
      <c r="T539" s="3">
        <f t="shared" si="94"/>
        <v>0.77499254568946918</v>
      </c>
      <c r="U539" s="3">
        <f t="shared" si="95"/>
        <v>1.6457180851063828</v>
      </c>
      <c r="V539" s="3">
        <f t="shared" si="96"/>
        <v>0.29033499168737653</v>
      </c>
      <c r="W539" s="4" t="str">
        <f t="shared" si="97"/>
        <v>Need Improvement</v>
      </c>
      <c r="X539" s="4" t="str">
        <f t="shared" si="98"/>
        <v>Good</v>
      </c>
    </row>
    <row r="540" spans="1:24" x14ac:dyDescent="0.3">
      <c r="A540" s="4">
        <v>489166</v>
      </c>
      <c r="B540" s="4" t="s">
        <v>24</v>
      </c>
      <c r="C540" s="5">
        <v>45061</v>
      </c>
      <c r="D540" s="6">
        <v>45061</v>
      </c>
      <c r="E540" s="7">
        <v>45061</v>
      </c>
      <c r="F540" s="13">
        <v>45061</v>
      </c>
      <c r="G540" s="4" t="s">
        <v>27</v>
      </c>
      <c r="H540" s="4" t="s">
        <v>25</v>
      </c>
      <c r="I540" s="4">
        <v>3093</v>
      </c>
      <c r="J540" s="4">
        <v>203</v>
      </c>
      <c r="K540" s="4">
        <v>78</v>
      </c>
      <c r="L540" s="1">
        <v>1610.75</v>
      </c>
      <c r="M540" s="1">
        <v>9035.59</v>
      </c>
      <c r="N540" s="2">
        <f t="shared" si="88"/>
        <v>5.6095545553313677</v>
      </c>
      <c r="O540" s="3">
        <f t="shared" si="89"/>
        <v>6.563207242159716E-2</v>
      </c>
      <c r="P540" s="3">
        <f t="shared" si="90"/>
        <v>0.38423645320197042</v>
      </c>
      <c r="Q540" s="8">
        <f t="shared" si="91"/>
        <v>7.9347290640394093</v>
      </c>
      <c r="R540" s="8">
        <f t="shared" si="92"/>
        <v>20.650641025641026</v>
      </c>
      <c r="S540" s="8">
        <f t="shared" si="93"/>
        <v>7424.84</v>
      </c>
      <c r="T540" s="3">
        <f t="shared" si="94"/>
        <v>0.82173272580982537</v>
      </c>
      <c r="U540" s="3">
        <f t="shared" si="95"/>
        <v>0.52077271257678626</v>
      </c>
      <c r="V540" s="3">
        <f t="shared" si="96"/>
        <v>0.21694070175249566</v>
      </c>
      <c r="W540" s="4" t="str">
        <f t="shared" si="97"/>
        <v>Good</v>
      </c>
      <c r="X540" s="4" t="str">
        <f t="shared" si="98"/>
        <v>Excellent</v>
      </c>
    </row>
    <row r="541" spans="1:24" x14ac:dyDescent="0.3">
      <c r="A541" s="4">
        <v>16774</v>
      </c>
      <c r="B541" s="4" t="s">
        <v>26</v>
      </c>
      <c r="C541" s="5">
        <v>45061</v>
      </c>
      <c r="D541" s="6">
        <v>45061</v>
      </c>
      <c r="E541" s="7">
        <v>45061</v>
      </c>
      <c r="F541" s="13">
        <v>45061</v>
      </c>
      <c r="G541" s="4" t="s">
        <v>21</v>
      </c>
      <c r="H541" s="4" t="s">
        <v>13</v>
      </c>
      <c r="I541" s="4">
        <v>7840</v>
      </c>
      <c r="J541" s="4">
        <v>315</v>
      </c>
      <c r="K541" s="4">
        <v>32</v>
      </c>
      <c r="L541" s="1">
        <v>1628.5</v>
      </c>
      <c r="M541" s="1">
        <v>6223.44</v>
      </c>
      <c r="N541" s="2">
        <f t="shared" si="88"/>
        <v>3.8215781393920785</v>
      </c>
      <c r="O541" s="3">
        <f t="shared" si="89"/>
        <v>4.0178571428571432E-2</v>
      </c>
      <c r="P541" s="3">
        <f t="shared" si="90"/>
        <v>0.10158730158730159</v>
      </c>
      <c r="Q541" s="8">
        <f t="shared" si="91"/>
        <v>5.1698412698412701</v>
      </c>
      <c r="R541" s="8">
        <f t="shared" si="92"/>
        <v>50.890625</v>
      </c>
      <c r="S541" s="8">
        <f t="shared" si="93"/>
        <v>4594.9399999999996</v>
      </c>
      <c r="T541" s="3">
        <f t="shared" si="94"/>
        <v>0.73832799866311882</v>
      </c>
      <c r="U541" s="3">
        <f t="shared" si="95"/>
        <v>0.20771683673469388</v>
      </c>
      <c r="V541" s="3">
        <f t="shared" si="96"/>
        <v>0.35441159188150445</v>
      </c>
      <c r="W541" s="4" t="str">
        <f t="shared" si="97"/>
        <v>Need Improvement</v>
      </c>
      <c r="X541" s="4" t="str">
        <f t="shared" si="98"/>
        <v>Good</v>
      </c>
    </row>
    <row r="542" spans="1:24" x14ac:dyDescent="0.3">
      <c r="A542" s="4">
        <v>593516</v>
      </c>
      <c r="B542" s="4" t="s">
        <v>11</v>
      </c>
      <c r="C542" s="5">
        <v>45062</v>
      </c>
      <c r="D542" s="6">
        <v>45062</v>
      </c>
      <c r="E542" s="7">
        <v>45062</v>
      </c>
      <c r="F542" s="13">
        <v>45062</v>
      </c>
      <c r="G542" s="4" t="s">
        <v>21</v>
      </c>
      <c r="H542" s="4" t="s">
        <v>19</v>
      </c>
      <c r="I542" s="4">
        <v>8634</v>
      </c>
      <c r="J542" s="4">
        <v>708</v>
      </c>
      <c r="K542" s="4">
        <v>30</v>
      </c>
      <c r="L542" s="1">
        <v>4965.57</v>
      </c>
      <c r="M542" s="1">
        <v>6027.94</v>
      </c>
      <c r="N542" s="2">
        <f t="shared" si="88"/>
        <v>1.2139472406994565</v>
      </c>
      <c r="O542" s="3">
        <f t="shared" si="89"/>
        <v>8.2001389854065326E-2</v>
      </c>
      <c r="P542" s="3">
        <f t="shared" si="90"/>
        <v>4.2372881355932202E-2</v>
      </c>
      <c r="Q542" s="8">
        <f t="shared" si="91"/>
        <v>7.0135169491525415</v>
      </c>
      <c r="R542" s="8">
        <f t="shared" si="92"/>
        <v>165.51899999999998</v>
      </c>
      <c r="S542" s="8">
        <f t="shared" si="93"/>
        <v>1062.3699999999999</v>
      </c>
      <c r="T542" s="3">
        <f t="shared" si="94"/>
        <v>0.17624097121072871</v>
      </c>
      <c r="U542" s="3">
        <f t="shared" si="95"/>
        <v>0.57511813759555241</v>
      </c>
      <c r="V542" s="3">
        <f t="shared" si="96"/>
        <v>4.6740495307661174</v>
      </c>
      <c r="W542" s="4" t="str">
        <f t="shared" si="97"/>
        <v>Need Improvement</v>
      </c>
      <c r="X542" s="4" t="str">
        <f t="shared" si="98"/>
        <v>Need Improvement</v>
      </c>
    </row>
    <row r="543" spans="1:24" x14ac:dyDescent="0.3">
      <c r="A543" s="4">
        <v>679337</v>
      </c>
      <c r="B543" s="4" t="s">
        <v>14</v>
      </c>
      <c r="C543" s="5">
        <v>45062</v>
      </c>
      <c r="D543" s="6">
        <v>45062</v>
      </c>
      <c r="E543" s="7">
        <v>45062</v>
      </c>
      <c r="F543" s="13">
        <v>45062</v>
      </c>
      <c r="G543" s="4" t="s">
        <v>27</v>
      </c>
      <c r="H543" s="4" t="s">
        <v>19</v>
      </c>
      <c r="I543" s="4">
        <v>9915</v>
      </c>
      <c r="J543" s="4">
        <v>481</v>
      </c>
      <c r="K543" s="4">
        <v>57</v>
      </c>
      <c r="L543" s="1">
        <v>3713.96</v>
      </c>
      <c r="M543" s="1">
        <v>4064.65</v>
      </c>
      <c r="N543" s="2">
        <f t="shared" si="88"/>
        <v>1.0944248187918018</v>
      </c>
      <c r="O543" s="3">
        <f t="shared" si="89"/>
        <v>4.8512355017650027E-2</v>
      </c>
      <c r="P543" s="3">
        <f t="shared" si="90"/>
        <v>0.11850311850311851</v>
      </c>
      <c r="Q543" s="8">
        <f t="shared" si="91"/>
        <v>7.7213305613305616</v>
      </c>
      <c r="R543" s="8">
        <f t="shared" si="92"/>
        <v>65.157192982456138</v>
      </c>
      <c r="S543" s="8">
        <f t="shared" si="93"/>
        <v>350.69000000000005</v>
      </c>
      <c r="T543" s="3">
        <f t="shared" si="94"/>
        <v>8.6278031318809748E-2</v>
      </c>
      <c r="U543" s="3">
        <f t="shared" si="95"/>
        <v>0.37457992939989915</v>
      </c>
      <c r="V543" s="3">
        <f t="shared" si="96"/>
        <v>10.59043599760472</v>
      </c>
      <c r="W543" s="4" t="str">
        <f t="shared" si="97"/>
        <v>Need Improvement</v>
      </c>
      <c r="X543" s="4" t="str">
        <f t="shared" si="98"/>
        <v>Need Improvement</v>
      </c>
    </row>
    <row r="544" spans="1:24" x14ac:dyDescent="0.3">
      <c r="A544" s="4">
        <v>583577</v>
      </c>
      <c r="B544" s="4" t="s">
        <v>16</v>
      </c>
      <c r="C544" s="5">
        <v>45062</v>
      </c>
      <c r="D544" s="6">
        <v>45062</v>
      </c>
      <c r="E544" s="7">
        <v>45062</v>
      </c>
      <c r="F544" s="13">
        <v>45062</v>
      </c>
      <c r="G544" s="4" t="s">
        <v>12</v>
      </c>
      <c r="H544" s="4" t="s">
        <v>17</v>
      </c>
      <c r="I544" s="4">
        <v>5138</v>
      </c>
      <c r="J544" s="4">
        <v>598</v>
      </c>
      <c r="K544" s="4">
        <v>63</v>
      </c>
      <c r="L544" s="1">
        <v>1690.7</v>
      </c>
      <c r="M544" s="1">
        <v>9992.76</v>
      </c>
      <c r="N544" s="2">
        <f t="shared" si="88"/>
        <v>5.9104276335245753</v>
      </c>
      <c r="O544" s="3">
        <f t="shared" si="89"/>
        <v>0.11638769949396652</v>
      </c>
      <c r="P544" s="3">
        <f t="shared" si="90"/>
        <v>0.10535117056856187</v>
      </c>
      <c r="Q544" s="8">
        <f t="shared" si="91"/>
        <v>2.8272575250836121</v>
      </c>
      <c r="R544" s="8">
        <f t="shared" si="92"/>
        <v>26.836507936507939</v>
      </c>
      <c r="S544" s="8">
        <f t="shared" si="93"/>
        <v>8302.06</v>
      </c>
      <c r="T544" s="3">
        <f t="shared" si="94"/>
        <v>0.83080750463335451</v>
      </c>
      <c r="U544" s="3">
        <f t="shared" si="95"/>
        <v>0.32905799922148699</v>
      </c>
      <c r="V544" s="3">
        <f t="shared" si="96"/>
        <v>0.2036482511569418</v>
      </c>
      <c r="W544" s="4" t="str">
        <f t="shared" si="97"/>
        <v>Good</v>
      </c>
      <c r="X544" s="4" t="str">
        <f t="shared" si="98"/>
        <v>Excellent</v>
      </c>
    </row>
    <row r="545" spans="1:24" x14ac:dyDescent="0.3">
      <c r="A545" s="4">
        <v>448415</v>
      </c>
      <c r="B545" s="4" t="s">
        <v>18</v>
      </c>
      <c r="C545" s="5">
        <v>45062</v>
      </c>
      <c r="D545" s="6">
        <v>45062</v>
      </c>
      <c r="E545" s="7">
        <v>45062</v>
      </c>
      <c r="F545" s="13">
        <v>45062</v>
      </c>
      <c r="G545" s="4" t="s">
        <v>21</v>
      </c>
      <c r="H545" s="4" t="s">
        <v>13</v>
      </c>
      <c r="I545" s="4">
        <v>8967</v>
      </c>
      <c r="J545" s="4">
        <v>126</v>
      </c>
      <c r="K545" s="4">
        <v>79</v>
      </c>
      <c r="L545" s="1">
        <v>4963.72</v>
      </c>
      <c r="M545" s="1">
        <v>8440.25</v>
      </c>
      <c r="N545" s="2">
        <f t="shared" si="88"/>
        <v>1.7003880154400328</v>
      </c>
      <c r="O545" s="3">
        <f t="shared" si="89"/>
        <v>1.405152224824356E-2</v>
      </c>
      <c r="P545" s="3">
        <f t="shared" si="90"/>
        <v>0.62698412698412698</v>
      </c>
      <c r="Q545" s="8">
        <f t="shared" si="91"/>
        <v>39.394603174603176</v>
      </c>
      <c r="R545" s="8">
        <f t="shared" si="92"/>
        <v>62.831898734177216</v>
      </c>
      <c r="S545" s="8">
        <f t="shared" si="93"/>
        <v>3476.5299999999997</v>
      </c>
      <c r="T545" s="3">
        <f t="shared" si="94"/>
        <v>0.41189893664287192</v>
      </c>
      <c r="U545" s="3">
        <f t="shared" si="95"/>
        <v>0.5535541429686629</v>
      </c>
      <c r="V545" s="3">
        <f t="shared" si="96"/>
        <v>1.4277799990220135</v>
      </c>
      <c r="W545" s="4" t="str">
        <f t="shared" si="97"/>
        <v>Need Improvement</v>
      </c>
      <c r="X545" s="4" t="str">
        <f t="shared" si="98"/>
        <v>Need Improvement</v>
      </c>
    </row>
    <row r="546" spans="1:24" x14ac:dyDescent="0.3">
      <c r="A546" s="4">
        <v>934062</v>
      </c>
      <c r="B546" s="4" t="s">
        <v>20</v>
      </c>
      <c r="C546" s="5">
        <v>45062</v>
      </c>
      <c r="D546" s="6">
        <v>45062</v>
      </c>
      <c r="E546" s="7">
        <v>45062</v>
      </c>
      <c r="F546" s="13">
        <v>45062</v>
      </c>
      <c r="G546" s="4" t="s">
        <v>27</v>
      </c>
      <c r="H546" s="4" t="s">
        <v>13</v>
      </c>
      <c r="I546" s="4">
        <v>5428</v>
      </c>
      <c r="J546" s="4">
        <v>567</v>
      </c>
      <c r="K546" s="4">
        <v>22</v>
      </c>
      <c r="L546" s="1">
        <v>3999.89</v>
      </c>
      <c r="M546" s="1">
        <v>4399.76</v>
      </c>
      <c r="N546" s="2">
        <f t="shared" si="88"/>
        <v>1.0999702491818526</v>
      </c>
      <c r="O546" s="3">
        <f t="shared" si="89"/>
        <v>0.10445836403831982</v>
      </c>
      <c r="P546" s="3">
        <f t="shared" si="90"/>
        <v>3.8800705467372132E-2</v>
      </c>
      <c r="Q546" s="8">
        <f t="shared" si="91"/>
        <v>7.0544797178130505</v>
      </c>
      <c r="R546" s="8">
        <f t="shared" si="92"/>
        <v>181.81318181818182</v>
      </c>
      <c r="S546" s="8">
        <f t="shared" si="93"/>
        <v>399.87000000000035</v>
      </c>
      <c r="T546" s="3">
        <f t="shared" si="94"/>
        <v>9.0884502791061403E-2</v>
      </c>
      <c r="U546" s="3">
        <f t="shared" si="95"/>
        <v>0.73689941046425933</v>
      </c>
      <c r="V546" s="3">
        <f t="shared" si="96"/>
        <v>10.002975967189327</v>
      </c>
      <c r="W546" s="4" t="str">
        <f t="shared" si="97"/>
        <v>Need Improvement</v>
      </c>
      <c r="X546" s="4" t="str">
        <f t="shared" si="98"/>
        <v>Need Improvement</v>
      </c>
    </row>
    <row r="547" spans="1:24" x14ac:dyDescent="0.3">
      <c r="A547" s="4">
        <v>650093</v>
      </c>
      <c r="B547" s="4" t="s">
        <v>22</v>
      </c>
      <c r="C547" s="5">
        <v>45062</v>
      </c>
      <c r="D547" s="6">
        <v>45062</v>
      </c>
      <c r="E547" s="7">
        <v>45062</v>
      </c>
      <c r="F547" s="13">
        <v>45062</v>
      </c>
      <c r="G547" s="4" t="s">
        <v>12</v>
      </c>
      <c r="H547" s="4" t="s">
        <v>25</v>
      </c>
      <c r="I547" s="4">
        <v>9181</v>
      </c>
      <c r="J547" s="4">
        <v>894</v>
      </c>
      <c r="K547" s="4">
        <v>93</v>
      </c>
      <c r="L547" s="1">
        <v>2995.42</v>
      </c>
      <c r="M547" s="1">
        <v>6519.68</v>
      </c>
      <c r="N547" s="2">
        <f t="shared" si="88"/>
        <v>2.1765495322859567</v>
      </c>
      <c r="O547" s="3">
        <f t="shared" si="89"/>
        <v>9.7375013615074613E-2</v>
      </c>
      <c r="P547" s="3">
        <f t="shared" si="90"/>
        <v>0.1040268456375839</v>
      </c>
      <c r="Q547" s="8">
        <f t="shared" si="91"/>
        <v>3.3505816554809846</v>
      </c>
      <c r="R547" s="8">
        <f t="shared" si="92"/>
        <v>32.208817204301077</v>
      </c>
      <c r="S547" s="8">
        <f t="shared" si="93"/>
        <v>3524.26</v>
      </c>
      <c r="T547" s="3">
        <f t="shared" si="94"/>
        <v>0.54055720526160789</v>
      </c>
      <c r="U547" s="3">
        <f t="shared" si="95"/>
        <v>0.3262629343208801</v>
      </c>
      <c r="V547" s="3">
        <f t="shared" si="96"/>
        <v>0.84994296675046677</v>
      </c>
      <c r="W547" s="4" t="str">
        <f t="shared" si="97"/>
        <v>Need Improvement</v>
      </c>
      <c r="X547" s="4" t="str">
        <f t="shared" si="98"/>
        <v>Need Improvement</v>
      </c>
    </row>
    <row r="548" spans="1:24" x14ac:dyDescent="0.3">
      <c r="A548" s="4">
        <v>735186</v>
      </c>
      <c r="B548" s="4" t="s">
        <v>23</v>
      </c>
      <c r="C548" s="5">
        <v>45062</v>
      </c>
      <c r="D548" s="6">
        <v>45062</v>
      </c>
      <c r="E548" s="7">
        <v>45062</v>
      </c>
      <c r="F548" s="13">
        <v>45062</v>
      </c>
      <c r="G548" s="4" t="s">
        <v>27</v>
      </c>
      <c r="H548" s="4" t="s">
        <v>13</v>
      </c>
      <c r="I548" s="4">
        <v>8012</v>
      </c>
      <c r="J548" s="4">
        <v>785</v>
      </c>
      <c r="K548" s="4">
        <v>26</v>
      </c>
      <c r="L548" s="1">
        <v>4604.7700000000004</v>
      </c>
      <c r="M548" s="1">
        <v>2931.72</v>
      </c>
      <c r="N548" s="2">
        <f t="shared" si="88"/>
        <v>0.63667023542978252</v>
      </c>
      <c r="O548" s="3">
        <f t="shared" si="89"/>
        <v>9.797803295057414E-2</v>
      </c>
      <c r="P548" s="3">
        <f t="shared" si="90"/>
        <v>3.3121019108280254E-2</v>
      </c>
      <c r="Q548" s="8">
        <f t="shared" si="91"/>
        <v>5.8659490445859879</v>
      </c>
      <c r="R548" s="8">
        <f t="shared" si="92"/>
        <v>177.10653846153849</v>
      </c>
      <c r="S548" s="8">
        <f t="shared" si="93"/>
        <v>-1673.0500000000006</v>
      </c>
      <c r="T548" s="3">
        <f t="shared" si="94"/>
        <v>-0.57067182404868155</v>
      </c>
      <c r="U548" s="3">
        <f t="shared" si="95"/>
        <v>0.57473414877683482</v>
      </c>
      <c r="V548" s="3">
        <f t="shared" si="96"/>
        <v>-2.7523206120558252</v>
      </c>
      <c r="W548" s="4" t="str">
        <f t="shared" si="97"/>
        <v>Need Improvement</v>
      </c>
      <c r="X548" s="4" t="str">
        <f t="shared" si="98"/>
        <v>Poor</v>
      </c>
    </row>
    <row r="549" spans="1:24" x14ac:dyDescent="0.3">
      <c r="A549" s="4">
        <v>336779</v>
      </c>
      <c r="B549" s="4" t="s">
        <v>24</v>
      </c>
      <c r="C549" s="5">
        <v>45062</v>
      </c>
      <c r="D549" s="6">
        <v>45062</v>
      </c>
      <c r="E549" s="7">
        <v>45062</v>
      </c>
      <c r="F549" s="13">
        <v>45062</v>
      </c>
      <c r="G549" s="4" t="s">
        <v>21</v>
      </c>
      <c r="H549" s="4" t="s">
        <v>25</v>
      </c>
      <c r="I549" s="4">
        <v>1436</v>
      </c>
      <c r="J549" s="4">
        <v>800</v>
      </c>
      <c r="K549" s="4">
        <v>18</v>
      </c>
      <c r="L549" s="1">
        <v>1213.8599999999999</v>
      </c>
      <c r="M549" s="1">
        <v>7146.98</v>
      </c>
      <c r="N549" s="2">
        <f t="shared" si="88"/>
        <v>5.8878124330647683</v>
      </c>
      <c r="O549" s="3">
        <f t="shared" si="89"/>
        <v>0.55710306406685239</v>
      </c>
      <c r="P549" s="3">
        <f t="shared" si="90"/>
        <v>2.2499999999999999E-2</v>
      </c>
      <c r="Q549" s="8">
        <f t="shared" si="91"/>
        <v>1.5173249999999998</v>
      </c>
      <c r="R549" s="8">
        <f t="shared" si="92"/>
        <v>67.436666666666667</v>
      </c>
      <c r="S549" s="8">
        <f t="shared" si="93"/>
        <v>5933.12</v>
      </c>
      <c r="T549" s="3">
        <f t="shared" si="94"/>
        <v>0.83015763301422418</v>
      </c>
      <c r="U549" s="3">
        <f t="shared" si="95"/>
        <v>0.84530640668523671</v>
      </c>
      <c r="V549" s="3">
        <f t="shared" si="96"/>
        <v>0.20459050213041366</v>
      </c>
      <c r="W549" s="4" t="str">
        <f t="shared" si="97"/>
        <v>Good</v>
      </c>
      <c r="X549" s="4" t="str">
        <f t="shared" si="98"/>
        <v>Good</v>
      </c>
    </row>
    <row r="550" spans="1:24" x14ac:dyDescent="0.3">
      <c r="A550" s="4">
        <v>435981</v>
      </c>
      <c r="B550" s="4" t="s">
        <v>26</v>
      </c>
      <c r="C550" s="5">
        <v>45062</v>
      </c>
      <c r="D550" s="6">
        <v>45062</v>
      </c>
      <c r="E550" s="7">
        <v>45062</v>
      </c>
      <c r="F550" s="13">
        <v>45062</v>
      </c>
      <c r="G550" s="4" t="s">
        <v>15</v>
      </c>
      <c r="H550" s="4" t="s">
        <v>19</v>
      </c>
      <c r="I550" s="4">
        <v>2997</v>
      </c>
      <c r="J550" s="4">
        <v>256</v>
      </c>
      <c r="K550" s="4">
        <v>50</v>
      </c>
      <c r="L550" s="1">
        <v>1878.3</v>
      </c>
      <c r="M550" s="1">
        <v>7947.33</v>
      </c>
      <c r="N550" s="2">
        <f t="shared" si="88"/>
        <v>4.2311292125858486</v>
      </c>
      <c r="O550" s="3">
        <f t="shared" si="89"/>
        <v>8.5418752085418756E-2</v>
      </c>
      <c r="P550" s="3">
        <f t="shared" si="90"/>
        <v>0.1953125</v>
      </c>
      <c r="Q550" s="8">
        <f t="shared" si="91"/>
        <v>7.3371093749999998</v>
      </c>
      <c r="R550" s="8">
        <f t="shared" si="92"/>
        <v>37.566000000000003</v>
      </c>
      <c r="S550" s="8">
        <f t="shared" si="93"/>
        <v>6069.03</v>
      </c>
      <c r="T550" s="3">
        <f t="shared" si="94"/>
        <v>0.76365647330612918</v>
      </c>
      <c r="U550" s="3">
        <f t="shared" si="95"/>
        <v>0.62672672672672669</v>
      </c>
      <c r="V550" s="3">
        <f t="shared" si="96"/>
        <v>0.30948932531228218</v>
      </c>
      <c r="W550" s="4" t="str">
        <f t="shared" si="97"/>
        <v>Need Improvement</v>
      </c>
      <c r="X550" s="4" t="str">
        <f t="shared" si="98"/>
        <v>Good</v>
      </c>
    </row>
    <row r="551" spans="1:24" x14ac:dyDescent="0.3">
      <c r="A551" s="4">
        <v>836950</v>
      </c>
      <c r="B551" s="4" t="s">
        <v>11</v>
      </c>
      <c r="C551" s="5">
        <v>45063</v>
      </c>
      <c r="D551" s="6">
        <v>45063</v>
      </c>
      <c r="E551" s="7">
        <v>45063</v>
      </c>
      <c r="F551" s="13">
        <v>45063</v>
      </c>
      <c r="G551" s="4" t="s">
        <v>27</v>
      </c>
      <c r="H551" s="4" t="s">
        <v>19</v>
      </c>
      <c r="I551" s="4">
        <v>1129</v>
      </c>
      <c r="J551" s="4">
        <v>359</v>
      </c>
      <c r="K551" s="4">
        <v>77</v>
      </c>
      <c r="L551" s="1">
        <v>4383.95</v>
      </c>
      <c r="M551" s="1">
        <v>9985.75</v>
      </c>
      <c r="N551" s="2">
        <f t="shared" si="88"/>
        <v>2.2777974201348101</v>
      </c>
      <c r="O551" s="3">
        <f t="shared" si="89"/>
        <v>0.31798051372896369</v>
      </c>
      <c r="P551" s="3">
        <f t="shared" si="90"/>
        <v>0.21448467966573817</v>
      </c>
      <c r="Q551" s="8">
        <f t="shared" si="91"/>
        <v>12.211559888579387</v>
      </c>
      <c r="R551" s="8">
        <f t="shared" si="92"/>
        <v>56.934415584415582</v>
      </c>
      <c r="S551" s="8">
        <f t="shared" si="93"/>
        <v>5601.8</v>
      </c>
      <c r="T551" s="3">
        <f t="shared" si="94"/>
        <v>0.56097939563878529</v>
      </c>
      <c r="U551" s="3">
        <f t="shared" si="95"/>
        <v>3.8830380868024799</v>
      </c>
      <c r="V551" s="3">
        <f t="shared" si="96"/>
        <v>0.78259666535756356</v>
      </c>
      <c r="W551" s="4" t="str">
        <f t="shared" si="97"/>
        <v>Need Improvement</v>
      </c>
      <c r="X551" s="4" t="str">
        <f t="shared" si="98"/>
        <v>Good</v>
      </c>
    </row>
    <row r="552" spans="1:24" x14ac:dyDescent="0.3">
      <c r="A552" s="4">
        <v>624461</v>
      </c>
      <c r="B552" s="4" t="s">
        <v>14</v>
      </c>
      <c r="C552" s="5">
        <v>45063</v>
      </c>
      <c r="D552" s="6">
        <v>45063</v>
      </c>
      <c r="E552" s="7">
        <v>45063</v>
      </c>
      <c r="F552" s="13">
        <v>45063</v>
      </c>
      <c r="G552" s="4" t="s">
        <v>12</v>
      </c>
      <c r="H552" s="4" t="s">
        <v>17</v>
      </c>
      <c r="I552" s="4">
        <v>6041</v>
      </c>
      <c r="J552" s="4">
        <v>552</v>
      </c>
      <c r="K552" s="4">
        <v>32</v>
      </c>
      <c r="L552" s="1">
        <v>3314.93</v>
      </c>
      <c r="M552" s="1">
        <v>5418.18</v>
      </c>
      <c r="N552" s="2">
        <f t="shared" si="88"/>
        <v>1.6344779527772835</v>
      </c>
      <c r="O552" s="3">
        <f t="shared" si="89"/>
        <v>9.1375600066214202E-2</v>
      </c>
      <c r="P552" s="3">
        <f t="shared" si="90"/>
        <v>5.7971014492753624E-2</v>
      </c>
      <c r="Q552" s="8">
        <f t="shared" si="91"/>
        <v>6.0053079710144921</v>
      </c>
      <c r="R552" s="8">
        <f t="shared" si="92"/>
        <v>103.59156249999999</v>
      </c>
      <c r="S552" s="8">
        <f t="shared" si="93"/>
        <v>2103.2500000000005</v>
      </c>
      <c r="T552" s="3">
        <f t="shared" si="94"/>
        <v>0.38818385509525344</v>
      </c>
      <c r="U552" s="3">
        <f t="shared" si="95"/>
        <v>0.54873861943386859</v>
      </c>
      <c r="V552" s="3">
        <f t="shared" si="96"/>
        <v>1.5760988945679302</v>
      </c>
      <c r="W552" s="4" t="str">
        <f t="shared" si="97"/>
        <v>Need Improvement</v>
      </c>
      <c r="X552" s="4" t="str">
        <f t="shared" si="98"/>
        <v>Need Improvement</v>
      </c>
    </row>
    <row r="553" spans="1:24" x14ac:dyDescent="0.3">
      <c r="A553" s="4">
        <v>524799</v>
      </c>
      <c r="B553" s="4" t="s">
        <v>16</v>
      </c>
      <c r="C553" s="5">
        <v>45063</v>
      </c>
      <c r="D553" s="6">
        <v>45063</v>
      </c>
      <c r="E553" s="7">
        <v>45063</v>
      </c>
      <c r="F553" s="13">
        <v>45063</v>
      </c>
      <c r="G553" s="4" t="s">
        <v>27</v>
      </c>
      <c r="H553" s="4" t="s">
        <v>25</v>
      </c>
      <c r="I553" s="4">
        <v>3456</v>
      </c>
      <c r="J553" s="4">
        <v>862</v>
      </c>
      <c r="K553" s="4">
        <v>87</v>
      </c>
      <c r="L553" s="1">
        <v>4344.55</v>
      </c>
      <c r="M553" s="1">
        <v>9743.25</v>
      </c>
      <c r="N553" s="2">
        <f t="shared" si="88"/>
        <v>2.2426373272260647</v>
      </c>
      <c r="O553" s="3">
        <f t="shared" si="89"/>
        <v>0.24942129629629631</v>
      </c>
      <c r="P553" s="3">
        <f t="shared" si="90"/>
        <v>0.10092807424593968</v>
      </c>
      <c r="Q553" s="8">
        <f t="shared" si="91"/>
        <v>5.0400812064965201</v>
      </c>
      <c r="R553" s="8">
        <f t="shared" si="92"/>
        <v>49.937356321839083</v>
      </c>
      <c r="S553" s="8">
        <f t="shared" si="93"/>
        <v>5398.7</v>
      </c>
      <c r="T553" s="3">
        <f t="shared" si="94"/>
        <v>0.554096425730634</v>
      </c>
      <c r="U553" s="3">
        <f t="shared" si="95"/>
        <v>1.2571035879629631</v>
      </c>
      <c r="V553" s="3">
        <f t="shared" si="96"/>
        <v>0.80474003000722405</v>
      </c>
      <c r="W553" s="4" t="str">
        <f t="shared" si="97"/>
        <v>Need Improvement</v>
      </c>
      <c r="X553" s="4" t="str">
        <f t="shared" si="98"/>
        <v>Good</v>
      </c>
    </row>
    <row r="554" spans="1:24" x14ac:dyDescent="0.3">
      <c r="A554" s="4">
        <v>748629</v>
      </c>
      <c r="B554" s="4" t="s">
        <v>18</v>
      </c>
      <c r="C554" s="5">
        <v>45063</v>
      </c>
      <c r="D554" s="6">
        <v>45063</v>
      </c>
      <c r="E554" s="7">
        <v>45063</v>
      </c>
      <c r="F554" s="13">
        <v>45063</v>
      </c>
      <c r="G554" s="4" t="s">
        <v>15</v>
      </c>
      <c r="H554" s="4" t="s">
        <v>17</v>
      </c>
      <c r="I554" s="4">
        <v>6892</v>
      </c>
      <c r="J554" s="4">
        <v>563</v>
      </c>
      <c r="K554" s="4">
        <v>49</v>
      </c>
      <c r="L554" s="1">
        <v>3955.82</v>
      </c>
      <c r="M554" s="1">
        <v>8077.33</v>
      </c>
      <c r="N554" s="2">
        <f t="shared" si="88"/>
        <v>2.0418851211632481</v>
      </c>
      <c r="O554" s="3">
        <f t="shared" si="89"/>
        <v>8.168891468369123E-2</v>
      </c>
      <c r="P554" s="3">
        <f t="shared" si="90"/>
        <v>8.7033747779751328E-2</v>
      </c>
      <c r="Q554" s="8">
        <f t="shared" si="91"/>
        <v>7.0263232682060393</v>
      </c>
      <c r="R554" s="8">
        <f t="shared" si="92"/>
        <v>80.731020408163275</v>
      </c>
      <c r="S554" s="8">
        <f t="shared" si="93"/>
        <v>4121.51</v>
      </c>
      <c r="T554" s="3">
        <f t="shared" si="94"/>
        <v>0.51025648326860484</v>
      </c>
      <c r="U554" s="3">
        <f t="shared" si="95"/>
        <v>0.57397272199651772</v>
      </c>
      <c r="V554" s="3">
        <f t="shared" si="96"/>
        <v>0.95979871454879395</v>
      </c>
      <c r="W554" s="4" t="str">
        <f t="shared" si="97"/>
        <v>Need Improvement</v>
      </c>
      <c r="X554" s="4" t="str">
        <f t="shared" si="98"/>
        <v>Good</v>
      </c>
    </row>
    <row r="555" spans="1:24" x14ac:dyDescent="0.3">
      <c r="A555" s="4">
        <v>160000</v>
      </c>
      <c r="B555" s="4" t="s">
        <v>20</v>
      </c>
      <c r="C555" s="5">
        <v>45063</v>
      </c>
      <c r="D555" s="6">
        <v>45063</v>
      </c>
      <c r="E555" s="7">
        <v>45063</v>
      </c>
      <c r="F555" s="13">
        <v>45063</v>
      </c>
      <c r="G555" s="4" t="s">
        <v>15</v>
      </c>
      <c r="H555" s="4" t="s">
        <v>19</v>
      </c>
      <c r="I555" s="4">
        <v>7740</v>
      </c>
      <c r="J555" s="4">
        <v>584</v>
      </c>
      <c r="K555" s="4">
        <v>28</v>
      </c>
      <c r="L555" s="1">
        <v>3544.44</v>
      </c>
      <c r="M555" s="1">
        <v>6340.95</v>
      </c>
      <c r="N555" s="2">
        <f t="shared" si="88"/>
        <v>1.7889850018620712</v>
      </c>
      <c r="O555" s="3">
        <f t="shared" si="89"/>
        <v>7.5452196382428935E-2</v>
      </c>
      <c r="P555" s="3">
        <f t="shared" si="90"/>
        <v>4.7945205479452052E-2</v>
      </c>
      <c r="Q555" s="8">
        <f t="shared" si="91"/>
        <v>6.0692465753424658</v>
      </c>
      <c r="R555" s="8">
        <f t="shared" si="92"/>
        <v>126.58714285714287</v>
      </c>
      <c r="S555" s="8">
        <f t="shared" si="93"/>
        <v>2796.5099999999998</v>
      </c>
      <c r="T555" s="3">
        <f t="shared" si="94"/>
        <v>0.44102382135169016</v>
      </c>
      <c r="U555" s="3">
        <f t="shared" si="95"/>
        <v>0.45793798449612405</v>
      </c>
      <c r="V555" s="3">
        <f t="shared" si="96"/>
        <v>1.2674512159799181</v>
      </c>
      <c r="W555" s="4" t="str">
        <f t="shared" si="97"/>
        <v>Need Improvement</v>
      </c>
      <c r="X555" s="4" t="str">
        <f t="shared" si="98"/>
        <v>Need Improvement</v>
      </c>
    </row>
    <row r="556" spans="1:24" x14ac:dyDescent="0.3">
      <c r="A556" s="4">
        <v>697974</v>
      </c>
      <c r="B556" s="4" t="s">
        <v>22</v>
      </c>
      <c r="C556" s="5">
        <v>45063</v>
      </c>
      <c r="D556" s="6">
        <v>45063</v>
      </c>
      <c r="E556" s="7">
        <v>45063</v>
      </c>
      <c r="F556" s="13">
        <v>45063</v>
      </c>
      <c r="G556" s="4" t="s">
        <v>21</v>
      </c>
      <c r="H556" s="4" t="s">
        <v>13</v>
      </c>
      <c r="I556" s="4">
        <v>5973</v>
      </c>
      <c r="J556" s="4">
        <v>188</v>
      </c>
      <c r="K556" s="4">
        <v>24</v>
      </c>
      <c r="L556" s="1">
        <v>1076.6600000000001</v>
      </c>
      <c r="M556" s="1">
        <v>4624.8900000000003</v>
      </c>
      <c r="N556" s="2">
        <f t="shared" si="88"/>
        <v>4.2955900655731618</v>
      </c>
      <c r="O556" s="3">
        <f t="shared" si="89"/>
        <v>3.1474970701490038E-2</v>
      </c>
      <c r="P556" s="3">
        <f t="shared" si="90"/>
        <v>0.1276595744680851</v>
      </c>
      <c r="Q556" s="8">
        <f t="shared" si="91"/>
        <v>5.726914893617022</v>
      </c>
      <c r="R556" s="8">
        <f t="shared" si="92"/>
        <v>44.860833333333339</v>
      </c>
      <c r="S556" s="8">
        <f t="shared" si="93"/>
        <v>3548.2300000000005</v>
      </c>
      <c r="T556" s="3">
        <f t="shared" si="94"/>
        <v>0.76720311185779555</v>
      </c>
      <c r="U556" s="3">
        <f t="shared" si="95"/>
        <v>0.18025447848652271</v>
      </c>
      <c r="V556" s="3">
        <f t="shared" si="96"/>
        <v>0.30343579756667405</v>
      </c>
      <c r="W556" s="4" t="str">
        <f t="shared" si="97"/>
        <v>Need Improvement</v>
      </c>
      <c r="X556" s="4" t="str">
        <f t="shared" si="98"/>
        <v>Need Improvement</v>
      </c>
    </row>
    <row r="557" spans="1:24" x14ac:dyDescent="0.3">
      <c r="A557" s="4">
        <v>997865</v>
      </c>
      <c r="B557" s="4" t="s">
        <v>23</v>
      </c>
      <c r="C557" s="5">
        <v>45063</v>
      </c>
      <c r="D557" s="6">
        <v>45063</v>
      </c>
      <c r="E557" s="7">
        <v>45063</v>
      </c>
      <c r="F557" s="13">
        <v>45063</v>
      </c>
      <c r="G557" s="4" t="s">
        <v>15</v>
      </c>
      <c r="H557" s="4" t="s">
        <v>13</v>
      </c>
      <c r="I557" s="4">
        <v>4064</v>
      </c>
      <c r="J557" s="4">
        <v>367</v>
      </c>
      <c r="K557" s="4">
        <v>34</v>
      </c>
      <c r="L557" s="1">
        <v>3256.24</v>
      </c>
      <c r="M557" s="1">
        <v>4827.3</v>
      </c>
      <c r="N557" s="2">
        <f t="shared" si="88"/>
        <v>1.4824767216175714</v>
      </c>
      <c r="O557" s="3">
        <f t="shared" si="89"/>
        <v>9.0305118110236227E-2</v>
      </c>
      <c r="P557" s="3">
        <f t="shared" si="90"/>
        <v>9.264305177111716E-2</v>
      </c>
      <c r="Q557" s="8">
        <f t="shared" si="91"/>
        <v>8.8725885558583109</v>
      </c>
      <c r="R557" s="8">
        <f t="shared" si="92"/>
        <v>95.771764705882347</v>
      </c>
      <c r="S557" s="8">
        <f t="shared" si="93"/>
        <v>1571.0600000000004</v>
      </c>
      <c r="T557" s="3">
        <f t="shared" si="94"/>
        <v>0.32545315186543211</v>
      </c>
      <c r="U557" s="3">
        <f t="shared" si="95"/>
        <v>0.80124015748031485</v>
      </c>
      <c r="V557" s="3">
        <f t="shared" si="96"/>
        <v>2.0726388552951502</v>
      </c>
      <c r="W557" s="4" t="str">
        <f t="shared" si="97"/>
        <v>Need Improvement</v>
      </c>
      <c r="X557" s="4" t="str">
        <f t="shared" si="98"/>
        <v>Need Improvement</v>
      </c>
    </row>
    <row r="558" spans="1:24" x14ac:dyDescent="0.3">
      <c r="A558" s="4">
        <v>915584</v>
      </c>
      <c r="B558" s="4" t="s">
        <v>24</v>
      </c>
      <c r="C558" s="5">
        <v>45063</v>
      </c>
      <c r="D558" s="6">
        <v>45063</v>
      </c>
      <c r="E558" s="7">
        <v>45063</v>
      </c>
      <c r="F558" s="13">
        <v>45063</v>
      </c>
      <c r="G558" s="4" t="s">
        <v>27</v>
      </c>
      <c r="H558" s="4" t="s">
        <v>25</v>
      </c>
      <c r="I558" s="4">
        <v>6515</v>
      </c>
      <c r="J558" s="4">
        <v>463</v>
      </c>
      <c r="K558" s="4">
        <v>64</v>
      </c>
      <c r="L558" s="1">
        <v>2714.06</v>
      </c>
      <c r="M558" s="1">
        <v>7829.58</v>
      </c>
      <c r="N558" s="2">
        <f t="shared" si="88"/>
        <v>2.8848220009874508</v>
      </c>
      <c r="O558" s="3">
        <f t="shared" si="89"/>
        <v>7.1066768994627785E-2</v>
      </c>
      <c r="P558" s="3">
        <f t="shared" si="90"/>
        <v>0.13822894168466524</v>
      </c>
      <c r="Q558" s="8">
        <f t="shared" si="91"/>
        <v>5.8619006479481639</v>
      </c>
      <c r="R558" s="8">
        <f t="shared" si="92"/>
        <v>42.407187499999999</v>
      </c>
      <c r="S558" s="8">
        <f t="shared" si="93"/>
        <v>5115.5200000000004</v>
      </c>
      <c r="T558" s="3">
        <f t="shared" si="94"/>
        <v>0.65335816225135968</v>
      </c>
      <c r="U558" s="3">
        <f t="shared" si="95"/>
        <v>0.41658633921719107</v>
      </c>
      <c r="V558" s="3">
        <f t="shared" si="96"/>
        <v>0.53055407856874759</v>
      </c>
      <c r="W558" s="4" t="str">
        <f t="shared" si="97"/>
        <v>Need Improvement</v>
      </c>
      <c r="X558" s="4" t="str">
        <f t="shared" si="98"/>
        <v>Good</v>
      </c>
    </row>
    <row r="559" spans="1:24" x14ac:dyDescent="0.3">
      <c r="A559" s="4">
        <v>696161</v>
      </c>
      <c r="B559" s="4" t="s">
        <v>26</v>
      </c>
      <c r="C559" s="5">
        <v>45063</v>
      </c>
      <c r="D559" s="6">
        <v>45063</v>
      </c>
      <c r="E559" s="7">
        <v>45063</v>
      </c>
      <c r="F559" s="13">
        <v>45063</v>
      </c>
      <c r="G559" s="4" t="s">
        <v>15</v>
      </c>
      <c r="H559" s="4" t="s">
        <v>17</v>
      </c>
      <c r="I559" s="4">
        <v>8097</v>
      </c>
      <c r="J559" s="4">
        <v>257</v>
      </c>
      <c r="K559" s="4">
        <v>84</v>
      </c>
      <c r="L559" s="1">
        <v>2761.41</v>
      </c>
      <c r="M559" s="1">
        <v>4383.74</v>
      </c>
      <c r="N559" s="2">
        <f t="shared" si="88"/>
        <v>1.5875005884674858</v>
      </c>
      <c r="O559" s="3">
        <f t="shared" si="89"/>
        <v>3.1740150673088802E-2</v>
      </c>
      <c r="P559" s="3">
        <f t="shared" si="90"/>
        <v>0.32684824902723736</v>
      </c>
      <c r="Q559" s="8">
        <f t="shared" si="91"/>
        <v>10.744785992217897</v>
      </c>
      <c r="R559" s="8">
        <f t="shared" si="92"/>
        <v>32.873928571428571</v>
      </c>
      <c r="S559" s="8">
        <f t="shared" si="93"/>
        <v>1622.33</v>
      </c>
      <c r="T559" s="3">
        <f t="shared" si="94"/>
        <v>0.37007897366175913</v>
      </c>
      <c r="U559" s="3">
        <f t="shared" si="95"/>
        <v>0.34104112634309003</v>
      </c>
      <c r="V559" s="3">
        <f t="shared" si="96"/>
        <v>1.702125954645479</v>
      </c>
      <c r="W559" s="4" t="str">
        <f t="shared" si="97"/>
        <v>Need Improvement</v>
      </c>
      <c r="X559" s="4" t="str">
        <f t="shared" si="98"/>
        <v>Need Improvement</v>
      </c>
    </row>
    <row r="560" spans="1:24" x14ac:dyDescent="0.3">
      <c r="A560" s="4">
        <v>111755</v>
      </c>
      <c r="B560" s="4" t="s">
        <v>11</v>
      </c>
      <c r="C560" s="5">
        <v>45064</v>
      </c>
      <c r="D560" s="6">
        <v>45064</v>
      </c>
      <c r="E560" s="7">
        <v>45064</v>
      </c>
      <c r="F560" s="13">
        <v>45064</v>
      </c>
      <c r="G560" s="4" t="s">
        <v>27</v>
      </c>
      <c r="H560" s="4" t="s">
        <v>17</v>
      </c>
      <c r="I560" s="4">
        <v>4901</v>
      </c>
      <c r="J560" s="4">
        <v>342</v>
      </c>
      <c r="K560" s="4">
        <v>40</v>
      </c>
      <c r="L560" s="1">
        <v>2155.7800000000002</v>
      </c>
      <c r="M560" s="1">
        <v>4051.32</v>
      </c>
      <c r="N560" s="2">
        <f t="shared" si="88"/>
        <v>1.8792826726289324</v>
      </c>
      <c r="O560" s="3">
        <f t="shared" si="89"/>
        <v>6.9781677208732906E-2</v>
      </c>
      <c r="P560" s="3">
        <f t="shared" si="90"/>
        <v>0.11695906432748537</v>
      </c>
      <c r="Q560" s="8">
        <f t="shared" si="91"/>
        <v>6.3034502923976614</v>
      </c>
      <c r="R560" s="8">
        <f t="shared" si="92"/>
        <v>53.894500000000008</v>
      </c>
      <c r="S560" s="8">
        <f t="shared" si="93"/>
        <v>1895.54</v>
      </c>
      <c r="T560" s="3">
        <f t="shared" si="94"/>
        <v>0.46788207300336676</v>
      </c>
      <c r="U560" s="3">
        <f t="shared" si="95"/>
        <v>0.43986533360538671</v>
      </c>
      <c r="V560" s="3">
        <f t="shared" si="96"/>
        <v>1.1372906928896251</v>
      </c>
      <c r="W560" s="4" t="str">
        <f t="shared" si="97"/>
        <v>Need Improvement</v>
      </c>
      <c r="X560" s="4" t="str">
        <f t="shared" si="98"/>
        <v>Need Improvement</v>
      </c>
    </row>
    <row r="561" spans="1:24" x14ac:dyDescent="0.3">
      <c r="A561" s="4">
        <v>152531</v>
      </c>
      <c r="B561" s="4" t="s">
        <v>14</v>
      </c>
      <c r="C561" s="5">
        <v>45064</v>
      </c>
      <c r="D561" s="6">
        <v>45064</v>
      </c>
      <c r="E561" s="7">
        <v>45064</v>
      </c>
      <c r="F561" s="13">
        <v>45064</v>
      </c>
      <c r="G561" s="4" t="s">
        <v>21</v>
      </c>
      <c r="H561" s="4" t="s">
        <v>25</v>
      </c>
      <c r="I561" s="4">
        <v>7779</v>
      </c>
      <c r="J561" s="4">
        <v>322</v>
      </c>
      <c r="K561" s="4">
        <v>98</v>
      </c>
      <c r="L561" s="1">
        <v>4346.54</v>
      </c>
      <c r="M561" s="1">
        <v>8552.15</v>
      </c>
      <c r="N561" s="2">
        <f t="shared" si="88"/>
        <v>1.967576509131401</v>
      </c>
      <c r="O561" s="3">
        <f t="shared" si="89"/>
        <v>4.1393495307880189E-2</v>
      </c>
      <c r="P561" s="3">
        <f t="shared" si="90"/>
        <v>0.30434782608695654</v>
      </c>
      <c r="Q561" s="8">
        <f t="shared" si="91"/>
        <v>13.498571428571429</v>
      </c>
      <c r="R561" s="8">
        <f t="shared" si="92"/>
        <v>44.352448979591834</v>
      </c>
      <c r="S561" s="8">
        <f t="shared" si="93"/>
        <v>4205.6099999999997</v>
      </c>
      <c r="T561" s="3">
        <f t="shared" si="94"/>
        <v>0.49176055144028108</v>
      </c>
      <c r="U561" s="3">
        <f t="shared" si="95"/>
        <v>0.55875305309165701</v>
      </c>
      <c r="V561" s="3">
        <f t="shared" si="96"/>
        <v>1.0335100021162211</v>
      </c>
      <c r="W561" s="4" t="str">
        <f t="shared" si="97"/>
        <v>Need Improvement</v>
      </c>
      <c r="X561" s="4" t="str">
        <f t="shared" si="98"/>
        <v>Good</v>
      </c>
    </row>
    <row r="562" spans="1:24" x14ac:dyDescent="0.3">
      <c r="A562" s="4">
        <v>198692</v>
      </c>
      <c r="B562" s="4" t="s">
        <v>16</v>
      </c>
      <c r="C562" s="5">
        <v>45064</v>
      </c>
      <c r="D562" s="6">
        <v>45064</v>
      </c>
      <c r="E562" s="7">
        <v>45064</v>
      </c>
      <c r="F562" s="13">
        <v>45064</v>
      </c>
      <c r="G562" s="4" t="s">
        <v>15</v>
      </c>
      <c r="H562" s="4" t="s">
        <v>17</v>
      </c>
      <c r="I562" s="4">
        <v>2573</v>
      </c>
      <c r="J562" s="4">
        <v>330</v>
      </c>
      <c r="K562" s="4">
        <v>26</v>
      </c>
      <c r="L562" s="1">
        <v>3661.44</v>
      </c>
      <c r="M562" s="1">
        <v>7338.73</v>
      </c>
      <c r="N562" s="2">
        <f t="shared" si="88"/>
        <v>2.0043288979199438</v>
      </c>
      <c r="O562" s="3">
        <f t="shared" si="89"/>
        <v>0.12825495530509134</v>
      </c>
      <c r="P562" s="3">
        <f t="shared" si="90"/>
        <v>7.8787878787878782E-2</v>
      </c>
      <c r="Q562" s="8">
        <f t="shared" si="91"/>
        <v>11.095272727272727</v>
      </c>
      <c r="R562" s="8">
        <f t="shared" si="92"/>
        <v>140.82461538461538</v>
      </c>
      <c r="S562" s="8">
        <f t="shared" si="93"/>
        <v>3677.2899999999995</v>
      </c>
      <c r="T562" s="3">
        <f t="shared" si="94"/>
        <v>0.50107988711943341</v>
      </c>
      <c r="U562" s="3">
        <f t="shared" si="95"/>
        <v>1.4230237077341625</v>
      </c>
      <c r="V562" s="3">
        <f t="shared" si="96"/>
        <v>0.9956897606661429</v>
      </c>
      <c r="W562" s="4" t="str">
        <f t="shared" si="97"/>
        <v>Need Improvement</v>
      </c>
      <c r="X562" s="4" t="str">
        <f t="shared" si="98"/>
        <v>Need Improvement</v>
      </c>
    </row>
    <row r="563" spans="1:24" x14ac:dyDescent="0.3">
      <c r="A563" s="4">
        <v>424620</v>
      </c>
      <c r="B563" s="4" t="s">
        <v>18</v>
      </c>
      <c r="C563" s="5">
        <v>45064</v>
      </c>
      <c r="D563" s="6">
        <v>45064</v>
      </c>
      <c r="E563" s="7">
        <v>45064</v>
      </c>
      <c r="F563" s="13">
        <v>45064</v>
      </c>
      <c r="G563" s="4" t="s">
        <v>12</v>
      </c>
      <c r="H563" s="4" t="s">
        <v>13</v>
      </c>
      <c r="I563" s="4">
        <v>5867</v>
      </c>
      <c r="J563" s="4">
        <v>597</v>
      </c>
      <c r="K563" s="4">
        <v>41</v>
      </c>
      <c r="L563" s="1">
        <v>2342.2399999999998</v>
      </c>
      <c r="M563" s="1">
        <v>5906.3</v>
      </c>
      <c r="N563" s="2">
        <f t="shared" si="88"/>
        <v>2.5216459457613229</v>
      </c>
      <c r="O563" s="3">
        <f t="shared" si="89"/>
        <v>0.10175558206920061</v>
      </c>
      <c r="P563" s="3">
        <f t="shared" si="90"/>
        <v>6.8676716917922945E-2</v>
      </c>
      <c r="Q563" s="8">
        <f t="shared" si="91"/>
        <v>3.9233500837520934</v>
      </c>
      <c r="R563" s="8">
        <f t="shared" si="92"/>
        <v>57.127804878048778</v>
      </c>
      <c r="S563" s="8">
        <f t="shared" si="93"/>
        <v>3564.0600000000004</v>
      </c>
      <c r="T563" s="3">
        <f t="shared" si="94"/>
        <v>0.60343362172595372</v>
      </c>
      <c r="U563" s="3">
        <f t="shared" si="95"/>
        <v>0.39922277143344126</v>
      </c>
      <c r="V563" s="3">
        <f t="shared" si="96"/>
        <v>0.65718310017227533</v>
      </c>
      <c r="W563" s="4" t="str">
        <f t="shared" si="97"/>
        <v>Need Improvement</v>
      </c>
      <c r="X563" s="4" t="str">
        <f t="shared" si="98"/>
        <v>Need Improvement</v>
      </c>
    </row>
    <row r="564" spans="1:24" x14ac:dyDescent="0.3">
      <c r="A564" s="4">
        <v>399294</v>
      </c>
      <c r="B564" s="4" t="s">
        <v>20</v>
      </c>
      <c r="C564" s="5">
        <v>45064</v>
      </c>
      <c r="D564" s="6">
        <v>45064</v>
      </c>
      <c r="E564" s="7">
        <v>45064</v>
      </c>
      <c r="F564" s="13">
        <v>45064</v>
      </c>
      <c r="G564" s="4" t="s">
        <v>12</v>
      </c>
      <c r="H564" s="4" t="s">
        <v>17</v>
      </c>
      <c r="I564" s="4">
        <v>1833</v>
      </c>
      <c r="J564" s="4">
        <v>787</v>
      </c>
      <c r="K564" s="4">
        <v>74</v>
      </c>
      <c r="L564" s="1">
        <v>3387.71</v>
      </c>
      <c r="M564" s="1">
        <v>4482.05</v>
      </c>
      <c r="N564" s="2">
        <f t="shared" si="88"/>
        <v>1.3230323729008682</v>
      </c>
      <c r="O564" s="3">
        <f t="shared" si="89"/>
        <v>0.42935079105291873</v>
      </c>
      <c r="P564" s="3">
        <f t="shared" si="90"/>
        <v>9.4027954256670904E-2</v>
      </c>
      <c r="Q564" s="8">
        <f t="shared" si="91"/>
        <v>4.3045870393900891</v>
      </c>
      <c r="R564" s="8">
        <f t="shared" si="92"/>
        <v>45.779864864864862</v>
      </c>
      <c r="S564" s="8">
        <f t="shared" si="93"/>
        <v>1094.3400000000001</v>
      </c>
      <c r="T564" s="3">
        <f t="shared" si="94"/>
        <v>0.24416059615577695</v>
      </c>
      <c r="U564" s="3">
        <f t="shared" si="95"/>
        <v>1.848177850518276</v>
      </c>
      <c r="V564" s="3">
        <f t="shared" si="96"/>
        <v>3.0956649670120799</v>
      </c>
      <c r="W564" s="4" t="str">
        <f t="shared" si="97"/>
        <v>Need Improvement</v>
      </c>
      <c r="X564" s="4" t="str">
        <f t="shared" si="98"/>
        <v>Need Improvement</v>
      </c>
    </row>
    <row r="565" spans="1:24" x14ac:dyDescent="0.3">
      <c r="A565" s="4">
        <v>573419</v>
      </c>
      <c r="B565" s="4" t="s">
        <v>22</v>
      </c>
      <c r="C565" s="5">
        <v>45064</v>
      </c>
      <c r="D565" s="6">
        <v>45064</v>
      </c>
      <c r="E565" s="7">
        <v>45064</v>
      </c>
      <c r="F565" s="13">
        <v>45064</v>
      </c>
      <c r="G565" s="4" t="s">
        <v>27</v>
      </c>
      <c r="H565" s="4" t="s">
        <v>19</v>
      </c>
      <c r="I565" s="4">
        <v>1419</v>
      </c>
      <c r="J565" s="4">
        <v>958</v>
      </c>
      <c r="K565" s="4">
        <v>74</v>
      </c>
      <c r="L565" s="1">
        <v>3395.06</v>
      </c>
      <c r="M565" s="1">
        <v>8425.0400000000009</v>
      </c>
      <c r="N565" s="2">
        <f t="shared" si="88"/>
        <v>2.4815584997025093</v>
      </c>
      <c r="O565" s="3">
        <f t="shared" si="89"/>
        <v>0.67512332628611693</v>
      </c>
      <c r="P565" s="3">
        <f t="shared" si="90"/>
        <v>7.724425887265135E-2</v>
      </c>
      <c r="Q565" s="8">
        <f t="shared" si="91"/>
        <v>3.5439039665970773</v>
      </c>
      <c r="R565" s="8">
        <f t="shared" si="92"/>
        <v>45.879189189189191</v>
      </c>
      <c r="S565" s="8">
        <f t="shared" si="93"/>
        <v>5029.9800000000014</v>
      </c>
      <c r="T565" s="3">
        <f t="shared" si="94"/>
        <v>0.59702743251070634</v>
      </c>
      <c r="U565" s="3">
        <f t="shared" si="95"/>
        <v>2.3925722339675826</v>
      </c>
      <c r="V565" s="3">
        <f t="shared" si="96"/>
        <v>0.67496491039725781</v>
      </c>
      <c r="W565" s="4" t="str">
        <f t="shared" si="97"/>
        <v>Need Improvement</v>
      </c>
      <c r="X565" s="4" t="str">
        <f t="shared" si="98"/>
        <v>Good</v>
      </c>
    </row>
    <row r="566" spans="1:24" x14ac:dyDescent="0.3">
      <c r="A566" s="4">
        <v>652498</v>
      </c>
      <c r="B566" s="4" t="s">
        <v>23</v>
      </c>
      <c r="C566" s="5">
        <v>45064</v>
      </c>
      <c r="D566" s="6">
        <v>45064</v>
      </c>
      <c r="E566" s="7">
        <v>45064</v>
      </c>
      <c r="F566" s="13">
        <v>45064</v>
      </c>
      <c r="G566" s="4" t="s">
        <v>27</v>
      </c>
      <c r="H566" s="4" t="s">
        <v>17</v>
      </c>
      <c r="I566" s="4">
        <v>5595</v>
      </c>
      <c r="J566" s="4">
        <v>923</v>
      </c>
      <c r="K566" s="4">
        <v>32</v>
      </c>
      <c r="L566" s="1">
        <v>1951.84</v>
      </c>
      <c r="M566" s="1">
        <v>6666.66</v>
      </c>
      <c r="N566" s="2">
        <f t="shared" si="88"/>
        <v>3.4155770964833185</v>
      </c>
      <c r="O566" s="3">
        <f t="shared" si="89"/>
        <v>0.16496872207327973</v>
      </c>
      <c r="P566" s="3">
        <f t="shared" si="90"/>
        <v>3.4669555796316358E-2</v>
      </c>
      <c r="Q566" s="8">
        <f t="shared" si="91"/>
        <v>2.1146695557963162</v>
      </c>
      <c r="R566" s="8">
        <f t="shared" si="92"/>
        <v>60.994999999999997</v>
      </c>
      <c r="S566" s="8">
        <f t="shared" si="93"/>
        <v>4714.82</v>
      </c>
      <c r="T566" s="3">
        <f t="shared" si="94"/>
        <v>0.7072237072237072</v>
      </c>
      <c r="U566" s="3">
        <f t="shared" si="95"/>
        <v>0.34885433422698836</v>
      </c>
      <c r="V566" s="3">
        <f t="shared" si="96"/>
        <v>0.41397974896178436</v>
      </c>
      <c r="W566" s="4" t="str">
        <f t="shared" si="97"/>
        <v>Need Improvement</v>
      </c>
      <c r="X566" s="4" t="str">
        <f t="shared" si="98"/>
        <v>Good</v>
      </c>
    </row>
    <row r="567" spans="1:24" x14ac:dyDescent="0.3">
      <c r="A567" s="4">
        <v>476221</v>
      </c>
      <c r="B567" s="4" t="s">
        <v>24</v>
      </c>
      <c r="C567" s="5">
        <v>45064</v>
      </c>
      <c r="D567" s="6">
        <v>45064</v>
      </c>
      <c r="E567" s="7">
        <v>45064</v>
      </c>
      <c r="F567" s="13">
        <v>45064</v>
      </c>
      <c r="G567" s="4" t="s">
        <v>21</v>
      </c>
      <c r="H567" s="4" t="s">
        <v>17</v>
      </c>
      <c r="I567" s="4">
        <v>8932</v>
      </c>
      <c r="J567" s="4">
        <v>868</v>
      </c>
      <c r="K567" s="4">
        <v>95</v>
      </c>
      <c r="L567" s="1">
        <v>2019.8</v>
      </c>
      <c r="M567" s="1">
        <v>8469.7199999999993</v>
      </c>
      <c r="N567" s="2">
        <f t="shared" si="88"/>
        <v>4.1933458758292899</v>
      </c>
      <c r="O567" s="3">
        <f t="shared" si="89"/>
        <v>9.7178683385579931E-2</v>
      </c>
      <c r="P567" s="3">
        <f t="shared" si="90"/>
        <v>0.10944700460829493</v>
      </c>
      <c r="Q567" s="8">
        <f t="shared" si="91"/>
        <v>2.326958525345622</v>
      </c>
      <c r="R567" s="8">
        <f t="shared" si="92"/>
        <v>21.261052631578949</v>
      </c>
      <c r="S567" s="8">
        <f t="shared" si="93"/>
        <v>6449.9199999999992</v>
      </c>
      <c r="T567" s="3">
        <f t="shared" si="94"/>
        <v>0.76152694540079247</v>
      </c>
      <c r="U567" s="3">
        <f t="shared" si="95"/>
        <v>0.22613076578593819</v>
      </c>
      <c r="V567" s="3">
        <f t="shared" si="96"/>
        <v>0.3131511708672356</v>
      </c>
      <c r="W567" s="4" t="str">
        <f t="shared" si="97"/>
        <v>Need Improvement</v>
      </c>
      <c r="X567" s="4" t="str">
        <f t="shared" si="98"/>
        <v>Good</v>
      </c>
    </row>
    <row r="568" spans="1:24" x14ac:dyDescent="0.3">
      <c r="A568" s="4">
        <v>333172</v>
      </c>
      <c r="B568" s="4" t="s">
        <v>26</v>
      </c>
      <c r="C568" s="5">
        <v>45064</v>
      </c>
      <c r="D568" s="6">
        <v>45064</v>
      </c>
      <c r="E568" s="7">
        <v>45064</v>
      </c>
      <c r="F568" s="13">
        <v>45064</v>
      </c>
      <c r="G568" s="4" t="s">
        <v>12</v>
      </c>
      <c r="H568" s="4" t="s">
        <v>13</v>
      </c>
      <c r="I568" s="4">
        <v>8099</v>
      </c>
      <c r="J568" s="4">
        <v>519</v>
      </c>
      <c r="K568" s="4">
        <v>87</v>
      </c>
      <c r="L568" s="1">
        <v>3615.69</v>
      </c>
      <c r="M568" s="1">
        <v>5282.47</v>
      </c>
      <c r="N568" s="2">
        <f t="shared" si="88"/>
        <v>1.4609853167721791</v>
      </c>
      <c r="O568" s="3">
        <f t="shared" si="89"/>
        <v>6.408198543030004E-2</v>
      </c>
      <c r="P568" s="3">
        <f t="shared" si="90"/>
        <v>0.16763005780346821</v>
      </c>
      <c r="Q568" s="8">
        <f t="shared" si="91"/>
        <v>6.9666473988439304</v>
      </c>
      <c r="R568" s="8">
        <f t="shared" si="92"/>
        <v>41.559655172413791</v>
      </c>
      <c r="S568" s="8">
        <f t="shared" si="93"/>
        <v>1666.7800000000002</v>
      </c>
      <c r="T568" s="3">
        <f t="shared" si="94"/>
        <v>0.31553042421443001</v>
      </c>
      <c r="U568" s="3">
        <f t="shared" si="95"/>
        <v>0.4464365971107544</v>
      </c>
      <c r="V568" s="3">
        <f t="shared" si="96"/>
        <v>2.1692664898786882</v>
      </c>
      <c r="W568" s="4" t="str">
        <f t="shared" si="97"/>
        <v>Need Improvement</v>
      </c>
      <c r="X568" s="4" t="str">
        <f t="shared" si="98"/>
        <v>Need Improvement</v>
      </c>
    </row>
    <row r="569" spans="1:24" x14ac:dyDescent="0.3">
      <c r="A569" s="4">
        <v>860359</v>
      </c>
      <c r="B569" s="4" t="s">
        <v>11</v>
      </c>
      <c r="C569" s="5">
        <v>45065</v>
      </c>
      <c r="D569" s="6">
        <v>45065</v>
      </c>
      <c r="E569" s="7">
        <v>45065</v>
      </c>
      <c r="F569" s="13">
        <v>45065</v>
      </c>
      <c r="G569" s="4" t="s">
        <v>21</v>
      </c>
      <c r="H569" s="4" t="s">
        <v>19</v>
      </c>
      <c r="I569" s="4">
        <v>9073</v>
      </c>
      <c r="J569" s="4">
        <v>190</v>
      </c>
      <c r="K569" s="4">
        <v>93</v>
      </c>
      <c r="L569" s="1">
        <v>3194.31</v>
      </c>
      <c r="M569" s="1">
        <v>7491.99</v>
      </c>
      <c r="N569" s="2">
        <f t="shared" si="88"/>
        <v>2.3454173201724315</v>
      </c>
      <c r="O569" s="3">
        <f t="shared" si="89"/>
        <v>2.0941254270913701E-2</v>
      </c>
      <c r="P569" s="3">
        <f t="shared" si="90"/>
        <v>0.48947368421052634</v>
      </c>
      <c r="Q569" s="8">
        <f t="shared" si="91"/>
        <v>16.812157894736842</v>
      </c>
      <c r="R569" s="8">
        <f t="shared" si="92"/>
        <v>34.347419354838706</v>
      </c>
      <c r="S569" s="8">
        <f t="shared" si="93"/>
        <v>4297.68</v>
      </c>
      <c r="T569" s="3">
        <f t="shared" si="94"/>
        <v>0.57363664393572344</v>
      </c>
      <c r="U569" s="3">
        <f t="shared" si="95"/>
        <v>0.35206767331643335</v>
      </c>
      <c r="V569" s="3">
        <f t="shared" si="96"/>
        <v>0.74326380744960063</v>
      </c>
      <c r="W569" s="4" t="str">
        <f t="shared" si="97"/>
        <v>Need Improvement</v>
      </c>
      <c r="X569" s="4" t="str">
        <f t="shared" si="98"/>
        <v>Good</v>
      </c>
    </row>
    <row r="570" spans="1:24" x14ac:dyDescent="0.3">
      <c r="A570" s="4">
        <v>966350</v>
      </c>
      <c r="B570" s="4" t="s">
        <v>14</v>
      </c>
      <c r="C570" s="5">
        <v>45065</v>
      </c>
      <c r="D570" s="6">
        <v>45065</v>
      </c>
      <c r="E570" s="7">
        <v>45065</v>
      </c>
      <c r="F570" s="13">
        <v>45065</v>
      </c>
      <c r="G570" s="4" t="s">
        <v>12</v>
      </c>
      <c r="H570" s="4" t="s">
        <v>17</v>
      </c>
      <c r="I570" s="4">
        <v>8310</v>
      </c>
      <c r="J570" s="4">
        <v>936</v>
      </c>
      <c r="K570" s="4">
        <v>61</v>
      </c>
      <c r="L570" s="1">
        <v>4366.54</v>
      </c>
      <c r="M570" s="1">
        <v>5555.01</v>
      </c>
      <c r="N570" s="2">
        <f t="shared" si="88"/>
        <v>1.2721765974890875</v>
      </c>
      <c r="O570" s="3">
        <f t="shared" si="89"/>
        <v>0.11263537906137185</v>
      </c>
      <c r="P570" s="3">
        <f t="shared" si="90"/>
        <v>6.5170940170940175E-2</v>
      </c>
      <c r="Q570" s="8">
        <f t="shared" si="91"/>
        <v>4.6651068376068379</v>
      </c>
      <c r="R570" s="8">
        <f t="shared" si="92"/>
        <v>71.582622950819669</v>
      </c>
      <c r="S570" s="8">
        <f t="shared" si="93"/>
        <v>1188.4700000000003</v>
      </c>
      <c r="T570" s="3">
        <f t="shared" si="94"/>
        <v>0.21394560945884888</v>
      </c>
      <c r="U570" s="3">
        <f t="shared" si="95"/>
        <v>0.52545607701564379</v>
      </c>
      <c r="V570" s="3">
        <f t="shared" si="96"/>
        <v>3.6740851683256617</v>
      </c>
      <c r="W570" s="4" t="str">
        <f t="shared" si="97"/>
        <v>Need Improvement</v>
      </c>
      <c r="X570" s="4" t="str">
        <f t="shared" si="98"/>
        <v>Need Improvement</v>
      </c>
    </row>
    <row r="571" spans="1:24" x14ac:dyDescent="0.3">
      <c r="A571" s="4">
        <v>495600</v>
      </c>
      <c r="B571" s="4" t="s">
        <v>16</v>
      </c>
      <c r="C571" s="5">
        <v>45065</v>
      </c>
      <c r="D571" s="6">
        <v>45065</v>
      </c>
      <c r="E571" s="7">
        <v>45065</v>
      </c>
      <c r="F571" s="13">
        <v>45065</v>
      </c>
      <c r="G571" s="4" t="s">
        <v>27</v>
      </c>
      <c r="H571" s="4" t="s">
        <v>17</v>
      </c>
      <c r="I571" s="4">
        <v>1871</v>
      </c>
      <c r="J571" s="4">
        <v>685</v>
      </c>
      <c r="K571" s="4">
        <v>87</v>
      </c>
      <c r="L571" s="1">
        <v>2619.39</v>
      </c>
      <c r="M571" s="1">
        <v>9943.8799999999992</v>
      </c>
      <c r="N571" s="2">
        <f t="shared" si="88"/>
        <v>3.7962579073753813</v>
      </c>
      <c r="O571" s="3">
        <f t="shared" si="89"/>
        <v>0.36611437733832175</v>
      </c>
      <c r="P571" s="3">
        <f t="shared" si="90"/>
        <v>0.12700729927007298</v>
      </c>
      <c r="Q571" s="8">
        <f t="shared" si="91"/>
        <v>3.8239270072992699</v>
      </c>
      <c r="R571" s="8">
        <f t="shared" si="92"/>
        <v>30.107931034482757</v>
      </c>
      <c r="S571" s="8">
        <f t="shared" si="93"/>
        <v>7324.49</v>
      </c>
      <c r="T571" s="3">
        <f t="shared" si="94"/>
        <v>0.73658270212432175</v>
      </c>
      <c r="U571" s="3">
        <f t="shared" si="95"/>
        <v>1.3999946552645643</v>
      </c>
      <c r="V571" s="3">
        <f t="shared" si="96"/>
        <v>0.3576208036327444</v>
      </c>
      <c r="W571" s="4" t="str">
        <f t="shared" si="97"/>
        <v>Need Improvement</v>
      </c>
      <c r="X571" s="4" t="str">
        <f t="shared" si="98"/>
        <v>Excellent</v>
      </c>
    </row>
    <row r="572" spans="1:24" x14ac:dyDescent="0.3">
      <c r="A572" s="4">
        <v>998736</v>
      </c>
      <c r="B572" s="4" t="s">
        <v>18</v>
      </c>
      <c r="C572" s="5">
        <v>45065</v>
      </c>
      <c r="D572" s="6">
        <v>45065</v>
      </c>
      <c r="E572" s="7">
        <v>45065</v>
      </c>
      <c r="F572" s="13">
        <v>45065</v>
      </c>
      <c r="G572" s="4" t="s">
        <v>15</v>
      </c>
      <c r="H572" s="4" t="s">
        <v>19</v>
      </c>
      <c r="I572" s="4">
        <v>6061</v>
      </c>
      <c r="J572" s="4">
        <v>197</v>
      </c>
      <c r="K572" s="4">
        <v>63</v>
      </c>
      <c r="L572" s="1">
        <v>3108.63</v>
      </c>
      <c r="M572" s="1">
        <v>4748.99</v>
      </c>
      <c r="N572" s="2">
        <f t="shared" si="88"/>
        <v>1.5276793957466792</v>
      </c>
      <c r="O572" s="3">
        <f t="shared" si="89"/>
        <v>3.2502887312324702E-2</v>
      </c>
      <c r="P572" s="3">
        <f t="shared" si="90"/>
        <v>0.31979695431472083</v>
      </c>
      <c r="Q572" s="8">
        <f t="shared" si="91"/>
        <v>15.779847715736041</v>
      </c>
      <c r="R572" s="8">
        <f t="shared" si="92"/>
        <v>49.343333333333334</v>
      </c>
      <c r="S572" s="8">
        <f t="shared" si="93"/>
        <v>1640.3599999999997</v>
      </c>
      <c r="T572" s="3">
        <f t="shared" si="94"/>
        <v>0.34541239295092213</v>
      </c>
      <c r="U572" s="3">
        <f t="shared" si="95"/>
        <v>0.51289061211021281</v>
      </c>
      <c r="V572" s="3">
        <f t="shared" si="96"/>
        <v>1.8950901021726942</v>
      </c>
      <c r="W572" s="4" t="str">
        <f t="shared" si="97"/>
        <v>Need Improvement</v>
      </c>
      <c r="X572" s="4" t="str">
        <f t="shared" si="98"/>
        <v>Need Improvement</v>
      </c>
    </row>
    <row r="573" spans="1:24" x14ac:dyDescent="0.3">
      <c r="A573" s="4">
        <v>497921</v>
      </c>
      <c r="B573" s="4" t="s">
        <v>20</v>
      </c>
      <c r="C573" s="5">
        <v>45065</v>
      </c>
      <c r="D573" s="6">
        <v>45065</v>
      </c>
      <c r="E573" s="7">
        <v>45065</v>
      </c>
      <c r="F573" s="13">
        <v>45065</v>
      </c>
      <c r="G573" s="4" t="s">
        <v>21</v>
      </c>
      <c r="H573" s="4" t="s">
        <v>13</v>
      </c>
      <c r="I573" s="4">
        <v>5895</v>
      </c>
      <c r="J573" s="4">
        <v>475</v>
      </c>
      <c r="K573" s="4">
        <v>42</v>
      </c>
      <c r="L573" s="1">
        <v>3624.61</v>
      </c>
      <c r="M573" s="1">
        <v>6787.74</v>
      </c>
      <c r="N573" s="2">
        <f t="shared" si="88"/>
        <v>1.8726814746965879</v>
      </c>
      <c r="O573" s="3">
        <f t="shared" si="89"/>
        <v>8.0576759966072942E-2</v>
      </c>
      <c r="P573" s="3">
        <f t="shared" si="90"/>
        <v>8.8421052631578942E-2</v>
      </c>
      <c r="Q573" s="8">
        <f t="shared" si="91"/>
        <v>7.630757894736842</v>
      </c>
      <c r="R573" s="8">
        <f t="shared" si="92"/>
        <v>86.3002380952381</v>
      </c>
      <c r="S573" s="8">
        <f t="shared" si="93"/>
        <v>3163.1299999999997</v>
      </c>
      <c r="T573" s="3">
        <f t="shared" si="94"/>
        <v>0.4660063585228662</v>
      </c>
      <c r="U573" s="3">
        <f t="shared" si="95"/>
        <v>0.61486174724342668</v>
      </c>
      <c r="V573" s="3">
        <f t="shared" si="96"/>
        <v>1.1458934662818159</v>
      </c>
      <c r="W573" s="4" t="str">
        <f t="shared" si="97"/>
        <v>Need Improvement</v>
      </c>
      <c r="X573" s="4" t="str">
        <f t="shared" si="98"/>
        <v>Need Improvement</v>
      </c>
    </row>
    <row r="574" spans="1:24" x14ac:dyDescent="0.3">
      <c r="A574" s="4">
        <v>801854</v>
      </c>
      <c r="B574" s="4" t="s">
        <v>22</v>
      </c>
      <c r="C574" s="5">
        <v>45065</v>
      </c>
      <c r="D574" s="6">
        <v>45065</v>
      </c>
      <c r="E574" s="7">
        <v>45065</v>
      </c>
      <c r="F574" s="13">
        <v>45065</v>
      </c>
      <c r="G574" s="4" t="s">
        <v>21</v>
      </c>
      <c r="H574" s="4" t="s">
        <v>13</v>
      </c>
      <c r="I574" s="4">
        <v>1432</v>
      </c>
      <c r="J574" s="4">
        <v>100</v>
      </c>
      <c r="K574" s="4">
        <v>64</v>
      </c>
      <c r="L574" s="1">
        <v>2069.34</v>
      </c>
      <c r="M574" s="1">
        <v>2759.29</v>
      </c>
      <c r="N574" s="2">
        <f t="shared" si="88"/>
        <v>1.3334154851305247</v>
      </c>
      <c r="O574" s="3">
        <f t="shared" si="89"/>
        <v>6.9832402234636867E-2</v>
      </c>
      <c r="P574" s="3">
        <f t="shared" si="90"/>
        <v>0.64</v>
      </c>
      <c r="Q574" s="8">
        <f t="shared" si="91"/>
        <v>20.6934</v>
      </c>
      <c r="R574" s="8">
        <f t="shared" si="92"/>
        <v>32.333437500000002</v>
      </c>
      <c r="S574" s="8">
        <f t="shared" si="93"/>
        <v>689.94999999999982</v>
      </c>
      <c r="T574" s="3">
        <f t="shared" si="94"/>
        <v>0.25004620753889584</v>
      </c>
      <c r="U574" s="3">
        <f t="shared" si="95"/>
        <v>1.4450698324022346</v>
      </c>
      <c r="V574" s="3">
        <f t="shared" si="96"/>
        <v>2.9992608160011605</v>
      </c>
      <c r="W574" s="4" t="str">
        <f t="shared" si="97"/>
        <v>Need Improvement</v>
      </c>
      <c r="X574" s="4" t="str">
        <f t="shared" si="98"/>
        <v>Need Improvement</v>
      </c>
    </row>
    <row r="575" spans="1:24" x14ac:dyDescent="0.3">
      <c r="A575" s="4">
        <v>696280</v>
      </c>
      <c r="B575" s="4" t="s">
        <v>23</v>
      </c>
      <c r="C575" s="5">
        <v>45065</v>
      </c>
      <c r="D575" s="6">
        <v>45065</v>
      </c>
      <c r="E575" s="7">
        <v>45065</v>
      </c>
      <c r="F575" s="13">
        <v>45065</v>
      </c>
      <c r="G575" s="4" t="s">
        <v>15</v>
      </c>
      <c r="H575" s="4" t="s">
        <v>13</v>
      </c>
      <c r="I575" s="4">
        <v>4912</v>
      </c>
      <c r="J575" s="4">
        <v>984</v>
      </c>
      <c r="K575" s="4">
        <v>55</v>
      </c>
      <c r="L575" s="1">
        <v>4671.84</v>
      </c>
      <c r="M575" s="1">
        <v>4690.7299999999996</v>
      </c>
      <c r="N575" s="2">
        <f t="shared" si="88"/>
        <v>1.0040433747731086</v>
      </c>
      <c r="O575" s="3">
        <f t="shared" si="89"/>
        <v>0.20032573289902281</v>
      </c>
      <c r="P575" s="3">
        <f t="shared" si="90"/>
        <v>5.589430894308943E-2</v>
      </c>
      <c r="Q575" s="8">
        <f t="shared" si="91"/>
        <v>4.7478048780487807</v>
      </c>
      <c r="R575" s="8">
        <f t="shared" si="92"/>
        <v>84.942545454545453</v>
      </c>
      <c r="S575" s="8">
        <f t="shared" si="93"/>
        <v>18.889999999999418</v>
      </c>
      <c r="T575" s="3">
        <f t="shared" si="94"/>
        <v>4.0270917319904197E-3</v>
      </c>
      <c r="U575" s="3">
        <f t="shared" si="95"/>
        <v>0.95110749185667753</v>
      </c>
      <c r="V575" s="3">
        <f t="shared" si="96"/>
        <v>247.31815775543379</v>
      </c>
      <c r="W575" s="4" t="str">
        <f t="shared" si="97"/>
        <v>Need Improvement</v>
      </c>
      <c r="X575" s="4" t="str">
        <f t="shared" si="98"/>
        <v>Need Improvement</v>
      </c>
    </row>
    <row r="576" spans="1:24" x14ac:dyDescent="0.3">
      <c r="A576" s="4">
        <v>223682</v>
      </c>
      <c r="B576" s="4" t="s">
        <v>24</v>
      </c>
      <c r="C576" s="5">
        <v>45065</v>
      </c>
      <c r="D576" s="6">
        <v>45065</v>
      </c>
      <c r="E576" s="7">
        <v>45065</v>
      </c>
      <c r="F576" s="13">
        <v>45065</v>
      </c>
      <c r="G576" s="4" t="s">
        <v>27</v>
      </c>
      <c r="H576" s="4" t="s">
        <v>17</v>
      </c>
      <c r="I576" s="4">
        <v>3897</v>
      </c>
      <c r="J576" s="4">
        <v>838</v>
      </c>
      <c r="K576" s="4">
        <v>23</v>
      </c>
      <c r="L576" s="1">
        <v>3237</v>
      </c>
      <c r="M576" s="1">
        <v>6154.37</v>
      </c>
      <c r="N576" s="2">
        <f t="shared" si="88"/>
        <v>1.9012573370404695</v>
      </c>
      <c r="O576" s="3">
        <f t="shared" si="89"/>
        <v>0.21503720810880164</v>
      </c>
      <c r="P576" s="3">
        <f t="shared" si="90"/>
        <v>2.7446300715990454E-2</v>
      </c>
      <c r="Q576" s="8">
        <f t="shared" si="91"/>
        <v>3.8627684964200477</v>
      </c>
      <c r="R576" s="8">
        <f t="shared" si="92"/>
        <v>140.7391304347826</v>
      </c>
      <c r="S576" s="8">
        <f t="shared" si="93"/>
        <v>2917.37</v>
      </c>
      <c r="T576" s="3">
        <f t="shared" si="94"/>
        <v>0.47403227300276063</v>
      </c>
      <c r="U576" s="3">
        <f t="shared" si="95"/>
        <v>0.8306389530408006</v>
      </c>
      <c r="V576" s="3">
        <f t="shared" si="96"/>
        <v>1.1095610087167551</v>
      </c>
      <c r="W576" s="4" t="str">
        <f t="shared" si="97"/>
        <v>Need Improvement</v>
      </c>
      <c r="X576" s="4" t="str">
        <f t="shared" si="98"/>
        <v>Need Improvement</v>
      </c>
    </row>
    <row r="577" spans="1:24" x14ac:dyDescent="0.3">
      <c r="A577" s="4">
        <v>659617</v>
      </c>
      <c r="B577" s="4" t="s">
        <v>26</v>
      </c>
      <c r="C577" s="5">
        <v>45065</v>
      </c>
      <c r="D577" s="6">
        <v>45065</v>
      </c>
      <c r="E577" s="7">
        <v>45065</v>
      </c>
      <c r="F577" s="13">
        <v>45065</v>
      </c>
      <c r="G577" s="4" t="s">
        <v>12</v>
      </c>
      <c r="H577" s="4" t="s">
        <v>19</v>
      </c>
      <c r="I577" s="4">
        <v>2025</v>
      </c>
      <c r="J577" s="4">
        <v>282</v>
      </c>
      <c r="K577" s="4">
        <v>66</v>
      </c>
      <c r="L577" s="1">
        <v>1895.95</v>
      </c>
      <c r="M577" s="1">
        <v>2235.52</v>
      </c>
      <c r="N577" s="2">
        <f t="shared" si="88"/>
        <v>1.1791028244415729</v>
      </c>
      <c r="O577" s="3">
        <f t="shared" si="89"/>
        <v>0.13925925925925925</v>
      </c>
      <c r="P577" s="3">
        <f t="shared" si="90"/>
        <v>0.23404255319148937</v>
      </c>
      <c r="Q577" s="8">
        <f t="shared" si="91"/>
        <v>6.7232269503546105</v>
      </c>
      <c r="R577" s="8">
        <f t="shared" si="92"/>
        <v>28.726515151515152</v>
      </c>
      <c r="S577" s="8">
        <f t="shared" si="93"/>
        <v>339.56999999999994</v>
      </c>
      <c r="T577" s="3">
        <f t="shared" si="94"/>
        <v>0.15189754509018033</v>
      </c>
      <c r="U577" s="3">
        <f t="shared" si="95"/>
        <v>0.93627160493827166</v>
      </c>
      <c r="V577" s="3">
        <f t="shared" si="96"/>
        <v>5.5833848690991559</v>
      </c>
      <c r="W577" s="4" t="str">
        <f t="shared" si="97"/>
        <v>Need Improvement</v>
      </c>
      <c r="X577" s="4" t="str">
        <f t="shared" si="98"/>
        <v>Need Improvement</v>
      </c>
    </row>
    <row r="578" spans="1:24" x14ac:dyDescent="0.3">
      <c r="A578" s="4">
        <v>716080</v>
      </c>
      <c r="B578" s="4" t="s">
        <v>11</v>
      </c>
      <c r="C578" s="5">
        <v>45066</v>
      </c>
      <c r="D578" s="6">
        <v>45066</v>
      </c>
      <c r="E578" s="7">
        <v>45066</v>
      </c>
      <c r="F578" s="13">
        <v>45066</v>
      </c>
      <c r="G578" s="4" t="s">
        <v>15</v>
      </c>
      <c r="H578" s="4" t="s">
        <v>25</v>
      </c>
      <c r="I578" s="4">
        <v>2030</v>
      </c>
      <c r="J578" s="4">
        <v>566</v>
      </c>
      <c r="K578" s="4">
        <v>63</v>
      </c>
      <c r="L578" s="1">
        <v>3198.63</v>
      </c>
      <c r="M578" s="1">
        <v>7467.71</v>
      </c>
      <c r="N578" s="2">
        <f t="shared" si="88"/>
        <v>2.334658900841923</v>
      </c>
      <c r="O578" s="3">
        <f t="shared" si="89"/>
        <v>0.27881773399014781</v>
      </c>
      <c r="P578" s="3">
        <f t="shared" si="90"/>
        <v>0.11130742049469965</v>
      </c>
      <c r="Q578" s="8">
        <f t="shared" si="91"/>
        <v>5.6512897526501771</v>
      </c>
      <c r="R578" s="8">
        <f t="shared" si="92"/>
        <v>50.771904761904764</v>
      </c>
      <c r="S578" s="8">
        <f t="shared" si="93"/>
        <v>4269.08</v>
      </c>
      <c r="T578" s="3">
        <f t="shared" si="94"/>
        <v>0.57167190477402041</v>
      </c>
      <c r="U578" s="3">
        <f t="shared" si="95"/>
        <v>1.5756798029556651</v>
      </c>
      <c r="V578" s="3">
        <f t="shared" si="96"/>
        <v>0.74925510882906865</v>
      </c>
      <c r="W578" s="4" t="str">
        <f t="shared" si="97"/>
        <v>Need Improvement</v>
      </c>
      <c r="X578" s="4" t="str">
        <f t="shared" si="98"/>
        <v>Good</v>
      </c>
    </row>
    <row r="579" spans="1:24" x14ac:dyDescent="0.3">
      <c r="A579" s="4">
        <v>226542</v>
      </c>
      <c r="B579" s="4" t="s">
        <v>14</v>
      </c>
      <c r="C579" s="5">
        <v>45066</v>
      </c>
      <c r="D579" s="6">
        <v>45066</v>
      </c>
      <c r="E579" s="7">
        <v>45066</v>
      </c>
      <c r="F579" s="13">
        <v>45066</v>
      </c>
      <c r="G579" s="4" t="s">
        <v>12</v>
      </c>
      <c r="H579" s="4" t="s">
        <v>13</v>
      </c>
      <c r="I579" s="4">
        <v>8000</v>
      </c>
      <c r="J579" s="4">
        <v>999</v>
      </c>
      <c r="K579" s="4">
        <v>24</v>
      </c>
      <c r="L579" s="1">
        <v>3815.1</v>
      </c>
      <c r="M579" s="1">
        <v>8880.2900000000009</v>
      </c>
      <c r="N579" s="2">
        <f t="shared" ref="N579:N642" si="99">M579/L579</f>
        <v>2.3276689995019795</v>
      </c>
      <c r="O579" s="3">
        <f t="shared" ref="O579:O642" si="100">J579/I579</f>
        <v>0.124875</v>
      </c>
      <c r="P579" s="3">
        <f t="shared" ref="P579:P642" si="101">K579/J579</f>
        <v>2.4024024024024024E-2</v>
      </c>
      <c r="Q579" s="8">
        <f t="shared" ref="Q579:Q642" si="102">L579/J579</f>
        <v>3.8189189189189188</v>
      </c>
      <c r="R579" s="8">
        <f t="shared" ref="R579:R642" si="103">L579/K579</f>
        <v>158.96250000000001</v>
      </c>
      <c r="S579" s="8">
        <f t="shared" ref="S579:S642" si="104">M579-L579</f>
        <v>5065.1900000000005</v>
      </c>
      <c r="T579" s="3">
        <f t="shared" ref="T579:T642" si="105">S579/M579</f>
        <v>0.57038565181992928</v>
      </c>
      <c r="U579" s="3">
        <f t="shared" ref="U579:U642" si="106">L579/I579</f>
        <v>0.47688749999999996</v>
      </c>
      <c r="V579" s="3">
        <f t="shared" ref="V579:V642" si="107">L579/S579</f>
        <v>0.7531997812520359</v>
      </c>
      <c r="W579" s="4" t="str">
        <f t="shared" ref="W579:W642" si="108">_xlfn.IFS(N579&gt;=8,"Excellent",N579&gt;=5,"Good",N579&gt;0,"Need Improvement")</f>
        <v>Need Improvement</v>
      </c>
      <c r="X579" s="4" t="str">
        <f t="shared" ref="X579:X642" si="109">_xlfn.IFS(S579&gt;7000,"Excellent",S579&gt;4000,"Good",S579&gt;0,"Need Improvement",S579&lt;=0,"Poor")</f>
        <v>Good</v>
      </c>
    </row>
    <row r="580" spans="1:24" x14ac:dyDescent="0.3">
      <c r="A580" s="4">
        <v>852556</v>
      </c>
      <c r="B580" s="4" t="s">
        <v>16</v>
      </c>
      <c r="C580" s="5">
        <v>45066</v>
      </c>
      <c r="D580" s="6">
        <v>45066</v>
      </c>
      <c r="E580" s="7">
        <v>45066</v>
      </c>
      <c r="F580" s="13">
        <v>45066</v>
      </c>
      <c r="G580" s="4" t="s">
        <v>15</v>
      </c>
      <c r="H580" s="4" t="s">
        <v>13</v>
      </c>
      <c r="I580" s="4">
        <v>7485</v>
      </c>
      <c r="J580" s="4">
        <v>158</v>
      </c>
      <c r="K580" s="4">
        <v>84</v>
      </c>
      <c r="L580" s="1">
        <v>2348.4299999999998</v>
      </c>
      <c r="M580" s="1">
        <v>3279.72</v>
      </c>
      <c r="N580" s="2">
        <f t="shared" si="99"/>
        <v>1.3965585518835988</v>
      </c>
      <c r="O580" s="3">
        <f t="shared" si="100"/>
        <v>2.1108884435537743E-2</v>
      </c>
      <c r="P580" s="3">
        <f t="shared" si="101"/>
        <v>0.53164556962025311</v>
      </c>
      <c r="Q580" s="8">
        <f t="shared" si="102"/>
        <v>14.863481012658227</v>
      </c>
      <c r="R580" s="8">
        <f t="shared" si="103"/>
        <v>27.9575</v>
      </c>
      <c r="S580" s="8">
        <f t="shared" si="104"/>
        <v>931.29</v>
      </c>
      <c r="T580" s="3">
        <f t="shared" si="105"/>
        <v>0.28395411803446635</v>
      </c>
      <c r="U580" s="3">
        <f t="shared" si="106"/>
        <v>0.31375150300601201</v>
      </c>
      <c r="V580" s="3">
        <f t="shared" si="107"/>
        <v>2.5216957123989303</v>
      </c>
      <c r="W580" s="4" t="str">
        <f t="shared" si="108"/>
        <v>Need Improvement</v>
      </c>
      <c r="X580" s="4" t="str">
        <f t="shared" si="109"/>
        <v>Need Improvement</v>
      </c>
    </row>
    <row r="581" spans="1:24" x14ac:dyDescent="0.3">
      <c r="A581" s="4">
        <v>797926</v>
      </c>
      <c r="B581" s="4" t="s">
        <v>18</v>
      </c>
      <c r="C581" s="5">
        <v>45066</v>
      </c>
      <c r="D581" s="6">
        <v>45066</v>
      </c>
      <c r="E581" s="7">
        <v>45066</v>
      </c>
      <c r="F581" s="13">
        <v>45066</v>
      </c>
      <c r="G581" s="4" t="s">
        <v>15</v>
      </c>
      <c r="H581" s="4" t="s">
        <v>19</v>
      </c>
      <c r="I581" s="4">
        <v>2195</v>
      </c>
      <c r="J581" s="4">
        <v>641</v>
      </c>
      <c r="K581" s="4">
        <v>73</v>
      </c>
      <c r="L581" s="1">
        <v>3647.57</v>
      </c>
      <c r="M581" s="1">
        <v>5904.32</v>
      </c>
      <c r="N581" s="2">
        <f t="shared" si="99"/>
        <v>1.618699572592164</v>
      </c>
      <c r="O581" s="3">
        <f t="shared" si="100"/>
        <v>0.29202733485193622</v>
      </c>
      <c r="P581" s="3">
        <f t="shared" si="101"/>
        <v>0.11388455538221529</v>
      </c>
      <c r="Q581" s="8">
        <f t="shared" si="102"/>
        <v>5.6904368174726994</v>
      </c>
      <c r="R581" s="8">
        <f t="shared" si="103"/>
        <v>49.966712328767123</v>
      </c>
      <c r="S581" s="8">
        <f t="shared" si="104"/>
        <v>2256.7499999999995</v>
      </c>
      <c r="T581" s="3">
        <f t="shared" si="105"/>
        <v>0.38222013711993924</v>
      </c>
      <c r="U581" s="3">
        <f t="shared" si="106"/>
        <v>1.6617630979498861</v>
      </c>
      <c r="V581" s="3">
        <f t="shared" si="107"/>
        <v>1.6162933421956358</v>
      </c>
      <c r="W581" s="4" t="str">
        <f t="shared" si="108"/>
        <v>Need Improvement</v>
      </c>
      <c r="X581" s="4" t="str">
        <f t="shared" si="109"/>
        <v>Need Improvement</v>
      </c>
    </row>
    <row r="582" spans="1:24" x14ac:dyDescent="0.3">
      <c r="A582" s="4">
        <v>225311</v>
      </c>
      <c r="B582" s="4" t="s">
        <v>20</v>
      </c>
      <c r="C582" s="5">
        <v>45066</v>
      </c>
      <c r="D582" s="6">
        <v>45066</v>
      </c>
      <c r="E582" s="7">
        <v>45066</v>
      </c>
      <c r="F582" s="13">
        <v>45066</v>
      </c>
      <c r="G582" s="4" t="s">
        <v>27</v>
      </c>
      <c r="H582" s="4" t="s">
        <v>13</v>
      </c>
      <c r="I582" s="4">
        <v>7308</v>
      </c>
      <c r="J582" s="4">
        <v>105</v>
      </c>
      <c r="K582" s="4">
        <v>57</v>
      </c>
      <c r="L582" s="1">
        <v>1931.97</v>
      </c>
      <c r="M582" s="1">
        <v>5372.46</v>
      </c>
      <c r="N582" s="2">
        <f t="shared" si="99"/>
        <v>2.780819577943757</v>
      </c>
      <c r="O582" s="3">
        <f t="shared" si="100"/>
        <v>1.4367816091954023E-2</v>
      </c>
      <c r="P582" s="3">
        <f t="shared" si="101"/>
        <v>0.54285714285714282</v>
      </c>
      <c r="Q582" s="8">
        <f t="shared" si="102"/>
        <v>18.399714285714285</v>
      </c>
      <c r="R582" s="8">
        <f t="shared" si="103"/>
        <v>33.894210526315788</v>
      </c>
      <c r="S582" s="8">
        <f t="shared" si="104"/>
        <v>3440.49</v>
      </c>
      <c r="T582" s="3">
        <f t="shared" si="105"/>
        <v>0.64039378608682052</v>
      </c>
      <c r="U582" s="3">
        <f t="shared" si="106"/>
        <v>0.26436371100164202</v>
      </c>
      <c r="V582" s="3">
        <f t="shared" si="107"/>
        <v>0.56153919935823104</v>
      </c>
      <c r="W582" s="4" t="str">
        <f t="shared" si="108"/>
        <v>Need Improvement</v>
      </c>
      <c r="X582" s="4" t="str">
        <f t="shared" si="109"/>
        <v>Need Improvement</v>
      </c>
    </row>
    <row r="583" spans="1:24" x14ac:dyDescent="0.3">
      <c r="A583" s="4">
        <v>845496</v>
      </c>
      <c r="B583" s="4" t="s">
        <v>22</v>
      </c>
      <c r="C583" s="5">
        <v>45066</v>
      </c>
      <c r="D583" s="6">
        <v>45066</v>
      </c>
      <c r="E583" s="7">
        <v>45066</v>
      </c>
      <c r="F583" s="13">
        <v>45066</v>
      </c>
      <c r="G583" s="4" t="s">
        <v>15</v>
      </c>
      <c r="H583" s="4" t="s">
        <v>25</v>
      </c>
      <c r="I583" s="4">
        <v>7466</v>
      </c>
      <c r="J583" s="4">
        <v>446</v>
      </c>
      <c r="K583" s="4">
        <v>31</v>
      </c>
      <c r="L583" s="1">
        <v>1462.82</v>
      </c>
      <c r="M583" s="1">
        <v>7247.3</v>
      </c>
      <c r="N583" s="2">
        <f t="shared" si="99"/>
        <v>4.9543347780314742</v>
      </c>
      <c r="O583" s="3">
        <f t="shared" si="100"/>
        <v>5.9737476560407177E-2</v>
      </c>
      <c r="P583" s="3">
        <f t="shared" si="101"/>
        <v>6.9506726457399109E-2</v>
      </c>
      <c r="Q583" s="8">
        <f t="shared" si="102"/>
        <v>3.2798654708520179</v>
      </c>
      <c r="R583" s="8">
        <f t="shared" si="103"/>
        <v>47.187741935483871</v>
      </c>
      <c r="S583" s="8">
        <f t="shared" si="104"/>
        <v>5784.4800000000005</v>
      </c>
      <c r="T583" s="3">
        <f t="shared" si="105"/>
        <v>0.79815655485491155</v>
      </c>
      <c r="U583" s="3">
        <f t="shared" si="106"/>
        <v>0.19593088668631126</v>
      </c>
      <c r="V583" s="3">
        <f t="shared" si="107"/>
        <v>0.25288703565402593</v>
      </c>
      <c r="W583" s="4" t="str">
        <f t="shared" si="108"/>
        <v>Need Improvement</v>
      </c>
      <c r="X583" s="4" t="str">
        <f t="shared" si="109"/>
        <v>Good</v>
      </c>
    </row>
    <row r="584" spans="1:24" x14ac:dyDescent="0.3">
      <c r="A584" s="4">
        <v>530817</v>
      </c>
      <c r="B584" s="4" t="s">
        <v>23</v>
      </c>
      <c r="C584" s="5">
        <v>45066</v>
      </c>
      <c r="D584" s="6">
        <v>45066</v>
      </c>
      <c r="E584" s="7">
        <v>45066</v>
      </c>
      <c r="F584" s="13">
        <v>45066</v>
      </c>
      <c r="G584" s="4" t="s">
        <v>27</v>
      </c>
      <c r="H584" s="4" t="s">
        <v>17</v>
      </c>
      <c r="I584" s="4">
        <v>8152</v>
      </c>
      <c r="J584" s="4">
        <v>865</v>
      </c>
      <c r="K584" s="4">
        <v>44</v>
      </c>
      <c r="L584" s="1">
        <v>4771.08</v>
      </c>
      <c r="M584" s="1">
        <v>6642.73</v>
      </c>
      <c r="N584" s="2">
        <f t="shared" si="99"/>
        <v>1.3922906344056272</v>
      </c>
      <c r="O584" s="3">
        <f t="shared" si="100"/>
        <v>0.10610893032384691</v>
      </c>
      <c r="P584" s="3">
        <f t="shared" si="101"/>
        <v>5.086705202312139E-2</v>
      </c>
      <c r="Q584" s="8">
        <f t="shared" si="102"/>
        <v>5.5156994219653175</v>
      </c>
      <c r="R584" s="8">
        <f t="shared" si="103"/>
        <v>108.43363636363637</v>
      </c>
      <c r="S584" s="8">
        <f t="shared" si="104"/>
        <v>1871.6499999999996</v>
      </c>
      <c r="T584" s="3">
        <f t="shared" si="105"/>
        <v>0.28175915625051745</v>
      </c>
      <c r="U584" s="3">
        <f t="shared" si="106"/>
        <v>0.58526496565260056</v>
      </c>
      <c r="V584" s="3">
        <f t="shared" si="107"/>
        <v>2.5491304463975641</v>
      </c>
      <c r="W584" s="4" t="str">
        <f t="shared" si="108"/>
        <v>Need Improvement</v>
      </c>
      <c r="X584" s="4" t="str">
        <f t="shared" si="109"/>
        <v>Need Improvement</v>
      </c>
    </row>
    <row r="585" spans="1:24" x14ac:dyDescent="0.3">
      <c r="A585" s="4">
        <v>682797</v>
      </c>
      <c r="B585" s="4" t="s">
        <v>24</v>
      </c>
      <c r="C585" s="5">
        <v>45066</v>
      </c>
      <c r="D585" s="6">
        <v>45066</v>
      </c>
      <c r="E585" s="7">
        <v>45066</v>
      </c>
      <c r="F585" s="13">
        <v>45066</v>
      </c>
      <c r="G585" s="4" t="s">
        <v>21</v>
      </c>
      <c r="H585" s="4" t="s">
        <v>25</v>
      </c>
      <c r="I585" s="4">
        <v>4590</v>
      </c>
      <c r="J585" s="4">
        <v>546</v>
      </c>
      <c r="K585" s="4">
        <v>89</v>
      </c>
      <c r="L585" s="1">
        <v>1627.12</v>
      </c>
      <c r="M585" s="1">
        <v>9253.4</v>
      </c>
      <c r="N585" s="2">
        <f t="shared" si="99"/>
        <v>5.686980677516102</v>
      </c>
      <c r="O585" s="3">
        <f t="shared" si="100"/>
        <v>0.11895424836601307</v>
      </c>
      <c r="P585" s="3">
        <f t="shared" si="101"/>
        <v>0.16300366300366301</v>
      </c>
      <c r="Q585" s="8">
        <f t="shared" si="102"/>
        <v>2.9800732600732598</v>
      </c>
      <c r="R585" s="8">
        <f t="shared" si="103"/>
        <v>18.282247191011233</v>
      </c>
      <c r="S585" s="8">
        <f t="shared" si="104"/>
        <v>7626.28</v>
      </c>
      <c r="T585" s="3">
        <f t="shared" si="105"/>
        <v>0.82415976830138116</v>
      </c>
      <c r="U585" s="3">
        <f t="shared" si="106"/>
        <v>0.35449237472766881</v>
      </c>
      <c r="V585" s="3">
        <f t="shared" si="107"/>
        <v>0.21335697089537756</v>
      </c>
      <c r="W585" s="4" t="str">
        <f t="shared" si="108"/>
        <v>Good</v>
      </c>
      <c r="X585" s="4" t="str">
        <f t="shared" si="109"/>
        <v>Excellent</v>
      </c>
    </row>
    <row r="586" spans="1:24" x14ac:dyDescent="0.3">
      <c r="A586" s="4">
        <v>412691</v>
      </c>
      <c r="B586" s="4" t="s">
        <v>26</v>
      </c>
      <c r="C586" s="5">
        <v>45066</v>
      </c>
      <c r="D586" s="6">
        <v>45066</v>
      </c>
      <c r="E586" s="7">
        <v>45066</v>
      </c>
      <c r="F586" s="13">
        <v>45066</v>
      </c>
      <c r="G586" s="4" t="s">
        <v>12</v>
      </c>
      <c r="H586" s="4" t="s">
        <v>13</v>
      </c>
      <c r="I586" s="4">
        <v>5998</v>
      </c>
      <c r="J586" s="4">
        <v>321</v>
      </c>
      <c r="K586" s="4">
        <v>11</v>
      </c>
      <c r="L586" s="1">
        <v>4312.75</v>
      </c>
      <c r="M586" s="1">
        <v>7287.61</v>
      </c>
      <c r="N586" s="2">
        <f t="shared" si="99"/>
        <v>1.6897826212973159</v>
      </c>
      <c r="O586" s="3">
        <f t="shared" si="100"/>
        <v>5.3517839279759921E-2</v>
      </c>
      <c r="P586" s="3">
        <f t="shared" si="101"/>
        <v>3.4267912772585667E-2</v>
      </c>
      <c r="Q586" s="8">
        <f t="shared" si="102"/>
        <v>13.435358255451714</v>
      </c>
      <c r="R586" s="8">
        <f t="shared" si="103"/>
        <v>392.06818181818181</v>
      </c>
      <c r="S586" s="8">
        <f t="shared" si="104"/>
        <v>2974.8599999999997</v>
      </c>
      <c r="T586" s="3">
        <f t="shared" si="105"/>
        <v>0.40820790355137004</v>
      </c>
      <c r="U586" s="3">
        <f t="shared" si="106"/>
        <v>0.71903134378126043</v>
      </c>
      <c r="V586" s="3">
        <f t="shared" si="107"/>
        <v>1.4497320882327238</v>
      </c>
      <c r="W586" s="4" t="str">
        <f t="shared" si="108"/>
        <v>Need Improvement</v>
      </c>
      <c r="X586" s="4" t="str">
        <f t="shared" si="109"/>
        <v>Need Improvement</v>
      </c>
    </row>
    <row r="587" spans="1:24" x14ac:dyDescent="0.3">
      <c r="A587" s="4">
        <v>767022</v>
      </c>
      <c r="B587" s="4" t="s">
        <v>11</v>
      </c>
      <c r="C587" s="5">
        <v>45067</v>
      </c>
      <c r="D587" s="6">
        <v>45067</v>
      </c>
      <c r="E587" s="7">
        <v>45067</v>
      </c>
      <c r="F587" s="13">
        <v>45067</v>
      </c>
      <c r="G587" s="4" t="s">
        <v>21</v>
      </c>
      <c r="H587" s="4" t="s">
        <v>25</v>
      </c>
      <c r="I587" s="4">
        <v>1037</v>
      </c>
      <c r="J587" s="4">
        <v>620</v>
      </c>
      <c r="K587" s="4">
        <v>45</v>
      </c>
      <c r="L587" s="1">
        <v>4608.97</v>
      </c>
      <c r="M587" s="1">
        <v>2443.1</v>
      </c>
      <c r="N587" s="2">
        <f t="shared" si="99"/>
        <v>0.53007504930602711</v>
      </c>
      <c r="O587" s="3">
        <f t="shared" si="100"/>
        <v>0.59787849566055928</v>
      </c>
      <c r="P587" s="3">
        <f t="shared" si="101"/>
        <v>7.2580645161290328E-2</v>
      </c>
      <c r="Q587" s="8">
        <f t="shared" si="102"/>
        <v>7.4338225806451614</v>
      </c>
      <c r="R587" s="8">
        <f t="shared" si="103"/>
        <v>102.42155555555556</v>
      </c>
      <c r="S587" s="8">
        <f t="shared" si="104"/>
        <v>-2165.8700000000003</v>
      </c>
      <c r="T587" s="3">
        <f t="shared" si="105"/>
        <v>-0.88652531619663555</v>
      </c>
      <c r="U587" s="3">
        <f t="shared" si="106"/>
        <v>4.4445226615236262</v>
      </c>
      <c r="V587" s="3">
        <f t="shared" si="107"/>
        <v>-2.1279993720768093</v>
      </c>
      <c r="W587" s="4" t="str">
        <f t="shared" si="108"/>
        <v>Need Improvement</v>
      </c>
      <c r="X587" s="4" t="str">
        <f t="shared" si="109"/>
        <v>Poor</v>
      </c>
    </row>
    <row r="588" spans="1:24" x14ac:dyDescent="0.3">
      <c r="A588" s="4">
        <v>154831</v>
      </c>
      <c r="B588" s="4" t="s">
        <v>14</v>
      </c>
      <c r="C588" s="5">
        <v>45067</v>
      </c>
      <c r="D588" s="6">
        <v>45067</v>
      </c>
      <c r="E588" s="7">
        <v>45067</v>
      </c>
      <c r="F588" s="13">
        <v>45067</v>
      </c>
      <c r="G588" s="4" t="s">
        <v>21</v>
      </c>
      <c r="H588" s="4" t="s">
        <v>25</v>
      </c>
      <c r="I588" s="4">
        <v>7975</v>
      </c>
      <c r="J588" s="4">
        <v>764</v>
      </c>
      <c r="K588" s="4">
        <v>12</v>
      </c>
      <c r="L588" s="1">
        <v>1143.0899999999999</v>
      </c>
      <c r="M588" s="1">
        <v>6710.07</v>
      </c>
      <c r="N588" s="2">
        <f t="shared" si="99"/>
        <v>5.8701152140251427</v>
      </c>
      <c r="O588" s="3">
        <f t="shared" si="100"/>
        <v>9.5799373040752353E-2</v>
      </c>
      <c r="P588" s="3">
        <f t="shared" si="101"/>
        <v>1.5706806282722512E-2</v>
      </c>
      <c r="Q588" s="8">
        <f t="shared" si="102"/>
        <v>1.4961910994764396</v>
      </c>
      <c r="R588" s="8">
        <f t="shared" si="103"/>
        <v>95.257499999999993</v>
      </c>
      <c r="S588" s="8">
        <f t="shared" si="104"/>
        <v>5566.98</v>
      </c>
      <c r="T588" s="3">
        <f t="shared" si="105"/>
        <v>0.82964559237086943</v>
      </c>
      <c r="U588" s="3">
        <f t="shared" si="106"/>
        <v>0.14333416927899686</v>
      </c>
      <c r="V588" s="3">
        <f t="shared" si="107"/>
        <v>0.20533395126262355</v>
      </c>
      <c r="W588" s="4" t="str">
        <f t="shared" si="108"/>
        <v>Good</v>
      </c>
      <c r="X588" s="4" t="str">
        <f t="shared" si="109"/>
        <v>Good</v>
      </c>
    </row>
    <row r="589" spans="1:24" x14ac:dyDescent="0.3">
      <c r="A589" s="4">
        <v>655044</v>
      </c>
      <c r="B589" s="4" t="s">
        <v>16</v>
      </c>
      <c r="C589" s="5">
        <v>45067</v>
      </c>
      <c r="D589" s="6">
        <v>45067</v>
      </c>
      <c r="E589" s="7">
        <v>45067</v>
      </c>
      <c r="F589" s="13">
        <v>45067</v>
      </c>
      <c r="G589" s="4" t="s">
        <v>12</v>
      </c>
      <c r="H589" s="4" t="s">
        <v>19</v>
      </c>
      <c r="I589" s="4">
        <v>9031</v>
      </c>
      <c r="J589" s="4">
        <v>699</v>
      </c>
      <c r="K589" s="4">
        <v>39</v>
      </c>
      <c r="L589" s="1">
        <v>3407.01</v>
      </c>
      <c r="M589" s="1">
        <v>4568.62</v>
      </c>
      <c r="N589" s="2">
        <f t="shared" si="99"/>
        <v>1.340947047411073</v>
      </c>
      <c r="O589" s="3">
        <f t="shared" si="100"/>
        <v>7.7400066437825266E-2</v>
      </c>
      <c r="P589" s="3">
        <f t="shared" si="101"/>
        <v>5.5793991416309016E-2</v>
      </c>
      <c r="Q589" s="8">
        <f t="shared" si="102"/>
        <v>4.8741201716738196</v>
      </c>
      <c r="R589" s="8">
        <f t="shared" si="103"/>
        <v>87.359230769230777</v>
      </c>
      <c r="S589" s="8">
        <f t="shared" si="104"/>
        <v>1161.6099999999997</v>
      </c>
      <c r="T589" s="3">
        <f t="shared" si="105"/>
        <v>0.2542583975029658</v>
      </c>
      <c r="U589" s="3">
        <f t="shared" si="106"/>
        <v>0.37725722511349796</v>
      </c>
      <c r="V589" s="3">
        <f t="shared" si="107"/>
        <v>2.9330067750794169</v>
      </c>
      <c r="W589" s="4" t="str">
        <f t="shared" si="108"/>
        <v>Need Improvement</v>
      </c>
      <c r="X589" s="4" t="str">
        <f t="shared" si="109"/>
        <v>Need Improvement</v>
      </c>
    </row>
    <row r="590" spans="1:24" x14ac:dyDescent="0.3">
      <c r="A590" s="4">
        <v>490094</v>
      </c>
      <c r="B590" s="4" t="s">
        <v>18</v>
      </c>
      <c r="C590" s="5">
        <v>45067</v>
      </c>
      <c r="D590" s="6">
        <v>45067</v>
      </c>
      <c r="E590" s="7">
        <v>45067</v>
      </c>
      <c r="F590" s="13">
        <v>45067</v>
      </c>
      <c r="G590" s="4" t="s">
        <v>21</v>
      </c>
      <c r="H590" s="4" t="s">
        <v>13</v>
      </c>
      <c r="I590" s="4">
        <v>7155</v>
      </c>
      <c r="J590" s="4">
        <v>631</v>
      </c>
      <c r="K590" s="4">
        <v>56</v>
      </c>
      <c r="L590" s="1">
        <v>4854.84</v>
      </c>
      <c r="M590" s="1">
        <v>5559.44</v>
      </c>
      <c r="N590" s="2">
        <f t="shared" si="99"/>
        <v>1.1451335162435836</v>
      </c>
      <c r="O590" s="3">
        <f t="shared" si="100"/>
        <v>8.8190076869322148E-2</v>
      </c>
      <c r="P590" s="3">
        <f t="shared" si="101"/>
        <v>8.874801901743265E-2</v>
      </c>
      <c r="Q590" s="8">
        <f t="shared" si="102"/>
        <v>7.6938827258320126</v>
      </c>
      <c r="R590" s="8">
        <f t="shared" si="103"/>
        <v>86.693571428571431</v>
      </c>
      <c r="S590" s="8">
        <f t="shared" si="104"/>
        <v>704.59999999999945</v>
      </c>
      <c r="T590" s="3">
        <f t="shared" si="105"/>
        <v>0.12673938382283098</v>
      </c>
      <c r="U590" s="3">
        <f t="shared" si="106"/>
        <v>0.67852410901467508</v>
      </c>
      <c r="V590" s="3">
        <f t="shared" si="107"/>
        <v>6.8902072097644105</v>
      </c>
      <c r="W590" s="4" t="str">
        <f t="shared" si="108"/>
        <v>Need Improvement</v>
      </c>
      <c r="X590" s="4" t="str">
        <f t="shared" si="109"/>
        <v>Need Improvement</v>
      </c>
    </row>
    <row r="591" spans="1:24" x14ac:dyDescent="0.3">
      <c r="A591" s="4">
        <v>428168</v>
      </c>
      <c r="B591" s="4" t="s">
        <v>20</v>
      </c>
      <c r="C591" s="5">
        <v>45067</v>
      </c>
      <c r="D591" s="6">
        <v>45067</v>
      </c>
      <c r="E591" s="7">
        <v>45067</v>
      </c>
      <c r="F591" s="13">
        <v>45067</v>
      </c>
      <c r="G591" s="4" t="s">
        <v>15</v>
      </c>
      <c r="H591" s="4" t="s">
        <v>19</v>
      </c>
      <c r="I591" s="4">
        <v>9393</v>
      </c>
      <c r="J591" s="4">
        <v>571</v>
      </c>
      <c r="K591" s="4">
        <v>16</v>
      </c>
      <c r="L591" s="1">
        <v>4693.0600000000004</v>
      </c>
      <c r="M591" s="1">
        <v>2106.9899999999998</v>
      </c>
      <c r="N591" s="2">
        <f t="shared" si="99"/>
        <v>0.44895867515011517</v>
      </c>
      <c r="O591" s="3">
        <f t="shared" si="100"/>
        <v>6.0789949962738211E-2</v>
      </c>
      <c r="P591" s="3">
        <f t="shared" si="101"/>
        <v>2.8021015761821366E-2</v>
      </c>
      <c r="Q591" s="8">
        <f t="shared" si="102"/>
        <v>8.2190192644483364</v>
      </c>
      <c r="R591" s="8">
        <f t="shared" si="103"/>
        <v>293.31625000000003</v>
      </c>
      <c r="S591" s="8">
        <f t="shared" si="104"/>
        <v>-2586.0700000000006</v>
      </c>
      <c r="T591" s="3">
        <f t="shared" si="105"/>
        <v>-1.2273764944304439</v>
      </c>
      <c r="U591" s="3">
        <f t="shared" si="106"/>
        <v>0.49963376982859581</v>
      </c>
      <c r="V591" s="3">
        <f t="shared" si="107"/>
        <v>-1.8147459272177471</v>
      </c>
      <c r="W591" s="4" t="str">
        <f t="shared" si="108"/>
        <v>Need Improvement</v>
      </c>
      <c r="X591" s="4" t="str">
        <f t="shared" si="109"/>
        <v>Poor</v>
      </c>
    </row>
    <row r="592" spans="1:24" x14ac:dyDescent="0.3">
      <c r="A592" s="4">
        <v>448094</v>
      </c>
      <c r="B592" s="4" t="s">
        <v>22</v>
      </c>
      <c r="C592" s="5">
        <v>45067</v>
      </c>
      <c r="D592" s="6">
        <v>45067</v>
      </c>
      <c r="E592" s="7">
        <v>45067</v>
      </c>
      <c r="F592" s="13">
        <v>45067</v>
      </c>
      <c r="G592" s="4" t="s">
        <v>27</v>
      </c>
      <c r="H592" s="4" t="s">
        <v>17</v>
      </c>
      <c r="I592" s="4">
        <v>4837</v>
      </c>
      <c r="J592" s="4">
        <v>492</v>
      </c>
      <c r="K592" s="4">
        <v>78</v>
      </c>
      <c r="L592" s="1">
        <v>2551.81</v>
      </c>
      <c r="M592" s="1">
        <v>3954.98</v>
      </c>
      <c r="N592" s="2">
        <f t="shared" si="99"/>
        <v>1.5498724434812936</v>
      </c>
      <c r="O592" s="3">
        <f t="shared" si="100"/>
        <v>0.1017159396320033</v>
      </c>
      <c r="P592" s="3">
        <f t="shared" si="101"/>
        <v>0.15853658536585366</v>
      </c>
      <c r="Q592" s="8">
        <f t="shared" si="102"/>
        <v>5.1866056910569105</v>
      </c>
      <c r="R592" s="8">
        <f t="shared" si="103"/>
        <v>32.715512820512821</v>
      </c>
      <c r="S592" s="8">
        <f t="shared" si="104"/>
        <v>1403.17</v>
      </c>
      <c r="T592" s="3">
        <f t="shared" si="105"/>
        <v>0.35478561206377784</v>
      </c>
      <c r="U592" s="3">
        <f t="shared" si="106"/>
        <v>0.52756047136654949</v>
      </c>
      <c r="V592" s="3">
        <f t="shared" si="107"/>
        <v>1.8186035904416427</v>
      </c>
      <c r="W592" s="4" t="str">
        <f t="shared" si="108"/>
        <v>Need Improvement</v>
      </c>
      <c r="X592" s="4" t="str">
        <f t="shared" si="109"/>
        <v>Need Improvement</v>
      </c>
    </row>
    <row r="593" spans="1:24" x14ac:dyDescent="0.3">
      <c r="A593" s="4">
        <v>52598</v>
      </c>
      <c r="B593" s="4" t="s">
        <v>23</v>
      </c>
      <c r="C593" s="5">
        <v>45067</v>
      </c>
      <c r="D593" s="6">
        <v>45067</v>
      </c>
      <c r="E593" s="7">
        <v>45067</v>
      </c>
      <c r="F593" s="13">
        <v>45067</v>
      </c>
      <c r="G593" s="4" t="s">
        <v>12</v>
      </c>
      <c r="H593" s="4" t="s">
        <v>17</v>
      </c>
      <c r="I593" s="4">
        <v>4796</v>
      </c>
      <c r="J593" s="4">
        <v>897</v>
      </c>
      <c r="K593" s="4">
        <v>99</v>
      </c>
      <c r="L593" s="1">
        <v>3865.85</v>
      </c>
      <c r="M593" s="1">
        <v>3288.22</v>
      </c>
      <c r="N593" s="2">
        <f t="shared" si="99"/>
        <v>0.85058137278994272</v>
      </c>
      <c r="O593" s="3">
        <f t="shared" si="100"/>
        <v>0.18703085904920766</v>
      </c>
      <c r="P593" s="3">
        <f t="shared" si="101"/>
        <v>0.11036789297658862</v>
      </c>
      <c r="Q593" s="8">
        <f t="shared" si="102"/>
        <v>4.3097547380156076</v>
      </c>
      <c r="R593" s="8">
        <f t="shared" si="103"/>
        <v>39.048989898989895</v>
      </c>
      <c r="S593" s="8">
        <f t="shared" si="104"/>
        <v>-577.63000000000011</v>
      </c>
      <c r="T593" s="3">
        <f t="shared" si="105"/>
        <v>-0.17566647000504837</v>
      </c>
      <c r="U593" s="3">
        <f t="shared" si="106"/>
        <v>0.80605713094245202</v>
      </c>
      <c r="V593" s="3">
        <f t="shared" si="107"/>
        <v>-6.6926059934560174</v>
      </c>
      <c r="W593" s="4" t="str">
        <f t="shared" si="108"/>
        <v>Need Improvement</v>
      </c>
      <c r="X593" s="4" t="str">
        <f t="shared" si="109"/>
        <v>Poor</v>
      </c>
    </row>
    <row r="594" spans="1:24" x14ac:dyDescent="0.3">
      <c r="A594" s="4">
        <v>795341</v>
      </c>
      <c r="B594" s="4" t="s">
        <v>24</v>
      </c>
      <c r="C594" s="5">
        <v>45067</v>
      </c>
      <c r="D594" s="6">
        <v>45067</v>
      </c>
      <c r="E594" s="7">
        <v>45067</v>
      </c>
      <c r="F594" s="13">
        <v>45067</v>
      </c>
      <c r="G594" s="4" t="s">
        <v>12</v>
      </c>
      <c r="H594" s="4" t="s">
        <v>19</v>
      </c>
      <c r="I594" s="4">
        <v>4450</v>
      </c>
      <c r="J594" s="4">
        <v>242</v>
      </c>
      <c r="K594" s="4">
        <v>93</v>
      </c>
      <c r="L594" s="1">
        <v>2131.65</v>
      </c>
      <c r="M594" s="1">
        <v>4179.78</v>
      </c>
      <c r="N594" s="2">
        <f t="shared" si="99"/>
        <v>1.9608190838083173</v>
      </c>
      <c r="O594" s="3">
        <f t="shared" si="100"/>
        <v>5.438202247191011E-2</v>
      </c>
      <c r="P594" s="3">
        <f t="shared" si="101"/>
        <v>0.38429752066115702</v>
      </c>
      <c r="Q594" s="8">
        <f t="shared" si="102"/>
        <v>8.8084710743801651</v>
      </c>
      <c r="R594" s="8">
        <f t="shared" si="103"/>
        <v>22.920967741935485</v>
      </c>
      <c r="S594" s="8">
        <f t="shared" si="104"/>
        <v>2048.1299999999997</v>
      </c>
      <c r="T594" s="3">
        <f t="shared" si="105"/>
        <v>0.49000904353817659</v>
      </c>
      <c r="U594" s="3">
        <f t="shared" si="106"/>
        <v>0.47902247191011238</v>
      </c>
      <c r="V594" s="3">
        <f t="shared" si="107"/>
        <v>1.0407786615107442</v>
      </c>
      <c r="W594" s="4" t="str">
        <f t="shared" si="108"/>
        <v>Need Improvement</v>
      </c>
      <c r="X594" s="4" t="str">
        <f t="shared" si="109"/>
        <v>Need Improvement</v>
      </c>
    </row>
    <row r="595" spans="1:24" x14ac:dyDescent="0.3">
      <c r="A595" s="4">
        <v>786693</v>
      </c>
      <c r="B595" s="4" t="s">
        <v>26</v>
      </c>
      <c r="C595" s="5">
        <v>45067</v>
      </c>
      <c r="D595" s="6">
        <v>45067</v>
      </c>
      <c r="E595" s="7">
        <v>45067</v>
      </c>
      <c r="F595" s="13">
        <v>45067</v>
      </c>
      <c r="G595" s="4" t="s">
        <v>21</v>
      </c>
      <c r="H595" s="4" t="s">
        <v>25</v>
      </c>
      <c r="I595" s="4">
        <v>9608</v>
      </c>
      <c r="J595" s="4">
        <v>991</v>
      </c>
      <c r="K595" s="4">
        <v>46</v>
      </c>
      <c r="L595" s="1">
        <v>1449.82</v>
      </c>
      <c r="M595" s="1">
        <v>4420.8999999999996</v>
      </c>
      <c r="N595" s="2">
        <f t="shared" si="99"/>
        <v>3.0492750824240251</v>
      </c>
      <c r="O595" s="3">
        <f t="shared" si="100"/>
        <v>0.10314321398834304</v>
      </c>
      <c r="P595" s="3">
        <f t="shared" si="101"/>
        <v>4.6417759838546922E-2</v>
      </c>
      <c r="Q595" s="8">
        <f t="shared" si="102"/>
        <v>1.462986881937437</v>
      </c>
      <c r="R595" s="8">
        <f t="shared" si="103"/>
        <v>31.517826086956521</v>
      </c>
      <c r="S595" s="8">
        <f t="shared" si="104"/>
        <v>2971.08</v>
      </c>
      <c r="T595" s="3">
        <f t="shared" si="105"/>
        <v>0.67205320183673012</v>
      </c>
      <c r="U595" s="3">
        <f t="shared" si="106"/>
        <v>0.15089716902581182</v>
      </c>
      <c r="V595" s="3">
        <f t="shared" si="107"/>
        <v>0.48797743581458591</v>
      </c>
      <c r="W595" s="4" t="str">
        <f t="shared" si="108"/>
        <v>Need Improvement</v>
      </c>
      <c r="X595" s="4" t="str">
        <f t="shared" si="109"/>
        <v>Need Improvement</v>
      </c>
    </row>
    <row r="596" spans="1:24" x14ac:dyDescent="0.3">
      <c r="A596" s="4">
        <v>725504</v>
      </c>
      <c r="B596" s="4" t="s">
        <v>11</v>
      </c>
      <c r="C596" s="5">
        <v>45068</v>
      </c>
      <c r="D596" s="6">
        <v>45068</v>
      </c>
      <c r="E596" s="7">
        <v>45068</v>
      </c>
      <c r="F596" s="13">
        <v>45068</v>
      </c>
      <c r="G596" s="4" t="s">
        <v>15</v>
      </c>
      <c r="H596" s="4" t="s">
        <v>17</v>
      </c>
      <c r="I596" s="4">
        <v>1264</v>
      </c>
      <c r="J596" s="4">
        <v>865</v>
      </c>
      <c r="K596" s="4">
        <v>10</v>
      </c>
      <c r="L596" s="1">
        <v>2599.59</v>
      </c>
      <c r="M596" s="1">
        <v>7936.39</v>
      </c>
      <c r="N596" s="2">
        <f t="shared" si="99"/>
        <v>3.0529391173223468</v>
      </c>
      <c r="O596" s="3">
        <f t="shared" si="100"/>
        <v>0.68433544303797467</v>
      </c>
      <c r="P596" s="3">
        <f t="shared" si="101"/>
        <v>1.1560693641618497E-2</v>
      </c>
      <c r="Q596" s="8">
        <f t="shared" si="102"/>
        <v>3.0053063583815032</v>
      </c>
      <c r="R596" s="8">
        <f t="shared" si="103"/>
        <v>259.959</v>
      </c>
      <c r="S596" s="8">
        <f t="shared" si="104"/>
        <v>5336.8</v>
      </c>
      <c r="T596" s="3">
        <f t="shared" si="105"/>
        <v>0.67244679255933748</v>
      </c>
      <c r="U596" s="3">
        <f t="shared" si="106"/>
        <v>2.0566376582278481</v>
      </c>
      <c r="V596" s="3">
        <f t="shared" si="107"/>
        <v>0.4871065057712487</v>
      </c>
      <c r="W596" s="4" t="str">
        <f t="shared" si="108"/>
        <v>Need Improvement</v>
      </c>
      <c r="X596" s="4" t="str">
        <f t="shared" si="109"/>
        <v>Good</v>
      </c>
    </row>
    <row r="597" spans="1:24" x14ac:dyDescent="0.3">
      <c r="A597" s="4">
        <v>593696</v>
      </c>
      <c r="B597" s="4" t="s">
        <v>14</v>
      </c>
      <c r="C597" s="5">
        <v>45068</v>
      </c>
      <c r="D597" s="6">
        <v>45068</v>
      </c>
      <c r="E597" s="7">
        <v>45068</v>
      </c>
      <c r="F597" s="13">
        <v>45068</v>
      </c>
      <c r="G597" s="4" t="s">
        <v>12</v>
      </c>
      <c r="H597" s="4" t="s">
        <v>13</v>
      </c>
      <c r="I597" s="4">
        <v>9432</v>
      </c>
      <c r="J597" s="4">
        <v>159</v>
      </c>
      <c r="K597" s="4">
        <v>38</v>
      </c>
      <c r="L597" s="1">
        <v>1055.1300000000001</v>
      </c>
      <c r="M597" s="1">
        <v>5290.52</v>
      </c>
      <c r="N597" s="2">
        <f t="shared" si="99"/>
        <v>5.0140930501454797</v>
      </c>
      <c r="O597" s="3">
        <f t="shared" si="100"/>
        <v>1.6857506361323157E-2</v>
      </c>
      <c r="P597" s="3">
        <f t="shared" si="101"/>
        <v>0.2389937106918239</v>
      </c>
      <c r="Q597" s="8">
        <f t="shared" si="102"/>
        <v>6.6360377358490572</v>
      </c>
      <c r="R597" s="8">
        <f t="shared" si="103"/>
        <v>27.766578947368423</v>
      </c>
      <c r="S597" s="8">
        <f t="shared" si="104"/>
        <v>4235.3900000000003</v>
      </c>
      <c r="T597" s="3">
        <f t="shared" si="105"/>
        <v>0.80056213755925698</v>
      </c>
      <c r="U597" s="3">
        <f t="shared" si="106"/>
        <v>0.11186704834605599</v>
      </c>
      <c r="V597" s="3">
        <f t="shared" si="107"/>
        <v>0.24912227681512211</v>
      </c>
      <c r="W597" s="4" t="str">
        <f t="shared" si="108"/>
        <v>Good</v>
      </c>
      <c r="X597" s="4" t="str">
        <f t="shared" si="109"/>
        <v>Good</v>
      </c>
    </row>
    <row r="598" spans="1:24" x14ac:dyDescent="0.3">
      <c r="A598" s="4">
        <v>861857</v>
      </c>
      <c r="B598" s="4" t="s">
        <v>16</v>
      </c>
      <c r="C598" s="5">
        <v>45068</v>
      </c>
      <c r="D598" s="6">
        <v>45068</v>
      </c>
      <c r="E598" s="7">
        <v>45068</v>
      </c>
      <c r="F598" s="13">
        <v>45068</v>
      </c>
      <c r="G598" s="4" t="s">
        <v>27</v>
      </c>
      <c r="H598" s="4" t="s">
        <v>19</v>
      </c>
      <c r="I598" s="4">
        <v>8367</v>
      </c>
      <c r="J598" s="4">
        <v>146</v>
      </c>
      <c r="K598" s="4">
        <v>47</v>
      </c>
      <c r="L598" s="1">
        <v>4376.09</v>
      </c>
      <c r="M598" s="1">
        <v>9735.68</v>
      </c>
      <c r="N598" s="2">
        <f t="shared" si="99"/>
        <v>2.2247440066360609</v>
      </c>
      <c r="O598" s="3">
        <f t="shared" si="100"/>
        <v>1.7449504003824549E-2</v>
      </c>
      <c r="P598" s="3">
        <f t="shared" si="101"/>
        <v>0.32191780821917809</v>
      </c>
      <c r="Q598" s="8">
        <f t="shared" si="102"/>
        <v>29.973219178082193</v>
      </c>
      <c r="R598" s="8">
        <f t="shared" si="103"/>
        <v>93.10829787234043</v>
      </c>
      <c r="S598" s="8">
        <f t="shared" si="104"/>
        <v>5359.59</v>
      </c>
      <c r="T598" s="3">
        <f t="shared" si="105"/>
        <v>0.55051008250065736</v>
      </c>
      <c r="U598" s="3">
        <f t="shared" si="106"/>
        <v>0.52301780805545595</v>
      </c>
      <c r="V598" s="3">
        <f t="shared" si="107"/>
        <v>0.8164971574318185</v>
      </c>
      <c r="W598" s="4" t="str">
        <f t="shared" si="108"/>
        <v>Need Improvement</v>
      </c>
      <c r="X598" s="4" t="str">
        <f t="shared" si="109"/>
        <v>Good</v>
      </c>
    </row>
    <row r="599" spans="1:24" x14ac:dyDescent="0.3">
      <c r="A599" s="4">
        <v>332755</v>
      </c>
      <c r="B599" s="4" t="s">
        <v>18</v>
      </c>
      <c r="C599" s="5">
        <v>45068</v>
      </c>
      <c r="D599" s="6">
        <v>45068</v>
      </c>
      <c r="E599" s="7">
        <v>45068</v>
      </c>
      <c r="F599" s="13">
        <v>45068</v>
      </c>
      <c r="G599" s="4" t="s">
        <v>12</v>
      </c>
      <c r="H599" s="4" t="s">
        <v>25</v>
      </c>
      <c r="I599" s="4">
        <v>4619</v>
      </c>
      <c r="J599" s="4">
        <v>782</v>
      </c>
      <c r="K599" s="4">
        <v>11</v>
      </c>
      <c r="L599" s="1">
        <v>2313.35</v>
      </c>
      <c r="M599" s="1">
        <v>9280.6200000000008</v>
      </c>
      <c r="N599" s="2">
        <f t="shared" si="99"/>
        <v>4.0117664858322355</v>
      </c>
      <c r="O599" s="3">
        <f t="shared" si="100"/>
        <v>0.16930071444035505</v>
      </c>
      <c r="P599" s="3">
        <f t="shared" si="101"/>
        <v>1.4066496163682864E-2</v>
      </c>
      <c r="Q599" s="8">
        <f t="shared" si="102"/>
        <v>2.9582480818414321</v>
      </c>
      <c r="R599" s="8">
        <f t="shared" si="103"/>
        <v>210.30454545454543</v>
      </c>
      <c r="S599" s="8">
        <f t="shared" si="104"/>
        <v>6967.27</v>
      </c>
      <c r="T599" s="3">
        <f t="shared" si="105"/>
        <v>0.75073324842521294</v>
      </c>
      <c r="U599" s="3">
        <f t="shared" si="106"/>
        <v>0.50083351374756435</v>
      </c>
      <c r="V599" s="3">
        <f t="shared" si="107"/>
        <v>0.33203105376998449</v>
      </c>
      <c r="W599" s="4" t="str">
        <f t="shared" si="108"/>
        <v>Need Improvement</v>
      </c>
      <c r="X599" s="4" t="str">
        <f t="shared" si="109"/>
        <v>Good</v>
      </c>
    </row>
    <row r="600" spans="1:24" x14ac:dyDescent="0.3">
      <c r="A600" s="4">
        <v>760109</v>
      </c>
      <c r="B600" s="4" t="s">
        <v>20</v>
      </c>
      <c r="C600" s="5">
        <v>45068</v>
      </c>
      <c r="D600" s="6">
        <v>45068</v>
      </c>
      <c r="E600" s="7">
        <v>45068</v>
      </c>
      <c r="F600" s="13">
        <v>45068</v>
      </c>
      <c r="G600" s="4" t="s">
        <v>21</v>
      </c>
      <c r="H600" s="4" t="s">
        <v>19</v>
      </c>
      <c r="I600" s="4">
        <v>7742</v>
      </c>
      <c r="J600" s="4">
        <v>377</v>
      </c>
      <c r="K600" s="4">
        <v>64</v>
      </c>
      <c r="L600" s="1">
        <v>4111.2299999999996</v>
      </c>
      <c r="M600" s="1">
        <v>5638.48</v>
      </c>
      <c r="N600" s="2">
        <f t="shared" si="99"/>
        <v>1.3714825003709352</v>
      </c>
      <c r="O600" s="3">
        <f t="shared" si="100"/>
        <v>4.8695427538103853E-2</v>
      </c>
      <c r="P600" s="3">
        <f t="shared" si="101"/>
        <v>0.16976127320954906</v>
      </c>
      <c r="Q600" s="8">
        <f t="shared" si="102"/>
        <v>10.905119363395224</v>
      </c>
      <c r="R600" s="8">
        <f t="shared" si="103"/>
        <v>64.237968749999993</v>
      </c>
      <c r="S600" s="8">
        <f t="shared" si="104"/>
        <v>1527.25</v>
      </c>
      <c r="T600" s="3">
        <f t="shared" si="105"/>
        <v>0.27086200536314753</v>
      </c>
      <c r="U600" s="3">
        <f t="shared" si="106"/>
        <v>0.53102944975458533</v>
      </c>
      <c r="V600" s="3">
        <f t="shared" si="107"/>
        <v>2.6919168440006547</v>
      </c>
      <c r="W600" s="4" t="str">
        <f t="shared" si="108"/>
        <v>Need Improvement</v>
      </c>
      <c r="X600" s="4" t="str">
        <f t="shared" si="109"/>
        <v>Need Improvement</v>
      </c>
    </row>
    <row r="601" spans="1:24" x14ac:dyDescent="0.3">
      <c r="A601" s="4">
        <v>146258</v>
      </c>
      <c r="B601" s="4" t="s">
        <v>22</v>
      </c>
      <c r="C601" s="5">
        <v>45068</v>
      </c>
      <c r="D601" s="6">
        <v>45068</v>
      </c>
      <c r="E601" s="7">
        <v>45068</v>
      </c>
      <c r="F601" s="13">
        <v>45068</v>
      </c>
      <c r="G601" s="4" t="s">
        <v>12</v>
      </c>
      <c r="H601" s="4" t="s">
        <v>25</v>
      </c>
      <c r="I601" s="4">
        <v>7729</v>
      </c>
      <c r="J601" s="4">
        <v>716</v>
      </c>
      <c r="K601" s="4">
        <v>79</v>
      </c>
      <c r="L601" s="1">
        <v>3633.66</v>
      </c>
      <c r="M601" s="1">
        <v>3503.23</v>
      </c>
      <c r="N601" s="2">
        <f t="shared" si="99"/>
        <v>0.96410506211368152</v>
      </c>
      <c r="O601" s="3">
        <f t="shared" si="100"/>
        <v>9.2638116185793762E-2</v>
      </c>
      <c r="P601" s="3">
        <f t="shared" si="101"/>
        <v>0.11033519553072625</v>
      </c>
      <c r="Q601" s="8">
        <f t="shared" si="102"/>
        <v>5.074944134078212</v>
      </c>
      <c r="R601" s="8">
        <f t="shared" si="103"/>
        <v>45.995696202531647</v>
      </c>
      <c r="S601" s="8">
        <f t="shared" si="104"/>
        <v>-130.42999999999984</v>
      </c>
      <c r="T601" s="3">
        <f t="shared" si="105"/>
        <v>-3.7231355063755404E-2</v>
      </c>
      <c r="U601" s="3">
        <f t="shared" si="106"/>
        <v>0.47013326432914992</v>
      </c>
      <c r="V601" s="3">
        <f t="shared" si="107"/>
        <v>-27.859081499655023</v>
      </c>
      <c r="W601" s="4" t="str">
        <f t="shared" si="108"/>
        <v>Need Improvement</v>
      </c>
      <c r="X601" s="4" t="str">
        <f t="shared" si="109"/>
        <v>Poor</v>
      </c>
    </row>
    <row r="602" spans="1:24" x14ac:dyDescent="0.3">
      <c r="A602" s="4">
        <v>199843</v>
      </c>
      <c r="B602" s="4" t="s">
        <v>23</v>
      </c>
      <c r="C602" s="5">
        <v>45068</v>
      </c>
      <c r="D602" s="6">
        <v>45068</v>
      </c>
      <c r="E602" s="7">
        <v>45068</v>
      </c>
      <c r="F602" s="13">
        <v>45068</v>
      </c>
      <c r="G602" s="4" t="s">
        <v>27</v>
      </c>
      <c r="H602" s="4" t="s">
        <v>17</v>
      </c>
      <c r="I602" s="4">
        <v>1630</v>
      </c>
      <c r="J602" s="4">
        <v>275</v>
      </c>
      <c r="K602" s="4">
        <v>58</v>
      </c>
      <c r="L602" s="1">
        <v>4160.92</v>
      </c>
      <c r="M602" s="1">
        <v>3507.75</v>
      </c>
      <c r="N602" s="2">
        <f t="shared" si="99"/>
        <v>0.84302269690356935</v>
      </c>
      <c r="O602" s="3">
        <f t="shared" si="100"/>
        <v>0.16871165644171779</v>
      </c>
      <c r="P602" s="3">
        <f t="shared" si="101"/>
        <v>0.21090909090909091</v>
      </c>
      <c r="Q602" s="8">
        <f t="shared" si="102"/>
        <v>15.130618181818182</v>
      </c>
      <c r="R602" s="8">
        <f t="shared" si="103"/>
        <v>71.739999999999995</v>
      </c>
      <c r="S602" s="8">
        <f t="shared" si="104"/>
        <v>-653.17000000000007</v>
      </c>
      <c r="T602" s="3">
        <f t="shared" si="105"/>
        <v>-0.18620768298767018</v>
      </c>
      <c r="U602" s="3">
        <f t="shared" si="106"/>
        <v>2.5527116564417178</v>
      </c>
      <c r="V602" s="3">
        <f t="shared" si="107"/>
        <v>-6.3703476889630561</v>
      </c>
      <c r="W602" s="4" t="str">
        <f t="shared" si="108"/>
        <v>Need Improvement</v>
      </c>
      <c r="X602" s="4" t="str">
        <f t="shared" si="109"/>
        <v>Poor</v>
      </c>
    </row>
    <row r="603" spans="1:24" x14ac:dyDescent="0.3">
      <c r="A603" s="4">
        <v>78089</v>
      </c>
      <c r="B603" s="4" t="s">
        <v>24</v>
      </c>
      <c r="C603" s="5">
        <v>45068</v>
      </c>
      <c r="D603" s="6">
        <v>45068</v>
      </c>
      <c r="E603" s="7">
        <v>45068</v>
      </c>
      <c r="F603" s="13">
        <v>45068</v>
      </c>
      <c r="G603" s="4" t="s">
        <v>27</v>
      </c>
      <c r="H603" s="4" t="s">
        <v>17</v>
      </c>
      <c r="I603" s="4">
        <v>3597</v>
      </c>
      <c r="J603" s="4">
        <v>323</v>
      </c>
      <c r="K603" s="4">
        <v>46</v>
      </c>
      <c r="L603" s="1">
        <v>3079.75</v>
      </c>
      <c r="M603" s="1">
        <v>9804.7900000000009</v>
      </c>
      <c r="N603" s="2">
        <f t="shared" si="99"/>
        <v>3.1836317882945049</v>
      </c>
      <c r="O603" s="3">
        <f t="shared" si="100"/>
        <v>8.9797053099805388E-2</v>
      </c>
      <c r="P603" s="3">
        <f t="shared" si="101"/>
        <v>0.14241486068111456</v>
      </c>
      <c r="Q603" s="8">
        <f t="shared" si="102"/>
        <v>9.5348297213622288</v>
      </c>
      <c r="R603" s="8">
        <f t="shared" si="103"/>
        <v>66.951086956521735</v>
      </c>
      <c r="S603" s="8">
        <f t="shared" si="104"/>
        <v>6725.0400000000009</v>
      </c>
      <c r="T603" s="3">
        <f t="shared" si="105"/>
        <v>0.68589332356939825</v>
      </c>
      <c r="U603" s="3">
        <f t="shared" si="106"/>
        <v>0.85619961078676676</v>
      </c>
      <c r="V603" s="3">
        <f t="shared" si="107"/>
        <v>0.45795266645254151</v>
      </c>
      <c r="W603" s="4" t="str">
        <f t="shared" si="108"/>
        <v>Need Improvement</v>
      </c>
      <c r="X603" s="4" t="str">
        <f t="shared" si="109"/>
        <v>Good</v>
      </c>
    </row>
    <row r="604" spans="1:24" x14ac:dyDescent="0.3">
      <c r="A604" s="4">
        <v>269570</v>
      </c>
      <c r="B604" s="4" t="s">
        <v>26</v>
      </c>
      <c r="C604" s="5">
        <v>45068</v>
      </c>
      <c r="D604" s="6">
        <v>45068</v>
      </c>
      <c r="E604" s="7">
        <v>45068</v>
      </c>
      <c r="F604" s="13">
        <v>45068</v>
      </c>
      <c r="G604" s="4" t="s">
        <v>12</v>
      </c>
      <c r="H604" s="4" t="s">
        <v>13</v>
      </c>
      <c r="I604" s="4">
        <v>9200</v>
      </c>
      <c r="J604" s="4">
        <v>795</v>
      </c>
      <c r="K604" s="4">
        <v>33</v>
      </c>
      <c r="L604" s="1">
        <v>3942.72</v>
      </c>
      <c r="M604" s="1">
        <v>7479.21</v>
      </c>
      <c r="N604" s="2">
        <f t="shared" si="99"/>
        <v>1.8969670684197713</v>
      </c>
      <c r="O604" s="3">
        <f t="shared" si="100"/>
        <v>8.641304347826087E-2</v>
      </c>
      <c r="P604" s="3">
        <f t="shared" si="101"/>
        <v>4.1509433962264149E-2</v>
      </c>
      <c r="Q604" s="8">
        <f t="shared" si="102"/>
        <v>4.9593962264150937</v>
      </c>
      <c r="R604" s="8">
        <f t="shared" si="103"/>
        <v>119.47636363636363</v>
      </c>
      <c r="S604" s="8">
        <f t="shared" si="104"/>
        <v>3536.4900000000002</v>
      </c>
      <c r="T604" s="3">
        <f t="shared" si="105"/>
        <v>0.47284272001989519</v>
      </c>
      <c r="U604" s="3">
        <f t="shared" si="106"/>
        <v>0.42855652173913039</v>
      </c>
      <c r="V604" s="3">
        <f t="shared" si="107"/>
        <v>1.1148681319613514</v>
      </c>
      <c r="W604" s="4" t="str">
        <f t="shared" si="108"/>
        <v>Need Improvement</v>
      </c>
      <c r="X604" s="4" t="str">
        <f t="shared" si="109"/>
        <v>Need Improvement</v>
      </c>
    </row>
    <row r="605" spans="1:24" x14ac:dyDescent="0.3">
      <c r="A605" s="4">
        <v>828826</v>
      </c>
      <c r="B605" s="4" t="s">
        <v>11</v>
      </c>
      <c r="C605" s="5">
        <v>45069</v>
      </c>
      <c r="D605" s="6">
        <v>45069</v>
      </c>
      <c r="E605" s="7">
        <v>45069</v>
      </c>
      <c r="F605" s="13">
        <v>45069</v>
      </c>
      <c r="G605" s="4" t="s">
        <v>27</v>
      </c>
      <c r="H605" s="4" t="s">
        <v>25</v>
      </c>
      <c r="I605" s="4">
        <v>3409</v>
      </c>
      <c r="J605" s="4">
        <v>250</v>
      </c>
      <c r="K605" s="4">
        <v>21</v>
      </c>
      <c r="L605" s="1">
        <v>3227.9</v>
      </c>
      <c r="M605" s="1">
        <v>4806.3999999999996</v>
      </c>
      <c r="N605" s="2">
        <f t="shared" si="99"/>
        <v>1.4890176275597136</v>
      </c>
      <c r="O605" s="3">
        <f t="shared" si="100"/>
        <v>7.3335288941038426E-2</v>
      </c>
      <c r="P605" s="3">
        <f t="shared" si="101"/>
        <v>8.4000000000000005E-2</v>
      </c>
      <c r="Q605" s="8">
        <f t="shared" si="102"/>
        <v>12.9116</v>
      </c>
      <c r="R605" s="8">
        <f t="shared" si="103"/>
        <v>153.7095238095238</v>
      </c>
      <c r="S605" s="8">
        <f t="shared" si="104"/>
        <v>1578.4999999999995</v>
      </c>
      <c r="T605" s="3">
        <f t="shared" si="105"/>
        <v>0.32841627829560577</v>
      </c>
      <c r="U605" s="3">
        <f t="shared" si="106"/>
        <v>0.94687591669111182</v>
      </c>
      <c r="V605" s="3">
        <f t="shared" si="107"/>
        <v>2.0449160595502067</v>
      </c>
      <c r="W605" s="4" t="str">
        <f t="shared" si="108"/>
        <v>Need Improvement</v>
      </c>
      <c r="X605" s="4" t="str">
        <f t="shared" si="109"/>
        <v>Need Improvement</v>
      </c>
    </row>
    <row r="606" spans="1:24" x14ac:dyDescent="0.3">
      <c r="A606" s="4">
        <v>163865</v>
      </c>
      <c r="B606" s="4" t="s">
        <v>14</v>
      </c>
      <c r="C606" s="5">
        <v>45069</v>
      </c>
      <c r="D606" s="6">
        <v>45069</v>
      </c>
      <c r="E606" s="7">
        <v>45069</v>
      </c>
      <c r="F606" s="13">
        <v>45069</v>
      </c>
      <c r="G606" s="4" t="s">
        <v>12</v>
      </c>
      <c r="H606" s="4" t="s">
        <v>25</v>
      </c>
      <c r="I606" s="4">
        <v>1635</v>
      </c>
      <c r="J606" s="4">
        <v>130</v>
      </c>
      <c r="K606" s="4">
        <v>78</v>
      </c>
      <c r="L606" s="1">
        <v>1385.45</v>
      </c>
      <c r="M606" s="1">
        <v>4387.34</v>
      </c>
      <c r="N606" s="2">
        <f t="shared" si="99"/>
        <v>3.1667256126168395</v>
      </c>
      <c r="O606" s="3">
        <f t="shared" si="100"/>
        <v>7.9510703363914373E-2</v>
      </c>
      <c r="P606" s="3">
        <f t="shared" si="101"/>
        <v>0.6</v>
      </c>
      <c r="Q606" s="8">
        <f t="shared" si="102"/>
        <v>10.657307692307693</v>
      </c>
      <c r="R606" s="8">
        <f t="shared" si="103"/>
        <v>17.762179487179488</v>
      </c>
      <c r="S606" s="8">
        <f t="shared" si="104"/>
        <v>3001.8900000000003</v>
      </c>
      <c r="T606" s="3">
        <f t="shared" si="105"/>
        <v>0.68421640447286969</v>
      </c>
      <c r="U606" s="3">
        <f t="shared" si="106"/>
        <v>0.84737003058103977</v>
      </c>
      <c r="V606" s="3">
        <f t="shared" si="107"/>
        <v>0.46152590534629845</v>
      </c>
      <c r="W606" s="4" t="str">
        <f t="shared" si="108"/>
        <v>Need Improvement</v>
      </c>
      <c r="X606" s="4" t="str">
        <f t="shared" si="109"/>
        <v>Need Improvement</v>
      </c>
    </row>
    <row r="607" spans="1:24" x14ac:dyDescent="0.3">
      <c r="A607" s="4">
        <v>881609</v>
      </c>
      <c r="B607" s="4" t="s">
        <v>16</v>
      </c>
      <c r="C607" s="5">
        <v>45069</v>
      </c>
      <c r="D607" s="6">
        <v>45069</v>
      </c>
      <c r="E607" s="7">
        <v>45069</v>
      </c>
      <c r="F607" s="13">
        <v>45069</v>
      </c>
      <c r="G607" s="4" t="s">
        <v>12</v>
      </c>
      <c r="H607" s="4" t="s">
        <v>19</v>
      </c>
      <c r="I607" s="4">
        <v>8653</v>
      </c>
      <c r="J607" s="4">
        <v>481</v>
      </c>
      <c r="K607" s="4">
        <v>24</v>
      </c>
      <c r="L607" s="1">
        <v>3608.98</v>
      </c>
      <c r="M607" s="1">
        <v>9134.4699999999993</v>
      </c>
      <c r="N607" s="2">
        <f t="shared" si="99"/>
        <v>2.5310392410043834</v>
      </c>
      <c r="O607" s="3">
        <f t="shared" si="100"/>
        <v>5.5587657459840518E-2</v>
      </c>
      <c r="P607" s="3">
        <f t="shared" si="101"/>
        <v>4.9896049896049899E-2</v>
      </c>
      <c r="Q607" s="8">
        <f t="shared" si="102"/>
        <v>7.5030769230769234</v>
      </c>
      <c r="R607" s="8">
        <f t="shared" si="103"/>
        <v>150.37416666666667</v>
      </c>
      <c r="S607" s="8">
        <f t="shared" si="104"/>
        <v>5525.49</v>
      </c>
      <c r="T607" s="3">
        <f t="shared" si="105"/>
        <v>0.60490537491501972</v>
      </c>
      <c r="U607" s="3">
        <f t="shared" si="106"/>
        <v>0.41707846989483416</v>
      </c>
      <c r="V607" s="3">
        <f t="shared" si="107"/>
        <v>0.65315112324879787</v>
      </c>
      <c r="W607" s="4" t="str">
        <f t="shared" si="108"/>
        <v>Need Improvement</v>
      </c>
      <c r="X607" s="4" t="str">
        <f t="shared" si="109"/>
        <v>Good</v>
      </c>
    </row>
    <row r="608" spans="1:24" x14ac:dyDescent="0.3">
      <c r="A608" s="4">
        <v>726165</v>
      </c>
      <c r="B608" s="4" t="s">
        <v>18</v>
      </c>
      <c r="C608" s="5">
        <v>45069</v>
      </c>
      <c r="D608" s="6">
        <v>45069</v>
      </c>
      <c r="E608" s="7">
        <v>45069</v>
      </c>
      <c r="F608" s="13">
        <v>45069</v>
      </c>
      <c r="G608" s="4" t="s">
        <v>12</v>
      </c>
      <c r="H608" s="4" t="s">
        <v>13</v>
      </c>
      <c r="I608" s="4">
        <v>9328</v>
      </c>
      <c r="J608" s="4">
        <v>384</v>
      </c>
      <c r="K608" s="4">
        <v>19</v>
      </c>
      <c r="L608" s="1">
        <v>4633.54</v>
      </c>
      <c r="M608" s="1">
        <v>3547.82</v>
      </c>
      <c r="N608" s="2">
        <f t="shared" si="99"/>
        <v>0.76568239402271265</v>
      </c>
      <c r="O608" s="3">
        <f t="shared" si="100"/>
        <v>4.1166380789022301E-2</v>
      </c>
      <c r="P608" s="3">
        <f t="shared" si="101"/>
        <v>4.9479166666666664E-2</v>
      </c>
      <c r="Q608" s="8">
        <f t="shared" si="102"/>
        <v>12.066510416666667</v>
      </c>
      <c r="R608" s="8">
        <f t="shared" si="103"/>
        <v>243.87052631578948</v>
      </c>
      <c r="S608" s="8">
        <f t="shared" si="104"/>
        <v>-1085.7199999999998</v>
      </c>
      <c r="T608" s="3">
        <f t="shared" si="105"/>
        <v>-0.30602454464995399</v>
      </c>
      <c r="U608" s="3">
        <f t="shared" si="106"/>
        <v>0.49673456260720411</v>
      </c>
      <c r="V608" s="3">
        <f t="shared" si="107"/>
        <v>-4.2677117488855325</v>
      </c>
      <c r="W608" s="4" t="str">
        <f t="shared" si="108"/>
        <v>Need Improvement</v>
      </c>
      <c r="X608" s="4" t="str">
        <f t="shared" si="109"/>
        <v>Poor</v>
      </c>
    </row>
    <row r="609" spans="1:24" x14ac:dyDescent="0.3">
      <c r="A609" s="4">
        <v>594913</v>
      </c>
      <c r="B609" s="4" t="s">
        <v>20</v>
      </c>
      <c r="C609" s="5">
        <v>45069</v>
      </c>
      <c r="D609" s="6">
        <v>45069</v>
      </c>
      <c r="E609" s="7">
        <v>45069</v>
      </c>
      <c r="F609" s="13">
        <v>45069</v>
      </c>
      <c r="G609" s="4" t="s">
        <v>15</v>
      </c>
      <c r="H609" s="4" t="s">
        <v>25</v>
      </c>
      <c r="I609" s="4">
        <v>6876</v>
      </c>
      <c r="J609" s="4">
        <v>559</v>
      </c>
      <c r="K609" s="4">
        <v>37</v>
      </c>
      <c r="L609" s="1">
        <v>2339.56</v>
      </c>
      <c r="M609" s="1">
        <v>7800.83</v>
      </c>
      <c r="N609" s="2">
        <f t="shared" si="99"/>
        <v>3.334314999401597</v>
      </c>
      <c r="O609" s="3">
        <f t="shared" si="100"/>
        <v>8.1297265852239675E-2</v>
      </c>
      <c r="P609" s="3">
        <f t="shared" si="101"/>
        <v>6.6189624329159216E-2</v>
      </c>
      <c r="Q609" s="8">
        <f t="shared" si="102"/>
        <v>4.1852593917710195</v>
      </c>
      <c r="R609" s="8">
        <f t="shared" si="103"/>
        <v>63.23135135135135</v>
      </c>
      <c r="S609" s="8">
        <f t="shared" si="104"/>
        <v>5461.27</v>
      </c>
      <c r="T609" s="3">
        <f t="shared" si="105"/>
        <v>0.70008832393476084</v>
      </c>
      <c r="U609" s="3">
        <f t="shared" si="106"/>
        <v>0.34025014543339149</v>
      </c>
      <c r="V609" s="3">
        <f t="shared" si="107"/>
        <v>0.42839119838425854</v>
      </c>
      <c r="W609" s="4" t="str">
        <f t="shared" si="108"/>
        <v>Need Improvement</v>
      </c>
      <c r="X609" s="4" t="str">
        <f t="shared" si="109"/>
        <v>Good</v>
      </c>
    </row>
    <row r="610" spans="1:24" x14ac:dyDescent="0.3">
      <c r="A610" s="4">
        <v>424752</v>
      </c>
      <c r="B610" s="4" t="s">
        <v>22</v>
      </c>
      <c r="C610" s="5">
        <v>45069</v>
      </c>
      <c r="D610" s="6">
        <v>45069</v>
      </c>
      <c r="E610" s="7">
        <v>45069</v>
      </c>
      <c r="F610" s="13">
        <v>45069</v>
      </c>
      <c r="G610" s="4" t="s">
        <v>15</v>
      </c>
      <c r="H610" s="4" t="s">
        <v>25</v>
      </c>
      <c r="I610" s="4">
        <v>5719</v>
      </c>
      <c r="J610" s="4">
        <v>920</v>
      </c>
      <c r="K610" s="4">
        <v>83</v>
      </c>
      <c r="L610" s="1">
        <v>2031.55</v>
      </c>
      <c r="M610" s="1">
        <v>5147.51</v>
      </c>
      <c r="N610" s="2">
        <f t="shared" si="99"/>
        <v>2.5337845487435704</v>
      </c>
      <c r="O610" s="3">
        <f t="shared" si="100"/>
        <v>0.1608672844902955</v>
      </c>
      <c r="P610" s="3">
        <f t="shared" si="101"/>
        <v>9.0217391304347833E-2</v>
      </c>
      <c r="Q610" s="8">
        <f t="shared" si="102"/>
        <v>2.2082065217391302</v>
      </c>
      <c r="R610" s="8">
        <f t="shared" si="103"/>
        <v>24.476506024096384</v>
      </c>
      <c r="S610" s="8">
        <f t="shared" si="104"/>
        <v>3115.96</v>
      </c>
      <c r="T610" s="3">
        <f t="shared" si="105"/>
        <v>0.60533345248479364</v>
      </c>
      <c r="U610" s="3">
        <f t="shared" si="106"/>
        <v>0.35522818674593459</v>
      </c>
      <c r="V610" s="3">
        <f t="shared" si="107"/>
        <v>0.6519820536848997</v>
      </c>
      <c r="W610" s="4" t="str">
        <f t="shared" si="108"/>
        <v>Need Improvement</v>
      </c>
      <c r="X610" s="4" t="str">
        <f t="shared" si="109"/>
        <v>Need Improvement</v>
      </c>
    </row>
    <row r="611" spans="1:24" x14ac:dyDescent="0.3">
      <c r="A611" s="4">
        <v>511901</v>
      </c>
      <c r="B611" s="4" t="s">
        <v>23</v>
      </c>
      <c r="C611" s="5">
        <v>45069</v>
      </c>
      <c r="D611" s="6">
        <v>45069</v>
      </c>
      <c r="E611" s="7">
        <v>45069</v>
      </c>
      <c r="F611" s="13">
        <v>45069</v>
      </c>
      <c r="G611" s="4" t="s">
        <v>21</v>
      </c>
      <c r="H611" s="4" t="s">
        <v>25</v>
      </c>
      <c r="I611" s="4">
        <v>1449</v>
      </c>
      <c r="J611" s="4">
        <v>461</v>
      </c>
      <c r="K611" s="4">
        <v>10</v>
      </c>
      <c r="L611" s="1">
        <v>2119.85</v>
      </c>
      <c r="M611" s="1">
        <v>9087.8700000000008</v>
      </c>
      <c r="N611" s="2">
        <f t="shared" si="99"/>
        <v>4.2870344599853771</v>
      </c>
      <c r="O611" s="3">
        <f t="shared" si="100"/>
        <v>0.31815044858523117</v>
      </c>
      <c r="P611" s="3">
        <f t="shared" si="101"/>
        <v>2.1691973969631236E-2</v>
      </c>
      <c r="Q611" s="8">
        <f t="shared" si="102"/>
        <v>4.5983731019522773</v>
      </c>
      <c r="R611" s="8">
        <f t="shared" si="103"/>
        <v>211.98499999999999</v>
      </c>
      <c r="S611" s="8">
        <f t="shared" si="104"/>
        <v>6968.02</v>
      </c>
      <c r="T611" s="3">
        <f t="shared" si="105"/>
        <v>0.76673852068746584</v>
      </c>
      <c r="U611" s="3">
        <f t="shared" si="106"/>
        <v>1.462974465148378</v>
      </c>
      <c r="V611" s="3">
        <f t="shared" si="107"/>
        <v>0.30422559062689253</v>
      </c>
      <c r="W611" s="4" t="str">
        <f t="shared" si="108"/>
        <v>Need Improvement</v>
      </c>
      <c r="X611" s="4" t="str">
        <f t="shared" si="109"/>
        <v>Good</v>
      </c>
    </row>
    <row r="612" spans="1:24" x14ac:dyDescent="0.3">
      <c r="A612" s="4">
        <v>745710</v>
      </c>
      <c r="B612" s="4" t="s">
        <v>24</v>
      </c>
      <c r="C612" s="5">
        <v>45069</v>
      </c>
      <c r="D612" s="6">
        <v>45069</v>
      </c>
      <c r="E612" s="7">
        <v>45069</v>
      </c>
      <c r="F612" s="13">
        <v>45069</v>
      </c>
      <c r="G612" s="4" t="s">
        <v>15</v>
      </c>
      <c r="H612" s="4" t="s">
        <v>25</v>
      </c>
      <c r="I612" s="4">
        <v>8922</v>
      </c>
      <c r="J612" s="4">
        <v>583</v>
      </c>
      <c r="K612" s="4">
        <v>87</v>
      </c>
      <c r="L612" s="1">
        <v>4781.54</v>
      </c>
      <c r="M612" s="1">
        <v>6043.32</v>
      </c>
      <c r="N612" s="2">
        <f t="shared" si="99"/>
        <v>1.2638856937304717</v>
      </c>
      <c r="O612" s="3">
        <f t="shared" si="100"/>
        <v>6.5344093252633934E-2</v>
      </c>
      <c r="P612" s="3">
        <f t="shared" si="101"/>
        <v>0.14922813036020582</v>
      </c>
      <c r="Q612" s="8">
        <f t="shared" si="102"/>
        <v>8.201612349914237</v>
      </c>
      <c r="R612" s="8">
        <f t="shared" si="103"/>
        <v>54.960229885057473</v>
      </c>
      <c r="S612" s="8">
        <f t="shared" si="104"/>
        <v>1261.7799999999997</v>
      </c>
      <c r="T612" s="3">
        <f t="shared" si="105"/>
        <v>0.20878920858071387</v>
      </c>
      <c r="U612" s="3">
        <f t="shared" si="106"/>
        <v>0.53592692221475002</v>
      </c>
      <c r="V612" s="3">
        <f t="shared" si="107"/>
        <v>3.7895195675949855</v>
      </c>
      <c r="W612" s="4" t="str">
        <f t="shared" si="108"/>
        <v>Need Improvement</v>
      </c>
      <c r="X612" s="4" t="str">
        <f t="shared" si="109"/>
        <v>Need Improvement</v>
      </c>
    </row>
    <row r="613" spans="1:24" x14ac:dyDescent="0.3">
      <c r="A613" s="4">
        <v>443697</v>
      </c>
      <c r="B613" s="4" t="s">
        <v>26</v>
      </c>
      <c r="C613" s="5">
        <v>45069</v>
      </c>
      <c r="D613" s="6">
        <v>45069</v>
      </c>
      <c r="E613" s="7">
        <v>45069</v>
      </c>
      <c r="F613" s="13">
        <v>45069</v>
      </c>
      <c r="G613" s="4" t="s">
        <v>12</v>
      </c>
      <c r="H613" s="4" t="s">
        <v>17</v>
      </c>
      <c r="I613" s="4">
        <v>6922</v>
      </c>
      <c r="J613" s="4">
        <v>694</v>
      </c>
      <c r="K613" s="4">
        <v>31</v>
      </c>
      <c r="L613" s="1">
        <v>2767.91</v>
      </c>
      <c r="M613" s="1">
        <v>9151.9699999999993</v>
      </c>
      <c r="N613" s="2">
        <f t="shared" si="99"/>
        <v>3.3064550509228985</v>
      </c>
      <c r="O613" s="3">
        <f t="shared" si="100"/>
        <v>0.10026004045073678</v>
      </c>
      <c r="P613" s="3">
        <f t="shared" si="101"/>
        <v>4.4668587896253602E-2</v>
      </c>
      <c r="Q613" s="8">
        <f t="shared" si="102"/>
        <v>3.9883429394812677</v>
      </c>
      <c r="R613" s="8">
        <f t="shared" si="103"/>
        <v>89.287419354838704</v>
      </c>
      <c r="S613" s="8">
        <f t="shared" si="104"/>
        <v>6384.0599999999995</v>
      </c>
      <c r="T613" s="3">
        <f t="shared" si="105"/>
        <v>0.69756129008290013</v>
      </c>
      <c r="U613" s="3">
        <f t="shared" si="106"/>
        <v>0.39987142444380236</v>
      </c>
      <c r="V613" s="3">
        <f t="shared" si="107"/>
        <v>0.43356578728896661</v>
      </c>
      <c r="W613" s="4" t="str">
        <f t="shared" si="108"/>
        <v>Need Improvement</v>
      </c>
      <c r="X613" s="4" t="str">
        <f t="shared" si="109"/>
        <v>Good</v>
      </c>
    </row>
    <row r="614" spans="1:24" x14ac:dyDescent="0.3">
      <c r="A614" s="4">
        <v>980333</v>
      </c>
      <c r="B614" s="4" t="s">
        <v>11</v>
      </c>
      <c r="C614" s="5">
        <v>45070</v>
      </c>
      <c r="D614" s="6">
        <v>45070</v>
      </c>
      <c r="E614" s="7">
        <v>45070</v>
      </c>
      <c r="F614" s="13">
        <v>45070</v>
      </c>
      <c r="G614" s="4" t="s">
        <v>21</v>
      </c>
      <c r="H614" s="4" t="s">
        <v>17</v>
      </c>
      <c r="I614" s="4">
        <v>9783</v>
      </c>
      <c r="J614" s="4">
        <v>858</v>
      </c>
      <c r="K614" s="4">
        <v>27</v>
      </c>
      <c r="L614" s="1">
        <v>2215.15</v>
      </c>
      <c r="M614" s="1">
        <v>9447.09</v>
      </c>
      <c r="N614" s="2">
        <f t="shared" si="99"/>
        <v>4.2647631085930975</v>
      </c>
      <c r="O614" s="3">
        <f t="shared" si="100"/>
        <v>8.7703158540325052E-2</v>
      </c>
      <c r="P614" s="3">
        <f t="shared" si="101"/>
        <v>3.1468531468531472E-2</v>
      </c>
      <c r="Q614" s="8">
        <f t="shared" si="102"/>
        <v>2.5817599067599071</v>
      </c>
      <c r="R614" s="8">
        <f t="shared" si="103"/>
        <v>82.042592592592598</v>
      </c>
      <c r="S614" s="8">
        <f t="shared" si="104"/>
        <v>7231.9400000000005</v>
      </c>
      <c r="T614" s="3">
        <f t="shared" si="105"/>
        <v>0.76552038775961706</v>
      </c>
      <c r="U614" s="3">
        <f t="shared" si="106"/>
        <v>0.22642849841561893</v>
      </c>
      <c r="V614" s="3">
        <f t="shared" si="107"/>
        <v>0.30630093723122703</v>
      </c>
      <c r="W614" s="4" t="str">
        <f t="shared" si="108"/>
        <v>Need Improvement</v>
      </c>
      <c r="X614" s="4" t="str">
        <f t="shared" si="109"/>
        <v>Excellent</v>
      </c>
    </row>
    <row r="615" spans="1:24" x14ac:dyDescent="0.3">
      <c r="A615" s="4">
        <v>379239</v>
      </c>
      <c r="B615" s="4" t="s">
        <v>14</v>
      </c>
      <c r="C615" s="5">
        <v>45070</v>
      </c>
      <c r="D615" s="6">
        <v>45070</v>
      </c>
      <c r="E615" s="7">
        <v>45070</v>
      </c>
      <c r="F615" s="13">
        <v>45070</v>
      </c>
      <c r="G615" s="4" t="s">
        <v>12</v>
      </c>
      <c r="H615" s="4" t="s">
        <v>13</v>
      </c>
      <c r="I615" s="4">
        <v>5575</v>
      </c>
      <c r="J615" s="4">
        <v>194</v>
      </c>
      <c r="K615" s="4">
        <v>90</v>
      </c>
      <c r="L615" s="1">
        <v>4205.2</v>
      </c>
      <c r="M615" s="1">
        <v>5526.17</v>
      </c>
      <c r="N615" s="2">
        <f t="shared" si="99"/>
        <v>1.3141277465994483</v>
      </c>
      <c r="O615" s="3">
        <f t="shared" si="100"/>
        <v>3.4798206278026905E-2</v>
      </c>
      <c r="P615" s="3">
        <f t="shared" si="101"/>
        <v>0.46391752577319589</v>
      </c>
      <c r="Q615" s="8">
        <f t="shared" si="102"/>
        <v>21.676288659793812</v>
      </c>
      <c r="R615" s="8">
        <f t="shared" si="103"/>
        <v>46.724444444444444</v>
      </c>
      <c r="S615" s="8">
        <f t="shared" si="104"/>
        <v>1320.9700000000003</v>
      </c>
      <c r="T615" s="3">
        <f t="shared" si="105"/>
        <v>0.23903897274242383</v>
      </c>
      <c r="U615" s="3">
        <f t="shared" si="106"/>
        <v>0.75429596412556055</v>
      </c>
      <c r="V615" s="3">
        <f t="shared" si="107"/>
        <v>3.1834182456830957</v>
      </c>
      <c r="W615" s="4" t="str">
        <f t="shared" si="108"/>
        <v>Need Improvement</v>
      </c>
      <c r="X615" s="4" t="str">
        <f t="shared" si="109"/>
        <v>Need Improvement</v>
      </c>
    </row>
    <row r="616" spans="1:24" x14ac:dyDescent="0.3">
      <c r="A616" s="4">
        <v>893923</v>
      </c>
      <c r="B616" s="4" t="s">
        <v>16</v>
      </c>
      <c r="C616" s="5">
        <v>45070</v>
      </c>
      <c r="D616" s="6">
        <v>45070</v>
      </c>
      <c r="E616" s="7">
        <v>45070</v>
      </c>
      <c r="F616" s="13">
        <v>45070</v>
      </c>
      <c r="G616" s="4" t="s">
        <v>12</v>
      </c>
      <c r="H616" s="4" t="s">
        <v>17</v>
      </c>
      <c r="I616" s="4">
        <v>4060</v>
      </c>
      <c r="J616" s="4">
        <v>362</v>
      </c>
      <c r="K616" s="4">
        <v>66</v>
      </c>
      <c r="L616" s="1">
        <v>3634.07</v>
      </c>
      <c r="M616" s="1">
        <v>3803.65</v>
      </c>
      <c r="N616" s="2">
        <f t="shared" si="99"/>
        <v>1.0466639332759138</v>
      </c>
      <c r="O616" s="3">
        <f t="shared" si="100"/>
        <v>8.9162561576354674E-2</v>
      </c>
      <c r="P616" s="3">
        <f t="shared" si="101"/>
        <v>0.18232044198895028</v>
      </c>
      <c r="Q616" s="8">
        <f t="shared" si="102"/>
        <v>10.038867403314917</v>
      </c>
      <c r="R616" s="8">
        <f t="shared" si="103"/>
        <v>55.061666666666667</v>
      </c>
      <c r="S616" s="8">
        <f t="shared" si="104"/>
        <v>169.57999999999993</v>
      </c>
      <c r="T616" s="3">
        <f t="shared" si="105"/>
        <v>4.4583492171992672E-2</v>
      </c>
      <c r="U616" s="3">
        <f t="shared" si="106"/>
        <v>0.89509113300492615</v>
      </c>
      <c r="V616" s="3">
        <f t="shared" si="107"/>
        <v>21.429826630498891</v>
      </c>
      <c r="W616" s="4" t="str">
        <f t="shared" si="108"/>
        <v>Need Improvement</v>
      </c>
      <c r="X616" s="4" t="str">
        <f t="shared" si="109"/>
        <v>Need Improvement</v>
      </c>
    </row>
    <row r="617" spans="1:24" x14ac:dyDescent="0.3">
      <c r="A617" s="4">
        <v>689126</v>
      </c>
      <c r="B617" s="4" t="s">
        <v>18</v>
      </c>
      <c r="C617" s="5">
        <v>45070</v>
      </c>
      <c r="D617" s="6">
        <v>45070</v>
      </c>
      <c r="E617" s="7">
        <v>45070</v>
      </c>
      <c r="F617" s="13">
        <v>45070</v>
      </c>
      <c r="G617" s="4" t="s">
        <v>15</v>
      </c>
      <c r="H617" s="4" t="s">
        <v>25</v>
      </c>
      <c r="I617" s="4">
        <v>3142</v>
      </c>
      <c r="J617" s="4">
        <v>342</v>
      </c>
      <c r="K617" s="4">
        <v>65</v>
      </c>
      <c r="L617" s="1">
        <v>4014.81</v>
      </c>
      <c r="M617" s="1">
        <v>6286.45</v>
      </c>
      <c r="N617" s="2">
        <f t="shared" si="99"/>
        <v>1.5658150697044193</v>
      </c>
      <c r="O617" s="3">
        <f t="shared" si="100"/>
        <v>0.10884786760025461</v>
      </c>
      <c r="P617" s="3">
        <f t="shared" si="101"/>
        <v>0.19005847953216373</v>
      </c>
      <c r="Q617" s="8">
        <f t="shared" si="102"/>
        <v>11.739210526315789</v>
      </c>
      <c r="R617" s="8">
        <f t="shared" si="103"/>
        <v>61.766307692307691</v>
      </c>
      <c r="S617" s="8">
        <f t="shared" si="104"/>
        <v>2271.64</v>
      </c>
      <c r="T617" s="3">
        <f t="shared" si="105"/>
        <v>0.36135497776964742</v>
      </c>
      <c r="U617" s="3">
        <f t="shared" si="106"/>
        <v>1.2777880330999363</v>
      </c>
      <c r="V617" s="3">
        <f t="shared" si="107"/>
        <v>1.7673619059357997</v>
      </c>
      <c r="W617" s="4" t="str">
        <f t="shared" si="108"/>
        <v>Need Improvement</v>
      </c>
      <c r="X617" s="4" t="str">
        <f t="shared" si="109"/>
        <v>Need Improvement</v>
      </c>
    </row>
    <row r="618" spans="1:24" x14ac:dyDescent="0.3">
      <c r="A618" s="4">
        <v>699420</v>
      </c>
      <c r="B618" s="4" t="s">
        <v>20</v>
      </c>
      <c r="C618" s="5">
        <v>45070</v>
      </c>
      <c r="D618" s="6">
        <v>45070</v>
      </c>
      <c r="E618" s="7">
        <v>45070</v>
      </c>
      <c r="F618" s="13">
        <v>45070</v>
      </c>
      <c r="G618" s="4" t="s">
        <v>15</v>
      </c>
      <c r="H618" s="4" t="s">
        <v>19</v>
      </c>
      <c r="I618" s="4">
        <v>2380</v>
      </c>
      <c r="J618" s="4">
        <v>574</v>
      </c>
      <c r="K618" s="4">
        <v>17</v>
      </c>
      <c r="L618" s="1">
        <v>2111.88</v>
      </c>
      <c r="M618" s="1">
        <v>9893.35</v>
      </c>
      <c r="N618" s="2">
        <f t="shared" si="99"/>
        <v>4.6846174972062808</v>
      </c>
      <c r="O618" s="3">
        <f t="shared" si="100"/>
        <v>0.2411764705882353</v>
      </c>
      <c r="P618" s="3">
        <f t="shared" si="101"/>
        <v>2.9616724738675958E-2</v>
      </c>
      <c r="Q618" s="8">
        <f t="shared" si="102"/>
        <v>3.6792334494773522</v>
      </c>
      <c r="R618" s="8">
        <f t="shared" si="103"/>
        <v>124.22823529411765</v>
      </c>
      <c r="S618" s="8">
        <f t="shared" si="104"/>
        <v>7781.47</v>
      </c>
      <c r="T618" s="3">
        <f t="shared" si="105"/>
        <v>0.78653540004144196</v>
      </c>
      <c r="U618" s="3">
        <f t="shared" si="106"/>
        <v>0.88734453781512612</v>
      </c>
      <c r="V618" s="3">
        <f t="shared" si="107"/>
        <v>0.27139859178278652</v>
      </c>
      <c r="W618" s="4" t="str">
        <f t="shared" si="108"/>
        <v>Need Improvement</v>
      </c>
      <c r="X618" s="4" t="str">
        <f t="shared" si="109"/>
        <v>Excellent</v>
      </c>
    </row>
    <row r="619" spans="1:24" x14ac:dyDescent="0.3">
      <c r="A619" s="4">
        <v>146921</v>
      </c>
      <c r="B619" s="4" t="s">
        <v>22</v>
      </c>
      <c r="C619" s="5">
        <v>45070</v>
      </c>
      <c r="D619" s="6">
        <v>45070</v>
      </c>
      <c r="E619" s="7">
        <v>45070</v>
      </c>
      <c r="F619" s="13">
        <v>45070</v>
      </c>
      <c r="G619" s="4" t="s">
        <v>27</v>
      </c>
      <c r="H619" s="4" t="s">
        <v>25</v>
      </c>
      <c r="I619" s="4">
        <v>4841</v>
      </c>
      <c r="J619" s="4">
        <v>303</v>
      </c>
      <c r="K619" s="4">
        <v>30</v>
      </c>
      <c r="L619" s="1">
        <v>2839.45</v>
      </c>
      <c r="M619" s="1">
        <v>9482.27</v>
      </c>
      <c r="N619" s="2">
        <f t="shared" si="99"/>
        <v>3.3394741939460109</v>
      </c>
      <c r="O619" s="3">
        <f t="shared" si="100"/>
        <v>6.2590373889692213E-2</v>
      </c>
      <c r="P619" s="3">
        <f t="shared" si="101"/>
        <v>9.9009900990099015E-2</v>
      </c>
      <c r="Q619" s="8">
        <f t="shared" si="102"/>
        <v>9.3711221122112214</v>
      </c>
      <c r="R619" s="8">
        <f t="shared" si="103"/>
        <v>94.648333333333326</v>
      </c>
      <c r="S619" s="8">
        <f t="shared" si="104"/>
        <v>6642.8200000000006</v>
      </c>
      <c r="T619" s="3">
        <f t="shared" si="105"/>
        <v>0.70055166115286749</v>
      </c>
      <c r="U619" s="3">
        <f t="shared" si="106"/>
        <v>0.58654203676926253</v>
      </c>
      <c r="V619" s="3">
        <f t="shared" si="107"/>
        <v>0.42744647604481223</v>
      </c>
      <c r="W619" s="4" t="str">
        <f t="shared" si="108"/>
        <v>Need Improvement</v>
      </c>
      <c r="X619" s="4" t="str">
        <f t="shared" si="109"/>
        <v>Good</v>
      </c>
    </row>
    <row r="620" spans="1:24" x14ac:dyDescent="0.3">
      <c r="A620" s="4">
        <v>304963</v>
      </c>
      <c r="B620" s="4" t="s">
        <v>23</v>
      </c>
      <c r="C620" s="5">
        <v>45070</v>
      </c>
      <c r="D620" s="6">
        <v>45070</v>
      </c>
      <c r="E620" s="7">
        <v>45070</v>
      </c>
      <c r="F620" s="13">
        <v>45070</v>
      </c>
      <c r="G620" s="4" t="s">
        <v>15</v>
      </c>
      <c r="H620" s="4" t="s">
        <v>25</v>
      </c>
      <c r="I620" s="4">
        <v>7157</v>
      </c>
      <c r="J620" s="4">
        <v>531</v>
      </c>
      <c r="K620" s="4">
        <v>88</v>
      </c>
      <c r="L620" s="1">
        <v>4436.07</v>
      </c>
      <c r="M620" s="1">
        <v>9671.0400000000009</v>
      </c>
      <c r="N620" s="2">
        <f t="shared" si="99"/>
        <v>2.1800918380458381</v>
      </c>
      <c r="O620" s="3">
        <f t="shared" si="100"/>
        <v>7.4193097666620092E-2</v>
      </c>
      <c r="P620" s="3">
        <f t="shared" si="101"/>
        <v>0.16572504708097929</v>
      </c>
      <c r="Q620" s="8">
        <f t="shared" si="102"/>
        <v>8.3541807909604522</v>
      </c>
      <c r="R620" s="8">
        <f t="shared" si="103"/>
        <v>50.40988636363636</v>
      </c>
      <c r="S620" s="8">
        <f t="shared" si="104"/>
        <v>5234.9700000000012</v>
      </c>
      <c r="T620" s="3">
        <f t="shared" si="105"/>
        <v>0.54130372741711341</v>
      </c>
      <c r="U620" s="3">
        <f t="shared" si="106"/>
        <v>0.61982255134833031</v>
      </c>
      <c r="V620" s="3">
        <f t="shared" si="107"/>
        <v>0.84739167559699458</v>
      </c>
      <c r="W620" s="4" t="str">
        <f t="shared" si="108"/>
        <v>Need Improvement</v>
      </c>
      <c r="X620" s="4" t="str">
        <f t="shared" si="109"/>
        <v>Good</v>
      </c>
    </row>
    <row r="621" spans="1:24" x14ac:dyDescent="0.3">
      <c r="A621" s="4">
        <v>725674</v>
      </c>
      <c r="B621" s="4" t="s">
        <v>24</v>
      </c>
      <c r="C621" s="5">
        <v>45070</v>
      </c>
      <c r="D621" s="6">
        <v>45070</v>
      </c>
      <c r="E621" s="7">
        <v>45070</v>
      </c>
      <c r="F621" s="13">
        <v>45070</v>
      </c>
      <c r="G621" s="4" t="s">
        <v>12</v>
      </c>
      <c r="H621" s="4" t="s">
        <v>13</v>
      </c>
      <c r="I621" s="4">
        <v>6505</v>
      </c>
      <c r="J621" s="4">
        <v>420</v>
      </c>
      <c r="K621" s="4">
        <v>62</v>
      </c>
      <c r="L621" s="1">
        <v>2275.56</v>
      </c>
      <c r="M621" s="1">
        <v>2059.29</v>
      </c>
      <c r="N621" s="2">
        <f t="shared" si="99"/>
        <v>0.90495965828191738</v>
      </c>
      <c r="O621" s="3">
        <f t="shared" si="100"/>
        <v>6.4565718677940045E-2</v>
      </c>
      <c r="P621" s="3">
        <f t="shared" si="101"/>
        <v>0.14761904761904762</v>
      </c>
      <c r="Q621" s="8">
        <f t="shared" si="102"/>
        <v>5.4180000000000001</v>
      </c>
      <c r="R621" s="8">
        <f t="shared" si="103"/>
        <v>36.702580645161291</v>
      </c>
      <c r="S621" s="8">
        <f t="shared" si="104"/>
        <v>-216.26999999999998</v>
      </c>
      <c r="T621" s="3">
        <f t="shared" si="105"/>
        <v>-0.10502163366985708</v>
      </c>
      <c r="U621" s="3">
        <f t="shared" si="106"/>
        <v>0.34981706379707916</v>
      </c>
      <c r="V621" s="3">
        <f t="shared" si="107"/>
        <v>-10.521847690387016</v>
      </c>
      <c r="W621" s="4" t="str">
        <f t="shared" si="108"/>
        <v>Need Improvement</v>
      </c>
      <c r="X621" s="4" t="str">
        <f t="shared" si="109"/>
        <v>Poor</v>
      </c>
    </row>
    <row r="622" spans="1:24" x14ac:dyDescent="0.3">
      <c r="A622" s="4">
        <v>464727</v>
      </c>
      <c r="B622" s="4" t="s">
        <v>26</v>
      </c>
      <c r="C622" s="5">
        <v>45070</v>
      </c>
      <c r="D622" s="6">
        <v>45070</v>
      </c>
      <c r="E622" s="7">
        <v>45070</v>
      </c>
      <c r="F622" s="13">
        <v>45070</v>
      </c>
      <c r="G622" s="4" t="s">
        <v>15</v>
      </c>
      <c r="H622" s="4" t="s">
        <v>13</v>
      </c>
      <c r="I622" s="4">
        <v>4373</v>
      </c>
      <c r="J622" s="4">
        <v>686</v>
      </c>
      <c r="K622" s="4">
        <v>98</v>
      </c>
      <c r="L622" s="1">
        <v>3671.76</v>
      </c>
      <c r="M622" s="1">
        <v>4587.09</v>
      </c>
      <c r="N622" s="2">
        <f t="shared" si="99"/>
        <v>1.2492891692267467</v>
      </c>
      <c r="O622" s="3">
        <f t="shared" si="100"/>
        <v>0.15687171278298651</v>
      </c>
      <c r="P622" s="3">
        <f t="shared" si="101"/>
        <v>0.14285714285714285</v>
      </c>
      <c r="Q622" s="8">
        <f t="shared" si="102"/>
        <v>5.3524198250728867</v>
      </c>
      <c r="R622" s="8">
        <f t="shared" si="103"/>
        <v>37.466938775510208</v>
      </c>
      <c r="S622" s="8">
        <f t="shared" si="104"/>
        <v>915.32999999999993</v>
      </c>
      <c r="T622" s="3">
        <f t="shared" si="105"/>
        <v>0.19954480945435993</v>
      </c>
      <c r="U622" s="3">
        <f t="shared" si="106"/>
        <v>0.83964326549279678</v>
      </c>
      <c r="V622" s="3">
        <f t="shared" si="107"/>
        <v>4.0114057225263027</v>
      </c>
      <c r="W622" s="4" t="str">
        <f t="shared" si="108"/>
        <v>Need Improvement</v>
      </c>
      <c r="X622" s="4" t="str">
        <f t="shared" si="109"/>
        <v>Need Improvement</v>
      </c>
    </row>
    <row r="623" spans="1:24" x14ac:dyDescent="0.3">
      <c r="A623" s="4">
        <v>585687</v>
      </c>
      <c r="B623" s="4" t="s">
        <v>11</v>
      </c>
      <c r="C623" s="5">
        <v>45071</v>
      </c>
      <c r="D623" s="6">
        <v>45071</v>
      </c>
      <c r="E623" s="7">
        <v>45071</v>
      </c>
      <c r="F623" s="13">
        <v>45071</v>
      </c>
      <c r="G623" s="4" t="s">
        <v>27</v>
      </c>
      <c r="H623" s="4" t="s">
        <v>13</v>
      </c>
      <c r="I623" s="4">
        <v>8366</v>
      </c>
      <c r="J623" s="4">
        <v>556</v>
      </c>
      <c r="K623" s="4">
        <v>15</v>
      </c>
      <c r="L623" s="1">
        <v>4932.54</v>
      </c>
      <c r="M623" s="1">
        <v>4414.37</v>
      </c>
      <c r="N623" s="2">
        <f t="shared" si="99"/>
        <v>0.89494864714731148</v>
      </c>
      <c r="O623" s="3">
        <f t="shared" si="100"/>
        <v>6.6459478842935696E-2</v>
      </c>
      <c r="P623" s="3">
        <f t="shared" si="101"/>
        <v>2.6978417266187049E-2</v>
      </c>
      <c r="Q623" s="8">
        <f t="shared" si="102"/>
        <v>8.8714748201438844</v>
      </c>
      <c r="R623" s="8">
        <f t="shared" si="103"/>
        <v>328.83600000000001</v>
      </c>
      <c r="S623" s="8">
        <f t="shared" si="104"/>
        <v>-518.17000000000007</v>
      </c>
      <c r="T623" s="3">
        <f t="shared" si="105"/>
        <v>-0.11738254835910902</v>
      </c>
      <c r="U623" s="3">
        <f t="shared" si="106"/>
        <v>0.58959359311498927</v>
      </c>
      <c r="V623" s="3">
        <f t="shared" si="107"/>
        <v>-9.5191539456163028</v>
      </c>
      <c r="W623" s="4" t="str">
        <f t="shared" si="108"/>
        <v>Need Improvement</v>
      </c>
      <c r="X623" s="4" t="str">
        <f t="shared" si="109"/>
        <v>Poor</v>
      </c>
    </row>
    <row r="624" spans="1:24" x14ac:dyDescent="0.3">
      <c r="A624" s="4">
        <v>402517</v>
      </c>
      <c r="B624" s="4" t="s">
        <v>14</v>
      </c>
      <c r="C624" s="5">
        <v>45071</v>
      </c>
      <c r="D624" s="6">
        <v>45071</v>
      </c>
      <c r="E624" s="7">
        <v>45071</v>
      </c>
      <c r="F624" s="13">
        <v>45071</v>
      </c>
      <c r="G624" s="4" t="s">
        <v>21</v>
      </c>
      <c r="H624" s="4" t="s">
        <v>19</v>
      </c>
      <c r="I624" s="4">
        <v>1553</v>
      </c>
      <c r="J624" s="4">
        <v>736</v>
      </c>
      <c r="K624" s="4">
        <v>47</v>
      </c>
      <c r="L624" s="1">
        <v>3782.54</v>
      </c>
      <c r="M624" s="1">
        <v>4133.9399999999996</v>
      </c>
      <c r="N624" s="2">
        <f t="shared" si="99"/>
        <v>1.0929005377339036</v>
      </c>
      <c r="O624" s="3">
        <f t="shared" si="100"/>
        <v>0.4739214423696072</v>
      </c>
      <c r="P624" s="3">
        <f t="shared" si="101"/>
        <v>6.3858695652173919E-2</v>
      </c>
      <c r="Q624" s="8">
        <f t="shared" si="102"/>
        <v>5.1393206521739128</v>
      </c>
      <c r="R624" s="8">
        <f t="shared" si="103"/>
        <v>80.479574468085104</v>
      </c>
      <c r="S624" s="8">
        <f t="shared" si="104"/>
        <v>351.39999999999964</v>
      </c>
      <c r="T624" s="3">
        <f t="shared" si="105"/>
        <v>8.5003652689685794E-2</v>
      </c>
      <c r="U624" s="3">
        <f t="shared" si="106"/>
        <v>2.4356342562781714</v>
      </c>
      <c r="V624" s="3">
        <f t="shared" si="107"/>
        <v>10.76420034149119</v>
      </c>
      <c r="W624" s="4" t="str">
        <f t="shared" si="108"/>
        <v>Need Improvement</v>
      </c>
      <c r="X624" s="4" t="str">
        <f t="shared" si="109"/>
        <v>Need Improvement</v>
      </c>
    </row>
    <row r="625" spans="1:24" x14ac:dyDescent="0.3">
      <c r="A625" s="4">
        <v>92123</v>
      </c>
      <c r="B625" s="4" t="s">
        <v>16</v>
      </c>
      <c r="C625" s="5">
        <v>45071</v>
      </c>
      <c r="D625" s="6">
        <v>45071</v>
      </c>
      <c r="E625" s="7">
        <v>45071</v>
      </c>
      <c r="F625" s="13">
        <v>45071</v>
      </c>
      <c r="G625" s="4" t="s">
        <v>15</v>
      </c>
      <c r="H625" s="4" t="s">
        <v>25</v>
      </c>
      <c r="I625" s="4">
        <v>2085</v>
      </c>
      <c r="J625" s="4">
        <v>688</v>
      </c>
      <c r="K625" s="4">
        <v>59</v>
      </c>
      <c r="L625" s="1">
        <v>2375.65</v>
      </c>
      <c r="M625" s="1">
        <v>2728.75</v>
      </c>
      <c r="N625" s="2">
        <f t="shared" si="99"/>
        <v>1.1486330057037022</v>
      </c>
      <c r="O625" s="3">
        <f t="shared" si="100"/>
        <v>0.3299760191846523</v>
      </c>
      <c r="P625" s="3">
        <f t="shared" si="101"/>
        <v>8.5755813953488372E-2</v>
      </c>
      <c r="Q625" s="8">
        <f t="shared" si="102"/>
        <v>3.4529796511627908</v>
      </c>
      <c r="R625" s="8">
        <f t="shared" si="103"/>
        <v>40.26525423728814</v>
      </c>
      <c r="S625" s="8">
        <f t="shared" si="104"/>
        <v>353.09999999999991</v>
      </c>
      <c r="T625" s="3">
        <f t="shared" si="105"/>
        <v>0.1293999083829592</v>
      </c>
      <c r="U625" s="3">
        <f t="shared" si="106"/>
        <v>1.1394004796163071</v>
      </c>
      <c r="V625" s="3">
        <f t="shared" si="107"/>
        <v>6.7279807419994357</v>
      </c>
      <c r="W625" s="4" t="str">
        <f t="shared" si="108"/>
        <v>Need Improvement</v>
      </c>
      <c r="X625" s="4" t="str">
        <f t="shared" si="109"/>
        <v>Need Improvement</v>
      </c>
    </row>
    <row r="626" spans="1:24" x14ac:dyDescent="0.3">
      <c r="A626" s="4">
        <v>292188</v>
      </c>
      <c r="B626" s="4" t="s">
        <v>18</v>
      </c>
      <c r="C626" s="5">
        <v>45071</v>
      </c>
      <c r="D626" s="6">
        <v>45071</v>
      </c>
      <c r="E626" s="7">
        <v>45071</v>
      </c>
      <c r="F626" s="13">
        <v>45071</v>
      </c>
      <c r="G626" s="4" t="s">
        <v>21</v>
      </c>
      <c r="H626" s="4" t="s">
        <v>13</v>
      </c>
      <c r="I626" s="4">
        <v>7725</v>
      </c>
      <c r="J626" s="4">
        <v>570</v>
      </c>
      <c r="K626" s="4">
        <v>43</v>
      </c>
      <c r="L626" s="1">
        <v>3611.85</v>
      </c>
      <c r="M626" s="1">
        <v>3084.04</v>
      </c>
      <c r="N626" s="2">
        <f t="shared" si="99"/>
        <v>0.85386713180226204</v>
      </c>
      <c r="O626" s="3">
        <f t="shared" si="100"/>
        <v>7.3786407766990289E-2</v>
      </c>
      <c r="P626" s="3">
        <f t="shared" si="101"/>
        <v>7.5438596491228069E-2</v>
      </c>
      <c r="Q626" s="8">
        <f t="shared" si="102"/>
        <v>6.3365789473684213</v>
      </c>
      <c r="R626" s="8">
        <f t="shared" si="103"/>
        <v>83.996511627906969</v>
      </c>
      <c r="S626" s="8">
        <f t="shared" si="104"/>
        <v>-527.80999999999995</v>
      </c>
      <c r="T626" s="3">
        <f t="shared" si="105"/>
        <v>-0.17114239763427191</v>
      </c>
      <c r="U626" s="3">
        <f t="shared" si="106"/>
        <v>0.46755339805825241</v>
      </c>
      <c r="V626" s="3">
        <f t="shared" si="107"/>
        <v>-6.8430874746594421</v>
      </c>
      <c r="W626" s="4" t="str">
        <f t="shared" si="108"/>
        <v>Need Improvement</v>
      </c>
      <c r="X626" s="4" t="str">
        <f t="shared" si="109"/>
        <v>Poor</v>
      </c>
    </row>
    <row r="627" spans="1:24" x14ac:dyDescent="0.3">
      <c r="A627" s="4">
        <v>741446</v>
      </c>
      <c r="B627" s="4" t="s">
        <v>20</v>
      </c>
      <c r="C627" s="5">
        <v>45071</v>
      </c>
      <c r="D627" s="6">
        <v>45071</v>
      </c>
      <c r="E627" s="7">
        <v>45071</v>
      </c>
      <c r="F627" s="13">
        <v>45071</v>
      </c>
      <c r="G627" s="4" t="s">
        <v>12</v>
      </c>
      <c r="H627" s="4" t="s">
        <v>25</v>
      </c>
      <c r="I627" s="4">
        <v>1320</v>
      </c>
      <c r="J627" s="4">
        <v>848</v>
      </c>
      <c r="K627" s="4">
        <v>73</v>
      </c>
      <c r="L627" s="1">
        <v>3574.15</v>
      </c>
      <c r="M627" s="1">
        <v>8044.11</v>
      </c>
      <c r="N627" s="2">
        <f t="shared" si="99"/>
        <v>2.2506358155085824</v>
      </c>
      <c r="O627" s="3">
        <f t="shared" si="100"/>
        <v>0.64242424242424245</v>
      </c>
      <c r="P627" s="3">
        <f t="shared" si="101"/>
        <v>8.6084905660377353E-2</v>
      </c>
      <c r="Q627" s="8">
        <f t="shared" si="102"/>
        <v>4.2147995283018869</v>
      </c>
      <c r="R627" s="8">
        <f t="shared" si="103"/>
        <v>48.960958904109589</v>
      </c>
      <c r="S627" s="8">
        <f t="shared" si="104"/>
        <v>4469.9599999999991</v>
      </c>
      <c r="T627" s="3">
        <f t="shared" si="105"/>
        <v>0.55568111326175296</v>
      </c>
      <c r="U627" s="3">
        <f t="shared" si="106"/>
        <v>2.7076893939393942</v>
      </c>
      <c r="V627" s="3">
        <f t="shared" si="107"/>
        <v>0.79959328495109594</v>
      </c>
      <c r="W627" s="4" t="str">
        <f t="shared" si="108"/>
        <v>Need Improvement</v>
      </c>
      <c r="X627" s="4" t="str">
        <f t="shared" si="109"/>
        <v>Good</v>
      </c>
    </row>
    <row r="628" spans="1:24" x14ac:dyDescent="0.3">
      <c r="A628" s="4">
        <v>540653</v>
      </c>
      <c r="B628" s="4" t="s">
        <v>22</v>
      </c>
      <c r="C628" s="5">
        <v>45071</v>
      </c>
      <c r="D628" s="6">
        <v>45071</v>
      </c>
      <c r="E628" s="7">
        <v>45071</v>
      </c>
      <c r="F628" s="13">
        <v>45071</v>
      </c>
      <c r="G628" s="4" t="s">
        <v>27</v>
      </c>
      <c r="H628" s="4" t="s">
        <v>17</v>
      </c>
      <c r="I628" s="4">
        <v>5120</v>
      </c>
      <c r="J628" s="4">
        <v>806</v>
      </c>
      <c r="K628" s="4">
        <v>98</v>
      </c>
      <c r="L628" s="1">
        <v>4287.13</v>
      </c>
      <c r="M628" s="1">
        <v>2637.49</v>
      </c>
      <c r="N628" s="2">
        <f t="shared" si="99"/>
        <v>0.61521110859712669</v>
      </c>
      <c r="O628" s="3">
        <f t="shared" si="100"/>
        <v>0.15742187499999999</v>
      </c>
      <c r="P628" s="3">
        <f t="shared" si="101"/>
        <v>0.12158808933002481</v>
      </c>
      <c r="Q628" s="8">
        <f t="shared" si="102"/>
        <v>5.3190198511166251</v>
      </c>
      <c r="R628" s="8">
        <f t="shared" si="103"/>
        <v>43.746224489795921</v>
      </c>
      <c r="S628" s="8">
        <f t="shared" si="104"/>
        <v>-1649.6400000000003</v>
      </c>
      <c r="T628" s="3">
        <f t="shared" si="105"/>
        <v>-0.62545829557647625</v>
      </c>
      <c r="U628" s="3">
        <f t="shared" si="106"/>
        <v>0.83733007812500004</v>
      </c>
      <c r="V628" s="3">
        <f t="shared" si="107"/>
        <v>-2.5988276229965321</v>
      </c>
      <c r="W628" s="4" t="str">
        <f t="shared" si="108"/>
        <v>Need Improvement</v>
      </c>
      <c r="X628" s="4" t="str">
        <f t="shared" si="109"/>
        <v>Poor</v>
      </c>
    </row>
    <row r="629" spans="1:24" x14ac:dyDescent="0.3">
      <c r="A629" s="4">
        <v>172859</v>
      </c>
      <c r="B629" s="4" t="s">
        <v>23</v>
      </c>
      <c r="C629" s="5">
        <v>45071</v>
      </c>
      <c r="D629" s="6">
        <v>45071</v>
      </c>
      <c r="E629" s="7">
        <v>45071</v>
      </c>
      <c r="F629" s="13">
        <v>45071</v>
      </c>
      <c r="G629" s="4" t="s">
        <v>21</v>
      </c>
      <c r="H629" s="4" t="s">
        <v>19</v>
      </c>
      <c r="I629" s="4">
        <v>5146</v>
      </c>
      <c r="J629" s="4">
        <v>176</v>
      </c>
      <c r="K629" s="4">
        <v>67</v>
      </c>
      <c r="L629" s="1">
        <v>4470.79</v>
      </c>
      <c r="M629" s="1">
        <v>9770.5</v>
      </c>
      <c r="N629" s="2">
        <f t="shared" si="99"/>
        <v>2.1854079480360293</v>
      </c>
      <c r="O629" s="3">
        <f t="shared" si="100"/>
        <v>3.4201321414691024E-2</v>
      </c>
      <c r="P629" s="3">
        <f t="shared" si="101"/>
        <v>0.38068181818181818</v>
      </c>
      <c r="Q629" s="8">
        <f t="shared" si="102"/>
        <v>25.402215909090909</v>
      </c>
      <c r="R629" s="8">
        <f t="shared" si="103"/>
        <v>66.728208955223877</v>
      </c>
      <c r="S629" s="8">
        <f t="shared" si="104"/>
        <v>5299.71</v>
      </c>
      <c r="T629" s="3">
        <f t="shared" si="105"/>
        <v>0.54241952817153682</v>
      </c>
      <c r="U629" s="3">
        <f t="shared" si="106"/>
        <v>0.86878935095219589</v>
      </c>
      <c r="V629" s="3">
        <f t="shared" si="107"/>
        <v>0.84359144179587187</v>
      </c>
      <c r="W629" s="4" t="str">
        <f t="shared" si="108"/>
        <v>Need Improvement</v>
      </c>
      <c r="X629" s="4" t="str">
        <f t="shared" si="109"/>
        <v>Good</v>
      </c>
    </row>
    <row r="630" spans="1:24" x14ac:dyDescent="0.3">
      <c r="A630" s="4">
        <v>447102</v>
      </c>
      <c r="B630" s="4" t="s">
        <v>24</v>
      </c>
      <c r="C630" s="5">
        <v>45071</v>
      </c>
      <c r="D630" s="6">
        <v>45071</v>
      </c>
      <c r="E630" s="7">
        <v>45071</v>
      </c>
      <c r="F630" s="13">
        <v>45071</v>
      </c>
      <c r="G630" s="4" t="s">
        <v>27</v>
      </c>
      <c r="H630" s="4" t="s">
        <v>17</v>
      </c>
      <c r="I630" s="4">
        <v>6240</v>
      </c>
      <c r="J630" s="4">
        <v>245</v>
      </c>
      <c r="K630" s="4">
        <v>85</v>
      </c>
      <c r="L630" s="1">
        <v>2035.8</v>
      </c>
      <c r="M630" s="1">
        <v>7839.12</v>
      </c>
      <c r="N630" s="2">
        <f t="shared" si="99"/>
        <v>3.8506336575302091</v>
      </c>
      <c r="O630" s="3">
        <f t="shared" si="100"/>
        <v>3.9262820512820512E-2</v>
      </c>
      <c r="P630" s="3">
        <f t="shared" si="101"/>
        <v>0.34693877551020408</v>
      </c>
      <c r="Q630" s="8">
        <f t="shared" si="102"/>
        <v>8.3093877551020405</v>
      </c>
      <c r="R630" s="8">
        <f t="shared" si="103"/>
        <v>23.950588235294116</v>
      </c>
      <c r="S630" s="8">
        <f t="shared" si="104"/>
        <v>5803.32</v>
      </c>
      <c r="T630" s="3">
        <f t="shared" si="105"/>
        <v>0.7403024829317576</v>
      </c>
      <c r="U630" s="3">
        <f t="shared" si="106"/>
        <v>0.32624999999999998</v>
      </c>
      <c r="V630" s="3">
        <f t="shared" si="107"/>
        <v>0.35079919770062656</v>
      </c>
      <c r="W630" s="4" t="str">
        <f t="shared" si="108"/>
        <v>Need Improvement</v>
      </c>
      <c r="X630" s="4" t="str">
        <f t="shared" si="109"/>
        <v>Good</v>
      </c>
    </row>
    <row r="631" spans="1:24" x14ac:dyDescent="0.3">
      <c r="A631" s="4">
        <v>887774</v>
      </c>
      <c r="B631" s="4" t="s">
        <v>26</v>
      </c>
      <c r="C631" s="5">
        <v>45071</v>
      </c>
      <c r="D631" s="6">
        <v>45071</v>
      </c>
      <c r="E631" s="7">
        <v>45071</v>
      </c>
      <c r="F631" s="13">
        <v>45071</v>
      </c>
      <c r="G631" s="4" t="s">
        <v>27</v>
      </c>
      <c r="H631" s="4" t="s">
        <v>25</v>
      </c>
      <c r="I631" s="4">
        <v>5841</v>
      </c>
      <c r="J631" s="4">
        <v>672</v>
      </c>
      <c r="K631" s="4">
        <v>87</v>
      </c>
      <c r="L631" s="1">
        <v>2306.33</v>
      </c>
      <c r="M631" s="1">
        <v>9691.9500000000007</v>
      </c>
      <c r="N631" s="2">
        <f t="shared" si="99"/>
        <v>4.2023257729813173</v>
      </c>
      <c r="O631" s="3">
        <f t="shared" si="100"/>
        <v>0.11504879301489471</v>
      </c>
      <c r="P631" s="3">
        <f t="shared" si="101"/>
        <v>0.12946428571428573</v>
      </c>
      <c r="Q631" s="8">
        <f t="shared" si="102"/>
        <v>3.4320386904761904</v>
      </c>
      <c r="R631" s="8">
        <f t="shared" si="103"/>
        <v>26.509540229885058</v>
      </c>
      <c r="S631" s="8">
        <f t="shared" si="104"/>
        <v>7385.6200000000008</v>
      </c>
      <c r="T631" s="3">
        <f t="shared" si="105"/>
        <v>0.76203653547531713</v>
      </c>
      <c r="U631" s="3">
        <f t="shared" si="106"/>
        <v>0.39485190891970551</v>
      </c>
      <c r="V631" s="3">
        <f t="shared" si="107"/>
        <v>0.31227303868869499</v>
      </c>
      <c r="W631" s="4" t="str">
        <f t="shared" si="108"/>
        <v>Need Improvement</v>
      </c>
      <c r="X631" s="4" t="str">
        <f t="shared" si="109"/>
        <v>Excellent</v>
      </c>
    </row>
    <row r="632" spans="1:24" x14ac:dyDescent="0.3">
      <c r="A632" s="4">
        <v>271488</v>
      </c>
      <c r="B632" s="4" t="s">
        <v>11</v>
      </c>
      <c r="C632" s="5">
        <v>45072</v>
      </c>
      <c r="D632" s="6">
        <v>45072</v>
      </c>
      <c r="E632" s="7">
        <v>45072</v>
      </c>
      <c r="F632" s="13">
        <v>45072</v>
      </c>
      <c r="G632" s="4" t="s">
        <v>15</v>
      </c>
      <c r="H632" s="4" t="s">
        <v>13</v>
      </c>
      <c r="I632" s="4">
        <v>7884</v>
      </c>
      <c r="J632" s="4">
        <v>199</v>
      </c>
      <c r="K632" s="4">
        <v>53</v>
      </c>
      <c r="L632" s="1">
        <v>2683.61</v>
      </c>
      <c r="M632" s="1">
        <v>3963.7</v>
      </c>
      <c r="N632" s="2">
        <f t="shared" si="99"/>
        <v>1.4770029922380672</v>
      </c>
      <c r="O632" s="3">
        <f t="shared" si="100"/>
        <v>2.5240994419076609E-2</v>
      </c>
      <c r="P632" s="3">
        <f t="shared" si="101"/>
        <v>0.26633165829145727</v>
      </c>
      <c r="Q632" s="8">
        <f t="shared" si="102"/>
        <v>13.485477386934674</v>
      </c>
      <c r="R632" s="8">
        <f t="shared" si="103"/>
        <v>50.634150943396229</v>
      </c>
      <c r="S632" s="8">
        <f t="shared" si="104"/>
        <v>1280.0899999999997</v>
      </c>
      <c r="T632" s="3">
        <f t="shared" si="105"/>
        <v>0.32295330120846677</v>
      </c>
      <c r="U632" s="3">
        <f t="shared" si="106"/>
        <v>0.34038685946220193</v>
      </c>
      <c r="V632" s="3">
        <f t="shared" si="107"/>
        <v>2.0964229077642984</v>
      </c>
      <c r="W632" s="4" t="str">
        <f t="shared" si="108"/>
        <v>Need Improvement</v>
      </c>
      <c r="X632" s="4" t="str">
        <f t="shared" si="109"/>
        <v>Need Improvement</v>
      </c>
    </row>
    <row r="633" spans="1:24" x14ac:dyDescent="0.3">
      <c r="A633" s="4">
        <v>757422</v>
      </c>
      <c r="B633" s="4" t="s">
        <v>14</v>
      </c>
      <c r="C633" s="5">
        <v>45072</v>
      </c>
      <c r="D633" s="6">
        <v>45072</v>
      </c>
      <c r="E633" s="7">
        <v>45072</v>
      </c>
      <c r="F633" s="13">
        <v>45072</v>
      </c>
      <c r="G633" s="4" t="s">
        <v>21</v>
      </c>
      <c r="H633" s="4" t="s">
        <v>13</v>
      </c>
      <c r="I633" s="4">
        <v>6078</v>
      </c>
      <c r="J633" s="4">
        <v>673</v>
      </c>
      <c r="K633" s="4">
        <v>92</v>
      </c>
      <c r="L633" s="1">
        <v>1722.81</v>
      </c>
      <c r="M633" s="1">
        <v>6445.21</v>
      </c>
      <c r="N633" s="2">
        <f t="shared" si="99"/>
        <v>3.7411031976828553</v>
      </c>
      <c r="O633" s="3">
        <f t="shared" si="100"/>
        <v>0.11072721289897992</v>
      </c>
      <c r="P633" s="3">
        <f t="shared" si="101"/>
        <v>0.13670133729569092</v>
      </c>
      <c r="Q633" s="8">
        <f t="shared" si="102"/>
        <v>2.5598959881129271</v>
      </c>
      <c r="R633" s="8">
        <f t="shared" si="103"/>
        <v>18.726195652173914</v>
      </c>
      <c r="S633" s="8">
        <f t="shared" si="104"/>
        <v>4722.3999999999996</v>
      </c>
      <c r="T633" s="3">
        <f t="shared" si="105"/>
        <v>0.73269916728857554</v>
      </c>
      <c r="U633" s="3">
        <f t="shared" si="106"/>
        <v>0.28345014807502467</v>
      </c>
      <c r="V633" s="3">
        <f t="shared" si="107"/>
        <v>0.36481661866847365</v>
      </c>
      <c r="W633" s="4" t="str">
        <f t="shared" si="108"/>
        <v>Need Improvement</v>
      </c>
      <c r="X633" s="4" t="str">
        <f t="shared" si="109"/>
        <v>Good</v>
      </c>
    </row>
    <row r="634" spans="1:24" x14ac:dyDescent="0.3">
      <c r="A634" s="4">
        <v>929568</v>
      </c>
      <c r="B634" s="4" t="s">
        <v>16</v>
      </c>
      <c r="C634" s="5">
        <v>45072</v>
      </c>
      <c r="D634" s="6">
        <v>45072</v>
      </c>
      <c r="E634" s="7">
        <v>45072</v>
      </c>
      <c r="F634" s="13">
        <v>45072</v>
      </c>
      <c r="G634" s="4" t="s">
        <v>12</v>
      </c>
      <c r="H634" s="4" t="s">
        <v>13</v>
      </c>
      <c r="I634" s="4">
        <v>5965</v>
      </c>
      <c r="J634" s="4">
        <v>887</v>
      </c>
      <c r="K634" s="4">
        <v>28</v>
      </c>
      <c r="L634" s="1">
        <v>3822.58</v>
      </c>
      <c r="M634" s="1">
        <v>9317.11</v>
      </c>
      <c r="N634" s="2">
        <f t="shared" si="99"/>
        <v>2.4373878375338123</v>
      </c>
      <c r="O634" s="3">
        <f t="shared" si="100"/>
        <v>0.14870075440067057</v>
      </c>
      <c r="P634" s="3">
        <f t="shared" si="101"/>
        <v>3.1567080045095827E-2</v>
      </c>
      <c r="Q634" s="8">
        <f t="shared" si="102"/>
        <v>4.3095603156708</v>
      </c>
      <c r="R634" s="8">
        <f t="shared" si="103"/>
        <v>136.52071428571429</v>
      </c>
      <c r="S634" s="8">
        <f t="shared" si="104"/>
        <v>5494.5300000000007</v>
      </c>
      <c r="T634" s="3">
        <f t="shared" si="105"/>
        <v>0.58972471077404909</v>
      </c>
      <c r="U634" s="3">
        <f t="shared" si="106"/>
        <v>0.64083487007544004</v>
      </c>
      <c r="V634" s="3">
        <f t="shared" si="107"/>
        <v>0.69570645714920099</v>
      </c>
      <c r="W634" s="4" t="str">
        <f t="shared" si="108"/>
        <v>Need Improvement</v>
      </c>
      <c r="X634" s="4" t="str">
        <f t="shared" si="109"/>
        <v>Good</v>
      </c>
    </row>
    <row r="635" spans="1:24" x14ac:dyDescent="0.3">
      <c r="A635" s="4">
        <v>162601</v>
      </c>
      <c r="B635" s="4" t="s">
        <v>18</v>
      </c>
      <c r="C635" s="5">
        <v>45072</v>
      </c>
      <c r="D635" s="6">
        <v>45072</v>
      </c>
      <c r="E635" s="7">
        <v>45072</v>
      </c>
      <c r="F635" s="13">
        <v>45072</v>
      </c>
      <c r="G635" s="4" t="s">
        <v>21</v>
      </c>
      <c r="H635" s="4" t="s">
        <v>17</v>
      </c>
      <c r="I635" s="4">
        <v>8867</v>
      </c>
      <c r="J635" s="4">
        <v>452</v>
      </c>
      <c r="K635" s="4">
        <v>58</v>
      </c>
      <c r="L635" s="1">
        <v>3225.88</v>
      </c>
      <c r="M635" s="1">
        <v>5967.71</v>
      </c>
      <c r="N635" s="2">
        <f t="shared" si="99"/>
        <v>1.8499479211873968</v>
      </c>
      <c r="O635" s="3">
        <f t="shared" si="100"/>
        <v>5.0975527235818205E-2</v>
      </c>
      <c r="P635" s="3">
        <f t="shared" si="101"/>
        <v>0.12831858407079647</v>
      </c>
      <c r="Q635" s="8">
        <f t="shared" si="102"/>
        <v>7.1369026548672565</v>
      </c>
      <c r="R635" s="8">
        <f t="shared" si="103"/>
        <v>55.618620689655174</v>
      </c>
      <c r="S635" s="8">
        <f t="shared" si="104"/>
        <v>2741.83</v>
      </c>
      <c r="T635" s="3">
        <f t="shared" si="105"/>
        <v>0.4594442424313514</v>
      </c>
      <c r="U635" s="3">
        <f t="shared" si="106"/>
        <v>0.3638073756625691</v>
      </c>
      <c r="V635" s="3">
        <f t="shared" si="107"/>
        <v>1.1765426740534608</v>
      </c>
      <c r="W635" s="4" t="str">
        <f t="shared" si="108"/>
        <v>Need Improvement</v>
      </c>
      <c r="X635" s="4" t="str">
        <f t="shared" si="109"/>
        <v>Need Improvement</v>
      </c>
    </row>
    <row r="636" spans="1:24" x14ac:dyDescent="0.3">
      <c r="A636" s="4">
        <v>998051</v>
      </c>
      <c r="B636" s="4" t="s">
        <v>20</v>
      </c>
      <c r="C636" s="5">
        <v>45072</v>
      </c>
      <c r="D636" s="6">
        <v>45072</v>
      </c>
      <c r="E636" s="7">
        <v>45072</v>
      </c>
      <c r="F636" s="13">
        <v>45072</v>
      </c>
      <c r="G636" s="4" t="s">
        <v>12</v>
      </c>
      <c r="H636" s="4" t="s">
        <v>25</v>
      </c>
      <c r="I636" s="4">
        <v>6555</v>
      </c>
      <c r="J636" s="4">
        <v>928</v>
      </c>
      <c r="K636" s="4">
        <v>37</v>
      </c>
      <c r="L636" s="1">
        <v>3224.24</v>
      </c>
      <c r="M636" s="1">
        <v>7077.43</v>
      </c>
      <c r="N636" s="2">
        <f t="shared" si="99"/>
        <v>2.1950692256159594</v>
      </c>
      <c r="O636" s="3">
        <f t="shared" si="100"/>
        <v>0.14157131960335623</v>
      </c>
      <c r="P636" s="3">
        <f t="shared" si="101"/>
        <v>3.9870689655172417E-2</v>
      </c>
      <c r="Q636" s="8">
        <f t="shared" si="102"/>
        <v>3.4743965517241375</v>
      </c>
      <c r="R636" s="8">
        <f t="shared" si="103"/>
        <v>87.14162162162161</v>
      </c>
      <c r="S636" s="8">
        <f t="shared" si="104"/>
        <v>3853.1900000000005</v>
      </c>
      <c r="T636" s="3">
        <f t="shared" si="105"/>
        <v>0.54443350199154217</v>
      </c>
      <c r="U636" s="3">
        <f t="shared" si="106"/>
        <v>0.49187490465293665</v>
      </c>
      <c r="V636" s="3">
        <f t="shared" si="107"/>
        <v>0.83677161001663536</v>
      </c>
      <c r="W636" s="4" t="str">
        <f t="shared" si="108"/>
        <v>Need Improvement</v>
      </c>
      <c r="X636" s="4" t="str">
        <f t="shared" si="109"/>
        <v>Need Improvement</v>
      </c>
    </row>
    <row r="637" spans="1:24" x14ac:dyDescent="0.3">
      <c r="A637" s="4">
        <v>914426</v>
      </c>
      <c r="B637" s="4" t="s">
        <v>22</v>
      </c>
      <c r="C637" s="5">
        <v>45072</v>
      </c>
      <c r="D637" s="6">
        <v>45072</v>
      </c>
      <c r="E637" s="7">
        <v>45072</v>
      </c>
      <c r="F637" s="13">
        <v>45072</v>
      </c>
      <c r="G637" s="4" t="s">
        <v>21</v>
      </c>
      <c r="H637" s="4" t="s">
        <v>25</v>
      </c>
      <c r="I637" s="4">
        <v>1902</v>
      </c>
      <c r="J637" s="4">
        <v>908</v>
      </c>
      <c r="K637" s="4">
        <v>18</v>
      </c>
      <c r="L637" s="1">
        <v>2997.54</v>
      </c>
      <c r="M637" s="1">
        <v>9283.65</v>
      </c>
      <c r="N637" s="2">
        <f t="shared" si="99"/>
        <v>3.0970896134830559</v>
      </c>
      <c r="O637" s="3">
        <f t="shared" si="100"/>
        <v>0.47739221871713983</v>
      </c>
      <c r="P637" s="3">
        <f t="shared" si="101"/>
        <v>1.9823788546255508E-2</v>
      </c>
      <c r="Q637" s="8">
        <f t="shared" si="102"/>
        <v>3.3012555066079297</v>
      </c>
      <c r="R637" s="8">
        <f t="shared" si="103"/>
        <v>166.53</v>
      </c>
      <c r="S637" s="8">
        <f t="shared" si="104"/>
        <v>6286.11</v>
      </c>
      <c r="T637" s="3">
        <f t="shared" si="105"/>
        <v>0.67711622045208508</v>
      </c>
      <c r="U637" s="3">
        <f t="shared" si="106"/>
        <v>1.5759936908517349</v>
      </c>
      <c r="V637" s="3">
        <f t="shared" si="107"/>
        <v>0.47685134367677312</v>
      </c>
      <c r="W637" s="4" t="str">
        <f t="shared" si="108"/>
        <v>Need Improvement</v>
      </c>
      <c r="X637" s="4" t="str">
        <f t="shared" si="109"/>
        <v>Good</v>
      </c>
    </row>
    <row r="638" spans="1:24" x14ac:dyDescent="0.3">
      <c r="A638" s="4">
        <v>571933</v>
      </c>
      <c r="B638" s="4" t="s">
        <v>23</v>
      </c>
      <c r="C638" s="5">
        <v>45072</v>
      </c>
      <c r="D638" s="6">
        <v>45072</v>
      </c>
      <c r="E638" s="7">
        <v>45072</v>
      </c>
      <c r="F638" s="13">
        <v>45072</v>
      </c>
      <c r="G638" s="4" t="s">
        <v>15</v>
      </c>
      <c r="H638" s="4" t="s">
        <v>17</v>
      </c>
      <c r="I638" s="4">
        <v>7386</v>
      </c>
      <c r="J638" s="4">
        <v>176</v>
      </c>
      <c r="K638" s="4">
        <v>79</v>
      </c>
      <c r="L638" s="1">
        <v>2834.39</v>
      </c>
      <c r="M638" s="1">
        <v>9337.1</v>
      </c>
      <c r="N638" s="2">
        <f t="shared" si="99"/>
        <v>3.2942185090971958</v>
      </c>
      <c r="O638" s="3">
        <f t="shared" si="100"/>
        <v>2.3828865421066884E-2</v>
      </c>
      <c r="P638" s="3">
        <f t="shared" si="101"/>
        <v>0.44886363636363635</v>
      </c>
      <c r="Q638" s="8">
        <f t="shared" si="102"/>
        <v>16.104488636363637</v>
      </c>
      <c r="R638" s="8">
        <f t="shared" si="103"/>
        <v>35.878354430379744</v>
      </c>
      <c r="S638" s="8">
        <f t="shared" si="104"/>
        <v>6502.7100000000009</v>
      </c>
      <c r="T638" s="3">
        <f t="shared" si="105"/>
        <v>0.69643786614687653</v>
      </c>
      <c r="U638" s="3">
        <f t="shared" si="106"/>
        <v>0.38375169239100998</v>
      </c>
      <c r="V638" s="3">
        <f t="shared" si="107"/>
        <v>0.43587827228955306</v>
      </c>
      <c r="W638" s="4" t="str">
        <f t="shared" si="108"/>
        <v>Need Improvement</v>
      </c>
      <c r="X638" s="4" t="str">
        <f t="shared" si="109"/>
        <v>Good</v>
      </c>
    </row>
    <row r="639" spans="1:24" x14ac:dyDescent="0.3">
      <c r="A639" s="4">
        <v>985926</v>
      </c>
      <c r="B639" s="4" t="s">
        <v>24</v>
      </c>
      <c r="C639" s="5">
        <v>45072</v>
      </c>
      <c r="D639" s="6">
        <v>45072</v>
      </c>
      <c r="E639" s="7">
        <v>45072</v>
      </c>
      <c r="F639" s="13">
        <v>45072</v>
      </c>
      <c r="G639" s="4" t="s">
        <v>27</v>
      </c>
      <c r="H639" s="4" t="s">
        <v>25</v>
      </c>
      <c r="I639" s="4">
        <v>3698</v>
      </c>
      <c r="J639" s="4">
        <v>796</v>
      </c>
      <c r="K639" s="4">
        <v>84</v>
      </c>
      <c r="L639" s="1">
        <v>4400.21</v>
      </c>
      <c r="M639" s="1">
        <v>2105.7399999999998</v>
      </c>
      <c r="N639" s="2">
        <f t="shared" si="99"/>
        <v>0.47855443262935171</v>
      </c>
      <c r="O639" s="3">
        <f t="shared" si="100"/>
        <v>0.21525148729042726</v>
      </c>
      <c r="P639" s="3">
        <f t="shared" si="101"/>
        <v>0.10552763819095477</v>
      </c>
      <c r="Q639" s="8">
        <f t="shared" si="102"/>
        <v>5.5279020100502514</v>
      </c>
      <c r="R639" s="8">
        <f t="shared" si="103"/>
        <v>52.383452380952384</v>
      </c>
      <c r="S639" s="8">
        <f t="shared" si="104"/>
        <v>-2294.4700000000003</v>
      </c>
      <c r="T639" s="3">
        <f t="shared" si="105"/>
        <v>-1.0896264496091637</v>
      </c>
      <c r="U639" s="3">
        <f t="shared" si="106"/>
        <v>1.189889129259059</v>
      </c>
      <c r="V639" s="3">
        <f t="shared" si="107"/>
        <v>-1.9177457103383351</v>
      </c>
      <c r="W639" s="4" t="str">
        <f t="shared" si="108"/>
        <v>Need Improvement</v>
      </c>
      <c r="X639" s="4" t="str">
        <f t="shared" si="109"/>
        <v>Poor</v>
      </c>
    </row>
    <row r="640" spans="1:24" x14ac:dyDescent="0.3">
      <c r="A640" s="4">
        <v>172107</v>
      </c>
      <c r="B640" s="4" t="s">
        <v>26</v>
      </c>
      <c r="C640" s="5">
        <v>45072</v>
      </c>
      <c r="D640" s="6">
        <v>45072</v>
      </c>
      <c r="E640" s="7">
        <v>45072</v>
      </c>
      <c r="F640" s="13">
        <v>45072</v>
      </c>
      <c r="G640" s="4" t="s">
        <v>12</v>
      </c>
      <c r="H640" s="4" t="s">
        <v>17</v>
      </c>
      <c r="I640" s="4">
        <v>8074</v>
      </c>
      <c r="J640" s="4">
        <v>779</v>
      </c>
      <c r="K640" s="4">
        <v>52</v>
      </c>
      <c r="L640" s="1">
        <v>4004.93</v>
      </c>
      <c r="M640" s="1">
        <v>8535.8799999999992</v>
      </c>
      <c r="N640" s="2">
        <f t="shared" si="99"/>
        <v>2.1313431196050865</v>
      </c>
      <c r="O640" s="3">
        <f t="shared" si="100"/>
        <v>9.6482536537032454E-2</v>
      </c>
      <c r="P640" s="3">
        <f t="shared" si="101"/>
        <v>6.6752246469833118E-2</v>
      </c>
      <c r="Q640" s="8">
        <f t="shared" si="102"/>
        <v>5.1411168164313219</v>
      </c>
      <c r="R640" s="8">
        <f t="shared" si="103"/>
        <v>77.017884615384617</v>
      </c>
      <c r="S640" s="8">
        <f t="shared" si="104"/>
        <v>4530.9499999999989</v>
      </c>
      <c r="T640" s="3">
        <f t="shared" si="105"/>
        <v>0.53081228883255149</v>
      </c>
      <c r="U640" s="3">
        <f t="shared" si="106"/>
        <v>0.49602799108248696</v>
      </c>
      <c r="V640" s="3">
        <f t="shared" si="107"/>
        <v>0.88390514130590736</v>
      </c>
      <c r="W640" s="4" t="str">
        <f t="shared" si="108"/>
        <v>Need Improvement</v>
      </c>
      <c r="X640" s="4" t="str">
        <f t="shared" si="109"/>
        <v>Good</v>
      </c>
    </row>
    <row r="641" spans="1:24" x14ac:dyDescent="0.3">
      <c r="A641" s="4">
        <v>357256</v>
      </c>
      <c r="B641" s="4" t="s">
        <v>11</v>
      </c>
      <c r="C641" s="5">
        <v>45073</v>
      </c>
      <c r="D641" s="6">
        <v>45073</v>
      </c>
      <c r="E641" s="7">
        <v>45073</v>
      </c>
      <c r="F641" s="13">
        <v>45073</v>
      </c>
      <c r="G641" s="4" t="s">
        <v>15</v>
      </c>
      <c r="H641" s="4" t="s">
        <v>17</v>
      </c>
      <c r="I641" s="4">
        <v>2924</v>
      </c>
      <c r="J641" s="4">
        <v>338</v>
      </c>
      <c r="K641" s="4">
        <v>40</v>
      </c>
      <c r="L641" s="1">
        <v>3502.88</v>
      </c>
      <c r="M641" s="1">
        <v>3431.33</v>
      </c>
      <c r="N641" s="2">
        <f t="shared" si="99"/>
        <v>0.97957395057781016</v>
      </c>
      <c r="O641" s="3">
        <f t="shared" si="100"/>
        <v>0.11559507523939809</v>
      </c>
      <c r="P641" s="3">
        <f t="shared" si="101"/>
        <v>0.11834319526627218</v>
      </c>
      <c r="Q641" s="8">
        <f t="shared" si="102"/>
        <v>10.363550295857989</v>
      </c>
      <c r="R641" s="8">
        <f t="shared" si="103"/>
        <v>87.572000000000003</v>
      </c>
      <c r="S641" s="8">
        <f t="shared" si="104"/>
        <v>-71.550000000000182</v>
      </c>
      <c r="T641" s="3">
        <f t="shared" si="105"/>
        <v>-2.0851972850177682E-2</v>
      </c>
      <c r="U641" s="3">
        <f t="shared" si="106"/>
        <v>1.1979753761969905</v>
      </c>
      <c r="V641" s="3">
        <f t="shared" si="107"/>
        <v>-48.957092941998482</v>
      </c>
      <c r="W641" s="4" t="str">
        <f t="shared" si="108"/>
        <v>Need Improvement</v>
      </c>
      <c r="X641" s="4" t="str">
        <f t="shared" si="109"/>
        <v>Poor</v>
      </c>
    </row>
    <row r="642" spans="1:24" x14ac:dyDescent="0.3">
      <c r="A642" s="4">
        <v>128641</v>
      </c>
      <c r="B642" s="4" t="s">
        <v>14</v>
      </c>
      <c r="C642" s="5">
        <v>45073</v>
      </c>
      <c r="D642" s="6">
        <v>45073</v>
      </c>
      <c r="E642" s="7">
        <v>45073</v>
      </c>
      <c r="F642" s="13">
        <v>45073</v>
      </c>
      <c r="G642" s="4" t="s">
        <v>12</v>
      </c>
      <c r="H642" s="4" t="s">
        <v>25</v>
      </c>
      <c r="I642" s="4">
        <v>6567</v>
      </c>
      <c r="J642" s="4">
        <v>652</v>
      </c>
      <c r="K642" s="4">
        <v>53</v>
      </c>
      <c r="L642" s="1">
        <v>2608.2600000000002</v>
      </c>
      <c r="M642" s="1">
        <v>2392.4499999999998</v>
      </c>
      <c r="N642" s="2">
        <f t="shared" si="99"/>
        <v>0.91725901558893652</v>
      </c>
      <c r="O642" s="3">
        <f t="shared" si="100"/>
        <v>9.9284300289325417E-2</v>
      </c>
      <c r="P642" s="3">
        <f t="shared" si="101"/>
        <v>8.1288343558282211E-2</v>
      </c>
      <c r="Q642" s="8">
        <f t="shared" si="102"/>
        <v>4.0003987730061352</v>
      </c>
      <c r="R642" s="8">
        <f t="shared" si="103"/>
        <v>49.212452830188681</v>
      </c>
      <c r="S642" s="8">
        <f t="shared" si="104"/>
        <v>-215.8100000000004</v>
      </c>
      <c r="T642" s="3">
        <f t="shared" si="105"/>
        <v>-9.0204601977052989E-2</v>
      </c>
      <c r="U642" s="3">
        <f t="shared" si="106"/>
        <v>0.39717679305619008</v>
      </c>
      <c r="V642" s="3">
        <f t="shared" si="107"/>
        <v>-12.085908901348388</v>
      </c>
      <c r="W642" s="4" t="str">
        <f t="shared" si="108"/>
        <v>Need Improvement</v>
      </c>
      <c r="X642" s="4" t="str">
        <f t="shared" si="109"/>
        <v>Poor</v>
      </c>
    </row>
    <row r="643" spans="1:24" x14ac:dyDescent="0.3">
      <c r="A643" s="4">
        <v>821879</v>
      </c>
      <c r="B643" s="4" t="s">
        <v>16</v>
      </c>
      <c r="C643" s="5">
        <v>45073</v>
      </c>
      <c r="D643" s="6">
        <v>45073</v>
      </c>
      <c r="E643" s="7">
        <v>45073</v>
      </c>
      <c r="F643" s="13">
        <v>45073</v>
      </c>
      <c r="G643" s="4" t="s">
        <v>21</v>
      </c>
      <c r="H643" s="4" t="s">
        <v>25</v>
      </c>
      <c r="I643" s="4">
        <v>3401</v>
      </c>
      <c r="J643" s="4">
        <v>479</v>
      </c>
      <c r="K643" s="4">
        <v>74</v>
      </c>
      <c r="L643" s="1">
        <v>4629.1400000000003</v>
      </c>
      <c r="M643" s="1">
        <v>2655.61</v>
      </c>
      <c r="N643" s="2">
        <f t="shared" ref="N643:N706" si="110">M643/L643</f>
        <v>0.57367243159636561</v>
      </c>
      <c r="O643" s="3">
        <f t="shared" ref="O643:O706" si="111">J643/I643</f>
        <v>0.14084092913848867</v>
      </c>
      <c r="P643" s="3">
        <f t="shared" ref="P643:P706" si="112">K643/J643</f>
        <v>0.1544885177453027</v>
      </c>
      <c r="Q643" s="8">
        <f t="shared" ref="Q643:Q706" si="113">L643/J643</f>
        <v>9.6641753653444677</v>
      </c>
      <c r="R643" s="8">
        <f t="shared" ref="R643:R706" si="114">L643/K643</f>
        <v>62.55594594594595</v>
      </c>
      <c r="S643" s="8">
        <f t="shared" ref="S643:S706" si="115">M643-L643</f>
        <v>-1973.5300000000002</v>
      </c>
      <c r="T643" s="3">
        <f t="shared" ref="T643:T706" si="116">S643/M643</f>
        <v>-0.74315505665365023</v>
      </c>
      <c r="U643" s="3">
        <f t="shared" ref="U643:U706" si="117">L643/I643</f>
        <v>1.3611114378124083</v>
      </c>
      <c r="V643" s="3">
        <f t="shared" ref="V643:V706" si="118">L643/S643</f>
        <v>-2.3456142039898049</v>
      </c>
      <c r="W643" s="4" t="str">
        <f t="shared" ref="W643:W706" si="119">_xlfn.IFS(N643&gt;=8,"Excellent",N643&gt;=5,"Good",N643&gt;0,"Need Improvement")</f>
        <v>Need Improvement</v>
      </c>
      <c r="X643" s="4" t="str">
        <f t="shared" ref="X643:X706" si="120">_xlfn.IFS(S643&gt;7000,"Excellent",S643&gt;4000,"Good",S643&gt;0,"Need Improvement",S643&lt;=0,"Poor")</f>
        <v>Poor</v>
      </c>
    </row>
    <row r="644" spans="1:24" x14ac:dyDescent="0.3">
      <c r="A644" s="4">
        <v>8471</v>
      </c>
      <c r="B644" s="4" t="s">
        <v>18</v>
      </c>
      <c r="C644" s="5">
        <v>45073</v>
      </c>
      <c r="D644" s="6">
        <v>45073</v>
      </c>
      <c r="E644" s="7">
        <v>45073</v>
      </c>
      <c r="F644" s="13">
        <v>45073</v>
      </c>
      <c r="G644" s="4" t="s">
        <v>27</v>
      </c>
      <c r="H644" s="4" t="s">
        <v>19</v>
      </c>
      <c r="I644" s="4">
        <v>4776</v>
      </c>
      <c r="J644" s="4">
        <v>598</v>
      </c>
      <c r="K644" s="4">
        <v>26</v>
      </c>
      <c r="L644" s="1">
        <v>4970.87</v>
      </c>
      <c r="M644" s="1">
        <v>6411.89</v>
      </c>
      <c r="N644" s="2">
        <f t="shared" si="110"/>
        <v>1.2898929161293697</v>
      </c>
      <c r="O644" s="3">
        <f t="shared" si="111"/>
        <v>0.12520938023450587</v>
      </c>
      <c r="P644" s="3">
        <f t="shared" si="112"/>
        <v>4.3478260869565216E-2</v>
      </c>
      <c r="Q644" s="8">
        <f t="shared" si="113"/>
        <v>8.3124916387959864</v>
      </c>
      <c r="R644" s="8">
        <f t="shared" si="114"/>
        <v>191.18730769230768</v>
      </c>
      <c r="S644" s="8">
        <f t="shared" si="115"/>
        <v>1441.0200000000004</v>
      </c>
      <c r="T644" s="3">
        <f t="shared" si="116"/>
        <v>0.22474184678776465</v>
      </c>
      <c r="U644" s="3">
        <f t="shared" si="117"/>
        <v>1.0408019262981574</v>
      </c>
      <c r="V644" s="3">
        <f t="shared" si="118"/>
        <v>3.4495496245714832</v>
      </c>
      <c r="W644" s="4" t="str">
        <f t="shared" si="119"/>
        <v>Need Improvement</v>
      </c>
      <c r="X644" s="4" t="str">
        <f t="shared" si="120"/>
        <v>Need Improvement</v>
      </c>
    </row>
    <row r="645" spans="1:24" x14ac:dyDescent="0.3">
      <c r="A645" s="4">
        <v>59743</v>
      </c>
      <c r="B645" s="4" t="s">
        <v>20</v>
      </c>
      <c r="C645" s="5">
        <v>45073</v>
      </c>
      <c r="D645" s="6">
        <v>45073</v>
      </c>
      <c r="E645" s="7">
        <v>45073</v>
      </c>
      <c r="F645" s="13">
        <v>45073</v>
      </c>
      <c r="G645" s="4" t="s">
        <v>27</v>
      </c>
      <c r="H645" s="4" t="s">
        <v>17</v>
      </c>
      <c r="I645" s="4">
        <v>6728</v>
      </c>
      <c r="J645" s="4">
        <v>760</v>
      </c>
      <c r="K645" s="4">
        <v>78</v>
      </c>
      <c r="L645" s="1">
        <v>4676.5600000000004</v>
      </c>
      <c r="M645" s="1">
        <v>2483.69</v>
      </c>
      <c r="N645" s="2">
        <f t="shared" si="110"/>
        <v>0.53109336777460348</v>
      </c>
      <c r="O645" s="3">
        <f t="shared" si="111"/>
        <v>0.11296076099881094</v>
      </c>
      <c r="P645" s="3">
        <f t="shared" si="112"/>
        <v>0.10263157894736842</v>
      </c>
      <c r="Q645" s="8">
        <f t="shared" si="113"/>
        <v>6.1533684210526323</v>
      </c>
      <c r="R645" s="8">
        <f t="shared" si="114"/>
        <v>59.955897435897441</v>
      </c>
      <c r="S645" s="8">
        <f t="shared" si="115"/>
        <v>-2192.8700000000003</v>
      </c>
      <c r="T645" s="3">
        <f t="shared" si="116"/>
        <v>-0.88290809239478374</v>
      </c>
      <c r="U645" s="3">
        <f t="shared" si="117"/>
        <v>0.69508917954815697</v>
      </c>
      <c r="V645" s="3">
        <f t="shared" si="118"/>
        <v>-2.1326207207905621</v>
      </c>
      <c r="W645" s="4" t="str">
        <f t="shared" si="119"/>
        <v>Need Improvement</v>
      </c>
      <c r="X645" s="4" t="str">
        <f t="shared" si="120"/>
        <v>Poor</v>
      </c>
    </row>
    <row r="646" spans="1:24" x14ac:dyDescent="0.3">
      <c r="A646" s="4">
        <v>669836</v>
      </c>
      <c r="B646" s="4" t="s">
        <v>22</v>
      </c>
      <c r="C646" s="5">
        <v>45073</v>
      </c>
      <c r="D646" s="6">
        <v>45073</v>
      </c>
      <c r="E646" s="7">
        <v>45073</v>
      </c>
      <c r="F646" s="13">
        <v>45073</v>
      </c>
      <c r="G646" s="4" t="s">
        <v>27</v>
      </c>
      <c r="H646" s="4" t="s">
        <v>13</v>
      </c>
      <c r="I646" s="4">
        <v>8321</v>
      </c>
      <c r="J646" s="4">
        <v>536</v>
      </c>
      <c r="K646" s="4">
        <v>36</v>
      </c>
      <c r="L646" s="1">
        <v>4319.6099999999997</v>
      </c>
      <c r="M646" s="1">
        <v>7058.1</v>
      </c>
      <c r="N646" s="2">
        <f t="shared" si="110"/>
        <v>1.6339669553501359</v>
      </c>
      <c r="O646" s="3">
        <f t="shared" si="111"/>
        <v>6.4415334695349116E-2</v>
      </c>
      <c r="P646" s="3">
        <f t="shared" si="112"/>
        <v>6.7164179104477612E-2</v>
      </c>
      <c r="Q646" s="8">
        <f t="shared" si="113"/>
        <v>8.0589738805970139</v>
      </c>
      <c r="R646" s="8">
        <f t="shared" si="114"/>
        <v>119.98916666666666</v>
      </c>
      <c r="S646" s="8">
        <f t="shared" si="115"/>
        <v>2738.4900000000007</v>
      </c>
      <c r="T646" s="3">
        <f t="shared" si="116"/>
        <v>0.38799251923322148</v>
      </c>
      <c r="U646" s="3">
        <f t="shared" si="117"/>
        <v>0.51912149981973321</v>
      </c>
      <c r="V646" s="3">
        <f t="shared" si="118"/>
        <v>1.5773692801507395</v>
      </c>
      <c r="W646" s="4" t="str">
        <f t="shared" si="119"/>
        <v>Need Improvement</v>
      </c>
      <c r="X646" s="4" t="str">
        <f t="shared" si="120"/>
        <v>Need Improvement</v>
      </c>
    </row>
    <row r="647" spans="1:24" x14ac:dyDescent="0.3">
      <c r="A647" s="4">
        <v>335030</v>
      </c>
      <c r="B647" s="4" t="s">
        <v>23</v>
      </c>
      <c r="C647" s="5">
        <v>45073</v>
      </c>
      <c r="D647" s="6">
        <v>45073</v>
      </c>
      <c r="E647" s="7">
        <v>45073</v>
      </c>
      <c r="F647" s="13">
        <v>45073</v>
      </c>
      <c r="G647" s="4" t="s">
        <v>27</v>
      </c>
      <c r="H647" s="4" t="s">
        <v>13</v>
      </c>
      <c r="I647" s="4">
        <v>4547</v>
      </c>
      <c r="J647" s="4">
        <v>380</v>
      </c>
      <c r="K647" s="4">
        <v>36</v>
      </c>
      <c r="L647" s="1">
        <v>2215.34</v>
      </c>
      <c r="M647" s="1">
        <v>5468.05</v>
      </c>
      <c r="N647" s="2">
        <f t="shared" si="110"/>
        <v>2.4682667220381522</v>
      </c>
      <c r="O647" s="3">
        <f t="shared" si="111"/>
        <v>8.3571585660875303E-2</v>
      </c>
      <c r="P647" s="3">
        <f t="shared" si="112"/>
        <v>9.4736842105263161E-2</v>
      </c>
      <c r="Q647" s="8">
        <f t="shared" si="113"/>
        <v>5.8298421052631584</v>
      </c>
      <c r="R647" s="8">
        <f t="shared" si="114"/>
        <v>61.537222222222226</v>
      </c>
      <c r="S647" s="8">
        <f t="shared" si="115"/>
        <v>3252.71</v>
      </c>
      <c r="T647" s="3">
        <f t="shared" si="116"/>
        <v>0.59485739888991507</v>
      </c>
      <c r="U647" s="3">
        <f t="shared" si="117"/>
        <v>0.48720914888937766</v>
      </c>
      <c r="V647" s="3">
        <f t="shared" si="118"/>
        <v>0.68107516501624799</v>
      </c>
      <c r="W647" s="4" t="str">
        <f t="shared" si="119"/>
        <v>Need Improvement</v>
      </c>
      <c r="X647" s="4" t="str">
        <f t="shared" si="120"/>
        <v>Need Improvement</v>
      </c>
    </row>
    <row r="648" spans="1:24" x14ac:dyDescent="0.3">
      <c r="A648" s="4">
        <v>224993</v>
      </c>
      <c r="B648" s="4" t="s">
        <v>24</v>
      </c>
      <c r="C648" s="5">
        <v>45073</v>
      </c>
      <c r="D648" s="6">
        <v>45073</v>
      </c>
      <c r="E648" s="7">
        <v>45073</v>
      </c>
      <c r="F648" s="13">
        <v>45073</v>
      </c>
      <c r="G648" s="4" t="s">
        <v>15</v>
      </c>
      <c r="H648" s="4" t="s">
        <v>25</v>
      </c>
      <c r="I648" s="4">
        <v>3125</v>
      </c>
      <c r="J648" s="4">
        <v>575</v>
      </c>
      <c r="K648" s="4">
        <v>64</v>
      </c>
      <c r="L648" s="1">
        <v>4557.63</v>
      </c>
      <c r="M648" s="1">
        <v>3868.44</v>
      </c>
      <c r="N648" s="2">
        <f t="shared" si="110"/>
        <v>0.84878324918872305</v>
      </c>
      <c r="O648" s="3">
        <f t="shared" si="111"/>
        <v>0.184</v>
      </c>
      <c r="P648" s="3">
        <f t="shared" si="112"/>
        <v>0.11130434782608696</v>
      </c>
      <c r="Q648" s="8">
        <f t="shared" si="113"/>
        <v>7.9263130434782614</v>
      </c>
      <c r="R648" s="8">
        <f t="shared" si="114"/>
        <v>71.212968750000002</v>
      </c>
      <c r="S648" s="8">
        <f t="shared" si="115"/>
        <v>-689.19</v>
      </c>
      <c r="T648" s="3">
        <f t="shared" si="116"/>
        <v>-0.17815708657753515</v>
      </c>
      <c r="U648" s="3">
        <f t="shared" si="117"/>
        <v>1.4584416</v>
      </c>
      <c r="V648" s="3">
        <f t="shared" si="118"/>
        <v>-6.6130239846776648</v>
      </c>
      <c r="W648" s="4" t="str">
        <f t="shared" si="119"/>
        <v>Need Improvement</v>
      </c>
      <c r="X648" s="4" t="str">
        <f t="shared" si="120"/>
        <v>Poor</v>
      </c>
    </row>
    <row r="649" spans="1:24" x14ac:dyDescent="0.3">
      <c r="A649" s="4">
        <v>593512</v>
      </c>
      <c r="B649" s="4" t="s">
        <v>26</v>
      </c>
      <c r="C649" s="5">
        <v>45073</v>
      </c>
      <c r="D649" s="6">
        <v>45073</v>
      </c>
      <c r="E649" s="7">
        <v>45073</v>
      </c>
      <c r="F649" s="13">
        <v>45073</v>
      </c>
      <c r="G649" s="4" t="s">
        <v>21</v>
      </c>
      <c r="H649" s="4" t="s">
        <v>17</v>
      </c>
      <c r="I649" s="4">
        <v>2125</v>
      </c>
      <c r="J649" s="4">
        <v>159</v>
      </c>
      <c r="K649" s="4">
        <v>43</v>
      </c>
      <c r="L649" s="1">
        <v>3290.98</v>
      </c>
      <c r="M649" s="1">
        <v>3615.42</v>
      </c>
      <c r="N649" s="2">
        <f t="shared" si="110"/>
        <v>1.0985846161325805</v>
      </c>
      <c r="O649" s="3">
        <f t="shared" si="111"/>
        <v>7.4823529411764705E-2</v>
      </c>
      <c r="P649" s="3">
        <f t="shared" si="112"/>
        <v>0.27044025157232704</v>
      </c>
      <c r="Q649" s="8">
        <f t="shared" si="113"/>
        <v>20.697987421383647</v>
      </c>
      <c r="R649" s="8">
        <f t="shared" si="114"/>
        <v>76.534418604651165</v>
      </c>
      <c r="S649" s="8">
        <f t="shared" si="115"/>
        <v>324.44000000000005</v>
      </c>
      <c r="T649" s="3">
        <f t="shared" si="116"/>
        <v>8.9737845118962684E-2</v>
      </c>
      <c r="U649" s="3">
        <f t="shared" si="117"/>
        <v>1.5486964705882353</v>
      </c>
      <c r="V649" s="3">
        <f t="shared" si="118"/>
        <v>10.143570459869311</v>
      </c>
      <c r="W649" s="4" t="str">
        <f t="shared" si="119"/>
        <v>Need Improvement</v>
      </c>
      <c r="X649" s="4" t="str">
        <f t="shared" si="120"/>
        <v>Need Improvement</v>
      </c>
    </row>
    <row r="650" spans="1:24" x14ac:dyDescent="0.3">
      <c r="A650" s="4">
        <v>104955</v>
      </c>
      <c r="B650" s="4" t="s">
        <v>11</v>
      </c>
      <c r="C650" s="5">
        <v>45074</v>
      </c>
      <c r="D650" s="6">
        <v>45074</v>
      </c>
      <c r="E650" s="7">
        <v>45074</v>
      </c>
      <c r="F650" s="13">
        <v>45074</v>
      </c>
      <c r="G650" s="4" t="s">
        <v>12</v>
      </c>
      <c r="H650" s="4" t="s">
        <v>17</v>
      </c>
      <c r="I650" s="4">
        <v>9262</v>
      </c>
      <c r="J650" s="4">
        <v>560</v>
      </c>
      <c r="K650" s="4">
        <v>53</v>
      </c>
      <c r="L650" s="1">
        <v>1657.42</v>
      </c>
      <c r="M650" s="1">
        <v>5616.4</v>
      </c>
      <c r="N650" s="2">
        <f t="shared" si="110"/>
        <v>3.388640175694754</v>
      </c>
      <c r="O650" s="3">
        <f t="shared" si="111"/>
        <v>6.0462103217447632E-2</v>
      </c>
      <c r="P650" s="3">
        <f t="shared" si="112"/>
        <v>9.464285714285714E-2</v>
      </c>
      <c r="Q650" s="8">
        <f t="shared" si="113"/>
        <v>2.9596785714285714</v>
      </c>
      <c r="R650" s="8">
        <f t="shared" si="114"/>
        <v>31.272075471698116</v>
      </c>
      <c r="S650" s="8">
        <f t="shared" si="115"/>
        <v>3958.9799999999996</v>
      </c>
      <c r="T650" s="3">
        <f t="shared" si="116"/>
        <v>0.70489637490207246</v>
      </c>
      <c r="U650" s="3">
        <f t="shared" si="117"/>
        <v>0.17894839127618226</v>
      </c>
      <c r="V650" s="3">
        <f t="shared" si="118"/>
        <v>0.41864823767738163</v>
      </c>
      <c r="W650" s="4" t="str">
        <f t="shared" si="119"/>
        <v>Need Improvement</v>
      </c>
      <c r="X650" s="4" t="str">
        <f t="shared" si="120"/>
        <v>Need Improvement</v>
      </c>
    </row>
    <row r="651" spans="1:24" x14ac:dyDescent="0.3">
      <c r="A651" s="4">
        <v>529135</v>
      </c>
      <c r="B651" s="4" t="s">
        <v>14</v>
      </c>
      <c r="C651" s="5">
        <v>45074</v>
      </c>
      <c r="D651" s="6">
        <v>45074</v>
      </c>
      <c r="E651" s="7">
        <v>45074</v>
      </c>
      <c r="F651" s="13">
        <v>45074</v>
      </c>
      <c r="G651" s="4" t="s">
        <v>21</v>
      </c>
      <c r="H651" s="4" t="s">
        <v>25</v>
      </c>
      <c r="I651" s="4">
        <v>7513</v>
      </c>
      <c r="J651" s="4">
        <v>200</v>
      </c>
      <c r="K651" s="4">
        <v>36</v>
      </c>
      <c r="L651" s="1">
        <v>4026.88</v>
      </c>
      <c r="M651" s="1">
        <v>5110</v>
      </c>
      <c r="N651" s="2">
        <f t="shared" si="110"/>
        <v>1.2689725047679592</v>
      </c>
      <c r="O651" s="3">
        <f t="shared" si="111"/>
        <v>2.662052442433116E-2</v>
      </c>
      <c r="P651" s="3">
        <f t="shared" si="112"/>
        <v>0.18</v>
      </c>
      <c r="Q651" s="8">
        <f t="shared" si="113"/>
        <v>20.134399999999999</v>
      </c>
      <c r="R651" s="8">
        <f t="shared" si="114"/>
        <v>111.85777777777778</v>
      </c>
      <c r="S651" s="8">
        <f t="shared" si="115"/>
        <v>1083.1199999999999</v>
      </c>
      <c r="T651" s="3">
        <f t="shared" si="116"/>
        <v>0.21196086105675144</v>
      </c>
      <c r="U651" s="3">
        <f t="shared" si="117"/>
        <v>0.53598828696925327</v>
      </c>
      <c r="V651" s="3">
        <f t="shared" si="118"/>
        <v>3.7178521308811585</v>
      </c>
      <c r="W651" s="4" t="str">
        <f t="shared" si="119"/>
        <v>Need Improvement</v>
      </c>
      <c r="X651" s="4" t="str">
        <f t="shared" si="120"/>
        <v>Need Improvement</v>
      </c>
    </row>
    <row r="652" spans="1:24" x14ac:dyDescent="0.3">
      <c r="A652" s="4">
        <v>110811</v>
      </c>
      <c r="B652" s="4" t="s">
        <v>16</v>
      </c>
      <c r="C652" s="5">
        <v>45074</v>
      </c>
      <c r="D652" s="6">
        <v>45074</v>
      </c>
      <c r="E652" s="7">
        <v>45074</v>
      </c>
      <c r="F652" s="13">
        <v>45074</v>
      </c>
      <c r="G652" s="4" t="s">
        <v>12</v>
      </c>
      <c r="H652" s="4" t="s">
        <v>25</v>
      </c>
      <c r="I652" s="4">
        <v>2071</v>
      </c>
      <c r="J652" s="4">
        <v>668</v>
      </c>
      <c r="K652" s="4">
        <v>27</v>
      </c>
      <c r="L652" s="1">
        <v>2354.9</v>
      </c>
      <c r="M652" s="1">
        <v>2587.06</v>
      </c>
      <c r="N652" s="2">
        <f t="shared" si="110"/>
        <v>1.0985859272155929</v>
      </c>
      <c r="O652" s="3">
        <f t="shared" si="111"/>
        <v>0.3225494929985514</v>
      </c>
      <c r="P652" s="3">
        <f t="shared" si="112"/>
        <v>4.0419161676646706E-2</v>
      </c>
      <c r="Q652" s="8">
        <f t="shared" si="113"/>
        <v>3.5252994011976049</v>
      </c>
      <c r="R652" s="8">
        <f t="shared" si="114"/>
        <v>87.218518518518522</v>
      </c>
      <c r="S652" s="8">
        <f t="shared" si="115"/>
        <v>232.15999999999985</v>
      </c>
      <c r="T652" s="3">
        <f t="shared" si="116"/>
        <v>8.9738931451145268E-2</v>
      </c>
      <c r="U652" s="3">
        <f t="shared" si="117"/>
        <v>1.1370835345243844</v>
      </c>
      <c r="V652" s="3">
        <f t="shared" si="118"/>
        <v>10.143435561681606</v>
      </c>
      <c r="W652" s="4" t="str">
        <f t="shared" si="119"/>
        <v>Need Improvement</v>
      </c>
      <c r="X652" s="4" t="str">
        <f t="shared" si="120"/>
        <v>Need Improvement</v>
      </c>
    </row>
    <row r="653" spans="1:24" x14ac:dyDescent="0.3">
      <c r="A653" s="4">
        <v>425660</v>
      </c>
      <c r="B653" s="4" t="s">
        <v>18</v>
      </c>
      <c r="C653" s="5">
        <v>45074</v>
      </c>
      <c r="D653" s="6">
        <v>45074</v>
      </c>
      <c r="E653" s="7">
        <v>45074</v>
      </c>
      <c r="F653" s="13">
        <v>45074</v>
      </c>
      <c r="G653" s="4" t="s">
        <v>21</v>
      </c>
      <c r="H653" s="4" t="s">
        <v>13</v>
      </c>
      <c r="I653" s="4">
        <v>5970</v>
      </c>
      <c r="J653" s="4">
        <v>743</v>
      </c>
      <c r="K653" s="4">
        <v>70</v>
      </c>
      <c r="L653" s="1">
        <v>3235.8</v>
      </c>
      <c r="M653" s="1">
        <v>6256.18</v>
      </c>
      <c r="N653" s="2">
        <f t="shared" si="110"/>
        <v>1.9334260461091539</v>
      </c>
      <c r="O653" s="3">
        <f t="shared" si="111"/>
        <v>0.12445561139028476</v>
      </c>
      <c r="P653" s="3">
        <f t="shared" si="112"/>
        <v>9.4212651413189769E-2</v>
      </c>
      <c r="Q653" s="8">
        <f t="shared" si="113"/>
        <v>4.3550471063257072</v>
      </c>
      <c r="R653" s="8">
        <f t="shared" si="114"/>
        <v>46.22571428571429</v>
      </c>
      <c r="S653" s="8">
        <f t="shared" si="115"/>
        <v>3020.38</v>
      </c>
      <c r="T653" s="3">
        <f t="shared" si="116"/>
        <v>0.48278342375059541</v>
      </c>
      <c r="U653" s="3">
        <f t="shared" si="117"/>
        <v>0.54201005025125626</v>
      </c>
      <c r="V653" s="3">
        <f t="shared" si="118"/>
        <v>1.0713221515173588</v>
      </c>
      <c r="W653" s="4" t="str">
        <f t="shared" si="119"/>
        <v>Need Improvement</v>
      </c>
      <c r="X653" s="4" t="str">
        <f t="shared" si="120"/>
        <v>Need Improvement</v>
      </c>
    </row>
    <row r="654" spans="1:24" x14ac:dyDescent="0.3">
      <c r="A654" s="4">
        <v>699355</v>
      </c>
      <c r="B654" s="4" t="s">
        <v>20</v>
      </c>
      <c r="C654" s="5">
        <v>45074</v>
      </c>
      <c r="D654" s="6">
        <v>45074</v>
      </c>
      <c r="E654" s="7">
        <v>45074</v>
      </c>
      <c r="F654" s="13">
        <v>45074</v>
      </c>
      <c r="G654" s="4" t="s">
        <v>12</v>
      </c>
      <c r="H654" s="4" t="s">
        <v>19</v>
      </c>
      <c r="I654" s="4">
        <v>7335</v>
      </c>
      <c r="J654" s="4">
        <v>318</v>
      </c>
      <c r="K654" s="4">
        <v>74</v>
      </c>
      <c r="L654" s="1">
        <v>3278.28</v>
      </c>
      <c r="M654" s="1">
        <v>2723.44</v>
      </c>
      <c r="N654" s="2">
        <f t="shared" si="110"/>
        <v>0.83075271178788879</v>
      </c>
      <c r="O654" s="3">
        <f t="shared" si="111"/>
        <v>4.3353783231083846E-2</v>
      </c>
      <c r="P654" s="3">
        <f t="shared" si="112"/>
        <v>0.23270440251572327</v>
      </c>
      <c r="Q654" s="8">
        <f t="shared" si="113"/>
        <v>10.309056603773586</v>
      </c>
      <c r="R654" s="8">
        <f t="shared" si="114"/>
        <v>44.301081081081087</v>
      </c>
      <c r="S654" s="8">
        <f t="shared" si="115"/>
        <v>-554.84000000000015</v>
      </c>
      <c r="T654" s="3">
        <f t="shared" si="116"/>
        <v>-0.20372763857474377</v>
      </c>
      <c r="U654" s="3">
        <f t="shared" si="117"/>
        <v>0.44693660531697343</v>
      </c>
      <c r="V654" s="3">
        <f t="shared" si="118"/>
        <v>-5.9085141662461238</v>
      </c>
      <c r="W654" s="4" t="str">
        <f t="shared" si="119"/>
        <v>Need Improvement</v>
      </c>
      <c r="X654" s="4" t="str">
        <f t="shared" si="120"/>
        <v>Poor</v>
      </c>
    </row>
    <row r="655" spans="1:24" x14ac:dyDescent="0.3">
      <c r="A655" s="4">
        <v>54529</v>
      </c>
      <c r="B655" s="4" t="s">
        <v>22</v>
      </c>
      <c r="C655" s="5">
        <v>45074</v>
      </c>
      <c r="D655" s="6">
        <v>45074</v>
      </c>
      <c r="E655" s="7">
        <v>45074</v>
      </c>
      <c r="F655" s="13">
        <v>45074</v>
      </c>
      <c r="G655" s="4" t="s">
        <v>12</v>
      </c>
      <c r="H655" s="4" t="s">
        <v>25</v>
      </c>
      <c r="I655" s="4">
        <v>8634</v>
      </c>
      <c r="J655" s="4">
        <v>825</v>
      </c>
      <c r="K655" s="4">
        <v>79</v>
      </c>
      <c r="L655" s="1">
        <v>2733.58</v>
      </c>
      <c r="M655" s="1">
        <v>2227.59</v>
      </c>
      <c r="N655" s="2">
        <f t="shared" si="110"/>
        <v>0.81489841160675747</v>
      </c>
      <c r="O655" s="3">
        <f t="shared" si="111"/>
        <v>9.5552466990965951E-2</v>
      </c>
      <c r="P655" s="3">
        <f t="shared" si="112"/>
        <v>9.5757575757575764E-2</v>
      </c>
      <c r="Q655" s="8">
        <f t="shared" si="113"/>
        <v>3.3134303030303029</v>
      </c>
      <c r="R655" s="8">
        <f t="shared" si="114"/>
        <v>34.602278481012654</v>
      </c>
      <c r="S655" s="8">
        <f t="shared" si="115"/>
        <v>-505.98999999999978</v>
      </c>
      <c r="T655" s="3">
        <f t="shared" si="116"/>
        <v>-0.22714682683976842</v>
      </c>
      <c r="U655" s="3">
        <f t="shared" si="117"/>
        <v>0.31660643965716934</v>
      </c>
      <c r="V655" s="3">
        <f t="shared" si="118"/>
        <v>-5.4024387833751675</v>
      </c>
      <c r="W655" s="4" t="str">
        <f t="shared" si="119"/>
        <v>Need Improvement</v>
      </c>
      <c r="X655" s="4" t="str">
        <f t="shared" si="120"/>
        <v>Poor</v>
      </c>
    </row>
    <row r="656" spans="1:24" x14ac:dyDescent="0.3">
      <c r="A656" s="4">
        <v>597540</v>
      </c>
      <c r="B656" s="4" t="s">
        <v>23</v>
      </c>
      <c r="C656" s="5">
        <v>45074</v>
      </c>
      <c r="D656" s="6">
        <v>45074</v>
      </c>
      <c r="E656" s="7">
        <v>45074</v>
      </c>
      <c r="F656" s="13">
        <v>45074</v>
      </c>
      <c r="G656" s="4" t="s">
        <v>12</v>
      </c>
      <c r="H656" s="4" t="s">
        <v>17</v>
      </c>
      <c r="I656" s="4">
        <v>3374</v>
      </c>
      <c r="J656" s="4">
        <v>963</v>
      </c>
      <c r="K656" s="4">
        <v>94</v>
      </c>
      <c r="L656" s="1">
        <v>4855.05</v>
      </c>
      <c r="M656" s="1">
        <v>6635.72</v>
      </c>
      <c r="N656" s="2">
        <f t="shared" si="110"/>
        <v>1.36676656265126</v>
      </c>
      <c r="O656" s="3">
        <f t="shared" si="111"/>
        <v>0.2854179016004742</v>
      </c>
      <c r="P656" s="3">
        <f t="shared" si="112"/>
        <v>9.7611630321910697E-2</v>
      </c>
      <c r="Q656" s="8">
        <f t="shared" si="113"/>
        <v>5.0415887850467289</v>
      </c>
      <c r="R656" s="8">
        <f t="shared" si="114"/>
        <v>51.649468085106385</v>
      </c>
      <c r="S656" s="8">
        <f t="shared" si="115"/>
        <v>1780.67</v>
      </c>
      <c r="T656" s="3">
        <f t="shared" si="116"/>
        <v>0.26834616288812668</v>
      </c>
      <c r="U656" s="3">
        <f t="shared" si="117"/>
        <v>1.4389596917605216</v>
      </c>
      <c r="V656" s="3">
        <f t="shared" si="118"/>
        <v>2.7265299016662268</v>
      </c>
      <c r="W656" s="4" t="str">
        <f t="shared" si="119"/>
        <v>Need Improvement</v>
      </c>
      <c r="X656" s="4" t="str">
        <f t="shared" si="120"/>
        <v>Need Improvement</v>
      </c>
    </row>
    <row r="657" spans="1:24" x14ac:dyDescent="0.3">
      <c r="A657" s="4">
        <v>633594</v>
      </c>
      <c r="B657" s="4" t="s">
        <v>24</v>
      </c>
      <c r="C657" s="5">
        <v>45074</v>
      </c>
      <c r="D657" s="6">
        <v>45074</v>
      </c>
      <c r="E657" s="7">
        <v>45074</v>
      </c>
      <c r="F657" s="13">
        <v>45074</v>
      </c>
      <c r="G657" s="4" t="s">
        <v>27</v>
      </c>
      <c r="H657" s="4" t="s">
        <v>19</v>
      </c>
      <c r="I657" s="4">
        <v>9717</v>
      </c>
      <c r="J657" s="4">
        <v>823</v>
      </c>
      <c r="K657" s="4">
        <v>44</v>
      </c>
      <c r="L657" s="1">
        <v>2500.25</v>
      </c>
      <c r="M657" s="1">
        <v>3999.43</v>
      </c>
      <c r="N657" s="2">
        <f t="shared" si="110"/>
        <v>1.5996120387961204</v>
      </c>
      <c r="O657" s="3">
        <f t="shared" si="111"/>
        <v>8.4696922918596276E-2</v>
      </c>
      <c r="P657" s="3">
        <f t="shared" si="112"/>
        <v>5.3462940461725394E-2</v>
      </c>
      <c r="Q657" s="8">
        <f t="shared" si="113"/>
        <v>3.0379708383961117</v>
      </c>
      <c r="R657" s="8">
        <f t="shared" si="114"/>
        <v>56.823863636363633</v>
      </c>
      <c r="S657" s="8">
        <f t="shared" si="115"/>
        <v>1499.1799999999998</v>
      </c>
      <c r="T657" s="3">
        <f t="shared" si="116"/>
        <v>0.3748484158992656</v>
      </c>
      <c r="U657" s="3">
        <f t="shared" si="117"/>
        <v>0.25730678192857875</v>
      </c>
      <c r="V657" s="3">
        <f t="shared" si="118"/>
        <v>1.6677450339518938</v>
      </c>
      <c r="W657" s="4" t="str">
        <f t="shared" si="119"/>
        <v>Need Improvement</v>
      </c>
      <c r="X657" s="4" t="str">
        <f t="shared" si="120"/>
        <v>Need Improvement</v>
      </c>
    </row>
    <row r="658" spans="1:24" x14ac:dyDescent="0.3">
      <c r="A658" s="4">
        <v>601834</v>
      </c>
      <c r="B658" s="4" t="s">
        <v>26</v>
      </c>
      <c r="C658" s="5">
        <v>45074</v>
      </c>
      <c r="D658" s="6">
        <v>45074</v>
      </c>
      <c r="E658" s="7">
        <v>45074</v>
      </c>
      <c r="F658" s="13">
        <v>45074</v>
      </c>
      <c r="G658" s="4" t="s">
        <v>21</v>
      </c>
      <c r="H658" s="4" t="s">
        <v>25</v>
      </c>
      <c r="I658" s="4">
        <v>5371</v>
      </c>
      <c r="J658" s="4">
        <v>688</v>
      </c>
      <c r="K658" s="4">
        <v>10</v>
      </c>
      <c r="L658" s="1">
        <v>2447.7600000000002</v>
      </c>
      <c r="M658" s="1">
        <v>8878.31</v>
      </c>
      <c r="N658" s="2">
        <f t="shared" si="110"/>
        <v>3.6271162205444973</v>
      </c>
      <c r="O658" s="3">
        <f t="shared" si="111"/>
        <v>0.12809532675479426</v>
      </c>
      <c r="P658" s="3">
        <f t="shared" si="112"/>
        <v>1.4534883720930232E-2</v>
      </c>
      <c r="Q658" s="8">
        <f t="shared" si="113"/>
        <v>3.5577906976744189</v>
      </c>
      <c r="R658" s="8">
        <f t="shared" si="114"/>
        <v>244.77600000000001</v>
      </c>
      <c r="S658" s="8">
        <f t="shared" si="115"/>
        <v>6430.5499999999993</v>
      </c>
      <c r="T658" s="3">
        <f t="shared" si="116"/>
        <v>0.72429888120599528</v>
      </c>
      <c r="U658" s="3">
        <f t="shared" si="117"/>
        <v>0.45573636194377215</v>
      </c>
      <c r="V658" s="3">
        <f t="shared" si="118"/>
        <v>0.3806455124367279</v>
      </c>
      <c r="W658" s="4" t="str">
        <f t="shared" si="119"/>
        <v>Need Improvement</v>
      </c>
      <c r="X658" s="4" t="str">
        <f t="shared" si="120"/>
        <v>Good</v>
      </c>
    </row>
    <row r="659" spans="1:24" x14ac:dyDescent="0.3">
      <c r="A659" s="4">
        <v>22916</v>
      </c>
      <c r="B659" s="4" t="s">
        <v>11</v>
      </c>
      <c r="C659" s="5">
        <v>45075</v>
      </c>
      <c r="D659" s="6">
        <v>45075</v>
      </c>
      <c r="E659" s="7">
        <v>45075</v>
      </c>
      <c r="F659" s="13">
        <v>45075</v>
      </c>
      <c r="G659" s="4" t="s">
        <v>12</v>
      </c>
      <c r="H659" s="4" t="s">
        <v>13</v>
      </c>
      <c r="I659" s="4">
        <v>3611</v>
      </c>
      <c r="J659" s="4">
        <v>533</v>
      </c>
      <c r="K659" s="4">
        <v>38</v>
      </c>
      <c r="L659" s="1">
        <v>4786.95</v>
      </c>
      <c r="M659" s="1">
        <v>5036.45</v>
      </c>
      <c r="N659" s="2">
        <f t="shared" si="110"/>
        <v>1.0521208702827478</v>
      </c>
      <c r="O659" s="3">
        <f t="shared" si="111"/>
        <v>0.14760454167820547</v>
      </c>
      <c r="P659" s="3">
        <f t="shared" si="112"/>
        <v>7.1294559099437146E-2</v>
      </c>
      <c r="Q659" s="8">
        <f t="shared" si="113"/>
        <v>8.9811444652908072</v>
      </c>
      <c r="R659" s="8">
        <f t="shared" si="114"/>
        <v>125.97236842105262</v>
      </c>
      <c r="S659" s="8">
        <f t="shared" si="115"/>
        <v>249.5</v>
      </c>
      <c r="T659" s="3">
        <f t="shared" si="116"/>
        <v>4.9538861698219978E-2</v>
      </c>
      <c r="U659" s="3">
        <f t="shared" si="117"/>
        <v>1.3256577125450013</v>
      </c>
      <c r="V659" s="3">
        <f t="shared" si="118"/>
        <v>19.186172344689378</v>
      </c>
      <c r="W659" s="4" t="str">
        <f t="shared" si="119"/>
        <v>Need Improvement</v>
      </c>
      <c r="X659" s="4" t="str">
        <f t="shared" si="120"/>
        <v>Need Improvement</v>
      </c>
    </row>
    <row r="660" spans="1:24" x14ac:dyDescent="0.3">
      <c r="A660" s="4">
        <v>336790</v>
      </c>
      <c r="B660" s="4" t="s">
        <v>14</v>
      </c>
      <c r="C660" s="5">
        <v>45075</v>
      </c>
      <c r="D660" s="6">
        <v>45075</v>
      </c>
      <c r="E660" s="7">
        <v>45075</v>
      </c>
      <c r="F660" s="13">
        <v>45075</v>
      </c>
      <c r="G660" s="4" t="s">
        <v>27</v>
      </c>
      <c r="H660" s="4" t="s">
        <v>17</v>
      </c>
      <c r="I660" s="4">
        <v>3173</v>
      </c>
      <c r="J660" s="4">
        <v>237</v>
      </c>
      <c r="K660" s="4">
        <v>79</v>
      </c>
      <c r="L660" s="1">
        <v>2500.7199999999998</v>
      </c>
      <c r="M660" s="1">
        <v>3972.07</v>
      </c>
      <c r="N660" s="2">
        <f t="shared" si="110"/>
        <v>1.588370549281807</v>
      </c>
      <c r="O660" s="3">
        <f t="shared" si="111"/>
        <v>7.4692719823510875E-2</v>
      </c>
      <c r="P660" s="3">
        <f t="shared" si="112"/>
        <v>0.33333333333333331</v>
      </c>
      <c r="Q660" s="8">
        <f t="shared" si="113"/>
        <v>10.551561181434598</v>
      </c>
      <c r="R660" s="8">
        <f t="shared" si="114"/>
        <v>31.654683544303793</v>
      </c>
      <c r="S660" s="8">
        <f t="shared" si="115"/>
        <v>1471.3500000000004</v>
      </c>
      <c r="T660" s="3">
        <f t="shared" si="116"/>
        <v>0.37042398547860445</v>
      </c>
      <c r="U660" s="3">
        <f t="shared" si="117"/>
        <v>0.78812480302552779</v>
      </c>
      <c r="V660" s="3">
        <f t="shared" si="118"/>
        <v>1.6996092024331391</v>
      </c>
      <c r="W660" s="4" t="str">
        <f t="shared" si="119"/>
        <v>Need Improvement</v>
      </c>
      <c r="X660" s="4" t="str">
        <f t="shared" si="120"/>
        <v>Need Improvement</v>
      </c>
    </row>
    <row r="661" spans="1:24" x14ac:dyDescent="0.3">
      <c r="A661" s="4">
        <v>954347</v>
      </c>
      <c r="B661" s="4" t="s">
        <v>16</v>
      </c>
      <c r="C661" s="5">
        <v>45075</v>
      </c>
      <c r="D661" s="6">
        <v>45075</v>
      </c>
      <c r="E661" s="7">
        <v>45075</v>
      </c>
      <c r="F661" s="13">
        <v>45075</v>
      </c>
      <c r="G661" s="4" t="s">
        <v>21</v>
      </c>
      <c r="H661" s="4" t="s">
        <v>25</v>
      </c>
      <c r="I661" s="4">
        <v>4934</v>
      </c>
      <c r="J661" s="4">
        <v>202</v>
      </c>
      <c r="K661" s="4">
        <v>33</v>
      </c>
      <c r="L661" s="1">
        <v>3145.79</v>
      </c>
      <c r="M661" s="1">
        <v>2408.0500000000002</v>
      </c>
      <c r="N661" s="2">
        <f t="shared" si="110"/>
        <v>0.76548339208910965</v>
      </c>
      <c r="O661" s="3">
        <f t="shared" si="111"/>
        <v>4.0940413457640858E-2</v>
      </c>
      <c r="P661" s="3">
        <f t="shared" si="112"/>
        <v>0.16336633663366337</v>
      </c>
      <c r="Q661" s="8">
        <f t="shared" si="113"/>
        <v>15.573217821782178</v>
      </c>
      <c r="R661" s="8">
        <f t="shared" si="114"/>
        <v>95.326969696969698</v>
      </c>
      <c r="S661" s="8">
        <f t="shared" si="115"/>
        <v>-737.73999999999978</v>
      </c>
      <c r="T661" s="3">
        <f t="shared" si="116"/>
        <v>-0.30636407051348591</v>
      </c>
      <c r="U661" s="3">
        <f t="shared" si="117"/>
        <v>0.63757397648966352</v>
      </c>
      <c r="V661" s="3">
        <f t="shared" si="118"/>
        <v>-4.2640903299265336</v>
      </c>
      <c r="W661" s="4" t="str">
        <f t="shared" si="119"/>
        <v>Need Improvement</v>
      </c>
      <c r="X661" s="4" t="str">
        <f t="shared" si="120"/>
        <v>Poor</v>
      </c>
    </row>
    <row r="662" spans="1:24" x14ac:dyDescent="0.3">
      <c r="A662" s="4">
        <v>828331</v>
      </c>
      <c r="B662" s="4" t="s">
        <v>18</v>
      </c>
      <c r="C662" s="5">
        <v>45075</v>
      </c>
      <c r="D662" s="6">
        <v>45075</v>
      </c>
      <c r="E662" s="7">
        <v>45075</v>
      </c>
      <c r="F662" s="13">
        <v>45075</v>
      </c>
      <c r="G662" s="4" t="s">
        <v>21</v>
      </c>
      <c r="H662" s="4" t="s">
        <v>19</v>
      </c>
      <c r="I662" s="4">
        <v>4967</v>
      </c>
      <c r="J662" s="4">
        <v>795</v>
      </c>
      <c r="K662" s="4">
        <v>66</v>
      </c>
      <c r="L662" s="1">
        <v>2471.0300000000002</v>
      </c>
      <c r="M662" s="1">
        <v>5679.07</v>
      </c>
      <c r="N662" s="2">
        <f t="shared" si="110"/>
        <v>2.2982602396571465</v>
      </c>
      <c r="O662" s="3">
        <f t="shared" si="111"/>
        <v>0.16005637205556675</v>
      </c>
      <c r="P662" s="3">
        <f t="shared" si="112"/>
        <v>8.3018867924528297E-2</v>
      </c>
      <c r="Q662" s="8">
        <f t="shared" si="113"/>
        <v>3.1082138364779879</v>
      </c>
      <c r="R662" s="8">
        <f t="shared" si="114"/>
        <v>37.43984848484849</v>
      </c>
      <c r="S662" s="8">
        <f t="shared" si="115"/>
        <v>3208.0399999999995</v>
      </c>
      <c r="T662" s="3">
        <f t="shared" si="116"/>
        <v>0.56488826515609059</v>
      </c>
      <c r="U662" s="3">
        <f t="shared" si="117"/>
        <v>0.49748943023958125</v>
      </c>
      <c r="V662" s="3">
        <f t="shared" si="118"/>
        <v>0.77026159274822026</v>
      </c>
      <c r="W662" s="4" t="str">
        <f t="shared" si="119"/>
        <v>Need Improvement</v>
      </c>
      <c r="X662" s="4" t="str">
        <f t="shared" si="120"/>
        <v>Need Improvement</v>
      </c>
    </row>
    <row r="663" spans="1:24" x14ac:dyDescent="0.3">
      <c r="A663" s="4">
        <v>689707</v>
      </c>
      <c r="B663" s="4" t="s">
        <v>20</v>
      </c>
      <c r="C663" s="5">
        <v>45075</v>
      </c>
      <c r="D663" s="6">
        <v>45075</v>
      </c>
      <c r="E663" s="7">
        <v>45075</v>
      </c>
      <c r="F663" s="13">
        <v>45075</v>
      </c>
      <c r="G663" s="4" t="s">
        <v>12</v>
      </c>
      <c r="H663" s="4" t="s">
        <v>19</v>
      </c>
      <c r="I663" s="4">
        <v>2316</v>
      </c>
      <c r="J663" s="4">
        <v>800</v>
      </c>
      <c r="K663" s="4">
        <v>58</v>
      </c>
      <c r="L663" s="1">
        <v>1493.02</v>
      </c>
      <c r="M663" s="1">
        <v>3450.01</v>
      </c>
      <c r="N663" s="2">
        <f t="shared" si="110"/>
        <v>2.3107594004099075</v>
      </c>
      <c r="O663" s="3">
        <f t="shared" si="111"/>
        <v>0.34542314335060448</v>
      </c>
      <c r="P663" s="3">
        <f t="shared" si="112"/>
        <v>7.2499999999999995E-2</v>
      </c>
      <c r="Q663" s="8">
        <f t="shared" si="113"/>
        <v>1.8662749999999999</v>
      </c>
      <c r="R663" s="8">
        <f t="shared" si="114"/>
        <v>25.741724137931033</v>
      </c>
      <c r="S663" s="8">
        <f t="shared" si="115"/>
        <v>1956.9900000000002</v>
      </c>
      <c r="T663" s="3">
        <f t="shared" si="116"/>
        <v>0.56724183408164042</v>
      </c>
      <c r="U663" s="3">
        <f t="shared" si="117"/>
        <v>0.6446545768566494</v>
      </c>
      <c r="V663" s="3">
        <f t="shared" si="118"/>
        <v>0.76291651975738239</v>
      </c>
      <c r="W663" s="4" t="str">
        <f t="shared" si="119"/>
        <v>Need Improvement</v>
      </c>
      <c r="X663" s="4" t="str">
        <f t="shared" si="120"/>
        <v>Need Improvement</v>
      </c>
    </row>
    <row r="664" spans="1:24" x14ac:dyDescent="0.3">
      <c r="A664" s="4">
        <v>769466</v>
      </c>
      <c r="B664" s="4" t="s">
        <v>22</v>
      </c>
      <c r="C664" s="5">
        <v>45075</v>
      </c>
      <c r="D664" s="6">
        <v>45075</v>
      </c>
      <c r="E664" s="7">
        <v>45075</v>
      </c>
      <c r="F664" s="13">
        <v>45075</v>
      </c>
      <c r="G664" s="4" t="s">
        <v>15</v>
      </c>
      <c r="H664" s="4" t="s">
        <v>19</v>
      </c>
      <c r="I664" s="4">
        <v>7999</v>
      </c>
      <c r="J664" s="4">
        <v>953</v>
      </c>
      <c r="K664" s="4">
        <v>95</v>
      </c>
      <c r="L664" s="1">
        <v>2016.56</v>
      </c>
      <c r="M664" s="1">
        <v>2802.87</v>
      </c>
      <c r="N664" s="2">
        <f t="shared" si="110"/>
        <v>1.3899264093307415</v>
      </c>
      <c r="O664" s="3">
        <f t="shared" si="111"/>
        <v>0.11913989248656082</v>
      </c>
      <c r="P664" s="3">
        <f t="shared" si="112"/>
        <v>9.9685204616998951E-2</v>
      </c>
      <c r="Q664" s="8">
        <f t="shared" si="113"/>
        <v>2.1160125918153199</v>
      </c>
      <c r="R664" s="8">
        <f t="shared" si="114"/>
        <v>21.226947368421051</v>
      </c>
      <c r="S664" s="8">
        <f t="shared" si="115"/>
        <v>786.31</v>
      </c>
      <c r="T664" s="3">
        <f t="shared" si="116"/>
        <v>0.28053744911465744</v>
      </c>
      <c r="U664" s="3">
        <f t="shared" si="117"/>
        <v>0.25210151268908615</v>
      </c>
      <c r="V664" s="3">
        <f t="shared" si="118"/>
        <v>2.5645864862458829</v>
      </c>
      <c r="W664" s="4" t="str">
        <f t="shared" si="119"/>
        <v>Need Improvement</v>
      </c>
      <c r="X664" s="4" t="str">
        <f t="shared" si="120"/>
        <v>Need Improvement</v>
      </c>
    </row>
    <row r="665" spans="1:24" x14ac:dyDescent="0.3">
      <c r="A665" s="4">
        <v>152082</v>
      </c>
      <c r="B665" s="4" t="s">
        <v>23</v>
      </c>
      <c r="C665" s="5">
        <v>45075</v>
      </c>
      <c r="D665" s="6">
        <v>45075</v>
      </c>
      <c r="E665" s="7">
        <v>45075</v>
      </c>
      <c r="F665" s="13">
        <v>45075</v>
      </c>
      <c r="G665" s="4" t="s">
        <v>21</v>
      </c>
      <c r="H665" s="4" t="s">
        <v>17</v>
      </c>
      <c r="I665" s="4">
        <v>9261</v>
      </c>
      <c r="J665" s="4">
        <v>294</v>
      </c>
      <c r="K665" s="4">
        <v>93</v>
      </c>
      <c r="L665" s="1">
        <v>2337.25</v>
      </c>
      <c r="M665" s="1">
        <v>7010.37</v>
      </c>
      <c r="N665" s="2">
        <f t="shared" si="110"/>
        <v>2.9994095625200554</v>
      </c>
      <c r="O665" s="3">
        <f t="shared" si="111"/>
        <v>3.1746031746031744E-2</v>
      </c>
      <c r="P665" s="3">
        <f t="shared" si="112"/>
        <v>0.31632653061224492</v>
      </c>
      <c r="Q665" s="8">
        <f t="shared" si="113"/>
        <v>7.949829931972789</v>
      </c>
      <c r="R665" s="8">
        <f t="shared" si="114"/>
        <v>25.131720430107528</v>
      </c>
      <c r="S665" s="8">
        <f t="shared" si="115"/>
        <v>4673.12</v>
      </c>
      <c r="T665" s="3">
        <f t="shared" si="116"/>
        <v>0.66660104958796751</v>
      </c>
      <c r="U665" s="3">
        <f t="shared" si="117"/>
        <v>0.25237555339596157</v>
      </c>
      <c r="V665" s="3">
        <f t="shared" si="118"/>
        <v>0.50014765295990693</v>
      </c>
      <c r="W665" s="4" t="str">
        <f t="shared" si="119"/>
        <v>Need Improvement</v>
      </c>
      <c r="X665" s="4" t="str">
        <f t="shared" si="120"/>
        <v>Good</v>
      </c>
    </row>
    <row r="666" spans="1:24" x14ac:dyDescent="0.3">
      <c r="A666" s="4">
        <v>103827</v>
      </c>
      <c r="B666" s="4" t="s">
        <v>24</v>
      </c>
      <c r="C666" s="5">
        <v>45075</v>
      </c>
      <c r="D666" s="6">
        <v>45075</v>
      </c>
      <c r="E666" s="7">
        <v>45075</v>
      </c>
      <c r="F666" s="13">
        <v>45075</v>
      </c>
      <c r="G666" s="4" t="s">
        <v>12</v>
      </c>
      <c r="H666" s="4" t="s">
        <v>25</v>
      </c>
      <c r="I666" s="4">
        <v>2912</v>
      </c>
      <c r="J666" s="4">
        <v>405</v>
      </c>
      <c r="K666" s="4">
        <v>71</v>
      </c>
      <c r="L666" s="1">
        <v>1833.72</v>
      </c>
      <c r="M666" s="1">
        <v>2287.58</v>
      </c>
      <c r="N666" s="2">
        <f t="shared" si="110"/>
        <v>1.2475077983552558</v>
      </c>
      <c r="O666" s="3">
        <f t="shared" si="111"/>
        <v>0.13907967032967034</v>
      </c>
      <c r="P666" s="3">
        <f t="shared" si="112"/>
        <v>0.17530864197530865</v>
      </c>
      <c r="Q666" s="8">
        <f t="shared" si="113"/>
        <v>4.527703703703704</v>
      </c>
      <c r="R666" s="8">
        <f t="shared" si="114"/>
        <v>25.827042253521128</v>
      </c>
      <c r="S666" s="8">
        <f t="shared" si="115"/>
        <v>453.8599999999999</v>
      </c>
      <c r="T666" s="3">
        <f t="shared" si="116"/>
        <v>0.19840180452705475</v>
      </c>
      <c r="U666" s="3">
        <f t="shared" si="117"/>
        <v>0.62971153846153849</v>
      </c>
      <c r="V666" s="3">
        <f t="shared" si="118"/>
        <v>4.0402767373198794</v>
      </c>
      <c r="W666" s="4" t="str">
        <f t="shared" si="119"/>
        <v>Need Improvement</v>
      </c>
      <c r="X666" s="4" t="str">
        <f t="shared" si="120"/>
        <v>Need Improvement</v>
      </c>
    </row>
    <row r="667" spans="1:24" x14ac:dyDescent="0.3">
      <c r="A667" s="4">
        <v>387710</v>
      </c>
      <c r="B667" s="4" t="s">
        <v>26</v>
      </c>
      <c r="C667" s="5">
        <v>45075</v>
      </c>
      <c r="D667" s="6">
        <v>45075</v>
      </c>
      <c r="E667" s="7">
        <v>45075</v>
      </c>
      <c r="F667" s="13">
        <v>45075</v>
      </c>
      <c r="G667" s="4" t="s">
        <v>15</v>
      </c>
      <c r="H667" s="4" t="s">
        <v>25</v>
      </c>
      <c r="I667" s="4">
        <v>3932</v>
      </c>
      <c r="J667" s="4">
        <v>451</v>
      </c>
      <c r="K667" s="4">
        <v>19</v>
      </c>
      <c r="L667" s="1">
        <v>2448.2600000000002</v>
      </c>
      <c r="M667" s="1">
        <v>6924.12</v>
      </c>
      <c r="N667" s="2">
        <f t="shared" si="110"/>
        <v>2.828180013560651</v>
      </c>
      <c r="O667" s="3">
        <f t="shared" si="111"/>
        <v>0.1146998982706002</v>
      </c>
      <c r="P667" s="3">
        <f t="shared" si="112"/>
        <v>4.2128603104212861E-2</v>
      </c>
      <c r="Q667" s="8">
        <f t="shared" si="113"/>
        <v>5.4285144124168516</v>
      </c>
      <c r="R667" s="8">
        <f t="shared" si="114"/>
        <v>128.85578947368421</v>
      </c>
      <c r="S667" s="8">
        <f t="shared" si="115"/>
        <v>4475.8599999999997</v>
      </c>
      <c r="T667" s="3">
        <f t="shared" si="116"/>
        <v>0.64641571780962781</v>
      </c>
      <c r="U667" s="3">
        <f t="shared" si="117"/>
        <v>0.62265005086469993</v>
      </c>
      <c r="V667" s="3">
        <f t="shared" si="118"/>
        <v>0.54699208643702002</v>
      </c>
      <c r="W667" s="4" t="str">
        <f t="shared" si="119"/>
        <v>Need Improvement</v>
      </c>
      <c r="X667" s="4" t="str">
        <f t="shared" si="120"/>
        <v>Good</v>
      </c>
    </row>
    <row r="668" spans="1:24" x14ac:dyDescent="0.3">
      <c r="A668" s="4">
        <v>643416</v>
      </c>
      <c r="B668" s="4" t="s">
        <v>11</v>
      </c>
      <c r="C668" s="5">
        <v>45076</v>
      </c>
      <c r="D668" s="6">
        <v>45076</v>
      </c>
      <c r="E668" s="7">
        <v>45076</v>
      </c>
      <c r="F668" s="13">
        <v>45076</v>
      </c>
      <c r="G668" s="4" t="s">
        <v>15</v>
      </c>
      <c r="H668" s="4" t="s">
        <v>13</v>
      </c>
      <c r="I668" s="4">
        <v>7041</v>
      </c>
      <c r="J668" s="4">
        <v>486</v>
      </c>
      <c r="K668" s="4">
        <v>12</v>
      </c>
      <c r="L668" s="1">
        <v>4702.71</v>
      </c>
      <c r="M668" s="1">
        <v>4736.3999999999996</v>
      </c>
      <c r="N668" s="2">
        <f t="shared" si="110"/>
        <v>1.0071639544007602</v>
      </c>
      <c r="O668" s="3">
        <f t="shared" si="111"/>
        <v>6.9024286322965492E-2</v>
      </c>
      <c r="P668" s="3">
        <f t="shared" si="112"/>
        <v>2.4691358024691357E-2</v>
      </c>
      <c r="Q668" s="8">
        <f t="shared" si="113"/>
        <v>9.6763580246913588</v>
      </c>
      <c r="R668" s="8">
        <f t="shared" si="114"/>
        <v>391.89249999999998</v>
      </c>
      <c r="S668" s="8">
        <f t="shared" si="115"/>
        <v>33.6899999999996</v>
      </c>
      <c r="T668" s="3">
        <f t="shared" si="116"/>
        <v>7.1129972130731366E-3</v>
      </c>
      <c r="U668" s="3">
        <f t="shared" si="117"/>
        <v>0.66790370685982103</v>
      </c>
      <c r="V668" s="3">
        <f t="shared" si="118"/>
        <v>139.58771148708982</v>
      </c>
      <c r="W668" s="4" t="str">
        <f t="shared" si="119"/>
        <v>Need Improvement</v>
      </c>
      <c r="X668" s="4" t="str">
        <f t="shared" si="120"/>
        <v>Need Improvement</v>
      </c>
    </row>
    <row r="669" spans="1:24" x14ac:dyDescent="0.3">
      <c r="A669" s="4">
        <v>167455</v>
      </c>
      <c r="B669" s="4" t="s">
        <v>14</v>
      </c>
      <c r="C669" s="5">
        <v>45076</v>
      </c>
      <c r="D669" s="6">
        <v>45076</v>
      </c>
      <c r="E669" s="7">
        <v>45076</v>
      </c>
      <c r="F669" s="13">
        <v>45076</v>
      </c>
      <c r="G669" s="4" t="s">
        <v>15</v>
      </c>
      <c r="H669" s="4" t="s">
        <v>17</v>
      </c>
      <c r="I669" s="4">
        <v>6545</v>
      </c>
      <c r="J669" s="4">
        <v>460</v>
      </c>
      <c r="K669" s="4">
        <v>88</v>
      </c>
      <c r="L669" s="1">
        <v>1055</v>
      </c>
      <c r="M669" s="1">
        <v>6865.87</v>
      </c>
      <c r="N669" s="2">
        <f t="shared" si="110"/>
        <v>6.5079336492890993</v>
      </c>
      <c r="O669" s="3">
        <f t="shared" si="111"/>
        <v>7.0282658517952637E-2</v>
      </c>
      <c r="P669" s="3">
        <f t="shared" si="112"/>
        <v>0.19130434782608696</v>
      </c>
      <c r="Q669" s="8">
        <f t="shared" si="113"/>
        <v>2.2934782608695654</v>
      </c>
      <c r="R669" s="8">
        <f t="shared" si="114"/>
        <v>11.988636363636363</v>
      </c>
      <c r="S669" s="8">
        <f t="shared" si="115"/>
        <v>5810.87</v>
      </c>
      <c r="T669" s="3">
        <f t="shared" si="116"/>
        <v>0.8463413959192353</v>
      </c>
      <c r="U669" s="3">
        <f t="shared" si="117"/>
        <v>0.16119174942704353</v>
      </c>
      <c r="V669" s="3">
        <f t="shared" si="118"/>
        <v>0.18155629019406733</v>
      </c>
      <c r="W669" s="4" t="str">
        <f t="shared" si="119"/>
        <v>Good</v>
      </c>
      <c r="X669" s="4" t="str">
        <f t="shared" si="120"/>
        <v>Good</v>
      </c>
    </row>
    <row r="670" spans="1:24" x14ac:dyDescent="0.3">
      <c r="A670" s="4">
        <v>80814</v>
      </c>
      <c r="B670" s="4" t="s">
        <v>16</v>
      </c>
      <c r="C670" s="5">
        <v>45076</v>
      </c>
      <c r="D670" s="6">
        <v>45076</v>
      </c>
      <c r="E670" s="7">
        <v>45076</v>
      </c>
      <c r="F670" s="13">
        <v>45076</v>
      </c>
      <c r="G670" s="4" t="s">
        <v>21</v>
      </c>
      <c r="H670" s="4" t="s">
        <v>17</v>
      </c>
      <c r="I670" s="4">
        <v>9761</v>
      </c>
      <c r="J670" s="4">
        <v>460</v>
      </c>
      <c r="K670" s="4">
        <v>63</v>
      </c>
      <c r="L670" s="1">
        <v>4678.0200000000004</v>
      </c>
      <c r="M670" s="1">
        <v>8689.9</v>
      </c>
      <c r="N670" s="2">
        <f t="shared" si="110"/>
        <v>1.8576021479172811</v>
      </c>
      <c r="O670" s="3">
        <f t="shared" si="111"/>
        <v>4.712631902469009E-2</v>
      </c>
      <c r="P670" s="3">
        <f t="shared" si="112"/>
        <v>0.13695652173913042</v>
      </c>
      <c r="Q670" s="8">
        <f t="shared" si="113"/>
        <v>10.169608695652174</v>
      </c>
      <c r="R670" s="8">
        <f t="shared" si="114"/>
        <v>74.254285714285714</v>
      </c>
      <c r="S670" s="8">
        <f t="shared" si="115"/>
        <v>4011.8799999999992</v>
      </c>
      <c r="T670" s="3">
        <f t="shared" si="116"/>
        <v>0.46167159576059558</v>
      </c>
      <c r="U670" s="3">
        <f t="shared" si="117"/>
        <v>0.47925622374756688</v>
      </c>
      <c r="V670" s="3">
        <f t="shared" si="118"/>
        <v>1.1660418556886052</v>
      </c>
      <c r="W670" s="4" t="str">
        <f t="shared" si="119"/>
        <v>Need Improvement</v>
      </c>
      <c r="X670" s="4" t="str">
        <f t="shared" si="120"/>
        <v>Good</v>
      </c>
    </row>
    <row r="671" spans="1:24" x14ac:dyDescent="0.3">
      <c r="A671" s="4">
        <v>922087</v>
      </c>
      <c r="B671" s="4" t="s">
        <v>18</v>
      </c>
      <c r="C671" s="5">
        <v>45076</v>
      </c>
      <c r="D671" s="6">
        <v>45076</v>
      </c>
      <c r="E671" s="7">
        <v>45076</v>
      </c>
      <c r="F671" s="13">
        <v>45076</v>
      </c>
      <c r="G671" s="4" t="s">
        <v>27</v>
      </c>
      <c r="H671" s="4" t="s">
        <v>19</v>
      </c>
      <c r="I671" s="4">
        <v>1616</v>
      </c>
      <c r="J671" s="4">
        <v>726</v>
      </c>
      <c r="K671" s="4">
        <v>75</v>
      </c>
      <c r="L671" s="1">
        <v>3900.24</v>
      </c>
      <c r="M671" s="1">
        <v>8308.11</v>
      </c>
      <c r="N671" s="2">
        <f t="shared" si="110"/>
        <v>2.1301535290135996</v>
      </c>
      <c r="O671" s="3">
        <f t="shared" si="111"/>
        <v>0.44925742574257427</v>
      </c>
      <c r="P671" s="3">
        <f t="shared" si="112"/>
        <v>0.10330578512396695</v>
      </c>
      <c r="Q671" s="8">
        <f t="shared" si="113"/>
        <v>5.3722314049586775</v>
      </c>
      <c r="R671" s="8">
        <f t="shared" si="114"/>
        <v>52.0032</v>
      </c>
      <c r="S671" s="8">
        <f t="shared" si="115"/>
        <v>4407.8700000000008</v>
      </c>
      <c r="T671" s="3">
        <f t="shared" si="116"/>
        <v>0.5305502695558918</v>
      </c>
      <c r="U671" s="3">
        <f t="shared" si="117"/>
        <v>2.4135148514851483</v>
      </c>
      <c r="V671" s="3">
        <f t="shared" si="118"/>
        <v>0.88483553280836302</v>
      </c>
      <c r="W671" s="4" t="str">
        <f t="shared" si="119"/>
        <v>Need Improvement</v>
      </c>
      <c r="X671" s="4" t="str">
        <f t="shared" si="120"/>
        <v>Good</v>
      </c>
    </row>
    <row r="672" spans="1:24" x14ac:dyDescent="0.3">
      <c r="A672" s="4">
        <v>235061</v>
      </c>
      <c r="B672" s="4" t="s">
        <v>20</v>
      </c>
      <c r="C672" s="5">
        <v>45076</v>
      </c>
      <c r="D672" s="6">
        <v>45076</v>
      </c>
      <c r="E672" s="7">
        <v>45076</v>
      </c>
      <c r="F672" s="13">
        <v>45076</v>
      </c>
      <c r="G672" s="4" t="s">
        <v>15</v>
      </c>
      <c r="H672" s="4" t="s">
        <v>25</v>
      </c>
      <c r="I672" s="4">
        <v>3547</v>
      </c>
      <c r="J672" s="4">
        <v>191</v>
      </c>
      <c r="K672" s="4">
        <v>25</v>
      </c>
      <c r="L672" s="1">
        <v>3814.6</v>
      </c>
      <c r="M672" s="1">
        <v>5656.97</v>
      </c>
      <c r="N672" s="2">
        <f t="shared" si="110"/>
        <v>1.4829785560740314</v>
      </c>
      <c r="O672" s="3">
        <f t="shared" si="111"/>
        <v>5.3848322526078379E-2</v>
      </c>
      <c r="P672" s="3">
        <f t="shared" si="112"/>
        <v>0.13089005235602094</v>
      </c>
      <c r="Q672" s="8">
        <f t="shared" si="113"/>
        <v>19.971727748691098</v>
      </c>
      <c r="R672" s="8">
        <f t="shared" si="114"/>
        <v>152.584</v>
      </c>
      <c r="S672" s="8">
        <f t="shared" si="115"/>
        <v>1842.3700000000003</v>
      </c>
      <c r="T672" s="3">
        <f t="shared" si="116"/>
        <v>0.32568141602306538</v>
      </c>
      <c r="U672" s="3">
        <f t="shared" si="117"/>
        <v>1.0754440372145475</v>
      </c>
      <c r="V672" s="3">
        <f t="shared" si="118"/>
        <v>2.0704852988270539</v>
      </c>
      <c r="W672" s="4" t="str">
        <f t="shared" si="119"/>
        <v>Need Improvement</v>
      </c>
      <c r="X672" s="4" t="str">
        <f t="shared" si="120"/>
        <v>Need Improvement</v>
      </c>
    </row>
    <row r="673" spans="1:24" x14ac:dyDescent="0.3">
      <c r="A673" s="4">
        <v>171448</v>
      </c>
      <c r="B673" s="4" t="s">
        <v>22</v>
      </c>
      <c r="C673" s="5">
        <v>45076</v>
      </c>
      <c r="D673" s="6">
        <v>45076</v>
      </c>
      <c r="E673" s="7">
        <v>45076</v>
      </c>
      <c r="F673" s="13">
        <v>45076</v>
      </c>
      <c r="G673" s="4" t="s">
        <v>15</v>
      </c>
      <c r="H673" s="4" t="s">
        <v>19</v>
      </c>
      <c r="I673" s="4">
        <v>2793</v>
      </c>
      <c r="J673" s="4">
        <v>332</v>
      </c>
      <c r="K673" s="4">
        <v>55</v>
      </c>
      <c r="L673" s="1">
        <v>4070.81</v>
      </c>
      <c r="M673" s="1">
        <v>3319.26</v>
      </c>
      <c r="N673" s="2">
        <f t="shared" si="110"/>
        <v>0.81538072275542217</v>
      </c>
      <c r="O673" s="3">
        <f t="shared" si="111"/>
        <v>0.11886860007160759</v>
      </c>
      <c r="P673" s="3">
        <f t="shared" si="112"/>
        <v>0.16566265060240964</v>
      </c>
      <c r="Q673" s="8">
        <f t="shared" si="113"/>
        <v>12.261475903614457</v>
      </c>
      <c r="R673" s="8">
        <f t="shared" si="114"/>
        <v>74.014727272727271</v>
      </c>
      <c r="S673" s="8">
        <f t="shared" si="115"/>
        <v>-751.54999999999973</v>
      </c>
      <c r="T673" s="3">
        <f t="shared" si="116"/>
        <v>-0.2264209492477238</v>
      </c>
      <c r="U673" s="3">
        <f t="shared" si="117"/>
        <v>1.4575044754744002</v>
      </c>
      <c r="V673" s="3">
        <f t="shared" si="118"/>
        <v>-5.4165524582529461</v>
      </c>
      <c r="W673" s="4" t="str">
        <f t="shared" si="119"/>
        <v>Need Improvement</v>
      </c>
      <c r="X673" s="4" t="str">
        <f t="shared" si="120"/>
        <v>Poor</v>
      </c>
    </row>
    <row r="674" spans="1:24" x14ac:dyDescent="0.3">
      <c r="A674" s="4">
        <v>229811</v>
      </c>
      <c r="B674" s="4" t="s">
        <v>23</v>
      </c>
      <c r="C674" s="5">
        <v>45076</v>
      </c>
      <c r="D674" s="6">
        <v>45076</v>
      </c>
      <c r="E674" s="7">
        <v>45076</v>
      </c>
      <c r="F674" s="13">
        <v>45076</v>
      </c>
      <c r="G674" s="4" t="s">
        <v>27</v>
      </c>
      <c r="H674" s="4" t="s">
        <v>13</v>
      </c>
      <c r="I674" s="4">
        <v>2005</v>
      </c>
      <c r="J674" s="4">
        <v>884</v>
      </c>
      <c r="K674" s="4">
        <v>82</v>
      </c>
      <c r="L674" s="1">
        <v>2318.16</v>
      </c>
      <c r="M674" s="1">
        <v>5237.1400000000003</v>
      </c>
      <c r="N674" s="2">
        <f t="shared" si="110"/>
        <v>2.25917969424026</v>
      </c>
      <c r="O674" s="3">
        <f t="shared" si="111"/>
        <v>0.44089775561097255</v>
      </c>
      <c r="P674" s="3">
        <f t="shared" si="112"/>
        <v>9.2760180995475117E-2</v>
      </c>
      <c r="Q674" s="8">
        <f t="shared" si="113"/>
        <v>2.6223529411764703</v>
      </c>
      <c r="R674" s="8">
        <f t="shared" si="114"/>
        <v>28.270243902439024</v>
      </c>
      <c r="S674" s="8">
        <f t="shared" si="115"/>
        <v>2918.9800000000005</v>
      </c>
      <c r="T674" s="3">
        <f t="shared" si="116"/>
        <v>0.55736146064455028</v>
      </c>
      <c r="U674" s="3">
        <f t="shared" si="117"/>
        <v>1.1561895261845385</v>
      </c>
      <c r="V674" s="3">
        <f t="shared" si="118"/>
        <v>0.7941678257473499</v>
      </c>
      <c r="W674" s="4" t="str">
        <f t="shared" si="119"/>
        <v>Need Improvement</v>
      </c>
      <c r="X674" s="4" t="str">
        <f t="shared" si="120"/>
        <v>Need Improvement</v>
      </c>
    </row>
    <row r="675" spans="1:24" x14ac:dyDescent="0.3">
      <c r="A675" s="4">
        <v>635603</v>
      </c>
      <c r="B675" s="4" t="s">
        <v>24</v>
      </c>
      <c r="C675" s="5">
        <v>45076</v>
      </c>
      <c r="D675" s="6">
        <v>45076</v>
      </c>
      <c r="E675" s="7">
        <v>45076</v>
      </c>
      <c r="F675" s="13">
        <v>45076</v>
      </c>
      <c r="G675" s="4" t="s">
        <v>15</v>
      </c>
      <c r="H675" s="4" t="s">
        <v>25</v>
      </c>
      <c r="I675" s="4">
        <v>2494</v>
      </c>
      <c r="J675" s="4">
        <v>460</v>
      </c>
      <c r="K675" s="4">
        <v>52</v>
      </c>
      <c r="L675" s="1">
        <v>4544.5600000000004</v>
      </c>
      <c r="M675" s="1">
        <v>7422.52</v>
      </c>
      <c r="N675" s="2">
        <f t="shared" si="110"/>
        <v>1.6332758286830849</v>
      </c>
      <c r="O675" s="3">
        <f t="shared" si="111"/>
        <v>0.18444266238973536</v>
      </c>
      <c r="P675" s="3">
        <f t="shared" si="112"/>
        <v>0.11304347826086956</v>
      </c>
      <c r="Q675" s="8">
        <f t="shared" si="113"/>
        <v>9.8794782608695666</v>
      </c>
      <c r="R675" s="8">
        <f t="shared" si="114"/>
        <v>87.395384615384629</v>
      </c>
      <c r="S675" s="8">
        <f t="shared" si="115"/>
        <v>2877.96</v>
      </c>
      <c r="T675" s="3">
        <f t="shared" si="116"/>
        <v>0.38773354601941118</v>
      </c>
      <c r="U675" s="3">
        <f t="shared" si="117"/>
        <v>1.8221972734562952</v>
      </c>
      <c r="V675" s="3">
        <f t="shared" si="118"/>
        <v>1.5790907448331457</v>
      </c>
      <c r="W675" s="4" t="str">
        <f t="shared" si="119"/>
        <v>Need Improvement</v>
      </c>
      <c r="X675" s="4" t="str">
        <f t="shared" si="120"/>
        <v>Need Improvement</v>
      </c>
    </row>
    <row r="676" spans="1:24" x14ac:dyDescent="0.3">
      <c r="A676" s="4">
        <v>642121</v>
      </c>
      <c r="B676" s="4" t="s">
        <v>26</v>
      </c>
      <c r="C676" s="5">
        <v>45076</v>
      </c>
      <c r="D676" s="6">
        <v>45076</v>
      </c>
      <c r="E676" s="7">
        <v>45076</v>
      </c>
      <c r="F676" s="13">
        <v>45076</v>
      </c>
      <c r="G676" s="4" t="s">
        <v>15</v>
      </c>
      <c r="H676" s="4" t="s">
        <v>19</v>
      </c>
      <c r="I676" s="4">
        <v>7246</v>
      </c>
      <c r="J676" s="4">
        <v>295</v>
      </c>
      <c r="K676" s="4">
        <v>57</v>
      </c>
      <c r="L676" s="1">
        <v>2682.13</v>
      </c>
      <c r="M676" s="1">
        <v>5728.17</v>
      </c>
      <c r="N676" s="2">
        <f t="shared" si="110"/>
        <v>2.1356794786233331</v>
      </c>
      <c r="O676" s="3">
        <f t="shared" si="111"/>
        <v>4.0712117030085565E-2</v>
      </c>
      <c r="P676" s="3">
        <f t="shared" si="112"/>
        <v>0.19322033898305085</v>
      </c>
      <c r="Q676" s="8">
        <f t="shared" si="113"/>
        <v>9.0919661016949149</v>
      </c>
      <c r="R676" s="8">
        <f t="shared" si="114"/>
        <v>47.054912280701757</v>
      </c>
      <c r="S676" s="8">
        <f t="shared" si="115"/>
        <v>3046.04</v>
      </c>
      <c r="T676" s="3">
        <f t="shared" si="116"/>
        <v>0.53176494412700737</v>
      </c>
      <c r="U676" s="3">
        <f t="shared" si="117"/>
        <v>0.37015318796577423</v>
      </c>
      <c r="V676" s="3">
        <f t="shared" si="118"/>
        <v>0.88053013092408505</v>
      </c>
      <c r="W676" s="4" t="str">
        <f t="shared" si="119"/>
        <v>Need Improvement</v>
      </c>
      <c r="X676" s="4" t="str">
        <f t="shared" si="120"/>
        <v>Need Improvement</v>
      </c>
    </row>
    <row r="677" spans="1:24" x14ac:dyDescent="0.3">
      <c r="A677" s="4">
        <v>727793</v>
      </c>
      <c r="B677" s="4" t="s">
        <v>11</v>
      </c>
      <c r="C677" s="5">
        <v>45077</v>
      </c>
      <c r="D677" s="6">
        <v>45077</v>
      </c>
      <c r="E677" s="7">
        <v>45077</v>
      </c>
      <c r="F677" s="13">
        <v>45077</v>
      </c>
      <c r="G677" s="4" t="s">
        <v>15</v>
      </c>
      <c r="H677" s="4" t="s">
        <v>13</v>
      </c>
      <c r="I677" s="4">
        <v>2128</v>
      </c>
      <c r="J677" s="4">
        <v>477</v>
      </c>
      <c r="K677" s="4">
        <v>79</v>
      </c>
      <c r="L677" s="1">
        <v>2142.81</v>
      </c>
      <c r="M677" s="1">
        <v>3920.9</v>
      </c>
      <c r="N677" s="2">
        <f t="shared" si="110"/>
        <v>1.8297935887922869</v>
      </c>
      <c r="O677" s="3">
        <f t="shared" si="111"/>
        <v>0.22415413533834586</v>
      </c>
      <c r="P677" s="3">
        <f t="shared" si="112"/>
        <v>0.16561844863731656</v>
      </c>
      <c r="Q677" s="8">
        <f t="shared" si="113"/>
        <v>4.492264150943396</v>
      </c>
      <c r="R677" s="8">
        <f t="shared" si="114"/>
        <v>27.124177215189874</v>
      </c>
      <c r="S677" s="8">
        <f t="shared" si="115"/>
        <v>1778.0900000000001</v>
      </c>
      <c r="T677" s="3">
        <f t="shared" si="116"/>
        <v>0.45349027009105053</v>
      </c>
      <c r="U677" s="3">
        <f t="shared" si="117"/>
        <v>1.0069595864661653</v>
      </c>
      <c r="V677" s="3">
        <f t="shared" si="118"/>
        <v>1.2051189759798435</v>
      </c>
      <c r="W677" s="4" t="str">
        <f t="shared" si="119"/>
        <v>Need Improvement</v>
      </c>
      <c r="X677" s="4" t="str">
        <f t="shared" si="120"/>
        <v>Need Improvement</v>
      </c>
    </row>
    <row r="678" spans="1:24" x14ac:dyDescent="0.3">
      <c r="A678" s="4">
        <v>380443</v>
      </c>
      <c r="B678" s="4" t="s">
        <v>14</v>
      </c>
      <c r="C678" s="5">
        <v>45077</v>
      </c>
      <c r="D678" s="6">
        <v>45077</v>
      </c>
      <c r="E678" s="7">
        <v>45077</v>
      </c>
      <c r="F678" s="13">
        <v>45077</v>
      </c>
      <c r="G678" s="4" t="s">
        <v>27</v>
      </c>
      <c r="H678" s="4" t="s">
        <v>13</v>
      </c>
      <c r="I678" s="4">
        <v>9542</v>
      </c>
      <c r="J678" s="4">
        <v>386</v>
      </c>
      <c r="K678" s="4">
        <v>19</v>
      </c>
      <c r="L678" s="1">
        <v>3228.72</v>
      </c>
      <c r="M678" s="1">
        <v>6145.18</v>
      </c>
      <c r="N678" s="2">
        <f t="shared" si="110"/>
        <v>1.9032867514061302</v>
      </c>
      <c r="O678" s="3">
        <f t="shared" si="111"/>
        <v>4.0452735275623562E-2</v>
      </c>
      <c r="P678" s="3">
        <f t="shared" si="112"/>
        <v>4.9222797927461141E-2</v>
      </c>
      <c r="Q678" s="8">
        <f t="shared" si="113"/>
        <v>8.364559585492227</v>
      </c>
      <c r="R678" s="8">
        <f t="shared" si="114"/>
        <v>169.93263157894737</v>
      </c>
      <c r="S678" s="8">
        <f t="shared" si="115"/>
        <v>2916.4600000000005</v>
      </c>
      <c r="T678" s="3">
        <f t="shared" si="116"/>
        <v>0.47459309572705771</v>
      </c>
      <c r="U678" s="3">
        <f t="shared" si="117"/>
        <v>0.33836931460909658</v>
      </c>
      <c r="V678" s="3">
        <f t="shared" si="118"/>
        <v>1.107068157972336</v>
      </c>
      <c r="W678" s="4" t="str">
        <f t="shared" si="119"/>
        <v>Need Improvement</v>
      </c>
      <c r="X678" s="4" t="str">
        <f t="shared" si="120"/>
        <v>Need Improvement</v>
      </c>
    </row>
    <row r="679" spans="1:24" x14ac:dyDescent="0.3">
      <c r="A679" s="4">
        <v>850012</v>
      </c>
      <c r="B679" s="4" t="s">
        <v>16</v>
      </c>
      <c r="C679" s="5">
        <v>45077</v>
      </c>
      <c r="D679" s="6">
        <v>45077</v>
      </c>
      <c r="E679" s="7">
        <v>45077</v>
      </c>
      <c r="F679" s="13">
        <v>45077</v>
      </c>
      <c r="G679" s="4" t="s">
        <v>27</v>
      </c>
      <c r="H679" s="4" t="s">
        <v>17</v>
      </c>
      <c r="I679" s="4">
        <v>3652</v>
      </c>
      <c r="J679" s="4">
        <v>385</v>
      </c>
      <c r="K679" s="4">
        <v>63</v>
      </c>
      <c r="L679" s="1">
        <v>1465.34</v>
      </c>
      <c r="M679" s="1">
        <v>3709.88</v>
      </c>
      <c r="N679" s="2">
        <f t="shared" si="110"/>
        <v>2.5317537226855205</v>
      </c>
      <c r="O679" s="3">
        <f t="shared" si="111"/>
        <v>0.10542168674698796</v>
      </c>
      <c r="P679" s="3">
        <f t="shared" si="112"/>
        <v>0.16363636363636364</v>
      </c>
      <c r="Q679" s="8">
        <f t="shared" si="113"/>
        <v>3.8060779220779217</v>
      </c>
      <c r="R679" s="8">
        <f t="shared" si="114"/>
        <v>23.259365079365079</v>
      </c>
      <c r="S679" s="8">
        <f t="shared" si="115"/>
        <v>2244.54</v>
      </c>
      <c r="T679" s="3">
        <f t="shared" si="116"/>
        <v>0.60501687386114911</v>
      </c>
      <c r="U679" s="3">
        <f t="shared" si="117"/>
        <v>0.40124315443592551</v>
      </c>
      <c r="V679" s="3">
        <f t="shared" si="118"/>
        <v>0.65284646297236848</v>
      </c>
      <c r="W679" s="4" t="str">
        <f t="shared" si="119"/>
        <v>Need Improvement</v>
      </c>
      <c r="X679" s="4" t="str">
        <f t="shared" si="120"/>
        <v>Need Improvement</v>
      </c>
    </row>
    <row r="680" spans="1:24" x14ac:dyDescent="0.3">
      <c r="A680" s="4">
        <v>254918</v>
      </c>
      <c r="B680" s="4" t="s">
        <v>18</v>
      </c>
      <c r="C680" s="5">
        <v>45077</v>
      </c>
      <c r="D680" s="6">
        <v>45077</v>
      </c>
      <c r="E680" s="7">
        <v>45077</v>
      </c>
      <c r="F680" s="13">
        <v>45077</v>
      </c>
      <c r="G680" s="4" t="s">
        <v>12</v>
      </c>
      <c r="H680" s="4" t="s">
        <v>13</v>
      </c>
      <c r="I680" s="4">
        <v>2275</v>
      </c>
      <c r="J680" s="4">
        <v>814</v>
      </c>
      <c r="K680" s="4">
        <v>30</v>
      </c>
      <c r="L680" s="1">
        <v>3896.3</v>
      </c>
      <c r="M680" s="1">
        <v>7958.64</v>
      </c>
      <c r="N680" s="2">
        <f t="shared" si="110"/>
        <v>2.0426147883889842</v>
      </c>
      <c r="O680" s="3">
        <f t="shared" si="111"/>
        <v>0.3578021978021978</v>
      </c>
      <c r="P680" s="3">
        <f t="shared" si="112"/>
        <v>3.6855036855036855E-2</v>
      </c>
      <c r="Q680" s="8">
        <f t="shared" si="113"/>
        <v>4.7866093366093372</v>
      </c>
      <c r="R680" s="8">
        <f t="shared" si="114"/>
        <v>129.87666666666667</v>
      </c>
      <c r="S680" s="8">
        <f t="shared" si="115"/>
        <v>4062.34</v>
      </c>
      <c r="T680" s="3">
        <f t="shared" si="116"/>
        <v>0.51043143049566253</v>
      </c>
      <c r="U680" s="3">
        <f t="shared" si="117"/>
        <v>1.7126593406593407</v>
      </c>
      <c r="V680" s="3">
        <f t="shared" si="118"/>
        <v>0.95912700561745201</v>
      </c>
      <c r="W680" s="4" t="str">
        <f t="shared" si="119"/>
        <v>Need Improvement</v>
      </c>
      <c r="X680" s="4" t="str">
        <f t="shared" si="120"/>
        <v>Good</v>
      </c>
    </row>
    <row r="681" spans="1:24" x14ac:dyDescent="0.3">
      <c r="A681" s="4">
        <v>447700</v>
      </c>
      <c r="B681" s="4" t="s">
        <v>20</v>
      </c>
      <c r="C681" s="5">
        <v>45077</v>
      </c>
      <c r="D681" s="6">
        <v>45077</v>
      </c>
      <c r="E681" s="7">
        <v>45077</v>
      </c>
      <c r="F681" s="13">
        <v>45077</v>
      </c>
      <c r="G681" s="4" t="s">
        <v>27</v>
      </c>
      <c r="H681" s="4" t="s">
        <v>25</v>
      </c>
      <c r="I681" s="4">
        <v>6671</v>
      </c>
      <c r="J681" s="4">
        <v>803</v>
      </c>
      <c r="K681" s="4">
        <v>49</v>
      </c>
      <c r="L681" s="1">
        <v>4763.33</v>
      </c>
      <c r="M681" s="1">
        <v>5684.55</v>
      </c>
      <c r="N681" s="2">
        <f t="shared" si="110"/>
        <v>1.193398315884056</v>
      </c>
      <c r="O681" s="3">
        <f t="shared" si="111"/>
        <v>0.12037175835706791</v>
      </c>
      <c r="P681" s="3">
        <f t="shared" si="112"/>
        <v>6.1021170610211707E-2</v>
      </c>
      <c r="Q681" s="8">
        <f t="shared" si="113"/>
        <v>5.9319178082191781</v>
      </c>
      <c r="R681" s="8">
        <f t="shared" si="114"/>
        <v>97.210816326530605</v>
      </c>
      <c r="S681" s="8">
        <f t="shared" si="115"/>
        <v>921.22000000000025</v>
      </c>
      <c r="T681" s="3">
        <f t="shared" si="116"/>
        <v>0.1620568030890748</v>
      </c>
      <c r="U681" s="3">
        <f t="shared" si="117"/>
        <v>0.71403537700494679</v>
      </c>
      <c r="V681" s="3">
        <f t="shared" si="118"/>
        <v>5.1706758429039734</v>
      </c>
      <c r="W681" s="4" t="str">
        <f t="shared" si="119"/>
        <v>Need Improvement</v>
      </c>
      <c r="X681" s="4" t="str">
        <f t="shared" si="120"/>
        <v>Need Improvement</v>
      </c>
    </row>
    <row r="682" spans="1:24" x14ac:dyDescent="0.3">
      <c r="A682" s="4">
        <v>951138</v>
      </c>
      <c r="B682" s="4" t="s">
        <v>22</v>
      </c>
      <c r="C682" s="5">
        <v>45077</v>
      </c>
      <c r="D682" s="6">
        <v>45077</v>
      </c>
      <c r="E682" s="7">
        <v>45077</v>
      </c>
      <c r="F682" s="13">
        <v>45077</v>
      </c>
      <c r="G682" s="4" t="s">
        <v>15</v>
      </c>
      <c r="H682" s="4" t="s">
        <v>19</v>
      </c>
      <c r="I682" s="4">
        <v>1981</v>
      </c>
      <c r="J682" s="4">
        <v>741</v>
      </c>
      <c r="K682" s="4">
        <v>72</v>
      </c>
      <c r="L682" s="1">
        <v>2700</v>
      </c>
      <c r="M682" s="1">
        <v>5350.12</v>
      </c>
      <c r="N682" s="2">
        <f t="shared" si="110"/>
        <v>1.9815259259259259</v>
      </c>
      <c r="O682" s="3">
        <f t="shared" si="111"/>
        <v>0.3740535083291267</v>
      </c>
      <c r="P682" s="3">
        <f t="shared" si="112"/>
        <v>9.7165991902834009E-2</v>
      </c>
      <c r="Q682" s="8">
        <f t="shared" si="113"/>
        <v>3.6437246963562755</v>
      </c>
      <c r="R682" s="8">
        <f t="shared" si="114"/>
        <v>37.5</v>
      </c>
      <c r="S682" s="8">
        <f t="shared" si="115"/>
        <v>2650.12</v>
      </c>
      <c r="T682" s="3">
        <f t="shared" si="116"/>
        <v>0.49533842231576114</v>
      </c>
      <c r="U682" s="3">
        <f t="shared" si="117"/>
        <v>1.3629480060575467</v>
      </c>
      <c r="V682" s="3">
        <f t="shared" si="118"/>
        <v>1.0188217892019984</v>
      </c>
      <c r="W682" s="4" t="str">
        <f t="shared" si="119"/>
        <v>Need Improvement</v>
      </c>
      <c r="X682" s="4" t="str">
        <f t="shared" si="120"/>
        <v>Need Improvement</v>
      </c>
    </row>
    <row r="683" spans="1:24" x14ac:dyDescent="0.3">
      <c r="A683" s="4">
        <v>391056</v>
      </c>
      <c r="B683" s="4" t="s">
        <v>23</v>
      </c>
      <c r="C683" s="5">
        <v>45077</v>
      </c>
      <c r="D683" s="6">
        <v>45077</v>
      </c>
      <c r="E683" s="7">
        <v>45077</v>
      </c>
      <c r="F683" s="13">
        <v>45077</v>
      </c>
      <c r="G683" s="4" t="s">
        <v>21</v>
      </c>
      <c r="H683" s="4" t="s">
        <v>13</v>
      </c>
      <c r="I683" s="4">
        <v>1497</v>
      </c>
      <c r="J683" s="4">
        <v>854</v>
      </c>
      <c r="K683" s="4">
        <v>87</v>
      </c>
      <c r="L683" s="1">
        <v>2878.23</v>
      </c>
      <c r="M683" s="1">
        <v>5732.71</v>
      </c>
      <c r="N683" s="2">
        <f t="shared" si="110"/>
        <v>1.9917484009269586</v>
      </c>
      <c r="O683" s="3">
        <f t="shared" si="111"/>
        <v>0.57047428189712757</v>
      </c>
      <c r="P683" s="3">
        <f t="shared" si="112"/>
        <v>0.10187353629976581</v>
      </c>
      <c r="Q683" s="8">
        <f t="shared" si="113"/>
        <v>3.3702927400468385</v>
      </c>
      <c r="R683" s="8">
        <f t="shared" si="114"/>
        <v>33.083103448275864</v>
      </c>
      <c r="S683" s="8">
        <f t="shared" si="115"/>
        <v>2854.48</v>
      </c>
      <c r="T683" s="3">
        <f t="shared" si="116"/>
        <v>0.49792855386021617</v>
      </c>
      <c r="U683" s="3">
        <f t="shared" si="117"/>
        <v>1.9226653306613226</v>
      </c>
      <c r="V683" s="3">
        <f t="shared" si="118"/>
        <v>1.0083202544771728</v>
      </c>
      <c r="W683" s="4" t="str">
        <f t="shared" si="119"/>
        <v>Need Improvement</v>
      </c>
      <c r="X683" s="4" t="str">
        <f t="shared" si="120"/>
        <v>Need Improvement</v>
      </c>
    </row>
    <row r="684" spans="1:24" x14ac:dyDescent="0.3">
      <c r="A684" s="4">
        <v>673857</v>
      </c>
      <c r="B684" s="4" t="s">
        <v>24</v>
      </c>
      <c r="C684" s="5">
        <v>45077</v>
      </c>
      <c r="D684" s="6">
        <v>45077</v>
      </c>
      <c r="E684" s="7">
        <v>45077</v>
      </c>
      <c r="F684" s="13">
        <v>45077</v>
      </c>
      <c r="G684" s="4" t="s">
        <v>21</v>
      </c>
      <c r="H684" s="4" t="s">
        <v>17</v>
      </c>
      <c r="I684" s="4">
        <v>8475</v>
      </c>
      <c r="J684" s="4">
        <v>751</v>
      </c>
      <c r="K684" s="4">
        <v>63</v>
      </c>
      <c r="L684" s="1">
        <v>3744.16</v>
      </c>
      <c r="M684" s="1">
        <v>3709.46</v>
      </c>
      <c r="N684" s="2">
        <f t="shared" si="110"/>
        <v>0.990732233665228</v>
      </c>
      <c r="O684" s="3">
        <f t="shared" si="111"/>
        <v>8.8613569321533928E-2</v>
      </c>
      <c r="P684" s="3">
        <f t="shared" si="112"/>
        <v>8.3888149134487347E-2</v>
      </c>
      <c r="Q684" s="8">
        <f t="shared" si="113"/>
        <v>4.9855659121171767</v>
      </c>
      <c r="R684" s="8">
        <f t="shared" si="114"/>
        <v>59.431111111111107</v>
      </c>
      <c r="S684" s="8">
        <f t="shared" si="115"/>
        <v>-34.699999999999818</v>
      </c>
      <c r="T684" s="3">
        <f t="shared" si="116"/>
        <v>-9.3544612962533132E-3</v>
      </c>
      <c r="U684" s="3">
        <f t="shared" si="117"/>
        <v>0.44178879056047193</v>
      </c>
      <c r="V684" s="3">
        <f t="shared" si="118"/>
        <v>-107.90086455331468</v>
      </c>
      <c r="W684" s="4" t="str">
        <f t="shared" si="119"/>
        <v>Need Improvement</v>
      </c>
      <c r="X684" s="4" t="str">
        <f t="shared" si="120"/>
        <v>Poor</v>
      </c>
    </row>
    <row r="685" spans="1:24" x14ac:dyDescent="0.3">
      <c r="A685" s="4">
        <v>126509</v>
      </c>
      <c r="B685" s="4" t="s">
        <v>26</v>
      </c>
      <c r="C685" s="5">
        <v>45077</v>
      </c>
      <c r="D685" s="6">
        <v>45077</v>
      </c>
      <c r="E685" s="7">
        <v>45077</v>
      </c>
      <c r="F685" s="13">
        <v>45077</v>
      </c>
      <c r="G685" s="4" t="s">
        <v>15</v>
      </c>
      <c r="H685" s="4" t="s">
        <v>19</v>
      </c>
      <c r="I685" s="4">
        <v>8961</v>
      </c>
      <c r="J685" s="4">
        <v>407</v>
      </c>
      <c r="K685" s="4">
        <v>55</v>
      </c>
      <c r="L685" s="1">
        <v>1928.66</v>
      </c>
      <c r="M685" s="1">
        <v>7535.75</v>
      </c>
      <c r="N685" s="2">
        <f t="shared" si="110"/>
        <v>3.9072464820134183</v>
      </c>
      <c r="O685" s="3">
        <f t="shared" si="111"/>
        <v>4.5419038053788642E-2</v>
      </c>
      <c r="P685" s="3">
        <f t="shared" si="112"/>
        <v>0.13513513513513514</v>
      </c>
      <c r="Q685" s="8">
        <f t="shared" si="113"/>
        <v>4.7387223587223586</v>
      </c>
      <c r="R685" s="8">
        <f t="shared" si="114"/>
        <v>35.066545454545455</v>
      </c>
      <c r="S685" s="8">
        <f t="shared" si="115"/>
        <v>5607.09</v>
      </c>
      <c r="T685" s="3">
        <f t="shared" si="116"/>
        <v>0.74406528879010059</v>
      </c>
      <c r="U685" s="3">
        <f t="shared" si="117"/>
        <v>0.21522821113714988</v>
      </c>
      <c r="V685" s="3">
        <f t="shared" si="118"/>
        <v>0.34396808326600786</v>
      </c>
      <c r="W685" s="4" t="str">
        <f t="shared" si="119"/>
        <v>Need Improvement</v>
      </c>
      <c r="X685" s="4" t="str">
        <f t="shared" si="120"/>
        <v>Good</v>
      </c>
    </row>
    <row r="686" spans="1:24" x14ac:dyDescent="0.3">
      <c r="A686" s="4">
        <v>805673</v>
      </c>
      <c r="B686" s="4" t="s">
        <v>11</v>
      </c>
      <c r="C686" s="5">
        <v>45078</v>
      </c>
      <c r="D686" s="6">
        <v>45078</v>
      </c>
      <c r="E686" s="7">
        <v>45078</v>
      </c>
      <c r="F686" s="13">
        <v>45078</v>
      </c>
      <c r="G686" s="4" t="s">
        <v>15</v>
      </c>
      <c r="H686" s="4" t="s">
        <v>17</v>
      </c>
      <c r="I686" s="4">
        <v>7589</v>
      </c>
      <c r="J686" s="4">
        <v>548</v>
      </c>
      <c r="K686" s="4">
        <v>93</v>
      </c>
      <c r="L686" s="1">
        <v>3874.9</v>
      </c>
      <c r="M686" s="1">
        <v>3747.72</v>
      </c>
      <c r="N686" s="2">
        <f t="shared" si="110"/>
        <v>0.96717850783246007</v>
      </c>
      <c r="O686" s="3">
        <f t="shared" si="111"/>
        <v>7.2209777309263409E-2</v>
      </c>
      <c r="P686" s="3">
        <f t="shared" si="112"/>
        <v>0.16970802919708028</v>
      </c>
      <c r="Q686" s="8">
        <f t="shared" si="113"/>
        <v>7.0709854014598541</v>
      </c>
      <c r="R686" s="8">
        <f t="shared" si="114"/>
        <v>41.665591397849461</v>
      </c>
      <c r="S686" s="8">
        <f t="shared" si="115"/>
        <v>-127.18000000000029</v>
      </c>
      <c r="T686" s="3">
        <f t="shared" si="116"/>
        <v>-3.3935299328658568E-2</v>
      </c>
      <c r="U686" s="3">
        <f t="shared" si="117"/>
        <v>0.51059428119646855</v>
      </c>
      <c r="V686" s="3">
        <f t="shared" si="118"/>
        <v>-30.467840855480354</v>
      </c>
      <c r="W686" s="4" t="str">
        <f t="shared" si="119"/>
        <v>Need Improvement</v>
      </c>
      <c r="X686" s="4" t="str">
        <f t="shared" si="120"/>
        <v>Poor</v>
      </c>
    </row>
    <row r="687" spans="1:24" x14ac:dyDescent="0.3">
      <c r="A687" s="4">
        <v>332876</v>
      </c>
      <c r="B687" s="4" t="s">
        <v>14</v>
      </c>
      <c r="C687" s="5">
        <v>45078</v>
      </c>
      <c r="D687" s="6">
        <v>45078</v>
      </c>
      <c r="E687" s="7">
        <v>45078</v>
      </c>
      <c r="F687" s="13">
        <v>45078</v>
      </c>
      <c r="G687" s="4" t="s">
        <v>27</v>
      </c>
      <c r="H687" s="4" t="s">
        <v>17</v>
      </c>
      <c r="I687" s="4">
        <v>6063</v>
      </c>
      <c r="J687" s="4">
        <v>733</v>
      </c>
      <c r="K687" s="4">
        <v>26</v>
      </c>
      <c r="L687" s="1">
        <v>3903.7</v>
      </c>
      <c r="M687" s="1">
        <v>6565.62</v>
      </c>
      <c r="N687" s="2">
        <f t="shared" si="110"/>
        <v>1.6818966621410458</v>
      </c>
      <c r="O687" s="3">
        <f t="shared" si="111"/>
        <v>0.12089724558799274</v>
      </c>
      <c r="P687" s="3">
        <f t="shared" si="112"/>
        <v>3.5470668485675309E-2</v>
      </c>
      <c r="Q687" s="8">
        <f t="shared" si="113"/>
        <v>5.325648021828103</v>
      </c>
      <c r="R687" s="8">
        <f t="shared" si="114"/>
        <v>150.1423076923077</v>
      </c>
      <c r="S687" s="8">
        <f t="shared" si="115"/>
        <v>2661.92</v>
      </c>
      <c r="T687" s="3">
        <f t="shared" si="116"/>
        <v>0.4054331502584676</v>
      </c>
      <c r="U687" s="3">
        <f t="shared" si="117"/>
        <v>0.64385617681015994</v>
      </c>
      <c r="V687" s="3">
        <f t="shared" si="118"/>
        <v>1.4664978662018391</v>
      </c>
      <c r="W687" s="4" t="str">
        <f t="shared" si="119"/>
        <v>Need Improvement</v>
      </c>
      <c r="X687" s="4" t="str">
        <f t="shared" si="120"/>
        <v>Need Improvement</v>
      </c>
    </row>
    <row r="688" spans="1:24" x14ac:dyDescent="0.3">
      <c r="A688" s="4">
        <v>722989</v>
      </c>
      <c r="B688" s="4" t="s">
        <v>16</v>
      </c>
      <c r="C688" s="5">
        <v>45078</v>
      </c>
      <c r="D688" s="6">
        <v>45078</v>
      </c>
      <c r="E688" s="7">
        <v>45078</v>
      </c>
      <c r="F688" s="13">
        <v>45078</v>
      </c>
      <c r="G688" s="4" t="s">
        <v>21</v>
      </c>
      <c r="H688" s="4" t="s">
        <v>25</v>
      </c>
      <c r="I688" s="4">
        <v>5670</v>
      </c>
      <c r="J688" s="4">
        <v>471</v>
      </c>
      <c r="K688" s="4">
        <v>10</v>
      </c>
      <c r="L688" s="1">
        <v>3247.79</v>
      </c>
      <c r="M688" s="1">
        <v>7099.74</v>
      </c>
      <c r="N688" s="2">
        <f t="shared" si="110"/>
        <v>2.1860218794934401</v>
      </c>
      <c r="O688" s="3">
        <f t="shared" si="111"/>
        <v>8.306878306878307E-2</v>
      </c>
      <c r="P688" s="3">
        <f t="shared" si="112"/>
        <v>2.1231422505307854E-2</v>
      </c>
      <c r="Q688" s="8">
        <f t="shared" si="113"/>
        <v>6.8955201698513804</v>
      </c>
      <c r="R688" s="8">
        <f t="shared" si="114"/>
        <v>324.779</v>
      </c>
      <c r="S688" s="8">
        <f t="shared" si="115"/>
        <v>3851.95</v>
      </c>
      <c r="T688" s="3">
        <f t="shared" si="116"/>
        <v>0.54254803697036791</v>
      </c>
      <c r="U688" s="3">
        <f t="shared" si="117"/>
        <v>0.57280246913580246</v>
      </c>
      <c r="V688" s="3">
        <f t="shared" si="118"/>
        <v>0.84315476576798765</v>
      </c>
      <c r="W688" s="4" t="str">
        <f t="shared" si="119"/>
        <v>Need Improvement</v>
      </c>
      <c r="X688" s="4" t="str">
        <f t="shared" si="120"/>
        <v>Need Improvement</v>
      </c>
    </row>
    <row r="689" spans="1:24" x14ac:dyDescent="0.3">
      <c r="A689" s="4">
        <v>251406</v>
      </c>
      <c r="B689" s="4" t="s">
        <v>18</v>
      </c>
      <c r="C689" s="5">
        <v>45078</v>
      </c>
      <c r="D689" s="6">
        <v>45078</v>
      </c>
      <c r="E689" s="7">
        <v>45078</v>
      </c>
      <c r="F689" s="13">
        <v>45078</v>
      </c>
      <c r="G689" s="4" t="s">
        <v>27</v>
      </c>
      <c r="H689" s="4" t="s">
        <v>17</v>
      </c>
      <c r="I689" s="4">
        <v>1800</v>
      </c>
      <c r="J689" s="4">
        <v>493</v>
      </c>
      <c r="K689" s="4">
        <v>61</v>
      </c>
      <c r="L689" s="1">
        <v>4331.0200000000004</v>
      </c>
      <c r="M689" s="1">
        <v>9421.91</v>
      </c>
      <c r="N689" s="2">
        <f t="shared" si="110"/>
        <v>2.1754482777729032</v>
      </c>
      <c r="O689" s="3">
        <f t="shared" si="111"/>
        <v>0.2738888888888889</v>
      </c>
      <c r="P689" s="3">
        <f t="shared" si="112"/>
        <v>0.12373225152129817</v>
      </c>
      <c r="Q689" s="8">
        <f t="shared" si="113"/>
        <v>8.7850304259634893</v>
      </c>
      <c r="R689" s="8">
        <f t="shared" si="114"/>
        <v>71.000327868852466</v>
      </c>
      <c r="S689" s="8">
        <f t="shared" si="115"/>
        <v>5090.8899999999994</v>
      </c>
      <c r="T689" s="3">
        <f t="shared" si="116"/>
        <v>0.54032462632311273</v>
      </c>
      <c r="U689" s="3">
        <f t="shared" si="117"/>
        <v>2.4061222222222223</v>
      </c>
      <c r="V689" s="3">
        <f t="shared" si="118"/>
        <v>0.85073926170080294</v>
      </c>
      <c r="W689" s="4" t="str">
        <f t="shared" si="119"/>
        <v>Need Improvement</v>
      </c>
      <c r="X689" s="4" t="str">
        <f t="shared" si="120"/>
        <v>Good</v>
      </c>
    </row>
    <row r="690" spans="1:24" x14ac:dyDescent="0.3">
      <c r="A690" s="4">
        <v>350370</v>
      </c>
      <c r="B690" s="4" t="s">
        <v>20</v>
      </c>
      <c r="C690" s="5">
        <v>45078</v>
      </c>
      <c r="D690" s="6">
        <v>45078</v>
      </c>
      <c r="E690" s="7">
        <v>45078</v>
      </c>
      <c r="F690" s="13">
        <v>45078</v>
      </c>
      <c r="G690" s="4" t="s">
        <v>27</v>
      </c>
      <c r="H690" s="4" t="s">
        <v>17</v>
      </c>
      <c r="I690" s="4">
        <v>3446</v>
      </c>
      <c r="J690" s="4">
        <v>885</v>
      </c>
      <c r="K690" s="4">
        <v>75</v>
      </c>
      <c r="L690" s="1">
        <v>4795.8599999999997</v>
      </c>
      <c r="M690" s="1">
        <v>5077.16</v>
      </c>
      <c r="N690" s="2">
        <f t="shared" si="110"/>
        <v>1.0586547563940565</v>
      </c>
      <c r="O690" s="3">
        <f t="shared" si="111"/>
        <v>0.25681950087057459</v>
      </c>
      <c r="P690" s="3">
        <f t="shared" si="112"/>
        <v>8.4745762711864403E-2</v>
      </c>
      <c r="Q690" s="8">
        <f t="shared" si="113"/>
        <v>5.4190508474576271</v>
      </c>
      <c r="R690" s="8">
        <f t="shared" si="114"/>
        <v>63.944799999999994</v>
      </c>
      <c r="S690" s="8">
        <f t="shared" si="115"/>
        <v>281.30000000000018</v>
      </c>
      <c r="T690" s="3">
        <f t="shared" si="116"/>
        <v>5.5404990191366868E-2</v>
      </c>
      <c r="U690" s="3">
        <f t="shared" si="117"/>
        <v>1.3917179338363319</v>
      </c>
      <c r="V690" s="3">
        <f t="shared" si="118"/>
        <v>17.048915748311398</v>
      </c>
      <c r="W690" s="4" t="str">
        <f t="shared" si="119"/>
        <v>Need Improvement</v>
      </c>
      <c r="X690" s="4" t="str">
        <f t="shared" si="120"/>
        <v>Need Improvement</v>
      </c>
    </row>
    <row r="691" spans="1:24" x14ac:dyDescent="0.3">
      <c r="A691" s="4">
        <v>138432</v>
      </c>
      <c r="B691" s="4" t="s">
        <v>22</v>
      </c>
      <c r="C691" s="5">
        <v>45078</v>
      </c>
      <c r="D691" s="6">
        <v>45078</v>
      </c>
      <c r="E691" s="7">
        <v>45078</v>
      </c>
      <c r="F691" s="13">
        <v>45078</v>
      </c>
      <c r="G691" s="4" t="s">
        <v>21</v>
      </c>
      <c r="H691" s="4" t="s">
        <v>19</v>
      </c>
      <c r="I691" s="4">
        <v>4229</v>
      </c>
      <c r="J691" s="4">
        <v>800</v>
      </c>
      <c r="K691" s="4">
        <v>26</v>
      </c>
      <c r="L691" s="1">
        <v>1416.49</v>
      </c>
      <c r="M691" s="1">
        <v>9591.84</v>
      </c>
      <c r="N691" s="2">
        <f t="shared" si="110"/>
        <v>6.771555040981581</v>
      </c>
      <c r="O691" s="3">
        <f t="shared" si="111"/>
        <v>0.18917001655237645</v>
      </c>
      <c r="P691" s="3">
        <f t="shared" si="112"/>
        <v>3.2500000000000001E-2</v>
      </c>
      <c r="Q691" s="8">
        <f t="shared" si="113"/>
        <v>1.7706124999999999</v>
      </c>
      <c r="R691" s="8">
        <f t="shared" si="114"/>
        <v>54.480384615384615</v>
      </c>
      <c r="S691" s="8">
        <f t="shared" si="115"/>
        <v>8175.35</v>
      </c>
      <c r="T691" s="3">
        <f t="shared" si="116"/>
        <v>0.85232343325159721</v>
      </c>
      <c r="U691" s="3">
        <f t="shared" si="117"/>
        <v>0.33494679593284465</v>
      </c>
      <c r="V691" s="3">
        <f t="shared" si="118"/>
        <v>0.17326353000177361</v>
      </c>
      <c r="W691" s="4" t="str">
        <f t="shared" si="119"/>
        <v>Good</v>
      </c>
      <c r="X691" s="4" t="str">
        <f t="shared" si="120"/>
        <v>Excellent</v>
      </c>
    </row>
    <row r="692" spans="1:24" x14ac:dyDescent="0.3">
      <c r="A692" s="4">
        <v>386827</v>
      </c>
      <c r="B692" s="4" t="s">
        <v>23</v>
      </c>
      <c r="C692" s="5">
        <v>45078</v>
      </c>
      <c r="D692" s="6">
        <v>45078</v>
      </c>
      <c r="E692" s="7">
        <v>45078</v>
      </c>
      <c r="F692" s="13">
        <v>45078</v>
      </c>
      <c r="G692" s="4" t="s">
        <v>15</v>
      </c>
      <c r="H692" s="4" t="s">
        <v>19</v>
      </c>
      <c r="I692" s="4">
        <v>5244</v>
      </c>
      <c r="J692" s="4">
        <v>112</v>
      </c>
      <c r="K692" s="4">
        <v>85</v>
      </c>
      <c r="L692" s="1">
        <v>4712.4399999999996</v>
      </c>
      <c r="M692" s="1">
        <v>8653.2900000000009</v>
      </c>
      <c r="N692" s="2">
        <f t="shared" si="110"/>
        <v>1.8362652893193339</v>
      </c>
      <c r="O692" s="3">
        <f t="shared" si="111"/>
        <v>2.1357742181540809E-2</v>
      </c>
      <c r="P692" s="3">
        <f t="shared" si="112"/>
        <v>0.7589285714285714</v>
      </c>
      <c r="Q692" s="8">
        <f t="shared" si="113"/>
        <v>42.075357142857136</v>
      </c>
      <c r="R692" s="8">
        <f t="shared" si="114"/>
        <v>55.440470588235293</v>
      </c>
      <c r="S692" s="8">
        <f t="shared" si="115"/>
        <v>3940.8500000000013</v>
      </c>
      <c r="T692" s="3">
        <f t="shared" si="116"/>
        <v>0.45541637920374806</v>
      </c>
      <c r="U692" s="3">
        <f t="shared" si="117"/>
        <v>0.89863463005339428</v>
      </c>
      <c r="V692" s="3">
        <f t="shared" si="118"/>
        <v>1.1957927858203174</v>
      </c>
      <c r="W692" s="4" t="str">
        <f t="shared" si="119"/>
        <v>Need Improvement</v>
      </c>
      <c r="X692" s="4" t="str">
        <f t="shared" si="120"/>
        <v>Need Improvement</v>
      </c>
    </row>
    <row r="693" spans="1:24" x14ac:dyDescent="0.3">
      <c r="A693" s="4">
        <v>770100</v>
      </c>
      <c r="B693" s="4" t="s">
        <v>24</v>
      </c>
      <c r="C693" s="5">
        <v>45078</v>
      </c>
      <c r="D693" s="6">
        <v>45078</v>
      </c>
      <c r="E693" s="7">
        <v>45078</v>
      </c>
      <c r="F693" s="13">
        <v>45078</v>
      </c>
      <c r="G693" s="4" t="s">
        <v>12</v>
      </c>
      <c r="H693" s="4" t="s">
        <v>17</v>
      </c>
      <c r="I693" s="4">
        <v>1172</v>
      </c>
      <c r="J693" s="4">
        <v>789</v>
      </c>
      <c r="K693" s="4">
        <v>69</v>
      </c>
      <c r="L693" s="1">
        <v>4737.2299999999996</v>
      </c>
      <c r="M693" s="1">
        <v>6706.24</v>
      </c>
      <c r="N693" s="2">
        <f t="shared" si="110"/>
        <v>1.4156458521118882</v>
      </c>
      <c r="O693" s="3">
        <f t="shared" si="111"/>
        <v>0.67320819112627983</v>
      </c>
      <c r="P693" s="3">
        <f t="shared" si="112"/>
        <v>8.7452471482889732E-2</v>
      </c>
      <c r="Q693" s="8">
        <f t="shared" si="113"/>
        <v>6.0040937896070972</v>
      </c>
      <c r="R693" s="8">
        <f t="shared" si="114"/>
        <v>68.6555072463768</v>
      </c>
      <c r="S693" s="8">
        <f t="shared" si="115"/>
        <v>1969.0100000000002</v>
      </c>
      <c r="T693" s="3">
        <f t="shared" si="116"/>
        <v>0.29360863911819446</v>
      </c>
      <c r="U693" s="3">
        <f t="shared" si="117"/>
        <v>4.0420051194539246</v>
      </c>
      <c r="V693" s="3">
        <f t="shared" si="118"/>
        <v>2.4058943326849529</v>
      </c>
      <c r="W693" s="4" t="str">
        <f t="shared" si="119"/>
        <v>Need Improvement</v>
      </c>
      <c r="X693" s="4" t="str">
        <f t="shared" si="120"/>
        <v>Need Improvement</v>
      </c>
    </row>
    <row r="694" spans="1:24" x14ac:dyDescent="0.3">
      <c r="A694" s="4">
        <v>813461</v>
      </c>
      <c r="B694" s="4" t="s">
        <v>26</v>
      </c>
      <c r="C694" s="5">
        <v>45078</v>
      </c>
      <c r="D694" s="6">
        <v>45078</v>
      </c>
      <c r="E694" s="7">
        <v>45078</v>
      </c>
      <c r="F694" s="13">
        <v>45078</v>
      </c>
      <c r="G694" s="4" t="s">
        <v>27</v>
      </c>
      <c r="H694" s="4" t="s">
        <v>19</v>
      </c>
      <c r="I694" s="4">
        <v>9937</v>
      </c>
      <c r="J694" s="4">
        <v>323</v>
      </c>
      <c r="K694" s="4">
        <v>94</v>
      </c>
      <c r="L694" s="1">
        <v>2416.1999999999998</v>
      </c>
      <c r="M694" s="1">
        <v>2303.77</v>
      </c>
      <c r="N694" s="2">
        <f t="shared" si="110"/>
        <v>0.95346825593907791</v>
      </c>
      <c r="O694" s="3">
        <f t="shared" si="111"/>
        <v>3.2504780114722756E-2</v>
      </c>
      <c r="P694" s="3">
        <f t="shared" si="112"/>
        <v>0.29102167182662536</v>
      </c>
      <c r="Q694" s="8">
        <f t="shared" si="113"/>
        <v>7.4804953560371512</v>
      </c>
      <c r="R694" s="8">
        <f t="shared" si="114"/>
        <v>25.704255319148935</v>
      </c>
      <c r="S694" s="8">
        <f t="shared" si="115"/>
        <v>-112.42999999999984</v>
      </c>
      <c r="T694" s="3">
        <f t="shared" si="116"/>
        <v>-4.8802614844363733E-2</v>
      </c>
      <c r="U694" s="3">
        <f t="shared" si="117"/>
        <v>0.2431518566971923</v>
      </c>
      <c r="V694" s="3">
        <f t="shared" si="118"/>
        <v>-21.490705327759525</v>
      </c>
      <c r="W694" s="4" t="str">
        <f t="shared" si="119"/>
        <v>Need Improvement</v>
      </c>
      <c r="X694" s="4" t="str">
        <f t="shared" si="120"/>
        <v>Poor</v>
      </c>
    </row>
    <row r="695" spans="1:24" x14ac:dyDescent="0.3">
      <c r="A695" s="4">
        <v>502324</v>
      </c>
      <c r="B695" s="4" t="s">
        <v>11</v>
      </c>
      <c r="C695" s="5">
        <v>45079</v>
      </c>
      <c r="D695" s="6">
        <v>45079</v>
      </c>
      <c r="E695" s="7">
        <v>45079</v>
      </c>
      <c r="F695" s="13">
        <v>45079</v>
      </c>
      <c r="G695" s="4" t="s">
        <v>15</v>
      </c>
      <c r="H695" s="4" t="s">
        <v>13</v>
      </c>
      <c r="I695" s="4">
        <v>3670</v>
      </c>
      <c r="J695" s="4">
        <v>564</v>
      </c>
      <c r="K695" s="4">
        <v>42</v>
      </c>
      <c r="L695" s="1">
        <v>1794.97</v>
      </c>
      <c r="M695" s="1">
        <v>2459.6</v>
      </c>
      <c r="N695" s="2">
        <f t="shared" si="110"/>
        <v>1.3702735978874299</v>
      </c>
      <c r="O695" s="3">
        <f t="shared" si="111"/>
        <v>0.15367847411444141</v>
      </c>
      <c r="P695" s="3">
        <f t="shared" si="112"/>
        <v>7.4468085106382975E-2</v>
      </c>
      <c r="Q695" s="8">
        <f t="shared" si="113"/>
        <v>3.1825709219858158</v>
      </c>
      <c r="R695" s="8">
        <f t="shared" si="114"/>
        <v>42.737380952380953</v>
      </c>
      <c r="S695" s="8">
        <f t="shared" si="115"/>
        <v>664.62999999999988</v>
      </c>
      <c r="T695" s="3">
        <f t="shared" si="116"/>
        <v>0.27021873475361846</v>
      </c>
      <c r="U695" s="3">
        <f t="shared" si="117"/>
        <v>0.48909264305177114</v>
      </c>
      <c r="V695" s="3">
        <f t="shared" si="118"/>
        <v>2.7007056557784037</v>
      </c>
      <c r="W695" s="4" t="str">
        <f t="shared" si="119"/>
        <v>Need Improvement</v>
      </c>
      <c r="X695" s="4" t="str">
        <f t="shared" si="120"/>
        <v>Need Improvement</v>
      </c>
    </row>
    <row r="696" spans="1:24" x14ac:dyDescent="0.3">
      <c r="A696" s="4">
        <v>970084</v>
      </c>
      <c r="B696" s="4" t="s">
        <v>14</v>
      </c>
      <c r="C696" s="5">
        <v>45079</v>
      </c>
      <c r="D696" s="6">
        <v>45079</v>
      </c>
      <c r="E696" s="7">
        <v>45079</v>
      </c>
      <c r="F696" s="13">
        <v>45079</v>
      </c>
      <c r="G696" s="4" t="s">
        <v>21</v>
      </c>
      <c r="H696" s="4" t="s">
        <v>17</v>
      </c>
      <c r="I696" s="4">
        <v>3703</v>
      </c>
      <c r="J696" s="4">
        <v>112</v>
      </c>
      <c r="K696" s="4">
        <v>68</v>
      </c>
      <c r="L696" s="1">
        <v>3703.4</v>
      </c>
      <c r="M696" s="1">
        <v>9735.77</v>
      </c>
      <c r="N696" s="2">
        <f t="shared" si="110"/>
        <v>2.628873467624345</v>
      </c>
      <c r="O696" s="3">
        <f t="shared" si="111"/>
        <v>3.0245746691871456E-2</v>
      </c>
      <c r="P696" s="3">
        <f t="shared" si="112"/>
        <v>0.6071428571428571</v>
      </c>
      <c r="Q696" s="8">
        <f t="shared" si="113"/>
        <v>33.066071428571426</v>
      </c>
      <c r="R696" s="8">
        <f t="shared" si="114"/>
        <v>54.461764705882352</v>
      </c>
      <c r="S696" s="8">
        <f t="shared" si="115"/>
        <v>6032.3700000000008</v>
      </c>
      <c r="T696" s="3">
        <f t="shared" si="116"/>
        <v>0.61960892666938527</v>
      </c>
      <c r="U696" s="3">
        <f t="shared" si="117"/>
        <v>1.0001080205238995</v>
      </c>
      <c r="V696" s="3">
        <f t="shared" si="118"/>
        <v>0.6139212283066191</v>
      </c>
      <c r="W696" s="4" t="str">
        <f t="shared" si="119"/>
        <v>Need Improvement</v>
      </c>
      <c r="X696" s="4" t="str">
        <f t="shared" si="120"/>
        <v>Good</v>
      </c>
    </row>
    <row r="697" spans="1:24" x14ac:dyDescent="0.3">
      <c r="A697" s="4">
        <v>715962</v>
      </c>
      <c r="B697" s="4" t="s">
        <v>16</v>
      </c>
      <c r="C697" s="5">
        <v>45079</v>
      </c>
      <c r="D697" s="6">
        <v>45079</v>
      </c>
      <c r="E697" s="7">
        <v>45079</v>
      </c>
      <c r="F697" s="13">
        <v>45079</v>
      </c>
      <c r="G697" s="4" t="s">
        <v>15</v>
      </c>
      <c r="H697" s="4" t="s">
        <v>13</v>
      </c>
      <c r="I697" s="4">
        <v>3484</v>
      </c>
      <c r="J697" s="4">
        <v>314</v>
      </c>
      <c r="K697" s="4">
        <v>63</v>
      </c>
      <c r="L697" s="1">
        <v>3056.46</v>
      </c>
      <c r="M697" s="1">
        <v>2920.09</v>
      </c>
      <c r="N697" s="2">
        <f t="shared" si="110"/>
        <v>0.95538302480647552</v>
      </c>
      <c r="O697" s="3">
        <f t="shared" si="111"/>
        <v>9.012629161882893E-2</v>
      </c>
      <c r="P697" s="3">
        <f t="shared" si="112"/>
        <v>0.20063694267515925</v>
      </c>
      <c r="Q697" s="8">
        <f t="shared" si="113"/>
        <v>9.7339490445859873</v>
      </c>
      <c r="R697" s="8">
        <f t="shared" si="114"/>
        <v>48.515238095238097</v>
      </c>
      <c r="S697" s="8">
        <f t="shared" si="115"/>
        <v>-136.36999999999989</v>
      </c>
      <c r="T697" s="3">
        <f t="shared" si="116"/>
        <v>-4.6700615391991301E-2</v>
      </c>
      <c r="U697" s="3">
        <f t="shared" si="117"/>
        <v>0.87728473019517794</v>
      </c>
      <c r="V697" s="3">
        <f t="shared" si="118"/>
        <v>-22.412994060277207</v>
      </c>
      <c r="W697" s="4" t="str">
        <f t="shared" si="119"/>
        <v>Need Improvement</v>
      </c>
      <c r="X697" s="4" t="str">
        <f t="shared" si="120"/>
        <v>Poor</v>
      </c>
    </row>
    <row r="698" spans="1:24" x14ac:dyDescent="0.3">
      <c r="A698" s="4">
        <v>489080</v>
      </c>
      <c r="B698" s="4" t="s">
        <v>18</v>
      </c>
      <c r="C698" s="5">
        <v>45079</v>
      </c>
      <c r="D698" s="6">
        <v>45079</v>
      </c>
      <c r="E698" s="7">
        <v>45079</v>
      </c>
      <c r="F698" s="13">
        <v>45079</v>
      </c>
      <c r="G698" s="4" t="s">
        <v>12</v>
      </c>
      <c r="H698" s="4" t="s">
        <v>13</v>
      </c>
      <c r="I698" s="4">
        <v>4785</v>
      </c>
      <c r="J698" s="4">
        <v>332</v>
      </c>
      <c r="K698" s="4">
        <v>76</v>
      </c>
      <c r="L698" s="1">
        <v>1890.89</v>
      </c>
      <c r="M698" s="1">
        <v>9344.18</v>
      </c>
      <c r="N698" s="2">
        <f t="shared" si="110"/>
        <v>4.9416835458434916</v>
      </c>
      <c r="O698" s="3">
        <f t="shared" si="111"/>
        <v>6.9383490073145246E-2</v>
      </c>
      <c r="P698" s="3">
        <f t="shared" si="112"/>
        <v>0.2289156626506024</v>
      </c>
      <c r="Q698" s="8">
        <f t="shared" si="113"/>
        <v>5.695451807228916</v>
      </c>
      <c r="R698" s="8">
        <f t="shared" si="114"/>
        <v>24.88013157894737</v>
      </c>
      <c r="S698" s="8">
        <f t="shared" si="115"/>
        <v>7453.29</v>
      </c>
      <c r="T698" s="3">
        <f t="shared" si="116"/>
        <v>0.79763981430152242</v>
      </c>
      <c r="U698" s="3">
        <f t="shared" si="117"/>
        <v>0.39517032392894463</v>
      </c>
      <c r="V698" s="3">
        <f t="shared" si="118"/>
        <v>0.25369870218386781</v>
      </c>
      <c r="W698" s="4" t="str">
        <f t="shared" si="119"/>
        <v>Need Improvement</v>
      </c>
      <c r="X698" s="4" t="str">
        <f t="shared" si="120"/>
        <v>Excellent</v>
      </c>
    </row>
    <row r="699" spans="1:24" x14ac:dyDescent="0.3">
      <c r="A699" s="4">
        <v>743717</v>
      </c>
      <c r="B699" s="4" t="s">
        <v>20</v>
      </c>
      <c r="C699" s="5">
        <v>45079</v>
      </c>
      <c r="D699" s="6">
        <v>45079</v>
      </c>
      <c r="E699" s="7">
        <v>45079</v>
      </c>
      <c r="F699" s="13">
        <v>45079</v>
      </c>
      <c r="G699" s="4" t="s">
        <v>21</v>
      </c>
      <c r="H699" s="4" t="s">
        <v>19</v>
      </c>
      <c r="I699" s="4">
        <v>4890</v>
      </c>
      <c r="J699" s="4">
        <v>533</v>
      </c>
      <c r="K699" s="4">
        <v>18</v>
      </c>
      <c r="L699" s="1">
        <v>1227.4000000000001</v>
      </c>
      <c r="M699" s="1">
        <v>9068.41</v>
      </c>
      <c r="N699" s="2">
        <f t="shared" si="110"/>
        <v>7.3883086198468302</v>
      </c>
      <c r="O699" s="3">
        <f t="shared" si="111"/>
        <v>0.10899795501022495</v>
      </c>
      <c r="P699" s="3">
        <f t="shared" si="112"/>
        <v>3.3771106941838651E-2</v>
      </c>
      <c r="Q699" s="8">
        <f t="shared" si="113"/>
        <v>2.3028142589118201</v>
      </c>
      <c r="R699" s="8">
        <f t="shared" si="114"/>
        <v>68.188888888888897</v>
      </c>
      <c r="S699" s="8">
        <f t="shared" si="115"/>
        <v>7841.01</v>
      </c>
      <c r="T699" s="3">
        <f t="shared" si="116"/>
        <v>0.86465102482133038</v>
      </c>
      <c r="U699" s="3">
        <f t="shared" si="117"/>
        <v>0.25100204498977507</v>
      </c>
      <c r="V699" s="3">
        <f t="shared" si="118"/>
        <v>0.15653595646479218</v>
      </c>
      <c r="W699" s="4" t="str">
        <f t="shared" si="119"/>
        <v>Good</v>
      </c>
      <c r="X699" s="4" t="str">
        <f t="shared" si="120"/>
        <v>Excellent</v>
      </c>
    </row>
    <row r="700" spans="1:24" x14ac:dyDescent="0.3">
      <c r="A700" s="4">
        <v>837699</v>
      </c>
      <c r="B700" s="4" t="s">
        <v>22</v>
      </c>
      <c r="C700" s="5">
        <v>45079</v>
      </c>
      <c r="D700" s="6">
        <v>45079</v>
      </c>
      <c r="E700" s="7">
        <v>45079</v>
      </c>
      <c r="F700" s="13">
        <v>45079</v>
      </c>
      <c r="G700" s="4" t="s">
        <v>12</v>
      </c>
      <c r="H700" s="4" t="s">
        <v>19</v>
      </c>
      <c r="I700" s="4">
        <v>1527</v>
      </c>
      <c r="J700" s="4">
        <v>612</v>
      </c>
      <c r="K700" s="4">
        <v>53</v>
      </c>
      <c r="L700" s="1">
        <v>3240.11</v>
      </c>
      <c r="M700" s="1">
        <v>6536.12</v>
      </c>
      <c r="N700" s="2">
        <f t="shared" si="110"/>
        <v>2.017252500686705</v>
      </c>
      <c r="O700" s="3">
        <f t="shared" si="111"/>
        <v>0.40078585461689586</v>
      </c>
      <c r="P700" s="3">
        <f t="shared" si="112"/>
        <v>8.6601307189542481E-2</v>
      </c>
      <c r="Q700" s="8">
        <f t="shared" si="113"/>
        <v>5.294297385620915</v>
      </c>
      <c r="R700" s="8">
        <f t="shared" si="114"/>
        <v>61.134150943396229</v>
      </c>
      <c r="S700" s="8">
        <f t="shared" si="115"/>
        <v>3296.0099999999998</v>
      </c>
      <c r="T700" s="3">
        <f t="shared" si="116"/>
        <v>0.50427623727838533</v>
      </c>
      <c r="U700" s="3">
        <f t="shared" si="117"/>
        <v>2.1218795022920762</v>
      </c>
      <c r="V700" s="3">
        <f t="shared" si="118"/>
        <v>0.98304009999969666</v>
      </c>
      <c r="W700" s="4" t="str">
        <f t="shared" si="119"/>
        <v>Need Improvement</v>
      </c>
      <c r="X700" s="4" t="str">
        <f t="shared" si="120"/>
        <v>Need Improvement</v>
      </c>
    </row>
    <row r="701" spans="1:24" x14ac:dyDescent="0.3">
      <c r="A701" s="4">
        <v>153735</v>
      </c>
      <c r="B701" s="4" t="s">
        <v>23</v>
      </c>
      <c r="C701" s="5">
        <v>45079</v>
      </c>
      <c r="D701" s="6">
        <v>45079</v>
      </c>
      <c r="E701" s="7">
        <v>45079</v>
      </c>
      <c r="F701" s="13">
        <v>45079</v>
      </c>
      <c r="G701" s="4" t="s">
        <v>12</v>
      </c>
      <c r="H701" s="4" t="s">
        <v>19</v>
      </c>
      <c r="I701" s="4">
        <v>3591</v>
      </c>
      <c r="J701" s="4">
        <v>612</v>
      </c>
      <c r="K701" s="4">
        <v>90</v>
      </c>
      <c r="L701" s="1">
        <v>3503.65</v>
      </c>
      <c r="M701" s="1">
        <v>5937.43</v>
      </c>
      <c r="N701" s="2">
        <f t="shared" si="110"/>
        <v>1.694641302641531</v>
      </c>
      <c r="O701" s="3">
        <f t="shared" si="111"/>
        <v>0.17042606516290726</v>
      </c>
      <c r="P701" s="3">
        <f t="shared" si="112"/>
        <v>0.14705882352941177</v>
      </c>
      <c r="Q701" s="8">
        <f t="shared" si="113"/>
        <v>5.7249183006535951</v>
      </c>
      <c r="R701" s="8">
        <f t="shared" si="114"/>
        <v>38.929444444444442</v>
      </c>
      <c r="S701" s="8">
        <f t="shared" si="115"/>
        <v>2433.7800000000002</v>
      </c>
      <c r="T701" s="3">
        <f t="shared" si="116"/>
        <v>0.40990462203343875</v>
      </c>
      <c r="U701" s="3">
        <f t="shared" si="117"/>
        <v>0.97567529935950992</v>
      </c>
      <c r="V701" s="3">
        <f t="shared" si="118"/>
        <v>1.4395919105260129</v>
      </c>
      <c r="W701" s="4" t="str">
        <f t="shared" si="119"/>
        <v>Need Improvement</v>
      </c>
      <c r="X701" s="4" t="str">
        <f t="shared" si="120"/>
        <v>Need Improvement</v>
      </c>
    </row>
    <row r="702" spans="1:24" x14ac:dyDescent="0.3">
      <c r="A702" s="4">
        <v>19412</v>
      </c>
      <c r="B702" s="4" t="s">
        <v>24</v>
      </c>
      <c r="C702" s="5">
        <v>45079</v>
      </c>
      <c r="D702" s="6">
        <v>45079</v>
      </c>
      <c r="E702" s="7">
        <v>45079</v>
      </c>
      <c r="F702" s="13">
        <v>45079</v>
      </c>
      <c r="G702" s="4" t="s">
        <v>27</v>
      </c>
      <c r="H702" s="4" t="s">
        <v>13</v>
      </c>
      <c r="I702" s="4">
        <v>4784</v>
      </c>
      <c r="J702" s="4">
        <v>241</v>
      </c>
      <c r="K702" s="4">
        <v>32</v>
      </c>
      <c r="L702" s="1">
        <v>3372.36</v>
      </c>
      <c r="M702" s="1">
        <v>8273.65</v>
      </c>
      <c r="N702" s="2">
        <f t="shared" si="110"/>
        <v>2.4533709331150884</v>
      </c>
      <c r="O702" s="3">
        <f t="shared" si="111"/>
        <v>5.0376254180602008E-2</v>
      </c>
      <c r="P702" s="3">
        <f t="shared" si="112"/>
        <v>0.13278008298755187</v>
      </c>
      <c r="Q702" s="8">
        <f t="shared" si="113"/>
        <v>13.993195020746889</v>
      </c>
      <c r="R702" s="8">
        <f t="shared" si="114"/>
        <v>105.38625</v>
      </c>
      <c r="S702" s="8">
        <f t="shared" si="115"/>
        <v>4901.2899999999991</v>
      </c>
      <c r="T702" s="3">
        <f t="shared" si="116"/>
        <v>0.59239755126213933</v>
      </c>
      <c r="U702" s="3">
        <f t="shared" si="117"/>
        <v>0.70492474916387959</v>
      </c>
      <c r="V702" s="3">
        <f t="shared" si="118"/>
        <v>0.68805559352741841</v>
      </c>
      <c r="W702" s="4" t="str">
        <f t="shared" si="119"/>
        <v>Need Improvement</v>
      </c>
      <c r="X702" s="4" t="str">
        <f t="shared" si="120"/>
        <v>Good</v>
      </c>
    </row>
    <row r="703" spans="1:24" x14ac:dyDescent="0.3">
      <c r="A703" s="4">
        <v>18874</v>
      </c>
      <c r="B703" s="4" t="s">
        <v>26</v>
      </c>
      <c r="C703" s="5">
        <v>45079</v>
      </c>
      <c r="D703" s="6">
        <v>45079</v>
      </c>
      <c r="E703" s="7">
        <v>45079</v>
      </c>
      <c r="F703" s="13">
        <v>45079</v>
      </c>
      <c r="G703" s="4" t="s">
        <v>27</v>
      </c>
      <c r="H703" s="4" t="s">
        <v>17</v>
      </c>
      <c r="I703" s="4">
        <v>6897</v>
      </c>
      <c r="J703" s="4">
        <v>236</v>
      </c>
      <c r="K703" s="4">
        <v>89</v>
      </c>
      <c r="L703" s="1">
        <v>2341.1799999999998</v>
      </c>
      <c r="M703" s="1">
        <v>2705.61</v>
      </c>
      <c r="N703" s="2">
        <f t="shared" si="110"/>
        <v>1.1556608206118284</v>
      </c>
      <c r="O703" s="3">
        <f t="shared" si="111"/>
        <v>3.42177758445701E-2</v>
      </c>
      <c r="P703" s="3">
        <f t="shared" si="112"/>
        <v>0.3771186440677966</v>
      </c>
      <c r="Q703" s="8">
        <f t="shared" si="113"/>
        <v>9.9202542372881357</v>
      </c>
      <c r="R703" s="8">
        <f t="shared" si="114"/>
        <v>26.305393258426964</v>
      </c>
      <c r="S703" s="8">
        <f t="shared" si="115"/>
        <v>364.43000000000029</v>
      </c>
      <c r="T703" s="3">
        <f t="shared" si="116"/>
        <v>0.13469420943890667</v>
      </c>
      <c r="U703" s="3">
        <f t="shared" si="117"/>
        <v>0.33944903581267216</v>
      </c>
      <c r="V703" s="3">
        <f t="shared" si="118"/>
        <v>6.4242241308344479</v>
      </c>
      <c r="W703" s="4" t="str">
        <f t="shared" si="119"/>
        <v>Need Improvement</v>
      </c>
      <c r="X703" s="4" t="str">
        <f t="shared" si="120"/>
        <v>Need Improvement</v>
      </c>
    </row>
    <row r="704" spans="1:24" x14ac:dyDescent="0.3">
      <c r="A704" s="4">
        <v>905779</v>
      </c>
      <c r="B704" s="4" t="s">
        <v>11</v>
      </c>
      <c r="C704" s="5">
        <v>45080</v>
      </c>
      <c r="D704" s="6">
        <v>45080</v>
      </c>
      <c r="E704" s="7">
        <v>45080</v>
      </c>
      <c r="F704" s="13">
        <v>45080</v>
      </c>
      <c r="G704" s="4" t="s">
        <v>15</v>
      </c>
      <c r="H704" s="4" t="s">
        <v>17</v>
      </c>
      <c r="I704" s="4">
        <v>6475</v>
      </c>
      <c r="J704" s="4">
        <v>815</v>
      </c>
      <c r="K704" s="4">
        <v>92</v>
      </c>
      <c r="L704" s="1">
        <v>4561.17</v>
      </c>
      <c r="M704" s="1">
        <v>5940.69</v>
      </c>
      <c r="N704" s="2">
        <f t="shared" si="110"/>
        <v>1.3024487138168495</v>
      </c>
      <c r="O704" s="3">
        <f t="shared" si="111"/>
        <v>0.12586872586872586</v>
      </c>
      <c r="P704" s="3">
        <f t="shared" si="112"/>
        <v>0.11288343558282209</v>
      </c>
      <c r="Q704" s="8">
        <f t="shared" si="113"/>
        <v>5.5965276073619634</v>
      </c>
      <c r="R704" s="8">
        <f t="shared" si="114"/>
        <v>49.577934782608693</v>
      </c>
      <c r="S704" s="8">
        <f t="shared" si="115"/>
        <v>1379.5199999999995</v>
      </c>
      <c r="T704" s="3">
        <f t="shared" si="116"/>
        <v>0.23221544972048694</v>
      </c>
      <c r="U704" s="3">
        <f t="shared" si="117"/>
        <v>0.70442779922779919</v>
      </c>
      <c r="V704" s="3">
        <f t="shared" si="118"/>
        <v>3.306345685455812</v>
      </c>
      <c r="W704" s="4" t="str">
        <f t="shared" si="119"/>
        <v>Need Improvement</v>
      </c>
      <c r="X704" s="4" t="str">
        <f t="shared" si="120"/>
        <v>Need Improvement</v>
      </c>
    </row>
    <row r="705" spans="1:24" x14ac:dyDescent="0.3">
      <c r="A705" s="4">
        <v>390676</v>
      </c>
      <c r="B705" s="4" t="s">
        <v>14</v>
      </c>
      <c r="C705" s="5">
        <v>45080</v>
      </c>
      <c r="D705" s="6">
        <v>45080</v>
      </c>
      <c r="E705" s="7">
        <v>45080</v>
      </c>
      <c r="F705" s="13">
        <v>45080</v>
      </c>
      <c r="G705" s="4" t="s">
        <v>21</v>
      </c>
      <c r="H705" s="4" t="s">
        <v>25</v>
      </c>
      <c r="I705" s="4">
        <v>3936</v>
      </c>
      <c r="J705" s="4">
        <v>489</v>
      </c>
      <c r="K705" s="4">
        <v>19</v>
      </c>
      <c r="L705" s="1">
        <v>3341.3</v>
      </c>
      <c r="M705" s="1">
        <v>5816.26</v>
      </c>
      <c r="N705" s="2">
        <f t="shared" si="110"/>
        <v>1.7407176847334869</v>
      </c>
      <c r="O705" s="3">
        <f t="shared" si="111"/>
        <v>0.12423780487804878</v>
      </c>
      <c r="P705" s="3">
        <f t="shared" si="112"/>
        <v>3.8854805725971372E-2</v>
      </c>
      <c r="Q705" s="8">
        <f t="shared" si="113"/>
        <v>6.8329243353783236</v>
      </c>
      <c r="R705" s="8">
        <f t="shared" si="114"/>
        <v>175.85789473684213</v>
      </c>
      <c r="S705" s="8">
        <f t="shared" si="115"/>
        <v>2474.96</v>
      </c>
      <c r="T705" s="3">
        <f t="shared" si="116"/>
        <v>0.42552430599732471</v>
      </c>
      <c r="U705" s="3">
        <f t="shared" si="117"/>
        <v>0.84890752032520334</v>
      </c>
      <c r="V705" s="3">
        <f t="shared" si="118"/>
        <v>1.3500420208811457</v>
      </c>
      <c r="W705" s="4" t="str">
        <f t="shared" si="119"/>
        <v>Need Improvement</v>
      </c>
      <c r="X705" s="4" t="str">
        <f t="shared" si="120"/>
        <v>Need Improvement</v>
      </c>
    </row>
    <row r="706" spans="1:24" x14ac:dyDescent="0.3">
      <c r="A706" s="4">
        <v>95720</v>
      </c>
      <c r="B706" s="4" t="s">
        <v>16</v>
      </c>
      <c r="C706" s="5">
        <v>45080</v>
      </c>
      <c r="D706" s="6">
        <v>45080</v>
      </c>
      <c r="E706" s="7">
        <v>45080</v>
      </c>
      <c r="F706" s="13">
        <v>45080</v>
      </c>
      <c r="G706" s="4" t="s">
        <v>21</v>
      </c>
      <c r="H706" s="4" t="s">
        <v>25</v>
      </c>
      <c r="I706" s="4">
        <v>2982</v>
      </c>
      <c r="J706" s="4">
        <v>789</v>
      </c>
      <c r="K706" s="4">
        <v>90</v>
      </c>
      <c r="L706" s="1">
        <v>4994.3999999999996</v>
      </c>
      <c r="M706" s="1">
        <v>2464.0300000000002</v>
      </c>
      <c r="N706" s="2">
        <f t="shared" si="110"/>
        <v>0.49335856158897973</v>
      </c>
      <c r="O706" s="3">
        <f t="shared" si="111"/>
        <v>0.26458752515090544</v>
      </c>
      <c r="P706" s="3">
        <f t="shared" si="112"/>
        <v>0.11406844106463879</v>
      </c>
      <c r="Q706" s="8">
        <f t="shared" si="113"/>
        <v>6.3300380228136879</v>
      </c>
      <c r="R706" s="8">
        <f t="shared" si="114"/>
        <v>55.493333333333332</v>
      </c>
      <c r="S706" s="8">
        <f t="shared" si="115"/>
        <v>-2530.3699999999994</v>
      </c>
      <c r="T706" s="3">
        <f t="shared" si="116"/>
        <v>-1.0269233734978873</v>
      </c>
      <c r="U706" s="3">
        <f t="shared" si="117"/>
        <v>1.6748490945674044</v>
      </c>
      <c r="V706" s="3">
        <f t="shared" si="118"/>
        <v>-1.9737824903077419</v>
      </c>
      <c r="W706" s="4" t="str">
        <f t="shared" si="119"/>
        <v>Need Improvement</v>
      </c>
      <c r="X706" s="4" t="str">
        <f t="shared" si="120"/>
        <v>Poor</v>
      </c>
    </row>
    <row r="707" spans="1:24" x14ac:dyDescent="0.3">
      <c r="A707" s="4">
        <v>86995</v>
      </c>
      <c r="B707" s="4" t="s">
        <v>18</v>
      </c>
      <c r="C707" s="5">
        <v>45080</v>
      </c>
      <c r="D707" s="6">
        <v>45080</v>
      </c>
      <c r="E707" s="7">
        <v>45080</v>
      </c>
      <c r="F707" s="13">
        <v>45080</v>
      </c>
      <c r="G707" s="4" t="s">
        <v>15</v>
      </c>
      <c r="H707" s="4" t="s">
        <v>13</v>
      </c>
      <c r="I707" s="4">
        <v>6088</v>
      </c>
      <c r="J707" s="4">
        <v>781</v>
      </c>
      <c r="K707" s="4">
        <v>66</v>
      </c>
      <c r="L707" s="1">
        <v>4076.19</v>
      </c>
      <c r="M707" s="1">
        <v>9543.06</v>
      </c>
      <c r="N707" s="2">
        <f t="shared" ref="N707:N770" si="121">M707/L707</f>
        <v>2.3411715351835904</v>
      </c>
      <c r="O707" s="3">
        <f t="shared" ref="O707:O770" si="122">J707/I707</f>
        <v>0.12828515111695138</v>
      </c>
      <c r="P707" s="3">
        <f t="shared" ref="P707:P770" si="123">K707/J707</f>
        <v>8.4507042253521125E-2</v>
      </c>
      <c r="Q707" s="8">
        <f t="shared" ref="Q707:Q770" si="124">L707/J707</f>
        <v>5.2191933418693983</v>
      </c>
      <c r="R707" s="8">
        <f t="shared" ref="R707:R770" si="125">L707/K707</f>
        <v>61.760454545454543</v>
      </c>
      <c r="S707" s="8">
        <f t="shared" ref="S707:S770" si="126">M707-L707</f>
        <v>5466.869999999999</v>
      </c>
      <c r="T707" s="3">
        <f t="shared" ref="T707:T770" si="127">S707/M707</f>
        <v>0.57286342116679545</v>
      </c>
      <c r="U707" s="3">
        <f t="shared" ref="U707:U770" si="128">L707/I707</f>
        <v>0.66954500657030225</v>
      </c>
      <c r="V707" s="3">
        <f t="shared" ref="V707:V770" si="129">L707/S707</f>
        <v>0.74561677888810252</v>
      </c>
      <c r="W707" s="4" t="str">
        <f t="shared" ref="W707:W770" si="130">_xlfn.IFS(N707&gt;=8,"Excellent",N707&gt;=5,"Good",N707&gt;0,"Need Improvement")</f>
        <v>Need Improvement</v>
      </c>
      <c r="X707" s="4" t="str">
        <f t="shared" ref="X707:X770" si="131">_xlfn.IFS(S707&gt;7000,"Excellent",S707&gt;4000,"Good",S707&gt;0,"Need Improvement",S707&lt;=0,"Poor")</f>
        <v>Good</v>
      </c>
    </row>
    <row r="708" spans="1:24" x14ac:dyDescent="0.3">
      <c r="A708" s="4">
        <v>500656</v>
      </c>
      <c r="B708" s="4" t="s">
        <v>20</v>
      </c>
      <c r="C708" s="5">
        <v>45080</v>
      </c>
      <c r="D708" s="6">
        <v>45080</v>
      </c>
      <c r="E708" s="7">
        <v>45080</v>
      </c>
      <c r="F708" s="13">
        <v>45080</v>
      </c>
      <c r="G708" s="4" t="s">
        <v>21</v>
      </c>
      <c r="H708" s="4" t="s">
        <v>13</v>
      </c>
      <c r="I708" s="4">
        <v>4594</v>
      </c>
      <c r="J708" s="4">
        <v>548</v>
      </c>
      <c r="K708" s="4">
        <v>42</v>
      </c>
      <c r="L708" s="1">
        <v>2595.3200000000002</v>
      </c>
      <c r="M708" s="1">
        <v>3104.64</v>
      </c>
      <c r="N708" s="2">
        <f t="shared" si="121"/>
        <v>1.1962455496817348</v>
      </c>
      <c r="O708" s="3">
        <f t="shared" si="122"/>
        <v>0.11928602525032651</v>
      </c>
      <c r="P708" s="3">
        <f t="shared" si="123"/>
        <v>7.6642335766423361E-2</v>
      </c>
      <c r="Q708" s="8">
        <f t="shared" si="124"/>
        <v>4.7359854014598541</v>
      </c>
      <c r="R708" s="8">
        <f t="shared" si="125"/>
        <v>61.793333333333337</v>
      </c>
      <c r="S708" s="8">
        <f t="shared" si="126"/>
        <v>509.31999999999971</v>
      </c>
      <c r="T708" s="3">
        <f t="shared" si="127"/>
        <v>0.16405122655122648</v>
      </c>
      <c r="U708" s="3">
        <f t="shared" si="128"/>
        <v>0.56493687418371796</v>
      </c>
      <c r="V708" s="3">
        <f t="shared" si="129"/>
        <v>5.0956569543705363</v>
      </c>
      <c r="W708" s="4" t="str">
        <f t="shared" si="130"/>
        <v>Need Improvement</v>
      </c>
      <c r="X708" s="4" t="str">
        <f t="shared" si="131"/>
        <v>Need Improvement</v>
      </c>
    </row>
    <row r="709" spans="1:24" x14ac:dyDescent="0.3">
      <c r="A709" s="4">
        <v>164983</v>
      </c>
      <c r="B709" s="4" t="s">
        <v>22</v>
      </c>
      <c r="C709" s="5">
        <v>45080</v>
      </c>
      <c r="D709" s="6">
        <v>45080</v>
      </c>
      <c r="E709" s="7">
        <v>45080</v>
      </c>
      <c r="F709" s="13">
        <v>45080</v>
      </c>
      <c r="G709" s="4" t="s">
        <v>21</v>
      </c>
      <c r="H709" s="4" t="s">
        <v>17</v>
      </c>
      <c r="I709" s="4">
        <v>2100</v>
      </c>
      <c r="J709" s="4">
        <v>493</v>
      </c>
      <c r="K709" s="4">
        <v>51</v>
      </c>
      <c r="L709" s="1">
        <v>3052.21</v>
      </c>
      <c r="M709" s="1">
        <v>8986.16</v>
      </c>
      <c r="N709" s="2">
        <f t="shared" si="121"/>
        <v>2.9441486660485352</v>
      </c>
      <c r="O709" s="3">
        <f t="shared" si="122"/>
        <v>0.23476190476190475</v>
      </c>
      <c r="P709" s="3">
        <f t="shared" si="123"/>
        <v>0.10344827586206896</v>
      </c>
      <c r="Q709" s="8">
        <f t="shared" si="124"/>
        <v>6.1910953346855981</v>
      </c>
      <c r="R709" s="8">
        <f t="shared" si="125"/>
        <v>59.847254901960788</v>
      </c>
      <c r="S709" s="8">
        <f t="shared" si="126"/>
        <v>5933.95</v>
      </c>
      <c r="T709" s="3">
        <f t="shared" si="127"/>
        <v>0.66034323893631985</v>
      </c>
      <c r="U709" s="3">
        <f t="shared" si="128"/>
        <v>1.4534333333333334</v>
      </c>
      <c r="V709" s="3">
        <f t="shared" si="129"/>
        <v>0.51436395655507716</v>
      </c>
      <c r="W709" s="4" t="str">
        <f t="shared" si="130"/>
        <v>Need Improvement</v>
      </c>
      <c r="X709" s="4" t="str">
        <f t="shared" si="131"/>
        <v>Good</v>
      </c>
    </row>
    <row r="710" spans="1:24" x14ac:dyDescent="0.3">
      <c r="A710" s="4">
        <v>698392</v>
      </c>
      <c r="B710" s="4" t="s">
        <v>23</v>
      </c>
      <c r="C710" s="5">
        <v>45080</v>
      </c>
      <c r="D710" s="6">
        <v>45080</v>
      </c>
      <c r="E710" s="7">
        <v>45080</v>
      </c>
      <c r="F710" s="13">
        <v>45080</v>
      </c>
      <c r="G710" s="4" t="s">
        <v>12</v>
      </c>
      <c r="H710" s="4" t="s">
        <v>25</v>
      </c>
      <c r="I710" s="4">
        <v>5745</v>
      </c>
      <c r="J710" s="4">
        <v>999</v>
      </c>
      <c r="K710" s="4">
        <v>53</v>
      </c>
      <c r="L710" s="1">
        <v>3512.61</v>
      </c>
      <c r="M710" s="1">
        <v>4534.84</v>
      </c>
      <c r="N710" s="2">
        <f t="shared" si="121"/>
        <v>1.2910172208130137</v>
      </c>
      <c r="O710" s="3">
        <f t="shared" si="122"/>
        <v>0.17389033942558746</v>
      </c>
      <c r="P710" s="3">
        <f t="shared" si="123"/>
        <v>5.3053053053053051E-2</v>
      </c>
      <c r="Q710" s="8">
        <f t="shared" si="124"/>
        <v>3.5161261261261263</v>
      </c>
      <c r="R710" s="8">
        <f t="shared" si="125"/>
        <v>66.275660377358491</v>
      </c>
      <c r="S710" s="8">
        <f t="shared" si="126"/>
        <v>1022.23</v>
      </c>
      <c r="T710" s="3">
        <f t="shared" si="127"/>
        <v>0.22541699376383731</v>
      </c>
      <c r="U710" s="3">
        <f t="shared" si="128"/>
        <v>0.61142036553524803</v>
      </c>
      <c r="V710" s="3">
        <f t="shared" si="129"/>
        <v>3.4362227678702446</v>
      </c>
      <c r="W710" s="4" t="str">
        <f t="shared" si="130"/>
        <v>Need Improvement</v>
      </c>
      <c r="X710" s="4" t="str">
        <f t="shared" si="131"/>
        <v>Need Improvement</v>
      </c>
    </row>
    <row r="711" spans="1:24" x14ac:dyDescent="0.3">
      <c r="A711" s="4">
        <v>888795</v>
      </c>
      <c r="B711" s="4" t="s">
        <v>24</v>
      </c>
      <c r="C711" s="5">
        <v>45080</v>
      </c>
      <c r="D711" s="6">
        <v>45080</v>
      </c>
      <c r="E711" s="7">
        <v>45080</v>
      </c>
      <c r="F711" s="13">
        <v>45080</v>
      </c>
      <c r="G711" s="4" t="s">
        <v>27</v>
      </c>
      <c r="H711" s="4" t="s">
        <v>25</v>
      </c>
      <c r="I711" s="4">
        <v>1281</v>
      </c>
      <c r="J711" s="4">
        <v>239</v>
      </c>
      <c r="K711" s="4">
        <v>50</v>
      </c>
      <c r="L711" s="1">
        <v>4295.74</v>
      </c>
      <c r="M711" s="1">
        <v>3307.01</v>
      </c>
      <c r="N711" s="2">
        <f t="shared" si="121"/>
        <v>0.76983476653614991</v>
      </c>
      <c r="O711" s="3">
        <f t="shared" si="122"/>
        <v>0.18657298985167839</v>
      </c>
      <c r="P711" s="3">
        <f t="shared" si="123"/>
        <v>0.20920502092050208</v>
      </c>
      <c r="Q711" s="8">
        <f t="shared" si="124"/>
        <v>17.973807531380753</v>
      </c>
      <c r="R711" s="8">
        <f t="shared" si="125"/>
        <v>85.9148</v>
      </c>
      <c r="S711" s="8">
        <f t="shared" si="126"/>
        <v>-988.72999999999956</v>
      </c>
      <c r="T711" s="3">
        <f t="shared" si="127"/>
        <v>-0.29898004541867107</v>
      </c>
      <c r="U711" s="3">
        <f t="shared" si="128"/>
        <v>3.3534270101483217</v>
      </c>
      <c r="V711" s="3">
        <f t="shared" si="129"/>
        <v>-4.3447048233592609</v>
      </c>
      <c r="W711" s="4" t="str">
        <f t="shared" si="130"/>
        <v>Need Improvement</v>
      </c>
      <c r="X711" s="4" t="str">
        <f t="shared" si="131"/>
        <v>Poor</v>
      </c>
    </row>
    <row r="712" spans="1:24" x14ac:dyDescent="0.3">
      <c r="A712" s="4">
        <v>877692</v>
      </c>
      <c r="B712" s="4" t="s">
        <v>26</v>
      </c>
      <c r="C712" s="5">
        <v>45080</v>
      </c>
      <c r="D712" s="6">
        <v>45080</v>
      </c>
      <c r="E712" s="7">
        <v>45080</v>
      </c>
      <c r="F712" s="13">
        <v>45080</v>
      </c>
      <c r="G712" s="4" t="s">
        <v>15</v>
      </c>
      <c r="H712" s="4" t="s">
        <v>17</v>
      </c>
      <c r="I712" s="4">
        <v>6633</v>
      </c>
      <c r="J712" s="4">
        <v>614</v>
      </c>
      <c r="K712" s="4">
        <v>89</v>
      </c>
      <c r="L712" s="1">
        <v>3646.09</v>
      </c>
      <c r="M712" s="1">
        <v>9565.98</v>
      </c>
      <c r="N712" s="2">
        <f t="shared" si="121"/>
        <v>2.6236269538053092</v>
      </c>
      <c r="O712" s="3">
        <f t="shared" si="122"/>
        <v>9.2567465701794055E-2</v>
      </c>
      <c r="P712" s="3">
        <f t="shared" si="123"/>
        <v>0.14495114006514659</v>
      </c>
      <c r="Q712" s="8">
        <f t="shared" si="124"/>
        <v>5.9382573289902281</v>
      </c>
      <c r="R712" s="8">
        <f t="shared" si="125"/>
        <v>40.967303370786517</v>
      </c>
      <c r="S712" s="8">
        <f t="shared" si="126"/>
        <v>5919.8899999999994</v>
      </c>
      <c r="T712" s="3">
        <f t="shared" si="127"/>
        <v>0.61884825182574077</v>
      </c>
      <c r="U712" s="3">
        <f t="shared" si="128"/>
        <v>0.54968943162973016</v>
      </c>
      <c r="V712" s="3">
        <f t="shared" si="129"/>
        <v>0.61590502526229385</v>
      </c>
      <c r="W712" s="4" t="str">
        <f t="shared" si="130"/>
        <v>Need Improvement</v>
      </c>
      <c r="X712" s="4" t="str">
        <f t="shared" si="131"/>
        <v>Good</v>
      </c>
    </row>
    <row r="713" spans="1:24" x14ac:dyDescent="0.3">
      <c r="A713" s="4">
        <v>318398</v>
      </c>
      <c r="B713" s="4" t="s">
        <v>11</v>
      </c>
      <c r="C713" s="5">
        <v>45081</v>
      </c>
      <c r="D713" s="6">
        <v>45081</v>
      </c>
      <c r="E713" s="7">
        <v>45081</v>
      </c>
      <c r="F713" s="13">
        <v>45081</v>
      </c>
      <c r="G713" s="4" t="s">
        <v>15</v>
      </c>
      <c r="H713" s="4" t="s">
        <v>17</v>
      </c>
      <c r="I713" s="4">
        <v>3618</v>
      </c>
      <c r="J713" s="4">
        <v>460</v>
      </c>
      <c r="K713" s="4">
        <v>49</v>
      </c>
      <c r="L713" s="1">
        <v>3417.46</v>
      </c>
      <c r="M713" s="1">
        <v>2724.52</v>
      </c>
      <c r="N713" s="2">
        <f t="shared" si="121"/>
        <v>0.7972353736400718</v>
      </c>
      <c r="O713" s="3">
        <f t="shared" si="122"/>
        <v>0.12714206744057491</v>
      </c>
      <c r="P713" s="3">
        <f t="shared" si="123"/>
        <v>0.10652173913043478</v>
      </c>
      <c r="Q713" s="8">
        <f t="shared" si="124"/>
        <v>7.4292608695652174</v>
      </c>
      <c r="R713" s="8">
        <f t="shared" si="125"/>
        <v>69.744081632653064</v>
      </c>
      <c r="S713" s="8">
        <f t="shared" si="126"/>
        <v>-692.94</v>
      </c>
      <c r="T713" s="3">
        <f t="shared" si="127"/>
        <v>-0.25433470849911177</v>
      </c>
      <c r="U713" s="3">
        <f t="shared" si="128"/>
        <v>0.944571586511885</v>
      </c>
      <c r="V713" s="3">
        <f t="shared" si="129"/>
        <v>-4.9318267093832073</v>
      </c>
      <c r="W713" s="4" t="str">
        <f t="shared" si="130"/>
        <v>Need Improvement</v>
      </c>
      <c r="X713" s="4" t="str">
        <f t="shared" si="131"/>
        <v>Poor</v>
      </c>
    </row>
    <row r="714" spans="1:24" x14ac:dyDescent="0.3">
      <c r="A714" s="4">
        <v>56958</v>
      </c>
      <c r="B714" s="4" t="s">
        <v>14</v>
      </c>
      <c r="C714" s="5">
        <v>45081</v>
      </c>
      <c r="D714" s="6">
        <v>45081</v>
      </c>
      <c r="E714" s="7">
        <v>45081</v>
      </c>
      <c r="F714" s="13">
        <v>45081</v>
      </c>
      <c r="G714" s="4" t="s">
        <v>21</v>
      </c>
      <c r="H714" s="4" t="s">
        <v>17</v>
      </c>
      <c r="I714" s="4">
        <v>3044</v>
      </c>
      <c r="J714" s="4">
        <v>581</v>
      </c>
      <c r="K714" s="4">
        <v>93</v>
      </c>
      <c r="L714" s="1">
        <v>1177.56</v>
      </c>
      <c r="M714" s="1">
        <v>4539.82</v>
      </c>
      <c r="N714" s="2">
        <f t="shared" si="121"/>
        <v>3.8552770134855123</v>
      </c>
      <c r="O714" s="3">
        <f t="shared" si="122"/>
        <v>0.19086727989487517</v>
      </c>
      <c r="P714" s="3">
        <f t="shared" si="123"/>
        <v>0.16006884681583478</v>
      </c>
      <c r="Q714" s="8">
        <f t="shared" si="124"/>
        <v>2.0267814113597247</v>
      </c>
      <c r="R714" s="8">
        <f t="shared" si="125"/>
        <v>12.661935483870968</v>
      </c>
      <c r="S714" s="8">
        <f t="shared" si="126"/>
        <v>3362.2599999999998</v>
      </c>
      <c r="T714" s="3">
        <f t="shared" si="127"/>
        <v>0.74061526668458222</v>
      </c>
      <c r="U714" s="3">
        <f t="shared" si="128"/>
        <v>0.38684625492772667</v>
      </c>
      <c r="V714" s="3">
        <f t="shared" si="129"/>
        <v>0.35022871520941273</v>
      </c>
      <c r="W714" s="4" t="str">
        <f t="shared" si="130"/>
        <v>Need Improvement</v>
      </c>
      <c r="X714" s="4" t="str">
        <f t="shared" si="131"/>
        <v>Need Improvement</v>
      </c>
    </row>
    <row r="715" spans="1:24" x14ac:dyDescent="0.3">
      <c r="A715" s="4">
        <v>130716</v>
      </c>
      <c r="B715" s="4" t="s">
        <v>16</v>
      </c>
      <c r="C715" s="5">
        <v>45081</v>
      </c>
      <c r="D715" s="6">
        <v>45081</v>
      </c>
      <c r="E715" s="7">
        <v>45081</v>
      </c>
      <c r="F715" s="13">
        <v>45081</v>
      </c>
      <c r="G715" s="4" t="s">
        <v>27</v>
      </c>
      <c r="H715" s="4" t="s">
        <v>25</v>
      </c>
      <c r="I715" s="4">
        <v>4120</v>
      </c>
      <c r="J715" s="4">
        <v>115</v>
      </c>
      <c r="K715" s="4">
        <v>65</v>
      </c>
      <c r="L715" s="1">
        <v>4101.46</v>
      </c>
      <c r="M715" s="1">
        <v>7378.76</v>
      </c>
      <c r="N715" s="2">
        <f t="shared" si="121"/>
        <v>1.7990569211939162</v>
      </c>
      <c r="O715" s="3">
        <f t="shared" si="122"/>
        <v>2.7912621359223302E-2</v>
      </c>
      <c r="P715" s="3">
        <f t="shared" si="123"/>
        <v>0.56521739130434778</v>
      </c>
      <c r="Q715" s="8">
        <f t="shared" si="124"/>
        <v>35.664869565217394</v>
      </c>
      <c r="R715" s="8">
        <f t="shared" si="125"/>
        <v>63.099384615384615</v>
      </c>
      <c r="S715" s="8">
        <f t="shared" si="126"/>
        <v>3277.3</v>
      </c>
      <c r="T715" s="3">
        <f t="shared" si="127"/>
        <v>0.44415321815589615</v>
      </c>
      <c r="U715" s="3">
        <f t="shared" si="128"/>
        <v>0.99550000000000005</v>
      </c>
      <c r="V715" s="3">
        <f t="shared" si="129"/>
        <v>1.2514752997894607</v>
      </c>
      <c r="W715" s="4" t="str">
        <f t="shared" si="130"/>
        <v>Need Improvement</v>
      </c>
      <c r="X715" s="4" t="str">
        <f t="shared" si="131"/>
        <v>Need Improvement</v>
      </c>
    </row>
    <row r="716" spans="1:24" x14ac:dyDescent="0.3">
      <c r="A716" s="4">
        <v>148626</v>
      </c>
      <c r="B716" s="4" t="s">
        <v>18</v>
      </c>
      <c r="C716" s="5">
        <v>45081</v>
      </c>
      <c r="D716" s="6">
        <v>45081</v>
      </c>
      <c r="E716" s="7">
        <v>45081</v>
      </c>
      <c r="F716" s="13">
        <v>45081</v>
      </c>
      <c r="G716" s="4" t="s">
        <v>15</v>
      </c>
      <c r="H716" s="4" t="s">
        <v>17</v>
      </c>
      <c r="I716" s="4">
        <v>9738</v>
      </c>
      <c r="J716" s="4">
        <v>418</v>
      </c>
      <c r="K716" s="4">
        <v>45</v>
      </c>
      <c r="L716" s="1">
        <v>2066.19</v>
      </c>
      <c r="M716" s="1">
        <v>6388.15</v>
      </c>
      <c r="N716" s="2">
        <f t="shared" si="121"/>
        <v>3.091753420546997</v>
      </c>
      <c r="O716" s="3">
        <f t="shared" si="122"/>
        <v>4.292462517970836E-2</v>
      </c>
      <c r="P716" s="3">
        <f t="shared" si="123"/>
        <v>0.1076555023923445</v>
      </c>
      <c r="Q716" s="8">
        <f t="shared" si="124"/>
        <v>4.9430382775119615</v>
      </c>
      <c r="R716" s="8">
        <f t="shared" si="125"/>
        <v>45.915333333333336</v>
      </c>
      <c r="S716" s="8">
        <f t="shared" si="126"/>
        <v>4321.9599999999991</v>
      </c>
      <c r="T716" s="3">
        <f t="shared" si="127"/>
        <v>0.67655894116449977</v>
      </c>
      <c r="U716" s="3">
        <f t="shared" si="128"/>
        <v>0.21217806531115219</v>
      </c>
      <c r="V716" s="3">
        <f t="shared" si="129"/>
        <v>0.47806782108117624</v>
      </c>
      <c r="W716" s="4" t="str">
        <f t="shared" si="130"/>
        <v>Need Improvement</v>
      </c>
      <c r="X716" s="4" t="str">
        <f t="shared" si="131"/>
        <v>Good</v>
      </c>
    </row>
    <row r="717" spans="1:24" x14ac:dyDescent="0.3">
      <c r="A717" s="4">
        <v>325150</v>
      </c>
      <c r="B717" s="4" t="s">
        <v>20</v>
      </c>
      <c r="C717" s="5">
        <v>45081</v>
      </c>
      <c r="D717" s="6">
        <v>45081</v>
      </c>
      <c r="E717" s="7">
        <v>45081</v>
      </c>
      <c r="F717" s="13">
        <v>45081</v>
      </c>
      <c r="G717" s="4" t="s">
        <v>15</v>
      </c>
      <c r="H717" s="4" t="s">
        <v>17</v>
      </c>
      <c r="I717" s="4">
        <v>6036</v>
      </c>
      <c r="J717" s="4">
        <v>246</v>
      </c>
      <c r="K717" s="4">
        <v>51</v>
      </c>
      <c r="L717" s="1">
        <v>4362.18</v>
      </c>
      <c r="M717" s="1">
        <v>2403.8200000000002</v>
      </c>
      <c r="N717" s="2">
        <f t="shared" si="121"/>
        <v>0.55105933271896157</v>
      </c>
      <c r="O717" s="3">
        <f t="shared" si="122"/>
        <v>4.0755467196819085E-2</v>
      </c>
      <c r="P717" s="3">
        <f t="shared" si="123"/>
        <v>0.2073170731707317</v>
      </c>
      <c r="Q717" s="8">
        <f t="shared" si="124"/>
        <v>17.732439024390246</v>
      </c>
      <c r="R717" s="8">
        <f t="shared" si="125"/>
        <v>85.532941176470601</v>
      </c>
      <c r="S717" s="8">
        <f t="shared" si="126"/>
        <v>-1958.3600000000001</v>
      </c>
      <c r="T717" s="3">
        <f t="shared" si="127"/>
        <v>-0.81468662379046686</v>
      </c>
      <c r="U717" s="3">
        <f t="shared" si="128"/>
        <v>0.72269383697813128</v>
      </c>
      <c r="V717" s="3">
        <f t="shared" si="129"/>
        <v>-2.2274658387630466</v>
      </c>
      <c r="W717" s="4" t="str">
        <f t="shared" si="130"/>
        <v>Need Improvement</v>
      </c>
      <c r="X717" s="4" t="str">
        <f t="shared" si="131"/>
        <v>Poor</v>
      </c>
    </row>
    <row r="718" spans="1:24" x14ac:dyDescent="0.3">
      <c r="A718" s="4">
        <v>196212</v>
      </c>
      <c r="B718" s="4" t="s">
        <v>22</v>
      </c>
      <c r="C718" s="5">
        <v>45081</v>
      </c>
      <c r="D718" s="6">
        <v>45081</v>
      </c>
      <c r="E718" s="7">
        <v>45081</v>
      </c>
      <c r="F718" s="13">
        <v>45081</v>
      </c>
      <c r="G718" s="4" t="s">
        <v>15</v>
      </c>
      <c r="H718" s="4" t="s">
        <v>13</v>
      </c>
      <c r="I718" s="4">
        <v>8644</v>
      </c>
      <c r="J718" s="4">
        <v>727</v>
      </c>
      <c r="K718" s="4">
        <v>74</v>
      </c>
      <c r="L718" s="1">
        <v>4223.43</v>
      </c>
      <c r="M718" s="1">
        <v>3046.09</v>
      </c>
      <c r="N718" s="2">
        <f t="shared" si="121"/>
        <v>0.72123605694897275</v>
      </c>
      <c r="O718" s="3">
        <f t="shared" si="122"/>
        <v>8.4104581212401663E-2</v>
      </c>
      <c r="P718" s="3">
        <f t="shared" si="123"/>
        <v>0.10178817056396149</v>
      </c>
      <c r="Q718" s="8">
        <f t="shared" si="124"/>
        <v>5.80939477303989</v>
      </c>
      <c r="R718" s="8">
        <f t="shared" si="125"/>
        <v>57.073378378378379</v>
      </c>
      <c r="S718" s="8">
        <f t="shared" si="126"/>
        <v>-1177.3400000000001</v>
      </c>
      <c r="T718" s="3">
        <f t="shared" si="127"/>
        <v>-0.38650860611472415</v>
      </c>
      <c r="U718" s="3">
        <f t="shared" si="128"/>
        <v>0.48859671448403519</v>
      </c>
      <c r="V718" s="3">
        <f t="shared" si="129"/>
        <v>-3.5872645115259822</v>
      </c>
      <c r="W718" s="4" t="str">
        <f t="shared" si="130"/>
        <v>Need Improvement</v>
      </c>
      <c r="X718" s="4" t="str">
        <f t="shared" si="131"/>
        <v>Poor</v>
      </c>
    </row>
    <row r="719" spans="1:24" x14ac:dyDescent="0.3">
      <c r="A719" s="4">
        <v>465873</v>
      </c>
      <c r="B719" s="4" t="s">
        <v>23</v>
      </c>
      <c r="C719" s="5">
        <v>45081</v>
      </c>
      <c r="D719" s="6">
        <v>45081</v>
      </c>
      <c r="E719" s="7">
        <v>45081</v>
      </c>
      <c r="F719" s="13">
        <v>45081</v>
      </c>
      <c r="G719" s="4" t="s">
        <v>12</v>
      </c>
      <c r="H719" s="4" t="s">
        <v>13</v>
      </c>
      <c r="I719" s="4">
        <v>4749</v>
      </c>
      <c r="J719" s="4">
        <v>168</v>
      </c>
      <c r="K719" s="4">
        <v>97</v>
      </c>
      <c r="L719" s="1">
        <v>2996.45</v>
      </c>
      <c r="M719" s="1">
        <v>3237.62</v>
      </c>
      <c r="N719" s="2">
        <f t="shared" si="121"/>
        <v>1.080485240868361</v>
      </c>
      <c r="O719" s="3">
        <f t="shared" si="122"/>
        <v>3.5375868603916616E-2</v>
      </c>
      <c r="P719" s="3">
        <f t="shared" si="123"/>
        <v>0.57738095238095233</v>
      </c>
      <c r="Q719" s="8">
        <f t="shared" si="124"/>
        <v>17.836011904761904</v>
      </c>
      <c r="R719" s="8">
        <f t="shared" si="125"/>
        <v>30.89123711340206</v>
      </c>
      <c r="S719" s="8">
        <f t="shared" si="126"/>
        <v>241.17000000000007</v>
      </c>
      <c r="T719" s="3">
        <f t="shared" si="127"/>
        <v>7.4489903076951608E-2</v>
      </c>
      <c r="U719" s="3">
        <f t="shared" si="128"/>
        <v>0.63096441356074962</v>
      </c>
      <c r="V719" s="3">
        <f t="shared" si="129"/>
        <v>12.424638222001073</v>
      </c>
      <c r="W719" s="4" t="str">
        <f t="shared" si="130"/>
        <v>Need Improvement</v>
      </c>
      <c r="X719" s="4" t="str">
        <f t="shared" si="131"/>
        <v>Need Improvement</v>
      </c>
    </row>
    <row r="720" spans="1:24" x14ac:dyDescent="0.3">
      <c r="A720" s="4">
        <v>717018</v>
      </c>
      <c r="B720" s="4" t="s">
        <v>24</v>
      </c>
      <c r="C720" s="5">
        <v>45081</v>
      </c>
      <c r="D720" s="6">
        <v>45081</v>
      </c>
      <c r="E720" s="7">
        <v>45081</v>
      </c>
      <c r="F720" s="13">
        <v>45081</v>
      </c>
      <c r="G720" s="4" t="s">
        <v>15</v>
      </c>
      <c r="H720" s="4" t="s">
        <v>13</v>
      </c>
      <c r="I720" s="4">
        <v>2462</v>
      </c>
      <c r="J720" s="4">
        <v>988</v>
      </c>
      <c r="K720" s="4">
        <v>48</v>
      </c>
      <c r="L720" s="1">
        <v>1074.4000000000001</v>
      </c>
      <c r="M720" s="1">
        <v>7441.01</v>
      </c>
      <c r="N720" s="2">
        <f t="shared" si="121"/>
        <v>6.9257352941176471</v>
      </c>
      <c r="O720" s="3">
        <f t="shared" si="122"/>
        <v>0.40129975629569453</v>
      </c>
      <c r="P720" s="3">
        <f t="shared" si="123"/>
        <v>4.8582995951417005E-2</v>
      </c>
      <c r="Q720" s="8">
        <f t="shared" si="124"/>
        <v>1.0874493927125506</v>
      </c>
      <c r="R720" s="8">
        <f t="shared" si="125"/>
        <v>22.383333333333336</v>
      </c>
      <c r="S720" s="8">
        <f t="shared" si="126"/>
        <v>6366.6100000000006</v>
      </c>
      <c r="T720" s="3">
        <f t="shared" si="127"/>
        <v>0.85561099904448457</v>
      </c>
      <c r="U720" s="3">
        <f t="shared" si="128"/>
        <v>0.43639317627944763</v>
      </c>
      <c r="V720" s="3">
        <f t="shared" si="129"/>
        <v>0.16875542871323984</v>
      </c>
      <c r="W720" s="4" t="str">
        <f t="shared" si="130"/>
        <v>Good</v>
      </c>
      <c r="X720" s="4" t="str">
        <f t="shared" si="131"/>
        <v>Good</v>
      </c>
    </row>
    <row r="721" spans="1:24" x14ac:dyDescent="0.3">
      <c r="A721" s="4">
        <v>584175</v>
      </c>
      <c r="B721" s="4" t="s">
        <v>26</v>
      </c>
      <c r="C721" s="5">
        <v>45081</v>
      </c>
      <c r="D721" s="6">
        <v>45081</v>
      </c>
      <c r="E721" s="7">
        <v>45081</v>
      </c>
      <c r="F721" s="13">
        <v>45081</v>
      </c>
      <c r="G721" s="4" t="s">
        <v>21</v>
      </c>
      <c r="H721" s="4" t="s">
        <v>25</v>
      </c>
      <c r="I721" s="4">
        <v>7061</v>
      </c>
      <c r="J721" s="4">
        <v>527</v>
      </c>
      <c r="K721" s="4">
        <v>89</v>
      </c>
      <c r="L721" s="1">
        <v>3990.71</v>
      </c>
      <c r="M721" s="1">
        <v>8065.38</v>
      </c>
      <c r="N721" s="2">
        <f t="shared" si="121"/>
        <v>2.0210388627587572</v>
      </c>
      <c r="O721" s="3">
        <f t="shared" si="122"/>
        <v>7.4635320776094041E-2</v>
      </c>
      <c r="P721" s="3">
        <f t="shared" si="123"/>
        <v>0.16888045540796964</v>
      </c>
      <c r="Q721" s="8">
        <f t="shared" si="124"/>
        <v>7.5725047438330169</v>
      </c>
      <c r="R721" s="8">
        <f t="shared" si="125"/>
        <v>44.839438202247194</v>
      </c>
      <c r="S721" s="8">
        <f t="shared" si="126"/>
        <v>4074.67</v>
      </c>
      <c r="T721" s="3">
        <f t="shared" si="127"/>
        <v>0.50520496244442292</v>
      </c>
      <c r="U721" s="3">
        <f t="shared" si="128"/>
        <v>0.5651763206344711</v>
      </c>
      <c r="V721" s="3">
        <f t="shared" si="129"/>
        <v>0.97939465036432394</v>
      </c>
      <c r="W721" s="4" t="str">
        <f t="shared" si="130"/>
        <v>Need Improvement</v>
      </c>
      <c r="X721" s="4" t="str">
        <f t="shared" si="131"/>
        <v>Good</v>
      </c>
    </row>
    <row r="722" spans="1:24" x14ac:dyDescent="0.3">
      <c r="A722" s="4">
        <v>636553</v>
      </c>
      <c r="B722" s="4" t="s">
        <v>11</v>
      </c>
      <c r="C722" s="5">
        <v>45082</v>
      </c>
      <c r="D722" s="6">
        <v>45082</v>
      </c>
      <c r="E722" s="7">
        <v>45082</v>
      </c>
      <c r="F722" s="13">
        <v>45082</v>
      </c>
      <c r="G722" s="4" t="s">
        <v>12</v>
      </c>
      <c r="H722" s="4" t="s">
        <v>17</v>
      </c>
      <c r="I722" s="4">
        <v>1709</v>
      </c>
      <c r="J722" s="4">
        <v>741</v>
      </c>
      <c r="K722" s="4">
        <v>21</v>
      </c>
      <c r="L722" s="1">
        <v>4067.01</v>
      </c>
      <c r="M722" s="1">
        <v>4039.3</v>
      </c>
      <c r="N722" s="2">
        <f t="shared" si="121"/>
        <v>0.99318664079999808</v>
      </c>
      <c r="O722" s="3">
        <f t="shared" si="122"/>
        <v>0.43358689291983615</v>
      </c>
      <c r="P722" s="3">
        <f t="shared" si="123"/>
        <v>2.8340080971659919E-2</v>
      </c>
      <c r="Q722" s="8">
        <f t="shared" si="124"/>
        <v>5.4885425101214578</v>
      </c>
      <c r="R722" s="8">
        <f t="shared" si="125"/>
        <v>193.66714285714286</v>
      </c>
      <c r="S722" s="8">
        <f t="shared" si="126"/>
        <v>-27.710000000000036</v>
      </c>
      <c r="T722" s="3">
        <f t="shared" si="127"/>
        <v>-6.860099522194448E-3</v>
      </c>
      <c r="U722" s="3">
        <f t="shared" si="128"/>
        <v>2.3797600936220014</v>
      </c>
      <c r="V722" s="3">
        <f t="shared" si="129"/>
        <v>-146.77047997112936</v>
      </c>
      <c r="W722" s="4" t="str">
        <f t="shared" si="130"/>
        <v>Need Improvement</v>
      </c>
      <c r="X722" s="4" t="str">
        <f t="shared" si="131"/>
        <v>Poor</v>
      </c>
    </row>
    <row r="723" spans="1:24" x14ac:dyDescent="0.3">
      <c r="A723" s="4">
        <v>948478</v>
      </c>
      <c r="B723" s="4" t="s">
        <v>14</v>
      </c>
      <c r="C723" s="5">
        <v>45082</v>
      </c>
      <c r="D723" s="6">
        <v>45082</v>
      </c>
      <c r="E723" s="7">
        <v>45082</v>
      </c>
      <c r="F723" s="13">
        <v>45082</v>
      </c>
      <c r="G723" s="4" t="s">
        <v>15</v>
      </c>
      <c r="H723" s="4" t="s">
        <v>19</v>
      </c>
      <c r="I723" s="4">
        <v>9971</v>
      </c>
      <c r="J723" s="4">
        <v>524</v>
      </c>
      <c r="K723" s="4">
        <v>56</v>
      </c>
      <c r="L723" s="1">
        <v>3312.09</v>
      </c>
      <c r="M723" s="1">
        <v>3390.7</v>
      </c>
      <c r="N723" s="2">
        <f t="shared" si="121"/>
        <v>1.0237342584289677</v>
      </c>
      <c r="O723" s="3">
        <f t="shared" si="122"/>
        <v>5.2552401965700532E-2</v>
      </c>
      <c r="P723" s="3">
        <f t="shared" si="123"/>
        <v>0.10687022900763359</v>
      </c>
      <c r="Q723" s="8">
        <f t="shared" si="124"/>
        <v>6.3207824427480919</v>
      </c>
      <c r="R723" s="8">
        <f t="shared" si="125"/>
        <v>59.144464285714285</v>
      </c>
      <c r="S723" s="8">
        <f t="shared" si="126"/>
        <v>78.609999999999673</v>
      </c>
      <c r="T723" s="3">
        <f t="shared" si="127"/>
        <v>2.3184003303152647E-2</v>
      </c>
      <c r="U723" s="3">
        <f t="shared" si="128"/>
        <v>0.33217229966904022</v>
      </c>
      <c r="V723" s="3">
        <f t="shared" si="129"/>
        <v>42.133189161684442</v>
      </c>
      <c r="W723" s="4" t="str">
        <f t="shared" si="130"/>
        <v>Need Improvement</v>
      </c>
      <c r="X723" s="4" t="str">
        <f t="shared" si="131"/>
        <v>Need Improvement</v>
      </c>
    </row>
    <row r="724" spans="1:24" x14ac:dyDescent="0.3">
      <c r="A724" s="4">
        <v>595859</v>
      </c>
      <c r="B724" s="4" t="s">
        <v>16</v>
      </c>
      <c r="C724" s="5">
        <v>45082</v>
      </c>
      <c r="D724" s="6">
        <v>45082</v>
      </c>
      <c r="E724" s="7">
        <v>45082</v>
      </c>
      <c r="F724" s="13">
        <v>45082</v>
      </c>
      <c r="G724" s="4" t="s">
        <v>15</v>
      </c>
      <c r="H724" s="4" t="s">
        <v>19</v>
      </c>
      <c r="I724" s="4">
        <v>2570</v>
      </c>
      <c r="J724" s="4">
        <v>852</v>
      </c>
      <c r="K724" s="4">
        <v>12</v>
      </c>
      <c r="L724" s="1">
        <v>2363.86</v>
      </c>
      <c r="M724" s="1">
        <v>9723.35</v>
      </c>
      <c r="N724" s="2">
        <f t="shared" si="121"/>
        <v>4.1133358151497976</v>
      </c>
      <c r="O724" s="3">
        <f t="shared" si="122"/>
        <v>0.33151750972762645</v>
      </c>
      <c r="P724" s="3">
        <f t="shared" si="123"/>
        <v>1.4084507042253521E-2</v>
      </c>
      <c r="Q724" s="8">
        <f t="shared" si="124"/>
        <v>2.7744835680751176</v>
      </c>
      <c r="R724" s="8">
        <f t="shared" si="125"/>
        <v>196.98833333333334</v>
      </c>
      <c r="S724" s="8">
        <f t="shared" si="126"/>
        <v>7359.49</v>
      </c>
      <c r="T724" s="3">
        <f t="shared" si="127"/>
        <v>0.7568883152411463</v>
      </c>
      <c r="U724" s="3">
        <f t="shared" si="128"/>
        <v>0.91978988326848254</v>
      </c>
      <c r="V724" s="3">
        <f t="shared" si="129"/>
        <v>0.3211988874229057</v>
      </c>
      <c r="W724" s="4" t="str">
        <f t="shared" si="130"/>
        <v>Need Improvement</v>
      </c>
      <c r="X724" s="4" t="str">
        <f t="shared" si="131"/>
        <v>Excellent</v>
      </c>
    </row>
    <row r="725" spans="1:24" x14ac:dyDescent="0.3">
      <c r="A725" s="4">
        <v>699427</v>
      </c>
      <c r="B725" s="4" t="s">
        <v>18</v>
      </c>
      <c r="C725" s="5">
        <v>45082</v>
      </c>
      <c r="D725" s="6">
        <v>45082</v>
      </c>
      <c r="E725" s="7">
        <v>45082</v>
      </c>
      <c r="F725" s="13">
        <v>45082</v>
      </c>
      <c r="G725" s="4" t="s">
        <v>21</v>
      </c>
      <c r="H725" s="4" t="s">
        <v>19</v>
      </c>
      <c r="I725" s="4">
        <v>3072</v>
      </c>
      <c r="J725" s="4">
        <v>574</v>
      </c>
      <c r="K725" s="4">
        <v>58</v>
      </c>
      <c r="L725" s="1">
        <v>4457.72</v>
      </c>
      <c r="M725" s="1">
        <v>6890.33</v>
      </c>
      <c r="N725" s="2">
        <f t="shared" si="121"/>
        <v>1.5457072225263138</v>
      </c>
      <c r="O725" s="3">
        <f t="shared" si="122"/>
        <v>0.18684895833333334</v>
      </c>
      <c r="P725" s="3">
        <f t="shared" si="123"/>
        <v>0.10104529616724739</v>
      </c>
      <c r="Q725" s="8">
        <f t="shared" si="124"/>
        <v>7.7660627177700352</v>
      </c>
      <c r="R725" s="8">
        <f t="shared" si="125"/>
        <v>76.857241379310352</v>
      </c>
      <c r="S725" s="8">
        <f t="shared" si="126"/>
        <v>2432.6099999999997</v>
      </c>
      <c r="T725" s="3">
        <f t="shared" si="127"/>
        <v>0.35304695130712166</v>
      </c>
      <c r="U725" s="3">
        <f t="shared" si="128"/>
        <v>1.4510807291666667</v>
      </c>
      <c r="V725" s="3">
        <f t="shared" si="129"/>
        <v>1.8324844508573099</v>
      </c>
      <c r="W725" s="4" t="str">
        <f t="shared" si="130"/>
        <v>Need Improvement</v>
      </c>
      <c r="X725" s="4" t="str">
        <f t="shared" si="131"/>
        <v>Need Improvement</v>
      </c>
    </row>
    <row r="726" spans="1:24" x14ac:dyDescent="0.3">
      <c r="A726" s="4">
        <v>800353</v>
      </c>
      <c r="B726" s="4" t="s">
        <v>20</v>
      </c>
      <c r="C726" s="5">
        <v>45082</v>
      </c>
      <c r="D726" s="6">
        <v>45082</v>
      </c>
      <c r="E726" s="7">
        <v>45082</v>
      </c>
      <c r="F726" s="13">
        <v>45082</v>
      </c>
      <c r="G726" s="4" t="s">
        <v>21</v>
      </c>
      <c r="H726" s="4" t="s">
        <v>13</v>
      </c>
      <c r="I726" s="4">
        <v>7831</v>
      </c>
      <c r="J726" s="4">
        <v>330</v>
      </c>
      <c r="K726" s="4">
        <v>20</v>
      </c>
      <c r="L726" s="1">
        <v>4609.6099999999997</v>
      </c>
      <c r="M726" s="1">
        <v>2173.09</v>
      </c>
      <c r="N726" s="2">
        <f t="shared" si="121"/>
        <v>0.47142599916261901</v>
      </c>
      <c r="O726" s="3">
        <f t="shared" si="122"/>
        <v>4.214021197803601E-2</v>
      </c>
      <c r="P726" s="3">
        <f t="shared" si="123"/>
        <v>6.0606060606060608E-2</v>
      </c>
      <c r="Q726" s="8">
        <f t="shared" si="124"/>
        <v>13.968515151515151</v>
      </c>
      <c r="R726" s="8">
        <f t="shared" si="125"/>
        <v>230.48049999999998</v>
      </c>
      <c r="S726" s="8">
        <f t="shared" si="126"/>
        <v>-2436.5199999999995</v>
      </c>
      <c r="T726" s="3">
        <f t="shared" si="127"/>
        <v>-1.1212236952910368</v>
      </c>
      <c r="U726" s="3">
        <f t="shared" si="128"/>
        <v>0.58863618950325625</v>
      </c>
      <c r="V726" s="3">
        <f t="shared" si="129"/>
        <v>-1.891882685141103</v>
      </c>
      <c r="W726" s="4" t="str">
        <f t="shared" si="130"/>
        <v>Need Improvement</v>
      </c>
      <c r="X726" s="4" t="str">
        <f t="shared" si="131"/>
        <v>Poor</v>
      </c>
    </row>
    <row r="727" spans="1:24" x14ac:dyDescent="0.3">
      <c r="A727" s="4">
        <v>338070</v>
      </c>
      <c r="B727" s="4" t="s">
        <v>22</v>
      </c>
      <c r="C727" s="5">
        <v>45082</v>
      </c>
      <c r="D727" s="6">
        <v>45082</v>
      </c>
      <c r="E727" s="7">
        <v>45082</v>
      </c>
      <c r="F727" s="13">
        <v>45082</v>
      </c>
      <c r="G727" s="4" t="s">
        <v>15</v>
      </c>
      <c r="H727" s="4" t="s">
        <v>13</v>
      </c>
      <c r="I727" s="4">
        <v>1081</v>
      </c>
      <c r="J727" s="4">
        <v>303</v>
      </c>
      <c r="K727" s="4">
        <v>42</v>
      </c>
      <c r="L727" s="1">
        <v>2049.84</v>
      </c>
      <c r="M727" s="1">
        <v>6936.62</v>
      </c>
      <c r="N727" s="2">
        <f t="shared" si="121"/>
        <v>3.3839811887757092</v>
      </c>
      <c r="O727" s="3">
        <f t="shared" si="122"/>
        <v>0.28029602220166511</v>
      </c>
      <c r="P727" s="3">
        <f t="shared" si="123"/>
        <v>0.13861386138613863</v>
      </c>
      <c r="Q727" s="8">
        <f t="shared" si="124"/>
        <v>6.7651485148514858</v>
      </c>
      <c r="R727" s="8">
        <f t="shared" si="125"/>
        <v>48.805714285714288</v>
      </c>
      <c r="S727" s="8">
        <f t="shared" si="126"/>
        <v>4886.78</v>
      </c>
      <c r="T727" s="3">
        <f t="shared" si="127"/>
        <v>0.70449008306639249</v>
      </c>
      <c r="U727" s="3">
        <f t="shared" si="128"/>
        <v>1.8962442183163739</v>
      </c>
      <c r="V727" s="3">
        <f t="shared" si="129"/>
        <v>0.41946639709583822</v>
      </c>
      <c r="W727" s="4" t="str">
        <f t="shared" si="130"/>
        <v>Need Improvement</v>
      </c>
      <c r="X727" s="4" t="str">
        <f t="shared" si="131"/>
        <v>Good</v>
      </c>
    </row>
    <row r="728" spans="1:24" x14ac:dyDescent="0.3">
      <c r="A728" s="4">
        <v>821806</v>
      </c>
      <c r="B728" s="4" t="s">
        <v>23</v>
      </c>
      <c r="C728" s="5">
        <v>45082</v>
      </c>
      <c r="D728" s="6">
        <v>45082</v>
      </c>
      <c r="E728" s="7">
        <v>45082</v>
      </c>
      <c r="F728" s="13">
        <v>45082</v>
      </c>
      <c r="G728" s="4" t="s">
        <v>21</v>
      </c>
      <c r="H728" s="4" t="s">
        <v>13</v>
      </c>
      <c r="I728" s="4">
        <v>8763</v>
      </c>
      <c r="J728" s="4">
        <v>138</v>
      </c>
      <c r="K728" s="4">
        <v>46</v>
      </c>
      <c r="L728" s="1">
        <v>3480.85</v>
      </c>
      <c r="M728" s="1">
        <v>4810.8599999999997</v>
      </c>
      <c r="N728" s="2">
        <f t="shared" si="121"/>
        <v>1.3820934541850409</v>
      </c>
      <c r="O728" s="3">
        <f t="shared" si="122"/>
        <v>1.5748031496062992E-2</v>
      </c>
      <c r="P728" s="3">
        <f t="shared" si="123"/>
        <v>0.33333333333333331</v>
      </c>
      <c r="Q728" s="8">
        <f t="shared" si="124"/>
        <v>25.223550724637679</v>
      </c>
      <c r="R728" s="8">
        <f t="shared" si="125"/>
        <v>75.670652173913041</v>
      </c>
      <c r="S728" s="8">
        <f t="shared" si="126"/>
        <v>1330.0099999999998</v>
      </c>
      <c r="T728" s="3">
        <f t="shared" si="127"/>
        <v>0.2764599260839018</v>
      </c>
      <c r="U728" s="3">
        <f t="shared" si="128"/>
        <v>0.3972212712541367</v>
      </c>
      <c r="V728" s="3">
        <f t="shared" si="129"/>
        <v>2.6171607732272695</v>
      </c>
      <c r="W728" s="4" t="str">
        <f t="shared" si="130"/>
        <v>Need Improvement</v>
      </c>
      <c r="X728" s="4" t="str">
        <f t="shared" si="131"/>
        <v>Need Improvement</v>
      </c>
    </row>
    <row r="729" spans="1:24" x14ac:dyDescent="0.3">
      <c r="A729" s="4">
        <v>61068</v>
      </c>
      <c r="B729" s="4" t="s">
        <v>24</v>
      </c>
      <c r="C729" s="5">
        <v>45082</v>
      </c>
      <c r="D729" s="6">
        <v>45082</v>
      </c>
      <c r="E729" s="7">
        <v>45082</v>
      </c>
      <c r="F729" s="13">
        <v>45082</v>
      </c>
      <c r="G729" s="4" t="s">
        <v>12</v>
      </c>
      <c r="H729" s="4" t="s">
        <v>17</v>
      </c>
      <c r="I729" s="4">
        <v>5700</v>
      </c>
      <c r="J729" s="4">
        <v>685</v>
      </c>
      <c r="K729" s="4">
        <v>40</v>
      </c>
      <c r="L729" s="1">
        <v>4073.06</v>
      </c>
      <c r="M729" s="1">
        <v>8323.42</v>
      </c>
      <c r="N729" s="2">
        <f t="shared" si="121"/>
        <v>2.0435299259033748</v>
      </c>
      <c r="O729" s="3">
        <f t="shared" si="122"/>
        <v>0.12017543859649123</v>
      </c>
      <c r="P729" s="3">
        <f t="shared" si="123"/>
        <v>5.8394160583941604E-2</v>
      </c>
      <c r="Q729" s="8">
        <f t="shared" si="124"/>
        <v>5.9460729927007296</v>
      </c>
      <c r="R729" s="8">
        <f t="shared" si="125"/>
        <v>101.8265</v>
      </c>
      <c r="S729" s="8">
        <f t="shared" si="126"/>
        <v>4250.3600000000006</v>
      </c>
      <c r="T729" s="3">
        <f t="shared" si="127"/>
        <v>0.5106506700370762</v>
      </c>
      <c r="U729" s="3">
        <f t="shared" si="128"/>
        <v>0.71457192982456141</v>
      </c>
      <c r="V729" s="3">
        <f t="shared" si="129"/>
        <v>0.95828588637197776</v>
      </c>
      <c r="W729" s="4" t="str">
        <f t="shared" si="130"/>
        <v>Need Improvement</v>
      </c>
      <c r="X729" s="4" t="str">
        <f t="shared" si="131"/>
        <v>Good</v>
      </c>
    </row>
    <row r="730" spans="1:24" x14ac:dyDescent="0.3">
      <c r="A730" s="4">
        <v>486447</v>
      </c>
      <c r="B730" s="4" t="s">
        <v>26</v>
      </c>
      <c r="C730" s="5">
        <v>45082</v>
      </c>
      <c r="D730" s="6">
        <v>45082</v>
      </c>
      <c r="E730" s="7">
        <v>45082</v>
      </c>
      <c r="F730" s="13">
        <v>45082</v>
      </c>
      <c r="G730" s="4" t="s">
        <v>21</v>
      </c>
      <c r="H730" s="4" t="s">
        <v>13</v>
      </c>
      <c r="I730" s="4">
        <v>1983</v>
      </c>
      <c r="J730" s="4">
        <v>800</v>
      </c>
      <c r="K730" s="4">
        <v>54</v>
      </c>
      <c r="L730" s="1">
        <v>3361.02</v>
      </c>
      <c r="M730" s="1">
        <v>8495.18</v>
      </c>
      <c r="N730" s="2">
        <f t="shared" si="121"/>
        <v>2.5275600859262961</v>
      </c>
      <c r="O730" s="3">
        <f t="shared" si="122"/>
        <v>0.40342914775592537</v>
      </c>
      <c r="P730" s="3">
        <f t="shared" si="123"/>
        <v>6.7500000000000004E-2</v>
      </c>
      <c r="Q730" s="8">
        <f t="shared" si="124"/>
        <v>4.2012749999999999</v>
      </c>
      <c r="R730" s="8">
        <f t="shared" si="125"/>
        <v>62.24111111111111</v>
      </c>
      <c r="S730" s="8">
        <f t="shared" si="126"/>
        <v>5134.16</v>
      </c>
      <c r="T730" s="3">
        <f t="shared" si="127"/>
        <v>0.60436153206877308</v>
      </c>
      <c r="U730" s="3">
        <f t="shared" si="128"/>
        <v>1.6949167927382753</v>
      </c>
      <c r="V730" s="3">
        <f t="shared" si="129"/>
        <v>0.65463873350265678</v>
      </c>
      <c r="W730" s="4" t="str">
        <f t="shared" si="130"/>
        <v>Need Improvement</v>
      </c>
      <c r="X730" s="4" t="str">
        <f t="shared" si="131"/>
        <v>Good</v>
      </c>
    </row>
    <row r="731" spans="1:24" x14ac:dyDescent="0.3">
      <c r="A731" s="4">
        <v>411048</v>
      </c>
      <c r="B731" s="4" t="s">
        <v>11</v>
      </c>
      <c r="C731" s="5">
        <v>45083</v>
      </c>
      <c r="D731" s="6">
        <v>45083</v>
      </c>
      <c r="E731" s="7">
        <v>45083</v>
      </c>
      <c r="F731" s="13">
        <v>45083</v>
      </c>
      <c r="G731" s="4" t="s">
        <v>27</v>
      </c>
      <c r="H731" s="4" t="s">
        <v>13</v>
      </c>
      <c r="I731" s="4">
        <v>6635</v>
      </c>
      <c r="J731" s="4">
        <v>455</v>
      </c>
      <c r="K731" s="4">
        <v>25</v>
      </c>
      <c r="L731" s="1">
        <v>2099.3000000000002</v>
      </c>
      <c r="M731" s="1">
        <v>9378.7099999999991</v>
      </c>
      <c r="N731" s="2">
        <f t="shared" si="121"/>
        <v>4.4675415614728715</v>
      </c>
      <c r="O731" s="3">
        <f t="shared" si="122"/>
        <v>6.8575734740015076E-2</v>
      </c>
      <c r="P731" s="3">
        <f t="shared" si="123"/>
        <v>5.4945054945054944E-2</v>
      </c>
      <c r="Q731" s="8">
        <f t="shared" si="124"/>
        <v>4.6138461538461542</v>
      </c>
      <c r="R731" s="8">
        <f t="shared" si="125"/>
        <v>83.972000000000008</v>
      </c>
      <c r="S731" s="8">
        <f t="shared" si="126"/>
        <v>7279.4099999999989</v>
      </c>
      <c r="T731" s="3">
        <f t="shared" si="127"/>
        <v>0.77616324633131839</v>
      </c>
      <c r="U731" s="3">
        <f t="shared" si="128"/>
        <v>0.31639788997739265</v>
      </c>
      <c r="V731" s="3">
        <f t="shared" si="129"/>
        <v>0.28838875678111281</v>
      </c>
      <c r="W731" s="4" t="str">
        <f t="shared" si="130"/>
        <v>Need Improvement</v>
      </c>
      <c r="X731" s="4" t="str">
        <f t="shared" si="131"/>
        <v>Excellent</v>
      </c>
    </row>
    <row r="732" spans="1:24" x14ac:dyDescent="0.3">
      <c r="A732" s="4">
        <v>698231</v>
      </c>
      <c r="B732" s="4" t="s">
        <v>14</v>
      </c>
      <c r="C732" s="5">
        <v>45083</v>
      </c>
      <c r="D732" s="6">
        <v>45083</v>
      </c>
      <c r="E732" s="7">
        <v>45083</v>
      </c>
      <c r="F732" s="13">
        <v>45083</v>
      </c>
      <c r="G732" s="4" t="s">
        <v>12</v>
      </c>
      <c r="H732" s="4" t="s">
        <v>17</v>
      </c>
      <c r="I732" s="4">
        <v>6425</v>
      </c>
      <c r="J732" s="4">
        <v>976</v>
      </c>
      <c r="K732" s="4">
        <v>57</v>
      </c>
      <c r="L732" s="1">
        <v>2806.21</v>
      </c>
      <c r="M732" s="1">
        <v>5759.19</v>
      </c>
      <c r="N732" s="2">
        <f t="shared" si="121"/>
        <v>2.0523018590910871</v>
      </c>
      <c r="O732" s="3">
        <f t="shared" si="122"/>
        <v>0.15190661478599221</v>
      </c>
      <c r="P732" s="3">
        <f t="shared" si="123"/>
        <v>5.8401639344262297E-2</v>
      </c>
      <c r="Q732" s="8">
        <f t="shared" si="124"/>
        <v>2.8752151639344263</v>
      </c>
      <c r="R732" s="8">
        <f t="shared" si="125"/>
        <v>49.231754385964912</v>
      </c>
      <c r="S732" s="8">
        <f t="shared" si="126"/>
        <v>2952.9799999999996</v>
      </c>
      <c r="T732" s="3">
        <f t="shared" si="127"/>
        <v>0.51274224326684825</v>
      </c>
      <c r="U732" s="3">
        <f t="shared" si="128"/>
        <v>0.43676420233463037</v>
      </c>
      <c r="V732" s="3">
        <f t="shared" si="129"/>
        <v>0.95029766540918004</v>
      </c>
      <c r="W732" s="4" t="str">
        <f t="shared" si="130"/>
        <v>Need Improvement</v>
      </c>
      <c r="X732" s="4" t="str">
        <f t="shared" si="131"/>
        <v>Need Improvement</v>
      </c>
    </row>
    <row r="733" spans="1:24" x14ac:dyDescent="0.3">
      <c r="A733" s="4">
        <v>689019</v>
      </c>
      <c r="B733" s="4" t="s">
        <v>16</v>
      </c>
      <c r="C733" s="5">
        <v>45083</v>
      </c>
      <c r="D733" s="6">
        <v>45083</v>
      </c>
      <c r="E733" s="7">
        <v>45083</v>
      </c>
      <c r="F733" s="13">
        <v>45083</v>
      </c>
      <c r="G733" s="4" t="s">
        <v>12</v>
      </c>
      <c r="H733" s="4" t="s">
        <v>19</v>
      </c>
      <c r="I733" s="4">
        <v>7434</v>
      </c>
      <c r="J733" s="4">
        <v>418</v>
      </c>
      <c r="K733" s="4">
        <v>53</v>
      </c>
      <c r="L733" s="1">
        <v>4683.18</v>
      </c>
      <c r="M733" s="1">
        <v>4640.34</v>
      </c>
      <c r="N733" s="2">
        <f t="shared" si="121"/>
        <v>0.99085236954377154</v>
      </c>
      <c r="O733" s="3">
        <f t="shared" si="122"/>
        <v>5.6228140973903683E-2</v>
      </c>
      <c r="P733" s="3">
        <f t="shared" si="123"/>
        <v>0.12679425837320574</v>
      </c>
      <c r="Q733" s="8">
        <f t="shared" si="124"/>
        <v>11.20377990430622</v>
      </c>
      <c r="R733" s="8">
        <f t="shared" si="125"/>
        <v>88.361886792452836</v>
      </c>
      <c r="S733" s="8">
        <f t="shared" si="126"/>
        <v>-42.840000000000146</v>
      </c>
      <c r="T733" s="3">
        <f t="shared" si="127"/>
        <v>-9.2320821319127784E-3</v>
      </c>
      <c r="U733" s="3">
        <f t="shared" si="128"/>
        <v>0.62996771589991929</v>
      </c>
      <c r="V733" s="3">
        <f t="shared" si="129"/>
        <v>-109.31792717086799</v>
      </c>
      <c r="W733" s="4" t="str">
        <f t="shared" si="130"/>
        <v>Need Improvement</v>
      </c>
      <c r="X733" s="4" t="str">
        <f t="shared" si="131"/>
        <v>Poor</v>
      </c>
    </row>
    <row r="734" spans="1:24" x14ac:dyDescent="0.3">
      <c r="A734" s="4">
        <v>663091</v>
      </c>
      <c r="B734" s="4" t="s">
        <v>18</v>
      </c>
      <c r="C734" s="5">
        <v>45083</v>
      </c>
      <c r="D734" s="6">
        <v>45083</v>
      </c>
      <c r="E734" s="7">
        <v>45083</v>
      </c>
      <c r="F734" s="13">
        <v>45083</v>
      </c>
      <c r="G734" s="4" t="s">
        <v>27</v>
      </c>
      <c r="H734" s="4" t="s">
        <v>13</v>
      </c>
      <c r="I734" s="4">
        <v>5756</v>
      </c>
      <c r="J734" s="4">
        <v>530</v>
      </c>
      <c r="K734" s="4">
        <v>14</v>
      </c>
      <c r="L734" s="1">
        <v>4207.8999999999996</v>
      </c>
      <c r="M734" s="1">
        <v>5316.03</v>
      </c>
      <c r="N734" s="2">
        <f t="shared" si="121"/>
        <v>1.2633451365289099</v>
      </c>
      <c r="O734" s="3">
        <f t="shared" si="122"/>
        <v>9.2077831827658094E-2</v>
      </c>
      <c r="P734" s="3">
        <f t="shared" si="123"/>
        <v>2.6415094339622643E-2</v>
      </c>
      <c r="Q734" s="8">
        <f t="shared" si="124"/>
        <v>7.9394339622641503</v>
      </c>
      <c r="R734" s="8">
        <f t="shared" si="125"/>
        <v>300.56428571428569</v>
      </c>
      <c r="S734" s="8">
        <f t="shared" si="126"/>
        <v>1108.1300000000001</v>
      </c>
      <c r="T734" s="3">
        <f t="shared" si="127"/>
        <v>0.20845066713318025</v>
      </c>
      <c r="U734" s="3">
        <f t="shared" si="128"/>
        <v>0.7310458651841556</v>
      </c>
      <c r="V734" s="3">
        <f t="shared" si="129"/>
        <v>3.7972981509389685</v>
      </c>
      <c r="W734" s="4" t="str">
        <f t="shared" si="130"/>
        <v>Need Improvement</v>
      </c>
      <c r="X734" s="4" t="str">
        <f t="shared" si="131"/>
        <v>Need Improvement</v>
      </c>
    </row>
    <row r="735" spans="1:24" x14ac:dyDescent="0.3">
      <c r="A735" s="4">
        <v>721775</v>
      </c>
      <c r="B735" s="4" t="s">
        <v>20</v>
      </c>
      <c r="C735" s="5">
        <v>45083</v>
      </c>
      <c r="D735" s="6">
        <v>45083</v>
      </c>
      <c r="E735" s="7">
        <v>45083</v>
      </c>
      <c r="F735" s="13">
        <v>45083</v>
      </c>
      <c r="G735" s="4" t="s">
        <v>15</v>
      </c>
      <c r="H735" s="4" t="s">
        <v>17</v>
      </c>
      <c r="I735" s="4">
        <v>1375</v>
      </c>
      <c r="J735" s="4">
        <v>707</v>
      </c>
      <c r="K735" s="4">
        <v>65</v>
      </c>
      <c r="L735" s="1">
        <v>1649.25</v>
      </c>
      <c r="M735" s="1">
        <v>9822.15</v>
      </c>
      <c r="N735" s="2">
        <f t="shared" si="121"/>
        <v>5.955525238744884</v>
      </c>
      <c r="O735" s="3">
        <f t="shared" si="122"/>
        <v>0.51418181818181818</v>
      </c>
      <c r="P735" s="3">
        <f t="shared" si="123"/>
        <v>9.1937765205091934E-2</v>
      </c>
      <c r="Q735" s="8">
        <f t="shared" si="124"/>
        <v>2.3327439886845829</v>
      </c>
      <c r="R735" s="8">
        <f t="shared" si="125"/>
        <v>25.373076923076923</v>
      </c>
      <c r="S735" s="8">
        <f t="shared" si="126"/>
        <v>8172.9</v>
      </c>
      <c r="T735" s="3">
        <f t="shared" si="127"/>
        <v>0.83208869748476655</v>
      </c>
      <c r="U735" s="3">
        <f t="shared" si="128"/>
        <v>1.1994545454545456</v>
      </c>
      <c r="V735" s="3">
        <f t="shared" si="129"/>
        <v>0.20179495650258783</v>
      </c>
      <c r="W735" s="4" t="str">
        <f t="shared" si="130"/>
        <v>Good</v>
      </c>
      <c r="X735" s="4" t="str">
        <f t="shared" si="131"/>
        <v>Excellent</v>
      </c>
    </row>
    <row r="736" spans="1:24" x14ac:dyDescent="0.3">
      <c r="A736" s="4">
        <v>835356</v>
      </c>
      <c r="B736" s="4" t="s">
        <v>22</v>
      </c>
      <c r="C736" s="5">
        <v>45083</v>
      </c>
      <c r="D736" s="6">
        <v>45083</v>
      </c>
      <c r="E736" s="7">
        <v>45083</v>
      </c>
      <c r="F736" s="13">
        <v>45083</v>
      </c>
      <c r="G736" s="4" t="s">
        <v>27</v>
      </c>
      <c r="H736" s="4" t="s">
        <v>25</v>
      </c>
      <c r="I736" s="4">
        <v>3237</v>
      </c>
      <c r="J736" s="4">
        <v>418</v>
      </c>
      <c r="K736" s="4">
        <v>39</v>
      </c>
      <c r="L736" s="1">
        <v>4269.68</v>
      </c>
      <c r="M736" s="1">
        <v>3217.93</v>
      </c>
      <c r="N736" s="2">
        <f t="shared" si="121"/>
        <v>0.75367006426711125</v>
      </c>
      <c r="O736" s="3">
        <f t="shared" si="122"/>
        <v>0.12913191226444237</v>
      </c>
      <c r="P736" s="3">
        <f t="shared" si="123"/>
        <v>9.3301435406698566E-2</v>
      </c>
      <c r="Q736" s="8">
        <f t="shared" si="124"/>
        <v>10.214545454545455</v>
      </c>
      <c r="R736" s="8">
        <f t="shared" si="125"/>
        <v>109.47897435897437</v>
      </c>
      <c r="S736" s="8">
        <f t="shared" si="126"/>
        <v>-1051.7500000000005</v>
      </c>
      <c r="T736" s="3">
        <f t="shared" si="127"/>
        <v>-0.32684054656254191</v>
      </c>
      <c r="U736" s="3">
        <f t="shared" si="128"/>
        <v>1.3190237874575226</v>
      </c>
      <c r="V736" s="3">
        <f t="shared" si="129"/>
        <v>-4.0595959115759435</v>
      </c>
      <c r="W736" s="4" t="str">
        <f t="shared" si="130"/>
        <v>Need Improvement</v>
      </c>
      <c r="X736" s="4" t="str">
        <f t="shared" si="131"/>
        <v>Poor</v>
      </c>
    </row>
    <row r="737" spans="1:24" x14ac:dyDescent="0.3">
      <c r="A737" s="4">
        <v>893210</v>
      </c>
      <c r="B737" s="4" t="s">
        <v>23</v>
      </c>
      <c r="C737" s="5">
        <v>45083</v>
      </c>
      <c r="D737" s="6">
        <v>45083</v>
      </c>
      <c r="E737" s="7">
        <v>45083</v>
      </c>
      <c r="F737" s="13">
        <v>45083</v>
      </c>
      <c r="G737" s="4" t="s">
        <v>15</v>
      </c>
      <c r="H737" s="4" t="s">
        <v>17</v>
      </c>
      <c r="I737" s="4">
        <v>5680</v>
      </c>
      <c r="J737" s="4">
        <v>440</v>
      </c>
      <c r="K737" s="4">
        <v>76</v>
      </c>
      <c r="L737" s="1">
        <v>1360.36</v>
      </c>
      <c r="M737" s="1">
        <v>4783.8</v>
      </c>
      <c r="N737" s="2">
        <f t="shared" si="121"/>
        <v>3.516569143462025</v>
      </c>
      <c r="O737" s="3">
        <f t="shared" si="122"/>
        <v>7.746478873239436E-2</v>
      </c>
      <c r="P737" s="3">
        <f t="shared" si="123"/>
        <v>0.17272727272727273</v>
      </c>
      <c r="Q737" s="8">
        <f t="shared" si="124"/>
        <v>3.0917272727272724</v>
      </c>
      <c r="R737" s="8">
        <f t="shared" si="125"/>
        <v>17.899473684210523</v>
      </c>
      <c r="S737" s="8">
        <f t="shared" si="126"/>
        <v>3423.4400000000005</v>
      </c>
      <c r="T737" s="3">
        <f t="shared" si="127"/>
        <v>0.71563192441155576</v>
      </c>
      <c r="U737" s="3">
        <f t="shared" si="128"/>
        <v>0.23949999999999999</v>
      </c>
      <c r="V737" s="3">
        <f t="shared" si="129"/>
        <v>0.39736639169957694</v>
      </c>
      <c r="W737" s="4" t="str">
        <f t="shared" si="130"/>
        <v>Need Improvement</v>
      </c>
      <c r="X737" s="4" t="str">
        <f t="shared" si="131"/>
        <v>Need Improvement</v>
      </c>
    </row>
    <row r="738" spans="1:24" x14ac:dyDescent="0.3">
      <c r="A738" s="4">
        <v>268419</v>
      </c>
      <c r="B738" s="4" t="s">
        <v>24</v>
      </c>
      <c r="C738" s="5">
        <v>45083</v>
      </c>
      <c r="D738" s="6">
        <v>45083</v>
      </c>
      <c r="E738" s="7">
        <v>45083</v>
      </c>
      <c r="F738" s="13">
        <v>45083</v>
      </c>
      <c r="G738" s="4" t="s">
        <v>15</v>
      </c>
      <c r="H738" s="4" t="s">
        <v>17</v>
      </c>
      <c r="I738" s="4">
        <v>8304</v>
      </c>
      <c r="J738" s="4">
        <v>919</v>
      </c>
      <c r="K738" s="4">
        <v>60</v>
      </c>
      <c r="L738" s="1">
        <v>4526.3</v>
      </c>
      <c r="M738" s="1">
        <v>5476</v>
      </c>
      <c r="N738" s="2">
        <f t="shared" si="121"/>
        <v>1.2098181737843272</v>
      </c>
      <c r="O738" s="3">
        <f t="shared" si="122"/>
        <v>0.11066955684007707</v>
      </c>
      <c r="P738" s="3">
        <f t="shared" si="123"/>
        <v>6.5288356909684445E-2</v>
      </c>
      <c r="Q738" s="8">
        <f t="shared" si="124"/>
        <v>4.9252448313384116</v>
      </c>
      <c r="R738" s="8">
        <f t="shared" si="125"/>
        <v>75.438333333333333</v>
      </c>
      <c r="S738" s="8">
        <f t="shared" si="126"/>
        <v>949.69999999999982</v>
      </c>
      <c r="T738" s="3">
        <f t="shared" si="127"/>
        <v>0.17342951059167272</v>
      </c>
      <c r="U738" s="3">
        <f t="shared" si="128"/>
        <v>0.54507466281310213</v>
      </c>
      <c r="V738" s="3">
        <f t="shared" si="129"/>
        <v>4.7660313783300001</v>
      </c>
      <c r="W738" s="4" t="str">
        <f t="shared" si="130"/>
        <v>Need Improvement</v>
      </c>
      <c r="X738" s="4" t="str">
        <f t="shared" si="131"/>
        <v>Need Improvement</v>
      </c>
    </row>
    <row r="739" spans="1:24" x14ac:dyDescent="0.3">
      <c r="A739" s="4">
        <v>985626</v>
      </c>
      <c r="B739" s="4" t="s">
        <v>26</v>
      </c>
      <c r="C739" s="5">
        <v>45083</v>
      </c>
      <c r="D739" s="6">
        <v>45083</v>
      </c>
      <c r="E739" s="7">
        <v>45083</v>
      </c>
      <c r="F739" s="13">
        <v>45083</v>
      </c>
      <c r="G739" s="4" t="s">
        <v>12</v>
      </c>
      <c r="H739" s="4" t="s">
        <v>19</v>
      </c>
      <c r="I739" s="4">
        <v>9646</v>
      </c>
      <c r="J739" s="4">
        <v>185</v>
      </c>
      <c r="K739" s="4">
        <v>41</v>
      </c>
      <c r="L739" s="1">
        <v>2985.31</v>
      </c>
      <c r="M739" s="1">
        <v>6802.5</v>
      </c>
      <c r="N739" s="2">
        <f t="shared" si="121"/>
        <v>2.2786578278302758</v>
      </c>
      <c r="O739" s="3">
        <f t="shared" si="122"/>
        <v>1.9178934273273895E-2</v>
      </c>
      <c r="P739" s="3">
        <f t="shared" si="123"/>
        <v>0.22162162162162163</v>
      </c>
      <c r="Q739" s="8">
        <f t="shared" si="124"/>
        <v>16.136810810810811</v>
      </c>
      <c r="R739" s="8">
        <f t="shared" si="125"/>
        <v>72.812439024390244</v>
      </c>
      <c r="S739" s="8">
        <f t="shared" si="126"/>
        <v>3817.19</v>
      </c>
      <c r="T739" s="3">
        <f t="shared" si="127"/>
        <v>0.56114516721793462</v>
      </c>
      <c r="U739" s="3">
        <f t="shared" si="128"/>
        <v>0.30948683392079618</v>
      </c>
      <c r="V739" s="3">
        <f t="shared" si="129"/>
        <v>0.78207005676950847</v>
      </c>
      <c r="W739" s="4" t="str">
        <f t="shared" si="130"/>
        <v>Need Improvement</v>
      </c>
      <c r="X739" s="4" t="str">
        <f t="shared" si="131"/>
        <v>Need Improvement</v>
      </c>
    </row>
    <row r="740" spans="1:24" x14ac:dyDescent="0.3">
      <c r="A740" s="4">
        <v>485933</v>
      </c>
      <c r="B740" s="4" t="s">
        <v>11</v>
      </c>
      <c r="C740" s="5">
        <v>45084</v>
      </c>
      <c r="D740" s="6">
        <v>45084</v>
      </c>
      <c r="E740" s="7">
        <v>45084</v>
      </c>
      <c r="F740" s="13">
        <v>45084</v>
      </c>
      <c r="G740" s="4" t="s">
        <v>15</v>
      </c>
      <c r="H740" s="4" t="s">
        <v>17</v>
      </c>
      <c r="I740" s="4">
        <v>1297</v>
      </c>
      <c r="J740" s="4">
        <v>583</v>
      </c>
      <c r="K740" s="4">
        <v>77</v>
      </c>
      <c r="L740" s="1">
        <v>1984.37</v>
      </c>
      <c r="M740" s="1">
        <v>9403.2999999999993</v>
      </c>
      <c r="N740" s="2">
        <f t="shared" si="121"/>
        <v>4.7386828061299049</v>
      </c>
      <c r="O740" s="3">
        <f t="shared" si="122"/>
        <v>0.44949884348496533</v>
      </c>
      <c r="P740" s="3">
        <f t="shared" si="123"/>
        <v>0.13207547169811321</v>
      </c>
      <c r="Q740" s="8">
        <f t="shared" si="124"/>
        <v>3.403722126929674</v>
      </c>
      <c r="R740" s="8">
        <f t="shared" si="125"/>
        <v>25.771038961038961</v>
      </c>
      <c r="S740" s="8">
        <f t="shared" si="126"/>
        <v>7418.9299999999994</v>
      </c>
      <c r="T740" s="3">
        <f t="shared" si="127"/>
        <v>0.78897089319706915</v>
      </c>
      <c r="U740" s="3">
        <f t="shared" si="128"/>
        <v>1.5299691595990748</v>
      </c>
      <c r="V740" s="3">
        <f t="shared" si="129"/>
        <v>0.26747388100440361</v>
      </c>
      <c r="W740" s="4" t="str">
        <f t="shared" si="130"/>
        <v>Need Improvement</v>
      </c>
      <c r="X740" s="4" t="str">
        <f t="shared" si="131"/>
        <v>Excellent</v>
      </c>
    </row>
    <row r="741" spans="1:24" x14ac:dyDescent="0.3">
      <c r="A741" s="4">
        <v>40931</v>
      </c>
      <c r="B741" s="4" t="s">
        <v>14</v>
      </c>
      <c r="C741" s="5">
        <v>45084</v>
      </c>
      <c r="D741" s="6">
        <v>45084</v>
      </c>
      <c r="E741" s="7">
        <v>45084</v>
      </c>
      <c r="F741" s="13">
        <v>45084</v>
      </c>
      <c r="G741" s="4" t="s">
        <v>12</v>
      </c>
      <c r="H741" s="4" t="s">
        <v>19</v>
      </c>
      <c r="I741" s="4">
        <v>2369</v>
      </c>
      <c r="J741" s="4">
        <v>517</v>
      </c>
      <c r="K741" s="4">
        <v>28</v>
      </c>
      <c r="L741" s="1">
        <v>4252.68</v>
      </c>
      <c r="M741" s="1">
        <v>3323.87</v>
      </c>
      <c r="N741" s="2">
        <f t="shared" si="121"/>
        <v>0.78159419471956504</v>
      </c>
      <c r="O741" s="3">
        <f t="shared" si="122"/>
        <v>0.21823554242296328</v>
      </c>
      <c r="P741" s="3">
        <f t="shared" si="123"/>
        <v>5.4158607350096713E-2</v>
      </c>
      <c r="Q741" s="8">
        <f t="shared" si="124"/>
        <v>8.2256866537717599</v>
      </c>
      <c r="R741" s="8">
        <f t="shared" si="125"/>
        <v>151.88142857142859</v>
      </c>
      <c r="S741" s="8">
        <f t="shared" si="126"/>
        <v>-928.8100000000004</v>
      </c>
      <c r="T741" s="3">
        <f t="shared" si="127"/>
        <v>-0.27943631971166155</v>
      </c>
      <c r="U741" s="3">
        <f t="shared" si="128"/>
        <v>1.7951371886872098</v>
      </c>
      <c r="V741" s="3">
        <f t="shared" si="129"/>
        <v>-4.5786328743230564</v>
      </c>
      <c r="W741" s="4" t="str">
        <f t="shared" si="130"/>
        <v>Need Improvement</v>
      </c>
      <c r="X741" s="4" t="str">
        <f t="shared" si="131"/>
        <v>Poor</v>
      </c>
    </row>
    <row r="742" spans="1:24" x14ac:dyDescent="0.3">
      <c r="A742" s="4">
        <v>326526</v>
      </c>
      <c r="B742" s="4" t="s">
        <v>16</v>
      </c>
      <c r="C742" s="5">
        <v>45084</v>
      </c>
      <c r="D742" s="6">
        <v>45084</v>
      </c>
      <c r="E742" s="7">
        <v>45084</v>
      </c>
      <c r="F742" s="13">
        <v>45084</v>
      </c>
      <c r="G742" s="4" t="s">
        <v>27</v>
      </c>
      <c r="H742" s="4" t="s">
        <v>13</v>
      </c>
      <c r="I742" s="4">
        <v>7823</v>
      </c>
      <c r="J742" s="4">
        <v>712</v>
      </c>
      <c r="K742" s="4">
        <v>99</v>
      </c>
      <c r="L742" s="1">
        <v>1070.54</v>
      </c>
      <c r="M742" s="1">
        <v>5989.36</v>
      </c>
      <c r="N742" s="2">
        <f t="shared" si="121"/>
        <v>5.5947092121732958</v>
      </c>
      <c r="O742" s="3">
        <f t="shared" si="122"/>
        <v>9.1013677617282379E-2</v>
      </c>
      <c r="P742" s="3">
        <f t="shared" si="123"/>
        <v>0.13904494382022473</v>
      </c>
      <c r="Q742" s="8">
        <f t="shared" si="124"/>
        <v>1.5035674157303369</v>
      </c>
      <c r="R742" s="8">
        <f t="shared" si="125"/>
        <v>10.813535353535354</v>
      </c>
      <c r="S742" s="8">
        <f t="shared" si="126"/>
        <v>4918.82</v>
      </c>
      <c r="T742" s="3">
        <f t="shared" si="127"/>
        <v>0.82125970053561648</v>
      </c>
      <c r="U742" s="3">
        <f t="shared" si="128"/>
        <v>0.13684520005113127</v>
      </c>
      <c r="V742" s="3">
        <f t="shared" si="129"/>
        <v>0.21764162949650526</v>
      </c>
      <c r="W742" s="4" t="str">
        <f t="shared" si="130"/>
        <v>Good</v>
      </c>
      <c r="X742" s="4" t="str">
        <f t="shared" si="131"/>
        <v>Good</v>
      </c>
    </row>
    <row r="743" spans="1:24" x14ac:dyDescent="0.3">
      <c r="A743" s="4">
        <v>285081</v>
      </c>
      <c r="B743" s="4" t="s">
        <v>18</v>
      </c>
      <c r="C743" s="5">
        <v>45084</v>
      </c>
      <c r="D743" s="6">
        <v>45084</v>
      </c>
      <c r="E743" s="7">
        <v>45084</v>
      </c>
      <c r="F743" s="13">
        <v>45084</v>
      </c>
      <c r="G743" s="4" t="s">
        <v>12</v>
      </c>
      <c r="H743" s="4" t="s">
        <v>25</v>
      </c>
      <c r="I743" s="4">
        <v>1323</v>
      </c>
      <c r="J743" s="4">
        <v>746</v>
      </c>
      <c r="K743" s="4">
        <v>97</v>
      </c>
      <c r="L743" s="1">
        <v>4557.34</v>
      </c>
      <c r="M743" s="1">
        <v>5022.5200000000004</v>
      </c>
      <c r="N743" s="2">
        <f t="shared" si="121"/>
        <v>1.1020727003032471</v>
      </c>
      <c r="O743" s="3">
        <f t="shared" si="122"/>
        <v>0.563869992441421</v>
      </c>
      <c r="P743" s="3">
        <f t="shared" si="123"/>
        <v>0.13002680965147453</v>
      </c>
      <c r="Q743" s="8">
        <f t="shared" si="124"/>
        <v>6.1090348525469169</v>
      </c>
      <c r="R743" s="8">
        <f t="shared" si="125"/>
        <v>46.982886597938148</v>
      </c>
      <c r="S743" s="8">
        <f t="shared" si="126"/>
        <v>465.18000000000029</v>
      </c>
      <c r="T743" s="3">
        <f t="shared" si="127"/>
        <v>9.2618844723366012E-2</v>
      </c>
      <c r="U743" s="3">
        <f t="shared" si="128"/>
        <v>3.4447014361300075</v>
      </c>
      <c r="V743" s="3">
        <f t="shared" si="129"/>
        <v>9.7969388193817384</v>
      </c>
      <c r="W743" s="4" t="str">
        <f t="shared" si="130"/>
        <v>Need Improvement</v>
      </c>
      <c r="X743" s="4" t="str">
        <f t="shared" si="131"/>
        <v>Need Improvement</v>
      </c>
    </row>
    <row r="744" spans="1:24" x14ac:dyDescent="0.3">
      <c r="A744" s="4">
        <v>784977</v>
      </c>
      <c r="B744" s="4" t="s">
        <v>20</v>
      </c>
      <c r="C744" s="5">
        <v>45084</v>
      </c>
      <c r="D744" s="6">
        <v>45084</v>
      </c>
      <c r="E744" s="7">
        <v>45084</v>
      </c>
      <c r="F744" s="13">
        <v>45084</v>
      </c>
      <c r="G744" s="4" t="s">
        <v>12</v>
      </c>
      <c r="H744" s="4" t="s">
        <v>17</v>
      </c>
      <c r="I744" s="4">
        <v>2685</v>
      </c>
      <c r="J744" s="4">
        <v>863</v>
      </c>
      <c r="K744" s="4">
        <v>94</v>
      </c>
      <c r="L744" s="1">
        <v>1566.57</v>
      </c>
      <c r="M744" s="1">
        <v>7286.54</v>
      </c>
      <c r="N744" s="2">
        <f t="shared" si="121"/>
        <v>4.6512699719769941</v>
      </c>
      <c r="O744" s="3">
        <f t="shared" si="122"/>
        <v>0.32141527001862197</v>
      </c>
      <c r="P744" s="3">
        <f t="shared" si="123"/>
        <v>0.10892236384704519</v>
      </c>
      <c r="Q744" s="8">
        <f t="shared" si="124"/>
        <v>1.8152607184241019</v>
      </c>
      <c r="R744" s="8">
        <f t="shared" si="125"/>
        <v>16.665638297872341</v>
      </c>
      <c r="S744" s="8">
        <f t="shared" si="126"/>
        <v>5719.97</v>
      </c>
      <c r="T744" s="3">
        <f t="shared" si="127"/>
        <v>0.78500495434046891</v>
      </c>
      <c r="U744" s="3">
        <f t="shared" si="128"/>
        <v>0.58345251396648046</v>
      </c>
      <c r="V744" s="3">
        <f t="shared" si="129"/>
        <v>0.27387731054533498</v>
      </c>
      <c r="W744" s="4" t="str">
        <f t="shared" si="130"/>
        <v>Need Improvement</v>
      </c>
      <c r="X744" s="4" t="str">
        <f t="shared" si="131"/>
        <v>Good</v>
      </c>
    </row>
    <row r="745" spans="1:24" x14ac:dyDescent="0.3">
      <c r="A745" s="4">
        <v>893735</v>
      </c>
      <c r="B745" s="4" t="s">
        <v>22</v>
      </c>
      <c r="C745" s="5">
        <v>45084</v>
      </c>
      <c r="D745" s="6">
        <v>45084</v>
      </c>
      <c r="E745" s="7">
        <v>45084</v>
      </c>
      <c r="F745" s="13">
        <v>45084</v>
      </c>
      <c r="G745" s="4" t="s">
        <v>21</v>
      </c>
      <c r="H745" s="4" t="s">
        <v>19</v>
      </c>
      <c r="I745" s="4">
        <v>8952</v>
      </c>
      <c r="J745" s="4">
        <v>648</v>
      </c>
      <c r="K745" s="4">
        <v>38</v>
      </c>
      <c r="L745" s="1">
        <v>4062.51</v>
      </c>
      <c r="M745" s="1">
        <v>2927.1</v>
      </c>
      <c r="N745" s="2">
        <f t="shared" si="121"/>
        <v>0.72051514950117035</v>
      </c>
      <c r="O745" s="3">
        <f t="shared" si="122"/>
        <v>7.2386058981233251E-2</v>
      </c>
      <c r="P745" s="3">
        <f t="shared" si="123"/>
        <v>5.8641975308641972E-2</v>
      </c>
      <c r="Q745" s="8">
        <f t="shared" si="124"/>
        <v>6.2693055555555555</v>
      </c>
      <c r="R745" s="8">
        <f t="shared" si="125"/>
        <v>106.90815789473685</v>
      </c>
      <c r="S745" s="8">
        <f t="shared" si="126"/>
        <v>-1135.4100000000003</v>
      </c>
      <c r="T745" s="3">
        <f t="shared" si="127"/>
        <v>-0.38789586963205913</v>
      </c>
      <c r="U745" s="3">
        <f t="shared" si="128"/>
        <v>0.4538103217158177</v>
      </c>
      <c r="V745" s="3">
        <f t="shared" si="129"/>
        <v>-3.578011467223293</v>
      </c>
      <c r="W745" s="4" t="str">
        <f t="shared" si="130"/>
        <v>Need Improvement</v>
      </c>
      <c r="X745" s="4" t="str">
        <f t="shared" si="131"/>
        <v>Poor</v>
      </c>
    </row>
    <row r="746" spans="1:24" x14ac:dyDescent="0.3">
      <c r="A746" s="4">
        <v>41094</v>
      </c>
      <c r="B746" s="4" t="s">
        <v>23</v>
      </c>
      <c r="C746" s="5">
        <v>45084</v>
      </c>
      <c r="D746" s="6">
        <v>45084</v>
      </c>
      <c r="E746" s="7">
        <v>45084</v>
      </c>
      <c r="F746" s="13">
        <v>45084</v>
      </c>
      <c r="G746" s="4" t="s">
        <v>21</v>
      </c>
      <c r="H746" s="4" t="s">
        <v>17</v>
      </c>
      <c r="I746" s="4">
        <v>2471</v>
      </c>
      <c r="J746" s="4">
        <v>642</v>
      </c>
      <c r="K746" s="4">
        <v>64</v>
      </c>
      <c r="L746" s="1">
        <v>4045.98</v>
      </c>
      <c r="M746" s="1">
        <v>5552.56</v>
      </c>
      <c r="N746" s="2">
        <f t="shared" si="121"/>
        <v>1.3723646681397339</v>
      </c>
      <c r="O746" s="3">
        <f t="shared" si="122"/>
        <v>0.25981384055038448</v>
      </c>
      <c r="P746" s="3">
        <f t="shared" si="123"/>
        <v>9.9688473520249218E-2</v>
      </c>
      <c r="Q746" s="8">
        <f t="shared" si="124"/>
        <v>6.3021495327102803</v>
      </c>
      <c r="R746" s="8">
        <f t="shared" si="125"/>
        <v>63.2184375</v>
      </c>
      <c r="S746" s="8">
        <f t="shared" si="126"/>
        <v>1506.5800000000004</v>
      </c>
      <c r="T746" s="3">
        <f t="shared" si="127"/>
        <v>0.27133070151425653</v>
      </c>
      <c r="U746" s="3">
        <f t="shared" si="128"/>
        <v>1.6373856738162686</v>
      </c>
      <c r="V746" s="3">
        <f t="shared" si="129"/>
        <v>2.6855394336842378</v>
      </c>
      <c r="W746" s="4" t="str">
        <f t="shared" si="130"/>
        <v>Need Improvement</v>
      </c>
      <c r="X746" s="4" t="str">
        <f t="shared" si="131"/>
        <v>Need Improvement</v>
      </c>
    </row>
    <row r="747" spans="1:24" x14ac:dyDescent="0.3">
      <c r="A747" s="4">
        <v>462395</v>
      </c>
      <c r="B747" s="4" t="s">
        <v>24</v>
      </c>
      <c r="C747" s="5">
        <v>45084</v>
      </c>
      <c r="D747" s="6">
        <v>45084</v>
      </c>
      <c r="E747" s="7">
        <v>45084</v>
      </c>
      <c r="F747" s="13">
        <v>45084</v>
      </c>
      <c r="G747" s="4" t="s">
        <v>15</v>
      </c>
      <c r="H747" s="4" t="s">
        <v>19</v>
      </c>
      <c r="I747" s="4">
        <v>7274</v>
      </c>
      <c r="J747" s="4">
        <v>873</v>
      </c>
      <c r="K747" s="4">
        <v>98</v>
      </c>
      <c r="L747" s="1">
        <v>1153.43</v>
      </c>
      <c r="M747" s="1">
        <v>8169.68</v>
      </c>
      <c r="N747" s="2">
        <f t="shared" si="121"/>
        <v>7.082943915105381</v>
      </c>
      <c r="O747" s="3">
        <f t="shared" si="122"/>
        <v>0.12001649711300523</v>
      </c>
      <c r="P747" s="3">
        <f t="shared" si="123"/>
        <v>0.11225658648339061</v>
      </c>
      <c r="Q747" s="8">
        <f t="shared" si="124"/>
        <v>1.3212256586483391</v>
      </c>
      <c r="R747" s="8">
        <f t="shared" si="125"/>
        <v>11.76969387755102</v>
      </c>
      <c r="S747" s="8">
        <f t="shared" si="126"/>
        <v>7016.25</v>
      </c>
      <c r="T747" s="3">
        <f t="shared" si="127"/>
        <v>0.85881576756984357</v>
      </c>
      <c r="U747" s="3">
        <f t="shared" si="128"/>
        <v>0.15856887544679682</v>
      </c>
      <c r="V747" s="3">
        <f t="shared" si="129"/>
        <v>0.16439408515945128</v>
      </c>
      <c r="W747" s="4" t="str">
        <f t="shared" si="130"/>
        <v>Good</v>
      </c>
      <c r="X747" s="4" t="str">
        <f t="shared" si="131"/>
        <v>Excellent</v>
      </c>
    </row>
    <row r="748" spans="1:24" x14ac:dyDescent="0.3">
      <c r="A748" s="4">
        <v>247777</v>
      </c>
      <c r="B748" s="4" t="s">
        <v>26</v>
      </c>
      <c r="C748" s="5">
        <v>45084</v>
      </c>
      <c r="D748" s="6">
        <v>45084</v>
      </c>
      <c r="E748" s="7">
        <v>45084</v>
      </c>
      <c r="F748" s="13">
        <v>45084</v>
      </c>
      <c r="G748" s="4" t="s">
        <v>15</v>
      </c>
      <c r="H748" s="4" t="s">
        <v>17</v>
      </c>
      <c r="I748" s="4">
        <v>2509</v>
      </c>
      <c r="J748" s="4">
        <v>552</v>
      </c>
      <c r="K748" s="4">
        <v>47</v>
      </c>
      <c r="L748" s="1">
        <v>1595.51</v>
      </c>
      <c r="M748" s="1">
        <v>9398.25</v>
      </c>
      <c r="N748" s="2">
        <f t="shared" si="121"/>
        <v>5.8904362868299165</v>
      </c>
      <c r="O748" s="3">
        <f t="shared" si="122"/>
        <v>0.2200079713033081</v>
      </c>
      <c r="P748" s="3">
        <f t="shared" si="123"/>
        <v>8.5144927536231887E-2</v>
      </c>
      <c r="Q748" s="8">
        <f t="shared" si="124"/>
        <v>2.8904166666666669</v>
      </c>
      <c r="R748" s="8">
        <f t="shared" si="125"/>
        <v>33.947021276595741</v>
      </c>
      <c r="S748" s="8">
        <f t="shared" si="126"/>
        <v>7802.74</v>
      </c>
      <c r="T748" s="3">
        <f t="shared" si="127"/>
        <v>0.83023328811214847</v>
      </c>
      <c r="U748" s="3">
        <f t="shared" si="128"/>
        <v>0.6359147070546034</v>
      </c>
      <c r="V748" s="3">
        <f t="shared" si="129"/>
        <v>0.20448073369098549</v>
      </c>
      <c r="W748" s="4" t="str">
        <f t="shared" si="130"/>
        <v>Good</v>
      </c>
      <c r="X748" s="4" t="str">
        <f t="shared" si="131"/>
        <v>Excellent</v>
      </c>
    </row>
    <row r="749" spans="1:24" x14ac:dyDescent="0.3">
      <c r="A749" s="4">
        <v>763587</v>
      </c>
      <c r="B749" s="4" t="s">
        <v>11</v>
      </c>
      <c r="C749" s="5">
        <v>45085</v>
      </c>
      <c r="D749" s="6">
        <v>45085</v>
      </c>
      <c r="E749" s="7">
        <v>45085</v>
      </c>
      <c r="F749" s="13">
        <v>45085</v>
      </c>
      <c r="G749" s="4" t="s">
        <v>21</v>
      </c>
      <c r="H749" s="4" t="s">
        <v>17</v>
      </c>
      <c r="I749" s="4">
        <v>1290</v>
      </c>
      <c r="J749" s="4">
        <v>837</v>
      </c>
      <c r="K749" s="4">
        <v>18</v>
      </c>
      <c r="L749" s="1">
        <v>2175.58</v>
      </c>
      <c r="M749" s="1">
        <v>5868.02</v>
      </c>
      <c r="N749" s="2">
        <f t="shared" si="121"/>
        <v>2.6972209709594686</v>
      </c>
      <c r="O749" s="3">
        <f t="shared" si="122"/>
        <v>0.64883720930232558</v>
      </c>
      <c r="P749" s="3">
        <f t="shared" si="123"/>
        <v>2.1505376344086023E-2</v>
      </c>
      <c r="Q749" s="8">
        <f t="shared" si="124"/>
        <v>2.5992592592592594</v>
      </c>
      <c r="R749" s="8">
        <f t="shared" si="125"/>
        <v>120.86555555555555</v>
      </c>
      <c r="S749" s="8">
        <f t="shared" si="126"/>
        <v>3692.4400000000005</v>
      </c>
      <c r="T749" s="3">
        <f t="shared" si="127"/>
        <v>0.62924802573951699</v>
      </c>
      <c r="U749" s="3">
        <f t="shared" si="128"/>
        <v>1.6864961240310077</v>
      </c>
      <c r="V749" s="3">
        <f t="shared" si="129"/>
        <v>0.58919847038814432</v>
      </c>
      <c r="W749" s="4" t="str">
        <f t="shared" si="130"/>
        <v>Need Improvement</v>
      </c>
      <c r="X749" s="4" t="str">
        <f t="shared" si="131"/>
        <v>Need Improvement</v>
      </c>
    </row>
    <row r="750" spans="1:24" x14ac:dyDescent="0.3">
      <c r="A750" s="4">
        <v>424584</v>
      </c>
      <c r="B750" s="4" t="s">
        <v>14</v>
      </c>
      <c r="C750" s="5">
        <v>45085</v>
      </c>
      <c r="D750" s="6">
        <v>45085</v>
      </c>
      <c r="E750" s="7">
        <v>45085</v>
      </c>
      <c r="F750" s="13">
        <v>45085</v>
      </c>
      <c r="G750" s="4" t="s">
        <v>12</v>
      </c>
      <c r="H750" s="4" t="s">
        <v>17</v>
      </c>
      <c r="I750" s="4">
        <v>2297</v>
      </c>
      <c r="J750" s="4">
        <v>371</v>
      </c>
      <c r="K750" s="4">
        <v>56</v>
      </c>
      <c r="L750" s="1">
        <v>3008.85</v>
      </c>
      <c r="M750" s="1">
        <v>9441.19</v>
      </c>
      <c r="N750" s="2">
        <f t="shared" si="121"/>
        <v>3.1378068032637056</v>
      </c>
      <c r="O750" s="3">
        <f t="shared" si="122"/>
        <v>0.16151501959077058</v>
      </c>
      <c r="P750" s="3">
        <f t="shared" si="123"/>
        <v>0.15094339622641509</v>
      </c>
      <c r="Q750" s="8">
        <f t="shared" si="124"/>
        <v>8.1101078167115901</v>
      </c>
      <c r="R750" s="8">
        <f t="shared" si="125"/>
        <v>53.729464285714286</v>
      </c>
      <c r="S750" s="8">
        <f t="shared" si="126"/>
        <v>6432.34</v>
      </c>
      <c r="T750" s="3">
        <f t="shared" si="127"/>
        <v>0.68130606417199524</v>
      </c>
      <c r="U750" s="3">
        <f t="shared" si="128"/>
        <v>1.309904222899434</v>
      </c>
      <c r="V750" s="3">
        <f t="shared" si="129"/>
        <v>0.4677691166822649</v>
      </c>
      <c r="W750" s="4" t="str">
        <f t="shared" si="130"/>
        <v>Need Improvement</v>
      </c>
      <c r="X750" s="4" t="str">
        <f t="shared" si="131"/>
        <v>Good</v>
      </c>
    </row>
    <row r="751" spans="1:24" x14ac:dyDescent="0.3">
      <c r="A751" s="4">
        <v>182690</v>
      </c>
      <c r="B751" s="4" t="s">
        <v>16</v>
      </c>
      <c r="C751" s="5">
        <v>45085</v>
      </c>
      <c r="D751" s="6">
        <v>45085</v>
      </c>
      <c r="E751" s="7">
        <v>45085</v>
      </c>
      <c r="F751" s="13">
        <v>45085</v>
      </c>
      <c r="G751" s="4" t="s">
        <v>12</v>
      </c>
      <c r="H751" s="4" t="s">
        <v>13</v>
      </c>
      <c r="I751" s="4">
        <v>7433</v>
      </c>
      <c r="J751" s="4">
        <v>251</v>
      </c>
      <c r="K751" s="4">
        <v>37</v>
      </c>
      <c r="L751" s="1">
        <v>2973.35</v>
      </c>
      <c r="M751" s="1">
        <v>4816.82</v>
      </c>
      <c r="N751" s="2">
        <f t="shared" si="121"/>
        <v>1.6199976457531067</v>
      </c>
      <c r="O751" s="3">
        <f t="shared" si="122"/>
        <v>3.3768330418404414E-2</v>
      </c>
      <c r="P751" s="3">
        <f t="shared" si="123"/>
        <v>0.14741035856573706</v>
      </c>
      <c r="Q751" s="8">
        <f t="shared" si="124"/>
        <v>11.846015936254979</v>
      </c>
      <c r="R751" s="8">
        <f t="shared" si="125"/>
        <v>80.360810810810804</v>
      </c>
      <c r="S751" s="8">
        <f t="shared" si="126"/>
        <v>1843.4699999999998</v>
      </c>
      <c r="T751" s="3">
        <f t="shared" si="127"/>
        <v>0.38271515232041053</v>
      </c>
      <c r="U751" s="3">
        <f t="shared" si="128"/>
        <v>0.40002018027714248</v>
      </c>
      <c r="V751" s="3">
        <f t="shared" si="129"/>
        <v>1.6129093503013341</v>
      </c>
      <c r="W751" s="4" t="str">
        <f t="shared" si="130"/>
        <v>Need Improvement</v>
      </c>
      <c r="X751" s="4" t="str">
        <f t="shared" si="131"/>
        <v>Need Improvement</v>
      </c>
    </row>
    <row r="752" spans="1:24" x14ac:dyDescent="0.3">
      <c r="A752" s="4">
        <v>284073</v>
      </c>
      <c r="B752" s="4" t="s">
        <v>18</v>
      </c>
      <c r="C752" s="5">
        <v>45085</v>
      </c>
      <c r="D752" s="6">
        <v>45085</v>
      </c>
      <c r="E752" s="7">
        <v>45085</v>
      </c>
      <c r="F752" s="13">
        <v>45085</v>
      </c>
      <c r="G752" s="4" t="s">
        <v>15</v>
      </c>
      <c r="H752" s="4" t="s">
        <v>17</v>
      </c>
      <c r="I752" s="4">
        <v>5697</v>
      </c>
      <c r="J752" s="4">
        <v>843</v>
      </c>
      <c r="K752" s="4">
        <v>19</v>
      </c>
      <c r="L752" s="1">
        <v>2582.5700000000002</v>
      </c>
      <c r="M752" s="1">
        <v>8482.91</v>
      </c>
      <c r="N752" s="2">
        <f t="shared" si="121"/>
        <v>3.2846776660458379</v>
      </c>
      <c r="O752" s="3">
        <f t="shared" si="122"/>
        <v>0.14797261716692997</v>
      </c>
      <c r="P752" s="3">
        <f t="shared" si="123"/>
        <v>2.2538552787663108E-2</v>
      </c>
      <c r="Q752" s="8">
        <f t="shared" si="124"/>
        <v>3.0635468564650061</v>
      </c>
      <c r="R752" s="8">
        <f t="shared" si="125"/>
        <v>135.92473684210526</v>
      </c>
      <c r="S752" s="8">
        <f t="shared" si="126"/>
        <v>5900.34</v>
      </c>
      <c r="T752" s="3">
        <f t="shared" si="127"/>
        <v>0.69555612401876243</v>
      </c>
      <c r="U752" s="3">
        <f t="shared" si="128"/>
        <v>0.45332104616464808</v>
      </c>
      <c r="V752" s="3">
        <f t="shared" si="129"/>
        <v>0.43769850550985201</v>
      </c>
      <c r="W752" s="4" t="str">
        <f t="shared" si="130"/>
        <v>Need Improvement</v>
      </c>
      <c r="X752" s="4" t="str">
        <f t="shared" si="131"/>
        <v>Good</v>
      </c>
    </row>
    <row r="753" spans="1:24" x14ac:dyDescent="0.3">
      <c r="A753" s="4">
        <v>717556</v>
      </c>
      <c r="B753" s="4" t="s">
        <v>20</v>
      </c>
      <c r="C753" s="5">
        <v>45085</v>
      </c>
      <c r="D753" s="6">
        <v>45085</v>
      </c>
      <c r="E753" s="7">
        <v>45085</v>
      </c>
      <c r="F753" s="13">
        <v>45085</v>
      </c>
      <c r="G753" s="4" t="s">
        <v>15</v>
      </c>
      <c r="H753" s="4" t="s">
        <v>17</v>
      </c>
      <c r="I753" s="4">
        <v>6945</v>
      </c>
      <c r="J753" s="4">
        <v>160</v>
      </c>
      <c r="K753" s="4">
        <v>53</v>
      </c>
      <c r="L753" s="1">
        <v>4428.8999999999996</v>
      </c>
      <c r="M753" s="1">
        <v>7078.07</v>
      </c>
      <c r="N753" s="2">
        <f t="shared" si="121"/>
        <v>1.5981552981552982</v>
      </c>
      <c r="O753" s="3">
        <f t="shared" si="122"/>
        <v>2.3038156947444204E-2</v>
      </c>
      <c r="P753" s="3">
        <f t="shared" si="123"/>
        <v>0.33124999999999999</v>
      </c>
      <c r="Q753" s="8">
        <f t="shared" si="124"/>
        <v>27.680624999999999</v>
      </c>
      <c r="R753" s="8">
        <f t="shared" si="125"/>
        <v>83.564150943396214</v>
      </c>
      <c r="S753" s="8">
        <f t="shared" si="126"/>
        <v>2649.17</v>
      </c>
      <c r="T753" s="3">
        <f t="shared" si="127"/>
        <v>0.3742785815907444</v>
      </c>
      <c r="U753" s="3">
        <f t="shared" si="128"/>
        <v>0.63771058315334772</v>
      </c>
      <c r="V753" s="3">
        <f t="shared" si="129"/>
        <v>1.671806641325396</v>
      </c>
      <c r="W753" s="4" t="str">
        <f t="shared" si="130"/>
        <v>Need Improvement</v>
      </c>
      <c r="X753" s="4" t="str">
        <f t="shared" si="131"/>
        <v>Need Improvement</v>
      </c>
    </row>
    <row r="754" spans="1:24" x14ac:dyDescent="0.3">
      <c r="A754" s="4">
        <v>976412</v>
      </c>
      <c r="B754" s="4" t="s">
        <v>22</v>
      </c>
      <c r="C754" s="5">
        <v>45085</v>
      </c>
      <c r="D754" s="6">
        <v>45085</v>
      </c>
      <c r="E754" s="7">
        <v>45085</v>
      </c>
      <c r="F754" s="13">
        <v>45085</v>
      </c>
      <c r="G754" s="4" t="s">
        <v>12</v>
      </c>
      <c r="H754" s="4" t="s">
        <v>25</v>
      </c>
      <c r="I754" s="4">
        <v>6231</v>
      </c>
      <c r="J754" s="4">
        <v>697</v>
      </c>
      <c r="K754" s="4">
        <v>57</v>
      </c>
      <c r="L754" s="1">
        <v>4661.6499999999996</v>
      </c>
      <c r="M754" s="1">
        <v>8804.2199999999993</v>
      </c>
      <c r="N754" s="2">
        <f t="shared" si="121"/>
        <v>1.8886488689627063</v>
      </c>
      <c r="O754" s="3">
        <f t="shared" si="122"/>
        <v>0.11186005456588027</v>
      </c>
      <c r="P754" s="3">
        <f t="shared" si="123"/>
        <v>8.1779053084648487E-2</v>
      </c>
      <c r="Q754" s="8">
        <f t="shared" si="124"/>
        <v>6.6881635581061687</v>
      </c>
      <c r="R754" s="8">
        <f t="shared" si="125"/>
        <v>81.783333333333331</v>
      </c>
      <c r="S754" s="8">
        <f t="shared" si="126"/>
        <v>4142.57</v>
      </c>
      <c r="T754" s="3">
        <f t="shared" si="127"/>
        <v>0.47052095472398464</v>
      </c>
      <c r="U754" s="3">
        <f t="shared" si="128"/>
        <v>0.74813834055528805</v>
      </c>
      <c r="V754" s="3">
        <f t="shared" si="129"/>
        <v>1.1253038572673486</v>
      </c>
      <c r="W754" s="4" t="str">
        <f t="shared" si="130"/>
        <v>Need Improvement</v>
      </c>
      <c r="X754" s="4" t="str">
        <f t="shared" si="131"/>
        <v>Good</v>
      </c>
    </row>
    <row r="755" spans="1:24" x14ac:dyDescent="0.3">
      <c r="A755" s="4">
        <v>744926</v>
      </c>
      <c r="B755" s="4" t="s">
        <v>23</v>
      </c>
      <c r="C755" s="5">
        <v>45085</v>
      </c>
      <c r="D755" s="6">
        <v>45085</v>
      </c>
      <c r="E755" s="7">
        <v>45085</v>
      </c>
      <c r="F755" s="13">
        <v>45085</v>
      </c>
      <c r="G755" s="4" t="s">
        <v>21</v>
      </c>
      <c r="H755" s="4" t="s">
        <v>19</v>
      </c>
      <c r="I755" s="4">
        <v>6573</v>
      </c>
      <c r="J755" s="4">
        <v>163</v>
      </c>
      <c r="K755" s="4">
        <v>85</v>
      </c>
      <c r="L755" s="1">
        <v>2220.33</v>
      </c>
      <c r="M755" s="1">
        <v>2312.9699999999998</v>
      </c>
      <c r="N755" s="2">
        <f t="shared" si="121"/>
        <v>1.0417235275837375</v>
      </c>
      <c r="O755" s="3">
        <f t="shared" si="122"/>
        <v>2.4798417769663777E-2</v>
      </c>
      <c r="P755" s="3">
        <f t="shared" si="123"/>
        <v>0.5214723926380368</v>
      </c>
      <c r="Q755" s="8">
        <f t="shared" si="124"/>
        <v>13.621656441717791</v>
      </c>
      <c r="R755" s="8">
        <f t="shared" si="125"/>
        <v>26.121529411764705</v>
      </c>
      <c r="S755" s="8">
        <f t="shared" si="126"/>
        <v>92.639999999999873</v>
      </c>
      <c r="T755" s="3">
        <f t="shared" si="127"/>
        <v>4.0052400160832127E-2</v>
      </c>
      <c r="U755" s="3">
        <f t="shared" si="128"/>
        <v>0.33779552715654954</v>
      </c>
      <c r="V755" s="3">
        <f t="shared" si="129"/>
        <v>23.967292746114023</v>
      </c>
      <c r="W755" s="4" t="str">
        <f t="shared" si="130"/>
        <v>Need Improvement</v>
      </c>
      <c r="X755" s="4" t="str">
        <f t="shared" si="131"/>
        <v>Need Improvement</v>
      </c>
    </row>
    <row r="756" spans="1:24" x14ac:dyDescent="0.3">
      <c r="A756" s="4">
        <v>49757</v>
      </c>
      <c r="B756" s="4" t="s">
        <v>24</v>
      </c>
      <c r="C756" s="5">
        <v>45085</v>
      </c>
      <c r="D756" s="6">
        <v>45085</v>
      </c>
      <c r="E756" s="7">
        <v>45085</v>
      </c>
      <c r="F756" s="13">
        <v>45085</v>
      </c>
      <c r="G756" s="4" t="s">
        <v>27</v>
      </c>
      <c r="H756" s="4" t="s">
        <v>13</v>
      </c>
      <c r="I756" s="4">
        <v>7805</v>
      </c>
      <c r="J756" s="4">
        <v>292</v>
      </c>
      <c r="K756" s="4">
        <v>99</v>
      </c>
      <c r="L756" s="1">
        <v>1006.57</v>
      </c>
      <c r="M756" s="1">
        <v>8402.5</v>
      </c>
      <c r="N756" s="2">
        <f t="shared" si="121"/>
        <v>8.3476559007321889</v>
      </c>
      <c r="O756" s="3">
        <f t="shared" si="122"/>
        <v>3.7411915438821268E-2</v>
      </c>
      <c r="P756" s="3">
        <f t="shared" si="123"/>
        <v>0.33904109589041098</v>
      </c>
      <c r="Q756" s="8">
        <f t="shared" si="124"/>
        <v>3.4471575342465757</v>
      </c>
      <c r="R756" s="8">
        <f t="shared" si="125"/>
        <v>10.167373737373739</v>
      </c>
      <c r="S756" s="8">
        <f t="shared" si="126"/>
        <v>7395.93</v>
      </c>
      <c r="T756" s="3">
        <f t="shared" si="127"/>
        <v>0.88020589110383818</v>
      </c>
      <c r="U756" s="3">
        <f t="shared" si="128"/>
        <v>0.12896476617552852</v>
      </c>
      <c r="V756" s="3">
        <f t="shared" si="129"/>
        <v>0.13609782677770071</v>
      </c>
      <c r="W756" s="4" t="str">
        <f t="shared" si="130"/>
        <v>Excellent</v>
      </c>
      <c r="X756" s="4" t="str">
        <f t="shared" si="131"/>
        <v>Excellent</v>
      </c>
    </row>
    <row r="757" spans="1:24" x14ac:dyDescent="0.3">
      <c r="A757" s="4">
        <v>171468</v>
      </c>
      <c r="B757" s="4" t="s">
        <v>26</v>
      </c>
      <c r="C757" s="5">
        <v>45085</v>
      </c>
      <c r="D757" s="6">
        <v>45085</v>
      </c>
      <c r="E757" s="7">
        <v>45085</v>
      </c>
      <c r="F757" s="13">
        <v>45085</v>
      </c>
      <c r="G757" s="4" t="s">
        <v>12</v>
      </c>
      <c r="H757" s="4" t="s">
        <v>19</v>
      </c>
      <c r="I757" s="4">
        <v>7995</v>
      </c>
      <c r="J757" s="4">
        <v>766</v>
      </c>
      <c r="K757" s="4">
        <v>44</v>
      </c>
      <c r="L757" s="1">
        <v>2717.25</v>
      </c>
      <c r="M757" s="1">
        <v>7512.68</v>
      </c>
      <c r="N757" s="2">
        <f t="shared" si="121"/>
        <v>2.7648100101205264</v>
      </c>
      <c r="O757" s="3">
        <f t="shared" si="122"/>
        <v>9.5809881175734829E-2</v>
      </c>
      <c r="P757" s="3">
        <f t="shared" si="123"/>
        <v>5.7441253263707574E-2</v>
      </c>
      <c r="Q757" s="8">
        <f t="shared" si="124"/>
        <v>3.5473237597911229</v>
      </c>
      <c r="R757" s="8">
        <f t="shared" si="125"/>
        <v>61.75568181818182</v>
      </c>
      <c r="S757" s="8">
        <f t="shared" si="126"/>
        <v>4795.43</v>
      </c>
      <c r="T757" s="3">
        <f t="shared" si="127"/>
        <v>0.63831149469962789</v>
      </c>
      <c r="U757" s="3">
        <f t="shared" si="128"/>
        <v>0.33986866791744841</v>
      </c>
      <c r="V757" s="3">
        <f t="shared" si="129"/>
        <v>0.56663323205635363</v>
      </c>
      <c r="W757" s="4" t="str">
        <f t="shared" si="130"/>
        <v>Need Improvement</v>
      </c>
      <c r="X757" s="4" t="str">
        <f t="shared" si="131"/>
        <v>Good</v>
      </c>
    </row>
    <row r="758" spans="1:24" x14ac:dyDescent="0.3">
      <c r="A758" s="4">
        <v>35201</v>
      </c>
      <c r="B758" s="4" t="s">
        <v>11</v>
      </c>
      <c r="C758" s="5">
        <v>45086</v>
      </c>
      <c r="D758" s="6">
        <v>45086</v>
      </c>
      <c r="E758" s="7">
        <v>45086</v>
      </c>
      <c r="F758" s="13">
        <v>45086</v>
      </c>
      <c r="G758" s="4" t="s">
        <v>21</v>
      </c>
      <c r="H758" s="4" t="s">
        <v>13</v>
      </c>
      <c r="I758" s="4">
        <v>2094</v>
      </c>
      <c r="J758" s="4">
        <v>275</v>
      </c>
      <c r="K758" s="4">
        <v>49</v>
      </c>
      <c r="L758" s="1">
        <v>2507.89</v>
      </c>
      <c r="M758" s="1">
        <v>9695.51</v>
      </c>
      <c r="N758" s="2">
        <f t="shared" si="121"/>
        <v>3.8660028948638101</v>
      </c>
      <c r="O758" s="3">
        <f t="shared" si="122"/>
        <v>0.13132760267430754</v>
      </c>
      <c r="P758" s="3">
        <f t="shared" si="123"/>
        <v>0.17818181818181819</v>
      </c>
      <c r="Q758" s="8">
        <f t="shared" si="124"/>
        <v>9.1196000000000002</v>
      </c>
      <c r="R758" s="8">
        <f t="shared" si="125"/>
        <v>51.181428571428569</v>
      </c>
      <c r="S758" s="8">
        <f t="shared" si="126"/>
        <v>7187.6200000000008</v>
      </c>
      <c r="T758" s="3">
        <f t="shared" si="127"/>
        <v>0.74133490657015466</v>
      </c>
      <c r="U758" s="3">
        <f t="shared" si="128"/>
        <v>1.1976552053486151</v>
      </c>
      <c r="V758" s="3">
        <f t="shared" si="129"/>
        <v>0.34891800067338002</v>
      </c>
      <c r="W758" s="4" t="str">
        <f t="shared" si="130"/>
        <v>Need Improvement</v>
      </c>
      <c r="X758" s="4" t="str">
        <f t="shared" si="131"/>
        <v>Excellent</v>
      </c>
    </row>
    <row r="759" spans="1:24" x14ac:dyDescent="0.3">
      <c r="A759" s="4">
        <v>707345</v>
      </c>
      <c r="B759" s="4" t="s">
        <v>14</v>
      </c>
      <c r="C759" s="5">
        <v>45086</v>
      </c>
      <c r="D759" s="6">
        <v>45086</v>
      </c>
      <c r="E759" s="7">
        <v>45086</v>
      </c>
      <c r="F759" s="13">
        <v>45086</v>
      </c>
      <c r="G759" s="4" t="s">
        <v>21</v>
      </c>
      <c r="H759" s="4" t="s">
        <v>19</v>
      </c>
      <c r="I759" s="4">
        <v>1194</v>
      </c>
      <c r="J759" s="4">
        <v>302</v>
      </c>
      <c r="K759" s="4">
        <v>53</v>
      </c>
      <c r="L759" s="1">
        <v>1206.21</v>
      </c>
      <c r="M759" s="1">
        <v>5692.15</v>
      </c>
      <c r="N759" s="2">
        <f t="shared" si="121"/>
        <v>4.7190373152270331</v>
      </c>
      <c r="O759" s="3">
        <f t="shared" si="122"/>
        <v>0.2529313232830821</v>
      </c>
      <c r="P759" s="3">
        <f t="shared" si="123"/>
        <v>0.17549668874172186</v>
      </c>
      <c r="Q759" s="8">
        <f t="shared" si="124"/>
        <v>3.9940728476821192</v>
      </c>
      <c r="R759" s="8">
        <f t="shared" si="125"/>
        <v>22.75867924528302</v>
      </c>
      <c r="S759" s="8">
        <f t="shared" si="126"/>
        <v>4485.9399999999996</v>
      </c>
      <c r="T759" s="3">
        <f t="shared" si="127"/>
        <v>0.78809237282924727</v>
      </c>
      <c r="U759" s="3">
        <f t="shared" si="128"/>
        <v>1.0102261306532663</v>
      </c>
      <c r="V759" s="3">
        <f t="shared" si="129"/>
        <v>0.26888678849917746</v>
      </c>
      <c r="W759" s="4" t="str">
        <f t="shared" si="130"/>
        <v>Need Improvement</v>
      </c>
      <c r="X759" s="4" t="str">
        <f t="shared" si="131"/>
        <v>Good</v>
      </c>
    </row>
    <row r="760" spans="1:24" x14ac:dyDescent="0.3">
      <c r="A760" s="4">
        <v>457791</v>
      </c>
      <c r="B760" s="4" t="s">
        <v>16</v>
      </c>
      <c r="C760" s="5">
        <v>45086</v>
      </c>
      <c r="D760" s="6">
        <v>45086</v>
      </c>
      <c r="E760" s="7">
        <v>45086</v>
      </c>
      <c r="F760" s="13">
        <v>45086</v>
      </c>
      <c r="G760" s="4" t="s">
        <v>21</v>
      </c>
      <c r="H760" s="4" t="s">
        <v>13</v>
      </c>
      <c r="I760" s="4">
        <v>3149</v>
      </c>
      <c r="J760" s="4">
        <v>234</v>
      </c>
      <c r="K760" s="4">
        <v>11</v>
      </c>
      <c r="L760" s="1">
        <v>1315.22</v>
      </c>
      <c r="M760" s="1">
        <v>6559.49</v>
      </c>
      <c r="N760" s="2">
        <f t="shared" si="121"/>
        <v>4.9873709341402961</v>
      </c>
      <c r="O760" s="3">
        <f t="shared" si="122"/>
        <v>7.4309304541124166E-2</v>
      </c>
      <c r="P760" s="3">
        <f t="shared" si="123"/>
        <v>4.7008547008547008E-2</v>
      </c>
      <c r="Q760" s="8">
        <f t="shared" si="124"/>
        <v>5.6205982905982905</v>
      </c>
      <c r="R760" s="8">
        <f t="shared" si="125"/>
        <v>119.56545454545454</v>
      </c>
      <c r="S760" s="8">
        <f t="shared" si="126"/>
        <v>5244.2699999999995</v>
      </c>
      <c r="T760" s="3">
        <f t="shared" si="127"/>
        <v>0.79949355818821277</v>
      </c>
      <c r="U760" s="3">
        <f t="shared" si="128"/>
        <v>0.4176627500793903</v>
      </c>
      <c r="V760" s="3">
        <f t="shared" si="129"/>
        <v>0.25079181659220445</v>
      </c>
      <c r="W760" s="4" t="str">
        <f t="shared" si="130"/>
        <v>Need Improvement</v>
      </c>
      <c r="X760" s="4" t="str">
        <f t="shared" si="131"/>
        <v>Good</v>
      </c>
    </row>
    <row r="761" spans="1:24" x14ac:dyDescent="0.3">
      <c r="A761" s="4">
        <v>225199</v>
      </c>
      <c r="B761" s="4" t="s">
        <v>18</v>
      </c>
      <c r="C761" s="5">
        <v>45086</v>
      </c>
      <c r="D761" s="6">
        <v>45086</v>
      </c>
      <c r="E761" s="7">
        <v>45086</v>
      </c>
      <c r="F761" s="13">
        <v>45086</v>
      </c>
      <c r="G761" s="4" t="s">
        <v>12</v>
      </c>
      <c r="H761" s="4" t="s">
        <v>13</v>
      </c>
      <c r="I761" s="4">
        <v>3778</v>
      </c>
      <c r="J761" s="4">
        <v>512</v>
      </c>
      <c r="K761" s="4">
        <v>83</v>
      </c>
      <c r="L761" s="1">
        <v>1351.79</v>
      </c>
      <c r="M761" s="1">
        <v>7406.28</v>
      </c>
      <c r="N761" s="2">
        <f t="shared" si="121"/>
        <v>5.478868759200763</v>
      </c>
      <c r="O761" s="3">
        <f t="shared" si="122"/>
        <v>0.13552143991529911</v>
      </c>
      <c r="P761" s="3">
        <f t="shared" si="123"/>
        <v>0.162109375</v>
      </c>
      <c r="Q761" s="8">
        <f t="shared" si="124"/>
        <v>2.6402148437499999</v>
      </c>
      <c r="R761" s="8">
        <f t="shared" si="125"/>
        <v>16.286626506024096</v>
      </c>
      <c r="S761" s="8">
        <f t="shared" si="126"/>
        <v>6054.49</v>
      </c>
      <c r="T761" s="3">
        <f t="shared" si="127"/>
        <v>0.81748057054283663</v>
      </c>
      <c r="U761" s="3">
        <f t="shared" si="128"/>
        <v>0.3578057173107464</v>
      </c>
      <c r="V761" s="3">
        <f t="shared" si="129"/>
        <v>0.22327066359016201</v>
      </c>
      <c r="W761" s="4" t="str">
        <f t="shared" si="130"/>
        <v>Good</v>
      </c>
      <c r="X761" s="4" t="str">
        <f t="shared" si="131"/>
        <v>Good</v>
      </c>
    </row>
    <row r="762" spans="1:24" x14ac:dyDescent="0.3">
      <c r="A762" s="4">
        <v>956733</v>
      </c>
      <c r="B762" s="4" t="s">
        <v>20</v>
      </c>
      <c r="C762" s="5">
        <v>45086</v>
      </c>
      <c r="D762" s="6">
        <v>45086</v>
      </c>
      <c r="E762" s="7">
        <v>45086</v>
      </c>
      <c r="F762" s="13">
        <v>45086</v>
      </c>
      <c r="G762" s="4" t="s">
        <v>21</v>
      </c>
      <c r="H762" s="4" t="s">
        <v>13</v>
      </c>
      <c r="I762" s="4">
        <v>5807</v>
      </c>
      <c r="J762" s="4">
        <v>550</v>
      </c>
      <c r="K762" s="4">
        <v>26</v>
      </c>
      <c r="L762" s="1">
        <v>3989.78</v>
      </c>
      <c r="M762" s="1">
        <v>9582.5499999999993</v>
      </c>
      <c r="N762" s="2">
        <f t="shared" si="121"/>
        <v>2.4017740326534294</v>
      </c>
      <c r="O762" s="3">
        <f t="shared" si="122"/>
        <v>9.471327707938694E-2</v>
      </c>
      <c r="P762" s="3">
        <f t="shared" si="123"/>
        <v>4.7272727272727272E-2</v>
      </c>
      <c r="Q762" s="8">
        <f t="shared" si="124"/>
        <v>7.2541454545454549</v>
      </c>
      <c r="R762" s="8">
        <f t="shared" si="125"/>
        <v>153.45307692307694</v>
      </c>
      <c r="S762" s="8">
        <f t="shared" si="126"/>
        <v>5592.7699999999986</v>
      </c>
      <c r="T762" s="3">
        <f t="shared" si="127"/>
        <v>0.58364109762015315</v>
      </c>
      <c r="U762" s="3">
        <f t="shared" si="128"/>
        <v>0.687063888410539</v>
      </c>
      <c r="V762" s="3">
        <f t="shared" si="129"/>
        <v>0.71338174106927355</v>
      </c>
      <c r="W762" s="4" t="str">
        <f t="shared" si="130"/>
        <v>Need Improvement</v>
      </c>
      <c r="X762" s="4" t="str">
        <f t="shared" si="131"/>
        <v>Good</v>
      </c>
    </row>
    <row r="763" spans="1:24" x14ac:dyDescent="0.3">
      <c r="A763" s="4">
        <v>906705</v>
      </c>
      <c r="B763" s="4" t="s">
        <v>22</v>
      </c>
      <c r="C763" s="5">
        <v>45086</v>
      </c>
      <c r="D763" s="6">
        <v>45086</v>
      </c>
      <c r="E763" s="7">
        <v>45086</v>
      </c>
      <c r="F763" s="13">
        <v>45086</v>
      </c>
      <c r="G763" s="4" t="s">
        <v>27</v>
      </c>
      <c r="H763" s="4" t="s">
        <v>25</v>
      </c>
      <c r="I763" s="4">
        <v>6928</v>
      </c>
      <c r="J763" s="4">
        <v>108</v>
      </c>
      <c r="K763" s="4">
        <v>31</v>
      </c>
      <c r="L763" s="1">
        <v>4835.71</v>
      </c>
      <c r="M763" s="1">
        <v>9683.02</v>
      </c>
      <c r="N763" s="2">
        <f t="shared" si="121"/>
        <v>2.0023988204420862</v>
      </c>
      <c r="O763" s="3">
        <f t="shared" si="122"/>
        <v>1.558891454965358E-2</v>
      </c>
      <c r="P763" s="3">
        <f t="shared" si="123"/>
        <v>0.28703703703703703</v>
      </c>
      <c r="Q763" s="8">
        <f t="shared" si="124"/>
        <v>44.775092592592593</v>
      </c>
      <c r="R763" s="8">
        <f t="shared" si="125"/>
        <v>155.99064516129033</v>
      </c>
      <c r="S763" s="8">
        <f t="shared" si="126"/>
        <v>4847.3100000000004</v>
      </c>
      <c r="T763" s="3">
        <f t="shared" si="127"/>
        <v>0.50059898667977554</v>
      </c>
      <c r="U763" s="3">
        <f t="shared" si="128"/>
        <v>0.6979950923787529</v>
      </c>
      <c r="V763" s="3">
        <f t="shared" si="129"/>
        <v>0.99760692012683316</v>
      </c>
      <c r="W763" s="4" t="str">
        <f t="shared" si="130"/>
        <v>Need Improvement</v>
      </c>
      <c r="X763" s="4" t="str">
        <f t="shared" si="131"/>
        <v>Good</v>
      </c>
    </row>
    <row r="764" spans="1:24" x14ac:dyDescent="0.3">
      <c r="A764" s="4">
        <v>225007</v>
      </c>
      <c r="B764" s="4" t="s">
        <v>23</v>
      </c>
      <c r="C764" s="5">
        <v>45086</v>
      </c>
      <c r="D764" s="6">
        <v>45086</v>
      </c>
      <c r="E764" s="7">
        <v>45086</v>
      </c>
      <c r="F764" s="13">
        <v>45086</v>
      </c>
      <c r="G764" s="4" t="s">
        <v>15</v>
      </c>
      <c r="H764" s="4" t="s">
        <v>25</v>
      </c>
      <c r="I764" s="4">
        <v>6875</v>
      </c>
      <c r="J764" s="4">
        <v>914</v>
      </c>
      <c r="K764" s="4">
        <v>19</v>
      </c>
      <c r="L764" s="1">
        <v>1892.68</v>
      </c>
      <c r="M764" s="1">
        <v>2233.64</v>
      </c>
      <c r="N764" s="2">
        <f t="shared" si="121"/>
        <v>1.1801466703299024</v>
      </c>
      <c r="O764" s="3">
        <f t="shared" si="122"/>
        <v>0.13294545454545453</v>
      </c>
      <c r="P764" s="3">
        <f t="shared" si="123"/>
        <v>2.0787746170678335E-2</v>
      </c>
      <c r="Q764" s="8">
        <f t="shared" si="124"/>
        <v>2.0707658643326039</v>
      </c>
      <c r="R764" s="8">
        <f t="shared" si="125"/>
        <v>99.614736842105273</v>
      </c>
      <c r="S764" s="8">
        <f t="shared" si="126"/>
        <v>340.95999999999981</v>
      </c>
      <c r="T764" s="3">
        <f t="shared" si="127"/>
        <v>0.15264769613724674</v>
      </c>
      <c r="U764" s="3">
        <f t="shared" si="128"/>
        <v>0.27529890909090909</v>
      </c>
      <c r="V764" s="3">
        <f t="shared" si="129"/>
        <v>5.5510323791647149</v>
      </c>
      <c r="W764" s="4" t="str">
        <f t="shared" si="130"/>
        <v>Need Improvement</v>
      </c>
      <c r="X764" s="4" t="str">
        <f t="shared" si="131"/>
        <v>Need Improvement</v>
      </c>
    </row>
    <row r="765" spans="1:24" x14ac:dyDescent="0.3">
      <c r="A765" s="4">
        <v>532712</v>
      </c>
      <c r="B765" s="4" t="s">
        <v>24</v>
      </c>
      <c r="C765" s="5">
        <v>45086</v>
      </c>
      <c r="D765" s="6">
        <v>45086</v>
      </c>
      <c r="E765" s="7">
        <v>45086</v>
      </c>
      <c r="F765" s="13">
        <v>45086</v>
      </c>
      <c r="G765" s="4" t="s">
        <v>27</v>
      </c>
      <c r="H765" s="4" t="s">
        <v>19</v>
      </c>
      <c r="I765" s="4">
        <v>4207</v>
      </c>
      <c r="J765" s="4">
        <v>387</v>
      </c>
      <c r="K765" s="4">
        <v>42</v>
      </c>
      <c r="L765" s="1">
        <v>1066.0999999999999</v>
      </c>
      <c r="M765" s="1">
        <v>5823.31</v>
      </c>
      <c r="N765" s="2">
        <f t="shared" si="121"/>
        <v>5.4622549479410942</v>
      </c>
      <c r="O765" s="3">
        <f t="shared" si="122"/>
        <v>9.1989541240789161E-2</v>
      </c>
      <c r="P765" s="3">
        <f t="shared" si="123"/>
        <v>0.10852713178294573</v>
      </c>
      <c r="Q765" s="8">
        <f t="shared" si="124"/>
        <v>2.7547803617571058</v>
      </c>
      <c r="R765" s="8">
        <f t="shared" si="125"/>
        <v>25.383333333333333</v>
      </c>
      <c r="S765" s="8">
        <f t="shared" si="126"/>
        <v>4757.2100000000009</v>
      </c>
      <c r="T765" s="3">
        <f t="shared" si="127"/>
        <v>0.81692542557411518</v>
      </c>
      <c r="U765" s="3">
        <f t="shared" si="128"/>
        <v>0.25341098169717136</v>
      </c>
      <c r="V765" s="3">
        <f t="shared" si="129"/>
        <v>0.22410194210472098</v>
      </c>
      <c r="W765" s="4" t="str">
        <f t="shared" si="130"/>
        <v>Good</v>
      </c>
      <c r="X765" s="4" t="str">
        <f t="shared" si="131"/>
        <v>Good</v>
      </c>
    </row>
    <row r="766" spans="1:24" x14ac:dyDescent="0.3">
      <c r="A766" s="4">
        <v>876064</v>
      </c>
      <c r="B766" s="4" t="s">
        <v>26</v>
      </c>
      <c r="C766" s="5">
        <v>45086</v>
      </c>
      <c r="D766" s="6">
        <v>45086</v>
      </c>
      <c r="E766" s="7">
        <v>45086</v>
      </c>
      <c r="F766" s="13">
        <v>45086</v>
      </c>
      <c r="G766" s="4" t="s">
        <v>21</v>
      </c>
      <c r="H766" s="4" t="s">
        <v>25</v>
      </c>
      <c r="I766" s="4">
        <v>7303</v>
      </c>
      <c r="J766" s="4">
        <v>702</v>
      </c>
      <c r="K766" s="4">
        <v>13</v>
      </c>
      <c r="L766" s="1">
        <v>2838.83</v>
      </c>
      <c r="M766" s="1">
        <v>5063.25</v>
      </c>
      <c r="N766" s="2">
        <f t="shared" si="121"/>
        <v>1.7835692873472522</v>
      </c>
      <c r="O766" s="3">
        <f t="shared" si="122"/>
        <v>9.6124880186224837E-2</v>
      </c>
      <c r="P766" s="3">
        <f t="shared" si="123"/>
        <v>1.8518518518518517E-2</v>
      </c>
      <c r="Q766" s="8">
        <f t="shared" si="124"/>
        <v>4.0439173789173788</v>
      </c>
      <c r="R766" s="8">
        <f t="shared" si="125"/>
        <v>218.37153846153845</v>
      </c>
      <c r="S766" s="8">
        <f t="shared" si="126"/>
        <v>2224.42</v>
      </c>
      <c r="T766" s="3">
        <f t="shared" si="127"/>
        <v>0.43932651952797119</v>
      </c>
      <c r="U766" s="3">
        <f t="shared" si="128"/>
        <v>0.38872107353142543</v>
      </c>
      <c r="V766" s="3">
        <f t="shared" si="129"/>
        <v>1.2762113269975992</v>
      </c>
      <c r="W766" s="4" t="str">
        <f t="shared" si="130"/>
        <v>Need Improvement</v>
      </c>
      <c r="X766" s="4" t="str">
        <f t="shared" si="131"/>
        <v>Need Improvement</v>
      </c>
    </row>
    <row r="767" spans="1:24" x14ac:dyDescent="0.3">
      <c r="A767" s="4">
        <v>642178</v>
      </c>
      <c r="B767" s="4" t="s">
        <v>11</v>
      </c>
      <c r="C767" s="5">
        <v>45087</v>
      </c>
      <c r="D767" s="6">
        <v>45087</v>
      </c>
      <c r="E767" s="7">
        <v>45087</v>
      </c>
      <c r="F767" s="13">
        <v>45087</v>
      </c>
      <c r="G767" s="4" t="s">
        <v>21</v>
      </c>
      <c r="H767" s="4" t="s">
        <v>13</v>
      </c>
      <c r="I767" s="4">
        <v>1642</v>
      </c>
      <c r="J767" s="4">
        <v>246</v>
      </c>
      <c r="K767" s="4">
        <v>39</v>
      </c>
      <c r="L767" s="1">
        <v>3213.01</v>
      </c>
      <c r="M767" s="1">
        <v>9571.06</v>
      </c>
      <c r="N767" s="2">
        <f t="shared" si="121"/>
        <v>2.9788453817448435</v>
      </c>
      <c r="O767" s="3">
        <f t="shared" si="122"/>
        <v>0.14981729598051158</v>
      </c>
      <c r="P767" s="3">
        <f t="shared" si="123"/>
        <v>0.15853658536585366</v>
      </c>
      <c r="Q767" s="8">
        <f t="shared" si="124"/>
        <v>13.061016260162603</v>
      </c>
      <c r="R767" s="8">
        <f t="shared" si="125"/>
        <v>82.384871794871799</v>
      </c>
      <c r="S767" s="8">
        <f t="shared" si="126"/>
        <v>6358.0499999999993</v>
      </c>
      <c r="T767" s="3">
        <f t="shared" si="127"/>
        <v>0.66429946108372528</v>
      </c>
      <c r="U767" s="3">
        <f t="shared" si="128"/>
        <v>1.956766138855055</v>
      </c>
      <c r="V767" s="3">
        <f t="shared" si="129"/>
        <v>0.50534519231525399</v>
      </c>
      <c r="W767" s="4" t="str">
        <f t="shared" si="130"/>
        <v>Need Improvement</v>
      </c>
      <c r="X767" s="4" t="str">
        <f t="shared" si="131"/>
        <v>Good</v>
      </c>
    </row>
    <row r="768" spans="1:24" x14ac:dyDescent="0.3">
      <c r="A768" s="4">
        <v>17254</v>
      </c>
      <c r="B768" s="4" t="s">
        <v>14</v>
      </c>
      <c r="C768" s="5">
        <v>45087</v>
      </c>
      <c r="D768" s="6">
        <v>45087</v>
      </c>
      <c r="E768" s="7">
        <v>45087</v>
      </c>
      <c r="F768" s="13">
        <v>45087</v>
      </c>
      <c r="G768" s="4" t="s">
        <v>15</v>
      </c>
      <c r="H768" s="4" t="s">
        <v>13</v>
      </c>
      <c r="I768" s="4">
        <v>9009</v>
      </c>
      <c r="J768" s="4">
        <v>599</v>
      </c>
      <c r="K768" s="4">
        <v>38</v>
      </c>
      <c r="L768" s="1">
        <v>3378.6</v>
      </c>
      <c r="M768" s="1">
        <v>9573.4599999999991</v>
      </c>
      <c r="N768" s="2">
        <f t="shared" si="121"/>
        <v>2.8335582785769251</v>
      </c>
      <c r="O768" s="3">
        <f t="shared" si="122"/>
        <v>6.6489066489066495E-2</v>
      </c>
      <c r="P768" s="3">
        <f t="shared" si="123"/>
        <v>6.3439065108514187E-2</v>
      </c>
      <c r="Q768" s="8">
        <f t="shared" si="124"/>
        <v>5.640400667779633</v>
      </c>
      <c r="R768" s="8">
        <f t="shared" si="125"/>
        <v>88.910526315789468</v>
      </c>
      <c r="S768" s="8">
        <f t="shared" si="126"/>
        <v>6194.8599999999988</v>
      </c>
      <c r="T768" s="3">
        <f t="shared" si="127"/>
        <v>0.64708684216573731</v>
      </c>
      <c r="U768" s="3">
        <f t="shared" si="128"/>
        <v>0.375024975024975</v>
      </c>
      <c r="V768" s="3">
        <f t="shared" si="129"/>
        <v>0.54538762780756955</v>
      </c>
      <c r="W768" s="4" t="str">
        <f t="shared" si="130"/>
        <v>Need Improvement</v>
      </c>
      <c r="X768" s="4" t="str">
        <f t="shared" si="131"/>
        <v>Good</v>
      </c>
    </row>
    <row r="769" spans="1:24" x14ac:dyDescent="0.3">
      <c r="A769" s="4">
        <v>753753</v>
      </c>
      <c r="B769" s="4" t="s">
        <v>16</v>
      </c>
      <c r="C769" s="5">
        <v>45087</v>
      </c>
      <c r="D769" s="6">
        <v>45087</v>
      </c>
      <c r="E769" s="7">
        <v>45087</v>
      </c>
      <c r="F769" s="13">
        <v>45087</v>
      </c>
      <c r="G769" s="4" t="s">
        <v>12</v>
      </c>
      <c r="H769" s="4" t="s">
        <v>19</v>
      </c>
      <c r="I769" s="4">
        <v>6353</v>
      </c>
      <c r="J769" s="4">
        <v>729</v>
      </c>
      <c r="K769" s="4">
        <v>65</v>
      </c>
      <c r="L769" s="1">
        <v>3055.02</v>
      </c>
      <c r="M769" s="1">
        <v>5270.67</v>
      </c>
      <c r="N769" s="2">
        <f t="shared" si="121"/>
        <v>1.7252489345405269</v>
      </c>
      <c r="O769" s="3">
        <f t="shared" si="122"/>
        <v>0.11474893750983788</v>
      </c>
      <c r="P769" s="3">
        <f t="shared" si="123"/>
        <v>8.9163237311385465E-2</v>
      </c>
      <c r="Q769" s="8">
        <f t="shared" si="124"/>
        <v>4.1906995884773659</v>
      </c>
      <c r="R769" s="8">
        <f t="shared" si="125"/>
        <v>47.000307692307693</v>
      </c>
      <c r="S769" s="8">
        <f t="shared" si="126"/>
        <v>2215.65</v>
      </c>
      <c r="T769" s="3">
        <f t="shared" si="127"/>
        <v>0.42037350090216236</v>
      </c>
      <c r="U769" s="3">
        <f t="shared" si="128"/>
        <v>0.48087832520069257</v>
      </c>
      <c r="V769" s="3">
        <f t="shared" si="129"/>
        <v>1.3788369101618034</v>
      </c>
      <c r="W769" s="4" t="str">
        <f t="shared" si="130"/>
        <v>Need Improvement</v>
      </c>
      <c r="X769" s="4" t="str">
        <f t="shared" si="131"/>
        <v>Need Improvement</v>
      </c>
    </row>
    <row r="770" spans="1:24" x14ac:dyDescent="0.3">
      <c r="A770" s="4">
        <v>378111</v>
      </c>
      <c r="B770" s="4" t="s">
        <v>18</v>
      </c>
      <c r="C770" s="5">
        <v>45087</v>
      </c>
      <c r="D770" s="6">
        <v>45087</v>
      </c>
      <c r="E770" s="7">
        <v>45087</v>
      </c>
      <c r="F770" s="13">
        <v>45087</v>
      </c>
      <c r="G770" s="4" t="s">
        <v>12</v>
      </c>
      <c r="H770" s="4" t="s">
        <v>13</v>
      </c>
      <c r="I770" s="4">
        <v>1473</v>
      </c>
      <c r="J770" s="4">
        <v>904</v>
      </c>
      <c r="K770" s="4">
        <v>26</v>
      </c>
      <c r="L770" s="1">
        <v>1558.75</v>
      </c>
      <c r="M770" s="1">
        <v>6339.54</v>
      </c>
      <c r="N770" s="2">
        <f t="shared" si="121"/>
        <v>4.0670665597433837</v>
      </c>
      <c r="O770" s="3">
        <f t="shared" si="122"/>
        <v>0.61371350984385609</v>
      </c>
      <c r="P770" s="3">
        <f t="shared" si="123"/>
        <v>2.8761061946902654E-2</v>
      </c>
      <c r="Q770" s="8">
        <f t="shared" si="124"/>
        <v>1.7242809734513274</v>
      </c>
      <c r="R770" s="8">
        <f t="shared" si="125"/>
        <v>59.95192307692308</v>
      </c>
      <c r="S770" s="8">
        <f t="shared" si="126"/>
        <v>4780.79</v>
      </c>
      <c r="T770" s="3">
        <f t="shared" si="127"/>
        <v>0.75412253885928637</v>
      </c>
      <c r="U770" s="3">
        <f t="shared" si="128"/>
        <v>1.0582145281737949</v>
      </c>
      <c r="V770" s="3">
        <f t="shared" si="129"/>
        <v>0.3260444403540001</v>
      </c>
      <c r="W770" s="4" t="str">
        <f t="shared" si="130"/>
        <v>Need Improvement</v>
      </c>
      <c r="X770" s="4" t="str">
        <f t="shared" si="131"/>
        <v>Good</v>
      </c>
    </row>
    <row r="771" spans="1:24" x14ac:dyDescent="0.3">
      <c r="A771" s="4">
        <v>269649</v>
      </c>
      <c r="B771" s="4" t="s">
        <v>20</v>
      </c>
      <c r="C771" s="5">
        <v>45087</v>
      </c>
      <c r="D771" s="6">
        <v>45087</v>
      </c>
      <c r="E771" s="7">
        <v>45087</v>
      </c>
      <c r="F771" s="13">
        <v>45087</v>
      </c>
      <c r="G771" s="4" t="s">
        <v>21</v>
      </c>
      <c r="H771" s="4" t="s">
        <v>13</v>
      </c>
      <c r="I771" s="4">
        <v>2292</v>
      </c>
      <c r="J771" s="4">
        <v>346</v>
      </c>
      <c r="K771" s="4">
        <v>37</v>
      </c>
      <c r="L771" s="1">
        <v>2520.85</v>
      </c>
      <c r="M771" s="1">
        <v>9149.52</v>
      </c>
      <c r="N771" s="2">
        <f t="shared" ref="N771:N834" si="132">M771/L771</f>
        <v>3.6295376559493824</v>
      </c>
      <c r="O771" s="3">
        <f t="shared" ref="O771:O834" si="133">J771/I771</f>
        <v>0.15095986038394416</v>
      </c>
      <c r="P771" s="3">
        <f t="shared" ref="P771:P834" si="134">K771/J771</f>
        <v>0.1069364161849711</v>
      </c>
      <c r="Q771" s="8">
        <f t="shared" ref="Q771:Q834" si="135">L771/J771</f>
        <v>7.2856936416184972</v>
      </c>
      <c r="R771" s="8">
        <f t="shared" ref="R771:R834" si="136">L771/K771</f>
        <v>68.131081081081078</v>
      </c>
      <c r="S771" s="8">
        <f t="shared" ref="S771:S834" si="137">M771-L771</f>
        <v>6628.67</v>
      </c>
      <c r="T771" s="3">
        <f t="shared" ref="T771:T834" si="138">S771/M771</f>
        <v>0.72448281439900675</v>
      </c>
      <c r="U771" s="3">
        <f t="shared" ref="U771:U834" si="139">L771/I771</f>
        <v>1.099847294938918</v>
      </c>
      <c r="V771" s="3">
        <f t="shared" ref="V771:V834" si="140">L771/S771</f>
        <v>0.38029499130293104</v>
      </c>
      <c r="W771" s="4" t="str">
        <f t="shared" ref="W771:W834" si="141">_xlfn.IFS(N771&gt;=8,"Excellent",N771&gt;=5,"Good",N771&gt;0,"Need Improvement")</f>
        <v>Need Improvement</v>
      </c>
      <c r="X771" s="4" t="str">
        <f t="shared" ref="X771:X834" si="142">_xlfn.IFS(S771&gt;7000,"Excellent",S771&gt;4000,"Good",S771&gt;0,"Need Improvement",S771&lt;=0,"Poor")</f>
        <v>Good</v>
      </c>
    </row>
    <row r="772" spans="1:24" x14ac:dyDescent="0.3">
      <c r="A772" s="4">
        <v>795124</v>
      </c>
      <c r="B772" s="4" t="s">
        <v>22</v>
      </c>
      <c r="C772" s="5">
        <v>45087</v>
      </c>
      <c r="D772" s="6">
        <v>45087</v>
      </c>
      <c r="E772" s="7">
        <v>45087</v>
      </c>
      <c r="F772" s="13">
        <v>45087</v>
      </c>
      <c r="G772" s="4" t="s">
        <v>12</v>
      </c>
      <c r="H772" s="4" t="s">
        <v>25</v>
      </c>
      <c r="I772" s="4">
        <v>6741</v>
      </c>
      <c r="J772" s="4">
        <v>815</v>
      </c>
      <c r="K772" s="4">
        <v>38</v>
      </c>
      <c r="L772" s="1">
        <v>3588.59</v>
      </c>
      <c r="M772" s="1">
        <v>2006.21</v>
      </c>
      <c r="N772" s="2">
        <f t="shared" si="132"/>
        <v>0.55905244120950015</v>
      </c>
      <c r="O772" s="3">
        <f t="shared" si="133"/>
        <v>0.12090194333184988</v>
      </c>
      <c r="P772" s="3">
        <f t="shared" si="134"/>
        <v>4.6625766871165646E-2</v>
      </c>
      <c r="Q772" s="8">
        <f t="shared" si="135"/>
        <v>4.4031779141104295</v>
      </c>
      <c r="R772" s="8">
        <f t="shared" si="136"/>
        <v>94.436578947368432</v>
      </c>
      <c r="S772" s="8">
        <f t="shared" si="137"/>
        <v>-1582.38</v>
      </c>
      <c r="T772" s="3">
        <f t="shared" si="138"/>
        <v>-0.78874095932130739</v>
      </c>
      <c r="U772" s="3">
        <f t="shared" si="139"/>
        <v>0.53235276665183207</v>
      </c>
      <c r="V772" s="3">
        <f t="shared" si="140"/>
        <v>-2.2678433751690492</v>
      </c>
      <c r="W772" s="4" t="str">
        <f t="shared" si="141"/>
        <v>Need Improvement</v>
      </c>
      <c r="X772" s="4" t="str">
        <f t="shared" si="142"/>
        <v>Poor</v>
      </c>
    </row>
    <row r="773" spans="1:24" x14ac:dyDescent="0.3">
      <c r="A773" s="4">
        <v>917664</v>
      </c>
      <c r="B773" s="4" t="s">
        <v>23</v>
      </c>
      <c r="C773" s="5">
        <v>45087</v>
      </c>
      <c r="D773" s="6">
        <v>45087</v>
      </c>
      <c r="E773" s="7">
        <v>45087</v>
      </c>
      <c r="F773" s="13">
        <v>45087</v>
      </c>
      <c r="G773" s="4" t="s">
        <v>15</v>
      </c>
      <c r="H773" s="4" t="s">
        <v>19</v>
      </c>
      <c r="I773" s="4">
        <v>9059</v>
      </c>
      <c r="J773" s="4">
        <v>315</v>
      </c>
      <c r="K773" s="4">
        <v>64</v>
      </c>
      <c r="L773" s="1">
        <v>2529.12</v>
      </c>
      <c r="M773" s="1">
        <v>7126.76</v>
      </c>
      <c r="N773" s="2">
        <f t="shared" si="132"/>
        <v>2.8178813184032392</v>
      </c>
      <c r="O773" s="3">
        <f t="shared" si="133"/>
        <v>3.4772049895131912E-2</v>
      </c>
      <c r="P773" s="3">
        <f t="shared" si="134"/>
        <v>0.20317460317460317</v>
      </c>
      <c r="Q773" s="8">
        <f t="shared" si="135"/>
        <v>8.0289523809523811</v>
      </c>
      <c r="R773" s="8">
        <f t="shared" si="136"/>
        <v>39.517499999999998</v>
      </c>
      <c r="S773" s="8">
        <f t="shared" si="137"/>
        <v>4597.6400000000003</v>
      </c>
      <c r="T773" s="3">
        <f t="shared" si="138"/>
        <v>0.64512345020738737</v>
      </c>
      <c r="U773" s="3">
        <f t="shared" si="139"/>
        <v>0.27918313279611434</v>
      </c>
      <c r="V773" s="3">
        <f t="shared" si="140"/>
        <v>0.55009091620918549</v>
      </c>
      <c r="W773" s="4" t="str">
        <f t="shared" si="141"/>
        <v>Need Improvement</v>
      </c>
      <c r="X773" s="4" t="str">
        <f t="shared" si="142"/>
        <v>Good</v>
      </c>
    </row>
    <row r="774" spans="1:24" x14ac:dyDescent="0.3">
      <c r="A774" s="4">
        <v>171648</v>
      </c>
      <c r="B774" s="4" t="s">
        <v>24</v>
      </c>
      <c r="C774" s="5">
        <v>45087</v>
      </c>
      <c r="D774" s="6">
        <v>45087</v>
      </c>
      <c r="E774" s="7">
        <v>45087</v>
      </c>
      <c r="F774" s="13">
        <v>45087</v>
      </c>
      <c r="G774" s="4" t="s">
        <v>21</v>
      </c>
      <c r="H774" s="4" t="s">
        <v>19</v>
      </c>
      <c r="I774" s="4">
        <v>3087</v>
      </c>
      <c r="J774" s="4">
        <v>687</v>
      </c>
      <c r="K774" s="4">
        <v>51</v>
      </c>
      <c r="L774" s="1">
        <v>3512.53</v>
      </c>
      <c r="M774" s="1">
        <v>4414.07</v>
      </c>
      <c r="N774" s="2">
        <f t="shared" si="132"/>
        <v>1.2566640000227756</v>
      </c>
      <c r="O774" s="3">
        <f t="shared" si="133"/>
        <v>0.22254616132167152</v>
      </c>
      <c r="P774" s="3">
        <f t="shared" si="134"/>
        <v>7.4235807860262015E-2</v>
      </c>
      <c r="Q774" s="8">
        <f t="shared" si="135"/>
        <v>5.1128529839883559</v>
      </c>
      <c r="R774" s="8">
        <f t="shared" si="136"/>
        <v>68.873137254901962</v>
      </c>
      <c r="S774" s="8">
        <f t="shared" si="137"/>
        <v>901.53999999999951</v>
      </c>
      <c r="T774" s="3">
        <f t="shared" si="138"/>
        <v>0.20424234323424856</v>
      </c>
      <c r="U774" s="3">
        <f t="shared" si="139"/>
        <v>1.1378458049886622</v>
      </c>
      <c r="V774" s="3">
        <f t="shared" si="140"/>
        <v>3.8961443751802496</v>
      </c>
      <c r="W774" s="4" t="str">
        <f t="shared" si="141"/>
        <v>Need Improvement</v>
      </c>
      <c r="X774" s="4" t="str">
        <f t="shared" si="142"/>
        <v>Need Improvement</v>
      </c>
    </row>
    <row r="775" spans="1:24" x14ac:dyDescent="0.3">
      <c r="A775" s="4">
        <v>837766</v>
      </c>
      <c r="B775" s="4" t="s">
        <v>26</v>
      </c>
      <c r="C775" s="5">
        <v>45087</v>
      </c>
      <c r="D775" s="6">
        <v>45087</v>
      </c>
      <c r="E775" s="7">
        <v>45087</v>
      </c>
      <c r="F775" s="13">
        <v>45087</v>
      </c>
      <c r="G775" s="4" t="s">
        <v>15</v>
      </c>
      <c r="H775" s="4" t="s">
        <v>25</v>
      </c>
      <c r="I775" s="4">
        <v>7616</v>
      </c>
      <c r="J775" s="4">
        <v>147</v>
      </c>
      <c r="K775" s="4">
        <v>95</v>
      </c>
      <c r="L775" s="1">
        <v>4275.82</v>
      </c>
      <c r="M775" s="1">
        <v>2986.11</v>
      </c>
      <c r="N775" s="2">
        <f t="shared" si="132"/>
        <v>0.69837130655640334</v>
      </c>
      <c r="O775" s="3">
        <f t="shared" si="133"/>
        <v>1.9301470588235295E-2</v>
      </c>
      <c r="P775" s="3">
        <f t="shared" si="134"/>
        <v>0.6462585034013606</v>
      </c>
      <c r="Q775" s="8">
        <f t="shared" si="135"/>
        <v>29.087210884353741</v>
      </c>
      <c r="R775" s="8">
        <f t="shared" si="136"/>
        <v>45.008631578947366</v>
      </c>
      <c r="S775" s="8">
        <f t="shared" si="137"/>
        <v>-1289.7099999999996</v>
      </c>
      <c r="T775" s="3">
        <f t="shared" si="138"/>
        <v>-0.43190304442903965</v>
      </c>
      <c r="U775" s="3">
        <f t="shared" si="139"/>
        <v>0.56142594537815127</v>
      </c>
      <c r="V775" s="3">
        <f t="shared" si="140"/>
        <v>-3.3153344550325277</v>
      </c>
      <c r="W775" s="4" t="str">
        <f t="shared" si="141"/>
        <v>Need Improvement</v>
      </c>
      <c r="X775" s="4" t="str">
        <f t="shared" si="142"/>
        <v>Poor</v>
      </c>
    </row>
    <row r="776" spans="1:24" x14ac:dyDescent="0.3">
      <c r="A776" s="4">
        <v>683367</v>
      </c>
      <c r="B776" s="4" t="s">
        <v>11</v>
      </c>
      <c r="C776" s="5">
        <v>45088</v>
      </c>
      <c r="D776" s="6">
        <v>45088</v>
      </c>
      <c r="E776" s="7">
        <v>45088</v>
      </c>
      <c r="F776" s="13">
        <v>45088</v>
      </c>
      <c r="G776" s="4" t="s">
        <v>27</v>
      </c>
      <c r="H776" s="4" t="s">
        <v>17</v>
      </c>
      <c r="I776" s="4">
        <v>8010</v>
      </c>
      <c r="J776" s="4">
        <v>620</v>
      </c>
      <c r="K776" s="4">
        <v>76</v>
      </c>
      <c r="L776" s="1">
        <v>1590.37</v>
      </c>
      <c r="M776" s="1">
        <v>8970.86</v>
      </c>
      <c r="N776" s="2">
        <f t="shared" si="132"/>
        <v>5.6407376899715169</v>
      </c>
      <c r="O776" s="3">
        <f t="shared" si="133"/>
        <v>7.740324594257178E-2</v>
      </c>
      <c r="P776" s="3">
        <f t="shared" si="134"/>
        <v>0.12258064516129032</v>
      </c>
      <c r="Q776" s="8">
        <f t="shared" si="135"/>
        <v>2.5651129032258062</v>
      </c>
      <c r="R776" s="8">
        <f t="shared" si="136"/>
        <v>20.925921052631576</v>
      </c>
      <c r="S776" s="8">
        <f t="shared" si="137"/>
        <v>7380.4900000000007</v>
      </c>
      <c r="T776" s="3">
        <f t="shared" si="138"/>
        <v>0.82271822322497512</v>
      </c>
      <c r="U776" s="3">
        <f t="shared" si="139"/>
        <v>0.19854806491885144</v>
      </c>
      <c r="V776" s="3">
        <f t="shared" si="140"/>
        <v>0.21548298283718287</v>
      </c>
      <c r="W776" s="4" t="str">
        <f t="shared" si="141"/>
        <v>Good</v>
      </c>
      <c r="X776" s="4" t="str">
        <f t="shared" si="142"/>
        <v>Excellent</v>
      </c>
    </row>
    <row r="777" spans="1:24" x14ac:dyDescent="0.3">
      <c r="A777" s="4">
        <v>567543</v>
      </c>
      <c r="B777" s="4" t="s">
        <v>14</v>
      </c>
      <c r="C777" s="5">
        <v>45088</v>
      </c>
      <c r="D777" s="6">
        <v>45088</v>
      </c>
      <c r="E777" s="7">
        <v>45088</v>
      </c>
      <c r="F777" s="13">
        <v>45088</v>
      </c>
      <c r="G777" s="4" t="s">
        <v>21</v>
      </c>
      <c r="H777" s="4" t="s">
        <v>13</v>
      </c>
      <c r="I777" s="4">
        <v>9600</v>
      </c>
      <c r="J777" s="4">
        <v>168</v>
      </c>
      <c r="K777" s="4">
        <v>85</v>
      </c>
      <c r="L777" s="1">
        <v>4484.1099999999997</v>
      </c>
      <c r="M777" s="1">
        <v>6606.25</v>
      </c>
      <c r="N777" s="2">
        <f t="shared" si="132"/>
        <v>1.4732577925162409</v>
      </c>
      <c r="O777" s="3">
        <f t="shared" si="133"/>
        <v>1.7500000000000002E-2</v>
      </c>
      <c r="P777" s="3">
        <f t="shared" si="134"/>
        <v>0.50595238095238093</v>
      </c>
      <c r="Q777" s="8">
        <f t="shared" si="135"/>
        <v>26.691130952380952</v>
      </c>
      <c r="R777" s="8">
        <f t="shared" si="136"/>
        <v>52.754235294117642</v>
      </c>
      <c r="S777" s="8">
        <f t="shared" si="137"/>
        <v>2122.1400000000003</v>
      </c>
      <c r="T777" s="3">
        <f t="shared" si="138"/>
        <v>0.32123216650898773</v>
      </c>
      <c r="U777" s="3">
        <f t="shared" si="139"/>
        <v>0.46709479166666662</v>
      </c>
      <c r="V777" s="3">
        <f t="shared" si="140"/>
        <v>2.113013279048507</v>
      </c>
      <c r="W777" s="4" t="str">
        <f t="shared" si="141"/>
        <v>Need Improvement</v>
      </c>
      <c r="X777" s="4" t="str">
        <f t="shared" si="142"/>
        <v>Need Improvement</v>
      </c>
    </row>
    <row r="778" spans="1:24" x14ac:dyDescent="0.3">
      <c r="A778" s="4">
        <v>644154</v>
      </c>
      <c r="B778" s="4" t="s">
        <v>16</v>
      </c>
      <c r="C778" s="5">
        <v>45088</v>
      </c>
      <c r="D778" s="6">
        <v>45088</v>
      </c>
      <c r="E778" s="7">
        <v>45088</v>
      </c>
      <c r="F778" s="13">
        <v>45088</v>
      </c>
      <c r="G778" s="4" t="s">
        <v>12</v>
      </c>
      <c r="H778" s="4" t="s">
        <v>19</v>
      </c>
      <c r="I778" s="4">
        <v>3806</v>
      </c>
      <c r="J778" s="4">
        <v>180</v>
      </c>
      <c r="K778" s="4">
        <v>70</v>
      </c>
      <c r="L778" s="1">
        <v>1661.56</v>
      </c>
      <c r="M778" s="1">
        <v>8410.0499999999993</v>
      </c>
      <c r="N778" s="2">
        <f t="shared" si="132"/>
        <v>5.0615385541298537</v>
      </c>
      <c r="O778" s="3">
        <f t="shared" si="133"/>
        <v>4.7293746715712036E-2</v>
      </c>
      <c r="P778" s="3">
        <f t="shared" si="134"/>
        <v>0.3888888888888889</v>
      </c>
      <c r="Q778" s="8">
        <f t="shared" si="135"/>
        <v>9.230888888888888</v>
      </c>
      <c r="R778" s="8">
        <f t="shared" si="136"/>
        <v>23.736571428571427</v>
      </c>
      <c r="S778" s="8">
        <f t="shared" si="137"/>
        <v>6748.49</v>
      </c>
      <c r="T778" s="3">
        <f t="shared" si="138"/>
        <v>0.80243161455639389</v>
      </c>
      <c r="U778" s="3">
        <f t="shared" si="139"/>
        <v>0.43656332107199158</v>
      </c>
      <c r="V778" s="3">
        <f t="shared" si="140"/>
        <v>0.24621211559919329</v>
      </c>
      <c r="W778" s="4" t="str">
        <f t="shared" si="141"/>
        <v>Good</v>
      </c>
      <c r="X778" s="4" t="str">
        <f t="shared" si="142"/>
        <v>Good</v>
      </c>
    </row>
    <row r="779" spans="1:24" x14ac:dyDescent="0.3">
      <c r="A779" s="4">
        <v>396968</v>
      </c>
      <c r="B779" s="4" t="s">
        <v>18</v>
      </c>
      <c r="C779" s="5">
        <v>45088</v>
      </c>
      <c r="D779" s="6">
        <v>45088</v>
      </c>
      <c r="E779" s="7">
        <v>45088</v>
      </c>
      <c r="F779" s="13">
        <v>45088</v>
      </c>
      <c r="G779" s="4" t="s">
        <v>15</v>
      </c>
      <c r="H779" s="4" t="s">
        <v>25</v>
      </c>
      <c r="I779" s="4">
        <v>3388</v>
      </c>
      <c r="J779" s="4">
        <v>279</v>
      </c>
      <c r="K779" s="4">
        <v>11</v>
      </c>
      <c r="L779" s="1">
        <v>2532.5</v>
      </c>
      <c r="M779" s="1">
        <v>4837.96</v>
      </c>
      <c r="N779" s="2">
        <f t="shared" si="132"/>
        <v>1.9103494570582429</v>
      </c>
      <c r="O779" s="3">
        <f t="shared" si="133"/>
        <v>8.234946871310507E-2</v>
      </c>
      <c r="P779" s="3">
        <f t="shared" si="134"/>
        <v>3.9426523297491037E-2</v>
      </c>
      <c r="Q779" s="8">
        <f t="shared" si="135"/>
        <v>9.0770609318996414</v>
      </c>
      <c r="R779" s="8">
        <f t="shared" si="136"/>
        <v>230.22727272727272</v>
      </c>
      <c r="S779" s="8">
        <f t="shared" si="137"/>
        <v>2305.46</v>
      </c>
      <c r="T779" s="3">
        <f t="shared" si="138"/>
        <v>0.47653556457680513</v>
      </c>
      <c r="U779" s="3">
        <f t="shared" si="139"/>
        <v>0.74749114521841797</v>
      </c>
      <c r="V779" s="3">
        <f t="shared" si="140"/>
        <v>1.0984792622730388</v>
      </c>
      <c r="W779" s="4" t="str">
        <f t="shared" si="141"/>
        <v>Need Improvement</v>
      </c>
      <c r="X779" s="4" t="str">
        <f t="shared" si="142"/>
        <v>Need Improvement</v>
      </c>
    </row>
    <row r="780" spans="1:24" x14ac:dyDescent="0.3">
      <c r="A780" s="4">
        <v>633944</v>
      </c>
      <c r="B780" s="4" t="s">
        <v>20</v>
      </c>
      <c r="C780" s="5">
        <v>45088</v>
      </c>
      <c r="D780" s="6">
        <v>45088</v>
      </c>
      <c r="E780" s="7">
        <v>45088</v>
      </c>
      <c r="F780" s="13">
        <v>45088</v>
      </c>
      <c r="G780" s="4" t="s">
        <v>21</v>
      </c>
      <c r="H780" s="4" t="s">
        <v>13</v>
      </c>
      <c r="I780" s="4">
        <v>3253</v>
      </c>
      <c r="J780" s="4">
        <v>778</v>
      </c>
      <c r="K780" s="4">
        <v>27</v>
      </c>
      <c r="L780" s="1">
        <v>1503.71</v>
      </c>
      <c r="M780" s="1">
        <v>8547.83</v>
      </c>
      <c r="N780" s="2">
        <f t="shared" si="132"/>
        <v>5.6844936856175723</v>
      </c>
      <c r="O780" s="3">
        <f t="shared" si="133"/>
        <v>0.23916384875499538</v>
      </c>
      <c r="P780" s="3">
        <f t="shared" si="134"/>
        <v>3.4704370179948589E-2</v>
      </c>
      <c r="Q780" s="8">
        <f t="shared" si="135"/>
        <v>1.932789203084833</v>
      </c>
      <c r="R780" s="8">
        <f t="shared" si="136"/>
        <v>55.692962962962966</v>
      </c>
      <c r="S780" s="8">
        <f t="shared" si="137"/>
        <v>7044.12</v>
      </c>
      <c r="T780" s="3">
        <f t="shared" si="138"/>
        <v>0.82408283739849764</v>
      </c>
      <c r="U780" s="3">
        <f t="shared" si="139"/>
        <v>0.46225330464186903</v>
      </c>
      <c r="V780" s="3">
        <f t="shared" si="140"/>
        <v>0.21347024184710087</v>
      </c>
      <c r="W780" s="4" t="str">
        <f t="shared" si="141"/>
        <v>Good</v>
      </c>
      <c r="X780" s="4" t="str">
        <f t="shared" si="142"/>
        <v>Excellent</v>
      </c>
    </row>
    <row r="781" spans="1:24" x14ac:dyDescent="0.3">
      <c r="A781" s="4">
        <v>451132</v>
      </c>
      <c r="B781" s="4" t="s">
        <v>22</v>
      </c>
      <c r="C781" s="5">
        <v>45088</v>
      </c>
      <c r="D781" s="6">
        <v>45088</v>
      </c>
      <c r="E781" s="7">
        <v>45088</v>
      </c>
      <c r="F781" s="13">
        <v>45088</v>
      </c>
      <c r="G781" s="4" t="s">
        <v>27</v>
      </c>
      <c r="H781" s="4" t="s">
        <v>17</v>
      </c>
      <c r="I781" s="4">
        <v>2417</v>
      </c>
      <c r="J781" s="4">
        <v>717</v>
      </c>
      <c r="K781" s="4">
        <v>45</v>
      </c>
      <c r="L781" s="1">
        <v>4175.3900000000003</v>
      </c>
      <c r="M781" s="1">
        <v>3018.22</v>
      </c>
      <c r="N781" s="2">
        <f t="shared" si="132"/>
        <v>0.72285942151511584</v>
      </c>
      <c r="O781" s="3">
        <f t="shared" si="133"/>
        <v>0.29664873810508896</v>
      </c>
      <c r="P781" s="3">
        <f t="shared" si="134"/>
        <v>6.2761506276150625E-2</v>
      </c>
      <c r="Q781" s="8">
        <f t="shared" si="135"/>
        <v>5.8234170153417022</v>
      </c>
      <c r="R781" s="8">
        <f t="shared" si="136"/>
        <v>92.786444444444456</v>
      </c>
      <c r="S781" s="8">
        <f t="shared" si="137"/>
        <v>-1157.1700000000005</v>
      </c>
      <c r="T781" s="3">
        <f t="shared" si="138"/>
        <v>-0.38339484861938511</v>
      </c>
      <c r="U781" s="3">
        <f t="shared" si="139"/>
        <v>1.7275093090608193</v>
      </c>
      <c r="V781" s="3">
        <f t="shared" si="140"/>
        <v>-3.6082770897966578</v>
      </c>
      <c r="W781" s="4" t="str">
        <f t="shared" si="141"/>
        <v>Need Improvement</v>
      </c>
      <c r="X781" s="4" t="str">
        <f t="shared" si="142"/>
        <v>Poor</v>
      </c>
    </row>
    <row r="782" spans="1:24" x14ac:dyDescent="0.3">
      <c r="A782" s="4">
        <v>703847</v>
      </c>
      <c r="B782" s="4" t="s">
        <v>23</v>
      </c>
      <c r="C782" s="5">
        <v>45088</v>
      </c>
      <c r="D782" s="6">
        <v>45088</v>
      </c>
      <c r="E782" s="7">
        <v>45088</v>
      </c>
      <c r="F782" s="13">
        <v>45088</v>
      </c>
      <c r="G782" s="4" t="s">
        <v>15</v>
      </c>
      <c r="H782" s="4" t="s">
        <v>19</v>
      </c>
      <c r="I782" s="4">
        <v>5579</v>
      </c>
      <c r="J782" s="4">
        <v>291</v>
      </c>
      <c r="K782" s="4">
        <v>46</v>
      </c>
      <c r="L782" s="1">
        <v>3716.51</v>
      </c>
      <c r="M782" s="1">
        <v>6510.25</v>
      </c>
      <c r="N782" s="2">
        <f t="shared" si="132"/>
        <v>1.7517106102230318</v>
      </c>
      <c r="O782" s="3">
        <f t="shared" si="133"/>
        <v>5.2159885284101093E-2</v>
      </c>
      <c r="P782" s="3">
        <f t="shared" si="134"/>
        <v>0.15807560137457044</v>
      </c>
      <c r="Q782" s="8">
        <f t="shared" si="135"/>
        <v>12.77151202749141</v>
      </c>
      <c r="R782" s="8">
        <f t="shared" si="136"/>
        <v>80.793695652173923</v>
      </c>
      <c r="S782" s="8">
        <f t="shared" si="137"/>
        <v>2793.74</v>
      </c>
      <c r="T782" s="3">
        <f t="shared" si="138"/>
        <v>0.42912944971391265</v>
      </c>
      <c r="U782" s="3">
        <f t="shared" si="139"/>
        <v>0.66616060225846929</v>
      </c>
      <c r="V782" s="3">
        <f t="shared" si="140"/>
        <v>1.3302991688560857</v>
      </c>
      <c r="W782" s="4" t="str">
        <f t="shared" si="141"/>
        <v>Need Improvement</v>
      </c>
      <c r="X782" s="4" t="str">
        <f t="shared" si="142"/>
        <v>Need Improvement</v>
      </c>
    </row>
    <row r="783" spans="1:24" x14ac:dyDescent="0.3">
      <c r="A783" s="4">
        <v>796512</v>
      </c>
      <c r="B783" s="4" t="s">
        <v>24</v>
      </c>
      <c r="C783" s="5">
        <v>45088</v>
      </c>
      <c r="D783" s="6">
        <v>45088</v>
      </c>
      <c r="E783" s="7">
        <v>45088</v>
      </c>
      <c r="F783" s="13">
        <v>45088</v>
      </c>
      <c r="G783" s="4" t="s">
        <v>21</v>
      </c>
      <c r="H783" s="4" t="s">
        <v>25</v>
      </c>
      <c r="I783" s="4">
        <v>3238</v>
      </c>
      <c r="J783" s="4">
        <v>254</v>
      </c>
      <c r="K783" s="4">
        <v>25</v>
      </c>
      <c r="L783" s="1">
        <v>3629.91</v>
      </c>
      <c r="M783" s="1">
        <v>2185.67</v>
      </c>
      <c r="N783" s="2">
        <f t="shared" si="132"/>
        <v>0.60212787644872745</v>
      </c>
      <c r="O783" s="3">
        <f t="shared" si="133"/>
        <v>7.8443483631871522E-2</v>
      </c>
      <c r="P783" s="3">
        <f t="shared" si="134"/>
        <v>9.8425196850393706E-2</v>
      </c>
      <c r="Q783" s="8">
        <f t="shared" si="135"/>
        <v>14.290984251968503</v>
      </c>
      <c r="R783" s="8">
        <f t="shared" si="136"/>
        <v>145.19639999999998</v>
      </c>
      <c r="S783" s="8">
        <f t="shared" si="137"/>
        <v>-1444.2399999999998</v>
      </c>
      <c r="T783" s="3">
        <f t="shared" si="138"/>
        <v>-0.66077678698065112</v>
      </c>
      <c r="U783" s="3">
        <f t="shared" si="139"/>
        <v>1.121034589252625</v>
      </c>
      <c r="V783" s="3">
        <f t="shared" si="140"/>
        <v>-2.5133703539577912</v>
      </c>
      <c r="W783" s="4" t="str">
        <f t="shared" si="141"/>
        <v>Need Improvement</v>
      </c>
      <c r="X783" s="4" t="str">
        <f t="shared" si="142"/>
        <v>Poor</v>
      </c>
    </row>
    <row r="784" spans="1:24" x14ac:dyDescent="0.3">
      <c r="A784" s="4">
        <v>674767</v>
      </c>
      <c r="B784" s="4" t="s">
        <v>26</v>
      </c>
      <c r="C784" s="5">
        <v>45088</v>
      </c>
      <c r="D784" s="6">
        <v>45088</v>
      </c>
      <c r="E784" s="7">
        <v>45088</v>
      </c>
      <c r="F784" s="13">
        <v>45088</v>
      </c>
      <c r="G784" s="4" t="s">
        <v>15</v>
      </c>
      <c r="H784" s="4" t="s">
        <v>19</v>
      </c>
      <c r="I784" s="4">
        <v>8384</v>
      </c>
      <c r="J784" s="4">
        <v>376</v>
      </c>
      <c r="K784" s="4">
        <v>94</v>
      </c>
      <c r="L784" s="1">
        <v>3637.26</v>
      </c>
      <c r="M784" s="1">
        <v>7582.97</v>
      </c>
      <c r="N784" s="2">
        <f t="shared" si="132"/>
        <v>2.0848028460984365</v>
      </c>
      <c r="O784" s="3">
        <f t="shared" si="133"/>
        <v>4.4847328244274808E-2</v>
      </c>
      <c r="P784" s="3">
        <f t="shared" si="134"/>
        <v>0.25</v>
      </c>
      <c r="Q784" s="8">
        <f t="shared" si="135"/>
        <v>9.6735638297872342</v>
      </c>
      <c r="R784" s="8">
        <f t="shared" si="136"/>
        <v>38.694255319148937</v>
      </c>
      <c r="S784" s="8">
        <f t="shared" si="137"/>
        <v>3945.71</v>
      </c>
      <c r="T784" s="3">
        <f t="shared" si="138"/>
        <v>0.52033833708955723</v>
      </c>
      <c r="U784" s="3">
        <f t="shared" si="139"/>
        <v>0.43383349236641222</v>
      </c>
      <c r="V784" s="3">
        <f t="shared" si="140"/>
        <v>0.9218264900360138</v>
      </c>
      <c r="W784" s="4" t="str">
        <f t="shared" si="141"/>
        <v>Need Improvement</v>
      </c>
      <c r="X784" s="4" t="str">
        <f t="shared" si="142"/>
        <v>Need Improvement</v>
      </c>
    </row>
    <row r="785" spans="1:24" x14ac:dyDescent="0.3">
      <c r="A785" s="4">
        <v>25710</v>
      </c>
      <c r="B785" s="4" t="s">
        <v>11</v>
      </c>
      <c r="C785" s="5">
        <v>45089</v>
      </c>
      <c r="D785" s="6">
        <v>45089</v>
      </c>
      <c r="E785" s="7">
        <v>45089</v>
      </c>
      <c r="F785" s="13">
        <v>45089</v>
      </c>
      <c r="G785" s="4" t="s">
        <v>27</v>
      </c>
      <c r="H785" s="4" t="s">
        <v>25</v>
      </c>
      <c r="I785" s="4">
        <v>7236</v>
      </c>
      <c r="J785" s="4">
        <v>704</v>
      </c>
      <c r="K785" s="4">
        <v>45</v>
      </c>
      <c r="L785" s="1">
        <v>2646.41</v>
      </c>
      <c r="M785" s="1">
        <v>3578.14</v>
      </c>
      <c r="N785" s="2">
        <f t="shared" si="132"/>
        <v>1.3520731859386868</v>
      </c>
      <c r="O785" s="3">
        <f t="shared" si="133"/>
        <v>9.7291321171918188E-2</v>
      </c>
      <c r="P785" s="3">
        <f t="shared" si="134"/>
        <v>6.3920454545454544E-2</v>
      </c>
      <c r="Q785" s="8">
        <f t="shared" si="135"/>
        <v>3.7591051136363633</v>
      </c>
      <c r="R785" s="8">
        <f t="shared" si="136"/>
        <v>58.809111111111108</v>
      </c>
      <c r="S785" s="8">
        <f t="shared" si="137"/>
        <v>931.73</v>
      </c>
      <c r="T785" s="3">
        <f t="shared" si="138"/>
        <v>0.26039506559273812</v>
      </c>
      <c r="U785" s="3">
        <f t="shared" si="139"/>
        <v>0.36572830292979547</v>
      </c>
      <c r="V785" s="3">
        <f t="shared" si="140"/>
        <v>2.8403185472186148</v>
      </c>
      <c r="W785" s="4" t="str">
        <f t="shared" si="141"/>
        <v>Need Improvement</v>
      </c>
      <c r="X785" s="4" t="str">
        <f t="shared" si="142"/>
        <v>Need Improvement</v>
      </c>
    </row>
    <row r="786" spans="1:24" x14ac:dyDescent="0.3">
      <c r="A786" s="4">
        <v>115539</v>
      </c>
      <c r="B786" s="4" t="s">
        <v>14</v>
      </c>
      <c r="C786" s="5">
        <v>45089</v>
      </c>
      <c r="D786" s="6">
        <v>45089</v>
      </c>
      <c r="E786" s="7">
        <v>45089</v>
      </c>
      <c r="F786" s="13">
        <v>45089</v>
      </c>
      <c r="G786" s="4" t="s">
        <v>27</v>
      </c>
      <c r="H786" s="4" t="s">
        <v>19</v>
      </c>
      <c r="I786" s="4">
        <v>6580</v>
      </c>
      <c r="J786" s="4">
        <v>723</v>
      </c>
      <c r="K786" s="4">
        <v>48</v>
      </c>
      <c r="L786" s="1">
        <v>3819.53</v>
      </c>
      <c r="M786" s="1">
        <v>6820.09</v>
      </c>
      <c r="N786" s="2">
        <f t="shared" si="132"/>
        <v>1.7855835665644726</v>
      </c>
      <c r="O786" s="3">
        <f t="shared" si="133"/>
        <v>0.10987841945288754</v>
      </c>
      <c r="P786" s="3">
        <f t="shared" si="134"/>
        <v>6.6390041493775934E-2</v>
      </c>
      <c r="Q786" s="8">
        <f t="shared" si="135"/>
        <v>5.2828907330567088</v>
      </c>
      <c r="R786" s="8">
        <f t="shared" si="136"/>
        <v>79.573541666666671</v>
      </c>
      <c r="S786" s="8">
        <f t="shared" si="137"/>
        <v>3000.56</v>
      </c>
      <c r="T786" s="3">
        <f t="shared" si="138"/>
        <v>0.43995900347356121</v>
      </c>
      <c r="U786" s="3">
        <f t="shared" si="139"/>
        <v>0.58047568389057758</v>
      </c>
      <c r="V786" s="3">
        <f t="shared" si="140"/>
        <v>1.2729390513770764</v>
      </c>
      <c r="W786" s="4" t="str">
        <f t="shared" si="141"/>
        <v>Need Improvement</v>
      </c>
      <c r="X786" s="4" t="str">
        <f t="shared" si="142"/>
        <v>Need Improvement</v>
      </c>
    </row>
    <row r="787" spans="1:24" x14ac:dyDescent="0.3">
      <c r="A787" s="4">
        <v>673827</v>
      </c>
      <c r="B787" s="4" t="s">
        <v>16</v>
      </c>
      <c r="C787" s="5">
        <v>45089</v>
      </c>
      <c r="D787" s="6">
        <v>45089</v>
      </c>
      <c r="E787" s="7">
        <v>45089</v>
      </c>
      <c r="F787" s="13">
        <v>45089</v>
      </c>
      <c r="G787" s="4" t="s">
        <v>27</v>
      </c>
      <c r="H787" s="4" t="s">
        <v>17</v>
      </c>
      <c r="I787" s="4">
        <v>3736</v>
      </c>
      <c r="J787" s="4">
        <v>247</v>
      </c>
      <c r="K787" s="4">
        <v>46</v>
      </c>
      <c r="L787" s="1">
        <v>4984.88</v>
      </c>
      <c r="M787" s="1">
        <v>5744.47</v>
      </c>
      <c r="N787" s="2">
        <f t="shared" si="132"/>
        <v>1.1523787934714578</v>
      </c>
      <c r="O787" s="3">
        <f t="shared" si="133"/>
        <v>6.6113490364025695E-2</v>
      </c>
      <c r="P787" s="3">
        <f t="shared" si="134"/>
        <v>0.18623481781376519</v>
      </c>
      <c r="Q787" s="8">
        <f t="shared" si="135"/>
        <v>20.181700404858301</v>
      </c>
      <c r="R787" s="8">
        <f t="shared" si="136"/>
        <v>108.36695652173913</v>
      </c>
      <c r="S787" s="8">
        <f t="shared" si="137"/>
        <v>759.59000000000015</v>
      </c>
      <c r="T787" s="3">
        <f t="shared" si="138"/>
        <v>0.1322297792485643</v>
      </c>
      <c r="U787" s="3">
        <f t="shared" si="139"/>
        <v>1.3342826552462528</v>
      </c>
      <c r="V787" s="3">
        <f t="shared" si="140"/>
        <v>6.5625929777906489</v>
      </c>
      <c r="W787" s="4" t="str">
        <f t="shared" si="141"/>
        <v>Need Improvement</v>
      </c>
      <c r="X787" s="4" t="str">
        <f t="shared" si="142"/>
        <v>Need Improvement</v>
      </c>
    </row>
    <row r="788" spans="1:24" x14ac:dyDescent="0.3">
      <c r="A788" s="4">
        <v>491855</v>
      </c>
      <c r="B788" s="4" t="s">
        <v>18</v>
      </c>
      <c r="C788" s="5">
        <v>45089</v>
      </c>
      <c r="D788" s="6">
        <v>45089</v>
      </c>
      <c r="E788" s="7">
        <v>45089</v>
      </c>
      <c r="F788" s="13">
        <v>45089</v>
      </c>
      <c r="G788" s="4" t="s">
        <v>21</v>
      </c>
      <c r="H788" s="4" t="s">
        <v>25</v>
      </c>
      <c r="I788" s="4">
        <v>4931</v>
      </c>
      <c r="J788" s="4">
        <v>935</v>
      </c>
      <c r="K788" s="4">
        <v>59</v>
      </c>
      <c r="L788" s="1">
        <v>2284.2399999999998</v>
      </c>
      <c r="M788" s="1">
        <v>2661.21</v>
      </c>
      <c r="N788" s="2">
        <f t="shared" si="132"/>
        <v>1.165030819878822</v>
      </c>
      <c r="O788" s="3">
        <f t="shared" si="133"/>
        <v>0.18961671060636787</v>
      </c>
      <c r="P788" s="3">
        <f t="shared" si="134"/>
        <v>6.310160427807486E-2</v>
      </c>
      <c r="Q788" s="8">
        <f t="shared" si="135"/>
        <v>2.4430374331550802</v>
      </c>
      <c r="R788" s="8">
        <f t="shared" si="136"/>
        <v>38.715932203389826</v>
      </c>
      <c r="S788" s="8">
        <f t="shared" si="137"/>
        <v>376.97000000000025</v>
      </c>
      <c r="T788" s="3">
        <f t="shared" si="138"/>
        <v>0.14165360869679591</v>
      </c>
      <c r="U788" s="3">
        <f t="shared" si="139"/>
        <v>0.46324072196309063</v>
      </c>
      <c r="V788" s="3">
        <f t="shared" si="140"/>
        <v>6.0594742287184609</v>
      </c>
      <c r="W788" s="4" t="str">
        <f t="shared" si="141"/>
        <v>Need Improvement</v>
      </c>
      <c r="X788" s="4" t="str">
        <f t="shared" si="142"/>
        <v>Need Improvement</v>
      </c>
    </row>
    <row r="789" spans="1:24" x14ac:dyDescent="0.3">
      <c r="A789" s="4">
        <v>616782</v>
      </c>
      <c r="B789" s="4" t="s">
        <v>20</v>
      </c>
      <c r="C789" s="5">
        <v>45089</v>
      </c>
      <c r="D789" s="6">
        <v>45089</v>
      </c>
      <c r="E789" s="7">
        <v>45089</v>
      </c>
      <c r="F789" s="13">
        <v>45089</v>
      </c>
      <c r="G789" s="4" t="s">
        <v>27</v>
      </c>
      <c r="H789" s="4" t="s">
        <v>13</v>
      </c>
      <c r="I789" s="4">
        <v>7634</v>
      </c>
      <c r="J789" s="4">
        <v>169</v>
      </c>
      <c r="K789" s="4">
        <v>44</v>
      </c>
      <c r="L789" s="1">
        <v>1604.07</v>
      </c>
      <c r="M789" s="1">
        <v>9147.0300000000007</v>
      </c>
      <c r="N789" s="2">
        <f t="shared" si="132"/>
        <v>5.7023882997624797</v>
      </c>
      <c r="O789" s="3">
        <f t="shared" si="133"/>
        <v>2.2137804558553839E-2</v>
      </c>
      <c r="P789" s="3">
        <f t="shared" si="134"/>
        <v>0.26035502958579881</v>
      </c>
      <c r="Q789" s="8">
        <f t="shared" si="135"/>
        <v>9.491538461538461</v>
      </c>
      <c r="R789" s="8">
        <f t="shared" si="136"/>
        <v>36.456136363636361</v>
      </c>
      <c r="S789" s="8">
        <f t="shared" si="137"/>
        <v>7542.9600000000009</v>
      </c>
      <c r="T789" s="3">
        <f t="shared" si="138"/>
        <v>0.82463488148612174</v>
      </c>
      <c r="U789" s="3">
        <f t="shared" si="139"/>
        <v>0.21012182342153524</v>
      </c>
      <c r="V789" s="3">
        <f t="shared" si="140"/>
        <v>0.21265789557415124</v>
      </c>
      <c r="W789" s="4" t="str">
        <f t="shared" si="141"/>
        <v>Good</v>
      </c>
      <c r="X789" s="4" t="str">
        <f t="shared" si="142"/>
        <v>Excellent</v>
      </c>
    </row>
    <row r="790" spans="1:24" x14ac:dyDescent="0.3">
      <c r="A790" s="4">
        <v>972675</v>
      </c>
      <c r="B790" s="4" t="s">
        <v>22</v>
      </c>
      <c r="C790" s="5">
        <v>45089</v>
      </c>
      <c r="D790" s="6">
        <v>45089</v>
      </c>
      <c r="E790" s="7">
        <v>45089</v>
      </c>
      <c r="F790" s="13">
        <v>45089</v>
      </c>
      <c r="G790" s="4" t="s">
        <v>21</v>
      </c>
      <c r="H790" s="4" t="s">
        <v>13</v>
      </c>
      <c r="I790" s="4">
        <v>6925</v>
      </c>
      <c r="J790" s="4">
        <v>277</v>
      </c>
      <c r="K790" s="4">
        <v>20</v>
      </c>
      <c r="L790" s="1">
        <v>1008.16</v>
      </c>
      <c r="M790" s="1">
        <v>3780.37</v>
      </c>
      <c r="N790" s="2">
        <f t="shared" si="132"/>
        <v>3.7497718616092683</v>
      </c>
      <c r="O790" s="3">
        <f t="shared" si="133"/>
        <v>0.04</v>
      </c>
      <c r="P790" s="3">
        <f t="shared" si="134"/>
        <v>7.2202166064981949E-2</v>
      </c>
      <c r="Q790" s="8">
        <f t="shared" si="135"/>
        <v>3.6395667870036101</v>
      </c>
      <c r="R790" s="8">
        <f t="shared" si="136"/>
        <v>50.408000000000001</v>
      </c>
      <c r="S790" s="8">
        <f t="shared" si="137"/>
        <v>2772.21</v>
      </c>
      <c r="T790" s="3">
        <f t="shared" si="138"/>
        <v>0.73331710917185355</v>
      </c>
      <c r="U790" s="3">
        <f t="shared" si="139"/>
        <v>0.14558267148014439</v>
      </c>
      <c r="V790" s="3">
        <f t="shared" si="140"/>
        <v>0.36366653319914433</v>
      </c>
      <c r="W790" s="4" t="str">
        <f t="shared" si="141"/>
        <v>Need Improvement</v>
      </c>
      <c r="X790" s="4" t="str">
        <f t="shared" si="142"/>
        <v>Need Improvement</v>
      </c>
    </row>
    <row r="791" spans="1:24" x14ac:dyDescent="0.3">
      <c r="A791" s="4">
        <v>767837</v>
      </c>
      <c r="B791" s="4" t="s">
        <v>23</v>
      </c>
      <c r="C791" s="5">
        <v>45089</v>
      </c>
      <c r="D791" s="6">
        <v>45089</v>
      </c>
      <c r="E791" s="7">
        <v>45089</v>
      </c>
      <c r="F791" s="13">
        <v>45089</v>
      </c>
      <c r="G791" s="4" t="s">
        <v>12</v>
      </c>
      <c r="H791" s="4" t="s">
        <v>19</v>
      </c>
      <c r="I791" s="4">
        <v>6348</v>
      </c>
      <c r="J791" s="4">
        <v>885</v>
      </c>
      <c r="K791" s="4">
        <v>39</v>
      </c>
      <c r="L791" s="1">
        <v>1757.8</v>
      </c>
      <c r="M791" s="1">
        <v>4216.96</v>
      </c>
      <c r="N791" s="2">
        <f t="shared" si="132"/>
        <v>2.3989987484355444</v>
      </c>
      <c r="O791" s="3">
        <f t="shared" si="133"/>
        <v>0.13941398865784499</v>
      </c>
      <c r="P791" s="3">
        <f t="shared" si="134"/>
        <v>4.4067796610169491E-2</v>
      </c>
      <c r="Q791" s="8">
        <f t="shared" si="135"/>
        <v>1.9862146892655366</v>
      </c>
      <c r="R791" s="8">
        <f t="shared" si="136"/>
        <v>45.071794871794872</v>
      </c>
      <c r="S791" s="8">
        <f t="shared" si="137"/>
        <v>2459.16</v>
      </c>
      <c r="T791" s="3">
        <f t="shared" si="138"/>
        <v>0.58315943238731216</v>
      </c>
      <c r="U791" s="3">
        <f t="shared" si="139"/>
        <v>0.27690611216131067</v>
      </c>
      <c r="V791" s="3">
        <f t="shared" si="140"/>
        <v>0.71479692252639115</v>
      </c>
      <c r="W791" s="4" t="str">
        <f t="shared" si="141"/>
        <v>Need Improvement</v>
      </c>
      <c r="X791" s="4" t="str">
        <f t="shared" si="142"/>
        <v>Need Improvement</v>
      </c>
    </row>
    <row r="792" spans="1:24" x14ac:dyDescent="0.3">
      <c r="A792" s="4">
        <v>380528</v>
      </c>
      <c r="B792" s="4" t="s">
        <v>24</v>
      </c>
      <c r="C792" s="5">
        <v>45089</v>
      </c>
      <c r="D792" s="6">
        <v>45089</v>
      </c>
      <c r="E792" s="7">
        <v>45089</v>
      </c>
      <c r="F792" s="13">
        <v>45089</v>
      </c>
      <c r="G792" s="4" t="s">
        <v>12</v>
      </c>
      <c r="H792" s="4" t="s">
        <v>25</v>
      </c>
      <c r="I792" s="4">
        <v>9716</v>
      </c>
      <c r="J792" s="4">
        <v>789</v>
      </c>
      <c r="K792" s="4">
        <v>47</v>
      </c>
      <c r="L792" s="1">
        <v>4974.71</v>
      </c>
      <c r="M792" s="1">
        <v>5443.38</v>
      </c>
      <c r="N792" s="2">
        <f t="shared" si="132"/>
        <v>1.0942105167939438</v>
      </c>
      <c r="O792" s="3">
        <f t="shared" si="133"/>
        <v>8.1206257719226016E-2</v>
      </c>
      <c r="P792" s="3">
        <f t="shared" si="134"/>
        <v>5.9569074778200254E-2</v>
      </c>
      <c r="Q792" s="8">
        <f t="shared" si="135"/>
        <v>6.3050823827629916</v>
      </c>
      <c r="R792" s="8">
        <f t="shared" si="136"/>
        <v>105.84489361702127</v>
      </c>
      <c r="S792" s="8">
        <f t="shared" si="137"/>
        <v>468.67000000000007</v>
      </c>
      <c r="T792" s="3">
        <f t="shared" si="138"/>
        <v>8.6099078146298816E-2</v>
      </c>
      <c r="U792" s="3">
        <f t="shared" si="139"/>
        <v>0.5120121449156031</v>
      </c>
      <c r="V792" s="3">
        <f t="shared" si="140"/>
        <v>10.614526212473594</v>
      </c>
      <c r="W792" s="4" t="str">
        <f t="shared" si="141"/>
        <v>Need Improvement</v>
      </c>
      <c r="X792" s="4" t="str">
        <f t="shared" si="142"/>
        <v>Need Improvement</v>
      </c>
    </row>
    <row r="793" spans="1:24" x14ac:dyDescent="0.3">
      <c r="A793" s="4">
        <v>689654</v>
      </c>
      <c r="B793" s="4" t="s">
        <v>26</v>
      </c>
      <c r="C793" s="5">
        <v>45089</v>
      </c>
      <c r="D793" s="6">
        <v>45089</v>
      </c>
      <c r="E793" s="7">
        <v>45089</v>
      </c>
      <c r="F793" s="13">
        <v>45089</v>
      </c>
      <c r="G793" s="4" t="s">
        <v>21</v>
      </c>
      <c r="H793" s="4" t="s">
        <v>17</v>
      </c>
      <c r="I793" s="4">
        <v>8762</v>
      </c>
      <c r="J793" s="4">
        <v>229</v>
      </c>
      <c r="K793" s="4">
        <v>48</v>
      </c>
      <c r="L793" s="1">
        <v>4223.37</v>
      </c>
      <c r="M793" s="1">
        <v>9273.0499999999993</v>
      </c>
      <c r="N793" s="2">
        <f t="shared" si="132"/>
        <v>2.1956518135990923</v>
      </c>
      <c r="O793" s="3">
        <f t="shared" si="133"/>
        <v>2.6135585482766493E-2</v>
      </c>
      <c r="P793" s="3">
        <f t="shared" si="134"/>
        <v>0.20960698689956331</v>
      </c>
      <c r="Q793" s="8">
        <f t="shared" si="135"/>
        <v>18.442663755458515</v>
      </c>
      <c r="R793" s="8">
        <f t="shared" si="136"/>
        <v>87.986874999999998</v>
      </c>
      <c r="S793" s="8">
        <f t="shared" si="137"/>
        <v>5049.6799999999994</v>
      </c>
      <c r="T793" s="3">
        <f t="shared" si="138"/>
        <v>0.54455438070537743</v>
      </c>
      <c r="U793" s="3">
        <f t="shared" si="139"/>
        <v>0.48200981511070529</v>
      </c>
      <c r="V793" s="3">
        <f t="shared" si="140"/>
        <v>0.83636388840480991</v>
      </c>
      <c r="W793" s="4" t="str">
        <f t="shared" si="141"/>
        <v>Need Improvement</v>
      </c>
      <c r="X793" s="4" t="str">
        <f t="shared" si="142"/>
        <v>Good</v>
      </c>
    </row>
    <row r="794" spans="1:24" x14ac:dyDescent="0.3">
      <c r="A794" s="4">
        <v>896707</v>
      </c>
      <c r="B794" s="4" t="s">
        <v>11</v>
      </c>
      <c r="C794" s="5">
        <v>45090</v>
      </c>
      <c r="D794" s="6">
        <v>45090</v>
      </c>
      <c r="E794" s="7">
        <v>45090</v>
      </c>
      <c r="F794" s="13">
        <v>45090</v>
      </c>
      <c r="G794" s="4" t="s">
        <v>15</v>
      </c>
      <c r="H794" s="4" t="s">
        <v>17</v>
      </c>
      <c r="I794" s="4">
        <v>4177</v>
      </c>
      <c r="J794" s="4">
        <v>213</v>
      </c>
      <c r="K794" s="4">
        <v>91</v>
      </c>
      <c r="L794" s="1">
        <v>2254.7800000000002</v>
      </c>
      <c r="M794" s="1">
        <v>7837.21</v>
      </c>
      <c r="N794" s="2">
        <f t="shared" si="132"/>
        <v>3.4758202574087047</v>
      </c>
      <c r="O794" s="3">
        <f t="shared" si="133"/>
        <v>5.0993536030644E-2</v>
      </c>
      <c r="P794" s="3">
        <f t="shared" si="134"/>
        <v>0.42723004694835681</v>
      </c>
      <c r="Q794" s="8">
        <f t="shared" si="135"/>
        <v>10.585821596244132</v>
      </c>
      <c r="R794" s="8">
        <f t="shared" si="136"/>
        <v>24.777802197802199</v>
      </c>
      <c r="S794" s="8">
        <f t="shared" si="137"/>
        <v>5582.43</v>
      </c>
      <c r="T794" s="3">
        <f t="shared" si="138"/>
        <v>0.71229812650165047</v>
      </c>
      <c r="U794" s="3">
        <f t="shared" si="139"/>
        <v>0.53980847498204454</v>
      </c>
      <c r="V794" s="3">
        <f t="shared" si="140"/>
        <v>0.40390654249135233</v>
      </c>
      <c r="W794" s="4" t="str">
        <f t="shared" si="141"/>
        <v>Need Improvement</v>
      </c>
      <c r="X794" s="4" t="str">
        <f t="shared" si="142"/>
        <v>Good</v>
      </c>
    </row>
    <row r="795" spans="1:24" x14ac:dyDescent="0.3">
      <c r="A795" s="4">
        <v>700060</v>
      </c>
      <c r="B795" s="4" t="s">
        <v>14</v>
      </c>
      <c r="C795" s="5">
        <v>45090</v>
      </c>
      <c r="D795" s="6">
        <v>45090</v>
      </c>
      <c r="E795" s="7">
        <v>45090</v>
      </c>
      <c r="F795" s="13">
        <v>45090</v>
      </c>
      <c r="G795" s="4" t="s">
        <v>21</v>
      </c>
      <c r="H795" s="4" t="s">
        <v>25</v>
      </c>
      <c r="I795" s="4">
        <v>7381</v>
      </c>
      <c r="J795" s="4">
        <v>747</v>
      </c>
      <c r="K795" s="4">
        <v>47</v>
      </c>
      <c r="L795" s="1">
        <v>3555.16</v>
      </c>
      <c r="M795" s="1">
        <v>7621.48</v>
      </c>
      <c r="N795" s="2">
        <f t="shared" si="132"/>
        <v>2.1437797454966865</v>
      </c>
      <c r="O795" s="3">
        <f t="shared" si="133"/>
        <v>0.10120579867226663</v>
      </c>
      <c r="P795" s="3">
        <f t="shared" si="134"/>
        <v>6.2918340026773767E-2</v>
      </c>
      <c r="Q795" s="8">
        <f t="shared" si="135"/>
        <v>4.7592503346720214</v>
      </c>
      <c r="R795" s="8">
        <f t="shared" si="136"/>
        <v>75.64170212765957</v>
      </c>
      <c r="S795" s="8">
        <f t="shared" si="137"/>
        <v>4066.3199999999997</v>
      </c>
      <c r="T795" s="3">
        <f t="shared" si="138"/>
        <v>0.53353416921647767</v>
      </c>
      <c r="U795" s="3">
        <f t="shared" si="139"/>
        <v>0.48166373120173417</v>
      </c>
      <c r="V795" s="3">
        <f t="shared" si="140"/>
        <v>0.87429420212870612</v>
      </c>
      <c r="W795" s="4" t="str">
        <f t="shared" si="141"/>
        <v>Need Improvement</v>
      </c>
      <c r="X795" s="4" t="str">
        <f t="shared" si="142"/>
        <v>Good</v>
      </c>
    </row>
    <row r="796" spans="1:24" x14ac:dyDescent="0.3">
      <c r="A796" s="4">
        <v>623276</v>
      </c>
      <c r="B796" s="4" t="s">
        <v>16</v>
      </c>
      <c r="C796" s="5">
        <v>45090</v>
      </c>
      <c r="D796" s="6">
        <v>45090</v>
      </c>
      <c r="E796" s="7">
        <v>45090</v>
      </c>
      <c r="F796" s="13">
        <v>45090</v>
      </c>
      <c r="G796" s="4" t="s">
        <v>27</v>
      </c>
      <c r="H796" s="4" t="s">
        <v>13</v>
      </c>
      <c r="I796" s="4">
        <v>5416</v>
      </c>
      <c r="J796" s="4">
        <v>925</v>
      </c>
      <c r="K796" s="4">
        <v>31</v>
      </c>
      <c r="L796" s="1">
        <v>4861.2299999999996</v>
      </c>
      <c r="M796" s="1">
        <v>7886.02</v>
      </c>
      <c r="N796" s="2">
        <f t="shared" si="132"/>
        <v>1.6222272963838373</v>
      </c>
      <c r="O796" s="3">
        <f t="shared" si="133"/>
        <v>0.17079025110782867</v>
      </c>
      <c r="P796" s="3">
        <f t="shared" si="134"/>
        <v>3.3513513513513511E-2</v>
      </c>
      <c r="Q796" s="8">
        <f t="shared" si="135"/>
        <v>5.2553837837837829</v>
      </c>
      <c r="R796" s="8">
        <f t="shared" si="136"/>
        <v>156.81387096774193</v>
      </c>
      <c r="S796" s="8">
        <f t="shared" si="137"/>
        <v>3024.7900000000009</v>
      </c>
      <c r="T796" s="3">
        <f t="shared" si="138"/>
        <v>0.38356357199195545</v>
      </c>
      <c r="U796" s="3">
        <f t="shared" si="139"/>
        <v>0.89756831610044308</v>
      </c>
      <c r="V796" s="3">
        <f t="shared" si="140"/>
        <v>1.6071297511562781</v>
      </c>
      <c r="W796" s="4" t="str">
        <f t="shared" si="141"/>
        <v>Need Improvement</v>
      </c>
      <c r="X796" s="4" t="str">
        <f t="shared" si="142"/>
        <v>Need Improvement</v>
      </c>
    </row>
    <row r="797" spans="1:24" x14ac:dyDescent="0.3">
      <c r="A797" s="4">
        <v>152982</v>
      </c>
      <c r="B797" s="4" t="s">
        <v>18</v>
      </c>
      <c r="C797" s="5">
        <v>45090</v>
      </c>
      <c r="D797" s="6">
        <v>45090</v>
      </c>
      <c r="E797" s="7">
        <v>45090</v>
      </c>
      <c r="F797" s="13">
        <v>45090</v>
      </c>
      <c r="G797" s="4" t="s">
        <v>12</v>
      </c>
      <c r="H797" s="4" t="s">
        <v>19</v>
      </c>
      <c r="I797" s="4">
        <v>5189</v>
      </c>
      <c r="J797" s="4">
        <v>752</v>
      </c>
      <c r="K797" s="4">
        <v>20</v>
      </c>
      <c r="L797" s="1">
        <v>2286.81</v>
      </c>
      <c r="M797" s="1">
        <v>3645.64</v>
      </c>
      <c r="N797" s="2">
        <f t="shared" si="132"/>
        <v>1.5942032788032237</v>
      </c>
      <c r="O797" s="3">
        <f t="shared" si="133"/>
        <v>0.14492195027943727</v>
      </c>
      <c r="P797" s="3">
        <f t="shared" si="134"/>
        <v>2.6595744680851064E-2</v>
      </c>
      <c r="Q797" s="8">
        <f t="shared" si="135"/>
        <v>3.0409707446808509</v>
      </c>
      <c r="R797" s="8">
        <f t="shared" si="136"/>
        <v>114.34049999999999</v>
      </c>
      <c r="S797" s="8">
        <f t="shared" si="137"/>
        <v>1358.83</v>
      </c>
      <c r="T797" s="3">
        <f t="shared" si="138"/>
        <v>0.37272742234559636</v>
      </c>
      <c r="U797" s="3">
        <f t="shared" si="139"/>
        <v>0.44070341106186162</v>
      </c>
      <c r="V797" s="3">
        <f t="shared" si="140"/>
        <v>1.6829257523016126</v>
      </c>
      <c r="W797" s="4" t="str">
        <f t="shared" si="141"/>
        <v>Need Improvement</v>
      </c>
      <c r="X797" s="4" t="str">
        <f t="shared" si="142"/>
        <v>Need Improvement</v>
      </c>
    </row>
    <row r="798" spans="1:24" x14ac:dyDescent="0.3">
      <c r="A798" s="4">
        <v>807949</v>
      </c>
      <c r="B798" s="4" t="s">
        <v>20</v>
      </c>
      <c r="C798" s="5">
        <v>45090</v>
      </c>
      <c r="D798" s="6">
        <v>45090</v>
      </c>
      <c r="E798" s="7">
        <v>45090</v>
      </c>
      <c r="F798" s="13">
        <v>45090</v>
      </c>
      <c r="G798" s="4" t="s">
        <v>12</v>
      </c>
      <c r="H798" s="4" t="s">
        <v>25</v>
      </c>
      <c r="I798" s="4">
        <v>3091</v>
      </c>
      <c r="J798" s="4">
        <v>296</v>
      </c>
      <c r="K798" s="4">
        <v>12</v>
      </c>
      <c r="L798" s="1">
        <v>1609.31</v>
      </c>
      <c r="M798" s="1">
        <v>9197.64</v>
      </c>
      <c r="N798" s="2">
        <f t="shared" si="132"/>
        <v>5.715269276895067</v>
      </c>
      <c r="O798" s="3">
        <f t="shared" si="133"/>
        <v>9.5761889356195409E-2</v>
      </c>
      <c r="P798" s="3">
        <f t="shared" si="134"/>
        <v>4.0540540540540543E-2</v>
      </c>
      <c r="Q798" s="8">
        <f t="shared" si="135"/>
        <v>5.4368581081081082</v>
      </c>
      <c r="R798" s="8">
        <f t="shared" si="136"/>
        <v>134.10916666666665</v>
      </c>
      <c r="S798" s="8">
        <f t="shared" si="137"/>
        <v>7588.33</v>
      </c>
      <c r="T798" s="3">
        <f t="shared" si="138"/>
        <v>0.82503011642116897</v>
      </c>
      <c r="U798" s="3">
        <f t="shared" si="139"/>
        <v>0.52064380459398252</v>
      </c>
      <c r="V798" s="3">
        <f t="shared" si="140"/>
        <v>0.2120769655510501</v>
      </c>
      <c r="W798" s="4" t="str">
        <f t="shared" si="141"/>
        <v>Good</v>
      </c>
      <c r="X798" s="4" t="str">
        <f t="shared" si="142"/>
        <v>Excellent</v>
      </c>
    </row>
    <row r="799" spans="1:24" x14ac:dyDescent="0.3">
      <c r="A799" s="4">
        <v>468772</v>
      </c>
      <c r="B799" s="4" t="s">
        <v>22</v>
      </c>
      <c r="C799" s="5">
        <v>45090</v>
      </c>
      <c r="D799" s="6">
        <v>45090</v>
      </c>
      <c r="E799" s="7">
        <v>45090</v>
      </c>
      <c r="F799" s="13">
        <v>45090</v>
      </c>
      <c r="G799" s="4" t="s">
        <v>15</v>
      </c>
      <c r="H799" s="4" t="s">
        <v>25</v>
      </c>
      <c r="I799" s="4">
        <v>8638</v>
      </c>
      <c r="J799" s="4">
        <v>249</v>
      </c>
      <c r="K799" s="4">
        <v>10</v>
      </c>
      <c r="L799" s="1">
        <v>4008.52</v>
      </c>
      <c r="M799" s="1">
        <v>2585.21</v>
      </c>
      <c r="N799" s="2">
        <f t="shared" si="132"/>
        <v>0.64492880165248023</v>
      </c>
      <c r="O799" s="3">
        <f t="shared" si="133"/>
        <v>2.8826117156749247E-2</v>
      </c>
      <c r="P799" s="3">
        <f t="shared" si="134"/>
        <v>4.0160642570281124E-2</v>
      </c>
      <c r="Q799" s="8">
        <f t="shared" si="135"/>
        <v>16.09847389558233</v>
      </c>
      <c r="R799" s="8">
        <f t="shared" si="136"/>
        <v>400.85199999999998</v>
      </c>
      <c r="S799" s="8">
        <f t="shared" si="137"/>
        <v>-1423.31</v>
      </c>
      <c r="T799" s="3">
        <f t="shared" si="138"/>
        <v>-0.55055875538157439</v>
      </c>
      <c r="U799" s="3">
        <f t="shared" si="139"/>
        <v>0.46405649455892567</v>
      </c>
      <c r="V799" s="3">
        <f t="shared" si="140"/>
        <v>-2.8163365675783911</v>
      </c>
      <c r="W799" s="4" t="str">
        <f t="shared" si="141"/>
        <v>Need Improvement</v>
      </c>
      <c r="X799" s="4" t="str">
        <f t="shared" si="142"/>
        <v>Poor</v>
      </c>
    </row>
    <row r="800" spans="1:24" x14ac:dyDescent="0.3">
      <c r="A800" s="4">
        <v>608780</v>
      </c>
      <c r="B800" s="4" t="s">
        <v>23</v>
      </c>
      <c r="C800" s="5">
        <v>45090</v>
      </c>
      <c r="D800" s="6">
        <v>45090</v>
      </c>
      <c r="E800" s="7">
        <v>45090</v>
      </c>
      <c r="F800" s="13">
        <v>45090</v>
      </c>
      <c r="G800" s="4" t="s">
        <v>27</v>
      </c>
      <c r="H800" s="4" t="s">
        <v>19</v>
      </c>
      <c r="I800" s="4">
        <v>5979</v>
      </c>
      <c r="J800" s="4">
        <v>102</v>
      </c>
      <c r="K800" s="4">
        <v>62</v>
      </c>
      <c r="L800" s="1">
        <v>2516.9499999999998</v>
      </c>
      <c r="M800" s="1">
        <v>7585.38</v>
      </c>
      <c r="N800" s="2">
        <f t="shared" si="132"/>
        <v>3.013718985279803</v>
      </c>
      <c r="O800" s="3">
        <f t="shared" si="133"/>
        <v>1.7059708981435023E-2</v>
      </c>
      <c r="P800" s="3">
        <f t="shared" si="134"/>
        <v>0.60784313725490191</v>
      </c>
      <c r="Q800" s="8">
        <f t="shared" si="135"/>
        <v>24.675980392156863</v>
      </c>
      <c r="R800" s="8">
        <f t="shared" si="136"/>
        <v>40.595967741935482</v>
      </c>
      <c r="S800" s="8">
        <f t="shared" si="137"/>
        <v>5068.43</v>
      </c>
      <c r="T800" s="3">
        <f t="shared" si="138"/>
        <v>0.66818405933519487</v>
      </c>
      <c r="U800" s="3">
        <f t="shared" si="139"/>
        <v>0.42096504432179294</v>
      </c>
      <c r="V800" s="3">
        <f t="shared" si="140"/>
        <v>0.49659361972050509</v>
      </c>
      <c r="W800" s="4" t="str">
        <f t="shared" si="141"/>
        <v>Need Improvement</v>
      </c>
      <c r="X800" s="4" t="str">
        <f t="shared" si="142"/>
        <v>Good</v>
      </c>
    </row>
    <row r="801" spans="1:24" x14ac:dyDescent="0.3">
      <c r="A801" s="4">
        <v>245337</v>
      </c>
      <c r="B801" s="4" t="s">
        <v>24</v>
      </c>
      <c r="C801" s="5">
        <v>45090</v>
      </c>
      <c r="D801" s="6">
        <v>45090</v>
      </c>
      <c r="E801" s="7">
        <v>45090</v>
      </c>
      <c r="F801" s="13">
        <v>45090</v>
      </c>
      <c r="G801" s="4" t="s">
        <v>15</v>
      </c>
      <c r="H801" s="4" t="s">
        <v>17</v>
      </c>
      <c r="I801" s="4">
        <v>3453</v>
      </c>
      <c r="J801" s="4">
        <v>870</v>
      </c>
      <c r="K801" s="4">
        <v>83</v>
      </c>
      <c r="L801" s="1">
        <v>3538.74</v>
      </c>
      <c r="M801" s="1">
        <v>3243.24</v>
      </c>
      <c r="N801" s="2">
        <f t="shared" si="132"/>
        <v>0.91649570185998408</v>
      </c>
      <c r="O801" s="3">
        <f t="shared" si="133"/>
        <v>0.2519548218940052</v>
      </c>
      <c r="P801" s="3">
        <f t="shared" si="134"/>
        <v>9.5402298850574718E-2</v>
      </c>
      <c r="Q801" s="8">
        <f t="shared" si="135"/>
        <v>4.0675172413793099</v>
      </c>
      <c r="R801" s="8">
        <f t="shared" si="136"/>
        <v>42.635421686746987</v>
      </c>
      <c r="S801" s="8">
        <f t="shared" si="137"/>
        <v>-295.5</v>
      </c>
      <c r="T801" s="3">
        <f t="shared" si="138"/>
        <v>-9.1112591112591124E-2</v>
      </c>
      <c r="U801" s="3">
        <f t="shared" si="139"/>
        <v>1.0248305821025194</v>
      </c>
      <c r="V801" s="3">
        <f t="shared" si="140"/>
        <v>-11.975431472081217</v>
      </c>
      <c r="W801" s="4" t="str">
        <f t="shared" si="141"/>
        <v>Need Improvement</v>
      </c>
      <c r="X801" s="4" t="str">
        <f t="shared" si="142"/>
        <v>Poor</v>
      </c>
    </row>
    <row r="802" spans="1:24" x14ac:dyDescent="0.3">
      <c r="A802" s="4">
        <v>730978</v>
      </c>
      <c r="B802" s="4" t="s">
        <v>26</v>
      </c>
      <c r="C802" s="5">
        <v>45090</v>
      </c>
      <c r="D802" s="6">
        <v>45090</v>
      </c>
      <c r="E802" s="7">
        <v>45090</v>
      </c>
      <c r="F802" s="13">
        <v>45090</v>
      </c>
      <c r="G802" s="4" t="s">
        <v>27</v>
      </c>
      <c r="H802" s="4" t="s">
        <v>19</v>
      </c>
      <c r="I802" s="4">
        <v>7873</v>
      </c>
      <c r="J802" s="4">
        <v>407</v>
      </c>
      <c r="K802" s="4">
        <v>12</v>
      </c>
      <c r="L802" s="1">
        <v>4123.63</v>
      </c>
      <c r="M802" s="1">
        <v>5917.27</v>
      </c>
      <c r="N802" s="2">
        <f t="shared" si="132"/>
        <v>1.4349662797098675</v>
      </c>
      <c r="O802" s="3">
        <f t="shared" si="133"/>
        <v>5.1695668741267624E-2</v>
      </c>
      <c r="P802" s="3">
        <f t="shared" si="134"/>
        <v>2.9484029484029485E-2</v>
      </c>
      <c r="Q802" s="8">
        <f t="shared" si="135"/>
        <v>10.131769041769042</v>
      </c>
      <c r="R802" s="8">
        <f t="shared" si="136"/>
        <v>343.63583333333332</v>
      </c>
      <c r="S802" s="8">
        <f t="shared" si="137"/>
        <v>1793.6400000000003</v>
      </c>
      <c r="T802" s="3">
        <f t="shared" si="138"/>
        <v>0.303119512883475</v>
      </c>
      <c r="U802" s="3">
        <f t="shared" si="139"/>
        <v>0.52376857614632288</v>
      </c>
      <c r="V802" s="3">
        <f t="shared" si="140"/>
        <v>2.299028790615731</v>
      </c>
      <c r="W802" s="4" t="str">
        <f t="shared" si="141"/>
        <v>Need Improvement</v>
      </c>
      <c r="X802" s="4" t="str">
        <f t="shared" si="142"/>
        <v>Need Improvement</v>
      </c>
    </row>
    <row r="803" spans="1:24" x14ac:dyDescent="0.3">
      <c r="A803" s="4">
        <v>369759</v>
      </c>
      <c r="B803" s="4" t="s">
        <v>11</v>
      </c>
      <c r="C803" s="5">
        <v>45091</v>
      </c>
      <c r="D803" s="6">
        <v>45091</v>
      </c>
      <c r="E803" s="7">
        <v>45091</v>
      </c>
      <c r="F803" s="13">
        <v>45091</v>
      </c>
      <c r="G803" s="4" t="s">
        <v>15</v>
      </c>
      <c r="H803" s="4" t="s">
        <v>17</v>
      </c>
      <c r="I803" s="4">
        <v>7167</v>
      </c>
      <c r="J803" s="4">
        <v>918</v>
      </c>
      <c r="K803" s="4">
        <v>93</v>
      </c>
      <c r="L803" s="1">
        <v>3952.12</v>
      </c>
      <c r="M803" s="1">
        <v>7022.54</v>
      </c>
      <c r="N803" s="2">
        <f t="shared" si="132"/>
        <v>1.7769045474327703</v>
      </c>
      <c r="O803" s="3">
        <f t="shared" si="133"/>
        <v>0.12808706571787359</v>
      </c>
      <c r="P803" s="3">
        <f t="shared" si="134"/>
        <v>0.10130718954248366</v>
      </c>
      <c r="Q803" s="8">
        <f t="shared" si="135"/>
        <v>4.305141612200436</v>
      </c>
      <c r="R803" s="8">
        <f t="shared" si="136"/>
        <v>42.49591397849462</v>
      </c>
      <c r="S803" s="8">
        <f t="shared" si="137"/>
        <v>3070.42</v>
      </c>
      <c r="T803" s="3">
        <f t="shared" si="138"/>
        <v>0.43722356868027806</v>
      </c>
      <c r="U803" s="3">
        <f t="shared" si="139"/>
        <v>0.55143295660666947</v>
      </c>
      <c r="V803" s="3">
        <f t="shared" si="140"/>
        <v>1.2871594114160276</v>
      </c>
      <c r="W803" s="4" t="str">
        <f t="shared" si="141"/>
        <v>Need Improvement</v>
      </c>
      <c r="X803" s="4" t="str">
        <f t="shared" si="142"/>
        <v>Need Improvement</v>
      </c>
    </row>
    <row r="804" spans="1:24" x14ac:dyDescent="0.3">
      <c r="A804" s="4">
        <v>83907</v>
      </c>
      <c r="B804" s="4" t="s">
        <v>14</v>
      </c>
      <c r="C804" s="5">
        <v>45091</v>
      </c>
      <c r="D804" s="6">
        <v>45091</v>
      </c>
      <c r="E804" s="7">
        <v>45091</v>
      </c>
      <c r="F804" s="13">
        <v>45091</v>
      </c>
      <c r="G804" s="4" t="s">
        <v>12</v>
      </c>
      <c r="H804" s="4" t="s">
        <v>25</v>
      </c>
      <c r="I804" s="4">
        <v>8305</v>
      </c>
      <c r="J804" s="4">
        <v>312</v>
      </c>
      <c r="K804" s="4">
        <v>23</v>
      </c>
      <c r="L804" s="1">
        <v>2419.4299999999998</v>
      </c>
      <c r="M804" s="1">
        <v>6245.97</v>
      </c>
      <c r="N804" s="2">
        <f t="shared" si="132"/>
        <v>2.5815873986848143</v>
      </c>
      <c r="O804" s="3">
        <f t="shared" si="133"/>
        <v>3.7567730282962071E-2</v>
      </c>
      <c r="P804" s="3">
        <f t="shared" si="134"/>
        <v>7.371794871794872E-2</v>
      </c>
      <c r="Q804" s="8">
        <f t="shared" si="135"/>
        <v>7.7545833333333327</v>
      </c>
      <c r="R804" s="8">
        <f t="shared" si="136"/>
        <v>105.19260869565217</v>
      </c>
      <c r="S804" s="8">
        <f t="shared" si="137"/>
        <v>3826.5400000000004</v>
      </c>
      <c r="T804" s="3">
        <f t="shared" si="138"/>
        <v>0.6126414311948345</v>
      </c>
      <c r="U804" s="3">
        <f t="shared" si="139"/>
        <v>0.29132209512341961</v>
      </c>
      <c r="V804" s="3">
        <f t="shared" si="140"/>
        <v>0.63227615548249849</v>
      </c>
      <c r="W804" s="4" t="str">
        <f t="shared" si="141"/>
        <v>Need Improvement</v>
      </c>
      <c r="X804" s="4" t="str">
        <f t="shared" si="142"/>
        <v>Need Improvement</v>
      </c>
    </row>
    <row r="805" spans="1:24" x14ac:dyDescent="0.3">
      <c r="A805" s="4">
        <v>500070</v>
      </c>
      <c r="B805" s="4" t="s">
        <v>16</v>
      </c>
      <c r="C805" s="5">
        <v>45091</v>
      </c>
      <c r="D805" s="6">
        <v>45091</v>
      </c>
      <c r="E805" s="7">
        <v>45091</v>
      </c>
      <c r="F805" s="13">
        <v>45091</v>
      </c>
      <c r="G805" s="4" t="s">
        <v>12</v>
      </c>
      <c r="H805" s="4" t="s">
        <v>13</v>
      </c>
      <c r="I805" s="4">
        <v>6217</v>
      </c>
      <c r="J805" s="4">
        <v>493</v>
      </c>
      <c r="K805" s="4">
        <v>77</v>
      </c>
      <c r="L805" s="1">
        <v>2596.5700000000002</v>
      </c>
      <c r="M805" s="1">
        <v>4209.58</v>
      </c>
      <c r="N805" s="2">
        <f t="shared" si="132"/>
        <v>1.6212079782174174</v>
      </c>
      <c r="O805" s="3">
        <f t="shared" si="133"/>
        <v>7.9298697120797818E-2</v>
      </c>
      <c r="P805" s="3">
        <f t="shared" si="134"/>
        <v>0.15618661257606492</v>
      </c>
      <c r="Q805" s="8">
        <f t="shared" si="135"/>
        <v>5.2668762677484793</v>
      </c>
      <c r="R805" s="8">
        <f t="shared" si="136"/>
        <v>33.721688311688311</v>
      </c>
      <c r="S805" s="8">
        <f t="shared" si="137"/>
        <v>1613.0099999999998</v>
      </c>
      <c r="T805" s="3">
        <f t="shared" si="138"/>
        <v>0.38317599380460754</v>
      </c>
      <c r="U805" s="3">
        <f t="shared" si="139"/>
        <v>0.41765642592890462</v>
      </c>
      <c r="V805" s="3">
        <f t="shared" si="140"/>
        <v>1.609766833435627</v>
      </c>
      <c r="W805" s="4" t="str">
        <f t="shared" si="141"/>
        <v>Need Improvement</v>
      </c>
      <c r="X805" s="4" t="str">
        <f t="shared" si="142"/>
        <v>Need Improvement</v>
      </c>
    </row>
    <row r="806" spans="1:24" x14ac:dyDescent="0.3">
      <c r="A806" s="4">
        <v>57508</v>
      </c>
      <c r="B806" s="4" t="s">
        <v>18</v>
      </c>
      <c r="C806" s="5">
        <v>45091</v>
      </c>
      <c r="D806" s="6">
        <v>45091</v>
      </c>
      <c r="E806" s="7">
        <v>45091</v>
      </c>
      <c r="F806" s="13">
        <v>45091</v>
      </c>
      <c r="G806" s="4" t="s">
        <v>15</v>
      </c>
      <c r="H806" s="4" t="s">
        <v>25</v>
      </c>
      <c r="I806" s="4">
        <v>4090</v>
      </c>
      <c r="J806" s="4">
        <v>605</v>
      </c>
      <c r="K806" s="4">
        <v>23</v>
      </c>
      <c r="L806" s="1">
        <v>1526.85</v>
      </c>
      <c r="M806" s="1">
        <v>3045.82</v>
      </c>
      <c r="N806" s="2">
        <f t="shared" si="132"/>
        <v>1.9948390477126112</v>
      </c>
      <c r="O806" s="3">
        <f t="shared" si="133"/>
        <v>0.14792176039119803</v>
      </c>
      <c r="P806" s="3">
        <f t="shared" si="134"/>
        <v>3.8016528925619832E-2</v>
      </c>
      <c r="Q806" s="8">
        <f t="shared" si="135"/>
        <v>2.5237190082644627</v>
      </c>
      <c r="R806" s="8">
        <f t="shared" si="136"/>
        <v>66.384782608695645</v>
      </c>
      <c r="S806" s="8">
        <f t="shared" si="137"/>
        <v>1518.9700000000003</v>
      </c>
      <c r="T806" s="3">
        <f t="shared" si="138"/>
        <v>0.49870642388585018</v>
      </c>
      <c r="U806" s="3">
        <f t="shared" si="139"/>
        <v>0.37331295843520779</v>
      </c>
      <c r="V806" s="3">
        <f t="shared" si="140"/>
        <v>1.0051877258932038</v>
      </c>
      <c r="W806" s="4" t="str">
        <f t="shared" si="141"/>
        <v>Need Improvement</v>
      </c>
      <c r="X806" s="4" t="str">
        <f t="shared" si="142"/>
        <v>Need Improvement</v>
      </c>
    </row>
    <row r="807" spans="1:24" x14ac:dyDescent="0.3">
      <c r="A807" s="4">
        <v>373659</v>
      </c>
      <c r="B807" s="4" t="s">
        <v>20</v>
      </c>
      <c r="C807" s="5">
        <v>45091</v>
      </c>
      <c r="D807" s="6">
        <v>45091</v>
      </c>
      <c r="E807" s="7">
        <v>45091</v>
      </c>
      <c r="F807" s="13">
        <v>45091</v>
      </c>
      <c r="G807" s="4" t="s">
        <v>27</v>
      </c>
      <c r="H807" s="4" t="s">
        <v>25</v>
      </c>
      <c r="I807" s="4">
        <v>5839</v>
      </c>
      <c r="J807" s="4">
        <v>917</v>
      </c>
      <c r="K807" s="4">
        <v>79</v>
      </c>
      <c r="L807" s="1">
        <v>4139.8599999999997</v>
      </c>
      <c r="M807" s="1">
        <v>5312.39</v>
      </c>
      <c r="N807" s="2">
        <f t="shared" si="132"/>
        <v>1.2832293845685605</v>
      </c>
      <c r="O807" s="3">
        <f t="shared" si="133"/>
        <v>0.15704743963007364</v>
      </c>
      <c r="P807" s="3">
        <f t="shared" si="134"/>
        <v>8.6150490730643403E-2</v>
      </c>
      <c r="Q807" s="8">
        <f t="shared" si="135"/>
        <v>4.5145692475463468</v>
      </c>
      <c r="R807" s="8">
        <f t="shared" si="136"/>
        <v>52.403291139240501</v>
      </c>
      <c r="S807" s="8">
        <f t="shared" si="137"/>
        <v>1172.5300000000007</v>
      </c>
      <c r="T807" s="3">
        <f t="shared" si="138"/>
        <v>0.22071609953335516</v>
      </c>
      <c r="U807" s="3">
        <f t="shared" si="139"/>
        <v>0.70900154135982185</v>
      </c>
      <c r="V807" s="3">
        <f t="shared" si="140"/>
        <v>3.53070710344298</v>
      </c>
      <c r="W807" s="4" t="str">
        <f t="shared" si="141"/>
        <v>Need Improvement</v>
      </c>
      <c r="X807" s="4" t="str">
        <f t="shared" si="142"/>
        <v>Need Improvement</v>
      </c>
    </row>
    <row r="808" spans="1:24" x14ac:dyDescent="0.3">
      <c r="A808" s="4">
        <v>798347</v>
      </c>
      <c r="B808" s="4" t="s">
        <v>22</v>
      </c>
      <c r="C808" s="5">
        <v>45091</v>
      </c>
      <c r="D808" s="6">
        <v>45091</v>
      </c>
      <c r="E808" s="7">
        <v>45091</v>
      </c>
      <c r="F808" s="13">
        <v>45091</v>
      </c>
      <c r="G808" s="4" t="s">
        <v>27</v>
      </c>
      <c r="H808" s="4" t="s">
        <v>19</v>
      </c>
      <c r="I808" s="4">
        <v>3330</v>
      </c>
      <c r="J808" s="4">
        <v>239</v>
      </c>
      <c r="K808" s="4">
        <v>12</v>
      </c>
      <c r="L808" s="1">
        <v>2260.27</v>
      </c>
      <c r="M808" s="1">
        <v>2263.56</v>
      </c>
      <c r="N808" s="2">
        <f t="shared" si="132"/>
        <v>1.001455578315865</v>
      </c>
      <c r="O808" s="3">
        <f t="shared" si="133"/>
        <v>7.177177177177177E-2</v>
      </c>
      <c r="P808" s="3">
        <f t="shared" si="134"/>
        <v>5.0209205020920501E-2</v>
      </c>
      <c r="Q808" s="8">
        <f t="shared" si="135"/>
        <v>9.4571966527196647</v>
      </c>
      <c r="R808" s="8">
        <f t="shared" si="136"/>
        <v>188.35583333333332</v>
      </c>
      <c r="S808" s="8">
        <f t="shared" si="137"/>
        <v>3.2899999999999636</v>
      </c>
      <c r="T808" s="3">
        <f t="shared" si="138"/>
        <v>1.453462687094649E-3</v>
      </c>
      <c r="U808" s="3">
        <f t="shared" si="139"/>
        <v>0.67875975975975977</v>
      </c>
      <c r="V808" s="3">
        <f t="shared" si="140"/>
        <v>687.01215805471884</v>
      </c>
      <c r="W808" s="4" t="str">
        <f t="shared" si="141"/>
        <v>Need Improvement</v>
      </c>
      <c r="X808" s="4" t="str">
        <f t="shared" si="142"/>
        <v>Need Improvement</v>
      </c>
    </row>
    <row r="809" spans="1:24" x14ac:dyDescent="0.3">
      <c r="A809" s="4">
        <v>912246</v>
      </c>
      <c r="B809" s="4" t="s">
        <v>23</v>
      </c>
      <c r="C809" s="5">
        <v>45091</v>
      </c>
      <c r="D809" s="6">
        <v>45091</v>
      </c>
      <c r="E809" s="7">
        <v>45091</v>
      </c>
      <c r="F809" s="13">
        <v>45091</v>
      </c>
      <c r="G809" s="4" t="s">
        <v>21</v>
      </c>
      <c r="H809" s="4" t="s">
        <v>17</v>
      </c>
      <c r="I809" s="4">
        <v>5127</v>
      </c>
      <c r="J809" s="4">
        <v>279</v>
      </c>
      <c r="K809" s="4">
        <v>21</v>
      </c>
      <c r="L809" s="1">
        <v>1835.65</v>
      </c>
      <c r="M809" s="1">
        <v>2006.13</v>
      </c>
      <c r="N809" s="2">
        <f t="shared" si="132"/>
        <v>1.0928717348078338</v>
      </c>
      <c r="O809" s="3">
        <f t="shared" si="133"/>
        <v>5.4417788180222353E-2</v>
      </c>
      <c r="P809" s="3">
        <f t="shared" si="134"/>
        <v>7.5268817204301078E-2</v>
      </c>
      <c r="Q809" s="8">
        <f t="shared" si="135"/>
        <v>6.5793906810035843</v>
      </c>
      <c r="R809" s="8">
        <f t="shared" si="136"/>
        <v>87.411904761904765</v>
      </c>
      <c r="S809" s="8">
        <f t="shared" si="137"/>
        <v>170.48000000000002</v>
      </c>
      <c r="T809" s="3">
        <f t="shared" si="138"/>
        <v>8.4979537716897716E-2</v>
      </c>
      <c r="U809" s="3">
        <f t="shared" si="139"/>
        <v>0.35803588843378198</v>
      </c>
      <c r="V809" s="3">
        <f t="shared" si="140"/>
        <v>10.767538714218675</v>
      </c>
      <c r="W809" s="4" t="str">
        <f t="shared" si="141"/>
        <v>Need Improvement</v>
      </c>
      <c r="X809" s="4" t="str">
        <f t="shared" si="142"/>
        <v>Need Improvement</v>
      </c>
    </row>
    <row r="810" spans="1:24" x14ac:dyDescent="0.3">
      <c r="A810" s="4">
        <v>75283</v>
      </c>
      <c r="B810" s="4" t="s">
        <v>24</v>
      </c>
      <c r="C810" s="5">
        <v>45091</v>
      </c>
      <c r="D810" s="6">
        <v>45091</v>
      </c>
      <c r="E810" s="7">
        <v>45091</v>
      </c>
      <c r="F810" s="13">
        <v>45091</v>
      </c>
      <c r="G810" s="4" t="s">
        <v>12</v>
      </c>
      <c r="H810" s="4" t="s">
        <v>19</v>
      </c>
      <c r="I810" s="4">
        <v>4151</v>
      </c>
      <c r="J810" s="4">
        <v>235</v>
      </c>
      <c r="K810" s="4">
        <v>66</v>
      </c>
      <c r="L810" s="1">
        <v>2975.34</v>
      </c>
      <c r="M810" s="1">
        <v>5299.99</v>
      </c>
      <c r="N810" s="2">
        <f t="shared" si="132"/>
        <v>1.7813056659070894</v>
      </c>
      <c r="O810" s="3">
        <f t="shared" si="133"/>
        <v>5.6612864370031317E-2</v>
      </c>
      <c r="P810" s="3">
        <f t="shared" si="134"/>
        <v>0.28085106382978725</v>
      </c>
      <c r="Q810" s="8">
        <f t="shared" si="135"/>
        <v>12.661021276595745</v>
      </c>
      <c r="R810" s="8">
        <f t="shared" si="136"/>
        <v>45.080909090909095</v>
      </c>
      <c r="S810" s="8">
        <f t="shared" si="137"/>
        <v>2324.6499999999996</v>
      </c>
      <c r="T810" s="3">
        <f t="shared" si="138"/>
        <v>0.43861403512082092</v>
      </c>
      <c r="U810" s="3">
        <f t="shared" si="139"/>
        <v>0.71677668031799568</v>
      </c>
      <c r="V810" s="3">
        <f t="shared" si="140"/>
        <v>1.2799088034757924</v>
      </c>
      <c r="W810" s="4" t="str">
        <f t="shared" si="141"/>
        <v>Need Improvement</v>
      </c>
      <c r="X810" s="4" t="str">
        <f t="shared" si="142"/>
        <v>Need Improvement</v>
      </c>
    </row>
    <row r="811" spans="1:24" x14ac:dyDescent="0.3">
      <c r="A811" s="4">
        <v>809224</v>
      </c>
      <c r="B811" s="4" t="s">
        <v>26</v>
      </c>
      <c r="C811" s="5">
        <v>45091</v>
      </c>
      <c r="D811" s="6">
        <v>45091</v>
      </c>
      <c r="E811" s="7">
        <v>45091</v>
      </c>
      <c r="F811" s="13">
        <v>45091</v>
      </c>
      <c r="G811" s="4" t="s">
        <v>27</v>
      </c>
      <c r="H811" s="4" t="s">
        <v>19</v>
      </c>
      <c r="I811" s="4">
        <v>7734</v>
      </c>
      <c r="J811" s="4">
        <v>126</v>
      </c>
      <c r="K811" s="4">
        <v>12</v>
      </c>
      <c r="L811" s="1">
        <v>1867.36</v>
      </c>
      <c r="M811" s="1">
        <v>5836.29</v>
      </c>
      <c r="N811" s="2">
        <f t="shared" si="132"/>
        <v>3.1254230571502015</v>
      </c>
      <c r="O811" s="3">
        <f t="shared" si="133"/>
        <v>1.6291698991466253E-2</v>
      </c>
      <c r="P811" s="3">
        <f t="shared" si="134"/>
        <v>9.5238095238095233E-2</v>
      </c>
      <c r="Q811" s="8">
        <f t="shared" si="135"/>
        <v>14.82031746031746</v>
      </c>
      <c r="R811" s="8">
        <f t="shared" si="136"/>
        <v>155.61333333333332</v>
      </c>
      <c r="S811" s="8">
        <f t="shared" si="137"/>
        <v>3968.9300000000003</v>
      </c>
      <c r="T811" s="3">
        <f t="shared" si="138"/>
        <v>0.68004331518824468</v>
      </c>
      <c r="U811" s="3">
        <f t="shared" si="139"/>
        <v>0.24144815102146366</v>
      </c>
      <c r="V811" s="3">
        <f t="shared" si="140"/>
        <v>0.4704945665456432</v>
      </c>
      <c r="W811" s="4" t="str">
        <f t="shared" si="141"/>
        <v>Need Improvement</v>
      </c>
      <c r="X811" s="4" t="str">
        <f t="shared" si="142"/>
        <v>Need Improvement</v>
      </c>
    </row>
    <row r="812" spans="1:24" x14ac:dyDescent="0.3">
      <c r="A812" s="4">
        <v>942081</v>
      </c>
      <c r="B812" s="4" t="s">
        <v>11</v>
      </c>
      <c r="C812" s="5">
        <v>45092</v>
      </c>
      <c r="D812" s="6">
        <v>45092</v>
      </c>
      <c r="E812" s="7">
        <v>45092</v>
      </c>
      <c r="F812" s="13">
        <v>45092</v>
      </c>
      <c r="G812" s="4" t="s">
        <v>21</v>
      </c>
      <c r="H812" s="4" t="s">
        <v>25</v>
      </c>
      <c r="I812" s="4">
        <v>1925</v>
      </c>
      <c r="J812" s="4">
        <v>960</v>
      </c>
      <c r="K812" s="4">
        <v>25</v>
      </c>
      <c r="L812" s="1">
        <v>2966.34</v>
      </c>
      <c r="M812" s="1">
        <v>3250.58</v>
      </c>
      <c r="N812" s="2">
        <f t="shared" si="132"/>
        <v>1.0958217871181319</v>
      </c>
      <c r="O812" s="3">
        <f t="shared" si="133"/>
        <v>0.4987012987012987</v>
      </c>
      <c r="P812" s="3">
        <f t="shared" si="134"/>
        <v>2.6041666666666668E-2</v>
      </c>
      <c r="Q812" s="8">
        <f t="shared" si="135"/>
        <v>3.0899375</v>
      </c>
      <c r="R812" s="8">
        <f t="shared" si="136"/>
        <v>118.65360000000001</v>
      </c>
      <c r="S812" s="8">
        <f t="shared" si="137"/>
        <v>284.23999999999978</v>
      </c>
      <c r="T812" s="3">
        <f t="shared" si="138"/>
        <v>8.7442856351789458E-2</v>
      </c>
      <c r="U812" s="3">
        <f t="shared" si="139"/>
        <v>1.5409558441558442</v>
      </c>
      <c r="V812" s="3">
        <f t="shared" si="140"/>
        <v>10.436039966225733</v>
      </c>
      <c r="W812" s="4" t="str">
        <f t="shared" si="141"/>
        <v>Need Improvement</v>
      </c>
      <c r="X812" s="4" t="str">
        <f t="shared" si="142"/>
        <v>Need Improvement</v>
      </c>
    </row>
    <row r="813" spans="1:24" x14ac:dyDescent="0.3">
      <c r="A813" s="4">
        <v>852499</v>
      </c>
      <c r="B813" s="4" t="s">
        <v>14</v>
      </c>
      <c r="C813" s="5">
        <v>45092</v>
      </c>
      <c r="D813" s="6">
        <v>45092</v>
      </c>
      <c r="E813" s="7">
        <v>45092</v>
      </c>
      <c r="F813" s="13">
        <v>45092</v>
      </c>
      <c r="G813" s="4" t="s">
        <v>15</v>
      </c>
      <c r="H813" s="4" t="s">
        <v>13</v>
      </c>
      <c r="I813" s="4">
        <v>5775</v>
      </c>
      <c r="J813" s="4">
        <v>931</v>
      </c>
      <c r="K813" s="4">
        <v>98</v>
      </c>
      <c r="L813" s="1">
        <v>1325.7</v>
      </c>
      <c r="M813" s="1">
        <v>6922.75</v>
      </c>
      <c r="N813" s="2">
        <f t="shared" si="132"/>
        <v>5.221958210756581</v>
      </c>
      <c r="O813" s="3">
        <f t="shared" si="133"/>
        <v>0.16121212121212122</v>
      </c>
      <c r="P813" s="3">
        <f t="shared" si="134"/>
        <v>0.10526315789473684</v>
      </c>
      <c r="Q813" s="8">
        <f t="shared" si="135"/>
        <v>1.423952738990333</v>
      </c>
      <c r="R813" s="8">
        <f t="shared" si="136"/>
        <v>13.527551020408163</v>
      </c>
      <c r="S813" s="8">
        <f t="shared" si="137"/>
        <v>5597.05</v>
      </c>
      <c r="T813" s="3">
        <f t="shared" si="138"/>
        <v>0.80850095698963564</v>
      </c>
      <c r="U813" s="3">
        <f t="shared" si="139"/>
        <v>0.22955844155844157</v>
      </c>
      <c r="V813" s="3">
        <f t="shared" si="140"/>
        <v>0.23685691569666165</v>
      </c>
      <c r="W813" s="4" t="str">
        <f t="shared" si="141"/>
        <v>Good</v>
      </c>
      <c r="X813" s="4" t="str">
        <f t="shared" si="142"/>
        <v>Good</v>
      </c>
    </row>
    <row r="814" spans="1:24" x14ac:dyDescent="0.3">
      <c r="A814" s="4">
        <v>985922</v>
      </c>
      <c r="B814" s="4" t="s">
        <v>16</v>
      </c>
      <c r="C814" s="5">
        <v>45092</v>
      </c>
      <c r="D814" s="6">
        <v>45092</v>
      </c>
      <c r="E814" s="7">
        <v>45092</v>
      </c>
      <c r="F814" s="13">
        <v>45092</v>
      </c>
      <c r="G814" s="4" t="s">
        <v>15</v>
      </c>
      <c r="H814" s="4" t="s">
        <v>13</v>
      </c>
      <c r="I814" s="4">
        <v>6440</v>
      </c>
      <c r="J814" s="4">
        <v>880</v>
      </c>
      <c r="K814" s="4">
        <v>49</v>
      </c>
      <c r="L814" s="1">
        <v>2928.03</v>
      </c>
      <c r="M814" s="1">
        <v>3472.7</v>
      </c>
      <c r="N814" s="2">
        <f t="shared" si="132"/>
        <v>1.1860192689282554</v>
      </c>
      <c r="O814" s="3">
        <f t="shared" si="133"/>
        <v>0.13664596273291926</v>
      </c>
      <c r="P814" s="3">
        <f t="shared" si="134"/>
        <v>5.568181818181818E-2</v>
      </c>
      <c r="Q814" s="8">
        <f t="shared" si="135"/>
        <v>3.3273068181818184</v>
      </c>
      <c r="R814" s="8">
        <f t="shared" si="136"/>
        <v>59.755714285714291</v>
      </c>
      <c r="S814" s="8">
        <f t="shared" si="137"/>
        <v>544.66999999999962</v>
      </c>
      <c r="T814" s="3">
        <f t="shared" si="138"/>
        <v>0.15684337835113879</v>
      </c>
      <c r="U814" s="3">
        <f t="shared" si="139"/>
        <v>0.45466304347826092</v>
      </c>
      <c r="V814" s="3">
        <f t="shared" si="140"/>
        <v>5.3757871738851088</v>
      </c>
      <c r="W814" s="4" t="str">
        <f t="shared" si="141"/>
        <v>Need Improvement</v>
      </c>
      <c r="X814" s="4" t="str">
        <f t="shared" si="142"/>
        <v>Need Improvement</v>
      </c>
    </row>
    <row r="815" spans="1:24" x14ac:dyDescent="0.3">
      <c r="A815" s="4">
        <v>366234</v>
      </c>
      <c r="B815" s="4" t="s">
        <v>18</v>
      </c>
      <c r="C815" s="5">
        <v>45092</v>
      </c>
      <c r="D815" s="6">
        <v>45092</v>
      </c>
      <c r="E815" s="7">
        <v>45092</v>
      </c>
      <c r="F815" s="13">
        <v>45092</v>
      </c>
      <c r="G815" s="4" t="s">
        <v>21</v>
      </c>
      <c r="H815" s="4" t="s">
        <v>13</v>
      </c>
      <c r="I815" s="4">
        <v>1720</v>
      </c>
      <c r="J815" s="4">
        <v>410</v>
      </c>
      <c r="K815" s="4">
        <v>31</v>
      </c>
      <c r="L815" s="1">
        <v>2967.56</v>
      </c>
      <c r="M815" s="1">
        <v>4915.51</v>
      </c>
      <c r="N815" s="2">
        <f t="shared" si="132"/>
        <v>1.6564146975966789</v>
      </c>
      <c r="O815" s="3">
        <f t="shared" si="133"/>
        <v>0.23837209302325582</v>
      </c>
      <c r="P815" s="3">
        <f t="shared" si="134"/>
        <v>7.5609756097560973E-2</v>
      </c>
      <c r="Q815" s="8">
        <f t="shared" si="135"/>
        <v>7.2379512195121949</v>
      </c>
      <c r="R815" s="8">
        <f t="shared" si="136"/>
        <v>95.727741935483863</v>
      </c>
      <c r="S815" s="8">
        <f t="shared" si="137"/>
        <v>1947.9500000000003</v>
      </c>
      <c r="T815" s="3">
        <f t="shared" si="138"/>
        <v>0.39628644840515026</v>
      </c>
      <c r="U815" s="3">
        <f t="shared" si="139"/>
        <v>1.7253255813953488</v>
      </c>
      <c r="V815" s="3">
        <f t="shared" si="140"/>
        <v>1.5234271926897505</v>
      </c>
      <c r="W815" s="4" t="str">
        <f t="shared" si="141"/>
        <v>Need Improvement</v>
      </c>
      <c r="X815" s="4" t="str">
        <f t="shared" si="142"/>
        <v>Need Improvement</v>
      </c>
    </row>
    <row r="816" spans="1:24" x14ac:dyDescent="0.3">
      <c r="A816" s="4">
        <v>765417</v>
      </c>
      <c r="B816" s="4" t="s">
        <v>20</v>
      </c>
      <c r="C816" s="5">
        <v>45092</v>
      </c>
      <c r="D816" s="6">
        <v>45092</v>
      </c>
      <c r="E816" s="7">
        <v>45092</v>
      </c>
      <c r="F816" s="13">
        <v>45092</v>
      </c>
      <c r="G816" s="4" t="s">
        <v>12</v>
      </c>
      <c r="H816" s="4" t="s">
        <v>25</v>
      </c>
      <c r="I816" s="4">
        <v>7859</v>
      </c>
      <c r="J816" s="4">
        <v>352</v>
      </c>
      <c r="K816" s="4">
        <v>51</v>
      </c>
      <c r="L816" s="1">
        <v>4064.73</v>
      </c>
      <c r="M816" s="1">
        <v>2230.84</v>
      </c>
      <c r="N816" s="2">
        <f t="shared" si="132"/>
        <v>0.54882858148019675</v>
      </c>
      <c r="O816" s="3">
        <f t="shared" si="133"/>
        <v>4.4789413411375496E-2</v>
      </c>
      <c r="P816" s="3">
        <f t="shared" si="134"/>
        <v>0.14488636363636365</v>
      </c>
      <c r="Q816" s="8">
        <f t="shared" si="135"/>
        <v>11.547528409090908</v>
      </c>
      <c r="R816" s="8">
        <f t="shared" si="136"/>
        <v>79.70058823529412</v>
      </c>
      <c r="S816" s="8">
        <f t="shared" si="137"/>
        <v>-1833.8899999999999</v>
      </c>
      <c r="T816" s="3">
        <f t="shared" si="138"/>
        <v>-0.82206254146420177</v>
      </c>
      <c r="U816" s="3">
        <f t="shared" si="139"/>
        <v>0.51720702379437589</v>
      </c>
      <c r="V816" s="3">
        <f t="shared" si="140"/>
        <v>-2.2164524589806369</v>
      </c>
      <c r="W816" s="4" t="str">
        <f t="shared" si="141"/>
        <v>Need Improvement</v>
      </c>
      <c r="X816" s="4" t="str">
        <f t="shared" si="142"/>
        <v>Poor</v>
      </c>
    </row>
    <row r="817" spans="1:24" x14ac:dyDescent="0.3">
      <c r="A817" s="4">
        <v>636604</v>
      </c>
      <c r="B817" s="4" t="s">
        <v>22</v>
      </c>
      <c r="C817" s="5">
        <v>45092</v>
      </c>
      <c r="D817" s="6">
        <v>45092</v>
      </c>
      <c r="E817" s="7">
        <v>45092</v>
      </c>
      <c r="F817" s="13">
        <v>45092</v>
      </c>
      <c r="G817" s="4" t="s">
        <v>27</v>
      </c>
      <c r="H817" s="4" t="s">
        <v>17</v>
      </c>
      <c r="I817" s="4">
        <v>5383</v>
      </c>
      <c r="J817" s="4">
        <v>322</v>
      </c>
      <c r="K817" s="4">
        <v>31</v>
      </c>
      <c r="L817" s="1">
        <v>3052.48</v>
      </c>
      <c r="M817" s="1">
        <v>9687.5400000000009</v>
      </c>
      <c r="N817" s="2">
        <f t="shared" si="132"/>
        <v>3.173662071495964</v>
      </c>
      <c r="O817" s="3">
        <f t="shared" si="133"/>
        <v>5.9817945383615082E-2</v>
      </c>
      <c r="P817" s="3">
        <f t="shared" si="134"/>
        <v>9.627329192546584E-2</v>
      </c>
      <c r="Q817" s="8">
        <f t="shared" si="135"/>
        <v>9.4797515527950313</v>
      </c>
      <c r="R817" s="8">
        <f t="shared" si="136"/>
        <v>98.46709677419355</v>
      </c>
      <c r="S817" s="8">
        <f t="shared" si="137"/>
        <v>6635.0600000000013</v>
      </c>
      <c r="T817" s="3">
        <f t="shared" si="138"/>
        <v>0.68490659135342935</v>
      </c>
      <c r="U817" s="3">
        <f t="shared" si="139"/>
        <v>0.56705926063533341</v>
      </c>
      <c r="V817" s="3">
        <f t="shared" si="140"/>
        <v>0.46005311180305819</v>
      </c>
      <c r="W817" s="4" t="str">
        <f t="shared" si="141"/>
        <v>Need Improvement</v>
      </c>
      <c r="X817" s="4" t="str">
        <f t="shared" si="142"/>
        <v>Good</v>
      </c>
    </row>
    <row r="818" spans="1:24" x14ac:dyDescent="0.3">
      <c r="A818" s="4">
        <v>684464</v>
      </c>
      <c r="B818" s="4" t="s">
        <v>23</v>
      </c>
      <c r="C818" s="5">
        <v>45092</v>
      </c>
      <c r="D818" s="6">
        <v>45092</v>
      </c>
      <c r="E818" s="7">
        <v>45092</v>
      </c>
      <c r="F818" s="13">
        <v>45092</v>
      </c>
      <c r="G818" s="4" t="s">
        <v>12</v>
      </c>
      <c r="H818" s="4" t="s">
        <v>17</v>
      </c>
      <c r="I818" s="4">
        <v>2279</v>
      </c>
      <c r="J818" s="4">
        <v>154</v>
      </c>
      <c r="K818" s="4">
        <v>87</v>
      </c>
      <c r="L818" s="1">
        <v>2602.88</v>
      </c>
      <c r="M818" s="1">
        <v>4331.01</v>
      </c>
      <c r="N818" s="2">
        <f t="shared" si="132"/>
        <v>1.6639299545119253</v>
      </c>
      <c r="O818" s="3">
        <f t="shared" si="133"/>
        <v>6.7573497147871878E-2</v>
      </c>
      <c r="P818" s="3">
        <f t="shared" si="134"/>
        <v>0.56493506493506496</v>
      </c>
      <c r="Q818" s="8">
        <f t="shared" si="135"/>
        <v>16.901818181818182</v>
      </c>
      <c r="R818" s="8">
        <f t="shared" si="136"/>
        <v>29.918160919540231</v>
      </c>
      <c r="S818" s="8">
        <f t="shared" si="137"/>
        <v>1728.13</v>
      </c>
      <c r="T818" s="3">
        <f t="shared" si="138"/>
        <v>0.39901316321135255</v>
      </c>
      <c r="U818" s="3">
        <f t="shared" si="139"/>
        <v>1.1421149627029399</v>
      </c>
      <c r="V818" s="3">
        <f t="shared" si="140"/>
        <v>1.5061829839190339</v>
      </c>
      <c r="W818" s="4" t="str">
        <f t="shared" si="141"/>
        <v>Need Improvement</v>
      </c>
      <c r="X818" s="4" t="str">
        <f t="shared" si="142"/>
        <v>Need Improvement</v>
      </c>
    </row>
    <row r="819" spans="1:24" x14ac:dyDescent="0.3">
      <c r="A819" s="4">
        <v>667257</v>
      </c>
      <c r="B819" s="4" t="s">
        <v>24</v>
      </c>
      <c r="C819" s="5">
        <v>45092</v>
      </c>
      <c r="D819" s="6">
        <v>45092</v>
      </c>
      <c r="E819" s="7">
        <v>45092</v>
      </c>
      <c r="F819" s="13">
        <v>45092</v>
      </c>
      <c r="G819" s="4" t="s">
        <v>27</v>
      </c>
      <c r="H819" s="4" t="s">
        <v>17</v>
      </c>
      <c r="I819" s="4">
        <v>3548</v>
      </c>
      <c r="J819" s="4">
        <v>808</v>
      </c>
      <c r="K819" s="4">
        <v>53</v>
      </c>
      <c r="L819" s="1">
        <v>1295.21</v>
      </c>
      <c r="M819" s="1">
        <v>2568.02</v>
      </c>
      <c r="N819" s="2">
        <f t="shared" si="132"/>
        <v>1.9827055072150461</v>
      </c>
      <c r="O819" s="3">
        <f t="shared" si="133"/>
        <v>0.22773393461104849</v>
      </c>
      <c r="P819" s="3">
        <f t="shared" si="134"/>
        <v>6.5594059405940597E-2</v>
      </c>
      <c r="Q819" s="8">
        <f t="shared" si="135"/>
        <v>1.6029826732673267</v>
      </c>
      <c r="R819" s="8">
        <f t="shared" si="136"/>
        <v>24.437924528301888</v>
      </c>
      <c r="S819" s="8">
        <f t="shared" si="137"/>
        <v>1272.81</v>
      </c>
      <c r="T819" s="3">
        <f t="shared" si="138"/>
        <v>0.49563866325028622</v>
      </c>
      <c r="U819" s="3">
        <f t="shared" si="139"/>
        <v>0.36505355129650507</v>
      </c>
      <c r="V819" s="3">
        <f t="shared" si="140"/>
        <v>1.0175988560743552</v>
      </c>
      <c r="W819" s="4" t="str">
        <f t="shared" si="141"/>
        <v>Need Improvement</v>
      </c>
      <c r="X819" s="4" t="str">
        <f t="shared" si="142"/>
        <v>Need Improvement</v>
      </c>
    </row>
    <row r="820" spans="1:24" x14ac:dyDescent="0.3">
      <c r="A820" s="4">
        <v>984732</v>
      </c>
      <c r="B820" s="4" t="s">
        <v>26</v>
      </c>
      <c r="C820" s="5">
        <v>45092</v>
      </c>
      <c r="D820" s="6">
        <v>45092</v>
      </c>
      <c r="E820" s="7">
        <v>45092</v>
      </c>
      <c r="F820" s="13">
        <v>45092</v>
      </c>
      <c r="G820" s="4" t="s">
        <v>15</v>
      </c>
      <c r="H820" s="4" t="s">
        <v>13</v>
      </c>
      <c r="I820" s="4">
        <v>5019</v>
      </c>
      <c r="J820" s="4">
        <v>785</v>
      </c>
      <c r="K820" s="4">
        <v>22</v>
      </c>
      <c r="L820" s="1">
        <v>3146.73</v>
      </c>
      <c r="M820" s="1">
        <v>9894.0300000000007</v>
      </c>
      <c r="N820" s="2">
        <f t="shared" si="132"/>
        <v>3.1442259107073061</v>
      </c>
      <c r="O820" s="3">
        <f t="shared" si="133"/>
        <v>0.15640565849770871</v>
      </c>
      <c r="P820" s="3">
        <f t="shared" si="134"/>
        <v>2.802547770700637E-2</v>
      </c>
      <c r="Q820" s="8">
        <f t="shared" si="135"/>
        <v>4.0085732484076431</v>
      </c>
      <c r="R820" s="8">
        <f t="shared" si="136"/>
        <v>143.03318181818182</v>
      </c>
      <c r="S820" s="8">
        <f t="shared" si="137"/>
        <v>6747.3000000000011</v>
      </c>
      <c r="T820" s="3">
        <f t="shared" si="138"/>
        <v>0.68195669509795309</v>
      </c>
      <c r="U820" s="3">
        <f t="shared" si="139"/>
        <v>0.62696353855349674</v>
      </c>
      <c r="V820" s="3">
        <f t="shared" si="140"/>
        <v>0.46636876973011421</v>
      </c>
      <c r="W820" s="4" t="str">
        <f t="shared" si="141"/>
        <v>Need Improvement</v>
      </c>
      <c r="X820" s="4" t="str">
        <f t="shared" si="142"/>
        <v>Good</v>
      </c>
    </row>
    <row r="821" spans="1:24" x14ac:dyDescent="0.3">
      <c r="A821" s="4">
        <v>502631</v>
      </c>
      <c r="B821" s="4" t="s">
        <v>11</v>
      </c>
      <c r="C821" s="5">
        <v>45093</v>
      </c>
      <c r="D821" s="6">
        <v>45093</v>
      </c>
      <c r="E821" s="7">
        <v>45093</v>
      </c>
      <c r="F821" s="13">
        <v>45093</v>
      </c>
      <c r="G821" s="4" t="s">
        <v>15</v>
      </c>
      <c r="H821" s="4" t="s">
        <v>13</v>
      </c>
      <c r="I821" s="4">
        <v>4796</v>
      </c>
      <c r="J821" s="4">
        <v>522</v>
      </c>
      <c r="K821" s="4">
        <v>36</v>
      </c>
      <c r="L821" s="1">
        <v>1016.85</v>
      </c>
      <c r="M821" s="1">
        <v>6721.73</v>
      </c>
      <c r="N821" s="2">
        <f t="shared" si="132"/>
        <v>6.6103456753700147</v>
      </c>
      <c r="O821" s="3">
        <f t="shared" si="133"/>
        <v>0.10884070058381985</v>
      </c>
      <c r="P821" s="3">
        <f t="shared" si="134"/>
        <v>6.8965517241379309E-2</v>
      </c>
      <c r="Q821" s="8">
        <f t="shared" si="135"/>
        <v>1.9479885057471265</v>
      </c>
      <c r="R821" s="8">
        <f t="shared" si="136"/>
        <v>28.245833333333334</v>
      </c>
      <c r="S821" s="8">
        <f t="shared" si="137"/>
        <v>5704.8799999999992</v>
      </c>
      <c r="T821" s="3">
        <f t="shared" si="138"/>
        <v>0.84872198079958572</v>
      </c>
      <c r="U821" s="3">
        <f t="shared" si="139"/>
        <v>0.21202043369474563</v>
      </c>
      <c r="V821" s="3">
        <f t="shared" si="140"/>
        <v>0.17824213655677248</v>
      </c>
      <c r="W821" s="4" t="str">
        <f t="shared" si="141"/>
        <v>Good</v>
      </c>
      <c r="X821" s="4" t="str">
        <f t="shared" si="142"/>
        <v>Good</v>
      </c>
    </row>
    <row r="822" spans="1:24" x14ac:dyDescent="0.3">
      <c r="A822" s="4">
        <v>557978</v>
      </c>
      <c r="B822" s="4" t="s">
        <v>14</v>
      </c>
      <c r="C822" s="5">
        <v>45093</v>
      </c>
      <c r="D822" s="6">
        <v>45093</v>
      </c>
      <c r="E822" s="7">
        <v>45093</v>
      </c>
      <c r="F822" s="13">
        <v>45093</v>
      </c>
      <c r="G822" s="4" t="s">
        <v>15</v>
      </c>
      <c r="H822" s="4" t="s">
        <v>13</v>
      </c>
      <c r="I822" s="4">
        <v>6261</v>
      </c>
      <c r="J822" s="4">
        <v>176</v>
      </c>
      <c r="K822" s="4">
        <v>68</v>
      </c>
      <c r="L822" s="1">
        <v>3301.03</v>
      </c>
      <c r="M822" s="1">
        <v>3447.48</v>
      </c>
      <c r="N822" s="2">
        <f t="shared" si="132"/>
        <v>1.0443649406397397</v>
      </c>
      <c r="O822" s="3">
        <f t="shared" si="133"/>
        <v>2.8110525475163711E-2</v>
      </c>
      <c r="P822" s="3">
        <f t="shared" si="134"/>
        <v>0.38636363636363635</v>
      </c>
      <c r="Q822" s="8">
        <f t="shared" si="135"/>
        <v>18.755852272727275</v>
      </c>
      <c r="R822" s="8">
        <f t="shared" si="136"/>
        <v>48.544558823529414</v>
      </c>
      <c r="S822" s="8">
        <f t="shared" si="137"/>
        <v>146.44999999999982</v>
      </c>
      <c r="T822" s="3">
        <f t="shared" si="138"/>
        <v>4.2480304454267995E-2</v>
      </c>
      <c r="U822" s="3">
        <f t="shared" si="139"/>
        <v>0.52723686312090723</v>
      </c>
      <c r="V822" s="3">
        <f t="shared" si="140"/>
        <v>22.540320928644618</v>
      </c>
      <c r="W822" s="4" t="str">
        <f t="shared" si="141"/>
        <v>Need Improvement</v>
      </c>
      <c r="X822" s="4" t="str">
        <f t="shared" si="142"/>
        <v>Need Improvement</v>
      </c>
    </row>
    <row r="823" spans="1:24" x14ac:dyDescent="0.3">
      <c r="A823" s="4">
        <v>805876</v>
      </c>
      <c r="B823" s="4" t="s">
        <v>16</v>
      </c>
      <c r="C823" s="5">
        <v>45093</v>
      </c>
      <c r="D823" s="6">
        <v>45093</v>
      </c>
      <c r="E823" s="7">
        <v>45093</v>
      </c>
      <c r="F823" s="13">
        <v>45093</v>
      </c>
      <c r="G823" s="4" t="s">
        <v>21</v>
      </c>
      <c r="H823" s="4" t="s">
        <v>25</v>
      </c>
      <c r="I823" s="4">
        <v>4036</v>
      </c>
      <c r="J823" s="4">
        <v>478</v>
      </c>
      <c r="K823" s="4">
        <v>29</v>
      </c>
      <c r="L823" s="1">
        <v>1472.13</v>
      </c>
      <c r="M823" s="1">
        <v>9488.2900000000009</v>
      </c>
      <c r="N823" s="2">
        <f t="shared" si="132"/>
        <v>6.4452799684810449</v>
      </c>
      <c r="O823" s="3">
        <f t="shared" si="133"/>
        <v>0.11843409316154609</v>
      </c>
      <c r="P823" s="3">
        <f t="shared" si="134"/>
        <v>6.0669456066945605E-2</v>
      </c>
      <c r="Q823" s="8">
        <f t="shared" si="135"/>
        <v>3.0797698744769875</v>
      </c>
      <c r="R823" s="8">
        <f t="shared" si="136"/>
        <v>50.763103448275864</v>
      </c>
      <c r="S823" s="8">
        <f t="shared" si="137"/>
        <v>8016.1600000000008</v>
      </c>
      <c r="T823" s="3">
        <f t="shared" si="138"/>
        <v>0.84484770174604695</v>
      </c>
      <c r="U823" s="3">
        <f t="shared" si="139"/>
        <v>0.36474975222993067</v>
      </c>
      <c r="V823" s="3">
        <f t="shared" si="140"/>
        <v>0.18364528652122711</v>
      </c>
      <c r="W823" s="4" t="str">
        <f t="shared" si="141"/>
        <v>Good</v>
      </c>
      <c r="X823" s="4" t="str">
        <f t="shared" si="142"/>
        <v>Excellent</v>
      </c>
    </row>
    <row r="824" spans="1:24" x14ac:dyDescent="0.3">
      <c r="A824" s="4">
        <v>311414</v>
      </c>
      <c r="B824" s="4" t="s">
        <v>18</v>
      </c>
      <c r="C824" s="5">
        <v>45093</v>
      </c>
      <c r="D824" s="6">
        <v>45093</v>
      </c>
      <c r="E824" s="7">
        <v>45093</v>
      </c>
      <c r="F824" s="13">
        <v>45093</v>
      </c>
      <c r="G824" s="4" t="s">
        <v>15</v>
      </c>
      <c r="H824" s="4" t="s">
        <v>25</v>
      </c>
      <c r="I824" s="4">
        <v>2573</v>
      </c>
      <c r="J824" s="4">
        <v>320</v>
      </c>
      <c r="K824" s="4">
        <v>34</v>
      </c>
      <c r="L824" s="1">
        <v>1109.28</v>
      </c>
      <c r="M824" s="1">
        <v>7966.87</v>
      </c>
      <c r="N824" s="2">
        <f t="shared" si="132"/>
        <v>7.182018967258041</v>
      </c>
      <c r="O824" s="3">
        <f t="shared" si="133"/>
        <v>0.12436844150796736</v>
      </c>
      <c r="P824" s="3">
        <f t="shared" si="134"/>
        <v>0.10625</v>
      </c>
      <c r="Q824" s="8">
        <f t="shared" si="135"/>
        <v>3.4664999999999999</v>
      </c>
      <c r="R824" s="8">
        <f t="shared" si="136"/>
        <v>32.625882352941176</v>
      </c>
      <c r="S824" s="8">
        <f t="shared" si="137"/>
        <v>6857.59</v>
      </c>
      <c r="T824" s="3">
        <f t="shared" si="138"/>
        <v>0.86076338637382066</v>
      </c>
      <c r="U824" s="3">
        <f t="shared" si="139"/>
        <v>0.4311232024873688</v>
      </c>
      <c r="V824" s="3">
        <f t="shared" si="140"/>
        <v>0.16175945193573835</v>
      </c>
      <c r="W824" s="4" t="str">
        <f t="shared" si="141"/>
        <v>Good</v>
      </c>
      <c r="X824" s="4" t="str">
        <f t="shared" si="142"/>
        <v>Good</v>
      </c>
    </row>
    <row r="825" spans="1:24" x14ac:dyDescent="0.3">
      <c r="A825" s="4">
        <v>923137</v>
      </c>
      <c r="B825" s="4" t="s">
        <v>20</v>
      </c>
      <c r="C825" s="5">
        <v>45093</v>
      </c>
      <c r="D825" s="6">
        <v>45093</v>
      </c>
      <c r="E825" s="7">
        <v>45093</v>
      </c>
      <c r="F825" s="13">
        <v>45093</v>
      </c>
      <c r="G825" s="4" t="s">
        <v>21</v>
      </c>
      <c r="H825" s="4" t="s">
        <v>19</v>
      </c>
      <c r="I825" s="4">
        <v>2708</v>
      </c>
      <c r="J825" s="4">
        <v>356</v>
      </c>
      <c r="K825" s="4">
        <v>77</v>
      </c>
      <c r="L825" s="1">
        <v>1003.02</v>
      </c>
      <c r="M825" s="1">
        <v>6460.01</v>
      </c>
      <c r="N825" s="2">
        <f t="shared" si="132"/>
        <v>6.4405595102789581</v>
      </c>
      <c r="O825" s="3">
        <f t="shared" si="133"/>
        <v>0.13146233382570163</v>
      </c>
      <c r="P825" s="3">
        <f t="shared" si="134"/>
        <v>0.21629213483146068</v>
      </c>
      <c r="Q825" s="8">
        <f t="shared" si="135"/>
        <v>2.8174719101123595</v>
      </c>
      <c r="R825" s="8">
        <f t="shared" si="136"/>
        <v>13.026233766233766</v>
      </c>
      <c r="S825" s="8">
        <f t="shared" si="137"/>
        <v>5456.99</v>
      </c>
      <c r="T825" s="3">
        <f t="shared" si="138"/>
        <v>0.84473398647989706</v>
      </c>
      <c r="U825" s="3">
        <f t="shared" si="139"/>
        <v>0.3703914327917282</v>
      </c>
      <c r="V825" s="3">
        <f t="shared" si="140"/>
        <v>0.18380462489394336</v>
      </c>
      <c r="W825" s="4" t="str">
        <f t="shared" si="141"/>
        <v>Good</v>
      </c>
      <c r="X825" s="4" t="str">
        <f t="shared" si="142"/>
        <v>Good</v>
      </c>
    </row>
    <row r="826" spans="1:24" x14ac:dyDescent="0.3">
      <c r="A826" s="4">
        <v>228345</v>
      </c>
      <c r="B826" s="4" t="s">
        <v>22</v>
      </c>
      <c r="C826" s="5">
        <v>45093</v>
      </c>
      <c r="D826" s="6">
        <v>45093</v>
      </c>
      <c r="E826" s="7">
        <v>45093</v>
      </c>
      <c r="F826" s="13">
        <v>45093</v>
      </c>
      <c r="G826" s="4" t="s">
        <v>15</v>
      </c>
      <c r="H826" s="4" t="s">
        <v>25</v>
      </c>
      <c r="I826" s="4">
        <v>1710</v>
      </c>
      <c r="J826" s="4">
        <v>710</v>
      </c>
      <c r="K826" s="4">
        <v>54</v>
      </c>
      <c r="L826" s="1">
        <v>2806.91</v>
      </c>
      <c r="M826" s="1">
        <v>3039.44</v>
      </c>
      <c r="N826" s="2">
        <f t="shared" si="132"/>
        <v>1.0828419863836034</v>
      </c>
      <c r="O826" s="3">
        <f t="shared" si="133"/>
        <v>0.41520467836257308</v>
      </c>
      <c r="P826" s="3">
        <f t="shared" si="134"/>
        <v>7.605633802816901E-2</v>
      </c>
      <c r="Q826" s="8">
        <f t="shared" si="135"/>
        <v>3.9533943661971831</v>
      </c>
      <c r="R826" s="8">
        <f t="shared" si="136"/>
        <v>51.979814814814809</v>
      </c>
      <c r="S826" s="8">
        <f t="shared" si="137"/>
        <v>232.5300000000002</v>
      </c>
      <c r="T826" s="3">
        <f t="shared" si="138"/>
        <v>7.650422446240103E-2</v>
      </c>
      <c r="U826" s="3">
        <f t="shared" si="139"/>
        <v>1.6414678362573099</v>
      </c>
      <c r="V826" s="3">
        <f t="shared" si="140"/>
        <v>12.071173612007042</v>
      </c>
      <c r="W826" s="4" t="str">
        <f t="shared" si="141"/>
        <v>Need Improvement</v>
      </c>
      <c r="X826" s="4" t="str">
        <f t="shared" si="142"/>
        <v>Need Improvement</v>
      </c>
    </row>
    <row r="827" spans="1:24" x14ac:dyDescent="0.3">
      <c r="A827" s="4">
        <v>620123</v>
      </c>
      <c r="B827" s="4" t="s">
        <v>23</v>
      </c>
      <c r="C827" s="5">
        <v>45093</v>
      </c>
      <c r="D827" s="6">
        <v>45093</v>
      </c>
      <c r="E827" s="7">
        <v>45093</v>
      </c>
      <c r="F827" s="13">
        <v>45093</v>
      </c>
      <c r="G827" s="4" t="s">
        <v>27</v>
      </c>
      <c r="H827" s="4" t="s">
        <v>25</v>
      </c>
      <c r="I827" s="4">
        <v>8697</v>
      </c>
      <c r="J827" s="4">
        <v>390</v>
      </c>
      <c r="K827" s="4">
        <v>84</v>
      </c>
      <c r="L827" s="1">
        <v>4022.76</v>
      </c>
      <c r="M827" s="1">
        <v>2446.83</v>
      </c>
      <c r="N827" s="2">
        <f t="shared" si="132"/>
        <v>0.6082465769770008</v>
      </c>
      <c r="O827" s="3">
        <f t="shared" si="133"/>
        <v>4.4843049327354258E-2</v>
      </c>
      <c r="P827" s="3">
        <f t="shared" si="134"/>
        <v>0.2153846153846154</v>
      </c>
      <c r="Q827" s="8">
        <f t="shared" si="135"/>
        <v>10.314769230769231</v>
      </c>
      <c r="R827" s="8">
        <f t="shared" si="136"/>
        <v>47.89</v>
      </c>
      <c r="S827" s="8">
        <f t="shared" si="137"/>
        <v>-1575.9300000000003</v>
      </c>
      <c r="T827" s="3">
        <f t="shared" si="138"/>
        <v>-0.64407008251492759</v>
      </c>
      <c r="U827" s="3">
        <f t="shared" si="139"/>
        <v>0.46254570541566059</v>
      </c>
      <c r="V827" s="3">
        <f t="shared" si="140"/>
        <v>-2.5526260684167439</v>
      </c>
      <c r="W827" s="4" t="str">
        <f t="shared" si="141"/>
        <v>Need Improvement</v>
      </c>
      <c r="X827" s="4" t="str">
        <f t="shared" si="142"/>
        <v>Poor</v>
      </c>
    </row>
    <row r="828" spans="1:24" x14ac:dyDescent="0.3">
      <c r="A828" s="4">
        <v>575919</v>
      </c>
      <c r="B828" s="4" t="s">
        <v>24</v>
      </c>
      <c r="C828" s="5">
        <v>45093</v>
      </c>
      <c r="D828" s="6">
        <v>45093</v>
      </c>
      <c r="E828" s="7">
        <v>45093</v>
      </c>
      <c r="F828" s="13">
        <v>45093</v>
      </c>
      <c r="G828" s="4" t="s">
        <v>12</v>
      </c>
      <c r="H828" s="4" t="s">
        <v>19</v>
      </c>
      <c r="I828" s="4">
        <v>3788</v>
      </c>
      <c r="J828" s="4">
        <v>648</v>
      </c>
      <c r="K828" s="4">
        <v>74</v>
      </c>
      <c r="L828" s="1">
        <v>3904.25</v>
      </c>
      <c r="M828" s="1">
        <v>9663.17</v>
      </c>
      <c r="N828" s="2">
        <f t="shared" si="132"/>
        <v>2.4750387398347953</v>
      </c>
      <c r="O828" s="3">
        <f t="shared" si="133"/>
        <v>0.17106652587117213</v>
      </c>
      <c r="P828" s="3">
        <f t="shared" si="134"/>
        <v>0.11419753086419752</v>
      </c>
      <c r="Q828" s="8">
        <f t="shared" si="135"/>
        <v>6.0250771604938276</v>
      </c>
      <c r="R828" s="8">
        <f t="shared" si="136"/>
        <v>52.760135135135137</v>
      </c>
      <c r="S828" s="8">
        <f t="shared" si="137"/>
        <v>5758.92</v>
      </c>
      <c r="T828" s="3">
        <f t="shared" si="138"/>
        <v>0.5959659200862657</v>
      </c>
      <c r="U828" s="3">
        <f t="shared" si="139"/>
        <v>1.0306890179514256</v>
      </c>
      <c r="V828" s="3">
        <f t="shared" si="140"/>
        <v>0.67794829586102945</v>
      </c>
      <c r="W828" s="4" t="str">
        <f t="shared" si="141"/>
        <v>Need Improvement</v>
      </c>
      <c r="X828" s="4" t="str">
        <f t="shared" si="142"/>
        <v>Good</v>
      </c>
    </row>
    <row r="829" spans="1:24" x14ac:dyDescent="0.3">
      <c r="A829" s="4">
        <v>261678</v>
      </c>
      <c r="B829" s="4" t="s">
        <v>26</v>
      </c>
      <c r="C829" s="5">
        <v>45093</v>
      </c>
      <c r="D829" s="6">
        <v>45093</v>
      </c>
      <c r="E829" s="7">
        <v>45093</v>
      </c>
      <c r="F829" s="13">
        <v>45093</v>
      </c>
      <c r="G829" s="4" t="s">
        <v>21</v>
      </c>
      <c r="H829" s="4" t="s">
        <v>19</v>
      </c>
      <c r="I829" s="4">
        <v>7390</v>
      </c>
      <c r="J829" s="4">
        <v>911</v>
      </c>
      <c r="K829" s="4">
        <v>29</v>
      </c>
      <c r="L829" s="1">
        <v>2960.98</v>
      </c>
      <c r="M829" s="1">
        <v>9497.75</v>
      </c>
      <c r="N829" s="2">
        <f t="shared" si="132"/>
        <v>3.2076373362873101</v>
      </c>
      <c r="O829" s="3">
        <f t="shared" si="133"/>
        <v>0.1232746955345061</v>
      </c>
      <c r="P829" s="3">
        <f t="shared" si="134"/>
        <v>3.1833150384193196E-2</v>
      </c>
      <c r="Q829" s="8">
        <f t="shared" si="135"/>
        <v>3.2502524698133919</v>
      </c>
      <c r="R829" s="8">
        <f t="shared" si="136"/>
        <v>102.10275862068966</v>
      </c>
      <c r="S829" s="8">
        <f t="shared" si="137"/>
        <v>6536.77</v>
      </c>
      <c r="T829" s="3">
        <f t="shared" si="138"/>
        <v>0.688244057803164</v>
      </c>
      <c r="U829" s="3">
        <f t="shared" si="139"/>
        <v>0.40067388362652234</v>
      </c>
      <c r="V829" s="3">
        <f t="shared" si="140"/>
        <v>0.45297295147297517</v>
      </c>
      <c r="W829" s="4" t="str">
        <f t="shared" si="141"/>
        <v>Need Improvement</v>
      </c>
      <c r="X829" s="4" t="str">
        <f t="shared" si="142"/>
        <v>Good</v>
      </c>
    </row>
    <row r="830" spans="1:24" x14ac:dyDescent="0.3">
      <c r="A830" s="4">
        <v>636228</v>
      </c>
      <c r="B830" s="4" t="s">
        <v>11</v>
      </c>
      <c r="C830" s="5">
        <v>45094</v>
      </c>
      <c r="D830" s="6">
        <v>45094</v>
      </c>
      <c r="E830" s="7">
        <v>45094</v>
      </c>
      <c r="F830" s="13">
        <v>45094</v>
      </c>
      <c r="G830" s="4" t="s">
        <v>12</v>
      </c>
      <c r="H830" s="4" t="s">
        <v>13</v>
      </c>
      <c r="I830" s="4">
        <v>6453</v>
      </c>
      <c r="J830" s="4">
        <v>999</v>
      </c>
      <c r="K830" s="4">
        <v>43</v>
      </c>
      <c r="L830" s="1">
        <v>4443.42</v>
      </c>
      <c r="M830" s="1">
        <v>9198.15</v>
      </c>
      <c r="N830" s="2">
        <f t="shared" si="132"/>
        <v>2.070060899037228</v>
      </c>
      <c r="O830" s="3">
        <f t="shared" si="133"/>
        <v>0.15481171548117154</v>
      </c>
      <c r="P830" s="3">
        <f t="shared" si="134"/>
        <v>4.3043043043043044E-2</v>
      </c>
      <c r="Q830" s="8">
        <f t="shared" si="135"/>
        <v>4.4478678678678678</v>
      </c>
      <c r="R830" s="8">
        <f t="shared" si="136"/>
        <v>103.33534883720931</v>
      </c>
      <c r="S830" s="8">
        <f t="shared" si="137"/>
        <v>4754.7299999999996</v>
      </c>
      <c r="T830" s="3">
        <f t="shared" si="138"/>
        <v>0.51692242461799376</v>
      </c>
      <c r="U830" s="3">
        <f t="shared" si="139"/>
        <v>0.68858205485820545</v>
      </c>
      <c r="V830" s="3">
        <f t="shared" si="140"/>
        <v>0.93452625070193274</v>
      </c>
      <c r="W830" s="4" t="str">
        <f t="shared" si="141"/>
        <v>Need Improvement</v>
      </c>
      <c r="X830" s="4" t="str">
        <f t="shared" si="142"/>
        <v>Good</v>
      </c>
    </row>
    <row r="831" spans="1:24" x14ac:dyDescent="0.3">
      <c r="A831" s="4">
        <v>260171</v>
      </c>
      <c r="B831" s="4" t="s">
        <v>14</v>
      </c>
      <c r="C831" s="5">
        <v>45094</v>
      </c>
      <c r="D831" s="6">
        <v>45094</v>
      </c>
      <c r="E831" s="7">
        <v>45094</v>
      </c>
      <c r="F831" s="13">
        <v>45094</v>
      </c>
      <c r="G831" s="4" t="s">
        <v>21</v>
      </c>
      <c r="H831" s="4" t="s">
        <v>25</v>
      </c>
      <c r="I831" s="4">
        <v>5257</v>
      </c>
      <c r="J831" s="4">
        <v>854</v>
      </c>
      <c r="K831" s="4">
        <v>78</v>
      </c>
      <c r="L831" s="1">
        <v>4266.5</v>
      </c>
      <c r="M831" s="1">
        <v>8443.75</v>
      </c>
      <c r="N831" s="2">
        <f t="shared" si="132"/>
        <v>1.9790812141099261</v>
      </c>
      <c r="O831" s="3">
        <f t="shared" si="133"/>
        <v>0.16245006657789615</v>
      </c>
      <c r="P831" s="3">
        <f t="shared" si="134"/>
        <v>9.1334894613583142E-2</v>
      </c>
      <c r="Q831" s="8">
        <f t="shared" si="135"/>
        <v>4.9959016393442619</v>
      </c>
      <c r="R831" s="8">
        <f t="shared" si="136"/>
        <v>54.698717948717949</v>
      </c>
      <c r="S831" s="8">
        <f t="shared" si="137"/>
        <v>4177.25</v>
      </c>
      <c r="T831" s="3">
        <f t="shared" si="138"/>
        <v>0.49471502590673577</v>
      </c>
      <c r="U831" s="3">
        <f t="shared" si="139"/>
        <v>0.81158455392809592</v>
      </c>
      <c r="V831" s="3">
        <f t="shared" si="140"/>
        <v>1.0213657310431503</v>
      </c>
      <c r="W831" s="4" t="str">
        <f t="shared" si="141"/>
        <v>Need Improvement</v>
      </c>
      <c r="X831" s="4" t="str">
        <f t="shared" si="142"/>
        <v>Good</v>
      </c>
    </row>
    <row r="832" spans="1:24" x14ac:dyDescent="0.3">
      <c r="A832" s="4">
        <v>512165</v>
      </c>
      <c r="B832" s="4" t="s">
        <v>16</v>
      </c>
      <c r="C832" s="5">
        <v>45094</v>
      </c>
      <c r="D832" s="6">
        <v>45094</v>
      </c>
      <c r="E832" s="7">
        <v>45094</v>
      </c>
      <c r="F832" s="13">
        <v>45094</v>
      </c>
      <c r="G832" s="4" t="s">
        <v>15</v>
      </c>
      <c r="H832" s="4" t="s">
        <v>25</v>
      </c>
      <c r="I832" s="4">
        <v>5095</v>
      </c>
      <c r="J832" s="4">
        <v>685</v>
      </c>
      <c r="K832" s="4">
        <v>91</v>
      </c>
      <c r="L832" s="1">
        <v>1844.88</v>
      </c>
      <c r="M832" s="1">
        <v>4132.91</v>
      </c>
      <c r="N832" s="2">
        <f t="shared" si="132"/>
        <v>2.2402053250075884</v>
      </c>
      <c r="O832" s="3">
        <f t="shared" si="133"/>
        <v>0.13444553483807656</v>
      </c>
      <c r="P832" s="3">
        <f t="shared" si="134"/>
        <v>0.13284671532846715</v>
      </c>
      <c r="Q832" s="8">
        <f t="shared" si="135"/>
        <v>2.6932554744525548</v>
      </c>
      <c r="R832" s="8">
        <f t="shared" si="136"/>
        <v>20.273406593406595</v>
      </c>
      <c r="S832" s="8">
        <f t="shared" si="137"/>
        <v>2288.0299999999997</v>
      </c>
      <c r="T832" s="3">
        <f t="shared" si="138"/>
        <v>0.55361234578057583</v>
      </c>
      <c r="U832" s="3">
        <f t="shared" si="139"/>
        <v>0.36209617271835137</v>
      </c>
      <c r="V832" s="3">
        <f t="shared" si="140"/>
        <v>0.80631809897597506</v>
      </c>
      <c r="W832" s="4" t="str">
        <f t="shared" si="141"/>
        <v>Need Improvement</v>
      </c>
      <c r="X832" s="4" t="str">
        <f t="shared" si="142"/>
        <v>Need Improvement</v>
      </c>
    </row>
    <row r="833" spans="1:24" x14ac:dyDescent="0.3">
      <c r="A833" s="4">
        <v>675813</v>
      </c>
      <c r="B833" s="4" t="s">
        <v>18</v>
      </c>
      <c r="C833" s="5">
        <v>45094</v>
      </c>
      <c r="D833" s="6">
        <v>45094</v>
      </c>
      <c r="E833" s="7">
        <v>45094</v>
      </c>
      <c r="F833" s="13">
        <v>45094</v>
      </c>
      <c r="G833" s="4" t="s">
        <v>12</v>
      </c>
      <c r="H833" s="4" t="s">
        <v>17</v>
      </c>
      <c r="I833" s="4">
        <v>2745</v>
      </c>
      <c r="J833" s="4">
        <v>293</v>
      </c>
      <c r="K833" s="4">
        <v>26</v>
      </c>
      <c r="L833" s="1">
        <v>4055.84</v>
      </c>
      <c r="M833" s="1">
        <v>3607.14</v>
      </c>
      <c r="N833" s="2">
        <f t="shared" si="132"/>
        <v>0.88936940313227342</v>
      </c>
      <c r="O833" s="3">
        <f t="shared" si="133"/>
        <v>0.10673952641165756</v>
      </c>
      <c r="P833" s="3">
        <f t="shared" si="134"/>
        <v>8.8737201365187715E-2</v>
      </c>
      <c r="Q833" s="8">
        <f t="shared" si="135"/>
        <v>13.84245733788396</v>
      </c>
      <c r="R833" s="8">
        <f t="shared" si="136"/>
        <v>155.99384615384616</v>
      </c>
      <c r="S833" s="8">
        <f t="shared" si="137"/>
        <v>-448.70000000000027</v>
      </c>
      <c r="T833" s="3">
        <f t="shared" si="138"/>
        <v>-0.12439217773637848</v>
      </c>
      <c r="U833" s="3">
        <f t="shared" si="139"/>
        <v>1.477537340619308</v>
      </c>
      <c r="V833" s="3">
        <f t="shared" si="140"/>
        <v>-9.0390907064853963</v>
      </c>
      <c r="W833" s="4" t="str">
        <f t="shared" si="141"/>
        <v>Need Improvement</v>
      </c>
      <c r="X833" s="4" t="str">
        <f t="shared" si="142"/>
        <v>Poor</v>
      </c>
    </row>
    <row r="834" spans="1:24" x14ac:dyDescent="0.3">
      <c r="A834" s="4">
        <v>967689</v>
      </c>
      <c r="B834" s="4" t="s">
        <v>20</v>
      </c>
      <c r="C834" s="5">
        <v>45094</v>
      </c>
      <c r="D834" s="6">
        <v>45094</v>
      </c>
      <c r="E834" s="7">
        <v>45094</v>
      </c>
      <c r="F834" s="13">
        <v>45094</v>
      </c>
      <c r="G834" s="4" t="s">
        <v>12</v>
      </c>
      <c r="H834" s="4" t="s">
        <v>25</v>
      </c>
      <c r="I834" s="4">
        <v>2926</v>
      </c>
      <c r="J834" s="4">
        <v>259</v>
      </c>
      <c r="K834" s="4">
        <v>79</v>
      </c>
      <c r="L834" s="1">
        <v>3282</v>
      </c>
      <c r="M834" s="1">
        <v>2779.42</v>
      </c>
      <c r="N834" s="2">
        <f t="shared" si="132"/>
        <v>0.84686776355880566</v>
      </c>
      <c r="O834" s="3">
        <f t="shared" si="133"/>
        <v>8.8516746411483258E-2</v>
      </c>
      <c r="P834" s="3">
        <f t="shared" si="134"/>
        <v>0.30501930501930502</v>
      </c>
      <c r="Q834" s="8">
        <f t="shared" si="135"/>
        <v>12.671814671814673</v>
      </c>
      <c r="R834" s="8">
        <f t="shared" si="136"/>
        <v>41.544303797468352</v>
      </c>
      <c r="S834" s="8">
        <f t="shared" si="137"/>
        <v>-502.57999999999993</v>
      </c>
      <c r="T834" s="3">
        <f t="shared" si="138"/>
        <v>-0.18082189809384688</v>
      </c>
      <c r="U834" s="3">
        <f t="shared" si="139"/>
        <v>1.1216678058783323</v>
      </c>
      <c r="V834" s="3">
        <f t="shared" si="140"/>
        <v>-6.5303036332524185</v>
      </c>
      <c r="W834" s="4" t="str">
        <f t="shared" si="141"/>
        <v>Need Improvement</v>
      </c>
      <c r="X834" s="4" t="str">
        <f t="shared" si="142"/>
        <v>Poor</v>
      </c>
    </row>
    <row r="835" spans="1:24" x14ac:dyDescent="0.3">
      <c r="A835" s="4">
        <v>564880</v>
      </c>
      <c r="B835" s="4" t="s">
        <v>22</v>
      </c>
      <c r="C835" s="5">
        <v>45094</v>
      </c>
      <c r="D835" s="6">
        <v>45094</v>
      </c>
      <c r="E835" s="7">
        <v>45094</v>
      </c>
      <c r="F835" s="13">
        <v>45094</v>
      </c>
      <c r="G835" s="4" t="s">
        <v>27</v>
      </c>
      <c r="H835" s="4" t="s">
        <v>19</v>
      </c>
      <c r="I835" s="4">
        <v>6746</v>
      </c>
      <c r="J835" s="4">
        <v>929</v>
      </c>
      <c r="K835" s="4">
        <v>19</v>
      </c>
      <c r="L835" s="1">
        <v>4448.63</v>
      </c>
      <c r="M835" s="1">
        <v>4688.5200000000004</v>
      </c>
      <c r="N835" s="2">
        <f t="shared" ref="N835:N898" si="143">M835/L835</f>
        <v>1.0539244666335479</v>
      </c>
      <c r="O835" s="3">
        <f t="shared" ref="O835:O898" si="144">J835/I835</f>
        <v>0.13771123628817078</v>
      </c>
      <c r="P835" s="3">
        <f t="shared" ref="P835:P898" si="145">K835/J835</f>
        <v>2.0452099031216361E-2</v>
      </c>
      <c r="Q835" s="8">
        <f t="shared" ref="Q835:Q898" si="146">L835/J835</f>
        <v>4.7886221743810546</v>
      </c>
      <c r="R835" s="8">
        <f t="shared" ref="R835:R898" si="147">L835/K835</f>
        <v>234.13842105263157</v>
      </c>
      <c r="S835" s="8">
        <f t="shared" ref="S835:S898" si="148">M835-L835</f>
        <v>239.89000000000033</v>
      </c>
      <c r="T835" s="3">
        <f t="shared" ref="T835:T898" si="149">S835/M835</f>
        <v>5.116539974234946E-2</v>
      </c>
      <c r="U835" s="3">
        <f t="shared" ref="U835:U898" si="150">L835/I835</f>
        <v>0.65944707975096351</v>
      </c>
      <c r="V835" s="3">
        <f t="shared" ref="V835:V898" si="151">L835/S835</f>
        <v>18.544457876526717</v>
      </c>
      <c r="W835" s="4" t="str">
        <f t="shared" ref="W835:W898" si="152">_xlfn.IFS(N835&gt;=8,"Excellent",N835&gt;=5,"Good",N835&gt;0,"Need Improvement")</f>
        <v>Need Improvement</v>
      </c>
      <c r="X835" s="4" t="str">
        <f t="shared" ref="X835:X898" si="153">_xlfn.IFS(S835&gt;7000,"Excellent",S835&gt;4000,"Good",S835&gt;0,"Need Improvement",S835&lt;=0,"Poor")</f>
        <v>Need Improvement</v>
      </c>
    </row>
    <row r="836" spans="1:24" x14ac:dyDescent="0.3">
      <c r="A836" s="4">
        <v>290348</v>
      </c>
      <c r="B836" s="4" t="s">
        <v>23</v>
      </c>
      <c r="C836" s="5">
        <v>45094</v>
      </c>
      <c r="D836" s="6">
        <v>45094</v>
      </c>
      <c r="E836" s="7">
        <v>45094</v>
      </c>
      <c r="F836" s="13">
        <v>45094</v>
      </c>
      <c r="G836" s="4" t="s">
        <v>27</v>
      </c>
      <c r="H836" s="4" t="s">
        <v>17</v>
      </c>
      <c r="I836" s="4">
        <v>3044</v>
      </c>
      <c r="J836" s="4">
        <v>138</v>
      </c>
      <c r="K836" s="4">
        <v>31</v>
      </c>
      <c r="L836" s="1">
        <v>1874.37</v>
      </c>
      <c r="M836" s="1">
        <v>8126.32</v>
      </c>
      <c r="N836" s="2">
        <f t="shared" si="143"/>
        <v>4.3354940593372708</v>
      </c>
      <c r="O836" s="3">
        <f t="shared" si="144"/>
        <v>4.5335085413929041E-2</v>
      </c>
      <c r="P836" s="3">
        <f t="shared" si="145"/>
        <v>0.22463768115942029</v>
      </c>
      <c r="Q836" s="8">
        <f t="shared" si="146"/>
        <v>13.582391304347825</v>
      </c>
      <c r="R836" s="8">
        <f t="shared" si="147"/>
        <v>60.463548387096772</v>
      </c>
      <c r="S836" s="8">
        <f t="shared" si="148"/>
        <v>6251.95</v>
      </c>
      <c r="T836" s="3">
        <f t="shared" si="149"/>
        <v>0.76934578013172017</v>
      </c>
      <c r="U836" s="3">
        <f t="shared" si="150"/>
        <v>0.61575886990801576</v>
      </c>
      <c r="V836" s="3">
        <f t="shared" si="151"/>
        <v>0.2998056606338822</v>
      </c>
      <c r="W836" s="4" t="str">
        <f t="shared" si="152"/>
        <v>Need Improvement</v>
      </c>
      <c r="X836" s="4" t="str">
        <f t="shared" si="153"/>
        <v>Good</v>
      </c>
    </row>
    <row r="837" spans="1:24" x14ac:dyDescent="0.3">
      <c r="A837" s="4">
        <v>860253</v>
      </c>
      <c r="B837" s="4" t="s">
        <v>24</v>
      </c>
      <c r="C837" s="5">
        <v>45094</v>
      </c>
      <c r="D837" s="6">
        <v>45094</v>
      </c>
      <c r="E837" s="7">
        <v>45094</v>
      </c>
      <c r="F837" s="13">
        <v>45094</v>
      </c>
      <c r="G837" s="4" t="s">
        <v>27</v>
      </c>
      <c r="H837" s="4" t="s">
        <v>17</v>
      </c>
      <c r="I837" s="4">
        <v>1782</v>
      </c>
      <c r="J837" s="4">
        <v>114</v>
      </c>
      <c r="K837" s="4">
        <v>21</v>
      </c>
      <c r="L837" s="1">
        <v>3976.87</v>
      </c>
      <c r="M837" s="1">
        <v>2539.7800000000002</v>
      </c>
      <c r="N837" s="2">
        <f t="shared" si="143"/>
        <v>0.63863792379434081</v>
      </c>
      <c r="O837" s="3">
        <f t="shared" si="144"/>
        <v>6.3973063973063973E-2</v>
      </c>
      <c r="P837" s="3">
        <f t="shared" si="145"/>
        <v>0.18421052631578946</v>
      </c>
      <c r="Q837" s="8">
        <f t="shared" si="146"/>
        <v>34.884824561403505</v>
      </c>
      <c r="R837" s="8">
        <f t="shared" si="147"/>
        <v>189.3747619047619</v>
      </c>
      <c r="S837" s="8">
        <f t="shared" si="148"/>
        <v>-1437.0899999999997</v>
      </c>
      <c r="T837" s="3">
        <f t="shared" si="149"/>
        <v>-0.56583247367882239</v>
      </c>
      <c r="U837" s="3">
        <f t="shared" si="150"/>
        <v>2.2316891133557801</v>
      </c>
      <c r="V837" s="3">
        <f t="shared" si="151"/>
        <v>-2.7673075451085185</v>
      </c>
      <c r="W837" s="4" t="str">
        <f t="shared" si="152"/>
        <v>Need Improvement</v>
      </c>
      <c r="X837" s="4" t="str">
        <f t="shared" si="153"/>
        <v>Poor</v>
      </c>
    </row>
    <row r="838" spans="1:24" x14ac:dyDescent="0.3">
      <c r="A838" s="4">
        <v>312956</v>
      </c>
      <c r="B838" s="4" t="s">
        <v>26</v>
      </c>
      <c r="C838" s="5">
        <v>45094</v>
      </c>
      <c r="D838" s="6">
        <v>45094</v>
      </c>
      <c r="E838" s="7">
        <v>45094</v>
      </c>
      <c r="F838" s="13">
        <v>45094</v>
      </c>
      <c r="G838" s="4" t="s">
        <v>12</v>
      </c>
      <c r="H838" s="4" t="s">
        <v>25</v>
      </c>
      <c r="I838" s="4">
        <v>6624</v>
      </c>
      <c r="J838" s="4">
        <v>156</v>
      </c>
      <c r="K838" s="4">
        <v>89</v>
      </c>
      <c r="L838" s="1">
        <v>1250.48</v>
      </c>
      <c r="M838" s="1">
        <v>2392.61</v>
      </c>
      <c r="N838" s="2">
        <f t="shared" si="143"/>
        <v>1.9133532723434201</v>
      </c>
      <c r="O838" s="3">
        <f t="shared" si="144"/>
        <v>2.355072463768116E-2</v>
      </c>
      <c r="P838" s="3">
        <f t="shared" si="145"/>
        <v>0.57051282051282048</v>
      </c>
      <c r="Q838" s="8">
        <f t="shared" si="146"/>
        <v>8.0158974358974362</v>
      </c>
      <c r="R838" s="8">
        <f t="shared" si="147"/>
        <v>14.050337078651685</v>
      </c>
      <c r="S838" s="8">
        <f t="shared" si="148"/>
        <v>1142.1300000000001</v>
      </c>
      <c r="T838" s="3">
        <f t="shared" si="149"/>
        <v>0.47735736287986763</v>
      </c>
      <c r="U838" s="3">
        <f t="shared" si="150"/>
        <v>0.18878019323671497</v>
      </c>
      <c r="V838" s="3">
        <f t="shared" si="151"/>
        <v>1.0948666088798997</v>
      </c>
      <c r="W838" s="4" t="str">
        <f t="shared" si="152"/>
        <v>Need Improvement</v>
      </c>
      <c r="X838" s="4" t="str">
        <f t="shared" si="153"/>
        <v>Need Improvement</v>
      </c>
    </row>
    <row r="839" spans="1:24" x14ac:dyDescent="0.3">
      <c r="A839" s="4">
        <v>901920</v>
      </c>
      <c r="B839" s="4" t="s">
        <v>11</v>
      </c>
      <c r="C839" s="5">
        <v>45095</v>
      </c>
      <c r="D839" s="6">
        <v>45095</v>
      </c>
      <c r="E839" s="7">
        <v>45095</v>
      </c>
      <c r="F839" s="13">
        <v>45095</v>
      </c>
      <c r="G839" s="4" t="s">
        <v>12</v>
      </c>
      <c r="H839" s="4" t="s">
        <v>13</v>
      </c>
      <c r="I839" s="4">
        <v>3968</v>
      </c>
      <c r="J839" s="4">
        <v>159</v>
      </c>
      <c r="K839" s="4">
        <v>97</v>
      </c>
      <c r="L839" s="1">
        <v>3009.26</v>
      </c>
      <c r="M839" s="1">
        <v>6627.48</v>
      </c>
      <c r="N839" s="2">
        <f t="shared" si="143"/>
        <v>2.2023620424954968</v>
      </c>
      <c r="O839" s="3">
        <f t="shared" si="144"/>
        <v>4.0070564516129031E-2</v>
      </c>
      <c r="P839" s="3">
        <f t="shared" si="145"/>
        <v>0.61006289308176098</v>
      </c>
      <c r="Q839" s="8">
        <f t="shared" si="146"/>
        <v>18.92616352201258</v>
      </c>
      <c r="R839" s="8">
        <f t="shared" si="147"/>
        <v>31.023298969072169</v>
      </c>
      <c r="S839" s="8">
        <f t="shared" si="148"/>
        <v>3618.2199999999993</v>
      </c>
      <c r="T839" s="3">
        <f t="shared" si="149"/>
        <v>0.54594204735434881</v>
      </c>
      <c r="U839" s="3">
        <f t="shared" si="150"/>
        <v>0.75838205645161294</v>
      </c>
      <c r="V839" s="3">
        <f t="shared" si="151"/>
        <v>0.83169624843154943</v>
      </c>
      <c r="W839" s="4" t="str">
        <f t="shared" si="152"/>
        <v>Need Improvement</v>
      </c>
      <c r="X839" s="4" t="str">
        <f t="shared" si="153"/>
        <v>Need Improvement</v>
      </c>
    </row>
    <row r="840" spans="1:24" x14ac:dyDescent="0.3">
      <c r="A840" s="4">
        <v>905353</v>
      </c>
      <c r="B840" s="4" t="s">
        <v>14</v>
      </c>
      <c r="C840" s="5">
        <v>45095</v>
      </c>
      <c r="D840" s="6">
        <v>45095</v>
      </c>
      <c r="E840" s="7">
        <v>45095</v>
      </c>
      <c r="F840" s="13">
        <v>45095</v>
      </c>
      <c r="G840" s="4" t="s">
        <v>15</v>
      </c>
      <c r="H840" s="4" t="s">
        <v>19</v>
      </c>
      <c r="I840" s="4">
        <v>8019</v>
      </c>
      <c r="J840" s="4">
        <v>577</v>
      </c>
      <c r="K840" s="4">
        <v>81</v>
      </c>
      <c r="L840" s="1">
        <v>2996.62</v>
      </c>
      <c r="M840" s="1">
        <v>3718.13</v>
      </c>
      <c r="N840" s="2">
        <f t="shared" si="143"/>
        <v>1.2407746060561566</v>
      </c>
      <c r="O840" s="3">
        <f t="shared" si="144"/>
        <v>7.1954108991146029E-2</v>
      </c>
      <c r="P840" s="3">
        <f t="shared" si="145"/>
        <v>0.14038128249566725</v>
      </c>
      <c r="Q840" s="8">
        <f t="shared" si="146"/>
        <v>5.1934488734835353</v>
      </c>
      <c r="R840" s="8">
        <f t="shared" si="147"/>
        <v>36.995308641975306</v>
      </c>
      <c r="S840" s="8">
        <f t="shared" si="148"/>
        <v>721.51000000000022</v>
      </c>
      <c r="T840" s="3">
        <f t="shared" si="149"/>
        <v>0.19405184864434546</v>
      </c>
      <c r="U840" s="3">
        <f t="shared" si="150"/>
        <v>0.37368998628257888</v>
      </c>
      <c r="V840" s="3">
        <f t="shared" si="151"/>
        <v>4.1532619090518486</v>
      </c>
      <c r="W840" s="4" t="str">
        <f t="shared" si="152"/>
        <v>Need Improvement</v>
      </c>
      <c r="X840" s="4" t="str">
        <f t="shared" si="153"/>
        <v>Need Improvement</v>
      </c>
    </row>
    <row r="841" spans="1:24" x14ac:dyDescent="0.3">
      <c r="A841" s="4">
        <v>700070</v>
      </c>
      <c r="B841" s="4" t="s">
        <v>16</v>
      </c>
      <c r="C841" s="5">
        <v>45095</v>
      </c>
      <c r="D841" s="6">
        <v>45095</v>
      </c>
      <c r="E841" s="7">
        <v>45095</v>
      </c>
      <c r="F841" s="13">
        <v>45095</v>
      </c>
      <c r="G841" s="4" t="s">
        <v>12</v>
      </c>
      <c r="H841" s="4" t="s">
        <v>17</v>
      </c>
      <c r="I841" s="4">
        <v>6567</v>
      </c>
      <c r="J841" s="4">
        <v>452</v>
      </c>
      <c r="K841" s="4">
        <v>66</v>
      </c>
      <c r="L841" s="1">
        <v>4834.93</v>
      </c>
      <c r="M841" s="1">
        <v>8196</v>
      </c>
      <c r="N841" s="2">
        <f t="shared" si="143"/>
        <v>1.6951641492224292</v>
      </c>
      <c r="O841" s="3">
        <f t="shared" si="144"/>
        <v>6.8828993452109036E-2</v>
      </c>
      <c r="P841" s="3">
        <f t="shared" si="145"/>
        <v>0.14601769911504425</v>
      </c>
      <c r="Q841" s="8">
        <f t="shared" si="146"/>
        <v>10.696747787610621</v>
      </c>
      <c r="R841" s="8">
        <f t="shared" si="147"/>
        <v>73.25651515151516</v>
      </c>
      <c r="S841" s="8">
        <f t="shared" si="148"/>
        <v>3361.0699999999997</v>
      </c>
      <c r="T841" s="3">
        <f t="shared" si="149"/>
        <v>0.41008662762323078</v>
      </c>
      <c r="U841" s="3">
        <f t="shared" si="150"/>
        <v>0.73624638343231308</v>
      </c>
      <c r="V841" s="3">
        <f t="shared" si="151"/>
        <v>1.4385091652360709</v>
      </c>
      <c r="W841" s="4" t="str">
        <f t="shared" si="152"/>
        <v>Need Improvement</v>
      </c>
      <c r="X841" s="4" t="str">
        <f t="shared" si="153"/>
        <v>Need Improvement</v>
      </c>
    </row>
    <row r="842" spans="1:24" x14ac:dyDescent="0.3">
      <c r="A842" s="4">
        <v>264139</v>
      </c>
      <c r="B842" s="4" t="s">
        <v>18</v>
      </c>
      <c r="C842" s="5">
        <v>45095</v>
      </c>
      <c r="D842" s="6">
        <v>45095</v>
      </c>
      <c r="E842" s="7">
        <v>45095</v>
      </c>
      <c r="F842" s="13">
        <v>45095</v>
      </c>
      <c r="G842" s="4" t="s">
        <v>27</v>
      </c>
      <c r="H842" s="4" t="s">
        <v>19</v>
      </c>
      <c r="I842" s="4">
        <v>3618</v>
      </c>
      <c r="J842" s="4">
        <v>521</v>
      </c>
      <c r="K842" s="4">
        <v>95</v>
      </c>
      <c r="L842" s="1">
        <v>4515.01</v>
      </c>
      <c r="M842" s="1">
        <v>4588.08</v>
      </c>
      <c r="N842" s="2">
        <f t="shared" si="143"/>
        <v>1.0161837958276947</v>
      </c>
      <c r="O842" s="3">
        <f t="shared" si="144"/>
        <v>0.14400221116639028</v>
      </c>
      <c r="P842" s="3">
        <f t="shared" si="145"/>
        <v>0.18234165067178504</v>
      </c>
      <c r="Q842" s="8">
        <f t="shared" si="146"/>
        <v>8.6660460652591169</v>
      </c>
      <c r="R842" s="8">
        <f t="shared" si="147"/>
        <v>47.526421052631584</v>
      </c>
      <c r="S842" s="8">
        <f t="shared" si="148"/>
        <v>73.069999999999709</v>
      </c>
      <c r="T842" s="3">
        <f t="shared" si="149"/>
        <v>1.5926051856114041E-2</v>
      </c>
      <c r="U842" s="3">
        <f t="shared" si="150"/>
        <v>1.2479297954671089</v>
      </c>
      <c r="V842" s="3">
        <f t="shared" si="151"/>
        <v>61.790201176953857</v>
      </c>
      <c r="W842" s="4" t="str">
        <f t="shared" si="152"/>
        <v>Need Improvement</v>
      </c>
      <c r="X842" s="4" t="str">
        <f t="shared" si="153"/>
        <v>Need Improvement</v>
      </c>
    </row>
    <row r="843" spans="1:24" x14ac:dyDescent="0.3">
      <c r="A843" s="4">
        <v>1005</v>
      </c>
      <c r="B843" s="4" t="s">
        <v>20</v>
      </c>
      <c r="C843" s="5">
        <v>45095</v>
      </c>
      <c r="D843" s="6">
        <v>45095</v>
      </c>
      <c r="E843" s="7">
        <v>45095</v>
      </c>
      <c r="F843" s="13">
        <v>45095</v>
      </c>
      <c r="G843" s="4" t="s">
        <v>27</v>
      </c>
      <c r="H843" s="4" t="s">
        <v>17</v>
      </c>
      <c r="I843" s="4">
        <v>8276</v>
      </c>
      <c r="J843" s="4">
        <v>793</v>
      </c>
      <c r="K843" s="4">
        <v>68</v>
      </c>
      <c r="L843" s="1">
        <v>1189.21</v>
      </c>
      <c r="M843" s="1">
        <v>9253.77</v>
      </c>
      <c r="N843" s="2">
        <f t="shared" si="143"/>
        <v>7.7814431429268174</v>
      </c>
      <c r="O843" s="3">
        <f t="shared" si="144"/>
        <v>9.5819236346060904E-2</v>
      </c>
      <c r="P843" s="3">
        <f t="shared" si="145"/>
        <v>8.5750315258511983E-2</v>
      </c>
      <c r="Q843" s="8">
        <f t="shared" si="146"/>
        <v>1.4996343001261034</v>
      </c>
      <c r="R843" s="8">
        <f t="shared" si="147"/>
        <v>17.488382352941176</v>
      </c>
      <c r="S843" s="8">
        <f t="shared" si="148"/>
        <v>8064.56</v>
      </c>
      <c r="T843" s="3">
        <f t="shared" si="149"/>
        <v>0.87148913361797409</v>
      </c>
      <c r="U843" s="3">
        <f t="shared" si="150"/>
        <v>0.14369381343644272</v>
      </c>
      <c r="V843" s="3">
        <f t="shared" si="151"/>
        <v>0.14746123781086631</v>
      </c>
      <c r="W843" s="4" t="str">
        <f t="shared" si="152"/>
        <v>Good</v>
      </c>
      <c r="X843" s="4" t="str">
        <f t="shared" si="153"/>
        <v>Excellent</v>
      </c>
    </row>
    <row r="844" spans="1:24" x14ac:dyDescent="0.3">
      <c r="A844" s="4">
        <v>672953</v>
      </c>
      <c r="B844" s="4" t="s">
        <v>22</v>
      </c>
      <c r="C844" s="5">
        <v>45095</v>
      </c>
      <c r="D844" s="6">
        <v>45095</v>
      </c>
      <c r="E844" s="7">
        <v>45095</v>
      </c>
      <c r="F844" s="13">
        <v>45095</v>
      </c>
      <c r="G844" s="4" t="s">
        <v>21</v>
      </c>
      <c r="H844" s="4" t="s">
        <v>25</v>
      </c>
      <c r="I844" s="4">
        <v>6598</v>
      </c>
      <c r="J844" s="4">
        <v>187</v>
      </c>
      <c r="K844" s="4">
        <v>82</v>
      </c>
      <c r="L844" s="1">
        <v>3981.26</v>
      </c>
      <c r="M844" s="1">
        <v>6061.99</v>
      </c>
      <c r="N844" s="2">
        <f t="shared" si="143"/>
        <v>1.5226310263584895</v>
      </c>
      <c r="O844" s="3">
        <f t="shared" si="144"/>
        <v>2.8341921794483176E-2</v>
      </c>
      <c r="P844" s="3">
        <f t="shared" si="145"/>
        <v>0.43850267379679142</v>
      </c>
      <c r="Q844" s="8">
        <f t="shared" si="146"/>
        <v>21.290160427807489</v>
      </c>
      <c r="R844" s="8">
        <f t="shared" si="147"/>
        <v>48.551951219512198</v>
      </c>
      <c r="S844" s="8">
        <f t="shared" si="148"/>
        <v>2080.7299999999996</v>
      </c>
      <c r="T844" s="3">
        <f t="shared" si="149"/>
        <v>0.3432420706731617</v>
      </c>
      <c r="U844" s="3">
        <f t="shared" si="150"/>
        <v>0.6034040618369203</v>
      </c>
      <c r="V844" s="3">
        <f t="shared" si="151"/>
        <v>1.9133957793658962</v>
      </c>
      <c r="W844" s="4" t="str">
        <f t="shared" si="152"/>
        <v>Need Improvement</v>
      </c>
      <c r="X844" s="4" t="str">
        <f t="shared" si="153"/>
        <v>Need Improvement</v>
      </c>
    </row>
    <row r="845" spans="1:24" x14ac:dyDescent="0.3">
      <c r="A845" s="4">
        <v>219747</v>
      </c>
      <c r="B845" s="4" t="s">
        <v>23</v>
      </c>
      <c r="C845" s="5">
        <v>45095</v>
      </c>
      <c r="D845" s="6">
        <v>45095</v>
      </c>
      <c r="E845" s="7">
        <v>45095</v>
      </c>
      <c r="F845" s="13">
        <v>45095</v>
      </c>
      <c r="G845" s="4" t="s">
        <v>27</v>
      </c>
      <c r="H845" s="4" t="s">
        <v>25</v>
      </c>
      <c r="I845" s="4">
        <v>3256</v>
      </c>
      <c r="J845" s="4">
        <v>693</v>
      </c>
      <c r="K845" s="4">
        <v>16</v>
      </c>
      <c r="L845" s="1">
        <v>4803.8599999999997</v>
      </c>
      <c r="M845" s="1">
        <v>3497.09</v>
      </c>
      <c r="N845" s="2">
        <f t="shared" si="143"/>
        <v>0.72797500343473798</v>
      </c>
      <c r="O845" s="3">
        <f t="shared" si="144"/>
        <v>0.21283783783783783</v>
      </c>
      <c r="P845" s="3">
        <f t="shared" si="145"/>
        <v>2.3088023088023088E-2</v>
      </c>
      <c r="Q845" s="8">
        <f t="shared" si="146"/>
        <v>6.9319769119769115</v>
      </c>
      <c r="R845" s="8">
        <f t="shared" si="147"/>
        <v>300.24124999999998</v>
      </c>
      <c r="S845" s="8">
        <f t="shared" si="148"/>
        <v>-1306.7699999999995</v>
      </c>
      <c r="T845" s="3">
        <f t="shared" si="149"/>
        <v>-0.37367354000040021</v>
      </c>
      <c r="U845" s="3">
        <f t="shared" si="150"/>
        <v>1.4753869778869777</v>
      </c>
      <c r="V845" s="3">
        <f t="shared" si="151"/>
        <v>-3.6761327548076568</v>
      </c>
      <c r="W845" s="4" t="str">
        <f t="shared" si="152"/>
        <v>Need Improvement</v>
      </c>
      <c r="X845" s="4" t="str">
        <f t="shared" si="153"/>
        <v>Poor</v>
      </c>
    </row>
    <row r="846" spans="1:24" x14ac:dyDescent="0.3">
      <c r="A846" s="4">
        <v>888561</v>
      </c>
      <c r="B846" s="4" t="s">
        <v>24</v>
      </c>
      <c r="C846" s="5">
        <v>45095</v>
      </c>
      <c r="D846" s="6">
        <v>45095</v>
      </c>
      <c r="E846" s="7">
        <v>45095</v>
      </c>
      <c r="F846" s="13">
        <v>45095</v>
      </c>
      <c r="G846" s="4" t="s">
        <v>27</v>
      </c>
      <c r="H846" s="4" t="s">
        <v>17</v>
      </c>
      <c r="I846" s="4">
        <v>1045</v>
      </c>
      <c r="J846" s="4">
        <v>161</v>
      </c>
      <c r="K846" s="4">
        <v>31</v>
      </c>
      <c r="L846" s="1">
        <v>3843.77</v>
      </c>
      <c r="M846" s="1">
        <v>5559.64</v>
      </c>
      <c r="N846" s="2">
        <f t="shared" si="143"/>
        <v>1.4464028805053373</v>
      </c>
      <c r="O846" s="3">
        <f t="shared" si="144"/>
        <v>0.15406698564593302</v>
      </c>
      <c r="P846" s="3">
        <f t="shared" si="145"/>
        <v>0.19254658385093168</v>
      </c>
      <c r="Q846" s="8">
        <f t="shared" si="146"/>
        <v>23.874347826086957</v>
      </c>
      <c r="R846" s="8">
        <f t="shared" si="147"/>
        <v>123.99258064516128</v>
      </c>
      <c r="S846" s="8">
        <f t="shared" si="148"/>
        <v>1715.8700000000003</v>
      </c>
      <c r="T846" s="3">
        <f t="shared" si="149"/>
        <v>0.30862969544790675</v>
      </c>
      <c r="U846" s="3">
        <f t="shared" si="150"/>
        <v>3.678248803827751</v>
      </c>
      <c r="V846" s="3">
        <f t="shared" si="151"/>
        <v>2.240128914195131</v>
      </c>
      <c r="W846" s="4" t="str">
        <f t="shared" si="152"/>
        <v>Need Improvement</v>
      </c>
      <c r="X846" s="4" t="str">
        <f t="shared" si="153"/>
        <v>Need Improvement</v>
      </c>
    </row>
    <row r="847" spans="1:24" x14ac:dyDescent="0.3">
      <c r="A847" s="4">
        <v>973863</v>
      </c>
      <c r="B847" s="4" t="s">
        <v>26</v>
      </c>
      <c r="C847" s="5">
        <v>45095</v>
      </c>
      <c r="D847" s="6">
        <v>45095</v>
      </c>
      <c r="E847" s="7">
        <v>45095</v>
      </c>
      <c r="F847" s="13">
        <v>45095</v>
      </c>
      <c r="G847" s="4" t="s">
        <v>12</v>
      </c>
      <c r="H847" s="4" t="s">
        <v>13</v>
      </c>
      <c r="I847" s="4">
        <v>8040</v>
      </c>
      <c r="J847" s="4">
        <v>867</v>
      </c>
      <c r="K847" s="4">
        <v>47</v>
      </c>
      <c r="L847" s="1">
        <v>2335.31</v>
      </c>
      <c r="M847" s="1">
        <v>2636.65</v>
      </c>
      <c r="N847" s="2">
        <f t="shared" si="143"/>
        <v>1.1290364020194321</v>
      </c>
      <c r="O847" s="3">
        <f t="shared" si="144"/>
        <v>0.10783582089552239</v>
      </c>
      <c r="P847" s="3">
        <f t="shared" si="145"/>
        <v>5.4209919261822379E-2</v>
      </c>
      <c r="Q847" s="8">
        <f t="shared" si="146"/>
        <v>2.6935524798154553</v>
      </c>
      <c r="R847" s="8">
        <f t="shared" si="147"/>
        <v>49.687446808510636</v>
      </c>
      <c r="S847" s="8">
        <f t="shared" si="148"/>
        <v>301.34000000000015</v>
      </c>
      <c r="T847" s="3">
        <f t="shared" si="149"/>
        <v>0.11428896516412877</v>
      </c>
      <c r="U847" s="3">
        <f t="shared" si="150"/>
        <v>0.29046144278606967</v>
      </c>
      <c r="V847" s="3">
        <f t="shared" si="151"/>
        <v>7.7497511117010642</v>
      </c>
      <c r="W847" s="4" t="str">
        <f t="shared" si="152"/>
        <v>Need Improvement</v>
      </c>
      <c r="X847" s="4" t="str">
        <f t="shared" si="153"/>
        <v>Need Improvement</v>
      </c>
    </row>
    <row r="848" spans="1:24" x14ac:dyDescent="0.3">
      <c r="A848" s="4">
        <v>509893</v>
      </c>
      <c r="B848" s="4" t="s">
        <v>11</v>
      </c>
      <c r="C848" s="5">
        <v>45096</v>
      </c>
      <c r="D848" s="6">
        <v>45096</v>
      </c>
      <c r="E848" s="7">
        <v>45096</v>
      </c>
      <c r="F848" s="13">
        <v>45096</v>
      </c>
      <c r="G848" s="4" t="s">
        <v>15</v>
      </c>
      <c r="H848" s="4" t="s">
        <v>17</v>
      </c>
      <c r="I848" s="4">
        <v>3461</v>
      </c>
      <c r="J848" s="4">
        <v>664</v>
      </c>
      <c r="K848" s="4">
        <v>50</v>
      </c>
      <c r="L848" s="1">
        <v>2233.06</v>
      </c>
      <c r="M848" s="1">
        <v>2025.49</v>
      </c>
      <c r="N848" s="2">
        <f t="shared" si="143"/>
        <v>0.90704683259742236</v>
      </c>
      <c r="O848" s="3">
        <f t="shared" si="144"/>
        <v>0.1918520658769142</v>
      </c>
      <c r="P848" s="3">
        <f t="shared" si="145"/>
        <v>7.5301204819277115E-2</v>
      </c>
      <c r="Q848" s="8">
        <f t="shared" si="146"/>
        <v>3.3630421686746987</v>
      </c>
      <c r="R848" s="8">
        <f t="shared" si="147"/>
        <v>44.661200000000001</v>
      </c>
      <c r="S848" s="8">
        <f t="shared" si="148"/>
        <v>-207.56999999999994</v>
      </c>
      <c r="T848" s="3">
        <f t="shared" si="149"/>
        <v>-0.10247890633871307</v>
      </c>
      <c r="U848" s="3">
        <f t="shared" si="150"/>
        <v>0.6452065876914187</v>
      </c>
      <c r="V848" s="3">
        <f t="shared" si="151"/>
        <v>-10.758105699282172</v>
      </c>
      <c r="W848" s="4" t="str">
        <f t="shared" si="152"/>
        <v>Need Improvement</v>
      </c>
      <c r="X848" s="4" t="str">
        <f t="shared" si="153"/>
        <v>Poor</v>
      </c>
    </row>
    <row r="849" spans="1:24" x14ac:dyDescent="0.3">
      <c r="A849" s="4">
        <v>942329</v>
      </c>
      <c r="B849" s="4" t="s">
        <v>14</v>
      </c>
      <c r="C849" s="5">
        <v>45096</v>
      </c>
      <c r="D849" s="6">
        <v>45096</v>
      </c>
      <c r="E849" s="7">
        <v>45096</v>
      </c>
      <c r="F849" s="13">
        <v>45096</v>
      </c>
      <c r="G849" s="4" t="s">
        <v>15</v>
      </c>
      <c r="H849" s="4" t="s">
        <v>25</v>
      </c>
      <c r="I849" s="4">
        <v>1418</v>
      </c>
      <c r="J849" s="4">
        <v>637</v>
      </c>
      <c r="K849" s="4">
        <v>22</v>
      </c>
      <c r="L849" s="1">
        <v>2212.96</v>
      </c>
      <c r="M849" s="1">
        <v>7017.8</v>
      </c>
      <c r="N849" s="2">
        <f t="shared" si="143"/>
        <v>3.1712276769575589</v>
      </c>
      <c r="O849" s="3">
        <f t="shared" si="144"/>
        <v>0.44922425952045136</v>
      </c>
      <c r="P849" s="3">
        <f t="shared" si="145"/>
        <v>3.453689167974882E-2</v>
      </c>
      <c r="Q849" s="8">
        <f t="shared" si="146"/>
        <v>3.4740345368916796</v>
      </c>
      <c r="R849" s="8">
        <f t="shared" si="147"/>
        <v>100.58909090909091</v>
      </c>
      <c r="S849" s="8">
        <f t="shared" si="148"/>
        <v>4804.84</v>
      </c>
      <c r="T849" s="3">
        <f t="shared" si="149"/>
        <v>0.68466470973809457</v>
      </c>
      <c r="U849" s="3">
        <f t="shared" si="150"/>
        <v>1.5606205923836389</v>
      </c>
      <c r="V849" s="3">
        <f t="shared" si="151"/>
        <v>0.46056892633261459</v>
      </c>
      <c r="W849" s="4" t="str">
        <f t="shared" si="152"/>
        <v>Need Improvement</v>
      </c>
      <c r="X849" s="4" t="str">
        <f t="shared" si="153"/>
        <v>Good</v>
      </c>
    </row>
    <row r="850" spans="1:24" x14ac:dyDescent="0.3">
      <c r="A850" s="4">
        <v>39073</v>
      </c>
      <c r="B850" s="4" t="s">
        <v>16</v>
      </c>
      <c r="C850" s="5">
        <v>45096</v>
      </c>
      <c r="D850" s="6">
        <v>45096</v>
      </c>
      <c r="E850" s="7">
        <v>45096</v>
      </c>
      <c r="F850" s="13">
        <v>45096</v>
      </c>
      <c r="G850" s="4" t="s">
        <v>12</v>
      </c>
      <c r="H850" s="4" t="s">
        <v>25</v>
      </c>
      <c r="I850" s="4">
        <v>8575</v>
      </c>
      <c r="J850" s="4">
        <v>280</v>
      </c>
      <c r="K850" s="4">
        <v>98</v>
      </c>
      <c r="L850" s="1">
        <v>1027</v>
      </c>
      <c r="M850" s="1">
        <v>5171.33</v>
      </c>
      <c r="N850" s="2">
        <f t="shared" si="143"/>
        <v>5.0353748782862704</v>
      </c>
      <c r="O850" s="3">
        <f t="shared" si="144"/>
        <v>3.2653061224489799E-2</v>
      </c>
      <c r="P850" s="3">
        <f t="shared" si="145"/>
        <v>0.35</v>
      </c>
      <c r="Q850" s="8">
        <f t="shared" si="146"/>
        <v>3.6678571428571427</v>
      </c>
      <c r="R850" s="8">
        <f t="shared" si="147"/>
        <v>10.479591836734693</v>
      </c>
      <c r="S850" s="8">
        <f t="shared" si="148"/>
        <v>4144.33</v>
      </c>
      <c r="T850" s="3">
        <f t="shared" si="149"/>
        <v>0.80140505440573317</v>
      </c>
      <c r="U850" s="3">
        <f t="shared" si="150"/>
        <v>0.1197667638483965</v>
      </c>
      <c r="V850" s="3">
        <f t="shared" si="151"/>
        <v>0.24780845154705344</v>
      </c>
      <c r="W850" s="4" t="str">
        <f t="shared" si="152"/>
        <v>Good</v>
      </c>
      <c r="X850" s="4" t="str">
        <f t="shared" si="153"/>
        <v>Good</v>
      </c>
    </row>
    <row r="851" spans="1:24" x14ac:dyDescent="0.3">
      <c r="A851" s="4">
        <v>255345</v>
      </c>
      <c r="B851" s="4" t="s">
        <v>18</v>
      </c>
      <c r="C851" s="5">
        <v>45096</v>
      </c>
      <c r="D851" s="6">
        <v>45096</v>
      </c>
      <c r="E851" s="7">
        <v>45096</v>
      </c>
      <c r="F851" s="13">
        <v>45096</v>
      </c>
      <c r="G851" s="4" t="s">
        <v>12</v>
      </c>
      <c r="H851" s="4" t="s">
        <v>25</v>
      </c>
      <c r="I851" s="4">
        <v>5686</v>
      </c>
      <c r="J851" s="4">
        <v>141</v>
      </c>
      <c r="K851" s="4">
        <v>40</v>
      </c>
      <c r="L851" s="1">
        <v>4477.4399999999996</v>
      </c>
      <c r="M851" s="1">
        <v>5860.49</v>
      </c>
      <c r="N851" s="2">
        <f t="shared" si="143"/>
        <v>1.3088930281589481</v>
      </c>
      <c r="O851" s="3">
        <f t="shared" si="144"/>
        <v>2.4797748856841363E-2</v>
      </c>
      <c r="P851" s="3">
        <f t="shared" si="145"/>
        <v>0.28368794326241137</v>
      </c>
      <c r="Q851" s="8">
        <f t="shared" si="146"/>
        <v>31.754893617021274</v>
      </c>
      <c r="R851" s="8">
        <f t="shared" si="147"/>
        <v>111.93599999999999</v>
      </c>
      <c r="S851" s="8">
        <f t="shared" si="148"/>
        <v>1383.0500000000002</v>
      </c>
      <c r="T851" s="3">
        <f t="shared" si="149"/>
        <v>0.23599562493921161</v>
      </c>
      <c r="U851" s="3">
        <f t="shared" si="150"/>
        <v>0.78744987689060841</v>
      </c>
      <c r="V851" s="3">
        <f t="shared" si="151"/>
        <v>3.2373666895629216</v>
      </c>
      <c r="W851" s="4" t="str">
        <f t="shared" si="152"/>
        <v>Need Improvement</v>
      </c>
      <c r="X851" s="4" t="str">
        <f t="shared" si="153"/>
        <v>Need Improvement</v>
      </c>
    </row>
    <row r="852" spans="1:24" x14ac:dyDescent="0.3">
      <c r="A852" s="4">
        <v>278509</v>
      </c>
      <c r="B852" s="4" t="s">
        <v>20</v>
      </c>
      <c r="C852" s="5">
        <v>45096</v>
      </c>
      <c r="D852" s="6">
        <v>45096</v>
      </c>
      <c r="E852" s="7">
        <v>45096</v>
      </c>
      <c r="F852" s="13">
        <v>45096</v>
      </c>
      <c r="G852" s="4" t="s">
        <v>12</v>
      </c>
      <c r="H852" s="4" t="s">
        <v>19</v>
      </c>
      <c r="I852" s="4">
        <v>6374</v>
      </c>
      <c r="J852" s="4">
        <v>512</v>
      </c>
      <c r="K852" s="4">
        <v>84</v>
      </c>
      <c r="L852" s="1">
        <v>2768.06</v>
      </c>
      <c r="M852" s="1">
        <v>9936.18</v>
      </c>
      <c r="N852" s="2">
        <f t="shared" si="143"/>
        <v>3.5895825957529826</v>
      </c>
      <c r="O852" s="3">
        <f t="shared" si="144"/>
        <v>8.0326325698148723E-2</v>
      </c>
      <c r="P852" s="3">
        <f t="shared" si="145"/>
        <v>0.1640625</v>
      </c>
      <c r="Q852" s="8">
        <f t="shared" si="146"/>
        <v>5.4063671874999999</v>
      </c>
      <c r="R852" s="8">
        <f t="shared" si="147"/>
        <v>32.953095238095237</v>
      </c>
      <c r="S852" s="8">
        <f t="shared" si="148"/>
        <v>7168.1200000000008</v>
      </c>
      <c r="T852" s="3">
        <f t="shared" si="149"/>
        <v>0.72141607740600522</v>
      </c>
      <c r="U852" s="3">
        <f t="shared" si="150"/>
        <v>0.4342736115469093</v>
      </c>
      <c r="V852" s="3">
        <f t="shared" si="151"/>
        <v>0.38616262004542329</v>
      </c>
      <c r="W852" s="4" t="str">
        <f t="shared" si="152"/>
        <v>Need Improvement</v>
      </c>
      <c r="X852" s="4" t="str">
        <f t="shared" si="153"/>
        <v>Excellent</v>
      </c>
    </row>
    <row r="853" spans="1:24" x14ac:dyDescent="0.3">
      <c r="A853" s="4">
        <v>893549</v>
      </c>
      <c r="B853" s="4" t="s">
        <v>22</v>
      </c>
      <c r="C853" s="5">
        <v>45096</v>
      </c>
      <c r="D853" s="6">
        <v>45096</v>
      </c>
      <c r="E853" s="7">
        <v>45096</v>
      </c>
      <c r="F853" s="13">
        <v>45096</v>
      </c>
      <c r="G853" s="4" t="s">
        <v>27</v>
      </c>
      <c r="H853" s="4" t="s">
        <v>13</v>
      </c>
      <c r="I853" s="4">
        <v>3971</v>
      </c>
      <c r="J853" s="4">
        <v>616</v>
      </c>
      <c r="K853" s="4">
        <v>10</v>
      </c>
      <c r="L853" s="1">
        <v>1287.52</v>
      </c>
      <c r="M853" s="1">
        <v>3773.01</v>
      </c>
      <c r="N853" s="2">
        <f t="shared" si="143"/>
        <v>2.9304476823660992</v>
      </c>
      <c r="O853" s="3">
        <f t="shared" si="144"/>
        <v>0.15512465373961218</v>
      </c>
      <c r="P853" s="3">
        <f t="shared" si="145"/>
        <v>1.6233766233766232E-2</v>
      </c>
      <c r="Q853" s="8">
        <f t="shared" si="146"/>
        <v>2.0901298701298701</v>
      </c>
      <c r="R853" s="8">
        <f t="shared" si="147"/>
        <v>128.75200000000001</v>
      </c>
      <c r="S853" s="8">
        <f t="shared" si="148"/>
        <v>2485.4900000000002</v>
      </c>
      <c r="T853" s="3">
        <f t="shared" si="149"/>
        <v>0.65875521135645021</v>
      </c>
      <c r="U853" s="3">
        <f t="shared" si="150"/>
        <v>0.3242306723747167</v>
      </c>
      <c r="V853" s="3">
        <f t="shared" si="151"/>
        <v>0.51801455648584382</v>
      </c>
      <c r="W853" s="4" t="str">
        <f t="shared" si="152"/>
        <v>Need Improvement</v>
      </c>
      <c r="X853" s="4" t="str">
        <f t="shared" si="153"/>
        <v>Need Improvement</v>
      </c>
    </row>
    <row r="854" spans="1:24" x14ac:dyDescent="0.3">
      <c r="A854" s="4">
        <v>350266</v>
      </c>
      <c r="B854" s="4" t="s">
        <v>23</v>
      </c>
      <c r="C854" s="5">
        <v>45096</v>
      </c>
      <c r="D854" s="6">
        <v>45096</v>
      </c>
      <c r="E854" s="7">
        <v>45096</v>
      </c>
      <c r="F854" s="13">
        <v>45096</v>
      </c>
      <c r="G854" s="4" t="s">
        <v>15</v>
      </c>
      <c r="H854" s="4" t="s">
        <v>19</v>
      </c>
      <c r="I854" s="4">
        <v>7275</v>
      </c>
      <c r="J854" s="4">
        <v>539</v>
      </c>
      <c r="K854" s="4">
        <v>85</v>
      </c>
      <c r="L854" s="1">
        <v>4805.2</v>
      </c>
      <c r="M854" s="1">
        <v>8311.5499999999993</v>
      </c>
      <c r="N854" s="2">
        <f t="shared" si="143"/>
        <v>1.7296990760009989</v>
      </c>
      <c r="O854" s="3">
        <f t="shared" si="144"/>
        <v>7.4089347079037804E-2</v>
      </c>
      <c r="P854" s="3">
        <f t="shared" si="145"/>
        <v>0.15769944341372913</v>
      </c>
      <c r="Q854" s="8">
        <f t="shared" si="146"/>
        <v>8.9150278293135425</v>
      </c>
      <c r="R854" s="8">
        <f t="shared" si="147"/>
        <v>56.531764705882352</v>
      </c>
      <c r="S854" s="8">
        <f t="shared" si="148"/>
        <v>3506.3499999999995</v>
      </c>
      <c r="T854" s="3">
        <f t="shared" si="149"/>
        <v>0.42186475446817978</v>
      </c>
      <c r="U854" s="3">
        <f t="shared" si="150"/>
        <v>0.66050859106529203</v>
      </c>
      <c r="V854" s="3">
        <f t="shared" si="151"/>
        <v>1.3704279378841246</v>
      </c>
      <c r="W854" s="4" t="str">
        <f t="shared" si="152"/>
        <v>Need Improvement</v>
      </c>
      <c r="X854" s="4" t="str">
        <f t="shared" si="153"/>
        <v>Need Improvement</v>
      </c>
    </row>
    <row r="855" spans="1:24" x14ac:dyDescent="0.3">
      <c r="A855" s="4">
        <v>68120</v>
      </c>
      <c r="B855" s="4" t="s">
        <v>24</v>
      </c>
      <c r="C855" s="5">
        <v>45096</v>
      </c>
      <c r="D855" s="6">
        <v>45096</v>
      </c>
      <c r="E855" s="7">
        <v>45096</v>
      </c>
      <c r="F855" s="13">
        <v>45096</v>
      </c>
      <c r="G855" s="4" t="s">
        <v>15</v>
      </c>
      <c r="H855" s="4" t="s">
        <v>17</v>
      </c>
      <c r="I855" s="4">
        <v>9104</v>
      </c>
      <c r="J855" s="4">
        <v>478</v>
      </c>
      <c r="K855" s="4">
        <v>53</v>
      </c>
      <c r="L855" s="1">
        <v>4102.26</v>
      </c>
      <c r="M855" s="1">
        <v>9403.92</v>
      </c>
      <c r="N855" s="2">
        <f t="shared" si="143"/>
        <v>2.2923754223281798</v>
      </c>
      <c r="O855" s="3">
        <f t="shared" si="144"/>
        <v>5.2504393673110723E-2</v>
      </c>
      <c r="P855" s="3">
        <f t="shared" si="145"/>
        <v>0.11087866108786611</v>
      </c>
      <c r="Q855" s="8">
        <f t="shared" si="146"/>
        <v>8.58213389121339</v>
      </c>
      <c r="R855" s="8">
        <f t="shared" si="147"/>
        <v>77.401132075471708</v>
      </c>
      <c r="S855" s="8">
        <f t="shared" si="148"/>
        <v>5301.66</v>
      </c>
      <c r="T855" s="3">
        <f t="shared" si="149"/>
        <v>0.56377127836051344</v>
      </c>
      <c r="U855" s="3">
        <f t="shared" si="150"/>
        <v>0.45059973637961337</v>
      </c>
      <c r="V855" s="3">
        <f t="shared" si="151"/>
        <v>0.77376897047339899</v>
      </c>
      <c r="W855" s="4" t="str">
        <f t="shared" si="152"/>
        <v>Need Improvement</v>
      </c>
      <c r="X855" s="4" t="str">
        <f t="shared" si="153"/>
        <v>Good</v>
      </c>
    </row>
    <row r="856" spans="1:24" x14ac:dyDescent="0.3">
      <c r="A856" s="4">
        <v>614164</v>
      </c>
      <c r="B856" s="4" t="s">
        <v>26</v>
      </c>
      <c r="C856" s="5">
        <v>45096</v>
      </c>
      <c r="D856" s="6">
        <v>45096</v>
      </c>
      <c r="E856" s="7">
        <v>45096</v>
      </c>
      <c r="F856" s="13">
        <v>45096</v>
      </c>
      <c r="G856" s="4" t="s">
        <v>21</v>
      </c>
      <c r="H856" s="4" t="s">
        <v>17</v>
      </c>
      <c r="I856" s="4">
        <v>9834</v>
      </c>
      <c r="J856" s="4">
        <v>473</v>
      </c>
      <c r="K856" s="4">
        <v>89</v>
      </c>
      <c r="L856" s="1">
        <v>2410.94</v>
      </c>
      <c r="M856" s="1">
        <v>7304.83</v>
      </c>
      <c r="N856" s="2">
        <f t="shared" si="143"/>
        <v>3.0298680182833251</v>
      </c>
      <c r="O856" s="3">
        <f t="shared" si="144"/>
        <v>4.8098434004474271E-2</v>
      </c>
      <c r="P856" s="3">
        <f t="shared" si="145"/>
        <v>0.18816067653276955</v>
      </c>
      <c r="Q856" s="8">
        <f t="shared" si="146"/>
        <v>5.0971247357293867</v>
      </c>
      <c r="R856" s="8">
        <f t="shared" si="147"/>
        <v>27.089213483146068</v>
      </c>
      <c r="S856" s="8">
        <f t="shared" si="148"/>
        <v>4893.8899999999994</v>
      </c>
      <c r="T856" s="3">
        <f t="shared" si="149"/>
        <v>0.66995262038952297</v>
      </c>
      <c r="U856" s="3">
        <f t="shared" si="150"/>
        <v>0.24516371771405329</v>
      </c>
      <c r="V856" s="3">
        <f t="shared" si="151"/>
        <v>0.4926428669218148</v>
      </c>
      <c r="W856" s="4" t="str">
        <f t="shared" si="152"/>
        <v>Need Improvement</v>
      </c>
      <c r="X856" s="4" t="str">
        <f t="shared" si="153"/>
        <v>Good</v>
      </c>
    </row>
    <row r="857" spans="1:24" x14ac:dyDescent="0.3">
      <c r="A857" s="4">
        <v>770120</v>
      </c>
      <c r="B857" s="4" t="s">
        <v>11</v>
      </c>
      <c r="C857" s="5">
        <v>45097</v>
      </c>
      <c r="D857" s="6">
        <v>45097</v>
      </c>
      <c r="E857" s="7">
        <v>45097</v>
      </c>
      <c r="F857" s="13">
        <v>45097</v>
      </c>
      <c r="G857" s="4" t="s">
        <v>15</v>
      </c>
      <c r="H857" s="4" t="s">
        <v>17</v>
      </c>
      <c r="I857" s="4">
        <v>6855</v>
      </c>
      <c r="J857" s="4">
        <v>768</v>
      </c>
      <c r="K857" s="4">
        <v>26</v>
      </c>
      <c r="L857" s="1">
        <v>3923.26</v>
      </c>
      <c r="M857" s="1">
        <v>4942.03</v>
      </c>
      <c r="N857" s="2">
        <f t="shared" si="143"/>
        <v>1.2596743524517875</v>
      </c>
      <c r="O857" s="3">
        <f t="shared" si="144"/>
        <v>0.11203501094091904</v>
      </c>
      <c r="P857" s="3">
        <f t="shared" si="145"/>
        <v>3.3854166666666664E-2</v>
      </c>
      <c r="Q857" s="8">
        <f t="shared" si="146"/>
        <v>5.1084114583333333</v>
      </c>
      <c r="R857" s="8">
        <f t="shared" si="147"/>
        <v>150.89461538461541</v>
      </c>
      <c r="S857" s="8">
        <f t="shared" si="148"/>
        <v>1018.7699999999995</v>
      </c>
      <c r="T857" s="3">
        <f t="shared" si="149"/>
        <v>0.20614403392937711</v>
      </c>
      <c r="U857" s="3">
        <f t="shared" si="150"/>
        <v>0.57232093362509118</v>
      </c>
      <c r="V857" s="3">
        <f t="shared" si="151"/>
        <v>3.8509771587306281</v>
      </c>
      <c r="W857" s="4" t="str">
        <f t="shared" si="152"/>
        <v>Need Improvement</v>
      </c>
      <c r="X857" s="4" t="str">
        <f t="shared" si="153"/>
        <v>Need Improvement</v>
      </c>
    </row>
    <row r="858" spans="1:24" x14ac:dyDescent="0.3">
      <c r="A858" s="4">
        <v>776639</v>
      </c>
      <c r="B858" s="4" t="s">
        <v>14</v>
      </c>
      <c r="C858" s="5">
        <v>45097</v>
      </c>
      <c r="D858" s="6">
        <v>45097</v>
      </c>
      <c r="E858" s="7">
        <v>45097</v>
      </c>
      <c r="F858" s="13">
        <v>45097</v>
      </c>
      <c r="G858" s="4" t="s">
        <v>15</v>
      </c>
      <c r="H858" s="4" t="s">
        <v>17</v>
      </c>
      <c r="I858" s="4">
        <v>7037</v>
      </c>
      <c r="J858" s="4">
        <v>241</v>
      </c>
      <c r="K858" s="4">
        <v>76</v>
      </c>
      <c r="L858" s="1">
        <v>3665.15</v>
      </c>
      <c r="M858" s="1">
        <v>8866.1</v>
      </c>
      <c r="N858" s="2">
        <f t="shared" si="143"/>
        <v>2.4190278706192108</v>
      </c>
      <c r="O858" s="3">
        <f t="shared" si="144"/>
        <v>3.4247548671308796E-2</v>
      </c>
      <c r="P858" s="3">
        <f t="shared" si="145"/>
        <v>0.31535269709543567</v>
      </c>
      <c r="Q858" s="8">
        <f t="shared" si="146"/>
        <v>15.208091286307054</v>
      </c>
      <c r="R858" s="8">
        <f t="shared" si="147"/>
        <v>48.225657894736841</v>
      </c>
      <c r="S858" s="8">
        <f t="shared" si="148"/>
        <v>5200.9500000000007</v>
      </c>
      <c r="T858" s="3">
        <f t="shared" si="149"/>
        <v>0.58661079843448649</v>
      </c>
      <c r="U858" s="3">
        <f t="shared" si="150"/>
        <v>0.52083984652550808</v>
      </c>
      <c r="V858" s="3">
        <f t="shared" si="151"/>
        <v>0.70470779376844606</v>
      </c>
      <c r="W858" s="4" t="str">
        <f t="shared" si="152"/>
        <v>Need Improvement</v>
      </c>
      <c r="X858" s="4" t="str">
        <f t="shared" si="153"/>
        <v>Good</v>
      </c>
    </row>
    <row r="859" spans="1:24" x14ac:dyDescent="0.3">
      <c r="A859" s="4">
        <v>653369</v>
      </c>
      <c r="B859" s="4" t="s">
        <v>16</v>
      </c>
      <c r="C859" s="5">
        <v>45097</v>
      </c>
      <c r="D859" s="6">
        <v>45097</v>
      </c>
      <c r="E859" s="7">
        <v>45097</v>
      </c>
      <c r="F859" s="13">
        <v>45097</v>
      </c>
      <c r="G859" s="4" t="s">
        <v>27</v>
      </c>
      <c r="H859" s="4" t="s">
        <v>19</v>
      </c>
      <c r="I859" s="4">
        <v>6951</v>
      </c>
      <c r="J859" s="4">
        <v>300</v>
      </c>
      <c r="K859" s="4">
        <v>21</v>
      </c>
      <c r="L859" s="1">
        <v>3874.36</v>
      </c>
      <c r="M859" s="1">
        <v>6691.67</v>
      </c>
      <c r="N859" s="2">
        <f t="shared" si="143"/>
        <v>1.7271678419145355</v>
      </c>
      <c r="O859" s="3">
        <f t="shared" si="144"/>
        <v>4.3159257660768238E-2</v>
      </c>
      <c r="P859" s="3">
        <f t="shared" si="145"/>
        <v>7.0000000000000007E-2</v>
      </c>
      <c r="Q859" s="8">
        <f t="shared" si="146"/>
        <v>12.914533333333333</v>
      </c>
      <c r="R859" s="8">
        <f t="shared" si="147"/>
        <v>184.49333333333334</v>
      </c>
      <c r="S859" s="8">
        <f t="shared" si="148"/>
        <v>2817.31</v>
      </c>
      <c r="T859" s="3">
        <f t="shared" si="149"/>
        <v>0.42101747396389838</v>
      </c>
      <c r="U859" s="3">
        <f t="shared" si="150"/>
        <v>0.55738167170191344</v>
      </c>
      <c r="V859" s="3">
        <f t="shared" si="151"/>
        <v>1.3751983274825987</v>
      </c>
      <c r="W859" s="4" t="str">
        <f t="shared" si="152"/>
        <v>Need Improvement</v>
      </c>
      <c r="X859" s="4" t="str">
        <f t="shared" si="153"/>
        <v>Need Improvement</v>
      </c>
    </row>
    <row r="860" spans="1:24" x14ac:dyDescent="0.3">
      <c r="A860" s="4">
        <v>843160</v>
      </c>
      <c r="B860" s="4" t="s">
        <v>18</v>
      </c>
      <c r="C860" s="5">
        <v>45097</v>
      </c>
      <c r="D860" s="6">
        <v>45097</v>
      </c>
      <c r="E860" s="7">
        <v>45097</v>
      </c>
      <c r="F860" s="13">
        <v>45097</v>
      </c>
      <c r="G860" s="4" t="s">
        <v>15</v>
      </c>
      <c r="H860" s="4" t="s">
        <v>13</v>
      </c>
      <c r="I860" s="4">
        <v>9651</v>
      </c>
      <c r="J860" s="4">
        <v>170</v>
      </c>
      <c r="K860" s="4">
        <v>21</v>
      </c>
      <c r="L860" s="1">
        <v>2168.81</v>
      </c>
      <c r="M860" s="1">
        <v>5077.0200000000004</v>
      </c>
      <c r="N860" s="2">
        <f t="shared" si="143"/>
        <v>2.3409242856681778</v>
      </c>
      <c r="O860" s="3">
        <f t="shared" si="144"/>
        <v>1.7614754947673818E-2</v>
      </c>
      <c r="P860" s="3">
        <f t="shared" si="145"/>
        <v>0.12352941176470589</v>
      </c>
      <c r="Q860" s="8">
        <f t="shared" si="146"/>
        <v>12.757705882352941</v>
      </c>
      <c r="R860" s="8">
        <f t="shared" si="147"/>
        <v>103.27666666666667</v>
      </c>
      <c r="S860" s="8">
        <f t="shared" si="148"/>
        <v>2908.2100000000005</v>
      </c>
      <c r="T860" s="3">
        <f t="shared" si="149"/>
        <v>0.57281830680202173</v>
      </c>
      <c r="U860" s="3">
        <f t="shared" si="150"/>
        <v>0.22472386281214382</v>
      </c>
      <c r="V860" s="3">
        <f t="shared" si="151"/>
        <v>0.74575426121222321</v>
      </c>
      <c r="W860" s="4" t="str">
        <f t="shared" si="152"/>
        <v>Need Improvement</v>
      </c>
      <c r="X860" s="4" t="str">
        <f t="shared" si="153"/>
        <v>Need Improvement</v>
      </c>
    </row>
    <row r="861" spans="1:24" x14ac:dyDescent="0.3">
      <c r="A861" s="4">
        <v>353433</v>
      </c>
      <c r="B861" s="4" t="s">
        <v>20</v>
      </c>
      <c r="C861" s="5">
        <v>45097</v>
      </c>
      <c r="D861" s="6">
        <v>45097</v>
      </c>
      <c r="E861" s="7">
        <v>45097</v>
      </c>
      <c r="F861" s="13">
        <v>45097</v>
      </c>
      <c r="G861" s="4" t="s">
        <v>27</v>
      </c>
      <c r="H861" s="4" t="s">
        <v>25</v>
      </c>
      <c r="I861" s="4">
        <v>5735</v>
      </c>
      <c r="J861" s="4">
        <v>687</v>
      </c>
      <c r="K861" s="4">
        <v>26</v>
      </c>
      <c r="L861" s="1">
        <v>2317.6999999999998</v>
      </c>
      <c r="M861" s="1">
        <v>7423.75</v>
      </c>
      <c r="N861" s="2">
        <f t="shared" si="143"/>
        <v>3.2030676964231786</v>
      </c>
      <c r="O861" s="3">
        <f t="shared" si="144"/>
        <v>0.11979075850043593</v>
      </c>
      <c r="P861" s="3">
        <f t="shared" si="145"/>
        <v>3.7845705967976713E-2</v>
      </c>
      <c r="Q861" s="8">
        <f t="shared" si="146"/>
        <v>3.3736535662299851</v>
      </c>
      <c r="R861" s="8">
        <f t="shared" si="147"/>
        <v>89.142307692307682</v>
      </c>
      <c r="S861" s="8">
        <f t="shared" si="148"/>
        <v>5106.05</v>
      </c>
      <c r="T861" s="3">
        <f t="shared" si="149"/>
        <v>0.68779929281023744</v>
      </c>
      <c r="U861" s="3">
        <f t="shared" si="150"/>
        <v>0.40413251961639057</v>
      </c>
      <c r="V861" s="3">
        <f t="shared" si="151"/>
        <v>0.45391251554528445</v>
      </c>
      <c r="W861" s="4" t="str">
        <f t="shared" si="152"/>
        <v>Need Improvement</v>
      </c>
      <c r="X861" s="4" t="str">
        <f t="shared" si="153"/>
        <v>Good</v>
      </c>
    </row>
    <row r="862" spans="1:24" x14ac:dyDescent="0.3">
      <c r="A862" s="4">
        <v>200575</v>
      </c>
      <c r="B862" s="4" t="s">
        <v>22</v>
      </c>
      <c r="C862" s="5">
        <v>45097</v>
      </c>
      <c r="D862" s="6">
        <v>45097</v>
      </c>
      <c r="E862" s="7">
        <v>45097</v>
      </c>
      <c r="F862" s="13">
        <v>45097</v>
      </c>
      <c r="G862" s="4" t="s">
        <v>27</v>
      </c>
      <c r="H862" s="4" t="s">
        <v>17</v>
      </c>
      <c r="I862" s="4">
        <v>9372</v>
      </c>
      <c r="J862" s="4">
        <v>725</v>
      </c>
      <c r="K862" s="4">
        <v>34</v>
      </c>
      <c r="L862" s="1">
        <v>3041.04</v>
      </c>
      <c r="M862" s="1">
        <v>4303.25</v>
      </c>
      <c r="N862" s="2">
        <f t="shared" si="143"/>
        <v>1.4150586641412148</v>
      </c>
      <c r="O862" s="3">
        <f t="shared" si="144"/>
        <v>7.7358087921468199E-2</v>
      </c>
      <c r="P862" s="3">
        <f t="shared" si="145"/>
        <v>4.6896551724137932E-2</v>
      </c>
      <c r="Q862" s="8">
        <f t="shared" si="146"/>
        <v>4.1945379310344828</v>
      </c>
      <c r="R862" s="8">
        <f t="shared" si="147"/>
        <v>89.442352941176466</v>
      </c>
      <c r="S862" s="8">
        <f t="shared" si="148"/>
        <v>1262.21</v>
      </c>
      <c r="T862" s="3">
        <f t="shared" si="149"/>
        <v>0.29331551734154421</v>
      </c>
      <c r="U862" s="3">
        <f t="shared" si="150"/>
        <v>0.32448143405889884</v>
      </c>
      <c r="V862" s="3">
        <f t="shared" si="151"/>
        <v>2.4092979773571752</v>
      </c>
      <c r="W862" s="4" t="str">
        <f t="shared" si="152"/>
        <v>Need Improvement</v>
      </c>
      <c r="X862" s="4" t="str">
        <f t="shared" si="153"/>
        <v>Need Improvement</v>
      </c>
    </row>
    <row r="863" spans="1:24" x14ac:dyDescent="0.3">
      <c r="A863" s="4">
        <v>141430</v>
      </c>
      <c r="B863" s="4" t="s">
        <v>23</v>
      </c>
      <c r="C863" s="5">
        <v>45097</v>
      </c>
      <c r="D863" s="6">
        <v>45097</v>
      </c>
      <c r="E863" s="7">
        <v>45097</v>
      </c>
      <c r="F863" s="13">
        <v>45097</v>
      </c>
      <c r="G863" s="4" t="s">
        <v>12</v>
      </c>
      <c r="H863" s="4" t="s">
        <v>19</v>
      </c>
      <c r="I863" s="4">
        <v>4949</v>
      </c>
      <c r="J863" s="4">
        <v>923</v>
      </c>
      <c r="K863" s="4">
        <v>48</v>
      </c>
      <c r="L863" s="1">
        <v>4548.78</v>
      </c>
      <c r="M863" s="1">
        <v>2634.61</v>
      </c>
      <c r="N863" s="2">
        <f t="shared" si="143"/>
        <v>0.57919046425635012</v>
      </c>
      <c r="O863" s="3">
        <f t="shared" si="144"/>
        <v>0.18650232370175793</v>
      </c>
      <c r="P863" s="3">
        <f t="shared" si="145"/>
        <v>5.200433369447454E-2</v>
      </c>
      <c r="Q863" s="8">
        <f t="shared" si="146"/>
        <v>4.9282556879739978</v>
      </c>
      <c r="R863" s="8">
        <f t="shared" si="147"/>
        <v>94.766249999999999</v>
      </c>
      <c r="S863" s="8">
        <f t="shared" si="148"/>
        <v>-1914.1699999999996</v>
      </c>
      <c r="T863" s="3">
        <f t="shared" si="149"/>
        <v>-0.72654776228739715</v>
      </c>
      <c r="U863" s="3">
        <f t="shared" si="150"/>
        <v>0.91913113760355625</v>
      </c>
      <c r="V863" s="3">
        <f t="shared" si="151"/>
        <v>-2.3763720045763965</v>
      </c>
      <c r="W863" s="4" t="str">
        <f t="shared" si="152"/>
        <v>Need Improvement</v>
      </c>
      <c r="X863" s="4" t="str">
        <f t="shared" si="153"/>
        <v>Poor</v>
      </c>
    </row>
    <row r="864" spans="1:24" x14ac:dyDescent="0.3">
      <c r="A864" s="4">
        <v>863124</v>
      </c>
      <c r="B864" s="4" t="s">
        <v>24</v>
      </c>
      <c r="C864" s="5">
        <v>45097</v>
      </c>
      <c r="D864" s="6">
        <v>45097</v>
      </c>
      <c r="E864" s="7">
        <v>45097</v>
      </c>
      <c r="F864" s="13">
        <v>45097</v>
      </c>
      <c r="G864" s="4" t="s">
        <v>15</v>
      </c>
      <c r="H864" s="4" t="s">
        <v>13</v>
      </c>
      <c r="I864" s="4">
        <v>1686</v>
      </c>
      <c r="J864" s="4">
        <v>778</v>
      </c>
      <c r="K864" s="4">
        <v>44</v>
      </c>
      <c r="L864" s="1">
        <v>2469.48</v>
      </c>
      <c r="M864" s="1">
        <v>7043.63</v>
      </c>
      <c r="N864" s="2">
        <f t="shared" si="143"/>
        <v>2.8522725432074769</v>
      </c>
      <c r="O864" s="3">
        <f t="shared" si="144"/>
        <v>0.46144721233689207</v>
      </c>
      <c r="P864" s="3">
        <f t="shared" si="145"/>
        <v>5.6555269922879174E-2</v>
      </c>
      <c r="Q864" s="8">
        <f t="shared" si="146"/>
        <v>3.1741388174807197</v>
      </c>
      <c r="R864" s="8">
        <f t="shared" si="147"/>
        <v>56.124545454545455</v>
      </c>
      <c r="S864" s="8">
        <f t="shared" si="148"/>
        <v>4574.1499999999996</v>
      </c>
      <c r="T864" s="3">
        <f t="shared" si="149"/>
        <v>0.64940236781318716</v>
      </c>
      <c r="U864" s="3">
        <f t="shared" si="150"/>
        <v>1.4646975088967971</v>
      </c>
      <c r="V864" s="3">
        <f t="shared" si="151"/>
        <v>0.53987735426254058</v>
      </c>
      <c r="W864" s="4" t="str">
        <f t="shared" si="152"/>
        <v>Need Improvement</v>
      </c>
      <c r="X864" s="4" t="str">
        <f t="shared" si="153"/>
        <v>Good</v>
      </c>
    </row>
    <row r="865" spans="1:24" x14ac:dyDescent="0.3">
      <c r="A865" s="4">
        <v>641741</v>
      </c>
      <c r="B865" s="4" t="s">
        <v>26</v>
      </c>
      <c r="C865" s="5">
        <v>45097</v>
      </c>
      <c r="D865" s="6">
        <v>45097</v>
      </c>
      <c r="E865" s="7">
        <v>45097</v>
      </c>
      <c r="F865" s="13">
        <v>45097</v>
      </c>
      <c r="G865" s="4" t="s">
        <v>12</v>
      </c>
      <c r="H865" s="4" t="s">
        <v>25</v>
      </c>
      <c r="I865" s="4">
        <v>6663</v>
      </c>
      <c r="J865" s="4">
        <v>160</v>
      </c>
      <c r="K865" s="4">
        <v>61</v>
      </c>
      <c r="L865" s="1">
        <v>1639.02</v>
      </c>
      <c r="M865" s="1">
        <v>3378.16</v>
      </c>
      <c r="N865" s="2">
        <f t="shared" si="143"/>
        <v>2.0610852826689117</v>
      </c>
      <c r="O865" s="3">
        <f t="shared" si="144"/>
        <v>2.4013207263995199E-2</v>
      </c>
      <c r="P865" s="3">
        <f t="shared" si="145"/>
        <v>0.38124999999999998</v>
      </c>
      <c r="Q865" s="8">
        <f t="shared" si="146"/>
        <v>10.243874999999999</v>
      </c>
      <c r="R865" s="8">
        <f t="shared" si="147"/>
        <v>26.869180327868854</v>
      </c>
      <c r="S865" s="8">
        <f t="shared" si="148"/>
        <v>1739.1399999999999</v>
      </c>
      <c r="T865" s="3">
        <f t="shared" si="149"/>
        <v>0.5148187178819239</v>
      </c>
      <c r="U865" s="3">
        <f t="shared" si="150"/>
        <v>0.24598829356145879</v>
      </c>
      <c r="V865" s="3">
        <f t="shared" si="151"/>
        <v>0.94243131662775859</v>
      </c>
      <c r="W865" s="4" t="str">
        <f t="shared" si="152"/>
        <v>Need Improvement</v>
      </c>
      <c r="X865" s="4" t="str">
        <f t="shared" si="153"/>
        <v>Need Improvement</v>
      </c>
    </row>
    <row r="866" spans="1:24" x14ac:dyDescent="0.3">
      <c r="A866" s="4">
        <v>252525</v>
      </c>
      <c r="B866" s="4" t="s">
        <v>11</v>
      </c>
      <c r="C866" s="5">
        <v>45098</v>
      </c>
      <c r="D866" s="6">
        <v>45098</v>
      </c>
      <c r="E866" s="7">
        <v>45098</v>
      </c>
      <c r="F866" s="13">
        <v>45098</v>
      </c>
      <c r="G866" s="4" t="s">
        <v>15</v>
      </c>
      <c r="H866" s="4" t="s">
        <v>25</v>
      </c>
      <c r="I866" s="4">
        <v>1846</v>
      </c>
      <c r="J866" s="4">
        <v>868</v>
      </c>
      <c r="K866" s="4">
        <v>80</v>
      </c>
      <c r="L866" s="1">
        <v>4311.0200000000004</v>
      </c>
      <c r="M866" s="1">
        <v>2609.66</v>
      </c>
      <c r="N866" s="2">
        <f t="shared" si="143"/>
        <v>0.60534629855579414</v>
      </c>
      <c r="O866" s="3">
        <f t="shared" si="144"/>
        <v>0.47020585048754066</v>
      </c>
      <c r="P866" s="3">
        <f t="shared" si="145"/>
        <v>9.2165898617511524E-2</v>
      </c>
      <c r="Q866" s="8">
        <f t="shared" si="146"/>
        <v>4.9666129032258066</v>
      </c>
      <c r="R866" s="8">
        <f t="shared" si="147"/>
        <v>53.887750000000004</v>
      </c>
      <c r="S866" s="8">
        <f t="shared" si="148"/>
        <v>-1701.3600000000006</v>
      </c>
      <c r="T866" s="3">
        <f t="shared" si="149"/>
        <v>-0.65194699692680302</v>
      </c>
      <c r="U866" s="3">
        <f t="shared" si="150"/>
        <v>2.335330444203684</v>
      </c>
      <c r="V866" s="3">
        <f t="shared" si="151"/>
        <v>-2.533867024027836</v>
      </c>
      <c r="W866" s="4" t="str">
        <f t="shared" si="152"/>
        <v>Need Improvement</v>
      </c>
      <c r="X866" s="4" t="str">
        <f t="shared" si="153"/>
        <v>Poor</v>
      </c>
    </row>
    <row r="867" spans="1:24" x14ac:dyDescent="0.3">
      <c r="A867" s="4">
        <v>629550</v>
      </c>
      <c r="B867" s="4" t="s">
        <v>14</v>
      </c>
      <c r="C867" s="5">
        <v>45098</v>
      </c>
      <c r="D867" s="6">
        <v>45098</v>
      </c>
      <c r="E867" s="7">
        <v>45098</v>
      </c>
      <c r="F867" s="13">
        <v>45098</v>
      </c>
      <c r="G867" s="4" t="s">
        <v>15</v>
      </c>
      <c r="H867" s="4" t="s">
        <v>13</v>
      </c>
      <c r="I867" s="4">
        <v>5125</v>
      </c>
      <c r="J867" s="4">
        <v>193</v>
      </c>
      <c r="K867" s="4">
        <v>24</v>
      </c>
      <c r="L867" s="1">
        <v>4430.93</v>
      </c>
      <c r="M867" s="1">
        <v>6893.49</v>
      </c>
      <c r="N867" s="2">
        <f t="shared" si="143"/>
        <v>1.5557659452981651</v>
      </c>
      <c r="O867" s="3">
        <f t="shared" si="144"/>
        <v>3.7658536585365852E-2</v>
      </c>
      <c r="P867" s="3">
        <f t="shared" si="145"/>
        <v>0.12435233160621761</v>
      </c>
      <c r="Q867" s="8">
        <f t="shared" si="146"/>
        <v>22.958186528497411</v>
      </c>
      <c r="R867" s="8">
        <f t="shared" si="147"/>
        <v>184.62208333333334</v>
      </c>
      <c r="S867" s="8">
        <f t="shared" si="148"/>
        <v>2462.5599999999995</v>
      </c>
      <c r="T867" s="3">
        <f t="shared" si="149"/>
        <v>0.35722979216623213</v>
      </c>
      <c r="U867" s="3">
        <f t="shared" si="150"/>
        <v>0.86457170731707322</v>
      </c>
      <c r="V867" s="3">
        <f t="shared" si="151"/>
        <v>1.799318595282958</v>
      </c>
      <c r="W867" s="4" t="str">
        <f t="shared" si="152"/>
        <v>Need Improvement</v>
      </c>
      <c r="X867" s="4" t="str">
        <f t="shared" si="153"/>
        <v>Need Improvement</v>
      </c>
    </row>
    <row r="868" spans="1:24" x14ac:dyDescent="0.3">
      <c r="A868" s="4">
        <v>238006</v>
      </c>
      <c r="B868" s="4" t="s">
        <v>16</v>
      </c>
      <c r="C868" s="5">
        <v>45098</v>
      </c>
      <c r="D868" s="6">
        <v>45098</v>
      </c>
      <c r="E868" s="7">
        <v>45098</v>
      </c>
      <c r="F868" s="13">
        <v>45098</v>
      </c>
      <c r="G868" s="4" t="s">
        <v>12</v>
      </c>
      <c r="H868" s="4" t="s">
        <v>25</v>
      </c>
      <c r="I868" s="4">
        <v>1806</v>
      </c>
      <c r="J868" s="4">
        <v>251</v>
      </c>
      <c r="K868" s="4">
        <v>18</v>
      </c>
      <c r="L868" s="1">
        <v>2385.87</v>
      </c>
      <c r="M868" s="1">
        <v>8248.1</v>
      </c>
      <c r="N868" s="2">
        <f t="shared" si="143"/>
        <v>3.4570617845901079</v>
      </c>
      <c r="O868" s="3">
        <f t="shared" si="144"/>
        <v>0.13898117386489481</v>
      </c>
      <c r="P868" s="3">
        <f t="shared" si="145"/>
        <v>7.1713147410358571E-2</v>
      </c>
      <c r="Q868" s="8">
        <f t="shared" si="146"/>
        <v>9.5054581673306764</v>
      </c>
      <c r="R868" s="8">
        <f t="shared" si="147"/>
        <v>132.54833333333332</v>
      </c>
      <c r="S868" s="8">
        <f t="shared" si="148"/>
        <v>5862.2300000000005</v>
      </c>
      <c r="T868" s="3">
        <f t="shared" si="149"/>
        <v>0.71073701822237856</v>
      </c>
      <c r="U868" s="3">
        <f t="shared" si="150"/>
        <v>1.3210797342192691</v>
      </c>
      <c r="V868" s="3">
        <f t="shared" si="151"/>
        <v>0.40699017268172688</v>
      </c>
      <c r="W868" s="4" t="str">
        <f t="shared" si="152"/>
        <v>Need Improvement</v>
      </c>
      <c r="X868" s="4" t="str">
        <f t="shared" si="153"/>
        <v>Good</v>
      </c>
    </row>
    <row r="869" spans="1:24" x14ac:dyDescent="0.3">
      <c r="A869" s="4">
        <v>710739</v>
      </c>
      <c r="B869" s="4" t="s">
        <v>18</v>
      </c>
      <c r="C869" s="5">
        <v>45098</v>
      </c>
      <c r="D869" s="6">
        <v>45098</v>
      </c>
      <c r="E869" s="7">
        <v>45098</v>
      </c>
      <c r="F869" s="13">
        <v>45098</v>
      </c>
      <c r="G869" s="4" t="s">
        <v>12</v>
      </c>
      <c r="H869" s="4" t="s">
        <v>19</v>
      </c>
      <c r="I869" s="4">
        <v>9045</v>
      </c>
      <c r="J869" s="4">
        <v>331</v>
      </c>
      <c r="K869" s="4">
        <v>65</v>
      </c>
      <c r="L869" s="1">
        <v>1088.95</v>
      </c>
      <c r="M869" s="1">
        <v>2003.1</v>
      </c>
      <c r="N869" s="2">
        <f t="shared" si="143"/>
        <v>1.8394783966205976</v>
      </c>
      <c r="O869" s="3">
        <f t="shared" si="144"/>
        <v>3.6594803758982865E-2</v>
      </c>
      <c r="P869" s="3">
        <f t="shared" si="145"/>
        <v>0.19637462235649547</v>
      </c>
      <c r="Q869" s="8">
        <f t="shared" si="146"/>
        <v>3.2898791540785499</v>
      </c>
      <c r="R869" s="8">
        <f t="shared" si="147"/>
        <v>16.753076923076925</v>
      </c>
      <c r="S869" s="8">
        <f t="shared" si="148"/>
        <v>914.14999999999986</v>
      </c>
      <c r="T869" s="3">
        <f t="shared" si="149"/>
        <v>0.45636763017323145</v>
      </c>
      <c r="U869" s="3">
        <f t="shared" si="150"/>
        <v>0.12039248203427308</v>
      </c>
      <c r="V869" s="3">
        <f t="shared" si="151"/>
        <v>1.1912158836077233</v>
      </c>
      <c r="W869" s="4" t="str">
        <f t="shared" si="152"/>
        <v>Need Improvement</v>
      </c>
      <c r="X869" s="4" t="str">
        <f t="shared" si="153"/>
        <v>Need Improvement</v>
      </c>
    </row>
    <row r="870" spans="1:24" x14ac:dyDescent="0.3">
      <c r="A870" s="4">
        <v>944187</v>
      </c>
      <c r="B870" s="4" t="s">
        <v>20</v>
      </c>
      <c r="C870" s="5">
        <v>45098</v>
      </c>
      <c r="D870" s="6">
        <v>45098</v>
      </c>
      <c r="E870" s="7">
        <v>45098</v>
      </c>
      <c r="F870" s="13">
        <v>45098</v>
      </c>
      <c r="G870" s="4" t="s">
        <v>12</v>
      </c>
      <c r="H870" s="4" t="s">
        <v>19</v>
      </c>
      <c r="I870" s="4">
        <v>5472</v>
      </c>
      <c r="J870" s="4">
        <v>926</v>
      </c>
      <c r="K870" s="4">
        <v>91</v>
      </c>
      <c r="L870" s="1">
        <v>4757.3599999999997</v>
      </c>
      <c r="M870" s="1">
        <v>3082.33</v>
      </c>
      <c r="N870" s="2">
        <f t="shared" si="143"/>
        <v>0.64790766307363756</v>
      </c>
      <c r="O870" s="3">
        <f t="shared" si="144"/>
        <v>0.16922514619883042</v>
      </c>
      <c r="P870" s="3">
        <f t="shared" si="145"/>
        <v>9.827213822894168E-2</v>
      </c>
      <c r="Q870" s="8">
        <f t="shared" si="146"/>
        <v>5.1375377969762415</v>
      </c>
      <c r="R870" s="8">
        <f t="shared" si="147"/>
        <v>52.278681318681315</v>
      </c>
      <c r="S870" s="8">
        <f t="shared" si="148"/>
        <v>-1675.0299999999997</v>
      </c>
      <c r="T870" s="3">
        <f t="shared" si="149"/>
        <v>-0.54342980796994478</v>
      </c>
      <c r="U870" s="3">
        <f t="shared" si="150"/>
        <v>0.86940058479532156</v>
      </c>
      <c r="V870" s="3">
        <f t="shared" si="151"/>
        <v>-2.8401640567631627</v>
      </c>
      <c r="W870" s="4" t="str">
        <f t="shared" si="152"/>
        <v>Need Improvement</v>
      </c>
      <c r="X870" s="4" t="str">
        <f t="shared" si="153"/>
        <v>Poor</v>
      </c>
    </row>
    <row r="871" spans="1:24" x14ac:dyDescent="0.3">
      <c r="A871" s="4">
        <v>172735</v>
      </c>
      <c r="B871" s="4" t="s">
        <v>22</v>
      </c>
      <c r="C871" s="5">
        <v>45098</v>
      </c>
      <c r="D871" s="6">
        <v>45098</v>
      </c>
      <c r="E871" s="7">
        <v>45098</v>
      </c>
      <c r="F871" s="13">
        <v>45098</v>
      </c>
      <c r="G871" s="4" t="s">
        <v>15</v>
      </c>
      <c r="H871" s="4" t="s">
        <v>13</v>
      </c>
      <c r="I871" s="4">
        <v>7646</v>
      </c>
      <c r="J871" s="4">
        <v>689</v>
      </c>
      <c r="K871" s="4">
        <v>86</v>
      </c>
      <c r="L871" s="1">
        <v>3296.51</v>
      </c>
      <c r="M871" s="1">
        <v>3438.95</v>
      </c>
      <c r="N871" s="2">
        <f t="shared" si="143"/>
        <v>1.0432093335072545</v>
      </c>
      <c r="O871" s="3">
        <f t="shared" si="144"/>
        <v>9.0112477112215539E-2</v>
      </c>
      <c r="P871" s="3">
        <f t="shared" si="145"/>
        <v>0.12481857764876633</v>
      </c>
      <c r="Q871" s="8">
        <f t="shared" si="146"/>
        <v>4.7844847605224965</v>
      </c>
      <c r="R871" s="8">
        <f t="shared" si="147"/>
        <v>38.331511627906977</v>
      </c>
      <c r="S871" s="8">
        <f t="shared" si="148"/>
        <v>142.4399999999996</v>
      </c>
      <c r="T871" s="3">
        <f t="shared" si="149"/>
        <v>4.1419619360560524E-2</v>
      </c>
      <c r="U871" s="3">
        <f t="shared" si="150"/>
        <v>0.43114177347632754</v>
      </c>
      <c r="V871" s="3">
        <f t="shared" si="151"/>
        <v>23.143147992137106</v>
      </c>
      <c r="W871" s="4" t="str">
        <f t="shared" si="152"/>
        <v>Need Improvement</v>
      </c>
      <c r="X871" s="4" t="str">
        <f t="shared" si="153"/>
        <v>Need Improvement</v>
      </c>
    </row>
    <row r="872" spans="1:24" x14ac:dyDescent="0.3">
      <c r="A872" s="4">
        <v>217567</v>
      </c>
      <c r="B872" s="4" t="s">
        <v>23</v>
      </c>
      <c r="C872" s="5">
        <v>45098</v>
      </c>
      <c r="D872" s="6">
        <v>45098</v>
      </c>
      <c r="E872" s="7">
        <v>45098</v>
      </c>
      <c r="F872" s="13">
        <v>45098</v>
      </c>
      <c r="G872" s="4" t="s">
        <v>12</v>
      </c>
      <c r="H872" s="4" t="s">
        <v>17</v>
      </c>
      <c r="I872" s="4">
        <v>1197</v>
      </c>
      <c r="J872" s="4">
        <v>150</v>
      </c>
      <c r="K872" s="4">
        <v>84</v>
      </c>
      <c r="L872" s="1">
        <v>3484.97</v>
      </c>
      <c r="M872" s="1">
        <v>2206.1</v>
      </c>
      <c r="N872" s="2">
        <f t="shared" si="143"/>
        <v>0.63303270903336328</v>
      </c>
      <c r="O872" s="3">
        <f t="shared" si="144"/>
        <v>0.12531328320802004</v>
      </c>
      <c r="P872" s="3">
        <f t="shared" si="145"/>
        <v>0.56000000000000005</v>
      </c>
      <c r="Q872" s="8">
        <f t="shared" si="146"/>
        <v>23.233133333333331</v>
      </c>
      <c r="R872" s="8">
        <f t="shared" si="147"/>
        <v>41.487738095238093</v>
      </c>
      <c r="S872" s="8">
        <f t="shared" si="148"/>
        <v>-1278.8699999999999</v>
      </c>
      <c r="T872" s="3">
        <f t="shared" si="149"/>
        <v>-0.57969720320928331</v>
      </c>
      <c r="U872" s="3">
        <f t="shared" si="150"/>
        <v>2.9114202172096908</v>
      </c>
      <c r="V872" s="3">
        <f t="shared" si="151"/>
        <v>-2.725038510560104</v>
      </c>
      <c r="W872" s="4" t="str">
        <f t="shared" si="152"/>
        <v>Need Improvement</v>
      </c>
      <c r="X872" s="4" t="str">
        <f t="shared" si="153"/>
        <v>Poor</v>
      </c>
    </row>
    <row r="873" spans="1:24" x14ac:dyDescent="0.3">
      <c r="A873" s="4">
        <v>289478</v>
      </c>
      <c r="B873" s="4" t="s">
        <v>24</v>
      </c>
      <c r="C873" s="5">
        <v>45098</v>
      </c>
      <c r="D873" s="6">
        <v>45098</v>
      </c>
      <c r="E873" s="7">
        <v>45098</v>
      </c>
      <c r="F873" s="13">
        <v>45098</v>
      </c>
      <c r="G873" s="4" t="s">
        <v>12</v>
      </c>
      <c r="H873" s="4" t="s">
        <v>25</v>
      </c>
      <c r="I873" s="4">
        <v>8890</v>
      </c>
      <c r="J873" s="4">
        <v>173</v>
      </c>
      <c r="K873" s="4">
        <v>81</v>
      </c>
      <c r="L873" s="1">
        <v>3012.18</v>
      </c>
      <c r="M873" s="1">
        <v>3745.23</v>
      </c>
      <c r="N873" s="2">
        <f t="shared" si="143"/>
        <v>1.2433619504810469</v>
      </c>
      <c r="O873" s="3">
        <f t="shared" si="144"/>
        <v>1.9460067491563555E-2</v>
      </c>
      <c r="P873" s="3">
        <f t="shared" si="145"/>
        <v>0.46820809248554912</v>
      </c>
      <c r="Q873" s="8">
        <f t="shared" si="146"/>
        <v>17.4114450867052</v>
      </c>
      <c r="R873" s="8">
        <f t="shared" si="147"/>
        <v>37.187407407407406</v>
      </c>
      <c r="S873" s="8">
        <f t="shared" si="148"/>
        <v>733.05000000000018</v>
      </c>
      <c r="T873" s="3">
        <f t="shared" si="149"/>
        <v>0.1957289672463374</v>
      </c>
      <c r="U873" s="3">
        <f t="shared" si="150"/>
        <v>0.33882789651293588</v>
      </c>
      <c r="V873" s="3">
        <f t="shared" si="151"/>
        <v>4.1091057908737456</v>
      </c>
      <c r="W873" s="4" t="str">
        <f t="shared" si="152"/>
        <v>Need Improvement</v>
      </c>
      <c r="X873" s="4" t="str">
        <f t="shared" si="153"/>
        <v>Need Improvement</v>
      </c>
    </row>
    <row r="874" spans="1:24" x14ac:dyDescent="0.3">
      <c r="A874" s="4">
        <v>409337</v>
      </c>
      <c r="B874" s="4" t="s">
        <v>26</v>
      </c>
      <c r="C874" s="5">
        <v>45098</v>
      </c>
      <c r="D874" s="6">
        <v>45098</v>
      </c>
      <c r="E874" s="7">
        <v>45098</v>
      </c>
      <c r="F874" s="13">
        <v>45098</v>
      </c>
      <c r="G874" s="4" t="s">
        <v>15</v>
      </c>
      <c r="H874" s="4" t="s">
        <v>17</v>
      </c>
      <c r="I874" s="4">
        <v>4725</v>
      </c>
      <c r="J874" s="4">
        <v>765</v>
      </c>
      <c r="K874" s="4">
        <v>39</v>
      </c>
      <c r="L874" s="1">
        <v>2107.29</v>
      </c>
      <c r="M874" s="1">
        <v>3192.44</v>
      </c>
      <c r="N874" s="2">
        <f t="shared" si="143"/>
        <v>1.5149504814240091</v>
      </c>
      <c r="O874" s="3">
        <f t="shared" si="144"/>
        <v>0.16190476190476191</v>
      </c>
      <c r="P874" s="3">
        <f t="shared" si="145"/>
        <v>5.0980392156862744E-2</v>
      </c>
      <c r="Q874" s="8">
        <f t="shared" si="146"/>
        <v>2.7546274509803923</v>
      </c>
      <c r="R874" s="8">
        <f t="shared" si="147"/>
        <v>54.033076923076919</v>
      </c>
      <c r="S874" s="8">
        <f t="shared" si="148"/>
        <v>1085.1500000000001</v>
      </c>
      <c r="T874" s="3">
        <f t="shared" si="149"/>
        <v>0.33991241808773232</v>
      </c>
      <c r="U874" s="3">
        <f t="shared" si="150"/>
        <v>0.4459873015873016</v>
      </c>
      <c r="V874" s="3">
        <f t="shared" si="151"/>
        <v>1.9419342947979541</v>
      </c>
      <c r="W874" s="4" t="str">
        <f t="shared" si="152"/>
        <v>Need Improvement</v>
      </c>
      <c r="X874" s="4" t="str">
        <f t="shared" si="153"/>
        <v>Need Improvement</v>
      </c>
    </row>
    <row r="875" spans="1:24" x14ac:dyDescent="0.3">
      <c r="A875" s="4">
        <v>796615</v>
      </c>
      <c r="B875" s="4" t="s">
        <v>11</v>
      </c>
      <c r="C875" s="5">
        <v>45099</v>
      </c>
      <c r="D875" s="6">
        <v>45099</v>
      </c>
      <c r="E875" s="7">
        <v>45099</v>
      </c>
      <c r="F875" s="13">
        <v>45099</v>
      </c>
      <c r="G875" s="4" t="s">
        <v>27</v>
      </c>
      <c r="H875" s="4" t="s">
        <v>17</v>
      </c>
      <c r="I875" s="4">
        <v>3091</v>
      </c>
      <c r="J875" s="4">
        <v>591</v>
      </c>
      <c r="K875" s="4">
        <v>75</v>
      </c>
      <c r="L875" s="1">
        <v>2748.32</v>
      </c>
      <c r="M875" s="1">
        <v>2050.6799999999998</v>
      </c>
      <c r="N875" s="2">
        <f t="shared" si="143"/>
        <v>0.74615765267508871</v>
      </c>
      <c r="O875" s="3">
        <f t="shared" si="144"/>
        <v>0.19120025881591718</v>
      </c>
      <c r="P875" s="3">
        <f t="shared" si="145"/>
        <v>0.12690355329949238</v>
      </c>
      <c r="Q875" s="8">
        <f t="shared" si="146"/>
        <v>4.650287648054146</v>
      </c>
      <c r="R875" s="8">
        <f t="shared" si="147"/>
        <v>36.644266666666667</v>
      </c>
      <c r="S875" s="8">
        <f t="shared" si="148"/>
        <v>-697.64000000000033</v>
      </c>
      <c r="T875" s="3">
        <f t="shared" si="149"/>
        <v>-0.34019934850878752</v>
      </c>
      <c r="U875" s="3">
        <f t="shared" si="150"/>
        <v>0.8891362018764154</v>
      </c>
      <c r="V875" s="3">
        <f t="shared" si="151"/>
        <v>-3.9394530130153069</v>
      </c>
      <c r="W875" s="4" t="str">
        <f t="shared" si="152"/>
        <v>Need Improvement</v>
      </c>
      <c r="X875" s="4" t="str">
        <f t="shared" si="153"/>
        <v>Poor</v>
      </c>
    </row>
    <row r="876" spans="1:24" x14ac:dyDescent="0.3">
      <c r="A876" s="4">
        <v>927749</v>
      </c>
      <c r="B876" s="4" t="s">
        <v>14</v>
      </c>
      <c r="C876" s="5">
        <v>45099</v>
      </c>
      <c r="D876" s="6">
        <v>45099</v>
      </c>
      <c r="E876" s="7">
        <v>45099</v>
      </c>
      <c r="F876" s="13">
        <v>45099</v>
      </c>
      <c r="G876" s="4" t="s">
        <v>21</v>
      </c>
      <c r="H876" s="4" t="s">
        <v>25</v>
      </c>
      <c r="I876" s="4">
        <v>3228</v>
      </c>
      <c r="J876" s="4">
        <v>912</v>
      </c>
      <c r="K876" s="4">
        <v>78</v>
      </c>
      <c r="L876" s="1">
        <v>3342.97</v>
      </c>
      <c r="M876" s="1">
        <v>7083.27</v>
      </c>
      <c r="N876" s="2">
        <f t="shared" si="143"/>
        <v>2.1188553890701982</v>
      </c>
      <c r="O876" s="3">
        <f t="shared" si="144"/>
        <v>0.28252788104089221</v>
      </c>
      <c r="P876" s="3">
        <f t="shared" si="145"/>
        <v>8.5526315789473686E-2</v>
      </c>
      <c r="Q876" s="8">
        <f t="shared" si="146"/>
        <v>3.6655372807017543</v>
      </c>
      <c r="R876" s="8">
        <f t="shared" si="147"/>
        <v>42.858589743589739</v>
      </c>
      <c r="S876" s="8">
        <f t="shared" si="148"/>
        <v>3740.3000000000006</v>
      </c>
      <c r="T876" s="3">
        <f t="shared" si="149"/>
        <v>0.52804707430325271</v>
      </c>
      <c r="U876" s="3">
        <f t="shared" si="150"/>
        <v>1.0356164807930606</v>
      </c>
      <c r="V876" s="3">
        <f t="shared" si="151"/>
        <v>0.89377055316418452</v>
      </c>
      <c r="W876" s="4" t="str">
        <f t="shared" si="152"/>
        <v>Need Improvement</v>
      </c>
      <c r="X876" s="4" t="str">
        <f t="shared" si="153"/>
        <v>Need Improvement</v>
      </c>
    </row>
    <row r="877" spans="1:24" x14ac:dyDescent="0.3">
      <c r="A877" s="4">
        <v>88019</v>
      </c>
      <c r="B877" s="4" t="s">
        <v>16</v>
      </c>
      <c r="C877" s="5">
        <v>45099</v>
      </c>
      <c r="D877" s="6">
        <v>45099</v>
      </c>
      <c r="E877" s="7">
        <v>45099</v>
      </c>
      <c r="F877" s="13">
        <v>45099</v>
      </c>
      <c r="G877" s="4" t="s">
        <v>15</v>
      </c>
      <c r="H877" s="4" t="s">
        <v>17</v>
      </c>
      <c r="I877" s="4">
        <v>8393</v>
      </c>
      <c r="J877" s="4">
        <v>477</v>
      </c>
      <c r="K877" s="4">
        <v>50</v>
      </c>
      <c r="L877" s="1">
        <v>4940.79</v>
      </c>
      <c r="M877" s="1">
        <v>3900.96</v>
      </c>
      <c r="N877" s="2">
        <f t="shared" si="143"/>
        <v>0.78954175344428723</v>
      </c>
      <c r="O877" s="3">
        <f t="shared" si="144"/>
        <v>5.6833075181699035E-2</v>
      </c>
      <c r="P877" s="3">
        <f t="shared" si="145"/>
        <v>0.10482180293501048</v>
      </c>
      <c r="Q877" s="8">
        <f t="shared" si="146"/>
        <v>10.358050314465409</v>
      </c>
      <c r="R877" s="8">
        <f t="shared" si="147"/>
        <v>98.815799999999996</v>
      </c>
      <c r="S877" s="8">
        <f t="shared" si="148"/>
        <v>-1039.83</v>
      </c>
      <c r="T877" s="3">
        <f t="shared" si="149"/>
        <v>-0.26655746277839298</v>
      </c>
      <c r="U877" s="3">
        <f t="shared" si="150"/>
        <v>0.58867985225783392</v>
      </c>
      <c r="V877" s="3">
        <f t="shared" si="151"/>
        <v>-4.7515363088197109</v>
      </c>
      <c r="W877" s="4" t="str">
        <f t="shared" si="152"/>
        <v>Need Improvement</v>
      </c>
      <c r="X877" s="4" t="str">
        <f t="shared" si="153"/>
        <v>Poor</v>
      </c>
    </row>
    <row r="878" spans="1:24" x14ac:dyDescent="0.3">
      <c r="A878" s="4">
        <v>843543</v>
      </c>
      <c r="B878" s="4" t="s">
        <v>18</v>
      </c>
      <c r="C878" s="5">
        <v>45099</v>
      </c>
      <c r="D878" s="6">
        <v>45099</v>
      </c>
      <c r="E878" s="7">
        <v>45099</v>
      </c>
      <c r="F878" s="13">
        <v>45099</v>
      </c>
      <c r="G878" s="4" t="s">
        <v>27</v>
      </c>
      <c r="H878" s="4" t="s">
        <v>17</v>
      </c>
      <c r="I878" s="4">
        <v>9524</v>
      </c>
      <c r="J878" s="4">
        <v>781</v>
      </c>
      <c r="K878" s="4">
        <v>77</v>
      </c>
      <c r="L878" s="1">
        <v>4819.51</v>
      </c>
      <c r="M878" s="1">
        <v>9819.42</v>
      </c>
      <c r="N878" s="2">
        <f t="shared" si="143"/>
        <v>2.0374311911376881</v>
      </c>
      <c r="O878" s="3">
        <f t="shared" si="144"/>
        <v>8.2003359932801348E-2</v>
      </c>
      <c r="P878" s="3">
        <f t="shared" si="145"/>
        <v>9.8591549295774641E-2</v>
      </c>
      <c r="Q878" s="8">
        <f t="shared" si="146"/>
        <v>6.1709475032010248</v>
      </c>
      <c r="R878" s="8">
        <f t="shared" si="147"/>
        <v>62.591038961038961</v>
      </c>
      <c r="S878" s="8">
        <f t="shared" si="148"/>
        <v>4999.91</v>
      </c>
      <c r="T878" s="3">
        <f t="shared" si="149"/>
        <v>0.50918587859568076</v>
      </c>
      <c r="U878" s="3">
        <f t="shared" si="150"/>
        <v>0.5060384292314154</v>
      </c>
      <c r="V878" s="3">
        <f t="shared" si="151"/>
        <v>0.96391935054830991</v>
      </c>
      <c r="W878" s="4" t="str">
        <f t="shared" si="152"/>
        <v>Need Improvement</v>
      </c>
      <c r="X878" s="4" t="str">
        <f t="shared" si="153"/>
        <v>Good</v>
      </c>
    </row>
    <row r="879" spans="1:24" x14ac:dyDescent="0.3">
      <c r="A879" s="4">
        <v>826856</v>
      </c>
      <c r="B879" s="4" t="s">
        <v>20</v>
      </c>
      <c r="C879" s="5">
        <v>45099</v>
      </c>
      <c r="D879" s="6">
        <v>45099</v>
      </c>
      <c r="E879" s="7">
        <v>45099</v>
      </c>
      <c r="F879" s="13">
        <v>45099</v>
      </c>
      <c r="G879" s="4" t="s">
        <v>27</v>
      </c>
      <c r="H879" s="4" t="s">
        <v>19</v>
      </c>
      <c r="I879" s="4">
        <v>1205</v>
      </c>
      <c r="J879" s="4">
        <v>387</v>
      </c>
      <c r="K879" s="4">
        <v>59</v>
      </c>
      <c r="L879" s="1">
        <v>1763.32</v>
      </c>
      <c r="M879" s="1">
        <v>4707.42</v>
      </c>
      <c r="N879" s="2">
        <f t="shared" si="143"/>
        <v>2.6696345530022914</v>
      </c>
      <c r="O879" s="3">
        <f t="shared" si="144"/>
        <v>0.3211618257261411</v>
      </c>
      <c r="P879" s="3">
        <f t="shared" si="145"/>
        <v>0.15245478036175711</v>
      </c>
      <c r="Q879" s="8">
        <f t="shared" si="146"/>
        <v>4.5563824289405686</v>
      </c>
      <c r="R879" s="8">
        <f t="shared" si="147"/>
        <v>29.886779661016948</v>
      </c>
      <c r="S879" s="8">
        <f t="shared" si="148"/>
        <v>2944.1000000000004</v>
      </c>
      <c r="T879" s="3">
        <f t="shared" si="149"/>
        <v>0.62541689502954911</v>
      </c>
      <c r="U879" s="3">
        <f t="shared" si="150"/>
        <v>1.4633360995850622</v>
      </c>
      <c r="V879" s="3">
        <f t="shared" si="151"/>
        <v>0.5989334601406201</v>
      </c>
      <c r="W879" s="4" t="str">
        <f t="shared" si="152"/>
        <v>Need Improvement</v>
      </c>
      <c r="X879" s="4" t="str">
        <f t="shared" si="153"/>
        <v>Need Improvement</v>
      </c>
    </row>
    <row r="880" spans="1:24" x14ac:dyDescent="0.3">
      <c r="A880" s="4">
        <v>93990</v>
      </c>
      <c r="B880" s="4" t="s">
        <v>22</v>
      </c>
      <c r="C880" s="5">
        <v>45099</v>
      </c>
      <c r="D880" s="6">
        <v>45099</v>
      </c>
      <c r="E880" s="7">
        <v>45099</v>
      </c>
      <c r="F880" s="13">
        <v>45099</v>
      </c>
      <c r="G880" s="4" t="s">
        <v>21</v>
      </c>
      <c r="H880" s="4" t="s">
        <v>25</v>
      </c>
      <c r="I880" s="4">
        <v>6947</v>
      </c>
      <c r="J880" s="4">
        <v>671</v>
      </c>
      <c r="K880" s="4">
        <v>44</v>
      </c>
      <c r="L880" s="1">
        <v>3857.86</v>
      </c>
      <c r="M880" s="1">
        <v>5572.35</v>
      </c>
      <c r="N880" s="2">
        <f t="shared" si="143"/>
        <v>1.4444147791780937</v>
      </c>
      <c r="O880" s="3">
        <f t="shared" si="144"/>
        <v>9.6588455448394991E-2</v>
      </c>
      <c r="P880" s="3">
        <f t="shared" si="145"/>
        <v>6.5573770491803282E-2</v>
      </c>
      <c r="Q880" s="8">
        <f t="shared" si="146"/>
        <v>5.7494187779433679</v>
      </c>
      <c r="R880" s="8">
        <f t="shared" si="147"/>
        <v>87.678636363636372</v>
      </c>
      <c r="S880" s="8">
        <f t="shared" si="148"/>
        <v>1714.4900000000002</v>
      </c>
      <c r="T880" s="3">
        <f t="shared" si="149"/>
        <v>0.30767808913654027</v>
      </c>
      <c r="U880" s="3">
        <f t="shared" si="150"/>
        <v>0.55532747948754857</v>
      </c>
      <c r="V880" s="3">
        <f t="shared" si="151"/>
        <v>2.2501501904356394</v>
      </c>
      <c r="W880" s="4" t="str">
        <f t="shared" si="152"/>
        <v>Need Improvement</v>
      </c>
      <c r="X880" s="4" t="str">
        <f t="shared" si="153"/>
        <v>Need Improvement</v>
      </c>
    </row>
    <row r="881" spans="1:24" x14ac:dyDescent="0.3">
      <c r="A881" s="4">
        <v>130334</v>
      </c>
      <c r="B881" s="4" t="s">
        <v>23</v>
      </c>
      <c r="C881" s="5">
        <v>45099</v>
      </c>
      <c r="D881" s="6">
        <v>45099</v>
      </c>
      <c r="E881" s="7">
        <v>45099</v>
      </c>
      <c r="F881" s="13">
        <v>45099</v>
      </c>
      <c r="G881" s="4" t="s">
        <v>21</v>
      </c>
      <c r="H881" s="4" t="s">
        <v>19</v>
      </c>
      <c r="I881" s="4">
        <v>8881</v>
      </c>
      <c r="J881" s="4">
        <v>756</v>
      </c>
      <c r="K881" s="4">
        <v>53</v>
      </c>
      <c r="L881" s="1">
        <v>1363.24</v>
      </c>
      <c r="M881" s="1">
        <v>3306.94</v>
      </c>
      <c r="N881" s="2">
        <f t="shared" si="143"/>
        <v>2.425794430914586</v>
      </c>
      <c r="O881" s="3">
        <f t="shared" si="144"/>
        <v>8.5125548924670641E-2</v>
      </c>
      <c r="P881" s="3">
        <f t="shared" si="145"/>
        <v>7.0105820105820102E-2</v>
      </c>
      <c r="Q881" s="8">
        <f t="shared" si="146"/>
        <v>1.8032275132275133</v>
      </c>
      <c r="R881" s="8">
        <f t="shared" si="147"/>
        <v>25.721509433962265</v>
      </c>
      <c r="S881" s="8">
        <f t="shared" si="148"/>
        <v>1943.7</v>
      </c>
      <c r="T881" s="3">
        <f t="shared" si="149"/>
        <v>0.58776391467640776</v>
      </c>
      <c r="U881" s="3">
        <f t="shared" si="150"/>
        <v>0.15350073189956087</v>
      </c>
      <c r="V881" s="3">
        <f t="shared" si="151"/>
        <v>0.70136337912229252</v>
      </c>
      <c r="W881" s="4" t="str">
        <f t="shared" si="152"/>
        <v>Need Improvement</v>
      </c>
      <c r="X881" s="4" t="str">
        <f t="shared" si="153"/>
        <v>Need Improvement</v>
      </c>
    </row>
    <row r="882" spans="1:24" x14ac:dyDescent="0.3">
      <c r="A882" s="4">
        <v>65802</v>
      </c>
      <c r="B882" s="4" t="s">
        <v>24</v>
      </c>
      <c r="C882" s="5">
        <v>45099</v>
      </c>
      <c r="D882" s="6">
        <v>45099</v>
      </c>
      <c r="E882" s="7">
        <v>45099</v>
      </c>
      <c r="F882" s="13">
        <v>45099</v>
      </c>
      <c r="G882" s="4" t="s">
        <v>15</v>
      </c>
      <c r="H882" s="4" t="s">
        <v>13</v>
      </c>
      <c r="I882" s="4">
        <v>5278</v>
      </c>
      <c r="J882" s="4">
        <v>693</v>
      </c>
      <c r="K882" s="4">
        <v>37</v>
      </c>
      <c r="L882" s="1">
        <v>2136.52</v>
      </c>
      <c r="M882" s="1">
        <v>2636.05</v>
      </c>
      <c r="N882" s="2">
        <f t="shared" si="143"/>
        <v>1.2338054406230694</v>
      </c>
      <c r="O882" s="3">
        <f t="shared" si="144"/>
        <v>0.1312997347480106</v>
      </c>
      <c r="P882" s="3">
        <f t="shared" si="145"/>
        <v>5.3391053391053392E-2</v>
      </c>
      <c r="Q882" s="8">
        <f t="shared" si="146"/>
        <v>3.083001443001443</v>
      </c>
      <c r="R882" s="8">
        <f t="shared" si="147"/>
        <v>57.743783783783783</v>
      </c>
      <c r="S882" s="8">
        <f t="shared" si="148"/>
        <v>499.5300000000002</v>
      </c>
      <c r="T882" s="3">
        <f t="shared" si="149"/>
        <v>0.18949944045067438</v>
      </c>
      <c r="U882" s="3">
        <f t="shared" si="150"/>
        <v>0.4047972716938234</v>
      </c>
      <c r="V882" s="3">
        <f t="shared" si="151"/>
        <v>4.2770604368105998</v>
      </c>
      <c r="W882" s="4" t="str">
        <f t="shared" si="152"/>
        <v>Need Improvement</v>
      </c>
      <c r="X882" s="4" t="str">
        <f t="shared" si="153"/>
        <v>Need Improvement</v>
      </c>
    </row>
    <row r="883" spans="1:24" x14ac:dyDescent="0.3">
      <c r="A883" s="4">
        <v>338074</v>
      </c>
      <c r="B883" s="4" t="s">
        <v>26</v>
      </c>
      <c r="C883" s="5">
        <v>45099</v>
      </c>
      <c r="D883" s="6">
        <v>45099</v>
      </c>
      <c r="E883" s="7">
        <v>45099</v>
      </c>
      <c r="F883" s="13">
        <v>45099</v>
      </c>
      <c r="G883" s="4" t="s">
        <v>21</v>
      </c>
      <c r="H883" s="4" t="s">
        <v>19</v>
      </c>
      <c r="I883" s="4">
        <v>1435</v>
      </c>
      <c r="J883" s="4">
        <v>743</v>
      </c>
      <c r="K883" s="4">
        <v>19</v>
      </c>
      <c r="L883" s="1">
        <v>4367.37</v>
      </c>
      <c r="M883" s="1">
        <v>7128.16</v>
      </c>
      <c r="N883" s="2">
        <f t="shared" si="143"/>
        <v>1.6321401667365028</v>
      </c>
      <c r="O883" s="3">
        <f t="shared" si="144"/>
        <v>0.51777003484320561</v>
      </c>
      <c r="P883" s="3">
        <f t="shared" si="145"/>
        <v>2.5572005383580079E-2</v>
      </c>
      <c r="Q883" s="8">
        <f t="shared" si="146"/>
        <v>5.8780215343203226</v>
      </c>
      <c r="R883" s="8">
        <f t="shared" si="147"/>
        <v>229.86157894736843</v>
      </c>
      <c r="S883" s="8">
        <f t="shared" si="148"/>
        <v>2760.79</v>
      </c>
      <c r="T883" s="3">
        <f t="shared" si="149"/>
        <v>0.3873075239613028</v>
      </c>
      <c r="U883" s="3">
        <f t="shared" si="150"/>
        <v>3.0434634146341462</v>
      </c>
      <c r="V883" s="3">
        <f t="shared" si="151"/>
        <v>1.5819276366547257</v>
      </c>
      <c r="W883" s="4" t="str">
        <f t="shared" si="152"/>
        <v>Need Improvement</v>
      </c>
      <c r="X883" s="4" t="str">
        <f t="shared" si="153"/>
        <v>Need Improvement</v>
      </c>
    </row>
    <row r="884" spans="1:24" x14ac:dyDescent="0.3">
      <c r="A884" s="4">
        <v>628007</v>
      </c>
      <c r="B884" s="4" t="s">
        <v>11</v>
      </c>
      <c r="C884" s="5">
        <v>45100</v>
      </c>
      <c r="D884" s="6">
        <v>45100</v>
      </c>
      <c r="E884" s="7">
        <v>45100</v>
      </c>
      <c r="F884" s="13">
        <v>45100</v>
      </c>
      <c r="G884" s="4" t="s">
        <v>15</v>
      </c>
      <c r="H884" s="4" t="s">
        <v>25</v>
      </c>
      <c r="I884" s="4">
        <v>8851</v>
      </c>
      <c r="J884" s="4">
        <v>554</v>
      </c>
      <c r="K884" s="4">
        <v>48</v>
      </c>
      <c r="L884" s="1">
        <v>2116.0100000000002</v>
      </c>
      <c r="M884" s="1">
        <v>4058.63</v>
      </c>
      <c r="N884" s="2">
        <f t="shared" si="143"/>
        <v>1.9180580432039545</v>
      </c>
      <c r="O884" s="3">
        <f t="shared" si="144"/>
        <v>6.2591797537001476E-2</v>
      </c>
      <c r="P884" s="3">
        <f t="shared" si="145"/>
        <v>8.6642599277978335E-2</v>
      </c>
      <c r="Q884" s="8">
        <f t="shared" si="146"/>
        <v>3.8195126353790618</v>
      </c>
      <c r="R884" s="8">
        <f t="shared" si="147"/>
        <v>44.083541666666669</v>
      </c>
      <c r="S884" s="8">
        <f t="shared" si="148"/>
        <v>1942.62</v>
      </c>
      <c r="T884" s="3">
        <f t="shared" si="149"/>
        <v>0.47863934381798778</v>
      </c>
      <c r="U884" s="3">
        <f t="shared" si="150"/>
        <v>0.23907016156366515</v>
      </c>
      <c r="V884" s="3">
        <f t="shared" si="151"/>
        <v>1.0892557473926967</v>
      </c>
      <c r="W884" s="4" t="str">
        <f t="shared" si="152"/>
        <v>Need Improvement</v>
      </c>
      <c r="X884" s="4" t="str">
        <f t="shared" si="153"/>
        <v>Need Improvement</v>
      </c>
    </row>
    <row r="885" spans="1:24" x14ac:dyDescent="0.3">
      <c r="A885" s="4">
        <v>537589</v>
      </c>
      <c r="B885" s="4" t="s">
        <v>14</v>
      </c>
      <c r="C885" s="5">
        <v>45100</v>
      </c>
      <c r="D885" s="6">
        <v>45100</v>
      </c>
      <c r="E885" s="7">
        <v>45100</v>
      </c>
      <c r="F885" s="13">
        <v>45100</v>
      </c>
      <c r="G885" s="4" t="s">
        <v>15</v>
      </c>
      <c r="H885" s="4" t="s">
        <v>25</v>
      </c>
      <c r="I885" s="4">
        <v>8054</v>
      </c>
      <c r="J885" s="4">
        <v>449</v>
      </c>
      <c r="K885" s="4">
        <v>90</v>
      </c>
      <c r="L885" s="1">
        <v>1913.02</v>
      </c>
      <c r="M885" s="1">
        <v>7879.92</v>
      </c>
      <c r="N885" s="2">
        <f t="shared" si="143"/>
        <v>4.1190996434956251</v>
      </c>
      <c r="O885" s="3">
        <f t="shared" si="144"/>
        <v>5.574869629997517E-2</v>
      </c>
      <c r="P885" s="3">
        <f t="shared" si="145"/>
        <v>0.20044543429844097</v>
      </c>
      <c r="Q885" s="8">
        <f t="shared" si="146"/>
        <v>4.2606236080178173</v>
      </c>
      <c r="R885" s="8">
        <f t="shared" si="147"/>
        <v>21.255777777777777</v>
      </c>
      <c r="S885" s="8">
        <f t="shared" si="148"/>
        <v>5966.9</v>
      </c>
      <c r="T885" s="3">
        <f t="shared" si="149"/>
        <v>0.75722849978172357</v>
      </c>
      <c r="U885" s="3">
        <f t="shared" si="150"/>
        <v>0.23752421157188974</v>
      </c>
      <c r="V885" s="3">
        <f t="shared" si="151"/>
        <v>0.32060533945599895</v>
      </c>
      <c r="W885" s="4" t="str">
        <f t="shared" si="152"/>
        <v>Need Improvement</v>
      </c>
      <c r="X885" s="4" t="str">
        <f t="shared" si="153"/>
        <v>Good</v>
      </c>
    </row>
    <row r="886" spans="1:24" x14ac:dyDescent="0.3">
      <c r="A886" s="4">
        <v>797842</v>
      </c>
      <c r="B886" s="4" t="s">
        <v>16</v>
      </c>
      <c r="C886" s="5">
        <v>45100</v>
      </c>
      <c r="D886" s="6">
        <v>45100</v>
      </c>
      <c r="E886" s="7">
        <v>45100</v>
      </c>
      <c r="F886" s="13">
        <v>45100</v>
      </c>
      <c r="G886" s="4" t="s">
        <v>27</v>
      </c>
      <c r="H886" s="4" t="s">
        <v>25</v>
      </c>
      <c r="I886" s="4">
        <v>5368</v>
      </c>
      <c r="J886" s="4">
        <v>673</v>
      </c>
      <c r="K886" s="4">
        <v>80</v>
      </c>
      <c r="L886" s="1">
        <v>1549.99</v>
      </c>
      <c r="M886" s="1">
        <v>6087.34</v>
      </c>
      <c r="N886" s="2">
        <f t="shared" si="143"/>
        <v>3.92734146671914</v>
      </c>
      <c r="O886" s="3">
        <f t="shared" si="144"/>
        <v>0.12537257824143069</v>
      </c>
      <c r="P886" s="3">
        <f t="shared" si="145"/>
        <v>0.1188707280832095</v>
      </c>
      <c r="Q886" s="8">
        <f t="shared" si="146"/>
        <v>2.303105497771174</v>
      </c>
      <c r="R886" s="8">
        <f t="shared" si="147"/>
        <v>19.374874999999999</v>
      </c>
      <c r="S886" s="8">
        <f t="shared" si="148"/>
        <v>4537.3500000000004</v>
      </c>
      <c r="T886" s="3">
        <f t="shared" si="149"/>
        <v>0.74537482710017844</v>
      </c>
      <c r="U886" s="3">
        <f t="shared" si="150"/>
        <v>0.2887462742175857</v>
      </c>
      <c r="V886" s="3">
        <f t="shared" si="151"/>
        <v>0.34160688507609066</v>
      </c>
      <c r="W886" s="4" t="str">
        <f t="shared" si="152"/>
        <v>Need Improvement</v>
      </c>
      <c r="X886" s="4" t="str">
        <f t="shared" si="153"/>
        <v>Good</v>
      </c>
    </row>
    <row r="887" spans="1:24" x14ac:dyDescent="0.3">
      <c r="A887" s="4">
        <v>493290</v>
      </c>
      <c r="B887" s="4" t="s">
        <v>18</v>
      </c>
      <c r="C887" s="5">
        <v>45100</v>
      </c>
      <c r="D887" s="6">
        <v>45100</v>
      </c>
      <c r="E887" s="7">
        <v>45100</v>
      </c>
      <c r="F887" s="13">
        <v>45100</v>
      </c>
      <c r="G887" s="4" t="s">
        <v>21</v>
      </c>
      <c r="H887" s="4" t="s">
        <v>13</v>
      </c>
      <c r="I887" s="4">
        <v>5068</v>
      </c>
      <c r="J887" s="4">
        <v>891</v>
      </c>
      <c r="K887" s="4">
        <v>48</v>
      </c>
      <c r="L887" s="1">
        <v>2854.05</v>
      </c>
      <c r="M887" s="1">
        <v>3892.11</v>
      </c>
      <c r="N887" s="2">
        <f t="shared" si="143"/>
        <v>1.3637147211856835</v>
      </c>
      <c r="O887" s="3">
        <f t="shared" si="144"/>
        <v>0.17580899763220206</v>
      </c>
      <c r="P887" s="3">
        <f t="shared" si="145"/>
        <v>5.387205387205387E-2</v>
      </c>
      <c r="Q887" s="8">
        <f t="shared" si="146"/>
        <v>3.2031986531986534</v>
      </c>
      <c r="R887" s="8">
        <f t="shared" si="147"/>
        <v>59.459375000000001</v>
      </c>
      <c r="S887" s="8">
        <f t="shared" si="148"/>
        <v>1038.06</v>
      </c>
      <c r="T887" s="3">
        <f t="shared" si="149"/>
        <v>0.2667088031941543</v>
      </c>
      <c r="U887" s="3">
        <f t="shared" si="150"/>
        <v>0.56315114443567482</v>
      </c>
      <c r="V887" s="3">
        <f t="shared" si="151"/>
        <v>2.7494075486966074</v>
      </c>
      <c r="W887" s="4" t="str">
        <f t="shared" si="152"/>
        <v>Need Improvement</v>
      </c>
      <c r="X887" s="4" t="str">
        <f t="shared" si="153"/>
        <v>Need Improvement</v>
      </c>
    </row>
    <row r="888" spans="1:24" x14ac:dyDescent="0.3">
      <c r="A888" s="4">
        <v>388211</v>
      </c>
      <c r="B888" s="4" t="s">
        <v>20</v>
      </c>
      <c r="C888" s="5">
        <v>45100</v>
      </c>
      <c r="D888" s="6">
        <v>45100</v>
      </c>
      <c r="E888" s="7">
        <v>45100</v>
      </c>
      <c r="F888" s="13">
        <v>45100</v>
      </c>
      <c r="G888" s="4" t="s">
        <v>15</v>
      </c>
      <c r="H888" s="4" t="s">
        <v>19</v>
      </c>
      <c r="I888" s="4">
        <v>8396</v>
      </c>
      <c r="J888" s="4">
        <v>463</v>
      </c>
      <c r="K888" s="4">
        <v>57</v>
      </c>
      <c r="L888" s="1">
        <v>3632.55</v>
      </c>
      <c r="M888" s="1">
        <v>6310.06</v>
      </c>
      <c r="N888" s="2">
        <f t="shared" si="143"/>
        <v>1.7370882713245517</v>
      </c>
      <c r="O888" s="3">
        <f t="shared" si="144"/>
        <v>5.5145307289185326E-2</v>
      </c>
      <c r="P888" s="3">
        <f t="shared" si="145"/>
        <v>0.12311015118790497</v>
      </c>
      <c r="Q888" s="8">
        <f t="shared" si="146"/>
        <v>7.8456803455723545</v>
      </c>
      <c r="R888" s="8">
        <f t="shared" si="147"/>
        <v>63.728947368421053</v>
      </c>
      <c r="S888" s="8">
        <f t="shared" si="148"/>
        <v>2677.51</v>
      </c>
      <c r="T888" s="3">
        <f t="shared" si="149"/>
        <v>0.42432401593645702</v>
      </c>
      <c r="U888" s="3">
        <f t="shared" si="150"/>
        <v>0.4326524535493092</v>
      </c>
      <c r="V888" s="3">
        <f t="shared" si="151"/>
        <v>1.3566896108698006</v>
      </c>
      <c r="W888" s="4" t="str">
        <f t="shared" si="152"/>
        <v>Need Improvement</v>
      </c>
      <c r="X888" s="4" t="str">
        <f t="shared" si="153"/>
        <v>Need Improvement</v>
      </c>
    </row>
    <row r="889" spans="1:24" x14ac:dyDescent="0.3">
      <c r="A889" s="4">
        <v>899257</v>
      </c>
      <c r="B889" s="4" t="s">
        <v>22</v>
      </c>
      <c r="C889" s="5">
        <v>45100</v>
      </c>
      <c r="D889" s="6">
        <v>45100</v>
      </c>
      <c r="E889" s="7">
        <v>45100</v>
      </c>
      <c r="F889" s="13">
        <v>45100</v>
      </c>
      <c r="G889" s="4" t="s">
        <v>12</v>
      </c>
      <c r="H889" s="4" t="s">
        <v>19</v>
      </c>
      <c r="I889" s="4">
        <v>1556</v>
      </c>
      <c r="J889" s="4">
        <v>207</v>
      </c>
      <c r="K889" s="4">
        <v>81</v>
      </c>
      <c r="L889" s="1">
        <v>2592.1</v>
      </c>
      <c r="M889" s="1">
        <v>5409.91</v>
      </c>
      <c r="N889" s="2">
        <f t="shared" si="143"/>
        <v>2.0870761158905906</v>
      </c>
      <c r="O889" s="3">
        <f t="shared" si="144"/>
        <v>0.13303341902313626</v>
      </c>
      <c r="P889" s="3">
        <f t="shared" si="145"/>
        <v>0.39130434782608697</v>
      </c>
      <c r="Q889" s="8">
        <f t="shared" si="146"/>
        <v>12.522222222222222</v>
      </c>
      <c r="R889" s="8">
        <f t="shared" si="147"/>
        <v>32.001234567901236</v>
      </c>
      <c r="S889" s="8">
        <f t="shared" si="148"/>
        <v>2817.81</v>
      </c>
      <c r="T889" s="3">
        <f t="shared" si="149"/>
        <v>0.52086079066010338</v>
      </c>
      <c r="U889" s="3">
        <f t="shared" si="150"/>
        <v>1.6658740359897171</v>
      </c>
      <c r="V889" s="3">
        <f t="shared" si="151"/>
        <v>0.91989878664636715</v>
      </c>
      <c r="W889" s="4" t="str">
        <f t="shared" si="152"/>
        <v>Need Improvement</v>
      </c>
      <c r="X889" s="4" t="str">
        <f t="shared" si="153"/>
        <v>Need Improvement</v>
      </c>
    </row>
    <row r="890" spans="1:24" x14ac:dyDescent="0.3">
      <c r="A890" s="4">
        <v>828170</v>
      </c>
      <c r="B890" s="4" t="s">
        <v>23</v>
      </c>
      <c r="C890" s="5">
        <v>45100</v>
      </c>
      <c r="D890" s="6">
        <v>45100</v>
      </c>
      <c r="E890" s="7">
        <v>45100</v>
      </c>
      <c r="F890" s="13">
        <v>45100</v>
      </c>
      <c r="G890" s="4" t="s">
        <v>15</v>
      </c>
      <c r="H890" s="4" t="s">
        <v>17</v>
      </c>
      <c r="I890" s="4">
        <v>1206</v>
      </c>
      <c r="J890" s="4">
        <v>808</v>
      </c>
      <c r="K890" s="4">
        <v>91</v>
      </c>
      <c r="L890" s="1">
        <v>2170.7399999999998</v>
      </c>
      <c r="M890" s="1">
        <v>2661.9</v>
      </c>
      <c r="N890" s="2">
        <f t="shared" si="143"/>
        <v>1.226263854722353</v>
      </c>
      <c r="O890" s="3">
        <f t="shared" si="144"/>
        <v>0.66998341625207292</v>
      </c>
      <c r="P890" s="3">
        <f t="shared" si="145"/>
        <v>0.11262376237623763</v>
      </c>
      <c r="Q890" s="8">
        <f t="shared" si="146"/>
        <v>2.6865594059405939</v>
      </c>
      <c r="R890" s="8">
        <f t="shared" si="147"/>
        <v>23.854285714285712</v>
      </c>
      <c r="S890" s="8">
        <f t="shared" si="148"/>
        <v>491.16000000000031</v>
      </c>
      <c r="T890" s="3">
        <f t="shared" si="149"/>
        <v>0.18451482024118121</v>
      </c>
      <c r="U890" s="3">
        <f t="shared" si="150"/>
        <v>1.7999502487562187</v>
      </c>
      <c r="V890" s="3">
        <f t="shared" si="151"/>
        <v>4.4196188614708003</v>
      </c>
      <c r="W890" s="4" t="str">
        <f t="shared" si="152"/>
        <v>Need Improvement</v>
      </c>
      <c r="X890" s="4" t="str">
        <f t="shared" si="153"/>
        <v>Need Improvement</v>
      </c>
    </row>
    <row r="891" spans="1:24" x14ac:dyDescent="0.3">
      <c r="A891" s="4">
        <v>331219</v>
      </c>
      <c r="B891" s="4" t="s">
        <v>24</v>
      </c>
      <c r="C891" s="5">
        <v>45100</v>
      </c>
      <c r="D891" s="6">
        <v>45100</v>
      </c>
      <c r="E891" s="7">
        <v>45100</v>
      </c>
      <c r="F891" s="13">
        <v>45100</v>
      </c>
      <c r="G891" s="4" t="s">
        <v>15</v>
      </c>
      <c r="H891" s="4" t="s">
        <v>13</v>
      </c>
      <c r="I891" s="4">
        <v>4656</v>
      </c>
      <c r="J891" s="4">
        <v>179</v>
      </c>
      <c r="K891" s="4">
        <v>77</v>
      </c>
      <c r="L891" s="1">
        <v>2156.3000000000002</v>
      </c>
      <c r="M891" s="1">
        <v>9559.4</v>
      </c>
      <c r="N891" s="2">
        <f t="shared" si="143"/>
        <v>4.4332421277187768</v>
      </c>
      <c r="O891" s="3">
        <f t="shared" si="144"/>
        <v>3.8445017182130586E-2</v>
      </c>
      <c r="P891" s="3">
        <f t="shared" si="145"/>
        <v>0.43016759776536312</v>
      </c>
      <c r="Q891" s="8">
        <f t="shared" si="146"/>
        <v>12.046368715083799</v>
      </c>
      <c r="R891" s="8">
        <f t="shared" si="147"/>
        <v>28.003896103896107</v>
      </c>
      <c r="S891" s="8">
        <f t="shared" si="148"/>
        <v>7403.0999999999995</v>
      </c>
      <c r="T891" s="3">
        <f t="shared" si="149"/>
        <v>0.7744314496725736</v>
      </c>
      <c r="U891" s="3">
        <f t="shared" si="150"/>
        <v>0.463122852233677</v>
      </c>
      <c r="V891" s="3">
        <f t="shared" si="151"/>
        <v>0.29126987343140043</v>
      </c>
      <c r="W891" s="4" t="str">
        <f t="shared" si="152"/>
        <v>Need Improvement</v>
      </c>
      <c r="X891" s="4" t="str">
        <f t="shared" si="153"/>
        <v>Excellent</v>
      </c>
    </row>
    <row r="892" spans="1:24" x14ac:dyDescent="0.3">
      <c r="A892" s="4">
        <v>131311</v>
      </c>
      <c r="B892" s="4" t="s">
        <v>26</v>
      </c>
      <c r="C892" s="5">
        <v>45100</v>
      </c>
      <c r="D892" s="6">
        <v>45100</v>
      </c>
      <c r="E892" s="7">
        <v>45100</v>
      </c>
      <c r="F892" s="13">
        <v>45100</v>
      </c>
      <c r="G892" s="4" t="s">
        <v>21</v>
      </c>
      <c r="H892" s="4" t="s">
        <v>17</v>
      </c>
      <c r="I892" s="4">
        <v>9004</v>
      </c>
      <c r="J892" s="4">
        <v>706</v>
      </c>
      <c r="K892" s="4">
        <v>85</v>
      </c>
      <c r="L892" s="1">
        <v>4567.8</v>
      </c>
      <c r="M892" s="1">
        <v>9649.5499999999993</v>
      </c>
      <c r="N892" s="2">
        <f t="shared" si="143"/>
        <v>2.1125158719733785</v>
      </c>
      <c r="O892" s="3">
        <f t="shared" si="144"/>
        <v>7.8409595735228793E-2</v>
      </c>
      <c r="P892" s="3">
        <f t="shared" si="145"/>
        <v>0.12039660056657224</v>
      </c>
      <c r="Q892" s="8">
        <f t="shared" si="146"/>
        <v>6.4699716713881026</v>
      </c>
      <c r="R892" s="8">
        <f t="shared" si="147"/>
        <v>53.738823529411768</v>
      </c>
      <c r="S892" s="8">
        <f t="shared" si="148"/>
        <v>5081.7499999999991</v>
      </c>
      <c r="T892" s="3">
        <f t="shared" si="149"/>
        <v>0.52663077552839244</v>
      </c>
      <c r="U892" s="3">
        <f t="shared" si="150"/>
        <v>0.50730786317192356</v>
      </c>
      <c r="V892" s="3">
        <f t="shared" si="151"/>
        <v>0.89886358045948755</v>
      </c>
      <c r="W892" s="4" t="str">
        <f t="shared" si="152"/>
        <v>Need Improvement</v>
      </c>
      <c r="X892" s="4" t="str">
        <f t="shared" si="153"/>
        <v>Good</v>
      </c>
    </row>
    <row r="893" spans="1:24" x14ac:dyDescent="0.3">
      <c r="A893" s="4">
        <v>552500</v>
      </c>
      <c r="B893" s="4" t="s">
        <v>11</v>
      </c>
      <c r="C893" s="5">
        <v>45101</v>
      </c>
      <c r="D893" s="6">
        <v>45101</v>
      </c>
      <c r="E893" s="7">
        <v>45101</v>
      </c>
      <c r="F893" s="13">
        <v>45101</v>
      </c>
      <c r="G893" s="4" t="s">
        <v>21</v>
      </c>
      <c r="H893" s="4" t="s">
        <v>13</v>
      </c>
      <c r="I893" s="4">
        <v>7099</v>
      </c>
      <c r="J893" s="4">
        <v>151</v>
      </c>
      <c r="K893" s="4">
        <v>24</v>
      </c>
      <c r="L893" s="1">
        <v>3009.82</v>
      </c>
      <c r="M893" s="1">
        <v>3368.11</v>
      </c>
      <c r="N893" s="2">
        <f t="shared" si="143"/>
        <v>1.1190403412828673</v>
      </c>
      <c r="O893" s="3">
        <f t="shared" si="144"/>
        <v>2.1270601493168052E-2</v>
      </c>
      <c r="P893" s="3">
        <f t="shared" si="145"/>
        <v>0.15894039735099338</v>
      </c>
      <c r="Q893" s="8">
        <f t="shared" si="146"/>
        <v>19.932582781456954</v>
      </c>
      <c r="R893" s="8">
        <f t="shared" si="147"/>
        <v>125.40916666666668</v>
      </c>
      <c r="S893" s="8">
        <f t="shared" si="148"/>
        <v>358.28999999999996</v>
      </c>
      <c r="T893" s="3">
        <f t="shared" si="149"/>
        <v>0.10637716701651667</v>
      </c>
      <c r="U893" s="3">
        <f t="shared" si="150"/>
        <v>0.4239780250739541</v>
      </c>
      <c r="V893" s="3">
        <f t="shared" si="151"/>
        <v>8.400513550475873</v>
      </c>
      <c r="W893" s="4" t="str">
        <f t="shared" si="152"/>
        <v>Need Improvement</v>
      </c>
      <c r="X893" s="4" t="str">
        <f t="shared" si="153"/>
        <v>Need Improvement</v>
      </c>
    </row>
    <row r="894" spans="1:24" x14ac:dyDescent="0.3">
      <c r="A894" s="4">
        <v>319181</v>
      </c>
      <c r="B894" s="4" t="s">
        <v>14</v>
      </c>
      <c r="C894" s="5">
        <v>45101</v>
      </c>
      <c r="D894" s="6">
        <v>45101</v>
      </c>
      <c r="E894" s="7">
        <v>45101</v>
      </c>
      <c r="F894" s="13">
        <v>45101</v>
      </c>
      <c r="G894" s="4" t="s">
        <v>21</v>
      </c>
      <c r="H894" s="4" t="s">
        <v>17</v>
      </c>
      <c r="I894" s="4">
        <v>4854</v>
      </c>
      <c r="J894" s="4">
        <v>245</v>
      </c>
      <c r="K894" s="4">
        <v>51</v>
      </c>
      <c r="L894" s="1">
        <v>1521.9</v>
      </c>
      <c r="M894" s="1">
        <v>6297.75</v>
      </c>
      <c r="N894" s="2">
        <f t="shared" si="143"/>
        <v>4.1380839739798931</v>
      </c>
      <c r="O894" s="3">
        <f t="shared" si="144"/>
        <v>5.0473836011536877E-2</v>
      </c>
      <c r="P894" s="3">
        <f t="shared" si="145"/>
        <v>0.20816326530612245</v>
      </c>
      <c r="Q894" s="8">
        <f t="shared" si="146"/>
        <v>6.2118367346938781</v>
      </c>
      <c r="R894" s="8">
        <f t="shared" si="147"/>
        <v>29.841176470588238</v>
      </c>
      <c r="S894" s="8">
        <f t="shared" si="148"/>
        <v>4775.8500000000004</v>
      </c>
      <c r="T894" s="3">
        <f t="shared" si="149"/>
        <v>0.75834226509467673</v>
      </c>
      <c r="U894" s="3">
        <f t="shared" si="150"/>
        <v>0.31353522867737948</v>
      </c>
      <c r="V894" s="3">
        <f t="shared" si="151"/>
        <v>0.31866578724206163</v>
      </c>
      <c r="W894" s="4" t="str">
        <f t="shared" si="152"/>
        <v>Need Improvement</v>
      </c>
      <c r="X894" s="4" t="str">
        <f t="shared" si="153"/>
        <v>Good</v>
      </c>
    </row>
    <row r="895" spans="1:24" x14ac:dyDescent="0.3">
      <c r="A895" s="4">
        <v>978477</v>
      </c>
      <c r="B895" s="4" t="s">
        <v>16</v>
      </c>
      <c r="C895" s="5">
        <v>45101</v>
      </c>
      <c r="D895" s="6">
        <v>45101</v>
      </c>
      <c r="E895" s="7">
        <v>45101</v>
      </c>
      <c r="F895" s="13">
        <v>45101</v>
      </c>
      <c r="G895" s="4" t="s">
        <v>12</v>
      </c>
      <c r="H895" s="4" t="s">
        <v>25</v>
      </c>
      <c r="I895" s="4">
        <v>8682</v>
      </c>
      <c r="J895" s="4">
        <v>698</v>
      </c>
      <c r="K895" s="4">
        <v>19</v>
      </c>
      <c r="L895" s="1">
        <v>2502.06</v>
      </c>
      <c r="M895" s="1">
        <v>2814.65</v>
      </c>
      <c r="N895" s="2">
        <f t="shared" si="143"/>
        <v>1.124933055162546</v>
      </c>
      <c r="O895" s="3">
        <f t="shared" si="144"/>
        <v>8.0396222068647771E-2</v>
      </c>
      <c r="P895" s="3">
        <f t="shared" si="145"/>
        <v>2.7220630372492838E-2</v>
      </c>
      <c r="Q895" s="8">
        <f t="shared" si="146"/>
        <v>3.5846131805157593</v>
      </c>
      <c r="R895" s="8">
        <f t="shared" si="147"/>
        <v>131.68736842105264</v>
      </c>
      <c r="S895" s="8">
        <f t="shared" si="148"/>
        <v>312.59000000000015</v>
      </c>
      <c r="T895" s="3">
        <f t="shared" si="149"/>
        <v>0.11105821327696166</v>
      </c>
      <c r="U895" s="3">
        <f t="shared" si="150"/>
        <v>0.2881893572909468</v>
      </c>
      <c r="V895" s="3">
        <f t="shared" si="151"/>
        <v>8.0042867654115568</v>
      </c>
      <c r="W895" s="4" t="str">
        <f t="shared" si="152"/>
        <v>Need Improvement</v>
      </c>
      <c r="X895" s="4" t="str">
        <f t="shared" si="153"/>
        <v>Need Improvement</v>
      </c>
    </row>
    <row r="896" spans="1:24" x14ac:dyDescent="0.3">
      <c r="A896" s="4">
        <v>489457</v>
      </c>
      <c r="B896" s="4" t="s">
        <v>18</v>
      </c>
      <c r="C896" s="5">
        <v>45101</v>
      </c>
      <c r="D896" s="6">
        <v>45101</v>
      </c>
      <c r="E896" s="7">
        <v>45101</v>
      </c>
      <c r="F896" s="13">
        <v>45101</v>
      </c>
      <c r="G896" s="4" t="s">
        <v>27</v>
      </c>
      <c r="H896" s="4" t="s">
        <v>25</v>
      </c>
      <c r="I896" s="4">
        <v>4742</v>
      </c>
      <c r="J896" s="4">
        <v>749</v>
      </c>
      <c r="K896" s="4">
        <v>78</v>
      </c>
      <c r="L896" s="1">
        <v>3823.17</v>
      </c>
      <c r="M896" s="1">
        <v>5749.47</v>
      </c>
      <c r="N896" s="2">
        <f t="shared" si="143"/>
        <v>1.5038489002581628</v>
      </c>
      <c r="O896" s="3">
        <f t="shared" si="144"/>
        <v>0.15795023196963306</v>
      </c>
      <c r="P896" s="3">
        <f t="shared" si="145"/>
        <v>0.1041388518024032</v>
      </c>
      <c r="Q896" s="8">
        <f t="shared" si="146"/>
        <v>5.1043658210947935</v>
      </c>
      <c r="R896" s="8">
        <f t="shared" si="147"/>
        <v>49.015000000000001</v>
      </c>
      <c r="S896" s="8">
        <f t="shared" si="148"/>
        <v>1926.3000000000002</v>
      </c>
      <c r="T896" s="3">
        <f t="shared" si="149"/>
        <v>0.33503957756106217</v>
      </c>
      <c r="U896" s="3">
        <f t="shared" si="150"/>
        <v>0.80623576549978915</v>
      </c>
      <c r="V896" s="3">
        <f t="shared" si="151"/>
        <v>1.9847220059180812</v>
      </c>
      <c r="W896" s="4" t="str">
        <f t="shared" si="152"/>
        <v>Need Improvement</v>
      </c>
      <c r="X896" s="4" t="str">
        <f t="shared" si="153"/>
        <v>Need Improvement</v>
      </c>
    </row>
    <row r="897" spans="1:24" x14ac:dyDescent="0.3">
      <c r="A897" s="4">
        <v>155602</v>
      </c>
      <c r="B897" s="4" t="s">
        <v>20</v>
      </c>
      <c r="C897" s="5">
        <v>45101</v>
      </c>
      <c r="D897" s="6">
        <v>45101</v>
      </c>
      <c r="E897" s="7">
        <v>45101</v>
      </c>
      <c r="F897" s="13">
        <v>45101</v>
      </c>
      <c r="G897" s="4" t="s">
        <v>15</v>
      </c>
      <c r="H897" s="4" t="s">
        <v>25</v>
      </c>
      <c r="I897" s="4">
        <v>4587</v>
      </c>
      <c r="J897" s="4">
        <v>267</v>
      </c>
      <c r="K897" s="4">
        <v>23</v>
      </c>
      <c r="L897" s="1">
        <v>1630.61</v>
      </c>
      <c r="M897" s="1">
        <v>9882.4699999999993</v>
      </c>
      <c r="N897" s="2">
        <f t="shared" si="143"/>
        <v>6.0605969545139553</v>
      </c>
      <c r="O897" s="3">
        <f t="shared" si="144"/>
        <v>5.8207979071288427E-2</v>
      </c>
      <c r="P897" s="3">
        <f t="shared" si="145"/>
        <v>8.6142322097378279E-2</v>
      </c>
      <c r="Q897" s="8">
        <f t="shared" si="146"/>
        <v>6.1071535580524339</v>
      </c>
      <c r="R897" s="8">
        <f t="shared" si="147"/>
        <v>70.896086956521728</v>
      </c>
      <c r="S897" s="8">
        <f t="shared" si="148"/>
        <v>8251.8599999999988</v>
      </c>
      <c r="T897" s="3">
        <f t="shared" si="149"/>
        <v>0.83499975208626986</v>
      </c>
      <c r="U897" s="3">
        <f t="shared" si="150"/>
        <v>0.35548506649226069</v>
      </c>
      <c r="V897" s="3">
        <f t="shared" si="151"/>
        <v>0.19760514599132803</v>
      </c>
      <c r="W897" s="4" t="str">
        <f t="shared" si="152"/>
        <v>Good</v>
      </c>
      <c r="X897" s="4" t="str">
        <f t="shared" si="153"/>
        <v>Excellent</v>
      </c>
    </row>
    <row r="898" spans="1:24" x14ac:dyDescent="0.3">
      <c r="A898" s="4">
        <v>130713</v>
      </c>
      <c r="B898" s="4" t="s">
        <v>22</v>
      </c>
      <c r="C898" s="5">
        <v>45101</v>
      </c>
      <c r="D898" s="6">
        <v>45101</v>
      </c>
      <c r="E898" s="7">
        <v>45101</v>
      </c>
      <c r="F898" s="13">
        <v>45101</v>
      </c>
      <c r="G898" s="4" t="s">
        <v>12</v>
      </c>
      <c r="H898" s="4" t="s">
        <v>13</v>
      </c>
      <c r="I898" s="4">
        <v>9875</v>
      </c>
      <c r="J898" s="4">
        <v>922</v>
      </c>
      <c r="K898" s="4">
        <v>92</v>
      </c>
      <c r="L898" s="1">
        <v>3578.95</v>
      </c>
      <c r="M898" s="1">
        <v>2385.6799999999998</v>
      </c>
      <c r="N898" s="2">
        <f t="shared" si="143"/>
        <v>0.66658656868634658</v>
      </c>
      <c r="O898" s="3">
        <f t="shared" si="144"/>
        <v>9.3367088607594934E-2</v>
      </c>
      <c r="P898" s="3">
        <f t="shared" si="145"/>
        <v>9.9783080260303691E-2</v>
      </c>
      <c r="Q898" s="8">
        <f t="shared" si="146"/>
        <v>3.8817245119305857</v>
      </c>
      <c r="R898" s="8">
        <f t="shared" si="147"/>
        <v>38.901630434782604</v>
      </c>
      <c r="S898" s="8">
        <f t="shared" si="148"/>
        <v>-1193.27</v>
      </c>
      <c r="T898" s="3">
        <f t="shared" si="149"/>
        <v>-0.50018024211126388</v>
      </c>
      <c r="U898" s="3">
        <f t="shared" si="150"/>
        <v>0.3624253164556962</v>
      </c>
      <c r="V898" s="3">
        <f t="shared" si="151"/>
        <v>-2.9992792913590387</v>
      </c>
      <c r="W898" s="4" t="str">
        <f t="shared" si="152"/>
        <v>Need Improvement</v>
      </c>
      <c r="X898" s="4" t="str">
        <f t="shared" si="153"/>
        <v>Poor</v>
      </c>
    </row>
    <row r="899" spans="1:24" x14ac:dyDescent="0.3">
      <c r="A899" s="4">
        <v>911600</v>
      </c>
      <c r="B899" s="4" t="s">
        <v>23</v>
      </c>
      <c r="C899" s="5">
        <v>45101</v>
      </c>
      <c r="D899" s="6">
        <v>45101</v>
      </c>
      <c r="E899" s="7">
        <v>45101</v>
      </c>
      <c r="F899" s="13">
        <v>45101</v>
      </c>
      <c r="G899" s="4" t="s">
        <v>27</v>
      </c>
      <c r="H899" s="4" t="s">
        <v>13</v>
      </c>
      <c r="I899" s="4">
        <v>2547</v>
      </c>
      <c r="J899" s="4">
        <v>500</v>
      </c>
      <c r="K899" s="4">
        <v>80</v>
      </c>
      <c r="L899" s="1">
        <v>3597.84</v>
      </c>
      <c r="M899" s="1">
        <v>2329.36</v>
      </c>
      <c r="N899" s="2">
        <f t="shared" ref="N899:N962" si="154">M899/L899</f>
        <v>0.64743290418695665</v>
      </c>
      <c r="O899" s="3">
        <f t="shared" ref="O899:O962" si="155">J899/I899</f>
        <v>0.19630938358853553</v>
      </c>
      <c r="P899" s="3">
        <f t="shared" ref="P899:P962" si="156">K899/J899</f>
        <v>0.16</v>
      </c>
      <c r="Q899" s="8">
        <f t="shared" ref="Q899:Q962" si="157">L899/J899</f>
        <v>7.1956800000000003</v>
      </c>
      <c r="R899" s="8">
        <f t="shared" ref="R899:R962" si="158">L899/K899</f>
        <v>44.972999999999999</v>
      </c>
      <c r="S899" s="8">
        <f t="shared" ref="S899:S962" si="159">M899-L899</f>
        <v>-1268.48</v>
      </c>
      <c r="T899" s="3">
        <f t="shared" ref="T899:T962" si="160">S899/M899</f>
        <v>-0.54456159631830203</v>
      </c>
      <c r="U899" s="3">
        <f t="shared" ref="U899:U962" si="161">L899/I899</f>
        <v>1.4125795053003534</v>
      </c>
      <c r="V899" s="3">
        <f t="shared" ref="V899:V962" si="162">L899/S899</f>
        <v>-2.8363395560040363</v>
      </c>
      <c r="W899" s="4" t="str">
        <f t="shared" ref="W899:W962" si="163">_xlfn.IFS(N899&gt;=8,"Excellent",N899&gt;=5,"Good",N899&gt;0,"Need Improvement")</f>
        <v>Need Improvement</v>
      </c>
      <c r="X899" s="4" t="str">
        <f t="shared" ref="X899:X962" si="164">_xlfn.IFS(S899&gt;7000,"Excellent",S899&gt;4000,"Good",S899&gt;0,"Need Improvement",S899&lt;=0,"Poor")</f>
        <v>Poor</v>
      </c>
    </row>
    <row r="900" spans="1:24" x14ac:dyDescent="0.3">
      <c r="A900" s="4">
        <v>545644</v>
      </c>
      <c r="B900" s="4" t="s">
        <v>24</v>
      </c>
      <c r="C900" s="5">
        <v>45101</v>
      </c>
      <c r="D900" s="6">
        <v>45101</v>
      </c>
      <c r="E900" s="7">
        <v>45101</v>
      </c>
      <c r="F900" s="13">
        <v>45101</v>
      </c>
      <c r="G900" s="4" t="s">
        <v>21</v>
      </c>
      <c r="H900" s="4" t="s">
        <v>17</v>
      </c>
      <c r="I900" s="4">
        <v>1351</v>
      </c>
      <c r="J900" s="4">
        <v>555</v>
      </c>
      <c r="K900" s="4">
        <v>37</v>
      </c>
      <c r="L900" s="1">
        <v>1996.55</v>
      </c>
      <c r="M900" s="1">
        <v>4125.16</v>
      </c>
      <c r="N900" s="2">
        <f t="shared" si="154"/>
        <v>2.0661440985700334</v>
      </c>
      <c r="O900" s="3">
        <f t="shared" si="155"/>
        <v>0.41080680977054035</v>
      </c>
      <c r="P900" s="3">
        <f t="shared" si="156"/>
        <v>6.6666666666666666E-2</v>
      </c>
      <c r="Q900" s="8">
        <f t="shared" si="157"/>
        <v>3.5973873873873874</v>
      </c>
      <c r="R900" s="8">
        <f t="shared" si="158"/>
        <v>53.960810810810813</v>
      </c>
      <c r="S900" s="8">
        <f t="shared" si="159"/>
        <v>2128.6099999999997</v>
      </c>
      <c r="T900" s="3">
        <f t="shared" si="160"/>
        <v>0.51600665186320038</v>
      </c>
      <c r="U900" s="3">
        <f t="shared" si="161"/>
        <v>1.4778312361213914</v>
      </c>
      <c r="V900" s="3">
        <f t="shared" si="162"/>
        <v>0.93795951348532625</v>
      </c>
      <c r="W900" s="4" t="str">
        <f t="shared" si="163"/>
        <v>Need Improvement</v>
      </c>
      <c r="X900" s="4" t="str">
        <f t="shared" si="164"/>
        <v>Need Improvement</v>
      </c>
    </row>
    <row r="901" spans="1:24" x14ac:dyDescent="0.3">
      <c r="A901" s="4">
        <v>827847</v>
      </c>
      <c r="B901" s="4" t="s">
        <v>26</v>
      </c>
      <c r="C901" s="5">
        <v>45101</v>
      </c>
      <c r="D901" s="6">
        <v>45101</v>
      </c>
      <c r="E901" s="7">
        <v>45101</v>
      </c>
      <c r="F901" s="13">
        <v>45101</v>
      </c>
      <c r="G901" s="4" t="s">
        <v>15</v>
      </c>
      <c r="H901" s="4" t="s">
        <v>13</v>
      </c>
      <c r="I901" s="4">
        <v>3389</v>
      </c>
      <c r="J901" s="4">
        <v>926</v>
      </c>
      <c r="K901" s="4">
        <v>46</v>
      </c>
      <c r="L901" s="1">
        <v>4236.6099999999997</v>
      </c>
      <c r="M901" s="1">
        <v>7057.23</v>
      </c>
      <c r="N901" s="2">
        <f t="shared" si="154"/>
        <v>1.6657728702901613</v>
      </c>
      <c r="O901" s="3">
        <f t="shared" si="155"/>
        <v>0.27323694305104751</v>
      </c>
      <c r="P901" s="3">
        <f t="shared" si="156"/>
        <v>4.9676025917926567E-2</v>
      </c>
      <c r="Q901" s="8">
        <f t="shared" si="157"/>
        <v>4.5751727861771059</v>
      </c>
      <c r="R901" s="8">
        <f t="shared" si="158"/>
        <v>92.100217391304341</v>
      </c>
      <c r="S901" s="8">
        <f t="shared" si="159"/>
        <v>2820.62</v>
      </c>
      <c r="T901" s="3">
        <f t="shared" si="160"/>
        <v>0.3996780606555263</v>
      </c>
      <c r="U901" s="3">
        <f t="shared" si="161"/>
        <v>1.2501062260253761</v>
      </c>
      <c r="V901" s="3">
        <f t="shared" si="162"/>
        <v>1.5020137416596351</v>
      </c>
      <c r="W901" s="4" t="str">
        <f t="shared" si="163"/>
        <v>Need Improvement</v>
      </c>
      <c r="X901" s="4" t="str">
        <f t="shared" si="164"/>
        <v>Need Improvement</v>
      </c>
    </row>
    <row r="902" spans="1:24" x14ac:dyDescent="0.3">
      <c r="A902" s="4">
        <v>961155</v>
      </c>
      <c r="B902" s="4" t="s">
        <v>11</v>
      </c>
      <c r="C902" s="5">
        <v>45102</v>
      </c>
      <c r="D902" s="6">
        <v>45102</v>
      </c>
      <c r="E902" s="7">
        <v>45102</v>
      </c>
      <c r="F902" s="13">
        <v>45102</v>
      </c>
      <c r="G902" s="4" t="s">
        <v>21</v>
      </c>
      <c r="H902" s="4" t="s">
        <v>19</v>
      </c>
      <c r="I902" s="4">
        <v>3774</v>
      </c>
      <c r="J902" s="4">
        <v>778</v>
      </c>
      <c r="K902" s="4">
        <v>94</v>
      </c>
      <c r="L902" s="1">
        <v>1282.0899999999999</v>
      </c>
      <c r="M902" s="1">
        <v>6543.77</v>
      </c>
      <c r="N902" s="2">
        <f t="shared" si="154"/>
        <v>5.1039864596089206</v>
      </c>
      <c r="O902" s="3">
        <f t="shared" si="155"/>
        <v>0.20614732379438261</v>
      </c>
      <c r="P902" s="3">
        <f t="shared" si="156"/>
        <v>0.12082262210796915</v>
      </c>
      <c r="Q902" s="8">
        <f t="shared" si="157"/>
        <v>1.64793059125964</v>
      </c>
      <c r="R902" s="8">
        <f t="shared" si="158"/>
        <v>13.639255319148935</v>
      </c>
      <c r="S902" s="8">
        <f t="shared" si="159"/>
        <v>5261.68</v>
      </c>
      <c r="T902" s="3">
        <f t="shared" si="160"/>
        <v>0.80407471533993402</v>
      </c>
      <c r="U902" s="3">
        <f t="shared" si="161"/>
        <v>0.33971648118706937</v>
      </c>
      <c r="V902" s="3">
        <f t="shared" si="162"/>
        <v>0.24366552127837493</v>
      </c>
      <c r="W902" s="4" t="str">
        <f t="shared" si="163"/>
        <v>Good</v>
      </c>
      <c r="X902" s="4" t="str">
        <f t="shared" si="164"/>
        <v>Good</v>
      </c>
    </row>
    <row r="903" spans="1:24" x14ac:dyDescent="0.3">
      <c r="A903" s="4">
        <v>384407</v>
      </c>
      <c r="B903" s="4" t="s">
        <v>14</v>
      </c>
      <c r="C903" s="5">
        <v>45102</v>
      </c>
      <c r="D903" s="6">
        <v>45102</v>
      </c>
      <c r="E903" s="7">
        <v>45102</v>
      </c>
      <c r="F903" s="13">
        <v>45102</v>
      </c>
      <c r="G903" s="4" t="s">
        <v>21</v>
      </c>
      <c r="H903" s="4" t="s">
        <v>17</v>
      </c>
      <c r="I903" s="4">
        <v>7330</v>
      </c>
      <c r="J903" s="4">
        <v>390</v>
      </c>
      <c r="K903" s="4">
        <v>90</v>
      </c>
      <c r="L903" s="1">
        <v>3462.23</v>
      </c>
      <c r="M903" s="1">
        <v>2278.46</v>
      </c>
      <c r="N903" s="2">
        <f t="shared" si="154"/>
        <v>0.65809030595887619</v>
      </c>
      <c r="O903" s="3">
        <f t="shared" si="155"/>
        <v>5.3206002728512961E-2</v>
      </c>
      <c r="P903" s="3">
        <f t="shared" si="156"/>
        <v>0.23076923076923078</v>
      </c>
      <c r="Q903" s="8">
        <f t="shared" si="157"/>
        <v>8.8775128205128198</v>
      </c>
      <c r="R903" s="8">
        <f t="shared" si="158"/>
        <v>38.469222222222221</v>
      </c>
      <c r="S903" s="8">
        <f t="shared" si="159"/>
        <v>-1183.77</v>
      </c>
      <c r="T903" s="3">
        <f t="shared" si="160"/>
        <v>-0.51954829138979841</v>
      </c>
      <c r="U903" s="3">
        <f t="shared" si="161"/>
        <v>0.47233697135061392</v>
      </c>
      <c r="V903" s="3">
        <f t="shared" si="162"/>
        <v>-2.924748895478007</v>
      </c>
      <c r="W903" s="4" t="str">
        <f t="shared" si="163"/>
        <v>Need Improvement</v>
      </c>
      <c r="X903" s="4" t="str">
        <f t="shared" si="164"/>
        <v>Poor</v>
      </c>
    </row>
    <row r="904" spans="1:24" x14ac:dyDescent="0.3">
      <c r="A904" s="4">
        <v>675622</v>
      </c>
      <c r="B904" s="4" t="s">
        <v>16</v>
      </c>
      <c r="C904" s="5">
        <v>45102</v>
      </c>
      <c r="D904" s="6">
        <v>45102</v>
      </c>
      <c r="E904" s="7">
        <v>45102</v>
      </c>
      <c r="F904" s="13">
        <v>45102</v>
      </c>
      <c r="G904" s="4" t="s">
        <v>27</v>
      </c>
      <c r="H904" s="4" t="s">
        <v>13</v>
      </c>
      <c r="I904" s="4">
        <v>8185</v>
      </c>
      <c r="J904" s="4">
        <v>839</v>
      </c>
      <c r="K904" s="4">
        <v>67</v>
      </c>
      <c r="L904" s="1">
        <v>1748.48</v>
      </c>
      <c r="M904" s="1">
        <v>9445.9699999999993</v>
      </c>
      <c r="N904" s="2">
        <f t="shared" si="154"/>
        <v>5.4023895040263543</v>
      </c>
      <c r="O904" s="3">
        <f t="shared" si="155"/>
        <v>0.10250458155161882</v>
      </c>
      <c r="P904" s="3">
        <f t="shared" si="156"/>
        <v>7.9856972586412389E-2</v>
      </c>
      <c r="Q904" s="8">
        <f t="shared" si="157"/>
        <v>2.0840047675804527</v>
      </c>
      <c r="R904" s="8">
        <f t="shared" si="158"/>
        <v>26.096716417910446</v>
      </c>
      <c r="S904" s="8">
        <f t="shared" si="159"/>
        <v>7697.49</v>
      </c>
      <c r="T904" s="3">
        <f t="shared" si="160"/>
        <v>0.81489672315283668</v>
      </c>
      <c r="U904" s="3">
        <f t="shared" si="161"/>
        <v>0.21362003665241294</v>
      </c>
      <c r="V904" s="3">
        <f t="shared" si="162"/>
        <v>0.22714936946978823</v>
      </c>
      <c r="W904" s="4" t="str">
        <f t="shared" si="163"/>
        <v>Good</v>
      </c>
      <c r="X904" s="4" t="str">
        <f t="shared" si="164"/>
        <v>Excellent</v>
      </c>
    </row>
    <row r="905" spans="1:24" x14ac:dyDescent="0.3">
      <c r="A905" s="4">
        <v>597932</v>
      </c>
      <c r="B905" s="4" t="s">
        <v>18</v>
      </c>
      <c r="C905" s="5">
        <v>45102</v>
      </c>
      <c r="D905" s="6">
        <v>45102</v>
      </c>
      <c r="E905" s="7">
        <v>45102</v>
      </c>
      <c r="F905" s="13">
        <v>45102</v>
      </c>
      <c r="G905" s="4" t="s">
        <v>15</v>
      </c>
      <c r="H905" s="4" t="s">
        <v>25</v>
      </c>
      <c r="I905" s="4">
        <v>9170</v>
      </c>
      <c r="J905" s="4">
        <v>948</v>
      </c>
      <c r="K905" s="4">
        <v>88</v>
      </c>
      <c r="L905" s="1">
        <v>3345.74</v>
      </c>
      <c r="M905" s="1">
        <v>8935.6299999999992</v>
      </c>
      <c r="N905" s="2">
        <f t="shared" si="154"/>
        <v>2.6707484741791054</v>
      </c>
      <c r="O905" s="3">
        <f t="shared" si="155"/>
        <v>0.10338058887677208</v>
      </c>
      <c r="P905" s="3">
        <f t="shared" si="156"/>
        <v>9.2827004219409287E-2</v>
      </c>
      <c r="Q905" s="8">
        <f t="shared" si="157"/>
        <v>3.5292616033755273</v>
      </c>
      <c r="R905" s="8">
        <f t="shared" si="158"/>
        <v>38.019772727272724</v>
      </c>
      <c r="S905" s="8">
        <f t="shared" si="159"/>
        <v>5589.8899999999994</v>
      </c>
      <c r="T905" s="3">
        <f t="shared" si="160"/>
        <v>0.62557312690879097</v>
      </c>
      <c r="U905" s="3">
        <f t="shared" si="161"/>
        <v>0.36485714285714282</v>
      </c>
      <c r="V905" s="3">
        <f t="shared" si="162"/>
        <v>0.59853413931222266</v>
      </c>
      <c r="W905" s="4" t="str">
        <f t="shared" si="163"/>
        <v>Need Improvement</v>
      </c>
      <c r="X905" s="4" t="str">
        <f t="shared" si="164"/>
        <v>Good</v>
      </c>
    </row>
    <row r="906" spans="1:24" x14ac:dyDescent="0.3">
      <c r="A906" s="4">
        <v>795303</v>
      </c>
      <c r="B906" s="4" t="s">
        <v>20</v>
      </c>
      <c r="C906" s="5">
        <v>45102</v>
      </c>
      <c r="D906" s="6">
        <v>45102</v>
      </c>
      <c r="E906" s="7">
        <v>45102</v>
      </c>
      <c r="F906" s="13">
        <v>45102</v>
      </c>
      <c r="G906" s="4" t="s">
        <v>21</v>
      </c>
      <c r="H906" s="4" t="s">
        <v>19</v>
      </c>
      <c r="I906" s="4">
        <v>9573</v>
      </c>
      <c r="J906" s="4">
        <v>160</v>
      </c>
      <c r="K906" s="4">
        <v>28</v>
      </c>
      <c r="L906" s="1">
        <v>4829.63</v>
      </c>
      <c r="M906" s="1">
        <v>3353.51</v>
      </c>
      <c r="N906" s="2">
        <f t="shared" si="154"/>
        <v>0.69436167988023934</v>
      </c>
      <c r="O906" s="3">
        <f t="shared" si="155"/>
        <v>1.6713673874438523E-2</v>
      </c>
      <c r="P906" s="3">
        <f t="shared" si="156"/>
        <v>0.17499999999999999</v>
      </c>
      <c r="Q906" s="8">
        <f t="shared" si="157"/>
        <v>30.185187500000001</v>
      </c>
      <c r="R906" s="8">
        <f t="shared" si="158"/>
        <v>172.48678571428573</v>
      </c>
      <c r="S906" s="8">
        <f t="shared" si="159"/>
        <v>-1476.12</v>
      </c>
      <c r="T906" s="3">
        <f t="shared" si="160"/>
        <v>-0.44017164105668383</v>
      </c>
      <c r="U906" s="3">
        <f t="shared" si="161"/>
        <v>0.5045053797137784</v>
      </c>
      <c r="V906" s="3">
        <f t="shared" si="162"/>
        <v>-3.2718410427336533</v>
      </c>
      <c r="W906" s="4" t="str">
        <f t="shared" si="163"/>
        <v>Need Improvement</v>
      </c>
      <c r="X906" s="4" t="str">
        <f t="shared" si="164"/>
        <v>Poor</v>
      </c>
    </row>
    <row r="907" spans="1:24" x14ac:dyDescent="0.3">
      <c r="A907" s="4">
        <v>810567</v>
      </c>
      <c r="B907" s="4" t="s">
        <v>22</v>
      </c>
      <c r="C907" s="5">
        <v>45102</v>
      </c>
      <c r="D907" s="6">
        <v>45102</v>
      </c>
      <c r="E907" s="7">
        <v>45102</v>
      </c>
      <c r="F907" s="13">
        <v>45102</v>
      </c>
      <c r="G907" s="4" t="s">
        <v>21</v>
      </c>
      <c r="H907" s="4" t="s">
        <v>13</v>
      </c>
      <c r="I907" s="4">
        <v>4586</v>
      </c>
      <c r="J907" s="4">
        <v>872</v>
      </c>
      <c r="K907" s="4">
        <v>71</v>
      </c>
      <c r="L907" s="1">
        <v>3170.87</v>
      </c>
      <c r="M907" s="1">
        <v>7199.39</v>
      </c>
      <c r="N907" s="2">
        <f t="shared" si="154"/>
        <v>2.2704778183905368</v>
      </c>
      <c r="O907" s="3">
        <f t="shared" si="155"/>
        <v>0.19014391626689925</v>
      </c>
      <c r="P907" s="3">
        <f t="shared" si="156"/>
        <v>8.1422018348623851E-2</v>
      </c>
      <c r="Q907" s="8">
        <f t="shared" si="157"/>
        <v>3.6363188073394492</v>
      </c>
      <c r="R907" s="8">
        <f t="shared" si="158"/>
        <v>44.660140845070423</v>
      </c>
      <c r="S907" s="8">
        <f t="shared" si="159"/>
        <v>4028.5200000000004</v>
      </c>
      <c r="T907" s="3">
        <f t="shared" si="160"/>
        <v>0.55956407417850684</v>
      </c>
      <c r="U907" s="3">
        <f t="shared" si="161"/>
        <v>0.69142389882250321</v>
      </c>
      <c r="V907" s="3">
        <f t="shared" si="162"/>
        <v>0.78710543822545243</v>
      </c>
      <c r="W907" s="4" t="str">
        <f t="shared" si="163"/>
        <v>Need Improvement</v>
      </c>
      <c r="X907" s="4" t="str">
        <f t="shared" si="164"/>
        <v>Good</v>
      </c>
    </row>
    <row r="908" spans="1:24" x14ac:dyDescent="0.3">
      <c r="A908" s="4">
        <v>17075</v>
      </c>
      <c r="B908" s="4" t="s">
        <v>23</v>
      </c>
      <c r="C908" s="5">
        <v>45102</v>
      </c>
      <c r="D908" s="6">
        <v>45102</v>
      </c>
      <c r="E908" s="7">
        <v>45102</v>
      </c>
      <c r="F908" s="13">
        <v>45102</v>
      </c>
      <c r="G908" s="4" t="s">
        <v>27</v>
      </c>
      <c r="H908" s="4" t="s">
        <v>17</v>
      </c>
      <c r="I908" s="4">
        <v>2573</v>
      </c>
      <c r="J908" s="4">
        <v>355</v>
      </c>
      <c r="K908" s="4">
        <v>40</v>
      </c>
      <c r="L908" s="1">
        <v>4220.54</v>
      </c>
      <c r="M908" s="1">
        <v>3844.88</v>
      </c>
      <c r="N908" s="2">
        <f t="shared" si="154"/>
        <v>0.91099243224800619</v>
      </c>
      <c r="O908" s="3">
        <f t="shared" si="155"/>
        <v>0.1379712397979013</v>
      </c>
      <c r="P908" s="3">
        <f t="shared" si="156"/>
        <v>0.11267605633802817</v>
      </c>
      <c r="Q908" s="8">
        <f t="shared" si="157"/>
        <v>11.888845070422535</v>
      </c>
      <c r="R908" s="8">
        <f t="shared" si="158"/>
        <v>105.51349999999999</v>
      </c>
      <c r="S908" s="8">
        <f t="shared" si="159"/>
        <v>-375.65999999999985</v>
      </c>
      <c r="T908" s="3">
        <f t="shared" si="160"/>
        <v>-9.7703959551403388E-2</v>
      </c>
      <c r="U908" s="3">
        <f t="shared" si="161"/>
        <v>1.6403186941313641</v>
      </c>
      <c r="V908" s="3">
        <f t="shared" si="162"/>
        <v>-11.234999733801846</v>
      </c>
      <c r="W908" s="4" t="str">
        <f t="shared" si="163"/>
        <v>Need Improvement</v>
      </c>
      <c r="X908" s="4" t="str">
        <f t="shared" si="164"/>
        <v>Poor</v>
      </c>
    </row>
    <row r="909" spans="1:24" x14ac:dyDescent="0.3">
      <c r="A909" s="4">
        <v>153725</v>
      </c>
      <c r="B909" s="4" t="s">
        <v>24</v>
      </c>
      <c r="C909" s="5">
        <v>45102</v>
      </c>
      <c r="D909" s="6">
        <v>45102</v>
      </c>
      <c r="E909" s="7">
        <v>45102</v>
      </c>
      <c r="F909" s="13">
        <v>45102</v>
      </c>
      <c r="G909" s="4" t="s">
        <v>15</v>
      </c>
      <c r="H909" s="4" t="s">
        <v>17</v>
      </c>
      <c r="I909" s="4">
        <v>3076</v>
      </c>
      <c r="J909" s="4">
        <v>113</v>
      </c>
      <c r="K909" s="4">
        <v>77</v>
      </c>
      <c r="L909" s="1">
        <v>2135.4899999999998</v>
      </c>
      <c r="M909" s="1">
        <v>3768.9</v>
      </c>
      <c r="N909" s="2">
        <f t="shared" si="154"/>
        <v>1.764887683857101</v>
      </c>
      <c r="O909" s="3">
        <f t="shared" si="155"/>
        <v>3.6736020806241873E-2</v>
      </c>
      <c r="P909" s="3">
        <f t="shared" si="156"/>
        <v>0.68141592920353977</v>
      </c>
      <c r="Q909" s="8">
        <f t="shared" si="157"/>
        <v>18.898141592920354</v>
      </c>
      <c r="R909" s="8">
        <f t="shared" si="158"/>
        <v>27.733636363636361</v>
      </c>
      <c r="S909" s="8">
        <f t="shared" si="159"/>
        <v>1633.4100000000003</v>
      </c>
      <c r="T909" s="3">
        <f t="shared" si="160"/>
        <v>0.43339170580275421</v>
      </c>
      <c r="U909" s="3">
        <f t="shared" si="161"/>
        <v>0.69424252275682696</v>
      </c>
      <c r="V909" s="3">
        <f t="shared" si="162"/>
        <v>1.3073814902565795</v>
      </c>
      <c r="W909" s="4" t="str">
        <f t="shared" si="163"/>
        <v>Need Improvement</v>
      </c>
      <c r="X909" s="4" t="str">
        <f t="shared" si="164"/>
        <v>Need Improvement</v>
      </c>
    </row>
    <row r="910" spans="1:24" x14ac:dyDescent="0.3">
      <c r="A910" s="4">
        <v>501729</v>
      </c>
      <c r="B910" s="4" t="s">
        <v>26</v>
      </c>
      <c r="C910" s="5">
        <v>45102</v>
      </c>
      <c r="D910" s="6">
        <v>45102</v>
      </c>
      <c r="E910" s="7">
        <v>45102</v>
      </c>
      <c r="F910" s="13">
        <v>45102</v>
      </c>
      <c r="G910" s="4" t="s">
        <v>12</v>
      </c>
      <c r="H910" s="4" t="s">
        <v>19</v>
      </c>
      <c r="I910" s="4">
        <v>9632</v>
      </c>
      <c r="J910" s="4">
        <v>684</v>
      </c>
      <c r="K910" s="4">
        <v>67</v>
      </c>
      <c r="L910" s="1">
        <v>2021.79</v>
      </c>
      <c r="M910" s="1">
        <v>3508.23</v>
      </c>
      <c r="N910" s="2">
        <f t="shared" si="154"/>
        <v>1.7352098882673275</v>
      </c>
      <c r="O910" s="3">
        <f t="shared" si="155"/>
        <v>7.1013289036544844E-2</v>
      </c>
      <c r="P910" s="3">
        <f t="shared" si="156"/>
        <v>9.7953216374269E-2</v>
      </c>
      <c r="Q910" s="8">
        <f t="shared" si="157"/>
        <v>2.9558333333333331</v>
      </c>
      <c r="R910" s="8">
        <f t="shared" si="158"/>
        <v>30.175970149253732</v>
      </c>
      <c r="S910" s="8">
        <f t="shared" si="159"/>
        <v>1486.44</v>
      </c>
      <c r="T910" s="3">
        <f t="shared" si="160"/>
        <v>0.42370084059482988</v>
      </c>
      <c r="U910" s="3">
        <f t="shared" si="161"/>
        <v>0.20990344684385381</v>
      </c>
      <c r="V910" s="3">
        <f t="shared" si="162"/>
        <v>1.3601558085089205</v>
      </c>
      <c r="W910" s="4" t="str">
        <f t="shared" si="163"/>
        <v>Need Improvement</v>
      </c>
      <c r="X910" s="4" t="str">
        <f t="shared" si="164"/>
        <v>Need Improvement</v>
      </c>
    </row>
    <row r="911" spans="1:24" x14ac:dyDescent="0.3">
      <c r="A911" s="4">
        <v>131542</v>
      </c>
      <c r="B911" s="4" t="s">
        <v>11</v>
      </c>
      <c r="C911" s="5">
        <v>45103</v>
      </c>
      <c r="D911" s="6">
        <v>45103</v>
      </c>
      <c r="E911" s="7">
        <v>45103</v>
      </c>
      <c r="F911" s="13">
        <v>45103</v>
      </c>
      <c r="G911" s="4" t="s">
        <v>12</v>
      </c>
      <c r="H911" s="4" t="s">
        <v>19</v>
      </c>
      <c r="I911" s="4">
        <v>5474</v>
      </c>
      <c r="J911" s="4">
        <v>414</v>
      </c>
      <c r="K911" s="4">
        <v>79</v>
      </c>
      <c r="L911" s="1">
        <v>2286.06</v>
      </c>
      <c r="M911" s="1">
        <v>2178.04</v>
      </c>
      <c r="N911" s="2">
        <f t="shared" si="154"/>
        <v>0.95274839680498324</v>
      </c>
      <c r="O911" s="3">
        <f t="shared" si="155"/>
        <v>7.5630252100840331E-2</v>
      </c>
      <c r="P911" s="3">
        <f t="shared" si="156"/>
        <v>0.19082125603864733</v>
      </c>
      <c r="Q911" s="8">
        <f t="shared" si="157"/>
        <v>5.5218840579710147</v>
      </c>
      <c r="R911" s="8">
        <f t="shared" si="158"/>
        <v>28.937468354430379</v>
      </c>
      <c r="S911" s="8">
        <f t="shared" si="159"/>
        <v>-108.01999999999998</v>
      </c>
      <c r="T911" s="3">
        <f t="shared" si="160"/>
        <v>-4.959504875943508E-2</v>
      </c>
      <c r="U911" s="3">
        <f t="shared" si="161"/>
        <v>0.41762148337595906</v>
      </c>
      <c r="V911" s="3">
        <f t="shared" si="162"/>
        <v>-21.163303092019998</v>
      </c>
      <c r="W911" s="4" t="str">
        <f t="shared" si="163"/>
        <v>Need Improvement</v>
      </c>
      <c r="X911" s="4" t="str">
        <f t="shared" si="164"/>
        <v>Poor</v>
      </c>
    </row>
    <row r="912" spans="1:24" x14ac:dyDescent="0.3">
      <c r="A912" s="4">
        <v>841811</v>
      </c>
      <c r="B912" s="4" t="s">
        <v>14</v>
      </c>
      <c r="C912" s="5">
        <v>45103</v>
      </c>
      <c r="D912" s="6">
        <v>45103</v>
      </c>
      <c r="E912" s="7">
        <v>45103</v>
      </c>
      <c r="F912" s="13">
        <v>45103</v>
      </c>
      <c r="G912" s="4" t="s">
        <v>15</v>
      </c>
      <c r="H912" s="4" t="s">
        <v>19</v>
      </c>
      <c r="I912" s="4">
        <v>6661</v>
      </c>
      <c r="J912" s="4">
        <v>592</v>
      </c>
      <c r="K912" s="4">
        <v>46</v>
      </c>
      <c r="L912" s="1">
        <v>1745.93</v>
      </c>
      <c r="M912" s="1">
        <v>6189.2</v>
      </c>
      <c r="N912" s="2">
        <f t="shared" si="154"/>
        <v>3.5449302091149129</v>
      </c>
      <c r="O912" s="3">
        <f t="shared" si="155"/>
        <v>8.887554421258069E-2</v>
      </c>
      <c r="P912" s="3">
        <f t="shared" si="156"/>
        <v>7.77027027027027E-2</v>
      </c>
      <c r="Q912" s="8">
        <f t="shared" si="157"/>
        <v>2.9492060810810812</v>
      </c>
      <c r="R912" s="8">
        <f t="shared" si="158"/>
        <v>37.954999999999998</v>
      </c>
      <c r="S912" s="8">
        <f t="shared" si="159"/>
        <v>4443.2699999999995</v>
      </c>
      <c r="T912" s="3">
        <f t="shared" si="160"/>
        <v>0.71790699928908419</v>
      </c>
      <c r="U912" s="3">
        <f t="shared" si="161"/>
        <v>0.26211229545113346</v>
      </c>
      <c r="V912" s="3">
        <f t="shared" si="162"/>
        <v>0.39293808388866763</v>
      </c>
      <c r="W912" s="4" t="str">
        <f t="shared" si="163"/>
        <v>Need Improvement</v>
      </c>
      <c r="X912" s="4" t="str">
        <f t="shared" si="164"/>
        <v>Good</v>
      </c>
    </row>
    <row r="913" spans="1:24" x14ac:dyDescent="0.3">
      <c r="A913" s="4">
        <v>784708</v>
      </c>
      <c r="B913" s="4" t="s">
        <v>16</v>
      </c>
      <c r="C913" s="5">
        <v>45103</v>
      </c>
      <c r="D913" s="6">
        <v>45103</v>
      </c>
      <c r="E913" s="7">
        <v>45103</v>
      </c>
      <c r="F913" s="13">
        <v>45103</v>
      </c>
      <c r="G913" s="4" t="s">
        <v>12</v>
      </c>
      <c r="H913" s="4" t="s">
        <v>25</v>
      </c>
      <c r="I913" s="4">
        <v>9200</v>
      </c>
      <c r="J913" s="4">
        <v>216</v>
      </c>
      <c r="K913" s="4">
        <v>55</v>
      </c>
      <c r="L913" s="1">
        <v>4790.22</v>
      </c>
      <c r="M913" s="1">
        <v>2185.33</v>
      </c>
      <c r="N913" s="2">
        <f t="shared" si="154"/>
        <v>0.45620660428957333</v>
      </c>
      <c r="O913" s="3">
        <f t="shared" si="155"/>
        <v>2.3478260869565216E-2</v>
      </c>
      <c r="P913" s="3">
        <f t="shared" si="156"/>
        <v>0.25462962962962965</v>
      </c>
      <c r="Q913" s="8">
        <f t="shared" si="157"/>
        <v>22.176944444444445</v>
      </c>
      <c r="R913" s="8">
        <f t="shared" si="158"/>
        <v>87.094909090909098</v>
      </c>
      <c r="S913" s="8">
        <f t="shared" si="159"/>
        <v>-2604.8900000000003</v>
      </c>
      <c r="T913" s="3">
        <f t="shared" si="160"/>
        <v>-1.1919893105389119</v>
      </c>
      <c r="U913" s="3">
        <f t="shared" si="161"/>
        <v>0.52067608695652179</v>
      </c>
      <c r="V913" s="3">
        <f t="shared" si="162"/>
        <v>-1.8389336977761055</v>
      </c>
      <c r="W913" s="4" t="str">
        <f t="shared" si="163"/>
        <v>Need Improvement</v>
      </c>
      <c r="X913" s="4" t="str">
        <f t="shared" si="164"/>
        <v>Poor</v>
      </c>
    </row>
    <row r="914" spans="1:24" x14ac:dyDescent="0.3">
      <c r="A914" s="4">
        <v>433163</v>
      </c>
      <c r="B914" s="4" t="s">
        <v>18</v>
      </c>
      <c r="C914" s="5">
        <v>45103</v>
      </c>
      <c r="D914" s="6">
        <v>45103</v>
      </c>
      <c r="E914" s="7">
        <v>45103</v>
      </c>
      <c r="F914" s="13">
        <v>45103</v>
      </c>
      <c r="G914" s="4" t="s">
        <v>15</v>
      </c>
      <c r="H914" s="4" t="s">
        <v>25</v>
      </c>
      <c r="I914" s="4">
        <v>8823</v>
      </c>
      <c r="J914" s="4">
        <v>820</v>
      </c>
      <c r="K914" s="4">
        <v>83</v>
      </c>
      <c r="L914" s="1">
        <v>2385.1799999999998</v>
      </c>
      <c r="M914" s="1">
        <v>6511.46</v>
      </c>
      <c r="N914" s="2">
        <f t="shared" si="154"/>
        <v>2.7299658725966176</v>
      </c>
      <c r="O914" s="3">
        <f t="shared" si="155"/>
        <v>9.2938909667913405E-2</v>
      </c>
      <c r="P914" s="3">
        <f t="shared" si="156"/>
        <v>0.10121951219512196</v>
      </c>
      <c r="Q914" s="8">
        <f t="shared" si="157"/>
        <v>2.9087560975609752</v>
      </c>
      <c r="R914" s="8">
        <f t="shared" si="158"/>
        <v>28.737108433734939</v>
      </c>
      <c r="S914" s="8">
        <f t="shared" si="159"/>
        <v>4126.2800000000007</v>
      </c>
      <c r="T914" s="3">
        <f t="shared" si="160"/>
        <v>0.6336950545653357</v>
      </c>
      <c r="U914" s="3">
        <f t="shared" si="161"/>
        <v>0.27033662019721183</v>
      </c>
      <c r="V914" s="3">
        <f t="shared" si="162"/>
        <v>0.57804608509359512</v>
      </c>
      <c r="W914" s="4" t="str">
        <f t="shared" si="163"/>
        <v>Need Improvement</v>
      </c>
      <c r="X914" s="4" t="str">
        <f t="shared" si="164"/>
        <v>Good</v>
      </c>
    </row>
    <row r="915" spans="1:24" x14ac:dyDescent="0.3">
      <c r="A915" s="4">
        <v>173175</v>
      </c>
      <c r="B915" s="4" t="s">
        <v>20</v>
      </c>
      <c r="C915" s="5">
        <v>45103</v>
      </c>
      <c r="D915" s="6">
        <v>45103</v>
      </c>
      <c r="E915" s="7">
        <v>45103</v>
      </c>
      <c r="F915" s="13">
        <v>45103</v>
      </c>
      <c r="G915" s="4" t="s">
        <v>15</v>
      </c>
      <c r="H915" s="4" t="s">
        <v>19</v>
      </c>
      <c r="I915" s="4">
        <v>8846</v>
      </c>
      <c r="J915" s="4">
        <v>109</v>
      </c>
      <c r="K915" s="4">
        <v>25</v>
      </c>
      <c r="L915" s="1">
        <v>3233.33</v>
      </c>
      <c r="M915" s="1">
        <v>8845.91</v>
      </c>
      <c r="N915" s="2">
        <f t="shared" si="154"/>
        <v>2.7358512740734784</v>
      </c>
      <c r="O915" s="3">
        <f t="shared" si="155"/>
        <v>1.2321953425276961E-2</v>
      </c>
      <c r="P915" s="3">
        <f t="shared" si="156"/>
        <v>0.22935779816513763</v>
      </c>
      <c r="Q915" s="8">
        <f t="shared" si="157"/>
        <v>29.663577981651375</v>
      </c>
      <c r="R915" s="8">
        <f t="shared" si="158"/>
        <v>129.33320000000001</v>
      </c>
      <c r="S915" s="8">
        <f t="shared" si="159"/>
        <v>5612.58</v>
      </c>
      <c r="T915" s="3">
        <f t="shared" si="160"/>
        <v>0.6344830548807302</v>
      </c>
      <c r="U915" s="3">
        <f t="shared" si="161"/>
        <v>0.36551322631697941</v>
      </c>
      <c r="V915" s="3">
        <f t="shared" si="162"/>
        <v>0.57608622059730108</v>
      </c>
      <c r="W915" s="4" t="str">
        <f t="shared" si="163"/>
        <v>Need Improvement</v>
      </c>
      <c r="X915" s="4" t="str">
        <f t="shared" si="164"/>
        <v>Good</v>
      </c>
    </row>
    <row r="916" spans="1:24" x14ac:dyDescent="0.3">
      <c r="A916" s="4">
        <v>610353</v>
      </c>
      <c r="B916" s="4" t="s">
        <v>22</v>
      </c>
      <c r="C916" s="5">
        <v>45103</v>
      </c>
      <c r="D916" s="6">
        <v>45103</v>
      </c>
      <c r="E916" s="7">
        <v>45103</v>
      </c>
      <c r="F916" s="13">
        <v>45103</v>
      </c>
      <c r="G916" s="4" t="s">
        <v>15</v>
      </c>
      <c r="H916" s="4" t="s">
        <v>13</v>
      </c>
      <c r="I916" s="4">
        <v>9809</v>
      </c>
      <c r="J916" s="4">
        <v>350</v>
      </c>
      <c r="K916" s="4">
        <v>47</v>
      </c>
      <c r="L916" s="1">
        <v>1086.76</v>
      </c>
      <c r="M916" s="1">
        <v>9649.42</v>
      </c>
      <c r="N916" s="2">
        <f t="shared" si="154"/>
        <v>8.8790717361698999</v>
      </c>
      <c r="O916" s="3">
        <f t="shared" si="155"/>
        <v>3.5681516974207364E-2</v>
      </c>
      <c r="P916" s="3">
        <f t="shared" si="156"/>
        <v>0.13428571428571429</v>
      </c>
      <c r="Q916" s="8">
        <f t="shared" si="157"/>
        <v>3.1050285714285715</v>
      </c>
      <c r="R916" s="8">
        <f t="shared" si="158"/>
        <v>23.122553191489363</v>
      </c>
      <c r="S916" s="8">
        <f t="shared" si="159"/>
        <v>8562.66</v>
      </c>
      <c r="T916" s="3">
        <f t="shared" si="160"/>
        <v>0.88737561428562539</v>
      </c>
      <c r="U916" s="3">
        <f t="shared" si="161"/>
        <v>0.1107921296768274</v>
      </c>
      <c r="V916" s="3">
        <f t="shared" si="162"/>
        <v>0.12691850429656204</v>
      </c>
      <c r="W916" s="4" t="str">
        <f t="shared" si="163"/>
        <v>Excellent</v>
      </c>
      <c r="X916" s="4" t="str">
        <f t="shared" si="164"/>
        <v>Excellent</v>
      </c>
    </row>
    <row r="917" spans="1:24" x14ac:dyDescent="0.3">
      <c r="A917" s="4">
        <v>179647</v>
      </c>
      <c r="B917" s="4" t="s">
        <v>23</v>
      </c>
      <c r="C917" s="5">
        <v>45103</v>
      </c>
      <c r="D917" s="6">
        <v>45103</v>
      </c>
      <c r="E917" s="7">
        <v>45103</v>
      </c>
      <c r="F917" s="13">
        <v>45103</v>
      </c>
      <c r="G917" s="4" t="s">
        <v>21</v>
      </c>
      <c r="H917" s="4" t="s">
        <v>25</v>
      </c>
      <c r="I917" s="4">
        <v>6655</v>
      </c>
      <c r="J917" s="4">
        <v>148</v>
      </c>
      <c r="K917" s="4">
        <v>38</v>
      </c>
      <c r="L917" s="1">
        <v>4646.53</v>
      </c>
      <c r="M917" s="1">
        <v>3329.47</v>
      </c>
      <c r="N917" s="2">
        <f t="shared" si="154"/>
        <v>0.71654976939780868</v>
      </c>
      <c r="O917" s="3">
        <f t="shared" si="155"/>
        <v>2.2238918106686701E-2</v>
      </c>
      <c r="P917" s="3">
        <f t="shared" si="156"/>
        <v>0.25675675675675674</v>
      </c>
      <c r="Q917" s="8">
        <f t="shared" si="157"/>
        <v>31.395472972972971</v>
      </c>
      <c r="R917" s="8">
        <f t="shared" si="158"/>
        <v>122.27710526315789</v>
      </c>
      <c r="S917" s="8">
        <f t="shared" si="159"/>
        <v>-1317.06</v>
      </c>
      <c r="T917" s="3">
        <f t="shared" si="160"/>
        <v>-0.39557647313236044</v>
      </c>
      <c r="U917" s="3">
        <f t="shared" si="161"/>
        <v>0.6982013523666416</v>
      </c>
      <c r="V917" s="3">
        <f t="shared" si="162"/>
        <v>-3.5279562054879809</v>
      </c>
      <c r="W917" s="4" t="str">
        <f t="shared" si="163"/>
        <v>Need Improvement</v>
      </c>
      <c r="X917" s="4" t="str">
        <f t="shared" si="164"/>
        <v>Poor</v>
      </c>
    </row>
    <row r="918" spans="1:24" x14ac:dyDescent="0.3">
      <c r="A918" s="4">
        <v>519334</v>
      </c>
      <c r="B918" s="4" t="s">
        <v>24</v>
      </c>
      <c r="C918" s="5">
        <v>45103</v>
      </c>
      <c r="D918" s="6">
        <v>45103</v>
      </c>
      <c r="E918" s="7">
        <v>45103</v>
      </c>
      <c r="F918" s="13">
        <v>45103</v>
      </c>
      <c r="G918" s="4" t="s">
        <v>21</v>
      </c>
      <c r="H918" s="4" t="s">
        <v>25</v>
      </c>
      <c r="I918" s="4">
        <v>7547</v>
      </c>
      <c r="J918" s="4">
        <v>913</v>
      </c>
      <c r="K918" s="4">
        <v>56</v>
      </c>
      <c r="L918" s="1">
        <v>4190.67</v>
      </c>
      <c r="M918" s="1">
        <v>5663.62</v>
      </c>
      <c r="N918" s="2">
        <f t="shared" si="154"/>
        <v>1.3514831757213046</v>
      </c>
      <c r="O918" s="3">
        <f t="shared" si="155"/>
        <v>0.1209752219424937</v>
      </c>
      <c r="P918" s="3">
        <f t="shared" si="156"/>
        <v>6.1336254107338443E-2</v>
      </c>
      <c r="Q918" s="8">
        <f t="shared" si="157"/>
        <v>4.59</v>
      </c>
      <c r="R918" s="8">
        <f t="shared" si="158"/>
        <v>74.833392857142854</v>
      </c>
      <c r="S918" s="8">
        <f t="shared" si="159"/>
        <v>1472.9499999999998</v>
      </c>
      <c r="T918" s="3">
        <f t="shared" si="160"/>
        <v>0.26007217998382659</v>
      </c>
      <c r="U918" s="3">
        <f t="shared" si="161"/>
        <v>0.55527626871604607</v>
      </c>
      <c r="V918" s="3">
        <f t="shared" si="162"/>
        <v>2.8450863912556437</v>
      </c>
      <c r="W918" s="4" t="str">
        <f t="shared" si="163"/>
        <v>Need Improvement</v>
      </c>
      <c r="X918" s="4" t="str">
        <f t="shared" si="164"/>
        <v>Need Improvement</v>
      </c>
    </row>
    <row r="919" spans="1:24" x14ac:dyDescent="0.3">
      <c r="A919" s="4">
        <v>96295</v>
      </c>
      <c r="B919" s="4" t="s">
        <v>26</v>
      </c>
      <c r="C919" s="5">
        <v>45103</v>
      </c>
      <c r="D919" s="6">
        <v>45103</v>
      </c>
      <c r="E919" s="7">
        <v>45103</v>
      </c>
      <c r="F919" s="13">
        <v>45103</v>
      </c>
      <c r="G919" s="4" t="s">
        <v>21</v>
      </c>
      <c r="H919" s="4" t="s">
        <v>13</v>
      </c>
      <c r="I919" s="4">
        <v>6243</v>
      </c>
      <c r="J919" s="4">
        <v>770</v>
      </c>
      <c r="K919" s="4">
        <v>21</v>
      </c>
      <c r="L919" s="1">
        <v>3157.51</v>
      </c>
      <c r="M919" s="1">
        <v>9238.64</v>
      </c>
      <c r="N919" s="2">
        <f t="shared" si="154"/>
        <v>2.9259258086276843</v>
      </c>
      <c r="O919" s="3">
        <f t="shared" si="155"/>
        <v>0.1233381387153612</v>
      </c>
      <c r="P919" s="3">
        <f t="shared" si="156"/>
        <v>2.7272727272727271E-2</v>
      </c>
      <c r="Q919" s="8">
        <f t="shared" si="157"/>
        <v>4.1006623376623379</v>
      </c>
      <c r="R919" s="8">
        <f t="shared" si="158"/>
        <v>150.35761904761907</v>
      </c>
      <c r="S919" s="8">
        <f t="shared" si="159"/>
        <v>6081.1299999999992</v>
      </c>
      <c r="T919" s="3">
        <f t="shared" si="160"/>
        <v>0.65822783439986832</v>
      </c>
      <c r="U919" s="3">
        <f t="shared" si="161"/>
        <v>0.5057680602274548</v>
      </c>
      <c r="V919" s="3">
        <f t="shared" si="162"/>
        <v>0.51923080085444662</v>
      </c>
      <c r="W919" s="4" t="str">
        <f t="shared" si="163"/>
        <v>Need Improvement</v>
      </c>
      <c r="X919" s="4" t="str">
        <f t="shared" si="164"/>
        <v>Good</v>
      </c>
    </row>
    <row r="920" spans="1:24" x14ac:dyDescent="0.3">
      <c r="A920" s="4">
        <v>699314</v>
      </c>
      <c r="B920" s="4" t="s">
        <v>11</v>
      </c>
      <c r="C920" s="5">
        <v>45104</v>
      </c>
      <c r="D920" s="6">
        <v>45104</v>
      </c>
      <c r="E920" s="7">
        <v>45104</v>
      </c>
      <c r="F920" s="13">
        <v>45104</v>
      </c>
      <c r="G920" s="4" t="s">
        <v>15</v>
      </c>
      <c r="H920" s="4" t="s">
        <v>19</v>
      </c>
      <c r="I920" s="4">
        <v>7412</v>
      </c>
      <c r="J920" s="4">
        <v>508</v>
      </c>
      <c r="K920" s="4">
        <v>91</v>
      </c>
      <c r="L920" s="1">
        <v>1017.16</v>
      </c>
      <c r="M920" s="1">
        <v>6054.02</v>
      </c>
      <c r="N920" s="2">
        <f t="shared" si="154"/>
        <v>5.9518856423768147</v>
      </c>
      <c r="O920" s="3">
        <f t="shared" si="155"/>
        <v>6.8537506745817586E-2</v>
      </c>
      <c r="P920" s="3">
        <f t="shared" si="156"/>
        <v>0.17913385826771652</v>
      </c>
      <c r="Q920" s="8">
        <f t="shared" si="157"/>
        <v>2.0022834645669292</v>
      </c>
      <c r="R920" s="8">
        <f t="shared" si="158"/>
        <v>11.177582417582418</v>
      </c>
      <c r="S920" s="8">
        <f t="shared" si="159"/>
        <v>5036.8600000000006</v>
      </c>
      <c r="T920" s="3">
        <f t="shared" si="160"/>
        <v>0.83198601920707238</v>
      </c>
      <c r="U920" s="3">
        <f t="shared" si="161"/>
        <v>0.13723151645979492</v>
      </c>
      <c r="V920" s="3">
        <f t="shared" si="162"/>
        <v>0.20194327418272492</v>
      </c>
      <c r="W920" s="4" t="str">
        <f t="shared" si="163"/>
        <v>Good</v>
      </c>
      <c r="X920" s="4" t="str">
        <f t="shared" si="164"/>
        <v>Good</v>
      </c>
    </row>
    <row r="921" spans="1:24" x14ac:dyDescent="0.3">
      <c r="A921" s="4">
        <v>71778</v>
      </c>
      <c r="B921" s="4" t="s">
        <v>14</v>
      </c>
      <c r="C921" s="5">
        <v>45104</v>
      </c>
      <c r="D921" s="6">
        <v>45104</v>
      </c>
      <c r="E921" s="7">
        <v>45104</v>
      </c>
      <c r="F921" s="13">
        <v>45104</v>
      </c>
      <c r="G921" s="4" t="s">
        <v>27</v>
      </c>
      <c r="H921" s="4" t="s">
        <v>17</v>
      </c>
      <c r="I921" s="4">
        <v>1176</v>
      </c>
      <c r="J921" s="4">
        <v>743</v>
      </c>
      <c r="K921" s="4">
        <v>80</v>
      </c>
      <c r="L921" s="1">
        <v>1718.37</v>
      </c>
      <c r="M921" s="1">
        <v>9538.98</v>
      </c>
      <c r="N921" s="2">
        <f t="shared" si="154"/>
        <v>5.5511793152813427</v>
      </c>
      <c r="O921" s="3">
        <f t="shared" si="155"/>
        <v>0.63180272108843538</v>
      </c>
      <c r="P921" s="3">
        <f t="shared" si="156"/>
        <v>0.10767160161507403</v>
      </c>
      <c r="Q921" s="8">
        <f t="shared" si="157"/>
        <v>2.3127456258411843</v>
      </c>
      <c r="R921" s="8">
        <f t="shared" si="158"/>
        <v>21.479624999999999</v>
      </c>
      <c r="S921" s="8">
        <f t="shared" si="159"/>
        <v>7820.61</v>
      </c>
      <c r="T921" s="3">
        <f t="shared" si="160"/>
        <v>0.81985809803563903</v>
      </c>
      <c r="U921" s="3">
        <f t="shared" si="161"/>
        <v>1.4611989795918365</v>
      </c>
      <c r="V921" s="3">
        <f t="shared" si="162"/>
        <v>0.21972326966822281</v>
      </c>
      <c r="W921" s="4" t="str">
        <f t="shared" si="163"/>
        <v>Good</v>
      </c>
      <c r="X921" s="4" t="str">
        <f t="shared" si="164"/>
        <v>Excellent</v>
      </c>
    </row>
    <row r="922" spans="1:24" x14ac:dyDescent="0.3">
      <c r="A922" s="4">
        <v>759176</v>
      </c>
      <c r="B922" s="4" t="s">
        <v>16</v>
      </c>
      <c r="C922" s="5">
        <v>45104</v>
      </c>
      <c r="D922" s="6">
        <v>45104</v>
      </c>
      <c r="E922" s="7">
        <v>45104</v>
      </c>
      <c r="F922" s="13">
        <v>45104</v>
      </c>
      <c r="G922" s="4" t="s">
        <v>15</v>
      </c>
      <c r="H922" s="4" t="s">
        <v>13</v>
      </c>
      <c r="I922" s="4">
        <v>5980</v>
      </c>
      <c r="J922" s="4">
        <v>281</v>
      </c>
      <c r="K922" s="4">
        <v>20</v>
      </c>
      <c r="L922" s="1">
        <v>2393.3200000000002</v>
      </c>
      <c r="M922" s="1">
        <v>6796.97</v>
      </c>
      <c r="N922" s="2">
        <f t="shared" si="154"/>
        <v>2.8399754316180035</v>
      </c>
      <c r="O922" s="3">
        <f t="shared" si="155"/>
        <v>4.6989966555183948E-2</v>
      </c>
      <c r="P922" s="3">
        <f t="shared" si="156"/>
        <v>7.1174377224199295E-2</v>
      </c>
      <c r="Q922" s="8">
        <f t="shared" si="157"/>
        <v>8.5171530249110319</v>
      </c>
      <c r="R922" s="8">
        <f t="shared" si="158"/>
        <v>119.66600000000001</v>
      </c>
      <c r="S922" s="8">
        <f t="shared" si="159"/>
        <v>4403.6499999999996</v>
      </c>
      <c r="T922" s="3">
        <f t="shared" si="160"/>
        <v>0.64788427784733482</v>
      </c>
      <c r="U922" s="3">
        <f t="shared" si="161"/>
        <v>0.40022073578595319</v>
      </c>
      <c r="V922" s="3">
        <f t="shared" si="162"/>
        <v>0.54348551769554809</v>
      </c>
      <c r="W922" s="4" t="str">
        <f t="shared" si="163"/>
        <v>Need Improvement</v>
      </c>
      <c r="X922" s="4" t="str">
        <f t="shared" si="164"/>
        <v>Good</v>
      </c>
    </row>
    <row r="923" spans="1:24" x14ac:dyDescent="0.3">
      <c r="A923" s="4">
        <v>892121</v>
      </c>
      <c r="B923" s="4" t="s">
        <v>18</v>
      </c>
      <c r="C923" s="5">
        <v>45104</v>
      </c>
      <c r="D923" s="6">
        <v>45104</v>
      </c>
      <c r="E923" s="7">
        <v>45104</v>
      </c>
      <c r="F923" s="13">
        <v>45104</v>
      </c>
      <c r="G923" s="4" t="s">
        <v>15</v>
      </c>
      <c r="H923" s="4" t="s">
        <v>25</v>
      </c>
      <c r="I923" s="4">
        <v>6499</v>
      </c>
      <c r="J923" s="4">
        <v>773</v>
      </c>
      <c r="K923" s="4">
        <v>82</v>
      </c>
      <c r="L923" s="1">
        <v>2394</v>
      </c>
      <c r="M923" s="1">
        <v>7431.7</v>
      </c>
      <c r="N923" s="2">
        <f t="shared" si="154"/>
        <v>3.1043024227234755</v>
      </c>
      <c r="O923" s="3">
        <f t="shared" si="155"/>
        <v>0.11894137559624558</v>
      </c>
      <c r="P923" s="3">
        <f t="shared" si="156"/>
        <v>0.10608020698576973</v>
      </c>
      <c r="Q923" s="8">
        <f t="shared" si="157"/>
        <v>3.0970245795601552</v>
      </c>
      <c r="R923" s="8">
        <f t="shared" si="158"/>
        <v>29.195121951219512</v>
      </c>
      <c r="S923" s="8">
        <f t="shared" si="159"/>
        <v>5037.7</v>
      </c>
      <c r="T923" s="3">
        <f t="shared" si="160"/>
        <v>0.67786643701979354</v>
      </c>
      <c r="U923" s="3">
        <f t="shared" si="161"/>
        <v>0.36836436374826897</v>
      </c>
      <c r="V923" s="3">
        <f t="shared" si="162"/>
        <v>0.47521686483911313</v>
      </c>
      <c r="W923" s="4" t="str">
        <f t="shared" si="163"/>
        <v>Need Improvement</v>
      </c>
      <c r="X923" s="4" t="str">
        <f t="shared" si="164"/>
        <v>Good</v>
      </c>
    </row>
    <row r="924" spans="1:24" x14ac:dyDescent="0.3">
      <c r="A924" s="4">
        <v>587592</v>
      </c>
      <c r="B924" s="4" t="s">
        <v>20</v>
      </c>
      <c r="C924" s="5">
        <v>45104</v>
      </c>
      <c r="D924" s="6">
        <v>45104</v>
      </c>
      <c r="E924" s="7">
        <v>45104</v>
      </c>
      <c r="F924" s="13">
        <v>45104</v>
      </c>
      <c r="G924" s="4" t="s">
        <v>12</v>
      </c>
      <c r="H924" s="4" t="s">
        <v>17</v>
      </c>
      <c r="I924" s="4">
        <v>7237</v>
      </c>
      <c r="J924" s="4">
        <v>874</v>
      </c>
      <c r="K924" s="4">
        <v>28</v>
      </c>
      <c r="L924" s="1">
        <v>2119.27</v>
      </c>
      <c r="M924" s="1">
        <v>8160.47</v>
      </c>
      <c r="N924" s="2">
        <f t="shared" si="154"/>
        <v>3.8506042174899848</v>
      </c>
      <c r="O924" s="3">
        <f t="shared" si="155"/>
        <v>0.12076827414674589</v>
      </c>
      <c r="P924" s="3">
        <f t="shared" si="156"/>
        <v>3.2036613272311214E-2</v>
      </c>
      <c r="Q924" s="8">
        <f t="shared" si="157"/>
        <v>2.4247940503432495</v>
      </c>
      <c r="R924" s="8">
        <f t="shared" si="158"/>
        <v>75.688214285714281</v>
      </c>
      <c r="S924" s="8">
        <f t="shared" si="159"/>
        <v>6041.2000000000007</v>
      </c>
      <c r="T924" s="3">
        <f t="shared" si="160"/>
        <v>0.74030049739782156</v>
      </c>
      <c r="U924" s="3">
        <f t="shared" si="161"/>
        <v>0.29283819262125188</v>
      </c>
      <c r="V924" s="3">
        <f t="shared" si="162"/>
        <v>0.35080282063166252</v>
      </c>
      <c r="W924" s="4" t="str">
        <f t="shared" si="163"/>
        <v>Need Improvement</v>
      </c>
      <c r="X924" s="4" t="str">
        <f t="shared" si="164"/>
        <v>Good</v>
      </c>
    </row>
    <row r="925" spans="1:24" x14ac:dyDescent="0.3">
      <c r="A925" s="4">
        <v>809235</v>
      </c>
      <c r="B925" s="4" t="s">
        <v>22</v>
      </c>
      <c r="C925" s="5">
        <v>45104</v>
      </c>
      <c r="D925" s="6">
        <v>45104</v>
      </c>
      <c r="E925" s="7">
        <v>45104</v>
      </c>
      <c r="F925" s="13">
        <v>45104</v>
      </c>
      <c r="G925" s="4" t="s">
        <v>27</v>
      </c>
      <c r="H925" s="4" t="s">
        <v>25</v>
      </c>
      <c r="I925" s="4">
        <v>9683</v>
      </c>
      <c r="J925" s="4">
        <v>614</v>
      </c>
      <c r="K925" s="4">
        <v>84</v>
      </c>
      <c r="L925" s="1">
        <v>3420.08</v>
      </c>
      <c r="M925" s="1">
        <v>5970.76</v>
      </c>
      <c r="N925" s="2">
        <f t="shared" si="154"/>
        <v>1.7457954199901757</v>
      </c>
      <c r="O925" s="3">
        <f t="shared" si="155"/>
        <v>6.341010017556542E-2</v>
      </c>
      <c r="P925" s="3">
        <f t="shared" si="156"/>
        <v>0.13680781758957655</v>
      </c>
      <c r="Q925" s="8">
        <f t="shared" si="157"/>
        <v>5.5701628664495111</v>
      </c>
      <c r="R925" s="8">
        <f t="shared" si="158"/>
        <v>40.715238095238092</v>
      </c>
      <c r="S925" s="8">
        <f t="shared" si="159"/>
        <v>2550.6800000000003</v>
      </c>
      <c r="T925" s="3">
        <f t="shared" si="160"/>
        <v>0.42719519793125166</v>
      </c>
      <c r="U925" s="3">
        <f t="shared" si="161"/>
        <v>0.35320458535577814</v>
      </c>
      <c r="V925" s="3">
        <f t="shared" si="162"/>
        <v>1.3408502830617717</v>
      </c>
      <c r="W925" s="4" t="str">
        <f t="shared" si="163"/>
        <v>Need Improvement</v>
      </c>
      <c r="X925" s="4" t="str">
        <f t="shared" si="164"/>
        <v>Need Improvement</v>
      </c>
    </row>
    <row r="926" spans="1:24" x14ac:dyDescent="0.3">
      <c r="A926" s="4">
        <v>649342</v>
      </c>
      <c r="B926" s="4" t="s">
        <v>23</v>
      </c>
      <c r="C926" s="5">
        <v>45104</v>
      </c>
      <c r="D926" s="6">
        <v>45104</v>
      </c>
      <c r="E926" s="7">
        <v>45104</v>
      </c>
      <c r="F926" s="13">
        <v>45104</v>
      </c>
      <c r="G926" s="4" t="s">
        <v>21</v>
      </c>
      <c r="H926" s="4" t="s">
        <v>13</v>
      </c>
      <c r="I926" s="4">
        <v>5533</v>
      </c>
      <c r="J926" s="4">
        <v>669</v>
      </c>
      <c r="K926" s="4">
        <v>17</v>
      </c>
      <c r="L926" s="1">
        <v>4350.79</v>
      </c>
      <c r="M926" s="1">
        <v>8243.49</v>
      </c>
      <c r="N926" s="2">
        <f t="shared" si="154"/>
        <v>1.8947110754598591</v>
      </c>
      <c r="O926" s="3">
        <f t="shared" si="155"/>
        <v>0.12091089824688234</v>
      </c>
      <c r="P926" s="3">
        <f t="shared" si="156"/>
        <v>2.5411061285500747E-2</v>
      </c>
      <c r="Q926" s="8">
        <f t="shared" si="157"/>
        <v>6.5034230194319882</v>
      </c>
      <c r="R926" s="8">
        <f t="shared" si="158"/>
        <v>255.92882352941177</v>
      </c>
      <c r="S926" s="8">
        <f t="shared" si="159"/>
        <v>3892.7</v>
      </c>
      <c r="T926" s="3">
        <f t="shared" si="160"/>
        <v>0.47221504484144455</v>
      </c>
      <c r="U926" s="3">
        <f t="shared" si="161"/>
        <v>0.78633471895897344</v>
      </c>
      <c r="V926" s="3">
        <f t="shared" si="162"/>
        <v>1.1176792457677192</v>
      </c>
      <c r="W926" s="4" t="str">
        <f t="shared" si="163"/>
        <v>Need Improvement</v>
      </c>
      <c r="X926" s="4" t="str">
        <f t="shared" si="164"/>
        <v>Need Improvement</v>
      </c>
    </row>
    <row r="927" spans="1:24" x14ac:dyDescent="0.3">
      <c r="A927" s="4">
        <v>379441</v>
      </c>
      <c r="B927" s="4" t="s">
        <v>24</v>
      </c>
      <c r="C927" s="5">
        <v>45104</v>
      </c>
      <c r="D927" s="6">
        <v>45104</v>
      </c>
      <c r="E927" s="7">
        <v>45104</v>
      </c>
      <c r="F927" s="13">
        <v>45104</v>
      </c>
      <c r="G927" s="4" t="s">
        <v>21</v>
      </c>
      <c r="H927" s="4" t="s">
        <v>13</v>
      </c>
      <c r="I927" s="4">
        <v>8793</v>
      </c>
      <c r="J927" s="4">
        <v>259</v>
      </c>
      <c r="K927" s="4">
        <v>55</v>
      </c>
      <c r="L927" s="1">
        <v>1548.43</v>
      </c>
      <c r="M927" s="1">
        <v>6501.77</v>
      </c>
      <c r="N927" s="2">
        <f t="shared" si="154"/>
        <v>4.1989434459420192</v>
      </c>
      <c r="O927" s="3">
        <f t="shared" si="155"/>
        <v>2.9455248493119528E-2</v>
      </c>
      <c r="P927" s="3">
        <f t="shared" si="156"/>
        <v>0.21235521235521235</v>
      </c>
      <c r="Q927" s="8">
        <f t="shared" si="157"/>
        <v>5.978494208494209</v>
      </c>
      <c r="R927" s="8">
        <f t="shared" si="158"/>
        <v>28.153272727272729</v>
      </c>
      <c r="S927" s="8">
        <f t="shared" si="159"/>
        <v>4953.34</v>
      </c>
      <c r="T927" s="3">
        <f t="shared" si="160"/>
        <v>0.76184485147890491</v>
      </c>
      <c r="U927" s="3">
        <f t="shared" si="161"/>
        <v>0.17609803252587286</v>
      </c>
      <c r="V927" s="3">
        <f t="shared" si="162"/>
        <v>0.31260321318544659</v>
      </c>
      <c r="W927" s="4" t="str">
        <f t="shared" si="163"/>
        <v>Need Improvement</v>
      </c>
      <c r="X927" s="4" t="str">
        <f t="shared" si="164"/>
        <v>Good</v>
      </c>
    </row>
    <row r="928" spans="1:24" x14ac:dyDescent="0.3">
      <c r="A928" s="4">
        <v>799501</v>
      </c>
      <c r="B928" s="4" t="s">
        <v>26</v>
      </c>
      <c r="C928" s="5">
        <v>45104</v>
      </c>
      <c r="D928" s="6">
        <v>45104</v>
      </c>
      <c r="E928" s="7">
        <v>45104</v>
      </c>
      <c r="F928" s="13">
        <v>45104</v>
      </c>
      <c r="G928" s="4" t="s">
        <v>15</v>
      </c>
      <c r="H928" s="4" t="s">
        <v>13</v>
      </c>
      <c r="I928" s="4">
        <v>8182</v>
      </c>
      <c r="J928" s="4">
        <v>779</v>
      </c>
      <c r="K928" s="4">
        <v>16</v>
      </c>
      <c r="L928" s="1">
        <v>1394.41</v>
      </c>
      <c r="M928" s="1">
        <v>7147.8</v>
      </c>
      <c r="N928" s="2">
        <f t="shared" si="154"/>
        <v>5.1260389698869053</v>
      </c>
      <c r="O928" s="3">
        <f t="shared" si="155"/>
        <v>9.5208995355658757E-2</v>
      </c>
      <c r="P928" s="3">
        <f t="shared" si="156"/>
        <v>2.0539152759948651E-2</v>
      </c>
      <c r="Q928" s="8">
        <f t="shared" si="157"/>
        <v>1.79</v>
      </c>
      <c r="R928" s="8">
        <f t="shared" si="158"/>
        <v>87.150625000000005</v>
      </c>
      <c r="S928" s="8">
        <f t="shared" si="159"/>
        <v>5753.39</v>
      </c>
      <c r="T928" s="3">
        <f t="shared" si="160"/>
        <v>0.80491759702286025</v>
      </c>
      <c r="U928" s="3">
        <f t="shared" si="161"/>
        <v>0.17042410168662919</v>
      </c>
      <c r="V928" s="3">
        <f t="shared" si="162"/>
        <v>0.24236319804497869</v>
      </c>
      <c r="W928" s="4" t="str">
        <f t="shared" si="163"/>
        <v>Good</v>
      </c>
      <c r="X928" s="4" t="str">
        <f t="shared" si="164"/>
        <v>Good</v>
      </c>
    </row>
    <row r="929" spans="1:24" x14ac:dyDescent="0.3">
      <c r="A929" s="4">
        <v>465432</v>
      </c>
      <c r="B929" s="4" t="s">
        <v>11</v>
      </c>
      <c r="C929" s="5">
        <v>45105</v>
      </c>
      <c r="D929" s="6">
        <v>45105</v>
      </c>
      <c r="E929" s="7">
        <v>45105</v>
      </c>
      <c r="F929" s="13">
        <v>45105</v>
      </c>
      <c r="G929" s="4" t="s">
        <v>12</v>
      </c>
      <c r="H929" s="4" t="s">
        <v>17</v>
      </c>
      <c r="I929" s="4">
        <v>3987</v>
      </c>
      <c r="J929" s="4">
        <v>549</v>
      </c>
      <c r="K929" s="4">
        <v>64</v>
      </c>
      <c r="L929" s="1">
        <v>4470.49</v>
      </c>
      <c r="M929" s="1">
        <v>3372.47</v>
      </c>
      <c r="N929" s="2">
        <f t="shared" si="154"/>
        <v>0.75438486608850486</v>
      </c>
      <c r="O929" s="3">
        <f t="shared" si="155"/>
        <v>0.13769751693002258</v>
      </c>
      <c r="P929" s="3">
        <f t="shared" si="156"/>
        <v>0.11657559198542805</v>
      </c>
      <c r="Q929" s="8">
        <f t="shared" si="157"/>
        <v>8.1429690346083792</v>
      </c>
      <c r="R929" s="8">
        <f t="shared" si="158"/>
        <v>69.851406249999997</v>
      </c>
      <c r="S929" s="8">
        <f t="shared" si="159"/>
        <v>-1098.02</v>
      </c>
      <c r="T929" s="3">
        <f t="shared" si="160"/>
        <v>-0.32558332616746777</v>
      </c>
      <c r="U929" s="3">
        <f t="shared" si="161"/>
        <v>1.1212666165036367</v>
      </c>
      <c r="V929" s="3">
        <f t="shared" si="162"/>
        <v>-4.0714103568241011</v>
      </c>
      <c r="W929" s="4" t="str">
        <f t="shared" si="163"/>
        <v>Need Improvement</v>
      </c>
      <c r="X929" s="4" t="str">
        <f t="shared" si="164"/>
        <v>Poor</v>
      </c>
    </row>
    <row r="930" spans="1:24" x14ac:dyDescent="0.3">
      <c r="A930" s="4">
        <v>15969</v>
      </c>
      <c r="B930" s="4" t="s">
        <v>14</v>
      </c>
      <c r="C930" s="5">
        <v>45105</v>
      </c>
      <c r="D930" s="6">
        <v>45105</v>
      </c>
      <c r="E930" s="7">
        <v>45105</v>
      </c>
      <c r="F930" s="13">
        <v>45105</v>
      </c>
      <c r="G930" s="4" t="s">
        <v>15</v>
      </c>
      <c r="H930" s="4" t="s">
        <v>13</v>
      </c>
      <c r="I930" s="4">
        <v>1356</v>
      </c>
      <c r="J930" s="4">
        <v>209</v>
      </c>
      <c r="K930" s="4">
        <v>23</v>
      </c>
      <c r="L930" s="1">
        <v>1627.27</v>
      </c>
      <c r="M930" s="1">
        <v>7989.47</v>
      </c>
      <c r="N930" s="2">
        <f t="shared" si="154"/>
        <v>4.9097383962096028</v>
      </c>
      <c r="O930" s="3">
        <f t="shared" si="155"/>
        <v>0.15412979351032449</v>
      </c>
      <c r="P930" s="3">
        <f t="shared" si="156"/>
        <v>0.11004784688995216</v>
      </c>
      <c r="Q930" s="8">
        <f t="shared" si="157"/>
        <v>7.7859808612440187</v>
      </c>
      <c r="R930" s="8">
        <f t="shared" si="158"/>
        <v>70.750869565217386</v>
      </c>
      <c r="S930" s="8">
        <f t="shared" si="159"/>
        <v>6362.2000000000007</v>
      </c>
      <c r="T930" s="3">
        <f t="shared" si="160"/>
        <v>0.79632316035982365</v>
      </c>
      <c r="U930" s="3">
        <f t="shared" si="161"/>
        <v>1.2000516224188791</v>
      </c>
      <c r="V930" s="3">
        <f t="shared" si="162"/>
        <v>0.2557715884442488</v>
      </c>
      <c r="W930" s="4" t="str">
        <f t="shared" si="163"/>
        <v>Need Improvement</v>
      </c>
      <c r="X930" s="4" t="str">
        <f t="shared" si="164"/>
        <v>Good</v>
      </c>
    </row>
    <row r="931" spans="1:24" x14ac:dyDescent="0.3">
      <c r="A931" s="4">
        <v>528272</v>
      </c>
      <c r="B931" s="4" t="s">
        <v>16</v>
      </c>
      <c r="C931" s="5">
        <v>45105</v>
      </c>
      <c r="D931" s="6">
        <v>45105</v>
      </c>
      <c r="E931" s="7">
        <v>45105</v>
      </c>
      <c r="F931" s="13">
        <v>45105</v>
      </c>
      <c r="G931" s="4" t="s">
        <v>12</v>
      </c>
      <c r="H931" s="4" t="s">
        <v>17</v>
      </c>
      <c r="I931" s="4">
        <v>7881</v>
      </c>
      <c r="J931" s="4">
        <v>894</v>
      </c>
      <c r="K931" s="4">
        <v>54</v>
      </c>
      <c r="L931" s="1">
        <v>2936.12</v>
      </c>
      <c r="M931" s="1">
        <v>3784.73</v>
      </c>
      <c r="N931" s="2">
        <f t="shared" si="154"/>
        <v>1.2890242905603313</v>
      </c>
      <c r="O931" s="3">
        <f t="shared" si="155"/>
        <v>0.11343738104301485</v>
      </c>
      <c r="P931" s="3">
        <f t="shared" si="156"/>
        <v>6.0402684563758392E-2</v>
      </c>
      <c r="Q931" s="8">
        <f t="shared" si="157"/>
        <v>3.284250559284116</v>
      </c>
      <c r="R931" s="8">
        <f t="shared" si="158"/>
        <v>54.372592592592589</v>
      </c>
      <c r="S931" s="8">
        <f t="shared" si="159"/>
        <v>848.61000000000013</v>
      </c>
      <c r="T931" s="3">
        <f t="shared" si="160"/>
        <v>0.22421942912704476</v>
      </c>
      <c r="U931" s="3">
        <f t="shared" si="161"/>
        <v>0.37255678213424692</v>
      </c>
      <c r="V931" s="3">
        <f t="shared" si="162"/>
        <v>3.459916805128386</v>
      </c>
      <c r="W931" s="4" t="str">
        <f t="shared" si="163"/>
        <v>Need Improvement</v>
      </c>
      <c r="X931" s="4" t="str">
        <f t="shared" si="164"/>
        <v>Need Improvement</v>
      </c>
    </row>
    <row r="932" spans="1:24" x14ac:dyDescent="0.3">
      <c r="A932" s="4">
        <v>298526</v>
      </c>
      <c r="B932" s="4" t="s">
        <v>18</v>
      </c>
      <c r="C932" s="5">
        <v>45105</v>
      </c>
      <c r="D932" s="6">
        <v>45105</v>
      </c>
      <c r="E932" s="7">
        <v>45105</v>
      </c>
      <c r="F932" s="13">
        <v>45105</v>
      </c>
      <c r="G932" s="4" t="s">
        <v>15</v>
      </c>
      <c r="H932" s="4" t="s">
        <v>17</v>
      </c>
      <c r="I932" s="4">
        <v>3927</v>
      </c>
      <c r="J932" s="4">
        <v>673</v>
      </c>
      <c r="K932" s="4">
        <v>45</v>
      </c>
      <c r="L932" s="1">
        <v>1965.36</v>
      </c>
      <c r="M932" s="1">
        <v>3420.86</v>
      </c>
      <c r="N932" s="2">
        <f t="shared" si="154"/>
        <v>1.7405767900028495</v>
      </c>
      <c r="O932" s="3">
        <f t="shared" si="155"/>
        <v>0.17137764196587726</v>
      </c>
      <c r="P932" s="3">
        <f t="shared" si="156"/>
        <v>6.6864784546805348E-2</v>
      </c>
      <c r="Q932" s="8">
        <f t="shared" si="157"/>
        <v>2.920297176820208</v>
      </c>
      <c r="R932" s="8">
        <f t="shared" si="158"/>
        <v>43.674666666666667</v>
      </c>
      <c r="S932" s="8">
        <f t="shared" si="159"/>
        <v>1455.5000000000002</v>
      </c>
      <c r="T932" s="3">
        <f t="shared" si="160"/>
        <v>0.42547780382710787</v>
      </c>
      <c r="U932" s="3">
        <f t="shared" si="161"/>
        <v>0.50047364400305572</v>
      </c>
      <c r="V932" s="3">
        <f t="shared" si="162"/>
        <v>1.350298866368945</v>
      </c>
      <c r="W932" s="4" t="str">
        <f t="shared" si="163"/>
        <v>Need Improvement</v>
      </c>
      <c r="X932" s="4" t="str">
        <f t="shared" si="164"/>
        <v>Need Improvement</v>
      </c>
    </row>
    <row r="933" spans="1:24" x14ac:dyDescent="0.3">
      <c r="A933" s="4">
        <v>860847</v>
      </c>
      <c r="B933" s="4" t="s">
        <v>20</v>
      </c>
      <c r="C933" s="5">
        <v>45105</v>
      </c>
      <c r="D933" s="6">
        <v>45105</v>
      </c>
      <c r="E933" s="7">
        <v>45105</v>
      </c>
      <c r="F933" s="13">
        <v>45105</v>
      </c>
      <c r="G933" s="4" t="s">
        <v>21</v>
      </c>
      <c r="H933" s="4" t="s">
        <v>19</v>
      </c>
      <c r="I933" s="4">
        <v>6066</v>
      </c>
      <c r="J933" s="4">
        <v>632</v>
      </c>
      <c r="K933" s="4">
        <v>26</v>
      </c>
      <c r="L933" s="1">
        <v>3782.85</v>
      </c>
      <c r="M933" s="1">
        <v>9562.16</v>
      </c>
      <c r="N933" s="2">
        <f t="shared" si="154"/>
        <v>2.5277661022773836</v>
      </c>
      <c r="O933" s="3">
        <f t="shared" si="155"/>
        <v>0.1041872733267392</v>
      </c>
      <c r="P933" s="3">
        <f t="shared" si="156"/>
        <v>4.1139240506329111E-2</v>
      </c>
      <c r="Q933" s="8">
        <f t="shared" si="157"/>
        <v>5.985522151898734</v>
      </c>
      <c r="R933" s="8">
        <f t="shared" si="158"/>
        <v>145.49423076923077</v>
      </c>
      <c r="S933" s="8">
        <f t="shared" si="159"/>
        <v>5779.3099999999995</v>
      </c>
      <c r="T933" s="3">
        <f t="shared" si="160"/>
        <v>0.60439377713821973</v>
      </c>
      <c r="U933" s="3">
        <f t="shared" si="161"/>
        <v>0.62361523244312556</v>
      </c>
      <c r="V933" s="3">
        <f t="shared" si="162"/>
        <v>0.65455045671542111</v>
      </c>
      <c r="W933" s="4" t="str">
        <f t="shared" si="163"/>
        <v>Need Improvement</v>
      </c>
      <c r="X933" s="4" t="str">
        <f t="shared" si="164"/>
        <v>Good</v>
      </c>
    </row>
    <row r="934" spans="1:24" x14ac:dyDescent="0.3">
      <c r="A934" s="4">
        <v>905593</v>
      </c>
      <c r="B934" s="4" t="s">
        <v>22</v>
      </c>
      <c r="C934" s="5">
        <v>45105</v>
      </c>
      <c r="D934" s="6">
        <v>45105</v>
      </c>
      <c r="E934" s="7">
        <v>45105</v>
      </c>
      <c r="F934" s="13">
        <v>45105</v>
      </c>
      <c r="G934" s="4" t="s">
        <v>15</v>
      </c>
      <c r="H934" s="4" t="s">
        <v>17</v>
      </c>
      <c r="I934" s="4">
        <v>7688</v>
      </c>
      <c r="J934" s="4">
        <v>376</v>
      </c>
      <c r="K934" s="4">
        <v>19</v>
      </c>
      <c r="L934" s="1">
        <v>3654.01</v>
      </c>
      <c r="M934" s="1">
        <v>3672.23</v>
      </c>
      <c r="N934" s="2">
        <f t="shared" si="154"/>
        <v>1.0049863027194781</v>
      </c>
      <c r="O934" s="3">
        <f t="shared" si="155"/>
        <v>4.8907388137356921E-2</v>
      </c>
      <c r="P934" s="3">
        <f t="shared" si="156"/>
        <v>5.0531914893617018E-2</v>
      </c>
      <c r="Q934" s="8">
        <f t="shared" si="157"/>
        <v>9.7181117021276595</v>
      </c>
      <c r="R934" s="8">
        <f t="shared" si="158"/>
        <v>192.31631578947369</v>
      </c>
      <c r="S934" s="8">
        <f t="shared" si="159"/>
        <v>18.2199999999998</v>
      </c>
      <c r="T934" s="3">
        <f t="shared" si="160"/>
        <v>4.9615628650710331E-3</v>
      </c>
      <c r="U934" s="3">
        <f t="shared" si="161"/>
        <v>0.47528746097814778</v>
      </c>
      <c r="V934" s="3">
        <f t="shared" si="162"/>
        <v>200.54939626783977</v>
      </c>
      <c r="W934" s="4" t="str">
        <f t="shared" si="163"/>
        <v>Need Improvement</v>
      </c>
      <c r="X934" s="4" t="str">
        <f t="shared" si="164"/>
        <v>Need Improvement</v>
      </c>
    </row>
    <row r="935" spans="1:24" x14ac:dyDescent="0.3">
      <c r="A935" s="4">
        <v>457659</v>
      </c>
      <c r="B935" s="4" t="s">
        <v>23</v>
      </c>
      <c r="C935" s="5">
        <v>45105</v>
      </c>
      <c r="D935" s="6">
        <v>45105</v>
      </c>
      <c r="E935" s="7">
        <v>45105</v>
      </c>
      <c r="F935" s="13">
        <v>45105</v>
      </c>
      <c r="G935" s="4" t="s">
        <v>12</v>
      </c>
      <c r="H935" s="4" t="s">
        <v>19</v>
      </c>
      <c r="I935" s="4">
        <v>1427</v>
      </c>
      <c r="J935" s="4">
        <v>841</v>
      </c>
      <c r="K935" s="4">
        <v>79</v>
      </c>
      <c r="L935" s="1">
        <v>4081.54</v>
      </c>
      <c r="M935" s="1">
        <v>3219.34</v>
      </c>
      <c r="N935" s="2">
        <f t="shared" si="154"/>
        <v>0.78875620476584818</v>
      </c>
      <c r="O935" s="3">
        <f t="shared" si="155"/>
        <v>0.58934828311142251</v>
      </c>
      <c r="P935" s="3">
        <f t="shared" si="156"/>
        <v>9.3935790725326998E-2</v>
      </c>
      <c r="Q935" s="8">
        <f t="shared" si="157"/>
        <v>4.8531985731272291</v>
      </c>
      <c r="R935" s="8">
        <f t="shared" si="158"/>
        <v>51.665063291139241</v>
      </c>
      <c r="S935" s="8">
        <f t="shared" si="159"/>
        <v>-862.19999999999982</v>
      </c>
      <c r="T935" s="3">
        <f t="shared" si="160"/>
        <v>-0.26781886970621299</v>
      </c>
      <c r="U935" s="3">
        <f t="shared" si="161"/>
        <v>2.8602242466713386</v>
      </c>
      <c r="V935" s="3">
        <f t="shared" si="162"/>
        <v>-4.733866852238461</v>
      </c>
      <c r="W935" s="4" t="str">
        <f t="shared" si="163"/>
        <v>Need Improvement</v>
      </c>
      <c r="X935" s="4" t="str">
        <f t="shared" si="164"/>
        <v>Poor</v>
      </c>
    </row>
    <row r="936" spans="1:24" x14ac:dyDescent="0.3">
      <c r="A936" s="4">
        <v>264110</v>
      </c>
      <c r="B936" s="4" t="s">
        <v>24</v>
      </c>
      <c r="C936" s="5">
        <v>45105</v>
      </c>
      <c r="D936" s="6">
        <v>45105</v>
      </c>
      <c r="E936" s="7">
        <v>45105</v>
      </c>
      <c r="F936" s="13">
        <v>45105</v>
      </c>
      <c r="G936" s="4" t="s">
        <v>21</v>
      </c>
      <c r="H936" s="4" t="s">
        <v>19</v>
      </c>
      <c r="I936" s="4">
        <v>4118</v>
      </c>
      <c r="J936" s="4">
        <v>881</v>
      </c>
      <c r="K936" s="4">
        <v>58</v>
      </c>
      <c r="L936" s="1">
        <v>2377.31</v>
      </c>
      <c r="M936" s="1">
        <v>7231.53</v>
      </c>
      <c r="N936" s="2">
        <f t="shared" si="154"/>
        <v>3.0418960926425247</v>
      </c>
      <c r="O936" s="3">
        <f t="shared" si="155"/>
        <v>0.21393880524526468</v>
      </c>
      <c r="P936" s="3">
        <f t="shared" si="156"/>
        <v>6.5834279228149828E-2</v>
      </c>
      <c r="Q936" s="8">
        <f t="shared" si="157"/>
        <v>2.6984222474460839</v>
      </c>
      <c r="R936" s="8">
        <f t="shared" si="158"/>
        <v>40.988103448275858</v>
      </c>
      <c r="S936" s="8">
        <f t="shared" si="159"/>
        <v>4854.2199999999993</v>
      </c>
      <c r="T936" s="3">
        <f t="shared" si="160"/>
        <v>0.67125767299589434</v>
      </c>
      <c r="U936" s="3">
        <f t="shared" si="161"/>
        <v>0.57729723166585722</v>
      </c>
      <c r="V936" s="3">
        <f t="shared" si="162"/>
        <v>0.48974088525035953</v>
      </c>
      <c r="W936" s="4" t="str">
        <f t="shared" si="163"/>
        <v>Need Improvement</v>
      </c>
      <c r="X936" s="4" t="str">
        <f t="shared" si="164"/>
        <v>Good</v>
      </c>
    </row>
    <row r="937" spans="1:24" x14ac:dyDescent="0.3">
      <c r="A937" s="4">
        <v>800085</v>
      </c>
      <c r="B937" s="4" t="s">
        <v>26</v>
      </c>
      <c r="C937" s="5">
        <v>45105</v>
      </c>
      <c r="D937" s="6">
        <v>45105</v>
      </c>
      <c r="E937" s="7">
        <v>45105</v>
      </c>
      <c r="F937" s="13">
        <v>45105</v>
      </c>
      <c r="G937" s="4" t="s">
        <v>15</v>
      </c>
      <c r="H937" s="4" t="s">
        <v>19</v>
      </c>
      <c r="I937" s="4">
        <v>3118</v>
      </c>
      <c r="J937" s="4">
        <v>409</v>
      </c>
      <c r="K937" s="4">
        <v>46</v>
      </c>
      <c r="L937" s="1">
        <v>3806.92</v>
      </c>
      <c r="M937" s="1">
        <v>9102.2800000000007</v>
      </c>
      <c r="N937" s="2">
        <f t="shared" si="154"/>
        <v>2.390982736700535</v>
      </c>
      <c r="O937" s="3">
        <f t="shared" si="155"/>
        <v>0.13117382937780628</v>
      </c>
      <c r="P937" s="3">
        <f t="shared" si="156"/>
        <v>0.11246943765281174</v>
      </c>
      <c r="Q937" s="8">
        <f t="shared" si="157"/>
        <v>9.3078728606356975</v>
      </c>
      <c r="R937" s="8">
        <f t="shared" si="158"/>
        <v>82.759130434782605</v>
      </c>
      <c r="S937" s="8">
        <f t="shared" si="159"/>
        <v>5295.3600000000006</v>
      </c>
      <c r="T937" s="3">
        <f t="shared" si="160"/>
        <v>0.5817619321752352</v>
      </c>
      <c r="U937" s="3">
        <f t="shared" si="161"/>
        <v>1.2209493264913407</v>
      </c>
      <c r="V937" s="3">
        <f t="shared" si="162"/>
        <v>0.71891618322455875</v>
      </c>
      <c r="W937" s="4" t="str">
        <f t="shared" si="163"/>
        <v>Need Improvement</v>
      </c>
      <c r="X937" s="4" t="str">
        <f t="shared" si="164"/>
        <v>Good</v>
      </c>
    </row>
    <row r="938" spans="1:24" x14ac:dyDescent="0.3">
      <c r="A938" s="4">
        <v>96180</v>
      </c>
      <c r="B938" s="4" t="s">
        <v>11</v>
      </c>
      <c r="C938" s="5">
        <v>45106</v>
      </c>
      <c r="D938" s="6">
        <v>45106</v>
      </c>
      <c r="E938" s="7">
        <v>45106</v>
      </c>
      <c r="F938" s="13">
        <v>45106</v>
      </c>
      <c r="G938" s="4" t="s">
        <v>15</v>
      </c>
      <c r="H938" s="4" t="s">
        <v>13</v>
      </c>
      <c r="I938" s="4">
        <v>2819</v>
      </c>
      <c r="J938" s="4">
        <v>357</v>
      </c>
      <c r="K938" s="4">
        <v>95</v>
      </c>
      <c r="L938" s="1">
        <v>2540.35</v>
      </c>
      <c r="M938" s="1">
        <v>6163.55</v>
      </c>
      <c r="N938" s="2">
        <f t="shared" si="154"/>
        <v>2.4262601610014372</v>
      </c>
      <c r="O938" s="3">
        <f t="shared" si="155"/>
        <v>0.12664065271372826</v>
      </c>
      <c r="P938" s="3">
        <f t="shared" si="156"/>
        <v>0.26610644257703081</v>
      </c>
      <c r="Q938" s="8">
        <f t="shared" si="157"/>
        <v>7.1158263305322125</v>
      </c>
      <c r="R938" s="8">
        <f t="shared" si="158"/>
        <v>26.740526315789474</v>
      </c>
      <c r="S938" s="8">
        <f t="shared" si="159"/>
        <v>3623.2000000000003</v>
      </c>
      <c r="T938" s="3">
        <f t="shared" si="160"/>
        <v>0.58784304499841811</v>
      </c>
      <c r="U938" s="3">
        <f t="shared" si="161"/>
        <v>0.90115289109613339</v>
      </c>
      <c r="V938" s="3">
        <f t="shared" si="162"/>
        <v>0.7011343563700595</v>
      </c>
      <c r="W938" s="4" t="str">
        <f t="shared" si="163"/>
        <v>Need Improvement</v>
      </c>
      <c r="X938" s="4" t="str">
        <f t="shared" si="164"/>
        <v>Need Improvement</v>
      </c>
    </row>
    <row r="939" spans="1:24" x14ac:dyDescent="0.3">
      <c r="A939" s="4">
        <v>356176</v>
      </c>
      <c r="B939" s="4" t="s">
        <v>14</v>
      </c>
      <c r="C939" s="5">
        <v>45106</v>
      </c>
      <c r="D939" s="6">
        <v>45106</v>
      </c>
      <c r="E939" s="7">
        <v>45106</v>
      </c>
      <c r="F939" s="13">
        <v>45106</v>
      </c>
      <c r="G939" s="4" t="s">
        <v>21</v>
      </c>
      <c r="H939" s="4" t="s">
        <v>17</v>
      </c>
      <c r="I939" s="4">
        <v>8569</v>
      </c>
      <c r="J939" s="4">
        <v>435</v>
      </c>
      <c r="K939" s="4">
        <v>76</v>
      </c>
      <c r="L939" s="1">
        <v>1373.53</v>
      </c>
      <c r="M939" s="1">
        <v>7561.33</v>
      </c>
      <c r="N939" s="2">
        <f t="shared" si="154"/>
        <v>5.5050344732186414</v>
      </c>
      <c r="O939" s="3">
        <f t="shared" si="155"/>
        <v>5.0764383241918544E-2</v>
      </c>
      <c r="P939" s="3">
        <f t="shared" si="156"/>
        <v>0.17471264367816092</v>
      </c>
      <c r="Q939" s="8">
        <f t="shared" si="157"/>
        <v>3.1575402298850572</v>
      </c>
      <c r="R939" s="8">
        <f t="shared" si="158"/>
        <v>18.072763157894737</v>
      </c>
      <c r="S939" s="8">
        <f t="shared" si="159"/>
        <v>6187.8</v>
      </c>
      <c r="T939" s="3">
        <f t="shared" si="160"/>
        <v>0.81834809484574811</v>
      </c>
      <c r="U939" s="3">
        <f t="shared" si="161"/>
        <v>0.16029058233166063</v>
      </c>
      <c r="V939" s="3">
        <f t="shared" si="162"/>
        <v>0.22197388409450855</v>
      </c>
      <c r="W939" s="4" t="str">
        <f t="shared" si="163"/>
        <v>Good</v>
      </c>
      <c r="X939" s="4" t="str">
        <f t="shared" si="164"/>
        <v>Good</v>
      </c>
    </row>
    <row r="940" spans="1:24" x14ac:dyDescent="0.3">
      <c r="A940" s="4">
        <v>513444</v>
      </c>
      <c r="B940" s="4" t="s">
        <v>16</v>
      </c>
      <c r="C940" s="5">
        <v>45106</v>
      </c>
      <c r="D940" s="6">
        <v>45106</v>
      </c>
      <c r="E940" s="7">
        <v>45106</v>
      </c>
      <c r="F940" s="13">
        <v>45106</v>
      </c>
      <c r="G940" s="4" t="s">
        <v>21</v>
      </c>
      <c r="H940" s="4" t="s">
        <v>17</v>
      </c>
      <c r="I940" s="4">
        <v>1725</v>
      </c>
      <c r="J940" s="4">
        <v>938</v>
      </c>
      <c r="K940" s="4">
        <v>50</v>
      </c>
      <c r="L940" s="1">
        <v>4294.96</v>
      </c>
      <c r="M940" s="1">
        <v>4817.6899999999996</v>
      </c>
      <c r="N940" s="2">
        <f t="shared" si="154"/>
        <v>1.121707769106115</v>
      </c>
      <c r="O940" s="3">
        <f t="shared" si="155"/>
        <v>0.54376811594202901</v>
      </c>
      <c r="P940" s="3">
        <f t="shared" si="156"/>
        <v>5.3304904051172705E-2</v>
      </c>
      <c r="Q940" s="8">
        <f t="shared" si="157"/>
        <v>4.5788486140724949</v>
      </c>
      <c r="R940" s="8">
        <f t="shared" si="158"/>
        <v>85.899200000000008</v>
      </c>
      <c r="S940" s="8">
        <f t="shared" si="159"/>
        <v>522.72999999999956</v>
      </c>
      <c r="T940" s="3">
        <f t="shared" si="160"/>
        <v>0.10850220748948139</v>
      </c>
      <c r="U940" s="3">
        <f t="shared" si="161"/>
        <v>2.489831884057971</v>
      </c>
      <c r="V940" s="3">
        <f t="shared" si="162"/>
        <v>8.2164023492051417</v>
      </c>
      <c r="W940" s="4" t="str">
        <f t="shared" si="163"/>
        <v>Need Improvement</v>
      </c>
      <c r="X940" s="4" t="str">
        <f t="shared" si="164"/>
        <v>Need Improvement</v>
      </c>
    </row>
    <row r="941" spans="1:24" x14ac:dyDescent="0.3">
      <c r="A941" s="4">
        <v>197175</v>
      </c>
      <c r="B941" s="4" t="s">
        <v>18</v>
      </c>
      <c r="C941" s="5">
        <v>45106</v>
      </c>
      <c r="D941" s="6">
        <v>45106</v>
      </c>
      <c r="E941" s="7">
        <v>45106</v>
      </c>
      <c r="F941" s="13">
        <v>45106</v>
      </c>
      <c r="G941" s="4" t="s">
        <v>15</v>
      </c>
      <c r="H941" s="4" t="s">
        <v>13</v>
      </c>
      <c r="I941" s="4">
        <v>7398</v>
      </c>
      <c r="J941" s="4">
        <v>290</v>
      </c>
      <c r="K941" s="4">
        <v>78</v>
      </c>
      <c r="L941" s="1">
        <v>3813.4</v>
      </c>
      <c r="M941" s="1">
        <v>7667.28</v>
      </c>
      <c r="N941" s="2">
        <f t="shared" si="154"/>
        <v>2.0106151990349819</v>
      </c>
      <c r="O941" s="3">
        <f t="shared" si="155"/>
        <v>3.9199783725331172E-2</v>
      </c>
      <c r="P941" s="3">
        <f t="shared" si="156"/>
        <v>0.26896551724137929</v>
      </c>
      <c r="Q941" s="8">
        <f t="shared" si="157"/>
        <v>13.149655172413793</v>
      </c>
      <c r="R941" s="8">
        <f t="shared" si="158"/>
        <v>48.889743589743588</v>
      </c>
      <c r="S941" s="8">
        <f t="shared" si="159"/>
        <v>3853.8799999999997</v>
      </c>
      <c r="T941" s="3">
        <f t="shared" si="160"/>
        <v>0.50263978881689464</v>
      </c>
      <c r="U941" s="3">
        <f t="shared" si="161"/>
        <v>0.51546363882130308</v>
      </c>
      <c r="V941" s="3">
        <f t="shared" si="162"/>
        <v>0.98949629983289578</v>
      </c>
      <c r="W941" s="4" t="str">
        <f t="shared" si="163"/>
        <v>Need Improvement</v>
      </c>
      <c r="X941" s="4" t="str">
        <f t="shared" si="164"/>
        <v>Need Improvement</v>
      </c>
    </row>
    <row r="942" spans="1:24" x14ac:dyDescent="0.3">
      <c r="A942" s="4">
        <v>625996</v>
      </c>
      <c r="B942" s="4" t="s">
        <v>20</v>
      </c>
      <c r="C942" s="5">
        <v>45106</v>
      </c>
      <c r="D942" s="6">
        <v>45106</v>
      </c>
      <c r="E942" s="7">
        <v>45106</v>
      </c>
      <c r="F942" s="13">
        <v>45106</v>
      </c>
      <c r="G942" s="4" t="s">
        <v>12</v>
      </c>
      <c r="H942" s="4" t="s">
        <v>25</v>
      </c>
      <c r="I942" s="4">
        <v>7584</v>
      </c>
      <c r="J942" s="4">
        <v>956</v>
      </c>
      <c r="K942" s="4">
        <v>56</v>
      </c>
      <c r="L942" s="1">
        <v>3928.8</v>
      </c>
      <c r="M942" s="1">
        <v>3332.96</v>
      </c>
      <c r="N942" s="2">
        <f t="shared" si="154"/>
        <v>0.84834046019140696</v>
      </c>
      <c r="O942" s="3">
        <f t="shared" si="155"/>
        <v>0.12605485232067509</v>
      </c>
      <c r="P942" s="3">
        <f t="shared" si="156"/>
        <v>5.8577405857740586E-2</v>
      </c>
      <c r="Q942" s="8">
        <f t="shared" si="157"/>
        <v>4.1096234309623432</v>
      </c>
      <c r="R942" s="8">
        <f t="shared" si="158"/>
        <v>70.157142857142858</v>
      </c>
      <c r="S942" s="8">
        <f t="shared" si="159"/>
        <v>-595.84000000000015</v>
      </c>
      <c r="T942" s="3">
        <f t="shared" si="160"/>
        <v>-0.1787720224665163</v>
      </c>
      <c r="U942" s="3">
        <f t="shared" si="161"/>
        <v>0.51803797468354429</v>
      </c>
      <c r="V942" s="3">
        <f t="shared" si="162"/>
        <v>-6.5937164339419967</v>
      </c>
      <c r="W942" s="4" t="str">
        <f t="shared" si="163"/>
        <v>Need Improvement</v>
      </c>
      <c r="X942" s="4" t="str">
        <f t="shared" si="164"/>
        <v>Poor</v>
      </c>
    </row>
    <row r="943" spans="1:24" x14ac:dyDescent="0.3">
      <c r="A943" s="4">
        <v>883394</v>
      </c>
      <c r="B943" s="4" t="s">
        <v>22</v>
      </c>
      <c r="C943" s="5">
        <v>45106</v>
      </c>
      <c r="D943" s="6">
        <v>45106</v>
      </c>
      <c r="E943" s="7">
        <v>45106</v>
      </c>
      <c r="F943" s="13">
        <v>45106</v>
      </c>
      <c r="G943" s="4" t="s">
        <v>15</v>
      </c>
      <c r="H943" s="4" t="s">
        <v>13</v>
      </c>
      <c r="I943" s="4">
        <v>3004</v>
      </c>
      <c r="J943" s="4">
        <v>917</v>
      </c>
      <c r="K943" s="4">
        <v>51</v>
      </c>
      <c r="L943" s="1">
        <v>1044.49</v>
      </c>
      <c r="M943" s="1">
        <v>4136.21</v>
      </c>
      <c r="N943" s="2">
        <f t="shared" si="154"/>
        <v>3.9600283391894608</v>
      </c>
      <c r="O943" s="3">
        <f t="shared" si="155"/>
        <v>0.30525965379494008</v>
      </c>
      <c r="P943" s="3">
        <f t="shared" si="156"/>
        <v>5.5616139585605233E-2</v>
      </c>
      <c r="Q943" s="8">
        <f t="shared" si="157"/>
        <v>1.1390294438386042</v>
      </c>
      <c r="R943" s="8">
        <f t="shared" si="158"/>
        <v>20.480196078431373</v>
      </c>
      <c r="S943" s="8">
        <f t="shared" si="159"/>
        <v>3091.7200000000003</v>
      </c>
      <c r="T943" s="3">
        <f t="shared" si="160"/>
        <v>0.74747655462367724</v>
      </c>
      <c r="U943" s="3">
        <f t="shared" si="161"/>
        <v>0.34769973368841545</v>
      </c>
      <c r="V943" s="3">
        <f t="shared" si="162"/>
        <v>0.33783460339228649</v>
      </c>
      <c r="W943" s="4" t="str">
        <f t="shared" si="163"/>
        <v>Need Improvement</v>
      </c>
      <c r="X943" s="4" t="str">
        <f t="shared" si="164"/>
        <v>Need Improvement</v>
      </c>
    </row>
    <row r="944" spans="1:24" x14ac:dyDescent="0.3">
      <c r="A944" s="4">
        <v>106372</v>
      </c>
      <c r="B944" s="4" t="s">
        <v>23</v>
      </c>
      <c r="C944" s="5">
        <v>45106</v>
      </c>
      <c r="D944" s="6">
        <v>45106</v>
      </c>
      <c r="E944" s="7">
        <v>45106</v>
      </c>
      <c r="F944" s="13">
        <v>45106</v>
      </c>
      <c r="G944" s="4" t="s">
        <v>21</v>
      </c>
      <c r="H944" s="4" t="s">
        <v>25</v>
      </c>
      <c r="I944" s="4">
        <v>8988</v>
      </c>
      <c r="J944" s="4">
        <v>107</v>
      </c>
      <c r="K944" s="4">
        <v>12</v>
      </c>
      <c r="L944" s="1">
        <v>1669.84</v>
      </c>
      <c r="M944" s="1">
        <v>5948.58</v>
      </c>
      <c r="N944" s="2">
        <f t="shared" si="154"/>
        <v>3.562365256551526</v>
      </c>
      <c r="O944" s="3">
        <f t="shared" si="155"/>
        <v>1.1904761904761904E-2</v>
      </c>
      <c r="P944" s="3">
        <f t="shared" si="156"/>
        <v>0.11214953271028037</v>
      </c>
      <c r="Q944" s="8">
        <f t="shared" si="157"/>
        <v>15.605981308411215</v>
      </c>
      <c r="R944" s="8">
        <f t="shared" si="158"/>
        <v>139.15333333333334</v>
      </c>
      <c r="S944" s="8">
        <f t="shared" si="159"/>
        <v>4278.74</v>
      </c>
      <c r="T944" s="3">
        <f t="shared" si="160"/>
        <v>0.71928762830793225</v>
      </c>
      <c r="U944" s="3">
        <f t="shared" si="161"/>
        <v>0.18578549176680018</v>
      </c>
      <c r="V944" s="3">
        <f t="shared" si="162"/>
        <v>0.39026442363873476</v>
      </c>
      <c r="W944" s="4" t="str">
        <f t="shared" si="163"/>
        <v>Need Improvement</v>
      </c>
      <c r="X944" s="4" t="str">
        <f t="shared" si="164"/>
        <v>Good</v>
      </c>
    </row>
    <row r="945" spans="1:24" x14ac:dyDescent="0.3">
      <c r="A945" s="4">
        <v>537935</v>
      </c>
      <c r="B945" s="4" t="s">
        <v>24</v>
      </c>
      <c r="C945" s="5">
        <v>45106</v>
      </c>
      <c r="D945" s="6">
        <v>45106</v>
      </c>
      <c r="E945" s="7">
        <v>45106</v>
      </c>
      <c r="F945" s="13">
        <v>45106</v>
      </c>
      <c r="G945" s="4" t="s">
        <v>12</v>
      </c>
      <c r="H945" s="4" t="s">
        <v>13</v>
      </c>
      <c r="I945" s="4">
        <v>8088</v>
      </c>
      <c r="J945" s="4">
        <v>576</v>
      </c>
      <c r="K945" s="4">
        <v>32</v>
      </c>
      <c r="L945" s="1">
        <v>3982.47</v>
      </c>
      <c r="M945" s="1">
        <v>2094.12</v>
      </c>
      <c r="N945" s="2">
        <f t="shared" si="154"/>
        <v>0.52583446956285917</v>
      </c>
      <c r="O945" s="3">
        <f t="shared" si="155"/>
        <v>7.1216617210682495E-2</v>
      </c>
      <c r="P945" s="3">
        <f t="shared" si="156"/>
        <v>5.5555555555555552E-2</v>
      </c>
      <c r="Q945" s="8">
        <f t="shared" si="157"/>
        <v>6.9140104166666667</v>
      </c>
      <c r="R945" s="8">
        <f t="shared" si="158"/>
        <v>124.45218749999999</v>
      </c>
      <c r="S945" s="8">
        <f t="shared" si="159"/>
        <v>-1888.35</v>
      </c>
      <c r="T945" s="3">
        <f t="shared" si="160"/>
        <v>-0.90173915534926363</v>
      </c>
      <c r="U945" s="3">
        <f t="shared" si="161"/>
        <v>0.49239243323442133</v>
      </c>
      <c r="V945" s="3">
        <f t="shared" si="162"/>
        <v>-2.1089681467948207</v>
      </c>
      <c r="W945" s="4" t="str">
        <f t="shared" si="163"/>
        <v>Need Improvement</v>
      </c>
      <c r="X945" s="4" t="str">
        <f t="shared" si="164"/>
        <v>Poor</v>
      </c>
    </row>
    <row r="946" spans="1:24" x14ac:dyDescent="0.3">
      <c r="A946" s="4">
        <v>408199</v>
      </c>
      <c r="B946" s="4" t="s">
        <v>26</v>
      </c>
      <c r="C946" s="5">
        <v>45106</v>
      </c>
      <c r="D946" s="6">
        <v>45106</v>
      </c>
      <c r="E946" s="7">
        <v>45106</v>
      </c>
      <c r="F946" s="13">
        <v>45106</v>
      </c>
      <c r="G946" s="4" t="s">
        <v>12</v>
      </c>
      <c r="H946" s="4" t="s">
        <v>13</v>
      </c>
      <c r="I946" s="4">
        <v>6260</v>
      </c>
      <c r="J946" s="4">
        <v>502</v>
      </c>
      <c r="K946" s="4">
        <v>24</v>
      </c>
      <c r="L946" s="1">
        <v>3484.66</v>
      </c>
      <c r="M946" s="1">
        <v>2410.8000000000002</v>
      </c>
      <c r="N946" s="2">
        <f t="shared" si="154"/>
        <v>0.69183220170690984</v>
      </c>
      <c r="O946" s="3">
        <f t="shared" si="155"/>
        <v>8.019169329073482E-2</v>
      </c>
      <c r="P946" s="3">
        <f t="shared" si="156"/>
        <v>4.7808764940239043E-2</v>
      </c>
      <c r="Q946" s="8">
        <f t="shared" si="157"/>
        <v>6.9415537848605577</v>
      </c>
      <c r="R946" s="8">
        <f t="shared" si="158"/>
        <v>145.19416666666666</v>
      </c>
      <c r="S946" s="8">
        <f t="shared" si="159"/>
        <v>-1073.8599999999997</v>
      </c>
      <c r="T946" s="3">
        <f t="shared" si="160"/>
        <v>-0.44543719926995173</v>
      </c>
      <c r="U946" s="3">
        <f t="shared" si="161"/>
        <v>0.55665495207667726</v>
      </c>
      <c r="V946" s="3">
        <f t="shared" si="162"/>
        <v>-3.2449853798446733</v>
      </c>
      <c r="W946" s="4" t="str">
        <f t="shared" si="163"/>
        <v>Need Improvement</v>
      </c>
      <c r="X946" s="4" t="str">
        <f t="shared" si="164"/>
        <v>Poor</v>
      </c>
    </row>
    <row r="947" spans="1:24" x14ac:dyDescent="0.3">
      <c r="A947" s="4">
        <v>766133</v>
      </c>
      <c r="B947" s="4" t="s">
        <v>11</v>
      </c>
      <c r="C947" s="5">
        <v>45107</v>
      </c>
      <c r="D947" s="6">
        <v>45107</v>
      </c>
      <c r="E947" s="7">
        <v>45107</v>
      </c>
      <c r="F947" s="13">
        <v>45107</v>
      </c>
      <c r="G947" s="4" t="s">
        <v>12</v>
      </c>
      <c r="H947" s="4" t="s">
        <v>17</v>
      </c>
      <c r="I947" s="4">
        <v>4847</v>
      </c>
      <c r="J947" s="4">
        <v>937</v>
      </c>
      <c r="K947" s="4">
        <v>55</v>
      </c>
      <c r="L947" s="1">
        <v>2635.82</v>
      </c>
      <c r="M947" s="1">
        <v>9932.2800000000007</v>
      </c>
      <c r="N947" s="2">
        <f t="shared" si="154"/>
        <v>3.7681935792277166</v>
      </c>
      <c r="O947" s="3">
        <f t="shared" si="155"/>
        <v>0.19331545285743759</v>
      </c>
      <c r="P947" s="3">
        <f t="shared" si="156"/>
        <v>5.869797225186766E-2</v>
      </c>
      <c r="Q947" s="8">
        <f t="shared" si="157"/>
        <v>2.8130416221985062</v>
      </c>
      <c r="R947" s="8">
        <f t="shared" si="158"/>
        <v>47.923999999999999</v>
      </c>
      <c r="S947" s="8">
        <f t="shared" si="159"/>
        <v>7296.4600000000009</v>
      </c>
      <c r="T947" s="3">
        <f t="shared" si="160"/>
        <v>0.73462085241253772</v>
      </c>
      <c r="U947" s="3">
        <f t="shared" si="161"/>
        <v>0.54380441510212507</v>
      </c>
      <c r="V947" s="3">
        <f t="shared" si="162"/>
        <v>0.36124641264393964</v>
      </c>
      <c r="W947" s="4" t="str">
        <f t="shared" si="163"/>
        <v>Need Improvement</v>
      </c>
      <c r="X947" s="4" t="str">
        <f t="shared" si="164"/>
        <v>Excellent</v>
      </c>
    </row>
    <row r="948" spans="1:24" x14ac:dyDescent="0.3">
      <c r="A948" s="4">
        <v>942536</v>
      </c>
      <c r="B948" s="4" t="s">
        <v>14</v>
      </c>
      <c r="C948" s="5">
        <v>45107</v>
      </c>
      <c r="D948" s="6">
        <v>45107</v>
      </c>
      <c r="E948" s="7">
        <v>45107</v>
      </c>
      <c r="F948" s="13">
        <v>45107</v>
      </c>
      <c r="G948" s="4" t="s">
        <v>27</v>
      </c>
      <c r="H948" s="4" t="s">
        <v>19</v>
      </c>
      <c r="I948" s="4">
        <v>6274</v>
      </c>
      <c r="J948" s="4">
        <v>921</v>
      </c>
      <c r="K948" s="4">
        <v>81</v>
      </c>
      <c r="L948" s="1">
        <v>3831.34</v>
      </c>
      <c r="M948" s="1">
        <v>6377.22</v>
      </c>
      <c r="N948" s="2">
        <f t="shared" si="154"/>
        <v>1.6644881425297677</v>
      </c>
      <c r="O948" s="3">
        <f t="shared" si="155"/>
        <v>0.14679630219955372</v>
      </c>
      <c r="P948" s="3">
        <f t="shared" si="156"/>
        <v>8.7947882736156349E-2</v>
      </c>
      <c r="Q948" s="8">
        <f t="shared" si="157"/>
        <v>4.1599782844733983</v>
      </c>
      <c r="R948" s="8">
        <f t="shared" si="158"/>
        <v>47.300493827160494</v>
      </c>
      <c r="S948" s="8">
        <f t="shared" si="159"/>
        <v>2545.88</v>
      </c>
      <c r="T948" s="3">
        <f t="shared" si="160"/>
        <v>0.39921470484004001</v>
      </c>
      <c r="U948" s="3">
        <f t="shared" si="161"/>
        <v>0.61066942939113811</v>
      </c>
      <c r="V948" s="3">
        <f t="shared" si="162"/>
        <v>1.5049177494618757</v>
      </c>
      <c r="W948" s="4" t="str">
        <f t="shared" si="163"/>
        <v>Need Improvement</v>
      </c>
      <c r="X948" s="4" t="str">
        <f t="shared" si="164"/>
        <v>Need Improvement</v>
      </c>
    </row>
    <row r="949" spans="1:24" x14ac:dyDescent="0.3">
      <c r="A949" s="4">
        <v>609852</v>
      </c>
      <c r="B949" s="4" t="s">
        <v>16</v>
      </c>
      <c r="C949" s="5">
        <v>45107</v>
      </c>
      <c r="D949" s="6">
        <v>45107</v>
      </c>
      <c r="E949" s="7">
        <v>45107</v>
      </c>
      <c r="F949" s="13">
        <v>45107</v>
      </c>
      <c r="G949" s="4" t="s">
        <v>27</v>
      </c>
      <c r="H949" s="4" t="s">
        <v>25</v>
      </c>
      <c r="I949" s="4">
        <v>4977</v>
      </c>
      <c r="J949" s="4">
        <v>343</v>
      </c>
      <c r="K949" s="4">
        <v>39</v>
      </c>
      <c r="L949" s="1">
        <v>4209.04</v>
      </c>
      <c r="M949" s="1">
        <v>9701.5499999999993</v>
      </c>
      <c r="N949" s="2">
        <f t="shared" si="154"/>
        <v>2.3049317659133672</v>
      </c>
      <c r="O949" s="3">
        <f t="shared" si="155"/>
        <v>6.8917018284106887E-2</v>
      </c>
      <c r="P949" s="3">
        <f t="shared" si="156"/>
        <v>0.11370262390670553</v>
      </c>
      <c r="Q949" s="8">
        <f t="shared" si="157"/>
        <v>12.271253644314868</v>
      </c>
      <c r="R949" s="8">
        <f t="shared" si="158"/>
        <v>107.92410256410257</v>
      </c>
      <c r="S949" s="8">
        <f t="shared" si="159"/>
        <v>5492.5099999999993</v>
      </c>
      <c r="T949" s="3">
        <f t="shared" si="160"/>
        <v>0.56614767743298744</v>
      </c>
      <c r="U949" s="3">
        <f t="shared" si="161"/>
        <v>0.84569821177416116</v>
      </c>
      <c r="V949" s="3">
        <f t="shared" si="162"/>
        <v>0.7663235934026521</v>
      </c>
      <c r="W949" s="4" t="str">
        <f t="shared" si="163"/>
        <v>Need Improvement</v>
      </c>
      <c r="X949" s="4" t="str">
        <f t="shared" si="164"/>
        <v>Good</v>
      </c>
    </row>
    <row r="950" spans="1:24" x14ac:dyDescent="0.3">
      <c r="A950" s="4">
        <v>215418</v>
      </c>
      <c r="B950" s="4" t="s">
        <v>18</v>
      </c>
      <c r="C950" s="5">
        <v>45107</v>
      </c>
      <c r="D950" s="6">
        <v>45107</v>
      </c>
      <c r="E950" s="7">
        <v>45107</v>
      </c>
      <c r="F950" s="13">
        <v>45107</v>
      </c>
      <c r="G950" s="4" t="s">
        <v>12</v>
      </c>
      <c r="H950" s="4" t="s">
        <v>13</v>
      </c>
      <c r="I950" s="4">
        <v>7196</v>
      </c>
      <c r="J950" s="4">
        <v>764</v>
      </c>
      <c r="K950" s="4">
        <v>78</v>
      </c>
      <c r="L950" s="1">
        <v>1991.59</v>
      </c>
      <c r="M950" s="1">
        <v>8584.7099999999991</v>
      </c>
      <c r="N950" s="2">
        <f t="shared" si="154"/>
        <v>4.3104805708002143</v>
      </c>
      <c r="O950" s="3">
        <f t="shared" si="155"/>
        <v>0.10617009449694274</v>
      </c>
      <c r="P950" s="3">
        <f t="shared" si="156"/>
        <v>0.10209424083769633</v>
      </c>
      <c r="Q950" s="8">
        <f t="shared" si="157"/>
        <v>2.6067931937172775</v>
      </c>
      <c r="R950" s="8">
        <f t="shared" si="158"/>
        <v>25.533205128205129</v>
      </c>
      <c r="S950" s="8">
        <f t="shared" si="159"/>
        <v>6593.119999999999</v>
      </c>
      <c r="T950" s="3">
        <f t="shared" si="160"/>
        <v>0.76800730601266665</v>
      </c>
      <c r="U950" s="3">
        <f t="shared" si="161"/>
        <v>0.2767634797109505</v>
      </c>
      <c r="V950" s="3">
        <f t="shared" si="162"/>
        <v>0.3020709466838159</v>
      </c>
      <c r="W950" s="4" t="str">
        <f t="shared" si="163"/>
        <v>Need Improvement</v>
      </c>
      <c r="X950" s="4" t="str">
        <f t="shared" si="164"/>
        <v>Good</v>
      </c>
    </row>
    <row r="951" spans="1:24" x14ac:dyDescent="0.3">
      <c r="A951" s="4">
        <v>97921</v>
      </c>
      <c r="B951" s="4" t="s">
        <v>20</v>
      </c>
      <c r="C951" s="5">
        <v>45107</v>
      </c>
      <c r="D951" s="6">
        <v>45107</v>
      </c>
      <c r="E951" s="7">
        <v>45107</v>
      </c>
      <c r="F951" s="13">
        <v>45107</v>
      </c>
      <c r="G951" s="4" t="s">
        <v>12</v>
      </c>
      <c r="H951" s="4" t="s">
        <v>19</v>
      </c>
      <c r="I951" s="4">
        <v>6950</v>
      </c>
      <c r="J951" s="4">
        <v>727</v>
      </c>
      <c r="K951" s="4">
        <v>75</v>
      </c>
      <c r="L951" s="1">
        <v>1469.42</v>
      </c>
      <c r="M951" s="1">
        <v>2881.76</v>
      </c>
      <c r="N951" s="2">
        <f t="shared" si="154"/>
        <v>1.9611547413265098</v>
      </c>
      <c r="O951" s="3">
        <f t="shared" si="155"/>
        <v>0.1046043165467626</v>
      </c>
      <c r="P951" s="3">
        <f t="shared" si="156"/>
        <v>0.1031636863823934</v>
      </c>
      <c r="Q951" s="8">
        <f t="shared" si="157"/>
        <v>2.02121045392022</v>
      </c>
      <c r="R951" s="8">
        <f t="shared" si="158"/>
        <v>19.592266666666667</v>
      </c>
      <c r="S951" s="8">
        <f t="shared" si="159"/>
        <v>1412.3400000000001</v>
      </c>
      <c r="T951" s="3">
        <f t="shared" si="160"/>
        <v>0.49009633002054304</v>
      </c>
      <c r="U951" s="3">
        <f t="shared" si="161"/>
        <v>0.21142733812949641</v>
      </c>
      <c r="V951" s="3">
        <f t="shared" si="162"/>
        <v>1.0404151974736962</v>
      </c>
      <c r="W951" s="4" t="str">
        <f t="shared" si="163"/>
        <v>Need Improvement</v>
      </c>
      <c r="X951" s="4" t="str">
        <f t="shared" si="164"/>
        <v>Need Improvement</v>
      </c>
    </row>
    <row r="952" spans="1:24" x14ac:dyDescent="0.3">
      <c r="A952" s="4">
        <v>4443</v>
      </c>
      <c r="B952" s="4" t="s">
        <v>22</v>
      </c>
      <c r="C952" s="5">
        <v>45107</v>
      </c>
      <c r="D952" s="6">
        <v>45107</v>
      </c>
      <c r="E952" s="7">
        <v>45107</v>
      </c>
      <c r="F952" s="13">
        <v>45107</v>
      </c>
      <c r="G952" s="4" t="s">
        <v>15</v>
      </c>
      <c r="H952" s="4" t="s">
        <v>13</v>
      </c>
      <c r="I952" s="4">
        <v>7651</v>
      </c>
      <c r="J952" s="4">
        <v>440</v>
      </c>
      <c r="K952" s="4">
        <v>33</v>
      </c>
      <c r="L952" s="1">
        <v>2673.38</v>
      </c>
      <c r="M952" s="1">
        <v>4999.54</v>
      </c>
      <c r="N952" s="2">
        <f t="shared" si="154"/>
        <v>1.870119474223642</v>
      </c>
      <c r="O952" s="3">
        <f t="shared" si="155"/>
        <v>5.7508822376159979E-2</v>
      </c>
      <c r="P952" s="3">
        <f t="shared" si="156"/>
        <v>7.4999999999999997E-2</v>
      </c>
      <c r="Q952" s="8">
        <f t="shared" si="157"/>
        <v>6.0758636363636365</v>
      </c>
      <c r="R952" s="8">
        <f t="shared" si="158"/>
        <v>81.011515151515155</v>
      </c>
      <c r="S952" s="8">
        <f t="shared" si="159"/>
        <v>2326.16</v>
      </c>
      <c r="T952" s="3">
        <f t="shared" si="160"/>
        <v>0.46527480528208592</v>
      </c>
      <c r="U952" s="3">
        <f t="shared" si="161"/>
        <v>0.34941576264540586</v>
      </c>
      <c r="V952" s="3">
        <f t="shared" si="162"/>
        <v>1.1492674622553909</v>
      </c>
      <c r="W952" s="4" t="str">
        <f t="shared" si="163"/>
        <v>Need Improvement</v>
      </c>
      <c r="X952" s="4" t="str">
        <f t="shared" si="164"/>
        <v>Need Improvement</v>
      </c>
    </row>
    <row r="953" spans="1:24" x14ac:dyDescent="0.3">
      <c r="A953" s="4">
        <v>617245</v>
      </c>
      <c r="B953" s="4" t="s">
        <v>23</v>
      </c>
      <c r="C953" s="5">
        <v>45107</v>
      </c>
      <c r="D953" s="6">
        <v>45107</v>
      </c>
      <c r="E953" s="7">
        <v>45107</v>
      </c>
      <c r="F953" s="13">
        <v>45107</v>
      </c>
      <c r="G953" s="4" t="s">
        <v>27</v>
      </c>
      <c r="H953" s="4" t="s">
        <v>13</v>
      </c>
      <c r="I953" s="4">
        <v>3158</v>
      </c>
      <c r="J953" s="4">
        <v>708</v>
      </c>
      <c r="K953" s="4">
        <v>62</v>
      </c>
      <c r="L953" s="1">
        <v>4046.83</v>
      </c>
      <c r="M953" s="1">
        <v>4435.6000000000004</v>
      </c>
      <c r="N953" s="2">
        <f t="shared" si="154"/>
        <v>1.0960677863908295</v>
      </c>
      <c r="O953" s="3">
        <f t="shared" si="155"/>
        <v>0.22419252691576946</v>
      </c>
      <c r="P953" s="3">
        <f t="shared" si="156"/>
        <v>8.7570621468926552E-2</v>
      </c>
      <c r="Q953" s="8">
        <f t="shared" si="157"/>
        <v>5.7158615819209038</v>
      </c>
      <c r="R953" s="8">
        <f t="shared" si="158"/>
        <v>65.271451612903221</v>
      </c>
      <c r="S953" s="8">
        <f t="shared" si="159"/>
        <v>388.77000000000044</v>
      </c>
      <c r="T953" s="3">
        <f t="shared" si="160"/>
        <v>8.7647668861033548E-2</v>
      </c>
      <c r="U953" s="3">
        <f t="shared" si="161"/>
        <v>1.2814534515516149</v>
      </c>
      <c r="V953" s="3">
        <f t="shared" si="162"/>
        <v>10.40931656249195</v>
      </c>
      <c r="W953" s="4" t="str">
        <f t="shared" si="163"/>
        <v>Need Improvement</v>
      </c>
      <c r="X953" s="4" t="str">
        <f t="shared" si="164"/>
        <v>Need Improvement</v>
      </c>
    </row>
    <row r="954" spans="1:24" x14ac:dyDescent="0.3">
      <c r="A954" s="4">
        <v>430820</v>
      </c>
      <c r="B954" s="4" t="s">
        <v>24</v>
      </c>
      <c r="C954" s="5">
        <v>45107</v>
      </c>
      <c r="D954" s="6">
        <v>45107</v>
      </c>
      <c r="E954" s="7">
        <v>45107</v>
      </c>
      <c r="F954" s="13">
        <v>45107</v>
      </c>
      <c r="G954" s="4" t="s">
        <v>15</v>
      </c>
      <c r="H954" s="4" t="s">
        <v>13</v>
      </c>
      <c r="I954" s="4">
        <v>2969</v>
      </c>
      <c r="J954" s="4">
        <v>370</v>
      </c>
      <c r="K954" s="4">
        <v>51</v>
      </c>
      <c r="L954" s="1">
        <v>4646.99</v>
      </c>
      <c r="M954" s="1">
        <v>9903.43</v>
      </c>
      <c r="N954" s="2">
        <f t="shared" si="154"/>
        <v>2.131149410693804</v>
      </c>
      <c r="O954" s="3">
        <f t="shared" si="155"/>
        <v>0.12462108454024924</v>
      </c>
      <c r="P954" s="3">
        <f t="shared" si="156"/>
        <v>0.13783783783783785</v>
      </c>
      <c r="Q954" s="8">
        <f t="shared" si="157"/>
        <v>12.559432432432432</v>
      </c>
      <c r="R954" s="8">
        <f t="shared" si="158"/>
        <v>91.11745098039215</v>
      </c>
      <c r="S954" s="8">
        <f t="shared" si="159"/>
        <v>5256.4400000000005</v>
      </c>
      <c r="T954" s="3">
        <f t="shared" si="160"/>
        <v>0.5307696424370143</v>
      </c>
      <c r="U954" s="3">
        <f t="shared" si="161"/>
        <v>1.5651700909397102</v>
      </c>
      <c r="V954" s="3">
        <f t="shared" si="162"/>
        <v>0.88405650972901795</v>
      </c>
      <c r="W954" s="4" t="str">
        <f t="shared" si="163"/>
        <v>Need Improvement</v>
      </c>
      <c r="X954" s="4" t="str">
        <f t="shared" si="164"/>
        <v>Good</v>
      </c>
    </row>
    <row r="955" spans="1:24" x14ac:dyDescent="0.3">
      <c r="A955" s="4">
        <v>715226</v>
      </c>
      <c r="B955" s="4" t="s">
        <v>26</v>
      </c>
      <c r="C955" s="5">
        <v>45107</v>
      </c>
      <c r="D955" s="6">
        <v>45107</v>
      </c>
      <c r="E955" s="7">
        <v>45107</v>
      </c>
      <c r="F955" s="13">
        <v>45107</v>
      </c>
      <c r="G955" s="4" t="s">
        <v>21</v>
      </c>
      <c r="H955" s="4" t="s">
        <v>17</v>
      </c>
      <c r="I955" s="4">
        <v>3916</v>
      </c>
      <c r="J955" s="4">
        <v>717</v>
      </c>
      <c r="K955" s="4">
        <v>46</v>
      </c>
      <c r="L955" s="1">
        <v>2413.69</v>
      </c>
      <c r="M955" s="1">
        <v>7436.89</v>
      </c>
      <c r="N955" s="2">
        <f t="shared" si="154"/>
        <v>3.0811288939341837</v>
      </c>
      <c r="O955" s="3">
        <f t="shared" si="155"/>
        <v>0.18309499489274769</v>
      </c>
      <c r="P955" s="3">
        <f t="shared" si="156"/>
        <v>6.4156206415620642E-2</v>
      </c>
      <c r="Q955" s="8">
        <f t="shared" si="157"/>
        <v>3.366373779637378</v>
      </c>
      <c r="R955" s="8">
        <f t="shared" si="158"/>
        <v>52.471521739130438</v>
      </c>
      <c r="S955" s="8">
        <f t="shared" si="159"/>
        <v>5023.2000000000007</v>
      </c>
      <c r="T955" s="3">
        <f t="shared" si="160"/>
        <v>0.67544363302401955</v>
      </c>
      <c r="U955" s="3">
        <f t="shared" si="161"/>
        <v>0.61636618998978554</v>
      </c>
      <c r="V955" s="3">
        <f t="shared" si="162"/>
        <v>0.48050844083452771</v>
      </c>
      <c r="W955" s="4" t="str">
        <f t="shared" si="163"/>
        <v>Need Improvement</v>
      </c>
      <c r="X955" s="4" t="str">
        <f t="shared" si="164"/>
        <v>Good</v>
      </c>
    </row>
    <row r="956" spans="1:24" x14ac:dyDescent="0.3">
      <c r="A956" s="4">
        <v>744000</v>
      </c>
      <c r="B956" s="4" t="s">
        <v>11</v>
      </c>
      <c r="C956" s="5">
        <v>45108</v>
      </c>
      <c r="D956" s="6">
        <v>45108</v>
      </c>
      <c r="E956" s="7">
        <v>45108</v>
      </c>
      <c r="F956" s="13">
        <v>45108</v>
      </c>
      <c r="G956" s="4" t="s">
        <v>21</v>
      </c>
      <c r="H956" s="4" t="s">
        <v>17</v>
      </c>
      <c r="I956" s="4">
        <v>3662</v>
      </c>
      <c r="J956" s="4">
        <v>797</v>
      </c>
      <c r="K956" s="4">
        <v>100</v>
      </c>
      <c r="L956" s="1">
        <v>2843.71</v>
      </c>
      <c r="M956" s="1">
        <v>4166.3</v>
      </c>
      <c r="N956" s="2">
        <f t="shared" si="154"/>
        <v>1.4650931353759702</v>
      </c>
      <c r="O956" s="3">
        <f t="shared" si="155"/>
        <v>0.2176406335335882</v>
      </c>
      <c r="P956" s="3">
        <f t="shared" si="156"/>
        <v>0.12547051442910917</v>
      </c>
      <c r="Q956" s="8">
        <f t="shared" si="157"/>
        <v>3.5680175658720201</v>
      </c>
      <c r="R956" s="8">
        <f t="shared" si="158"/>
        <v>28.437100000000001</v>
      </c>
      <c r="S956" s="8">
        <f t="shared" si="159"/>
        <v>1322.5900000000001</v>
      </c>
      <c r="T956" s="3">
        <f t="shared" si="160"/>
        <v>0.31744953555912925</v>
      </c>
      <c r="U956" s="3">
        <f t="shared" si="161"/>
        <v>0.77654560349535773</v>
      </c>
      <c r="V956" s="3">
        <f t="shared" si="162"/>
        <v>2.1501069870481402</v>
      </c>
      <c r="W956" s="4" t="str">
        <f t="shared" si="163"/>
        <v>Need Improvement</v>
      </c>
      <c r="X956" s="4" t="str">
        <f t="shared" si="164"/>
        <v>Need Improvement</v>
      </c>
    </row>
    <row r="957" spans="1:24" x14ac:dyDescent="0.3">
      <c r="A957" s="4">
        <v>286292</v>
      </c>
      <c r="B957" s="4" t="s">
        <v>14</v>
      </c>
      <c r="C957" s="5">
        <v>45108</v>
      </c>
      <c r="D957" s="6">
        <v>45108</v>
      </c>
      <c r="E957" s="7">
        <v>45108</v>
      </c>
      <c r="F957" s="13">
        <v>45108</v>
      </c>
      <c r="G957" s="4" t="s">
        <v>15</v>
      </c>
      <c r="H957" s="4" t="s">
        <v>25</v>
      </c>
      <c r="I957" s="4">
        <v>8622</v>
      </c>
      <c r="J957" s="4">
        <v>524</v>
      </c>
      <c r="K957" s="4">
        <v>39</v>
      </c>
      <c r="L957" s="1">
        <v>1215.94</v>
      </c>
      <c r="M957" s="1">
        <v>4362.7700000000004</v>
      </c>
      <c r="N957" s="2">
        <f t="shared" si="154"/>
        <v>3.5879813148675099</v>
      </c>
      <c r="O957" s="3">
        <f t="shared" si="155"/>
        <v>6.0774762236140104E-2</v>
      </c>
      <c r="P957" s="3">
        <f t="shared" si="156"/>
        <v>7.4427480916030533E-2</v>
      </c>
      <c r="Q957" s="8">
        <f t="shared" si="157"/>
        <v>2.3204961832061071</v>
      </c>
      <c r="R957" s="8">
        <f t="shared" si="158"/>
        <v>31.17794871794872</v>
      </c>
      <c r="S957" s="8">
        <f t="shared" si="159"/>
        <v>3146.8300000000004</v>
      </c>
      <c r="T957" s="3">
        <f t="shared" si="160"/>
        <v>0.72129174813249386</v>
      </c>
      <c r="U957" s="3">
        <f t="shared" si="161"/>
        <v>0.14102760380422177</v>
      </c>
      <c r="V957" s="3">
        <f t="shared" si="162"/>
        <v>0.38640155330920323</v>
      </c>
      <c r="W957" s="4" t="str">
        <f t="shared" si="163"/>
        <v>Need Improvement</v>
      </c>
      <c r="X957" s="4" t="str">
        <f t="shared" si="164"/>
        <v>Need Improvement</v>
      </c>
    </row>
    <row r="958" spans="1:24" x14ac:dyDescent="0.3">
      <c r="A958" s="4">
        <v>202428</v>
      </c>
      <c r="B958" s="4" t="s">
        <v>16</v>
      </c>
      <c r="C958" s="5">
        <v>45108</v>
      </c>
      <c r="D958" s="6">
        <v>45108</v>
      </c>
      <c r="E958" s="7">
        <v>45108</v>
      </c>
      <c r="F958" s="13">
        <v>45108</v>
      </c>
      <c r="G958" s="4" t="s">
        <v>15</v>
      </c>
      <c r="H958" s="4" t="s">
        <v>25</v>
      </c>
      <c r="I958" s="4">
        <v>5069</v>
      </c>
      <c r="J958" s="4">
        <v>987</v>
      </c>
      <c r="K958" s="4">
        <v>70</v>
      </c>
      <c r="L958" s="1">
        <v>3150.51</v>
      </c>
      <c r="M958" s="1">
        <v>7966.59</v>
      </c>
      <c r="N958" s="2">
        <f t="shared" si="154"/>
        <v>2.528666787282059</v>
      </c>
      <c r="O958" s="3">
        <f t="shared" si="155"/>
        <v>0.19471296113631881</v>
      </c>
      <c r="P958" s="3">
        <f t="shared" si="156"/>
        <v>7.0921985815602842E-2</v>
      </c>
      <c r="Q958" s="8">
        <f t="shared" si="157"/>
        <v>3.1920060790273559</v>
      </c>
      <c r="R958" s="8">
        <f t="shared" si="158"/>
        <v>45.007285714285715</v>
      </c>
      <c r="S958" s="8">
        <f t="shared" si="159"/>
        <v>4816.08</v>
      </c>
      <c r="T958" s="3">
        <f t="shared" si="160"/>
        <v>0.60453468799072119</v>
      </c>
      <c r="U958" s="3">
        <f t="shared" si="161"/>
        <v>0.62152495561254695</v>
      </c>
      <c r="V958" s="3">
        <f t="shared" si="162"/>
        <v>0.65416479792694482</v>
      </c>
      <c r="W958" s="4" t="str">
        <f t="shared" si="163"/>
        <v>Need Improvement</v>
      </c>
      <c r="X958" s="4" t="str">
        <f t="shared" si="164"/>
        <v>Good</v>
      </c>
    </row>
    <row r="959" spans="1:24" x14ac:dyDescent="0.3">
      <c r="A959" s="4">
        <v>523953</v>
      </c>
      <c r="B959" s="4" t="s">
        <v>18</v>
      </c>
      <c r="C959" s="5">
        <v>45108</v>
      </c>
      <c r="D959" s="6">
        <v>45108</v>
      </c>
      <c r="E959" s="7">
        <v>45108</v>
      </c>
      <c r="F959" s="13">
        <v>45108</v>
      </c>
      <c r="G959" s="4" t="s">
        <v>12</v>
      </c>
      <c r="H959" s="4" t="s">
        <v>13</v>
      </c>
      <c r="I959" s="4">
        <v>7902</v>
      </c>
      <c r="J959" s="4">
        <v>116</v>
      </c>
      <c r="K959" s="4">
        <v>54</v>
      </c>
      <c r="L959" s="1">
        <v>3415.12</v>
      </c>
      <c r="M959" s="1">
        <v>3633.13</v>
      </c>
      <c r="N959" s="2">
        <f t="shared" si="154"/>
        <v>1.0638367026634497</v>
      </c>
      <c r="O959" s="3">
        <f t="shared" si="155"/>
        <v>1.4679827891672994E-2</v>
      </c>
      <c r="P959" s="3">
        <f t="shared" si="156"/>
        <v>0.46551724137931033</v>
      </c>
      <c r="Q959" s="8">
        <f t="shared" si="157"/>
        <v>29.440689655172413</v>
      </c>
      <c r="R959" s="8">
        <f t="shared" si="158"/>
        <v>63.242962962962963</v>
      </c>
      <c r="S959" s="8">
        <f t="shared" si="159"/>
        <v>218.01000000000022</v>
      </c>
      <c r="T959" s="3">
        <f t="shared" si="160"/>
        <v>6.0006110433703228E-2</v>
      </c>
      <c r="U959" s="3">
        <f t="shared" si="161"/>
        <v>0.43218425715008857</v>
      </c>
      <c r="V959" s="3">
        <f t="shared" si="162"/>
        <v>15.664969496812057</v>
      </c>
      <c r="W959" s="4" t="str">
        <f t="shared" si="163"/>
        <v>Need Improvement</v>
      </c>
      <c r="X959" s="4" t="str">
        <f t="shared" si="164"/>
        <v>Need Improvement</v>
      </c>
    </row>
    <row r="960" spans="1:24" x14ac:dyDescent="0.3">
      <c r="A960" s="4">
        <v>937738</v>
      </c>
      <c r="B960" s="4" t="s">
        <v>20</v>
      </c>
      <c r="C960" s="5">
        <v>45108</v>
      </c>
      <c r="D960" s="6">
        <v>45108</v>
      </c>
      <c r="E960" s="7">
        <v>45108</v>
      </c>
      <c r="F960" s="13">
        <v>45108</v>
      </c>
      <c r="G960" s="4" t="s">
        <v>12</v>
      </c>
      <c r="H960" s="4" t="s">
        <v>13</v>
      </c>
      <c r="I960" s="4">
        <v>1299</v>
      </c>
      <c r="J960" s="4">
        <v>860</v>
      </c>
      <c r="K960" s="4">
        <v>67</v>
      </c>
      <c r="L960" s="1">
        <v>1385.92</v>
      </c>
      <c r="M960" s="1">
        <v>8249.69</v>
      </c>
      <c r="N960" s="2">
        <f t="shared" si="154"/>
        <v>5.9525008658508431</v>
      </c>
      <c r="O960" s="3">
        <f t="shared" si="155"/>
        <v>0.66204772902232489</v>
      </c>
      <c r="P960" s="3">
        <f t="shared" si="156"/>
        <v>7.7906976744186049E-2</v>
      </c>
      <c r="Q960" s="8">
        <f t="shared" si="157"/>
        <v>1.6115348837209302</v>
      </c>
      <c r="R960" s="8">
        <f t="shared" si="158"/>
        <v>20.685373134328358</v>
      </c>
      <c r="S960" s="8">
        <f t="shared" si="159"/>
        <v>6863.77</v>
      </c>
      <c r="T960" s="3">
        <f t="shared" si="160"/>
        <v>0.83200338436959453</v>
      </c>
      <c r="U960" s="3">
        <f t="shared" si="161"/>
        <v>1.0669130100076982</v>
      </c>
      <c r="V960" s="3">
        <f t="shared" si="162"/>
        <v>0.201918187818065</v>
      </c>
      <c r="W960" s="4" t="str">
        <f t="shared" si="163"/>
        <v>Good</v>
      </c>
      <c r="X960" s="4" t="str">
        <f t="shared" si="164"/>
        <v>Good</v>
      </c>
    </row>
    <row r="961" spans="1:24" x14ac:dyDescent="0.3">
      <c r="A961" s="4">
        <v>262559</v>
      </c>
      <c r="B961" s="4" t="s">
        <v>22</v>
      </c>
      <c r="C961" s="5">
        <v>45108</v>
      </c>
      <c r="D961" s="6">
        <v>45108</v>
      </c>
      <c r="E961" s="7">
        <v>45108</v>
      </c>
      <c r="F961" s="13">
        <v>45108</v>
      </c>
      <c r="G961" s="4" t="s">
        <v>15</v>
      </c>
      <c r="H961" s="4" t="s">
        <v>13</v>
      </c>
      <c r="I961" s="4">
        <v>5943</v>
      </c>
      <c r="J961" s="4">
        <v>700</v>
      </c>
      <c r="K961" s="4">
        <v>46</v>
      </c>
      <c r="L961" s="1">
        <v>1548.41</v>
      </c>
      <c r="M961" s="1">
        <v>9849.99</v>
      </c>
      <c r="N961" s="2">
        <f t="shared" si="154"/>
        <v>6.3613577799161716</v>
      </c>
      <c r="O961" s="3">
        <f t="shared" si="155"/>
        <v>0.11778563015312132</v>
      </c>
      <c r="P961" s="3">
        <f t="shared" si="156"/>
        <v>6.5714285714285711E-2</v>
      </c>
      <c r="Q961" s="8">
        <f t="shared" si="157"/>
        <v>2.2120142857142859</v>
      </c>
      <c r="R961" s="8">
        <f t="shared" si="158"/>
        <v>33.661086956521743</v>
      </c>
      <c r="S961" s="8">
        <f t="shared" si="159"/>
        <v>8301.58</v>
      </c>
      <c r="T961" s="3">
        <f t="shared" si="160"/>
        <v>0.84280085563538643</v>
      </c>
      <c r="U961" s="3">
        <f t="shared" si="161"/>
        <v>0.26054349655056369</v>
      </c>
      <c r="V961" s="3">
        <f t="shared" si="162"/>
        <v>0.18651991548596775</v>
      </c>
      <c r="W961" s="4" t="str">
        <f t="shared" si="163"/>
        <v>Good</v>
      </c>
      <c r="X961" s="4" t="str">
        <f t="shared" si="164"/>
        <v>Excellent</v>
      </c>
    </row>
    <row r="962" spans="1:24" x14ac:dyDescent="0.3">
      <c r="A962" s="4">
        <v>192979</v>
      </c>
      <c r="B962" s="4" t="s">
        <v>23</v>
      </c>
      <c r="C962" s="5">
        <v>45108</v>
      </c>
      <c r="D962" s="6">
        <v>45108</v>
      </c>
      <c r="E962" s="7">
        <v>45108</v>
      </c>
      <c r="F962" s="13">
        <v>45108</v>
      </c>
      <c r="G962" s="4" t="s">
        <v>27</v>
      </c>
      <c r="H962" s="4" t="s">
        <v>25</v>
      </c>
      <c r="I962" s="4">
        <v>6646</v>
      </c>
      <c r="J962" s="4">
        <v>766</v>
      </c>
      <c r="K962" s="4">
        <v>91</v>
      </c>
      <c r="L962" s="1">
        <v>2477.44</v>
      </c>
      <c r="M962" s="1">
        <v>8691.84</v>
      </c>
      <c r="N962" s="2">
        <f t="shared" si="154"/>
        <v>3.5083957633686387</v>
      </c>
      <c r="O962" s="3">
        <f t="shared" si="155"/>
        <v>0.11525729762263015</v>
      </c>
      <c r="P962" s="3">
        <f t="shared" si="156"/>
        <v>0.11879895561357702</v>
      </c>
      <c r="Q962" s="8">
        <f t="shared" si="157"/>
        <v>3.2342558746736292</v>
      </c>
      <c r="R962" s="8">
        <f t="shared" si="158"/>
        <v>27.224615384615387</v>
      </c>
      <c r="S962" s="8">
        <f t="shared" si="159"/>
        <v>6214.4</v>
      </c>
      <c r="T962" s="3">
        <f t="shared" si="160"/>
        <v>0.71496944260363737</v>
      </c>
      <c r="U962" s="3">
        <f t="shared" si="161"/>
        <v>0.37277159193499848</v>
      </c>
      <c r="V962" s="3">
        <f t="shared" si="162"/>
        <v>0.39866117404737389</v>
      </c>
      <c r="W962" s="4" t="str">
        <f t="shared" si="163"/>
        <v>Need Improvement</v>
      </c>
      <c r="X962" s="4" t="str">
        <f t="shared" si="164"/>
        <v>Good</v>
      </c>
    </row>
    <row r="963" spans="1:24" x14ac:dyDescent="0.3">
      <c r="A963" s="4">
        <v>230032</v>
      </c>
      <c r="B963" s="4" t="s">
        <v>24</v>
      </c>
      <c r="C963" s="5">
        <v>45108</v>
      </c>
      <c r="D963" s="6">
        <v>45108</v>
      </c>
      <c r="E963" s="7">
        <v>45108</v>
      </c>
      <c r="F963" s="13">
        <v>45108</v>
      </c>
      <c r="G963" s="4" t="s">
        <v>21</v>
      </c>
      <c r="H963" s="4" t="s">
        <v>13</v>
      </c>
      <c r="I963" s="4">
        <v>6620</v>
      </c>
      <c r="J963" s="4">
        <v>818</v>
      </c>
      <c r="K963" s="4">
        <v>30</v>
      </c>
      <c r="L963" s="1">
        <v>2651.22</v>
      </c>
      <c r="M963" s="1">
        <v>6073.19</v>
      </c>
      <c r="N963" s="2">
        <f t="shared" ref="N963:N1026" si="165">M963/L963</f>
        <v>2.2907152178996841</v>
      </c>
      <c r="O963" s="3">
        <f t="shared" ref="O963:O1026" si="166">J963/I963</f>
        <v>0.12356495468277946</v>
      </c>
      <c r="P963" s="3">
        <f t="shared" ref="P963:P1026" si="167">K963/J963</f>
        <v>3.6674816625916873E-2</v>
      </c>
      <c r="Q963" s="8">
        <f t="shared" ref="Q963:Q1026" si="168">L963/J963</f>
        <v>3.2411002444987771</v>
      </c>
      <c r="R963" s="8">
        <f t="shared" ref="R963:R1026" si="169">L963/K963</f>
        <v>88.373999999999995</v>
      </c>
      <c r="S963" s="8">
        <f t="shared" ref="S963:S1026" si="170">M963-L963</f>
        <v>3421.97</v>
      </c>
      <c r="T963" s="3">
        <f t="shared" ref="T963:T1026" si="171">S963/M963</f>
        <v>0.56345511996166764</v>
      </c>
      <c r="U963" s="3">
        <f t="shared" ref="U963:U1026" si="172">L963/I963</f>
        <v>0.40048640483383685</v>
      </c>
      <c r="V963" s="3">
        <f t="shared" ref="V963:V1026" si="173">L963/S963</f>
        <v>0.77476424398811206</v>
      </c>
      <c r="W963" s="4" t="str">
        <f t="shared" ref="W963:W1026" si="174">_xlfn.IFS(N963&gt;=8,"Excellent",N963&gt;=5,"Good",N963&gt;0,"Need Improvement")</f>
        <v>Need Improvement</v>
      </c>
      <c r="X963" s="4" t="str">
        <f t="shared" ref="X963:X1026" si="175">_xlfn.IFS(S963&gt;7000,"Excellent",S963&gt;4000,"Good",S963&gt;0,"Need Improvement",S963&lt;=0,"Poor")</f>
        <v>Need Improvement</v>
      </c>
    </row>
    <row r="964" spans="1:24" x14ac:dyDescent="0.3">
      <c r="A964" s="4">
        <v>375463</v>
      </c>
      <c r="B964" s="4" t="s">
        <v>26</v>
      </c>
      <c r="C964" s="5">
        <v>45108</v>
      </c>
      <c r="D964" s="6">
        <v>45108</v>
      </c>
      <c r="E964" s="7">
        <v>45108</v>
      </c>
      <c r="F964" s="13">
        <v>45108</v>
      </c>
      <c r="G964" s="4" t="s">
        <v>21</v>
      </c>
      <c r="H964" s="4" t="s">
        <v>25</v>
      </c>
      <c r="I964" s="4">
        <v>4489</v>
      </c>
      <c r="J964" s="4">
        <v>970</v>
      </c>
      <c r="K964" s="4">
        <v>47</v>
      </c>
      <c r="L964" s="1">
        <v>4054.05</v>
      </c>
      <c r="M964" s="1">
        <v>3823.09</v>
      </c>
      <c r="N964" s="2">
        <f t="shared" si="165"/>
        <v>0.94302980969647632</v>
      </c>
      <c r="O964" s="3">
        <f t="shared" si="166"/>
        <v>0.21608376030296281</v>
      </c>
      <c r="P964" s="3">
        <f t="shared" si="167"/>
        <v>4.8453608247422682E-2</v>
      </c>
      <c r="Q964" s="8">
        <f t="shared" si="168"/>
        <v>4.1794329896907216</v>
      </c>
      <c r="R964" s="8">
        <f t="shared" si="169"/>
        <v>86.256382978723408</v>
      </c>
      <c r="S964" s="8">
        <f t="shared" si="170"/>
        <v>-230.96000000000004</v>
      </c>
      <c r="T964" s="3">
        <f t="shared" si="171"/>
        <v>-6.0411865794422842E-2</v>
      </c>
      <c r="U964" s="3">
        <f t="shared" si="172"/>
        <v>0.90310759634662507</v>
      </c>
      <c r="V964" s="3">
        <f t="shared" si="173"/>
        <v>-17.553039487357115</v>
      </c>
      <c r="W964" s="4" t="str">
        <f t="shared" si="174"/>
        <v>Need Improvement</v>
      </c>
      <c r="X964" s="4" t="str">
        <f t="shared" si="175"/>
        <v>Poor</v>
      </c>
    </row>
    <row r="965" spans="1:24" x14ac:dyDescent="0.3">
      <c r="A965" s="4">
        <v>259544</v>
      </c>
      <c r="B965" s="4" t="s">
        <v>11</v>
      </c>
      <c r="C965" s="5">
        <v>45109</v>
      </c>
      <c r="D965" s="6">
        <v>45109</v>
      </c>
      <c r="E965" s="7">
        <v>45109</v>
      </c>
      <c r="F965" s="13">
        <v>45109</v>
      </c>
      <c r="G965" s="4" t="s">
        <v>21</v>
      </c>
      <c r="H965" s="4" t="s">
        <v>13</v>
      </c>
      <c r="I965" s="4">
        <v>7919</v>
      </c>
      <c r="J965" s="4">
        <v>622</v>
      </c>
      <c r="K965" s="4">
        <v>16</v>
      </c>
      <c r="L965" s="1">
        <v>3055.9</v>
      </c>
      <c r="M965" s="1">
        <v>6126.38</v>
      </c>
      <c r="N965" s="2">
        <f t="shared" si="165"/>
        <v>2.004771098530711</v>
      </c>
      <c r="O965" s="3">
        <f t="shared" si="166"/>
        <v>7.8545270867533781E-2</v>
      </c>
      <c r="P965" s="3">
        <f t="shared" si="167"/>
        <v>2.5723472668810289E-2</v>
      </c>
      <c r="Q965" s="8">
        <f t="shared" si="168"/>
        <v>4.9130225080385852</v>
      </c>
      <c r="R965" s="8">
        <f t="shared" si="169"/>
        <v>190.99375000000001</v>
      </c>
      <c r="S965" s="8">
        <f t="shared" si="170"/>
        <v>3070.48</v>
      </c>
      <c r="T965" s="3">
        <f t="shared" si="171"/>
        <v>0.50118993598177064</v>
      </c>
      <c r="U965" s="3">
        <f t="shared" si="172"/>
        <v>0.38589468367218083</v>
      </c>
      <c r="V965" s="3">
        <f t="shared" si="173"/>
        <v>0.9952515567598551</v>
      </c>
      <c r="W965" s="4" t="str">
        <f t="shared" si="174"/>
        <v>Need Improvement</v>
      </c>
      <c r="X965" s="4" t="str">
        <f t="shared" si="175"/>
        <v>Need Improvement</v>
      </c>
    </row>
    <row r="966" spans="1:24" x14ac:dyDescent="0.3">
      <c r="A966" s="4">
        <v>588882</v>
      </c>
      <c r="B966" s="4" t="s">
        <v>14</v>
      </c>
      <c r="C966" s="5">
        <v>45109</v>
      </c>
      <c r="D966" s="6">
        <v>45109</v>
      </c>
      <c r="E966" s="7">
        <v>45109</v>
      </c>
      <c r="F966" s="13">
        <v>45109</v>
      </c>
      <c r="G966" s="4" t="s">
        <v>27</v>
      </c>
      <c r="H966" s="4" t="s">
        <v>19</v>
      </c>
      <c r="I966" s="4">
        <v>3285</v>
      </c>
      <c r="J966" s="4">
        <v>326</v>
      </c>
      <c r="K966" s="4">
        <v>88</v>
      </c>
      <c r="L966" s="1">
        <v>2931.88</v>
      </c>
      <c r="M966" s="1">
        <v>8566.57</v>
      </c>
      <c r="N966" s="2">
        <f t="shared" si="165"/>
        <v>2.9218692443074068</v>
      </c>
      <c r="O966" s="3">
        <f t="shared" si="166"/>
        <v>9.9238964992389656E-2</v>
      </c>
      <c r="P966" s="3">
        <f t="shared" si="167"/>
        <v>0.26993865030674846</v>
      </c>
      <c r="Q966" s="8">
        <f t="shared" si="168"/>
        <v>8.9934969325153382</v>
      </c>
      <c r="R966" s="8">
        <f t="shared" si="169"/>
        <v>33.316818181818185</v>
      </c>
      <c r="S966" s="8">
        <f t="shared" si="170"/>
        <v>5634.69</v>
      </c>
      <c r="T966" s="3">
        <f t="shared" si="171"/>
        <v>0.65775333651624857</v>
      </c>
      <c r="U966" s="3">
        <f t="shared" si="172"/>
        <v>0.89250532724505327</v>
      </c>
      <c r="V966" s="3">
        <f t="shared" si="173"/>
        <v>0.52032676154322599</v>
      </c>
      <c r="W966" s="4" t="str">
        <f t="shared" si="174"/>
        <v>Need Improvement</v>
      </c>
      <c r="X966" s="4" t="str">
        <f t="shared" si="175"/>
        <v>Good</v>
      </c>
    </row>
    <row r="967" spans="1:24" x14ac:dyDescent="0.3">
      <c r="A967" s="4">
        <v>592999</v>
      </c>
      <c r="B967" s="4" t="s">
        <v>16</v>
      </c>
      <c r="C967" s="5">
        <v>45109</v>
      </c>
      <c r="D967" s="6">
        <v>45109</v>
      </c>
      <c r="E967" s="7">
        <v>45109</v>
      </c>
      <c r="F967" s="13">
        <v>45109</v>
      </c>
      <c r="G967" s="4" t="s">
        <v>21</v>
      </c>
      <c r="H967" s="4" t="s">
        <v>13</v>
      </c>
      <c r="I967" s="4">
        <v>5644</v>
      </c>
      <c r="J967" s="4">
        <v>640</v>
      </c>
      <c r="K967" s="4">
        <v>84</v>
      </c>
      <c r="L967" s="1">
        <v>1462.52</v>
      </c>
      <c r="M967" s="1">
        <v>5259.36</v>
      </c>
      <c r="N967" s="2">
        <f t="shared" si="165"/>
        <v>3.5960944123841041</v>
      </c>
      <c r="O967" s="3">
        <f t="shared" si="166"/>
        <v>0.11339475549255847</v>
      </c>
      <c r="P967" s="3">
        <f t="shared" si="167"/>
        <v>0.13125000000000001</v>
      </c>
      <c r="Q967" s="8">
        <f t="shared" si="168"/>
        <v>2.2851875000000001</v>
      </c>
      <c r="R967" s="8">
        <f t="shared" si="169"/>
        <v>17.410952380952381</v>
      </c>
      <c r="S967" s="8">
        <f t="shared" si="170"/>
        <v>3796.8399999999997</v>
      </c>
      <c r="T967" s="3">
        <f t="shared" si="171"/>
        <v>0.72192053786011989</v>
      </c>
      <c r="U967" s="3">
        <f t="shared" si="172"/>
        <v>0.25912827781715098</v>
      </c>
      <c r="V967" s="3">
        <f t="shared" si="173"/>
        <v>0.385194003434435</v>
      </c>
      <c r="W967" s="4" t="str">
        <f t="shared" si="174"/>
        <v>Need Improvement</v>
      </c>
      <c r="X967" s="4" t="str">
        <f t="shared" si="175"/>
        <v>Need Improvement</v>
      </c>
    </row>
    <row r="968" spans="1:24" x14ac:dyDescent="0.3">
      <c r="A968" s="4">
        <v>654723</v>
      </c>
      <c r="B968" s="4" t="s">
        <v>18</v>
      </c>
      <c r="C968" s="5">
        <v>45109</v>
      </c>
      <c r="D968" s="6">
        <v>45109</v>
      </c>
      <c r="E968" s="7">
        <v>45109</v>
      </c>
      <c r="F968" s="13">
        <v>45109</v>
      </c>
      <c r="G968" s="4" t="s">
        <v>27</v>
      </c>
      <c r="H968" s="4" t="s">
        <v>17</v>
      </c>
      <c r="I968" s="4">
        <v>1109</v>
      </c>
      <c r="J968" s="4">
        <v>749</v>
      </c>
      <c r="K968" s="4">
        <v>41</v>
      </c>
      <c r="L968" s="1">
        <v>4853.87</v>
      </c>
      <c r="M968" s="1">
        <v>3460.4</v>
      </c>
      <c r="N968" s="2">
        <f t="shared" si="165"/>
        <v>0.71291567347291962</v>
      </c>
      <c r="O968" s="3">
        <f t="shared" si="166"/>
        <v>0.67538322813345353</v>
      </c>
      <c r="P968" s="3">
        <f t="shared" si="167"/>
        <v>5.4739652870493989E-2</v>
      </c>
      <c r="Q968" s="8">
        <f t="shared" si="168"/>
        <v>6.480467289719626</v>
      </c>
      <c r="R968" s="8">
        <f t="shared" si="169"/>
        <v>118.38707317073171</v>
      </c>
      <c r="S968" s="8">
        <f t="shared" si="170"/>
        <v>-1393.4699999999998</v>
      </c>
      <c r="T968" s="3">
        <f t="shared" si="171"/>
        <v>-0.40269044041151303</v>
      </c>
      <c r="U968" s="3">
        <f t="shared" si="172"/>
        <v>4.376798917944094</v>
      </c>
      <c r="V968" s="3">
        <f t="shared" si="173"/>
        <v>-3.4832970928688818</v>
      </c>
      <c r="W968" s="4" t="str">
        <f t="shared" si="174"/>
        <v>Need Improvement</v>
      </c>
      <c r="X968" s="4" t="str">
        <f t="shared" si="175"/>
        <v>Poor</v>
      </c>
    </row>
    <row r="969" spans="1:24" x14ac:dyDescent="0.3">
      <c r="A969" s="4">
        <v>561914</v>
      </c>
      <c r="B969" s="4" t="s">
        <v>20</v>
      </c>
      <c r="C969" s="5">
        <v>45109</v>
      </c>
      <c r="D969" s="6">
        <v>45109</v>
      </c>
      <c r="E969" s="7">
        <v>45109</v>
      </c>
      <c r="F969" s="13">
        <v>45109</v>
      </c>
      <c r="G969" s="4" t="s">
        <v>27</v>
      </c>
      <c r="H969" s="4" t="s">
        <v>25</v>
      </c>
      <c r="I969" s="4">
        <v>4902</v>
      </c>
      <c r="J969" s="4">
        <v>303</v>
      </c>
      <c r="K969" s="4">
        <v>49</v>
      </c>
      <c r="L969" s="1">
        <v>1910.7</v>
      </c>
      <c r="M969" s="1">
        <v>9706.94</v>
      </c>
      <c r="N969" s="2">
        <f t="shared" si="165"/>
        <v>5.0803056471450256</v>
      </c>
      <c r="O969" s="3">
        <f t="shared" si="166"/>
        <v>6.1811505507955937E-2</v>
      </c>
      <c r="P969" s="3">
        <f t="shared" si="167"/>
        <v>0.1617161716171617</v>
      </c>
      <c r="Q969" s="8">
        <f t="shared" si="168"/>
        <v>6.3059405940594058</v>
      </c>
      <c r="R969" s="8">
        <f t="shared" si="169"/>
        <v>38.993877551020411</v>
      </c>
      <c r="S969" s="8">
        <f t="shared" si="170"/>
        <v>7796.2400000000007</v>
      </c>
      <c r="T969" s="3">
        <f t="shared" si="171"/>
        <v>0.8031614494372068</v>
      </c>
      <c r="U969" s="3">
        <f t="shared" si="172"/>
        <v>0.3897796817625459</v>
      </c>
      <c r="V969" s="3">
        <f t="shared" si="173"/>
        <v>0.24507967943521491</v>
      </c>
      <c r="W969" s="4" t="str">
        <f t="shared" si="174"/>
        <v>Good</v>
      </c>
      <c r="X969" s="4" t="str">
        <f t="shared" si="175"/>
        <v>Excellent</v>
      </c>
    </row>
    <row r="970" spans="1:24" x14ac:dyDescent="0.3">
      <c r="A970" s="4">
        <v>791526</v>
      </c>
      <c r="B970" s="4" t="s">
        <v>22</v>
      </c>
      <c r="C970" s="5">
        <v>45109</v>
      </c>
      <c r="D970" s="6">
        <v>45109</v>
      </c>
      <c r="E970" s="7">
        <v>45109</v>
      </c>
      <c r="F970" s="13">
        <v>45109</v>
      </c>
      <c r="G970" s="4" t="s">
        <v>12</v>
      </c>
      <c r="H970" s="4" t="s">
        <v>13</v>
      </c>
      <c r="I970" s="4">
        <v>6251</v>
      </c>
      <c r="J970" s="4">
        <v>192</v>
      </c>
      <c r="K970" s="4">
        <v>52</v>
      </c>
      <c r="L970" s="1">
        <v>1466.91</v>
      </c>
      <c r="M970" s="1">
        <v>7482.1</v>
      </c>
      <c r="N970" s="2">
        <f t="shared" si="165"/>
        <v>5.1005855846643628</v>
      </c>
      <c r="O970" s="3">
        <f t="shared" si="166"/>
        <v>3.0715085586306191E-2</v>
      </c>
      <c r="P970" s="3">
        <f t="shared" si="167"/>
        <v>0.27083333333333331</v>
      </c>
      <c r="Q970" s="8">
        <f t="shared" si="168"/>
        <v>7.6401562500000004</v>
      </c>
      <c r="R970" s="8">
        <f t="shared" si="169"/>
        <v>28.209807692307695</v>
      </c>
      <c r="S970" s="8">
        <f t="shared" si="170"/>
        <v>6015.1900000000005</v>
      </c>
      <c r="T970" s="3">
        <f t="shared" si="171"/>
        <v>0.80394407987062455</v>
      </c>
      <c r="U970" s="3">
        <f t="shared" si="172"/>
        <v>0.23466805311150218</v>
      </c>
      <c r="V970" s="3">
        <f t="shared" si="173"/>
        <v>0.24386760850446951</v>
      </c>
      <c r="W970" s="4" t="str">
        <f t="shared" si="174"/>
        <v>Good</v>
      </c>
      <c r="X970" s="4" t="str">
        <f t="shared" si="175"/>
        <v>Good</v>
      </c>
    </row>
    <row r="971" spans="1:24" x14ac:dyDescent="0.3">
      <c r="A971" s="4">
        <v>877208</v>
      </c>
      <c r="B971" s="4" t="s">
        <v>23</v>
      </c>
      <c r="C971" s="5">
        <v>45109</v>
      </c>
      <c r="D971" s="6">
        <v>45109</v>
      </c>
      <c r="E971" s="7">
        <v>45109</v>
      </c>
      <c r="F971" s="13">
        <v>45109</v>
      </c>
      <c r="G971" s="4" t="s">
        <v>12</v>
      </c>
      <c r="H971" s="4" t="s">
        <v>17</v>
      </c>
      <c r="I971" s="4">
        <v>5287</v>
      </c>
      <c r="J971" s="4">
        <v>342</v>
      </c>
      <c r="K971" s="4">
        <v>15</v>
      </c>
      <c r="L971" s="1">
        <v>2873.38</v>
      </c>
      <c r="M971" s="1">
        <v>9651.0400000000009</v>
      </c>
      <c r="N971" s="2">
        <f t="shared" si="165"/>
        <v>3.3587760755625782</v>
      </c>
      <c r="O971" s="3">
        <f t="shared" si="166"/>
        <v>6.4686968034802339E-2</v>
      </c>
      <c r="P971" s="3">
        <f t="shared" si="167"/>
        <v>4.3859649122807015E-2</v>
      </c>
      <c r="Q971" s="8">
        <f t="shared" si="168"/>
        <v>8.4016959064327494</v>
      </c>
      <c r="R971" s="8">
        <f t="shared" si="169"/>
        <v>191.55866666666668</v>
      </c>
      <c r="S971" s="8">
        <f t="shared" si="170"/>
        <v>6777.6600000000008</v>
      </c>
      <c r="T971" s="3">
        <f t="shared" si="171"/>
        <v>0.70227250120194307</v>
      </c>
      <c r="U971" s="3">
        <f t="shared" si="172"/>
        <v>0.5434802345375449</v>
      </c>
      <c r="V971" s="3">
        <f t="shared" si="173"/>
        <v>0.42394867845244522</v>
      </c>
      <c r="W971" s="4" t="str">
        <f t="shared" si="174"/>
        <v>Need Improvement</v>
      </c>
      <c r="X971" s="4" t="str">
        <f t="shared" si="175"/>
        <v>Good</v>
      </c>
    </row>
    <row r="972" spans="1:24" x14ac:dyDescent="0.3">
      <c r="A972" s="4">
        <v>245599</v>
      </c>
      <c r="B972" s="4" t="s">
        <v>24</v>
      </c>
      <c r="C972" s="5">
        <v>45109</v>
      </c>
      <c r="D972" s="6">
        <v>45109</v>
      </c>
      <c r="E972" s="7">
        <v>45109</v>
      </c>
      <c r="F972" s="13">
        <v>45109</v>
      </c>
      <c r="G972" s="4" t="s">
        <v>27</v>
      </c>
      <c r="H972" s="4" t="s">
        <v>13</v>
      </c>
      <c r="I972" s="4">
        <v>4325</v>
      </c>
      <c r="J972" s="4">
        <v>936</v>
      </c>
      <c r="K972" s="4">
        <v>78</v>
      </c>
      <c r="L972" s="1">
        <v>3017.79</v>
      </c>
      <c r="M972" s="1">
        <v>5122.5</v>
      </c>
      <c r="N972" s="2">
        <f t="shared" si="165"/>
        <v>1.6974342151044308</v>
      </c>
      <c r="O972" s="3">
        <f t="shared" si="166"/>
        <v>0.21641618497109827</v>
      </c>
      <c r="P972" s="3">
        <f t="shared" si="167"/>
        <v>8.3333333333333329E-2</v>
      </c>
      <c r="Q972" s="8">
        <f t="shared" si="168"/>
        <v>3.2241346153846155</v>
      </c>
      <c r="R972" s="8">
        <f t="shared" si="169"/>
        <v>38.689615384615387</v>
      </c>
      <c r="S972" s="8">
        <f t="shared" si="170"/>
        <v>2104.71</v>
      </c>
      <c r="T972" s="3">
        <f t="shared" si="171"/>
        <v>0.41087554904831625</v>
      </c>
      <c r="U972" s="3">
        <f t="shared" si="172"/>
        <v>0.69775491329479766</v>
      </c>
      <c r="V972" s="3">
        <f t="shared" si="173"/>
        <v>1.4338269880411079</v>
      </c>
      <c r="W972" s="4" t="str">
        <f t="shared" si="174"/>
        <v>Need Improvement</v>
      </c>
      <c r="X972" s="4" t="str">
        <f t="shared" si="175"/>
        <v>Need Improvement</v>
      </c>
    </row>
    <row r="973" spans="1:24" x14ac:dyDescent="0.3">
      <c r="A973" s="4">
        <v>691470</v>
      </c>
      <c r="B973" s="4" t="s">
        <v>26</v>
      </c>
      <c r="C973" s="5">
        <v>45109</v>
      </c>
      <c r="D973" s="6">
        <v>45109</v>
      </c>
      <c r="E973" s="7">
        <v>45109</v>
      </c>
      <c r="F973" s="13">
        <v>45109</v>
      </c>
      <c r="G973" s="4" t="s">
        <v>12</v>
      </c>
      <c r="H973" s="4" t="s">
        <v>19</v>
      </c>
      <c r="I973" s="4">
        <v>8217</v>
      </c>
      <c r="J973" s="4">
        <v>259</v>
      </c>
      <c r="K973" s="4">
        <v>75</v>
      </c>
      <c r="L973" s="1">
        <v>1959.42</v>
      </c>
      <c r="M973" s="1">
        <v>8699.83</v>
      </c>
      <c r="N973" s="2">
        <f t="shared" si="165"/>
        <v>4.4400026538465465</v>
      </c>
      <c r="O973" s="3">
        <f t="shared" si="166"/>
        <v>3.1520019471826699E-2</v>
      </c>
      <c r="P973" s="3">
        <f t="shared" si="167"/>
        <v>0.28957528957528955</v>
      </c>
      <c r="Q973" s="8">
        <f t="shared" si="168"/>
        <v>7.5653281853281857</v>
      </c>
      <c r="R973" s="8">
        <f t="shared" si="169"/>
        <v>26.125600000000002</v>
      </c>
      <c r="S973" s="8">
        <f t="shared" si="170"/>
        <v>6740.41</v>
      </c>
      <c r="T973" s="3">
        <f t="shared" si="171"/>
        <v>0.77477490939478122</v>
      </c>
      <c r="U973" s="3">
        <f t="shared" si="172"/>
        <v>0.23845929171230376</v>
      </c>
      <c r="V973" s="3">
        <f t="shared" si="173"/>
        <v>0.29069745015510928</v>
      </c>
      <c r="W973" s="4" t="str">
        <f t="shared" si="174"/>
        <v>Need Improvement</v>
      </c>
      <c r="X973" s="4" t="str">
        <f t="shared" si="175"/>
        <v>Good</v>
      </c>
    </row>
    <row r="974" spans="1:24" x14ac:dyDescent="0.3">
      <c r="A974" s="4">
        <v>72462</v>
      </c>
      <c r="B974" s="4" t="s">
        <v>11</v>
      </c>
      <c r="C974" s="5">
        <v>45110</v>
      </c>
      <c r="D974" s="6">
        <v>45110</v>
      </c>
      <c r="E974" s="7">
        <v>45110</v>
      </c>
      <c r="F974" s="13">
        <v>45110</v>
      </c>
      <c r="G974" s="4" t="s">
        <v>21</v>
      </c>
      <c r="H974" s="4" t="s">
        <v>13</v>
      </c>
      <c r="I974" s="4">
        <v>5425</v>
      </c>
      <c r="J974" s="4">
        <v>343</v>
      </c>
      <c r="K974" s="4">
        <v>47</v>
      </c>
      <c r="L974" s="1">
        <v>2328.86</v>
      </c>
      <c r="M974" s="1">
        <v>7766.52</v>
      </c>
      <c r="N974" s="2">
        <f t="shared" si="165"/>
        <v>3.3349020550827442</v>
      </c>
      <c r="O974" s="3">
        <f t="shared" si="166"/>
        <v>6.3225806451612909E-2</v>
      </c>
      <c r="P974" s="3">
        <f t="shared" si="167"/>
        <v>0.13702623906705538</v>
      </c>
      <c r="Q974" s="8">
        <f t="shared" si="168"/>
        <v>6.7896793002915459</v>
      </c>
      <c r="R974" s="8">
        <f t="shared" si="169"/>
        <v>49.550212765957447</v>
      </c>
      <c r="S974" s="8">
        <f t="shared" si="170"/>
        <v>5437.66</v>
      </c>
      <c r="T974" s="3">
        <f t="shared" si="171"/>
        <v>0.70014111854472783</v>
      </c>
      <c r="U974" s="3">
        <f t="shared" si="172"/>
        <v>0.42928294930875577</v>
      </c>
      <c r="V974" s="3">
        <f t="shared" si="173"/>
        <v>0.42828348958927187</v>
      </c>
      <c r="W974" s="4" t="str">
        <f t="shared" si="174"/>
        <v>Need Improvement</v>
      </c>
      <c r="X974" s="4" t="str">
        <f t="shared" si="175"/>
        <v>Good</v>
      </c>
    </row>
    <row r="975" spans="1:24" x14ac:dyDescent="0.3">
      <c r="A975" s="4">
        <v>531123</v>
      </c>
      <c r="B975" s="4" t="s">
        <v>14</v>
      </c>
      <c r="C975" s="5">
        <v>45110</v>
      </c>
      <c r="D975" s="6">
        <v>45110</v>
      </c>
      <c r="E975" s="7">
        <v>45110</v>
      </c>
      <c r="F975" s="13">
        <v>45110</v>
      </c>
      <c r="G975" s="4" t="s">
        <v>12</v>
      </c>
      <c r="H975" s="4" t="s">
        <v>17</v>
      </c>
      <c r="I975" s="4">
        <v>8143</v>
      </c>
      <c r="J975" s="4">
        <v>406</v>
      </c>
      <c r="K975" s="4">
        <v>94</v>
      </c>
      <c r="L975" s="1">
        <v>4694.8</v>
      </c>
      <c r="M975" s="1">
        <v>4130.9799999999996</v>
      </c>
      <c r="N975" s="2">
        <f t="shared" si="165"/>
        <v>0.87990542728124721</v>
      </c>
      <c r="O975" s="3">
        <f t="shared" si="166"/>
        <v>4.9858774407466534E-2</v>
      </c>
      <c r="P975" s="3">
        <f t="shared" si="167"/>
        <v>0.23152709359605911</v>
      </c>
      <c r="Q975" s="8">
        <f t="shared" si="168"/>
        <v>11.563546798029558</v>
      </c>
      <c r="R975" s="8">
        <f t="shared" si="169"/>
        <v>49.944680851063829</v>
      </c>
      <c r="S975" s="8">
        <f t="shared" si="170"/>
        <v>-563.82000000000062</v>
      </c>
      <c r="T975" s="3">
        <f t="shared" si="171"/>
        <v>-0.13648577335160197</v>
      </c>
      <c r="U975" s="3">
        <f t="shared" si="172"/>
        <v>0.57654427115313767</v>
      </c>
      <c r="V975" s="3">
        <f t="shared" si="173"/>
        <v>-8.3267709552694029</v>
      </c>
      <c r="W975" s="4" t="str">
        <f t="shared" si="174"/>
        <v>Need Improvement</v>
      </c>
      <c r="X975" s="4" t="str">
        <f t="shared" si="175"/>
        <v>Poor</v>
      </c>
    </row>
    <row r="976" spans="1:24" x14ac:dyDescent="0.3">
      <c r="A976" s="4">
        <v>776302</v>
      </c>
      <c r="B976" s="4" t="s">
        <v>16</v>
      </c>
      <c r="C976" s="5">
        <v>45110</v>
      </c>
      <c r="D976" s="6">
        <v>45110</v>
      </c>
      <c r="E976" s="7">
        <v>45110</v>
      </c>
      <c r="F976" s="13">
        <v>45110</v>
      </c>
      <c r="G976" s="4" t="s">
        <v>21</v>
      </c>
      <c r="H976" s="4" t="s">
        <v>19</v>
      </c>
      <c r="I976" s="4">
        <v>6115</v>
      </c>
      <c r="J976" s="4">
        <v>565</v>
      </c>
      <c r="K976" s="4">
        <v>93</v>
      </c>
      <c r="L976" s="1">
        <v>3485.33</v>
      </c>
      <c r="M976" s="1">
        <v>6150.84</v>
      </c>
      <c r="N976" s="2">
        <f t="shared" si="165"/>
        <v>1.7647798056425075</v>
      </c>
      <c r="O976" s="3">
        <f t="shared" si="166"/>
        <v>9.2395748160261651E-2</v>
      </c>
      <c r="P976" s="3">
        <f t="shared" si="167"/>
        <v>0.16460176991150444</v>
      </c>
      <c r="Q976" s="8">
        <f t="shared" si="168"/>
        <v>6.1687256637168142</v>
      </c>
      <c r="R976" s="8">
        <f t="shared" si="169"/>
        <v>37.476666666666667</v>
      </c>
      <c r="S976" s="8">
        <f t="shared" si="170"/>
        <v>2665.51</v>
      </c>
      <c r="T976" s="3">
        <f t="shared" si="171"/>
        <v>0.43335706992866019</v>
      </c>
      <c r="U976" s="3">
        <f t="shared" si="172"/>
        <v>0.56996402289452164</v>
      </c>
      <c r="V976" s="3">
        <f t="shared" si="173"/>
        <v>1.3075659067120362</v>
      </c>
      <c r="W976" s="4" t="str">
        <f t="shared" si="174"/>
        <v>Need Improvement</v>
      </c>
      <c r="X976" s="4" t="str">
        <f t="shared" si="175"/>
        <v>Need Improvement</v>
      </c>
    </row>
    <row r="977" spans="1:24" x14ac:dyDescent="0.3">
      <c r="A977" s="4">
        <v>366219</v>
      </c>
      <c r="B977" s="4" t="s">
        <v>18</v>
      </c>
      <c r="C977" s="5">
        <v>45110</v>
      </c>
      <c r="D977" s="6">
        <v>45110</v>
      </c>
      <c r="E977" s="7">
        <v>45110</v>
      </c>
      <c r="F977" s="13">
        <v>45110</v>
      </c>
      <c r="G977" s="4" t="s">
        <v>21</v>
      </c>
      <c r="H977" s="4" t="s">
        <v>17</v>
      </c>
      <c r="I977" s="4">
        <v>1802</v>
      </c>
      <c r="J977" s="4">
        <v>370</v>
      </c>
      <c r="K977" s="4">
        <v>19</v>
      </c>
      <c r="L977" s="1">
        <v>4980.25</v>
      </c>
      <c r="M977" s="1">
        <v>6913.78</v>
      </c>
      <c r="N977" s="2">
        <f t="shared" si="165"/>
        <v>1.3882395462075197</v>
      </c>
      <c r="O977" s="3">
        <f t="shared" si="166"/>
        <v>0.20532741398446172</v>
      </c>
      <c r="P977" s="3">
        <f t="shared" si="167"/>
        <v>5.1351351351351354E-2</v>
      </c>
      <c r="Q977" s="8">
        <f t="shared" si="168"/>
        <v>13.460135135135134</v>
      </c>
      <c r="R977" s="8">
        <f t="shared" si="169"/>
        <v>262.11842105263156</v>
      </c>
      <c r="S977" s="8">
        <f t="shared" si="170"/>
        <v>1933.5299999999997</v>
      </c>
      <c r="T977" s="3">
        <f t="shared" si="171"/>
        <v>0.27966322330186955</v>
      </c>
      <c r="U977" s="3">
        <f t="shared" si="172"/>
        <v>2.7637347391786902</v>
      </c>
      <c r="V977" s="3">
        <f t="shared" si="173"/>
        <v>2.5757293654611</v>
      </c>
      <c r="W977" s="4" t="str">
        <f t="shared" si="174"/>
        <v>Need Improvement</v>
      </c>
      <c r="X977" s="4" t="str">
        <f t="shared" si="175"/>
        <v>Need Improvement</v>
      </c>
    </row>
    <row r="978" spans="1:24" x14ac:dyDescent="0.3">
      <c r="A978" s="4">
        <v>621529</v>
      </c>
      <c r="B978" s="4" t="s">
        <v>20</v>
      </c>
      <c r="C978" s="5">
        <v>45110</v>
      </c>
      <c r="D978" s="6">
        <v>45110</v>
      </c>
      <c r="E978" s="7">
        <v>45110</v>
      </c>
      <c r="F978" s="13">
        <v>45110</v>
      </c>
      <c r="G978" s="4" t="s">
        <v>12</v>
      </c>
      <c r="H978" s="4" t="s">
        <v>17</v>
      </c>
      <c r="I978" s="4">
        <v>9437</v>
      </c>
      <c r="J978" s="4">
        <v>232</v>
      </c>
      <c r="K978" s="4">
        <v>40</v>
      </c>
      <c r="L978" s="1">
        <v>1341.63</v>
      </c>
      <c r="M978" s="1">
        <v>8415.56</v>
      </c>
      <c r="N978" s="2">
        <f t="shared" si="165"/>
        <v>6.2726385068908703</v>
      </c>
      <c r="O978" s="3">
        <f t="shared" si="166"/>
        <v>2.4584083924976158E-2</v>
      </c>
      <c r="P978" s="3">
        <f t="shared" si="167"/>
        <v>0.17241379310344829</v>
      </c>
      <c r="Q978" s="8">
        <f t="shared" si="168"/>
        <v>5.782887931034483</v>
      </c>
      <c r="R978" s="8">
        <f t="shared" si="169"/>
        <v>33.540750000000003</v>
      </c>
      <c r="S978" s="8">
        <f t="shared" si="170"/>
        <v>7073.9299999999994</v>
      </c>
      <c r="T978" s="3">
        <f t="shared" si="171"/>
        <v>0.84057745414446572</v>
      </c>
      <c r="U978" s="3">
        <f t="shared" si="172"/>
        <v>0.14216700222528347</v>
      </c>
      <c r="V978" s="3">
        <f t="shared" si="173"/>
        <v>0.18965836529340838</v>
      </c>
      <c r="W978" s="4" t="str">
        <f t="shared" si="174"/>
        <v>Good</v>
      </c>
      <c r="X978" s="4" t="str">
        <f t="shared" si="175"/>
        <v>Excellent</v>
      </c>
    </row>
    <row r="979" spans="1:24" x14ac:dyDescent="0.3">
      <c r="A979" s="4">
        <v>695116</v>
      </c>
      <c r="B979" s="4" t="s">
        <v>22</v>
      </c>
      <c r="C979" s="5">
        <v>45110</v>
      </c>
      <c r="D979" s="6">
        <v>45110</v>
      </c>
      <c r="E979" s="7">
        <v>45110</v>
      </c>
      <c r="F979" s="13">
        <v>45110</v>
      </c>
      <c r="G979" s="4" t="s">
        <v>21</v>
      </c>
      <c r="H979" s="4" t="s">
        <v>19</v>
      </c>
      <c r="I979" s="4">
        <v>7666</v>
      </c>
      <c r="J979" s="4">
        <v>516</v>
      </c>
      <c r="K979" s="4">
        <v>45</v>
      </c>
      <c r="L979" s="1">
        <v>1754.91</v>
      </c>
      <c r="M979" s="1">
        <v>2393.2399999999998</v>
      </c>
      <c r="N979" s="2">
        <f t="shared" si="165"/>
        <v>1.3637394510259784</v>
      </c>
      <c r="O979" s="3">
        <f t="shared" si="166"/>
        <v>6.7310200887033655E-2</v>
      </c>
      <c r="P979" s="3">
        <f t="shared" si="167"/>
        <v>8.7209302325581398E-2</v>
      </c>
      <c r="Q979" s="8">
        <f t="shared" si="168"/>
        <v>3.4009883720930234</v>
      </c>
      <c r="R979" s="8">
        <f t="shared" si="169"/>
        <v>38.998000000000005</v>
      </c>
      <c r="S979" s="8">
        <f t="shared" si="170"/>
        <v>638.3299999999997</v>
      </c>
      <c r="T979" s="3">
        <f t="shared" si="171"/>
        <v>0.26672210058330953</v>
      </c>
      <c r="U979" s="3">
        <f t="shared" si="172"/>
        <v>0.22892121054004697</v>
      </c>
      <c r="V979" s="3">
        <f t="shared" si="173"/>
        <v>2.7492206225619991</v>
      </c>
      <c r="W979" s="4" t="str">
        <f t="shared" si="174"/>
        <v>Need Improvement</v>
      </c>
      <c r="X979" s="4" t="str">
        <f t="shared" si="175"/>
        <v>Need Improvement</v>
      </c>
    </row>
    <row r="980" spans="1:24" x14ac:dyDescent="0.3">
      <c r="A980" s="4">
        <v>424201</v>
      </c>
      <c r="B980" s="4" t="s">
        <v>23</v>
      </c>
      <c r="C980" s="5">
        <v>45110</v>
      </c>
      <c r="D980" s="6">
        <v>45110</v>
      </c>
      <c r="E980" s="7">
        <v>45110</v>
      </c>
      <c r="F980" s="13">
        <v>45110</v>
      </c>
      <c r="G980" s="4" t="s">
        <v>21</v>
      </c>
      <c r="H980" s="4" t="s">
        <v>19</v>
      </c>
      <c r="I980" s="4">
        <v>5772</v>
      </c>
      <c r="J980" s="4">
        <v>169</v>
      </c>
      <c r="K980" s="4">
        <v>70</v>
      </c>
      <c r="L980" s="1">
        <v>3390.48</v>
      </c>
      <c r="M980" s="1">
        <v>4986.42</v>
      </c>
      <c r="N980" s="2">
        <f t="shared" si="165"/>
        <v>1.4707121115594253</v>
      </c>
      <c r="O980" s="3">
        <f t="shared" si="166"/>
        <v>2.9279279279279279E-2</v>
      </c>
      <c r="P980" s="3">
        <f t="shared" si="167"/>
        <v>0.41420118343195267</v>
      </c>
      <c r="Q980" s="8">
        <f t="shared" si="168"/>
        <v>20.062011834319527</v>
      </c>
      <c r="R980" s="8">
        <f t="shared" si="169"/>
        <v>48.435428571428574</v>
      </c>
      <c r="S980" s="8">
        <f t="shared" si="170"/>
        <v>1595.94</v>
      </c>
      <c r="T980" s="3">
        <f t="shared" si="171"/>
        <v>0.32005727556042213</v>
      </c>
      <c r="U980" s="3">
        <f t="shared" si="172"/>
        <v>0.58740124740124744</v>
      </c>
      <c r="V980" s="3">
        <f t="shared" si="173"/>
        <v>2.1244407684499418</v>
      </c>
      <c r="W980" s="4" t="str">
        <f t="shared" si="174"/>
        <v>Need Improvement</v>
      </c>
      <c r="X980" s="4" t="str">
        <f t="shared" si="175"/>
        <v>Need Improvement</v>
      </c>
    </row>
    <row r="981" spans="1:24" x14ac:dyDescent="0.3">
      <c r="A981" s="4">
        <v>485002</v>
      </c>
      <c r="B981" s="4" t="s">
        <v>24</v>
      </c>
      <c r="C981" s="5">
        <v>45110</v>
      </c>
      <c r="D981" s="6">
        <v>45110</v>
      </c>
      <c r="E981" s="7">
        <v>45110</v>
      </c>
      <c r="F981" s="13">
        <v>45110</v>
      </c>
      <c r="G981" s="4" t="s">
        <v>21</v>
      </c>
      <c r="H981" s="4" t="s">
        <v>19</v>
      </c>
      <c r="I981" s="4">
        <v>8698</v>
      </c>
      <c r="J981" s="4">
        <v>897</v>
      </c>
      <c r="K981" s="4">
        <v>15</v>
      </c>
      <c r="L981" s="1">
        <v>1880.52</v>
      </c>
      <c r="M981" s="1">
        <v>6117.57</v>
      </c>
      <c r="N981" s="2">
        <f t="shared" si="165"/>
        <v>3.2531267947163549</v>
      </c>
      <c r="O981" s="3">
        <f t="shared" si="166"/>
        <v>0.10312715566796965</v>
      </c>
      <c r="P981" s="3">
        <f t="shared" si="167"/>
        <v>1.6722408026755852E-2</v>
      </c>
      <c r="Q981" s="8">
        <f t="shared" si="168"/>
        <v>2.0964548494983277</v>
      </c>
      <c r="R981" s="8">
        <f t="shared" si="169"/>
        <v>125.36799999999999</v>
      </c>
      <c r="S981" s="8">
        <f t="shared" si="170"/>
        <v>4237.0499999999993</v>
      </c>
      <c r="T981" s="3">
        <f t="shared" si="171"/>
        <v>0.69260343567789162</v>
      </c>
      <c r="U981" s="3">
        <f t="shared" si="172"/>
        <v>0.21620142561508393</v>
      </c>
      <c r="V981" s="3">
        <f t="shared" si="173"/>
        <v>0.44382766311466709</v>
      </c>
      <c r="W981" s="4" t="str">
        <f t="shared" si="174"/>
        <v>Need Improvement</v>
      </c>
      <c r="X981" s="4" t="str">
        <f t="shared" si="175"/>
        <v>Good</v>
      </c>
    </row>
    <row r="982" spans="1:24" x14ac:dyDescent="0.3">
      <c r="A982" s="4">
        <v>267232</v>
      </c>
      <c r="B982" s="4" t="s">
        <v>26</v>
      </c>
      <c r="C982" s="5">
        <v>45110</v>
      </c>
      <c r="D982" s="6">
        <v>45110</v>
      </c>
      <c r="E982" s="7">
        <v>45110</v>
      </c>
      <c r="F982" s="13">
        <v>45110</v>
      </c>
      <c r="G982" s="4" t="s">
        <v>21</v>
      </c>
      <c r="H982" s="4" t="s">
        <v>19</v>
      </c>
      <c r="I982" s="4">
        <v>4788</v>
      </c>
      <c r="J982" s="4">
        <v>997</v>
      </c>
      <c r="K982" s="4">
        <v>67</v>
      </c>
      <c r="L982" s="1">
        <v>2636.87</v>
      </c>
      <c r="M982" s="1">
        <v>8408.7000000000007</v>
      </c>
      <c r="N982" s="2">
        <f t="shared" si="165"/>
        <v>3.1888944089014633</v>
      </c>
      <c r="O982" s="3">
        <f t="shared" si="166"/>
        <v>0.20822890559732665</v>
      </c>
      <c r="P982" s="3">
        <f t="shared" si="167"/>
        <v>6.720160481444333E-2</v>
      </c>
      <c r="Q982" s="8">
        <f t="shared" si="168"/>
        <v>2.644804413239719</v>
      </c>
      <c r="R982" s="8">
        <f t="shared" si="169"/>
        <v>39.356268656716416</v>
      </c>
      <c r="S982" s="8">
        <f t="shared" si="170"/>
        <v>5771.8300000000008</v>
      </c>
      <c r="T982" s="3">
        <f t="shared" si="171"/>
        <v>0.68641169265165847</v>
      </c>
      <c r="U982" s="3">
        <f t="shared" si="172"/>
        <v>0.55072472848788634</v>
      </c>
      <c r="V982" s="3">
        <f t="shared" si="173"/>
        <v>0.45685163977456017</v>
      </c>
      <c r="W982" s="4" t="str">
        <f t="shared" si="174"/>
        <v>Need Improvement</v>
      </c>
      <c r="X982" s="4" t="str">
        <f t="shared" si="175"/>
        <v>Good</v>
      </c>
    </row>
    <row r="983" spans="1:24" x14ac:dyDescent="0.3">
      <c r="A983" s="4">
        <v>440542</v>
      </c>
      <c r="B983" s="4" t="s">
        <v>11</v>
      </c>
      <c r="C983" s="5">
        <v>45111</v>
      </c>
      <c r="D983" s="6">
        <v>45111</v>
      </c>
      <c r="E983" s="7">
        <v>45111</v>
      </c>
      <c r="F983" s="13">
        <v>45111</v>
      </c>
      <c r="G983" s="4" t="s">
        <v>27</v>
      </c>
      <c r="H983" s="4" t="s">
        <v>19</v>
      </c>
      <c r="I983" s="4">
        <v>8647</v>
      </c>
      <c r="J983" s="4">
        <v>189</v>
      </c>
      <c r="K983" s="4">
        <v>72</v>
      </c>
      <c r="L983" s="1">
        <v>1521.94</v>
      </c>
      <c r="M983" s="1">
        <v>8117.54</v>
      </c>
      <c r="N983" s="2">
        <f t="shared" si="165"/>
        <v>5.3336793828928863</v>
      </c>
      <c r="O983" s="3">
        <f t="shared" si="166"/>
        <v>2.1857291546200995E-2</v>
      </c>
      <c r="P983" s="3">
        <f t="shared" si="167"/>
        <v>0.38095238095238093</v>
      </c>
      <c r="Q983" s="8">
        <f t="shared" si="168"/>
        <v>8.0525925925925925</v>
      </c>
      <c r="R983" s="8">
        <f t="shared" si="169"/>
        <v>21.138055555555557</v>
      </c>
      <c r="S983" s="8">
        <f t="shared" si="170"/>
        <v>6595.6</v>
      </c>
      <c r="T983" s="3">
        <f t="shared" si="171"/>
        <v>0.81251216501550971</v>
      </c>
      <c r="U983" s="3">
        <f t="shared" si="172"/>
        <v>0.17600786399907484</v>
      </c>
      <c r="V983" s="3">
        <f t="shared" si="173"/>
        <v>0.23075080356601371</v>
      </c>
      <c r="W983" s="4" t="str">
        <f t="shared" si="174"/>
        <v>Good</v>
      </c>
      <c r="X983" s="4" t="str">
        <f t="shared" si="175"/>
        <v>Good</v>
      </c>
    </row>
    <row r="984" spans="1:24" x14ac:dyDescent="0.3">
      <c r="A984" s="4">
        <v>998121</v>
      </c>
      <c r="B984" s="4" t="s">
        <v>14</v>
      </c>
      <c r="C984" s="5">
        <v>45111</v>
      </c>
      <c r="D984" s="6">
        <v>45111</v>
      </c>
      <c r="E984" s="7">
        <v>45111</v>
      </c>
      <c r="F984" s="13">
        <v>45111</v>
      </c>
      <c r="G984" s="4" t="s">
        <v>15</v>
      </c>
      <c r="H984" s="4" t="s">
        <v>17</v>
      </c>
      <c r="I984" s="4">
        <v>1539</v>
      </c>
      <c r="J984" s="4">
        <v>788</v>
      </c>
      <c r="K984" s="4">
        <v>93</v>
      </c>
      <c r="L984" s="1">
        <v>1877.23</v>
      </c>
      <c r="M984" s="1">
        <v>9041.31</v>
      </c>
      <c r="N984" s="2">
        <f t="shared" si="165"/>
        <v>4.8163038093360964</v>
      </c>
      <c r="O984" s="3">
        <f t="shared" si="166"/>
        <v>0.51202079272254708</v>
      </c>
      <c r="P984" s="3">
        <f t="shared" si="167"/>
        <v>0.11802030456852793</v>
      </c>
      <c r="Q984" s="8">
        <f t="shared" si="168"/>
        <v>2.3822715736040609</v>
      </c>
      <c r="R984" s="8">
        <f t="shared" si="169"/>
        <v>20.1852688172043</v>
      </c>
      <c r="S984" s="8">
        <f t="shared" si="170"/>
        <v>7164.08</v>
      </c>
      <c r="T984" s="3">
        <f t="shared" si="171"/>
        <v>0.79237190185935447</v>
      </c>
      <c r="U984" s="3">
        <f t="shared" si="172"/>
        <v>1.219772579597141</v>
      </c>
      <c r="V984" s="3">
        <f t="shared" si="173"/>
        <v>0.26203364563209791</v>
      </c>
      <c r="W984" s="4" t="str">
        <f t="shared" si="174"/>
        <v>Need Improvement</v>
      </c>
      <c r="X984" s="4" t="str">
        <f t="shared" si="175"/>
        <v>Excellent</v>
      </c>
    </row>
    <row r="985" spans="1:24" x14ac:dyDescent="0.3">
      <c r="A985" s="4">
        <v>472849</v>
      </c>
      <c r="B985" s="4" t="s">
        <v>16</v>
      </c>
      <c r="C985" s="5">
        <v>45111</v>
      </c>
      <c r="D985" s="6">
        <v>45111</v>
      </c>
      <c r="E985" s="7">
        <v>45111</v>
      </c>
      <c r="F985" s="13">
        <v>45111</v>
      </c>
      <c r="G985" s="4" t="s">
        <v>27</v>
      </c>
      <c r="H985" s="4" t="s">
        <v>19</v>
      </c>
      <c r="I985" s="4">
        <v>3167</v>
      </c>
      <c r="J985" s="4">
        <v>523</v>
      </c>
      <c r="K985" s="4">
        <v>73</v>
      </c>
      <c r="L985" s="1">
        <v>2135.12</v>
      </c>
      <c r="M985" s="1">
        <v>9346.01</v>
      </c>
      <c r="N985" s="2">
        <f t="shared" si="165"/>
        <v>4.377276218666867</v>
      </c>
      <c r="O985" s="3">
        <f t="shared" si="166"/>
        <v>0.16514051152510262</v>
      </c>
      <c r="P985" s="3">
        <f t="shared" si="167"/>
        <v>0.13957934990439771</v>
      </c>
      <c r="Q985" s="8">
        <f t="shared" si="168"/>
        <v>4.0824474187380497</v>
      </c>
      <c r="R985" s="8">
        <f t="shared" si="169"/>
        <v>29.248219178082191</v>
      </c>
      <c r="S985" s="8">
        <f t="shared" si="170"/>
        <v>7210.89</v>
      </c>
      <c r="T985" s="3">
        <f t="shared" si="171"/>
        <v>0.77154743040078066</v>
      </c>
      <c r="U985" s="3">
        <f t="shared" si="172"/>
        <v>0.67417745500473636</v>
      </c>
      <c r="V985" s="3">
        <f t="shared" si="173"/>
        <v>0.29609659833945601</v>
      </c>
      <c r="W985" s="4" t="str">
        <f t="shared" si="174"/>
        <v>Need Improvement</v>
      </c>
      <c r="X985" s="4" t="str">
        <f t="shared" si="175"/>
        <v>Excellent</v>
      </c>
    </row>
    <row r="986" spans="1:24" x14ac:dyDescent="0.3">
      <c r="A986" s="4">
        <v>918923</v>
      </c>
      <c r="B986" s="4" t="s">
        <v>18</v>
      </c>
      <c r="C986" s="5">
        <v>45111</v>
      </c>
      <c r="D986" s="6">
        <v>45111</v>
      </c>
      <c r="E986" s="7">
        <v>45111</v>
      </c>
      <c r="F986" s="13">
        <v>45111</v>
      </c>
      <c r="G986" s="4" t="s">
        <v>21</v>
      </c>
      <c r="H986" s="4" t="s">
        <v>19</v>
      </c>
      <c r="I986" s="4">
        <v>5250</v>
      </c>
      <c r="J986" s="4">
        <v>755</v>
      </c>
      <c r="K986" s="4">
        <v>19</v>
      </c>
      <c r="L986" s="1">
        <v>1353.31</v>
      </c>
      <c r="M986" s="1">
        <v>4084.68</v>
      </c>
      <c r="N986" s="2">
        <f t="shared" si="165"/>
        <v>3.0182884926587406</v>
      </c>
      <c r="O986" s="3">
        <f t="shared" si="166"/>
        <v>0.1438095238095238</v>
      </c>
      <c r="P986" s="3">
        <f t="shared" si="167"/>
        <v>2.5165562913907286E-2</v>
      </c>
      <c r="Q986" s="8">
        <f t="shared" si="168"/>
        <v>1.7924635761589403</v>
      </c>
      <c r="R986" s="8">
        <f t="shared" si="169"/>
        <v>71.22684210526316</v>
      </c>
      <c r="S986" s="8">
        <f t="shared" si="170"/>
        <v>2731.37</v>
      </c>
      <c r="T986" s="3">
        <f t="shared" si="171"/>
        <v>0.66868640872724427</v>
      </c>
      <c r="U986" s="3">
        <f t="shared" si="172"/>
        <v>0.2577733333333333</v>
      </c>
      <c r="V986" s="3">
        <f t="shared" si="173"/>
        <v>0.49546930661170036</v>
      </c>
      <c r="W986" s="4" t="str">
        <f t="shared" si="174"/>
        <v>Need Improvement</v>
      </c>
      <c r="X986" s="4" t="str">
        <f t="shared" si="175"/>
        <v>Need Improvement</v>
      </c>
    </row>
    <row r="987" spans="1:24" x14ac:dyDescent="0.3">
      <c r="A987" s="4">
        <v>836915</v>
      </c>
      <c r="B987" s="4" t="s">
        <v>20</v>
      </c>
      <c r="C987" s="5">
        <v>45111</v>
      </c>
      <c r="D987" s="6">
        <v>45111</v>
      </c>
      <c r="E987" s="7">
        <v>45111</v>
      </c>
      <c r="F987" s="13">
        <v>45111</v>
      </c>
      <c r="G987" s="4" t="s">
        <v>12</v>
      </c>
      <c r="H987" s="4" t="s">
        <v>19</v>
      </c>
      <c r="I987" s="4">
        <v>9420</v>
      </c>
      <c r="J987" s="4">
        <v>701</v>
      </c>
      <c r="K987" s="4">
        <v>65</v>
      </c>
      <c r="L987" s="1">
        <v>1695.38</v>
      </c>
      <c r="M987" s="1">
        <v>2217.2600000000002</v>
      </c>
      <c r="N987" s="2">
        <f t="shared" si="165"/>
        <v>1.3078247944413641</v>
      </c>
      <c r="O987" s="3">
        <f t="shared" si="166"/>
        <v>7.4416135881104031E-2</v>
      </c>
      <c r="P987" s="3">
        <f t="shared" si="167"/>
        <v>9.2724679029957208E-2</v>
      </c>
      <c r="Q987" s="8">
        <f t="shared" si="168"/>
        <v>2.418516405135521</v>
      </c>
      <c r="R987" s="8">
        <f t="shared" si="169"/>
        <v>26.082769230769234</v>
      </c>
      <c r="S987" s="8">
        <f t="shared" si="170"/>
        <v>521.88000000000011</v>
      </c>
      <c r="T987" s="3">
        <f t="shared" si="171"/>
        <v>0.23537158474874398</v>
      </c>
      <c r="U987" s="3">
        <f t="shared" si="172"/>
        <v>0.17997664543524416</v>
      </c>
      <c r="V987" s="3">
        <f t="shared" si="173"/>
        <v>3.2486012110063611</v>
      </c>
      <c r="W987" s="4" t="str">
        <f t="shared" si="174"/>
        <v>Need Improvement</v>
      </c>
      <c r="X987" s="4" t="str">
        <f t="shared" si="175"/>
        <v>Need Improvement</v>
      </c>
    </row>
    <row r="988" spans="1:24" x14ac:dyDescent="0.3">
      <c r="A988" s="4">
        <v>967445</v>
      </c>
      <c r="B988" s="4" t="s">
        <v>22</v>
      </c>
      <c r="C988" s="5">
        <v>45111</v>
      </c>
      <c r="D988" s="6">
        <v>45111</v>
      </c>
      <c r="E988" s="7">
        <v>45111</v>
      </c>
      <c r="F988" s="13">
        <v>45111</v>
      </c>
      <c r="G988" s="4" t="s">
        <v>21</v>
      </c>
      <c r="H988" s="4" t="s">
        <v>13</v>
      </c>
      <c r="I988" s="4">
        <v>1812</v>
      </c>
      <c r="J988" s="4">
        <v>820</v>
      </c>
      <c r="K988" s="4">
        <v>74</v>
      </c>
      <c r="L988" s="1">
        <v>1665.23</v>
      </c>
      <c r="M988" s="1">
        <v>2925.88</v>
      </c>
      <c r="N988" s="2">
        <f t="shared" si="165"/>
        <v>1.7570425706959401</v>
      </c>
      <c r="O988" s="3">
        <f t="shared" si="166"/>
        <v>0.45253863134657835</v>
      </c>
      <c r="P988" s="3">
        <f t="shared" si="167"/>
        <v>9.0243902439024387E-2</v>
      </c>
      <c r="Q988" s="8">
        <f t="shared" si="168"/>
        <v>2.0307682926829269</v>
      </c>
      <c r="R988" s="8">
        <f t="shared" si="169"/>
        <v>22.503108108108108</v>
      </c>
      <c r="S988" s="8">
        <f t="shared" si="170"/>
        <v>1260.6500000000001</v>
      </c>
      <c r="T988" s="3">
        <f t="shared" si="171"/>
        <v>0.43086182618562624</v>
      </c>
      <c r="U988" s="3">
        <f t="shared" si="172"/>
        <v>0.91900110375275934</v>
      </c>
      <c r="V988" s="3">
        <f t="shared" si="173"/>
        <v>1.3209296791337801</v>
      </c>
      <c r="W988" s="4" t="str">
        <f t="shared" si="174"/>
        <v>Need Improvement</v>
      </c>
      <c r="X988" s="4" t="str">
        <f t="shared" si="175"/>
        <v>Need Improvement</v>
      </c>
    </row>
    <row r="989" spans="1:24" x14ac:dyDescent="0.3">
      <c r="A989" s="4">
        <v>882415</v>
      </c>
      <c r="B989" s="4" t="s">
        <v>23</v>
      </c>
      <c r="C989" s="5">
        <v>45111</v>
      </c>
      <c r="D989" s="6">
        <v>45111</v>
      </c>
      <c r="E989" s="7">
        <v>45111</v>
      </c>
      <c r="F989" s="13">
        <v>45111</v>
      </c>
      <c r="G989" s="4" t="s">
        <v>21</v>
      </c>
      <c r="H989" s="4" t="s">
        <v>25</v>
      </c>
      <c r="I989" s="4">
        <v>8273</v>
      </c>
      <c r="J989" s="4">
        <v>667</v>
      </c>
      <c r="K989" s="4">
        <v>19</v>
      </c>
      <c r="L989" s="1">
        <v>2589.79</v>
      </c>
      <c r="M989" s="1">
        <v>4291.3500000000004</v>
      </c>
      <c r="N989" s="2">
        <f t="shared" si="165"/>
        <v>1.6570262453712465</v>
      </c>
      <c r="O989" s="3">
        <f t="shared" si="166"/>
        <v>8.0623715701680171E-2</v>
      </c>
      <c r="P989" s="3">
        <f t="shared" si="167"/>
        <v>2.8485757121439279E-2</v>
      </c>
      <c r="Q989" s="8">
        <f t="shared" si="168"/>
        <v>3.8827436281859069</v>
      </c>
      <c r="R989" s="8">
        <f t="shared" si="169"/>
        <v>136.30473684210526</v>
      </c>
      <c r="S989" s="8">
        <f t="shared" si="170"/>
        <v>1701.5600000000004</v>
      </c>
      <c r="T989" s="3">
        <f t="shared" si="171"/>
        <v>0.39650925699371997</v>
      </c>
      <c r="U989" s="3">
        <f t="shared" si="172"/>
        <v>0.31304121842137073</v>
      </c>
      <c r="V989" s="3">
        <f t="shared" si="173"/>
        <v>1.5220092150732265</v>
      </c>
      <c r="W989" s="4" t="str">
        <f t="shared" si="174"/>
        <v>Need Improvement</v>
      </c>
      <c r="X989" s="4" t="str">
        <f t="shared" si="175"/>
        <v>Need Improvement</v>
      </c>
    </row>
    <row r="990" spans="1:24" x14ac:dyDescent="0.3">
      <c r="A990" s="4">
        <v>308002</v>
      </c>
      <c r="B990" s="4" t="s">
        <v>24</v>
      </c>
      <c r="C990" s="5">
        <v>45111</v>
      </c>
      <c r="D990" s="6">
        <v>45111</v>
      </c>
      <c r="E990" s="7">
        <v>45111</v>
      </c>
      <c r="F990" s="13">
        <v>45111</v>
      </c>
      <c r="G990" s="4" t="s">
        <v>27</v>
      </c>
      <c r="H990" s="4" t="s">
        <v>13</v>
      </c>
      <c r="I990" s="4">
        <v>7660</v>
      </c>
      <c r="J990" s="4">
        <v>156</v>
      </c>
      <c r="K990" s="4">
        <v>41</v>
      </c>
      <c r="L990" s="1">
        <v>2689.77</v>
      </c>
      <c r="M990" s="1">
        <v>4973.6499999999996</v>
      </c>
      <c r="N990" s="2">
        <f t="shared" si="165"/>
        <v>1.8490986218152481</v>
      </c>
      <c r="O990" s="3">
        <f t="shared" si="166"/>
        <v>2.0365535248041775E-2</v>
      </c>
      <c r="P990" s="3">
        <f t="shared" si="167"/>
        <v>0.26282051282051283</v>
      </c>
      <c r="Q990" s="8">
        <f t="shared" si="168"/>
        <v>17.242115384615385</v>
      </c>
      <c r="R990" s="8">
        <f t="shared" si="169"/>
        <v>65.604146341463419</v>
      </c>
      <c r="S990" s="8">
        <f t="shared" si="170"/>
        <v>2283.8799999999997</v>
      </c>
      <c r="T990" s="3">
        <f t="shared" si="171"/>
        <v>0.45919596272355306</v>
      </c>
      <c r="U990" s="3">
        <f t="shared" si="172"/>
        <v>0.35114490861618797</v>
      </c>
      <c r="V990" s="3">
        <f t="shared" si="173"/>
        <v>1.1777194948946532</v>
      </c>
      <c r="W990" s="4" t="str">
        <f t="shared" si="174"/>
        <v>Need Improvement</v>
      </c>
      <c r="X990" s="4" t="str">
        <f t="shared" si="175"/>
        <v>Need Improvement</v>
      </c>
    </row>
    <row r="991" spans="1:24" x14ac:dyDescent="0.3">
      <c r="A991" s="4">
        <v>843897</v>
      </c>
      <c r="B991" s="4" t="s">
        <v>26</v>
      </c>
      <c r="C991" s="5">
        <v>45111</v>
      </c>
      <c r="D991" s="6">
        <v>45111</v>
      </c>
      <c r="E991" s="7">
        <v>45111</v>
      </c>
      <c r="F991" s="13">
        <v>45111</v>
      </c>
      <c r="G991" s="4" t="s">
        <v>15</v>
      </c>
      <c r="H991" s="4" t="s">
        <v>17</v>
      </c>
      <c r="I991" s="4">
        <v>8468</v>
      </c>
      <c r="J991" s="4">
        <v>342</v>
      </c>
      <c r="K991" s="4">
        <v>94</v>
      </c>
      <c r="L991" s="1">
        <v>4864.68</v>
      </c>
      <c r="M991" s="1">
        <v>3537.64</v>
      </c>
      <c r="N991" s="2">
        <f t="shared" si="165"/>
        <v>0.72720918950475666</v>
      </c>
      <c r="O991" s="3">
        <f t="shared" si="166"/>
        <v>4.0387340576287199E-2</v>
      </c>
      <c r="P991" s="3">
        <f t="shared" si="167"/>
        <v>0.27485380116959063</v>
      </c>
      <c r="Q991" s="8">
        <f t="shared" si="168"/>
        <v>14.22421052631579</v>
      </c>
      <c r="R991" s="8">
        <f t="shared" si="169"/>
        <v>51.751914893617027</v>
      </c>
      <c r="S991" s="8">
        <f t="shared" si="170"/>
        <v>-1327.0400000000004</v>
      </c>
      <c r="T991" s="3">
        <f t="shared" si="171"/>
        <v>-0.37512013658823412</v>
      </c>
      <c r="U991" s="3">
        <f t="shared" si="172"/>
        <v>0.57447803495512517</v>
      </c>
      <c r="V991" s="3">
        <f t="shared" si="173"/>
        <v>-3.6658126356402208</v>
      </c>
      <c r="W991" s="4" t="str">
        <f t="shared" si="174"/>
        <v>Need Improvement</v>
      </c>
      <c r="X991" s="4" t="str">
        <f t="shared" si="175"/>
        <v>Poor</v>
      </c>
    </row>
    <row r="992" spans="1:24" x14ac:dyDescent="0.3">
      <c r="A992" s="4">
        <v>548350</v>
      </c>
      <c r="B992" s="4" t="s">
        <v>11</v>
      </c>
      <c r="C992" s="5">
        <v>45112</v>
      </c>
      <c r="D992" s="6">
        <v>45112</v>
      </c>
      <c r="E992" s="7">
        <v>45112</v>
      </c>
      <c r="F992" s="13">
        <v>45112</v>
      </c>
      <c r="G992" s="4" t="s">
        <v>12</v>
      </c>
      <c r="H992" s="4" t="s">
        <v>25</v>
      </c>
      <c r="I992" s="4">
        <v>7274</v>
      </c>
      <c r="J992" s="4">
        <v>900</v>
      </c>
      <c r="K992" s="4">
        <v>95</v>
      </c>
      <c r="L992" s="1">
        <v>1477.56</v>
      </c>
      <c r="M992" s="1">
        <v>2181.85</v>
      </c>
      <c r="N992" s="2">
        <f t="shared" si="165"/>
        <v>1.4766574623027153</v>
      </c>
      <c r="O992" s="3">
        <f t="shared" si="166"/>
        <v>0.12372834753918065</v>
      </c>
      <c r="P992" s="3">
        <f t="shared" si="167"/>
        <v>0.10555555555555556</v>
      </c>
      <c r="Q992" s="8">
        <f t="shared" si="168"/>
        <v>1.6417333333333333</v>
      </c>
      <c r="R992" s="8">
        <f t="shared" si="169"/>
        <v>15.553263157894737</v>
      </c>
      <c r="S992" s="8">
        <f t="shared" si="170"/>
        <v>704.29</v>
      </c>
      <c r="T992" s="3">
        <f t="shared" si="171"/>
        <v>0.32279487590805966</v>
      </c>
      <c r="U992" s="3">
        <f t="shared" si="172"/>
        <v>0.20312895243332416</v>
      </c>
      <c r="V992" s="3">
        <f t="shared" si="173"/>
        <v>2.097942608868506</v>
      </c>
      <c r="W992" s="4" t="str">
        <f t="shared" si="174"/>
        <v>Need Improvement</v>
      </c>
      <c r="X992" s="4" t="str">
        <f t="shared" si="175"/>
        <v>Need Improvement</v>
      </c>
    </row>
    <row r="993" spans="1:24" x14ac:dyDescent="0.3">
      <c r="A993" s="4">
        <v>508060</v>
      </c>
      <c r="B993" s="4" t="s">
        <v>14</v>
      </c>
      <c r="C993" s="5">
        <v>45112</v>
      </c>
      <c r="D993" s="6">
        <v>45112</v>
      </c>
      <c r="E993" s="7">
        <v>45112</v>
      </c>
      <c r="F993" s="13">
        <v>45112</v>
      </c>
      <c r="G993" s="4" t="s">
        <v>27</v>
      </c>
      <c r="H993" s="4" t="s">
        <v>19</v>
      </c>
      <c r="I993" s="4">
        <v>8387</v>
      </c>
      <c r="J993" s="4">
        <v>502</v>
      </c>
      <c r="K993" s="4">
        <v>66</v>
      </c>
      <c r="L993" s="1">
        <v>4442.91</v>
      </c>
      <c r="M993" s="1">
        <v>6389.7</v>
      </c>
      <c r="N993" s="2">
        <f t="shared" si="165"/>
        <v>1.43817903131056</v>
      </c>
      <c r="O993" s="3">
        <f t="shared" si="166"/>
        <v>5.9854536783116731E-2</v>
      </c>
      <c r="P993" s="3">
        <f t="shared" si="167"/>
        <v>0.13147410358565736</v>
      </c>
      <c r="Q993" s="8">
        <f t="shared" si="168"/>
        <v>8.8504183266932266</v>
      </c>
      <c r="R993" s="8">
        <f t="shared" si="169"/>
        <v>67.316818181818178</v>
      </c>
      <c r="S993" s="8">
        <f t="shared" si="170"/>
        <v>1946.79</v>
      </c>
      <c r="T993" s="3">
        <f t="shared" si="171"/>
        <v>0.30467627588149676</v>
      </c>
      <c r="U993" s="3">
        <f t="shared" si="172"/>
        <v>0.52973768928103016</v>
      </c>
      <c r="V993" s="3">
        <f t="shared" si="173"/>
        <v>2.282172191145424</v>
      </c>
      <c r="W993" s="4" t="str">
        <f t="shared" si="174"/>
        <v>Need Improvement</v>
      </c>
      <c r="X993" s="4" t="str">
        <f t="shared" si="175"/>
        <v>Need Improvement</v>
      </c>
    </row>
    <row r="994" spans="1:24" x14ac:dyDescent="0.3">
      <c r="A994" s="4">
        <v>244963</v>
      </c>
      <c r="B994" s="4" t="s">
        <v>16</v>
      </c>
      <c r="C994" s="5">
        <v>45112</v>
      </c>
      <c r="D994" s="6">
        <v>45112</v>
      </c>
      <c r="E994" s="7">
        <v>45112</v>
      </c>
      <c r="F994" s="13">
        <v>45112</v>
      </c>
      <c r="G994" s="4" t="s">
        <v>12</v>
      </c>
      <c r="H994" s="4" t="s">
        <v>13</v>
      </c>
      <c r="I994" s="4">
        <v>3214</v>
      </c>
      <c r="J994" s="4">
        <v>786</v>
      </c>
      <c r="K994" s="4">
        <v>19</v>
      </c>
      <c r="L994" s="1">
        <v>2680.09</v>
      </c>
      <c r="M994" s="1">
        <v>2558.92</v>
      </c>
      <c r="N994" s="2">
        <f t="shared" si="165"/>
        <v>0.95478883171833784</v>
      </c>
      <c r="O994" s="3">
        <f t="shared" si="166"/>
        <v>0.24455507156191661</v>
      </c>
      <c r="P994" s="3">
        <f t="shared" si="167"/>
        <v>2.4173027989821884E-2</v>
      </c>
      <c r="Q994" s="8">
        <f t="shared" si="168"/>
        <v>3.4097837150127228</v>
      </c>
      <c r="R994" s="8">
        <f t="shared" si="169"/>
        <v>141.05736842105264</v>
      </c>
      <c r="S994" s="8">
        <f t="shared" si="170"/>
        <v>-121.17000000000007</v>
      </c>
      <c r="T994" s="3">
        <f t="shared" si="171"/>
        <v>-4.7352007878323693E-2</v>
      </c>
      <c r="U994" s="3">
        <f t="shared" si="172"/>
        <v>0.83387990043559435</v>
      </c>
      <c r="V994" s="3">
        <f t="shared" si="173"/>
        <v>-22.118428653957238</v>
      </c>
      <c r="W994" s="4" t="str">
        <f t="shared" si="174"/>
        <v>Need Improvement</v>
      </c>
      <c r="X994" s="4" t="str">
        <f t="shared" si="175"/>
        <v>Poor</v>
      </c>
    </row>
    <row r="995" spans="1:24" x14ac:dyDescent="0.3">
      <c r="A995" s="4">
        <v>33033</v>
      </c>
      <c r="B995" s="4" t="s">
        <v>18</v>
      </c>
      <c r="C995" s="5">
        <v>45112</v>
      </c>
      <c r="D995" s="6">
        <v>45112</v>
      </c>
      <c r="E995" s="7">
        <v>45112</v>
      </c>
      <c r="F995" s="13">
        <v>45112</v>
      </c>
      <c r="G995" s="4" t="s">
        <v>21</v>
      </c>
      <c r="H995" s="4" t="s">
        <v>13</v>
      </c>
      <c r="I995" s="4">
        <v>5102</v>
      </c>
      <c r="J995" s="4">
        <v>436</v>
      </c>
      <c r="K995" s="4">
        <v>84</v>
      </c>
      <c r="L995" s="1">
        <v>1549.17</v>
      </c>
      <c r="M995" s="1">
        <v>6919.42</v>
      </c>
      <c r="N995" s="2">
        <f t="shared" si="165"/>
        <v>4.4665336922351964</v>
      </c>
      <c r="O995" s="3">
        <f t="shared" si="166"/>
        <v>8.5456683653469229E-2</v>
      </c>
      <c r="P995" s="3">
        <f t="shared" si="167"/>
        <v>0.19266055045871561</v>
      </c>
      <c r="Q995" s="8">
        <f t="shared" si="168"/>
        <v>3.5531422018348624</v>
      </c>
      <c r="R995" s="8">
        <f t="shared" si="169"/>
        <v>18.442500000000003</v>
      </c>
      <c r="S995" s="8">
        <f t="shared" si="170"/>
        <v>5370.25</v>
      </c>
      <c r="T995" s="3">
        <f t="shared" si="171"/>
        <v>0.77611273777281908</v>
      </c>
      <c r="U995" s="3">
        <f t="shared" si="172"/>
        <v>0.30363974911799296</v>
      </c>
      <c r="V995" s="3">
        <f t="shared" si="173"/>
        <v>0.28847260369628974</v>
      </c>
      <c r="W995" s="4" t="str">
        <f t="shared" si="174"/>
        <v>Need Improvement</v>
      </c>
      <c r="X995" s="4" t="str">
        <f t="shared" si="175"/>
        <v>Good</v>
      </c>
    </row>
    <row r="996" spans="1:24" x14ac:dyDescent="0.3">
      <c r="A996" s="4">
        <v>411612</v>
      </c>
      <c r="B996" s="4" t="s">
        <v>20</v>
      </c>
      <c r="C996" s="5">
        <v>45112</v>
      </c>
      <c r="D996" s="6">
        <v>45112</v>
      </c>
      <c r="E996" s="7">
        <v>45112</v>
      </c>
      <c r="F996" s="13">
        <v>45112</v>
      </c>
      <c r="G996" s="4" t="s">
        <v>15</v>
      </c>
      <c r="H996" s="4" t="s">
        <v>25</v>
      </c>
      <c r="I996" s="4">
        <v>5109</v>
      </c>
      <c r="J996" s="4">
        <v>131</v>
      </c>
      <c r="K996" s="4">
        <v>37</v>
      </c>
      <c r="L996" s="1">
        <v>1211.3499999999999</v>
      </c>
      <c r="M996" s="1">
        <v>2649.4</v>
      </c>
      <c r="N996" s="2">
        <f t="shared" si="165"/>
        <v>2.1871465720064394</v>
      </c>
      <c r="O996" s="3">
        <f t="shared" si="166"/>
        <v>2.564102564102564E-2</v>
      </c>
      <c r="P996" s="3">
        <f t="shared" si="167"/>
        <v>0.28244274809160308</v>
      </c>
      <c r="Q996" s="8">
        <f t="shared" si="168"/>
        <v>9.246946564885496</v>
      </c>
      <c r="R996" s="8">
        <f t="shared" si="169"/>
        <v>32.73918918918919</v>
      </c>
      <c r="S996" s="8">
        <f t="shared" si="170"/>
        <v>1438.0500000000002</v>
      </c>
      <c r="T996" s="3">
        <f t="shared" si="171"/>
        <v>0.54278327168415497</v>
      </c>
      <c r="U996" s="3">
        <f t="shared" si="172"/>
        <v>0.23710119397142296</v>
      </c>
      <c r="V996" s="3">
        <f t="shared" si="173"/>
        <v>0.84235596815131586</v>
      </c>
      <c r="W996" s="4" t="str">
        <f t="shared" si="174"/>
        <v>Need Improvement</v>
      </c>
      <c r="X996" s="4" t="str">
        <f t="shared" si="175"/>
        <v>Need Improvement</v>
      </c>
    </row>
    <row r="997" spans="1:24" x14ac:dyDescent="0.3">
      <c r="A997" s="4">
        <v>820017</v>
      </c>
      <c r="B997" s="4" t="s">
        <v>22</v>
      </c>
      <c r="C997" s="5">
        <v>45112</v>
      </c>
      <c r="D997" s="6">
        <v>45112</v>
      </c>
      <c r="E997" s="7">
        <v>45112</v>
      </c>
      <c r="F997" s="13">
        <v>45112</v>
      </c>
      <c r="G997" s="4" t="s">
        <v>12</v>
      </c>
      <c r="H997" s="4" t="s">
        <v>13</v>
      </c>
      <c r="I997" s="4">
        <v>8266</v>
      </c>
      <c r="J997" s="4">
        <v>394</v>
      </c>
      <c r="K997" s="4">
        <v>95</v>
      </c>
      <c r="L997" s="1">
        <v>2904.48</v>
      </c>
      <c r="M997" s="1">
        <v>7943.16</v>
      </c>
      <c r="N997" s="2">
        <f t="shared" si="165"/>
        <v>2.7347959015038836</v>
      </c>
      <c r="O997" s="3">
        <f t="shared" si="166"/>
        <v>4.7665134285022982E-2</v>
      </c>
      <c r="P997" s="3">
        <f t="shared" si="167"/>
        <v>0.24111675126903553</v>
      </c>
      <c r="Q997" s="8">
        <f t="shared" si="168"/>
        <v>7.3717766497461925</v>
      </c>
      <c r="R997" s="8">
        <f t="shared" si="169"/>
        <v>30.573473684210526</v>
      </c>
      <c r="S997" s="8">
        <f t="shared" si="170"/>
        <v>5038.68</v>
      </c>
      <c r="T997" s="3">
        <f t="shared" si="171"/>
        <v>0.63434199990935602</v>
      </c>
      <c r="U997" s="3">
        <f t="shared" si="172"/>
        <v>0.35137672392934916</v>
      </c>
      <c r="V997" s="3">
        <f t="shared" si="173"/>
        <v>0.57643668579866147</v>
      </c>
      <c r="W997" s="4" t="str">
        <f t="shared" si="174"/>
        <v>Need Improvement</v>
      </c>
      <c r="X997" s="4" t="str">
        <f t="shared" si="175"/>
        <v>Good</v>
      </c>
    </row>
    <row r="998" spans="1:24" x14ac:dyDescent="0.3">
      <c r="A998" s="4">
        <v>57758</v>
      </c>
      <c r="B998" s="4" t="s">
        <v>23</v>
      </c>
      <c r="C998" s="5">
        <v>45112</v>
      </c>
      <c r="D998" s="6">
        <v>45112</v>
      </c>
      <c r="E998" s="7">
        <v>45112</v>
      </c>
      <c r="F998" s="13">
        <v>45112</v>
      </c>
      <c r="G998" s="4" t="s">
        <v>12</v>
      </c>
      <c r="H998" s="4" t="s">
        <v>25</v>
      </c>
      <c r="I998" s="4">
        <v>1561</v>
      </c>
      <c r="J998" s="4">
        <v>460</v>
      </c>
      <c r="K998" s="4">
        <v>56</v>
      </c>
      <c r="L998" s="1">
        <v>4290.3100000000004</v>
      </c>
      <c r="M998" s="1">
        <v>7458.86</v>
      </c>
      <c r="N998" s="2">
        <f t="shared" si="165"/>
        <v>1.7385363761592982</v>
      </c>
      <c r="O998" s="3">
        <f t="shared" si="166"/>
        <v>0.29468289557975658</v>
      </c>
      <c r="P998" s="3">
        <f t="shared" si="167"/>
        <v>0.12173913043478261</v>
      </c>
      <c r="Q998" s="8">
        <f t="shared" si="168"/>
        <v>9.3267608695652182</v>
      </c>
      <c r="R998" s="8">
        <f t="shared" si="169"/>
        <v>76.612678571428575</v>
      </c>
      <c r="S998" s="8">
        <f t="shared" si="170"/>
        <v>3168.5499999999993</v>
      </c>
      <c r="T998" s="3">
        <f t="shared" si="171"/>
        <v>0.42480352225407092</v>
      </c>
      <c r="U998" s="3">
        <f t="shared" si="172"/>
        <v>2.7484368994234467</v>
      </c>
      <c r="V998" s="3">
        <f t="shared" si="173"/>
        <v>1.3540294456454849</v>
      </c>
      <c r="W998" s="4" t="str">
        <f t="shared" si="174"/>
        <v>Need Improvement</v>
      </c>
      <c r="X998" s="4" t="str">
        <f t="shared" si="175"/>
        <v>Need Improvement</v>
      </c>
    </row>
    <row r="999" spans="1:24" x14ac:dyDescent="0.3">
      <c r="A999" s="4">
        <v>207634</v>
      </c>
      <c r="B999" s="4" t="s">
        <v>24</v>
      </c>
      <c r="C999" s="5">
        <v>45112</v>
      </c>
      <c r="D999" s="6">
        <v>45112</v>
      </c>
      <c r="E999" s="7">
        <v>45112</v>
      </c>
      <c r="F999" s="13">
        <v>45112</v>
      </c>
      <c r="G999" s="4" t="s">
        <v>12</v>
      </c>
      <c r="H999" s="4" t="s">
        <v>25</v>
      </c>
      <c r="I999" s="4">
        <v>2710</v>
      </c>
      <c r="J999" s="4">
        <v>229</v>
      </c>
      <c r="K999" s="4">
        <v>77</v>
      </c>
      <c r="L999" s="1">
        <v>3397.7</v>
      </c>
      <c r="M999" s="1">
        <v>8539.75</v>
      </c>
      <c r="N999" s="2">
        <f t="shared" si="165"/>
        <v>2.5133914118374197</v>
      </c>
      <c r="O999" s="3">
        <f t="shared" si="166"/>
        <v>8.4501845018450178E-2</v>
      </c>
      <c r="P999" s="3">
        <f t="shared" si="167"/>
        <v>0.33624454148471616</v>
      </c>
      <c r="Q999" s="8">
        <f t="shared" si="168"/>
        <v>14.83711790393013</v>
      </c>
      <c r="R999" s="8">
        <f t="shared" si="169"/>
        <v>44.125974025974024</v>
      </c>
      <c r="S999" s="8">
        <f t="shared" si="170"/>
        <v>5142.05</v>
      </c>
      <c r="T999" s="3">
        <f t="shared" si="171"/>
        <v>0.60213120993003311</v>
      </c>
      <c r="U999" s="3">
        <f t="shared" si="172"/>
        <v>1.2537638376383764</v>
      </c>
      <c r="V999" s="3">
        <f t="shared" si="173"/>
        <v>0.66076759269163066</v>
      </c>
      <c r="W999" s="4" t="str">
        <f t="shared" si="174"/>
        <v>Need Improvement</v>
      </c>
      <c r="X999" s="4" t="str">
        <f t="shared" si="175"/>
        <v>Good</v>
      </c>
    </row>
    <row r="1000" spans="1:24" x14ac:dyDescent="0.3">
      <c r="A1000" s="4">
        <v>307806</v>
      </c>
      <c r="B1000" s="4" t="s">
        <v>26</v>
      </c>
      <c r="C1000" s="5">
        <v>45112</v>
      </c>
      <c r="D1000" s="6">
        <v>45112</v>
      </c>
      <c r="E1000" s="7">
        <v>45112</v>
      </c>
      <c r="F1000" s="13">
        <v>45112</v>
      </c>
      <c r="G1000" s="4" t="s">
        <v>15</v>
      </c>
      <c r="H1000" s="4" t="s">
        <v>13</v>
      </c>
      <c r="I1000" s="4">
        <v>3720</v>
      </c>
      <c r="J1000" s="4">
        <v>893</v>
      </c>
      <c r="K1000" s="4">
        <v>18</v>
      </c>
      <c r="L1000" s="1">
        <v>3849.71</v>
      </c>
      <c r="M1000" s="1">
        <v>8762.33</v>
      </c>
      <c r="N1000" s="2">
        <f t="shared" si="165"/>
        <v>2.2761013167225581</v>
      </c>
      <c r="O1000" s="3">
        <f t="shared" si="166"/>
        <v>0.24005376344086021</v>
      </c>
      <c r="P1000" s="3">
        <f t="shared" si="167"/>
        <v>2.0156774916013438E-2</v>
      </c>
      <c r="Q1000" s="8">
        <f t="shared" si="168"/>
        <v>4.3109854423292271</v>
      </c>
      <c r="R1000" s="8">
        <f t="shared" si="169"/>
        <v>213.87277777777777</v>
      </c>
      <c r="S1000" s="8">
        <f t="shared" si="170"/>
        <v>4912.62</v>
      </c>
      <c r="T1000" s="3">
        <f t="shared" si="171"/>
        <v>0.56065224660564028</v>
      </c>
      <c r="U1000" s="3">
        <f t="shared" si="172"/>
        <v>1.0348682795698925</v>
      </c>
      <c r="V1000" s="3">
        <f t="shared" si="173"/>
        <v>0.78363683736987599</v>
      </c>
      <c r="W1000" s="4" t="str">
        <f t="shared" si="174"/>
        <v>Need Improvement</v>
      </c>
      <c r="X1000" s="4" t="str">
        <f t="shared" si="175"/>
        <v>Good</v>
      </c>
    </row>
    <row r="1001" spans="1:24" x14ac:dyDescent="0.3">
      <c r="A1001" s="4">
        <v>337733</v>
      </c>
      <c r="B1001" s="4" t="s">
        <v>11</v>
      </c>
      <c r="C1001" s="5">
        <v>45113</v>
      </c>
      <c r="D1001" s="6">
        <v>45113</v>
      </c>
      <c r="E1001" s="7">
        <v>45113</v>
      </c>
      <c r="F1001" s="13">
        <v>45113</v>
      </c>
      <c r="G1001" s="4" t="s">
        <v>21</v>
      </c>
      <c r="H1001" s="4" t="s">
        <v>19</v>
      </c>
      <c r="I1001" s="4">
        <v>7912</v>
      </c>
      <c r="J1001" s="4">
        <v>450</v>
      </c>
      <c r="K1001" s="4">
        <v>59</v>
      </c>
      <c r="L1001" s="1">
        <v>1538.03</v>
      </c>
      <c r="M1001" s="1">
        <v>6384.36</v>
      </c>
      <c r="N1001" s="2">
        <f t="shared" si="165"/>
        <v>4.1509983550385883</v>
      </c>
      <c r="O1001" s="3">
        <f t="shared" si="166"/>
        <v>5.6875631951466124E-2</v>
      </c>
      <c r="P1001" s="3">
        <f t="shared" si="167"/>
        <v>0.13111111111111112</v>
      </c>
      <c r="Q1001" s="8">
        <f t="shared" si="168"/>
        <v>3.4178444444444445</v>
      </c>
      <c r="R1001" s="8">
        <f t="shared" si="169"/>
        <v>26.068305084745763</v>
      </c>
      <c r="S1001" s="8">
        <f t="shared" si="170"/>
        <v>4846.33</v>
      </c>
      <c r="T1001" s="3">
        <f t="shared" si="171"/>
        <v>0.75909409870370725</v>
      </c>
      <c r="U1001" s="3">
        <f t="shared" si="172"/>
        <v>0.19439206268958545</v>
      </c>
      <c r="V1001" s="3">
        <f t="shared" si="173"/>
        <v>0.31735973406680934</v>
      </c>
      <c r="W1001" s="4" t="str">
        <f t="shared" si="174"/>
        <v>Need Improvement</v>
      </c>
      <c r="X1001" s="4" t="str">
        <f t="shared" si="175"/>
        <v>Good</v>
      </c>
    </row>
    <row r="1002" spans="1:24" x14ac:dyDescent="0.3">
      <c r="A1002" s="4">
        <v>237841</v>
      </c>
      <c r="B1002" s="4" t="s">
        <v>14</v>
      </c>
      <c r="C1002" s="5">
        <v>45113</v>
      </c>
      <c r="D1002" s="6">
        <v>45113</v>
      </c>
      <c r="E1002" s="7">
        <v>45113</v>
      </c>
      <c r="F1002" s="13">
        <v>45113</v>
      </c>
      <c r="G1002" s="4" t="s">
        <v>12</v>
      </c>
      <c r="H1002" s="4" t="s">
        <v>25</v>
      </c>
      <c r="I1002" s="4">
        <v>3034</v>
      </c>
      <c r="J1002" s="4">
        <v>156</v>
      </c>
      <c r="K1002" s="4">
        <v>44</v>
      </c>
      <c r="L1002" s="1">
        <v>2072.19</v>
      </c>
      <c r="M1002" s="1">
        <v>2237.1799999999998</v>
      </c>
      <c r="N1002" s="2">
        <f t="shared" si="165"/>
        <v>1.0796210772178225</v>
      </c>
      <c r="O1002" s="3">
        <f t="shared" si="166"/>
        <v>5.1417270929466054E-2</v>
      </c>
      <c r="P1002" s="3">
        <f t="shared" si="167"/>
        <v>0.28205128205128205</v>
      </c>
      <c r="Q1002" s="8">
        <f t="shared" si="168"/>
        <v>13.283269230769232</v>
      </c>
      <c r="R1002" s="8">
        <f t="shared" si="169"/>
        <v>47.095227272727271</v>
      </c>
      <c r="S1002" s="8">
        <f t="shared" si="170"/>
        <v>164.98999999999978</v>
      </c>
      <c r="T1002" s="3">
        <f t="shared" si="171"/>
        <v>7.3749094842614271E-2</v>
      </c>
      <c r="U1002" s="3">
        <f t="shared" si="172"/>
        <v>0.68298945286750168</v>
      </c>
      <c r="V1002" s="3">
        <f t="shared" si="173"/>
        <v>12.559488453845704</v>
      </c>
      <c r="W1002" s="4" t="str">
        <f t="shared" si="174"/>
        <v>Need Improvement</v>
      </c>
      <c r="X1002" s="4" t="str">
        <f t="shared" si="175"/>
        <v>Need Improvement</v>
      </c>
    </row>
    <row r="1003" spans="1:24" x14ac:dyDescent="0.3">
      <c r="A1003" s="4">
        <v>792947</v>
      </c>
      <c r="B1003" s="4" t="s">
        <v>16</v>
      </c>
      <c r="C1003" s="5">
        <v>45113</v>
      </c>
      <c r="D1003" s="6">
        <v>45113</v>
      </c>
      <c r="E1003" s="7">
        <v>45113</v>
      </c>
      <c r="F1003" s="13">
        <v>45113</v>
      </c>
      <c r="G1003" s="4" t="s">
        <v>12</v>
      </c>
      <c r="H1003" s="4" t="s">
        <v>19</v>
      </c>
      <c r="I1003" s="4">
        <v>3954</v>
      </c>
      <c r="J1003" s="4">
        <v>853</v>
      </c>
      <c r="K1003" s="4">
        <v>15</v>
      </c>
      <c r="L1003" s="1">
        <v>1618.02</v>
      </c>
      <c r="M1003" s="1">
        <v>2701.93</v>
      </c>
      <c r="N1003" s="2">
        <f t="shared" si="165"/>
        <v>1.6698990123731474</v>
      </c>
      <c r="O1003" s="3">
        <f t="shared" si="166"/>
        <v>0.21573090541224077</v>
      </c>
      <c r="P1003" s="3">
        <f t="shared" si="167"/>
        <v>1.7584994138335287E-2</v>
      </c>
      <c r="Q1003" s="8">
        <f t="shared" si="168"/>
        <v>1.8968581477139508</v>
      </c>
      <c r="R1003" s="8">
        <f t="shared" si="169"/>
        <v>107.86799999999999</v>
      </c>
      <c r="S1003" s="8">
        <f t="shared" si="170"/>
        <v>1083.9099999999999</v>
      </c>
      <c r="T1003" s="3">
        <f t="shared" si="171"/>
        <v>0.40116139204198475</v>
      </c>
      <c r="U1003" s="3">
        <f t="shared" si="172"/>
        <v>0.40921092564491651</v>
      </c>
      <c r="V1003" s="3">
        <f t="shared" si="173"/>
        <v>1.4927623142142801</v>
      </c>
      <c r="W1003" s="4" t="str">
        <f t="shared" si="174"/>
        <v>Need Improvement</v>
      </c>
      <c r="X1003" s="4" t="str">
        <f t="shared" si="175"/>
        <v>Need Improvement</v>
      </c>
    </row>
    <row r="1004" spans="1:24" x14ac:dyDescent="0.3">
      <c r="A1004" s="4">
        <v>702618</v>
      </c>
      <c r="B1004" s="4" t="s">
        <v>18</v>
      </c>
      <c r="C1004" s="5">
        <v>45113</v>
      </c>
      <c r="D1004" s="6">
        <v>45113</v>
      </c>
      <c r="E1004" s="7">
        <v>45113</v>
      </c>
      <c r="F1004" s="13">
        <v>45113</v>
      </c>
      <c r="G1004" s="4" t="s">
        <v>21</v>
      </c>
      <c r="H1004" s="4" t="s">
        <v>17</v>
      </c>
      <c r="I1004" s="4">
        <v>1532</v>
      </c>
      <c r="J1004" s="4">
        <v>163</v>
      </c>
      <c r="K1004" s="4">
        <v>38</v>
      </c>
      <c r="L1004" s="1">
        <v>3374.94</v>
      </c>
      <c r="M1004" s="1">
        <v>2111.08</v>
      </c>
      <c r="N1004" s="2">
        <f t="shared" si="165"/>
        <v>0.62551630547506032</v>
      </c>
      <c r="O1004" s="3">
        <f t="shared" si="166"/>
        <v>0.10639686684073107</v>
      </c>
      <c r="P1004" s="3">
        <f t="shared" si="167"/>
        <v>0.23312883435582821</v>
      </c>
      <c r="Q1004" s="8">
        <f t="shared" si="168"/>
        <v>20.705153374233131</v>
      </c>
      <c r="R1004" s="8">
        <f t="shared" si="169"/>
        <v>88.81421052631579</v>
      </c>
      <c r="S1004" s="8">
        <f t="shared" si="170"/>
        <v>-1263.8600000000001</v>
      </c>
      <c r="T1004" s="3">
        <f t="shared" si="171"/>
        <v>-0.5986793489588268</v>
      </c>
      <c r="U1004" s="3">
        <f t="shared" si="172"/>
        <v>2.2029634464751959</v>
      </c>
      <c r="V1004" s="3">
        <f t="shared" si="173"/>
        <v>-2.6703432342189797</v>
      </c>
      <c r="W1004" s="4" t="str">
        <f t="shared" si="174"/>
        <v>Need Improvement</v>
      </c>
      <c r="X1004" s="4" t="str">
        <f t="shared" si="175"/>
        <v>Poor</v>
      </c>
    </row>
    <row r="1005" spans="1:24" x14ac:dyDescent="0.3">
      <c r="A1005" s="4">
        <v>290811</v>
      </c>
      <c r="B1005" s="4" t="s">
        <v>20</v>
      </c>
      <c r="C1005" s="5">
        <v>45113</v>
      </c>
      <c r="D1005" s="6">
        <v>45113</v>
      </c>
      <c r="E1005" s="7">
        <v>45113</v>
      </c>
      <c r="F1005" s="13">
        <v>45113</v>
      </c>
      <c r="G1005" s="4" t="s">
        <v>15</v>
      </c>
      <c r="H1005" s="4" t="s">
        <v>17</v>
      </c>
      <c r="I1005" s="4">
        <v>7594</v>
      </c>
      <c r="J1005" s="4">
        <v>302</v>
      </c>
      <c r="K1005" s="4">
        <v>85</v>
      </c>
      <c r="L1005" s="1">
        <v>4612.16</v>
      </c>
      <c r="M1005" s="1">
        <v>9524.85</v>
      </c>
      <c r="N1005" s="2">
        <f t="shared" si="165"/>
        <v>2.065160358703948</v>
      </c>
      <c r="O1005" s="3">
        <f t="shared" si="166"/>
        <v>3.9768238082696868E-2</v>
      </c>
      <c r="P1005" s="3">
        <f t="shared" si="167"/>
        <v>0.2814569536423841</v>
      </c>
      <c r="Q1005" s="8">
        <f t="shared" si="168"/>
        <v>15.27205298013245</v>
      </c>
      <c r="R1005" s="8">
        <f t="shared" si="169"/>
        <v>54.260705882352937</v>
      </c>
      <c r="S1005" s="8">
        <f t="shared" si="170"/>
        <v>4912.6900000000005</v>
      </c>
      <c r="T1005" s="3">
        <f t="shared" si="171"/>
        <v>0.51577610146091546</v>
      </c>
      <c r="U1005" s="3">
        <f t="shared" si="172"/>
        <v>0.60734263892546747</v>
      </c>
      <c r="V1005" s="3">
        <f t="shared" si="173"/>
        <v>0.93882577569518932</v>
      </c>
      <c r="W1005" s="4" t="str">
        <f t="shared" si="174"/>
        <v>Need Improvement</v>
      </c>
      <c r="X1005" s="4" t="str">
        <f t="shared" si="175"/>
        <v>Good</v>
      </c>
    </row>
    <row r="1006" spans="1:24" x14ac:dyDescent="0.3">
      <c r="A1006" s="4">
        <v>558205</v>
      </c>
      <c r="B1006" s="4" t="s">
        <v>22</v>
      </c>
      <c r="C1006" s="5">
        <v>45113</v>
      </c>
      <c r="D1006" s="6">
        <v>45113</v>
      </c>
      <c r="E1006" s="7">
        <v>45113</v>
      </c>
      <c r="F1006" s="13">
        <v>45113</v>
      </c>
      <c r="G1006" s="4" t="s">
        <v>12</v>
      </c>
      <c r="H1006" s="4" t="s">
        <v>17</v>
      </c>
      <c r="I1006" s="4">
        <v>4883</v>
      </c>
      <c r="J1006" s="4">
        <v>494</v>
      </c>
      <c r="K1006" s="4">
        <v>28</v>
      </c>
      <c r="L1006" s="1">
        <v>3450.1</v>
      </c>
      <c r="M1006" s="1">
        <v>7891.06</v>
      </c>
      <c r="N1006" s="2">
        <f t="shared" si="165"/>
        <v>2.2871974725370281</v>
      </c>
      <c r="O1006" s="3">
        <f t="shared" si="166"/>
        <v>0.10116731517509728</v>
      </c>
      <c r="P1006" s="3">
        <f t="shared" si="167"/>
        <v>5.6680161943319839E-2</v>
      </c>
      <c r="Q1006" s="8">
        <f t="shared" si="168"/>
        <v>6.9840080971659919</v>
      </c>
      <c r="R1006" s="8">
        <f t="shared" si="169"/>
        <v>123.21785714285714</v>
      </c>
      <c r="S1006" s="8">
        <f t="shared" si="170"/>
        <v>4440.9600000000009</v>
      </c>
      <c r="T1006" s="3">
        <f t="shared" si="171"/>
        <v>0.56278370713186832</v>
      </c>
      <c r="U1006" s="3">
        <f t="shared" si="172"/>
        <v>0.70655334835142325</v>
      </c>
      <c r="V1006" s="3">
        <f t="shared" si="173"/>
        <v>0.77688157515492129</v>
      </c>
      <c r="W1006" s="4" t="str">
        <f t="shared" si="174"/>
        <v>Need Improvement</v>
      </c>
      <c r="X1006" s="4" t="str">
        <f t="shared" si="175"/>
        <v>Good</v>
      </c>
    </row>
    <row r="1007" spans="1:24" x14ac:dyDescent="0.3">
      <c r="A1007" s="4">
        <v>131083</v>
      </c>
      <c r="B1007" s="4" t="s">
        <v>23</v>
      </c>
      <c r="C1007" s="5">
        <v>45113</v>
      </c>
      <c r="D1007" s="6">
        <v>45113</v>
      </c>
      <c r="E1007" s="7">
        <v>45113</v>
      </c>
      <c r="F1007" s="13">
        <v>45113</v>
      </c>
      <c r="G1007" s="4" t="s">
        <v>12</v>
      </c>
      <c r="H1007" s="4" t="s">
        <v>17</v>
      </c>
      <c r="I1007" s="4">
        <v>6570</v>
      </c>
      <c r="J1007" s="4">
        <v>274</v>
      </c>
      <c r="K1007" s="4">
        <v>95</v>
      </c>
      <c r="L1007" s="1">
        <v>4673.12</v>
      </c>
      <c r="M1007" s="1">
        <v>7847.89</v>
      </c>
      <c r="N1007" s="2">
        <f t="shared" si="165"/>
        <v>1.6793683877152739</v>
      </c>
      <c r="O1007" s="3">
        <f t="shared" si="166"/>
        <v>4.1704718417047183E-2</v>
      </c>
      <c r="P1007" s="3">
        <f t="shared" si="167"/>
        <v>0.34671532846715331</v>
      </c>
      <c r="Q1007" s="8">
        <f t="shared" si="168"/>
        <v>17.055182481751824</v>
      </c>
      <c r="R1007" s="8">
        <f t="shared" si="169"/>
        <v>49.19073684210526</v>
      </c>
      <c r="S1007" s="8">
        <f t="shared" si="170"/>
        <v>3174.7700000000004</v>
      </c>
      <c r="T1007" s="3">
        <f t="shared" si="171"/>
        <v>0.404538035064202</v>
      </c>
      <c r="U1007" s="3">
        <f t="shared" si="172"/>
        <v>0.71128158295281585</v>
      </c>
      <c r="V1007" s="3">
        <f t="shared" si="173"/>
        <v>1.4719554487411683</v>
      </c>
      <c r="W1007" s="4" t="str">
        <f t="shared" si="174"/>
        <v>Need Improvement</v>
      </c>
      <c r="X1007" s="4" t="str">
        <f t="shared" si="175"/>
        <v>Need Improvement</v>
      </c>
    </row>
    <row r="1008" spans="1:24" x14ac:dyDescent="0.3">
      <c r="A1008" s="4">
        <v>860570</v>
      </c>
      <c r="B1008" s="4" t="s">
        <v>24</v>
      </c>
      <c r="C1008" s="5">
        <v>45113</v>
      </c>
      <c r="D1008" s="6">
        <v>45113</v>
      </c>
      <c r="E1008" s="7">
        <v>45113</v>
      </c>
      <c r="F1008" s="13">
        <v>45113</v>
      </c>
      <c r="G1008" s="4" t="s">
        <v>21</v>
      </c>
      <c r="H1008" s="4" t="s">
        <v>17</v>
      </c>
      <c r="I1008" s="4">
        <v>6344</v>
      </c>
      <c r="J1008" s="4">
        <v>340</v>
      </c>
      <c r="K1008" s="4">
        <v>80</v>
      </c>
      <c r="L1008" s="1">
        <v>4170.07</v>
      </c>
      <c r="M1008" s="1">
        <v>6627.13</v>
      </c>
      <c r="N1008" s="2">
        <f t="shared" si="165"/>
        <v>1.5892131307148323</v>
      </c>
      <c r="O1008" s="3">
        <f t="shared" si="166"/>
        <v>5.3593947036569986E-2</v>
      </c>
      <c r="P1008" s="3">
        <f t="shared" si="167"/>
        <v>0.23529411764705882</v>
      </c>
      <c r="Q1008" s="8">
        <f t="shared" si="168"/>
        <v>12.264911764705882</v>
      </c>
      <c r="R1008" s="8">
        <f t="shared" si="169"/>
        <v>52.125874999999994</v>
      </c>
      <c r="S1008" s="8">
        <f t="shared" si="170"/>
        <v>2457.0600000000004</v>
      </c>
      <c r="T1008" s="3">
        <f t="shared" si="171"/>
        <v>0.37075777900840945</v>
      </c>
      <c r="U1008" s="3">
        <f t="shared" si="172"/>
        <v>0.6573250315258512</v>
      </c>
      <c r="V1008" s="3">
        <f t="shared" si="173"/>
        <v>1.6971787420738602</v>
      </c>
      <c r="W1008" s="4" t="str">
        <f t="shared" si="174"/>
        <v>Need Improvement</v>
      </c>
      <c r="X1008" s="4" t="str">
        <f t="shared" si="175"/>
        <v>Need Improvement</v>
      </c>
    </row>
    <row r="1009" spans="1:24" x14ac:dyDescent="0.3">
      <c r="A1009" s="4">
        <v>417084</v>
      </c>
      <c r="B1009" s="4" t="s">
        <v>26</v>
      </c>
      <c r="C1009" s="5">
        <v>45113</v>
      </c>
      <c r="D1009" s="6">
        <v>45113</v>
      </c>
      <c r="E1009" s="7">
        <v>45113</v>
      </c>
      <c r="F1009" s="13">
        <v>45113</v>
      </c>
      <c r="G1009" s="4" t="s">
        <v>21</v>
      </c>
      <c r="H1009" s="4" t="s">
        <v>25</v>
      </c>
      <c r="I1009" s="4">
        <v>7464</v>
      </c>
      <c r="J1009" s="4">
        <v>876</v>
      </c>
      <c r="K1009" s="4">
        <v>13</v>
      </c>
      <c r="L1009" s="1">
        <v>1392.21</v>
      </c>
      <c r="M1009" s="1">
        <v>3520.83</v>
      </c>
      <c r="N1009" s="2">
        <f t="shared" si="165"/>
        <v>2.5289503738660115</v>
      </c>
      <c r="O1009" s="3">
        <f t="shared" si="166"/>
        <v>0.11736334405144695</v>
      </c>
      <c r="P1009" s="3">
        <f t="shared" si="167"/>
        <v>1.4840182648401826E-2</v>
      </c>
      <c r="Q1009" s="8">
        <f t="shared" si="168"/>
        <v>1.5892808219178083</v>
      </c>
      <c r="R1009" s="8">
        <f t="shared" si="169"/>
        <v>107.09307692307692</v>
      </c>
      <c r="S1009" s="8">
        <f t="shared" si="170"/>
        <v>2128.62</v>
      </c>
      <c r="T1009" s="3">
        <f t="shared" si="171"/>
        <v>0.60457903392097889</v>
      </c>
      <c r="U1009" s="3">
        <f t="shared" si="172"/>
        <v>0.18652331189710611</v>
      </c>
      <c r="V1009" s="3">
        <f t="shared" si="173"/>
        <v>0.65404346477999831</v>
      </c>
      <c r="W1009" s="4" t="str">
        <f t="shared" si="174"/>
        <v>Need Improvement</v>
      </c>
      <c r="X1009" s="4" t="str">
        <f t="shared" si="175"/>
        <v>Need Improvement</v>
      </c>
    </row>
    <row r="1010" spans="1:24" x14ac:dyDescent="0.3">
      <c r="A1010" s="4">
        <v>61544</v>
      </c>
      <c r="B1010" s="4" t="s">
        <v>11</v>
      </c>
      <c r="C1010" s="5">
        <v>45114</v>
      </c>
      <c r="D1010" s="6">
        <v>45114</v>
      </c>
      <c r="E1010" s="7">
        <v>45114</v>
      </c>
      <c r="F1010" s="13">
        <v>45114</v>
      </c>
      <c r="G1010" s="4" t="s">
        <v>12</v>
      </c>
      <c r="H1010" s="4" t="s">
        <v>17</v>
      </c>
      <c r="I1010" s="4">
        <v>3152</v>
      </c>
      <c r="J1010" s="4">
        <v>784</v>
      </c>
      <c r="K1010" s="4">
        <v>23</v>
      </c>
      <c r="L1010" s="1">
        <v>2896.94</v>
      </c>
      <c r="M1010" s="1">
        <v>8139.03</v>
      </c>
      <c r="N1010" s="2">
        <f t="shared" si="165"/>
        <v>2.809526603933806</v>
      </c>
      <c r="O1010" s="3">
        <f t="shared" si="166"/>
        <v>0.24873096446700507</v>
      </c>
      <c r="P1010" s="3">
        <f t="shared" si="167"/>
        <v>2.9336734693877552E-2</v>
      </c>
      <c r="Q1010" s="8">
        <f t="shared" si="168"/>
        <v>3.6950765306122451</v>
      </c>
      <c r="R1010" s="8">
        <f t="shared" si="169"/>
        <v>125.95391304347827</v>
      </c>
      <c r="S1010" s="8">
        <f t="shared" si="170"/>
        <v>5242.09</v>
      </c>
      <c r="T1010" s="3">
        <f t="shared" si="171"/>
        <v>0.64406815062728606</v>
      </c>
      <c r="U1010" s="3">
        <f t="shared" si="172"/>
        <v>0.91907994923857872</v>
      </c>
      <c r="V1010" s="3">
        <f t="shared" si="173"/>
        <v>0.55263072553122894</v>
      </c>
      <c r="W1010" s="4" t="str">
        <f t="shared" si="174"/>
        <v>Need Improvement</v>
      </c>
      <c r="X1010" s="4" t="str">
        <f t="shared" si="175"/>
        <v>Good</v>
      </c>
    </row>
    <row r="1011" spans="1:24" x14ac:dyDescent="0.3">
      <c r="A1011" s="4">
        <v>440767</v>
      </c>
      <c r="B1011" s="4" t="s">
        <v>14</v>
      </c>
      <c r="C1011" s="5">
        <v>45114</v>
      </c>
      <c r="D1011" s="6">
        <v>45114</v>
      </c>
      <c r="E1011" s="7">
        <v>45114</v>
      </c>
      <c r="F1011" s="13">
        <v>45114</v>
      </c>
      <c r="G1011" s="4" t="s">
        <v>27</v>
      </c>
      <c r="H1011" s="4" t="s">
        <v>25</v>
      </c>
      <c r="I1011" s="4">
        <v>7059</v>
      </c>
      <c r="J1011" s="4">
        <v>531</v>
      </c>
      <c r="K1011" s="4">
        <v>29</v>
      </c>
      <c r="L1011" s="1">
        <v>3721.46</v>
      </c>
      <c r="M1011" s="1">
        <v>2583.37</v>
      </c>
      <c r="N1011" s="2">
        <f t="shared" si="165"/>
        <v>0.69418185335862803</v>
      </c>
      <c r="O1011" s="3">
        <f t="shared" si="166"/>
        <v>7.5223119422014456E-2</v>
      </c>
      <c r="P1011" s="3">
        <f t="shared" si="167"/>
        <v>5.4613935969868174E-2</v>
      </c>
      <c r="Q1011" s="8">
        <f t="shared" si="168"/>
        <v>7.0083992467043315</v>
      </c>
      <c r="R1011" s="8">
        <f t="shared" si="169"/>
        <v>128.32620689655172</v>
      </c>
      <c r="S1011" s="8">
        <f t="shared" si="170"/>
        <v>-1138.0900000000001</v>
      </c>
      <c r="T1011" s="3">
        <f t="shared" si="171"/>
        <v>-0.44054471484920865</v>
      </c>
      <c r="U1011" s="3">
        <f t="shared" si="172"/>
        <v>0.52719365349199598</v>
      </c>
      <c r="V1011" s="3">
        <f t="shared" si="173"/>
        <v>-3.2699171418780586</v>
      </c>
      <c r="W1011" s="4" t="str">
        <f t="shared" si="174"/>
        <v>Need Improvement</v>
      </c>
      <c r="X1011" s="4" t="str">
        <f t="shared" si="175"/>
        <v>Poor</v>
      </c>
    </row>
    <row r="1012" spans="1:24" x14ac:dyDescent="0.3">
      <c r="A1012" s="4">
        <v>216502</v>
      </c>
      <c r="B1012" s="4" t="s">
        <v>16</v>
      </c>
      <c r="C1012" s="5">
        <v>45114</v>
      </c>
      <c r="D1012" s="6">
        <v>45114</v>
      </c>
      <c r="E1012" s="7">
        <v>45114</v>
      </c>
      <c r="F1012" s="13">
        <v>45114</v>
      </c>
      <c r="G1012" s="4" t="s">
        <v>12</v>
      </c>
      <c r="H1012" s="4" t="s">
        <v>13</v>
      </c>
      <c r="I1012" s="4">
        <v>7863</v>
      </c>
      <c r="J1012" s="4">
        <v>504</v>
      </c>
      <c r="K1012" s="4">
        <v>17</v>
      </c>
      <c r="L1012" s="1">
        <v>3806.03</v>
      </c>
      <c r="M1012" s="1">
        <v>5042.6099999999997</v>
      </c>
      <c r="N1012" s="2">
        <f t="shared" si="165"/>
        <v>1.3249002241180441</v>
      </c>
      <c r="O1012" s="3">
        <f t="shared" si="166"/>
        <v>6.4097672644028991E-2</v>
      </c>
      <c r="P1012" s="3">
        <f t="shared" si="167"/>
        <v>3.3730158730158728E-2</v>
      </c>
      <c r="Q1012" s="8">
        <f t="shared" si="168"/>
        <v>7.5516468253968254</v>
      </c>
      <c r="R1012" s="8">
        <f t="shared" si="169"/>
        <v>223.88411764705884</v>
      </c>
      <c r="S1012" s="8">
        <f t="shared" si="170"/>
        <v>1236.5799999999995</v>
      </c>
      <c r="T1012" s="3">
        <f t="shared" si="171"/>
        <v>0.24522618247296529</v>
      </c>
      <c r="U1012" s="3">
        <f t="shared" si="172"/>
        <v>0.48404298613760655</v>
      </c>
      <c r="V1012" s="3">
        <f t="shared" si="173"/>
        <v>3.0778679907486794</v>
      </c>
      <c r="W1012" s="4" t="str">
        <f t="shared" si="174"/>
        <v>Need Improvement</v>
      </c>
      <c r="X1012" s="4" t="str">
        <f t="shared" si="175"/>
        <v>Need Improvement</v>
      </c>
    </row>
    <row r="1013" spans="1:24" x14ac:dyDescent="0.3">
      <c r="A1013" s="4">
        <v>498643</v>
      </c>
      <c r="B1013" s="4" t="s">
        <v>18</v>
      </c>
      <c r="C1013" s="5">
        <v>45114</v>
      </c>
      <c r="D1013" s="6">
        <v>45114</v>
      </c>
      <c r="E1013" s="7">
        <v>45114</v>
      </c>
      <c r="F1013" s="13">
        <v>45114</v>
      </c>
      <c r="G1013" s="4" t="s">
        <v>15</v>
      </c>
      <c r="H1013" s="4" t="s">
        <v>25</v>
      </c>
      <c r="I1013" s="4">
        <v>5149</v>
      </c>
      <c r="J1013" s="4">
        <v>443</v>
      </c>
      <c r="K1013" s="4">
        <v>12</v>
      </c>
      <c r="L1013" s="1">
        <v>2947.59</v>
      </c>
      <c r="M1013" s="1">
        <v>6465.25</v>
      </c>
      <c r="N1013" s="2">
        <f t="shared" si="165"/>
        <v>2.1934020674517147</v>
      </c>
      <c r="O1013" s="3">
        <f t="shared" si="166"/>
        <v>8.6036123519129926E-2</v>
      </c>
      <c r="P1013" s="3">
        <f t="shared" si="167"/>
        <v>2.7088036117381489E-2</v>
      </c>
      <c r="Q1013" s="8">
        <f t="shared" si="168"/>
        <v>6.6537020316027089</v>
      </c>
      <c r="R1013" s="8">
        <f t="shared" si="169"/>
        <v>245.63250000000002</v>
      </c>
      <c r="S1013" s="8">
        <f t="shared" si="170"/>
        <v>3517.66</v>
      </c>
      <c r="T1013" s="3">
        <f t="shared" si="171"/>
        <v>0.54408723560573835</v>
      </c>
      <c r="U1013" s="3">
        <f t="shared" si="172"/>
        <v>0.57245872985045643</v>
      </c>
      <c r="V1013" s="3">
        <f t="shared" si="173"/>
        <v>0.83794056276047157</v>
      </c>
      <c r="W1013" s="4" t="str">
        <f t="shared" si="174"/>
        <v>Need Improvement</v>
      </c>
      <c r="X1013" s="4" t="str">
        <f t="shared" si="175"/>
        <v>Need Improvement</v>
      </c>
    </row>
    <row r="1014" spans="1:24" x14ac:dyDescent="0.3">
      <c r="A1014" s="4">
        <v>836506</v>
      </c>
      <c r="B1014" s="4" t="s">
        <v>20</v>
      </c>
      <c r="C1014" s="5">
        <v>45114</v>
      </c>
      <c r="D1014" s="6">
        <v>45114</v>
      </c>
      <c r="E1014" s="7">
        <v>45114</v>
      </c>
      <c r="F1014" s="13">
        <v>45114</v>
      </c>
      <c r="G1014" s="4" t="s">
        <v>21</v>
      </c>
      <c r="H1014" s="4" t="s">
        <v>17</v>
      </c>
      <c r="I1014" s="4">
        <v>4746</v>
      </c>
      <c r="J1014" s="4">
        <v>604</v>
      </c>
      <c r="K1014" s="4">
        <v>83</v>
      </c>
      <c r="L1014" s="1">
        <v>2052.9699999999998</v>
      </c>
      <c r="M1014" s="1">
        <v>9466.2199999999993</v>
      </c>
      <c r="N1014" s="2">
        <f t="shared" si="165"/>
        <v>4.6109879832632723</v>
      </c>
      <c r="O1014" s="3">
        <f t="shared" si="166"/>
        <v>0.12726506531816267</v>
      </c>
      <c r="P1014" s="3">
        <f t="shared" si="167"/>
        <v>0.13741721854304637</v>
      </c>
      <c r="Q1014" s="8">
        <f t="shared" si="168"/>
        <v>3.3989569536423838</v>
      </c>
      <c r="R1014" s="8">
        <f t="shared" si="169"/>
        <v>24.73457831325301</v>
      </c>
      <c r="S1014" s="8">
        <f t="shared" si="170"/>
        <v>7413.25</v>
      </c>
      <c r="T1014" s="3">
        <f t="shared" si="171"/>
        <v>0.78312673907853403</v>
      </c>
      <c r="U1014" s="3">
        <f t="shared" si="172"/>
        <v>0.43256847871892118</v>
      </c>
      <c r="V1014" s="3">
        <f t="shared" si="173"/>
        <v>0.27693251947526387</v>
      </c>
      <c r="W1014" s="4" t="str">
        <f t="shared" si="174"/>
        <v>Need Improvement</v>
      </c>
      <c r="X1014" s="4" t="str">
        <f t="shared" si="175"/>
        <v>Excellent</v>
      </c>
    </row>
    <row r="1015" spans="1:24" x14ac:dyDescent="0.3">
      <c r="A1015" s="4">
        <v>806869</v>
      </c>
      <c r="B1015" s="4" t="s">
        <v>22</v>
      </c>
      <c r="C1015" s="5">
        <v>45114</v>
      </c>
      <c r="D1015" s="6">
        <v>45114</v>
      </c>
      <c r="E1015" s="7">
        <v>45114</v>
      </c>
      <c r="F1015" s="13">
        <v>45114</v>
      </c>
      <c r="G1015" s="4" t="s">
        <v>15</v>
      </c>
      <c r="H1015" s="4" t="s">
        <v>19</v>
      </c>
      <c r="I1015" s="4">
        <v>2247</v>
      </c>
      <c r="J1015" s="4">
        <v>489</v>
      </c>
      <c r="K1015" s="4">
        <v>27</v>
      </c>
      <c r="L1015" s="1">
        <v>4782.3500000000004</v>
      </c>
      <c r="M1015" s="1">
        <v>6806.02</v>
      </c>
      <c r="N1015" s="2">
        <f t="shared" si="165"/>
        <v>1.4231538887785293</v>
      </c>
      <c r="O1015" s="3">
        <f t="shared" si="166"/>
        <v>0.21762349799732977</v>
      </c>
      <c r="P1015" s="3">
        <f t="shared" si="167"/>
        <v>5.5214723926380369E-2</v>
      </c>
      <c r="Q1015" s="8">
        <f t="shared" si="168"/>
        <v>9.7798568507157473</v>
      </c>
      <c r="R1015" s="8">
        <f t="shared" si="169"/>
        <v>177.12407407407409</v>
      </c>
      <c r="S1015" s="8">
        <f t="shared" si="170"/>
        <v>2023.67</v>
      </c>
      <c r="T1015" s="3">
        <f t="shared" si="171"/>
        <v>0.29733530021951154</v>
      </c>
      <c r="U1015" s="3">
        <f t="shared" si="172"/>
        <v>2.1283266577659101</v>
      </c>
      <c r="V1015" s="3">
        <f t="shared" si="173"/>
        <v>2.3632064516447842</v>
      </c>
      <c r="W1015" s="4" t="str">
        <f t="shared" si="174"/>
        <v>Need Improvement</v>
      </c>
      <c r="X1015" s="4" t="str">
        <f t="shared" si="175"/>
        <v>Need Improvement</v>
      </c>
    </row>
    <row r="1016" spans="1:24" x14ac:dyDescent="0.3">
      <c r="A1016" s="4">
        <v>510463</v>
      </c>
      <c r="B1016" s="4" t="s">
        <v>23</v>
      </c>
      <c r="C1016" s="5">
        <v>45114</v>
      </c>
      <c r="D1016" s="6">
        <v>45114</v>
      </c>
      <c r="E1016" s="7">
        <v>45114</v>
      </c>
      <c r="F1016" s="13">
        <v>45114</v>
      </c>
      <c r="G1016" s="4" t="s">
        <v>27</v>
      </c>
      <c r="H1016" s="4" t="s">
        <v>13</v>
      </c>
      <c r="I1016" s="4">
        <v>3574</v>
      </c>
      <c r="J1016" s="4">
        <v>850</v>
      </c>
      <c r="K1016" s="4">
        <v>59</v>
      </c>
      <c r="L1016" s="1">
        <v>1787.41</v>
      </c>
      <c r="M1016" s="1">
        <v>8917.64</v>
      </c>
      <c r="N1016" s="2">
        <f t="shared" si="165"/>
        <v>4.9891407119799034</v>
      </c>
      <c r="O1016" s="3">
        <f t="shared" si="166"/>
        <v>0.2378287632904309</v>
      </c>
      <c r="P1016" s="3">
        <f t="shared" si="167"/>
        <v>6.9411764705882353E-2</v>
      </c>
      <c r="Q1016" s="8">
        <f t="shared" si="168"/>
        <v>2.1028352941176474</v>
      </c>
      <c r="R1016" s="8">
        <f t="shared" si="169"/>
        <v>30.295084745762715</v>
      </c>
      <c r="S1016" s="8">
        <f t="shared" si="170"/>
        <v>7130.23</v>
      </c>
      <c r="T1016" s="3">
        <f t="shared" si="171"/>
        <v>0.79956468303273065</v>
      </c>
      <c r="U1016" s="3">
        <f t="shared" si="172"/>
        <v>0.50011471740346958</v>
      </c>
      <c r="V1016" s="3">
        <f t="shared" si="173"/>
        <v>0.25068055308173792</v>
      </c>
      <c r="W1016" s="4" t="str">
        <f t="shared" si="174"/>
        <v>Need Improvement</v>
      </c>
      <c r="X1016" s="4" t="str">
        <f t="shared" si="175"/>
        <v>Excellent</v>
      </c>
    </row>
    <row r="1017" spans="1:24" x14ac:dyDescent="0.3">
      <c r="A1017" s="4">
        <v>407752</v>
      </c>
      <c r="B1017" s="4" t="s">
        <v>24</v>
      </c>
      <c r="C1017" s="5">
        <v>45114</v>
      </c>
      <c r="D1017" s="6">
        <v>45114</v>
      </c>
      <c r="E1017" s="7">
        <v>45114</v>
      </c>
      <c r="F1017" s="13">
        <v>45114</v>
      </c>
      <c r="G1017" s="4" t="s">
        <v>15</v>
      </c>
      <c r="H1017" s="4" t="s">
        <v>25</v>
      </c>
      <c r="I1017" s="4">
        <v>3775</v>
      </c>
      <c r="J1017" s="4">
        <v>911</v>
      </c>
      <c r="K1017" s="4">
        <v>35</v>
      </c>
      <c r="L1017" s="1">
        <v>4864.2</v>
      </c>
      <c r="M1017" s="1">
        <v>9444.7000000000007</v>
      </c>
      <c r="N1017" s="2">
        <f t="shared" si="165"/>
        <v>1.9416759179310064</v>
      </c>
      <c r="O1017" s="3">
        <f t="shared" si="166"/>
        <v>0.24132450331125826</v>
      </c>
      <c r="P1017" s="3">
        <f t="shared" si="167"/>
        <v>3.8419319429198684E-2</v>
      </c>
      <c r="Q1017" s="8">
        <f t="shared" si="168"/>
        <v>5.3394072447859493</v>
      </c>
      <c r="R1017" s="8">
        <f t="shared" si="169"/>
        <v>138.97714285714287</v>
      </c>
      <c r="S1017" s="8">
        <f t="shared" si="170"/>
        <v>4580.5000000000009</v>
      </c>
      <c r="T1017" s="3">
        <f t="shared" si="171"/>
        <v>0.48498099463191002</v>
      </c>
      <c r="U1017" s="3">
        <f t="shared" si="172"/>
        <v>1.2885298013245032</v>
      </c>
      <c r="V1017" s="3">
        <f t="shared" si="173"/>
        <v>1.0619364698177052</v>
      </c>
      <c r="W1017" s="4" t="str">
        <f t="shared" si="174"/>
        <v>Need Improvement</v>
      </c>
      <c r="X1017" s="4" t="str">
        <f t="shared" si="175"/>
        <v>Good</v>
      </c>
    </row>
    <row r="1018" spans="1:24" x14ac:dyDescent="0.3">
      <c r="A1018" s="4">
        <v>654403</v>
      </c>
      <c r="B1018" s="4" t="s">
        <v>26</v>
      </c>
      <c r="C1018" s="5">
        <v>45114</v>
      </c>
      <c r="D1018" s="6">
        <v>45114</v>
      </c>
      <c r="E1018" s="7">
        <v>45114</v>
      </c>
      <c r="F1018" s="13">
        <v>45114</v>
      </c>
      <c r="G1018" s="4" t="s">
        <v>21</v>
      </c>
      <c r="H1018" s="4" t="s">
        <v>19</v>
      </c>
      <c r="I1018" s="4">
        <v>9905</v>
      </c>
      <c r="J1018" s="4">
        <v>147</v>
      </c>
      <c r="K1018" s="4">
        <v>60</v>
      </c>
      <c r="L1018" s="1">
        <v>3437.15</v>
      </c>
      <c r="M1018" s="1">
        <v>5621.05</v>
      </c>
      <c r="N1018" s="2">
        <f t="shared" si="165"/>
        <v>1.6353810569803471</v>
      </c>
      <c r="O1018" s="3">
        <f t="shared" si="166"/>
        <v>1.4840989399293287E-2</v>
      </c>
      <c r="P1018" s="3">
        <f t="shared" si="167"/>
        <v>0.40816326530612246</v>
      </c>
      <c r="Q1018" s="8">
        <f t="shared" si="168"/>
        <v>23.381972789115647</v>
      </c>
      <c r="R1018" s="8">
        <f t="shared" si="169"/>
        <v>57.285833333333336</v>
      </c>
      <c r="S1018" s="8">
        <f t="shared" si="170"/>
        <v>2183.9</v>
      </c>
      <c r="T1018" s="3">
        <f t="shared" si="171"/>
        <v>0.38852171747271419</v>
      </c>
      <c r="U1018" s="3">
        <f t="shared" si="172"/>
        <v>0.3470116102978294</v>
      </c>
      <c r="V1018" s="3">
        <f t="shared" si="173"/>
        <v>1.5738586931636063</v>
      </c>
      <c r="W1018" s="4" t="str">
        <f t="shared" si="174"/>
        <v>Need Improvement</v>
      </c>
      <c r="X1018" s="4" t="str">
        <f t="shared" si="175"/>
        <v>Need Improvement</v>
      </c>
    </row>
    <row r="1019" spans="1:24" x14ac:dyDescent="0.3">
      <c r="A1019" s="4">
        <v>649672</v>
      </c>
      <c r="B1019" s="4" t="s">
        <v>11</v>
      </c>
      <c r="C1019" s="5">
        <v>45115</v>
      </c>
      <c r="D1019" s="6">
        <v>45115</v>
      </c>
      <c r="E1019" s="7">
        <v>45115</v>
      </c>
      <c r="F1019" s="13">
        <v>45115</v>
      </c>
      <c r="G1019" s="4" t="s">
        <v>27</v>
      </c>
      <c r="H1019" s="4" t="s">
        <v>19</v>
      </c>
      <c r="I1019" s="4">
        <v>3076</v>
      </c>
      <c r="J1019" s="4">
        <v>862</v>
      </c>
      <c r="K1019" s="4">
        <v>88</v>
      </c>
      <c r="L1019" s="1">
        <v>4472.3999999999996</v>
      </c>
      <c r="M1019" s="1">
        <v>5228.62</v>
      </c>
      <c r="N1019" s="2">
        <f t="shared" si="165"/>
        <v>1.1690859493784098</v>
      </c>
      <c r="O1019" s="3">
        <f t="shared" si="166"/>
        <v>0.28023407022106633</v>
      </c>
      <c r="P1019" s="3">
        <f t="shared" si="167"/>
        <v>0.10208816705336426</v>
      </c>
      <c r="Q1019" s="8">
        <f t="shared" si="168"/>
        <v>5.1883990719257538</v>
      </c>
      <c r="R1019" s="8">
        <f t="shared" si="169"/>
        <v>50.822727272727271</v>
      </c>
      <c r="S1019" s="8">
        <f t="shared" si="170"/>
        <v>756.22000000000025</v>
      </c>
      <c r="T1019" s="3">
        <f t="shared" si="171"/>
        <v>0.14463089687144989</v>
      </c>
      <c r="U1019" s="3">
        <f t="shared" si="172"/>
        <v>1.4539661898569569</v>
      </c>
      <c r="V1019" s="3">
        <f t="shared" si="173"/>
        <v>5.9141519663589932</v>
      </c>
      <c r="W1019" s="4" t="str">
        <f t="shared" si="174"/>
        <v>Need Improvement</v>
      </c>
      <c r="X1019" s="4" t="str">
        <f t="shared" si="175"/>
        <v>Need Improvement</v>
      </c>
    </row>
    <row r="1020" spans="1:24" x14ac:dyDescent="0.3">
      <c r="A1020" s="4">
        <v>729466</v>
      </c>
      <c r="B1020" s="4" t="s">
        <v>14</v>
      </c>
      <c r="C1020" s="5">
        <v>45115</v>
      </c>
      <c r="D1020" s="6">
        <v>45115</v>
      </c>
      <c r="E1020" s="7">
        <v>45115</v>
      </c>
      <c r="F1020" s="13">
        <v>45115</v>
      </c>
      <c r="G1020" s="4" t="s">
        <v>21</v>
      </c>
      <c r="H1020" s="4" t="s">
        <v>17</v>
      </c>
      <c r="I1020" s="4">
        <v>6856</v>
      </c>
      <c r="J1020" s="4">
        <v>994</v>
      </c>
      <c r="K1020" s="4">
        <v>78</v>
      </c>
      <c r="L1020" s="1">
        <v>3506.31</v>
      </c>
      <c r="M1020" s="1">
        <v>3139.73</v>
      </c>
      <c r="N1020" s="2">
        <f t="shared" si="165"/>
        <v>0.89545134343512123</v>
      </c>
      <c r="O1020" s="3">
        <f t="shared" si="166"/>
        <v>0.14498249708284713</v>
      </c>
      <c r="P1020" s="3">
        <f t="shared" si="167"/>
        <v>7.847082494969819E-2</v>
      </c>
      <c r="Q1020" s="8">
        <f t="shared" si="168"/>
        <v>3.5274748490945673</v>
      </c>
      <c r="R1020" s="8">
        <f t="shared" si="169"/>
        <v>44.95269230769231</v>
      </c>
      <c r="S1020" s="8">
        <f t="shared" si="170"/>
        <v>-366.57999999999993</v>
      </c>
      <c r="T1020" s="3">
        <f t="shared" si="171"/>
        <v>-0.11675526239517409</v>
      </c>
      <c r="U1020" s="3">
        <f t="shared" si="172"/>
        <v>0.51142211201866972</v>
      </c>
      <c r="V1020" s="3">
        <f t="shared" si="173"/>
        <v>-9.5649244366850361</v>
      </c>
      <c r="W1020" s="4" t="str">
        <f t="shared" si="174"/>
        <v>Need Improvement</v>
      </c>
      <c r="X1020" s="4" t="str">
        <f t="shared" si="175"/>
        <v>Poor</v>
      </c>
    </row>
    <row r="1021" spans="1:24" x14ac:dyDescent="0.3">
      <c r="A1021" s="4">
        <v>66951</v>
      </c>
      <c r="B1021" s="4" t="s">
        <v>16</v>
      </c>
      <c r="C1021" s="5">
        <v>45115</v>
      </c>
      <c r="D1021" s="6">
        <v>45115</v>
      </c>
      <c r="E1021" s="7">
        <v>45115</v>
      </c>
      <c r="F1021" s="13">
        <v>45115</v>
      </c>
      <c r="G1021" s="4" t="s">
        <v>21</v>
      </c>
      <c r="H1021" s="4" t="s">
        <v>13</v>
      </c>
      <c r="I1021" s="4">
        <v>5606</v>
      </c>
      <c r="J1021" s="4">
        <v>175</v>
      </c>
      <c r="K1021" s="4">
        <v>48</v>
      </c>
      <c r="L1021" s="1">
        <v>2952.1</v>
      </c>
      <c r="M1021" s="1">
        <v>7487.45</v>
      </c>
      <c r="N1021" s="2">
        <f t="shared" si="165"/>
        <v>2.536313133023949</v>
      </c>
      <c r="O1021" s="3">
        <f t="shared" si="166"/>
        <v>3.1216553692472351E-2</v>
      </c>
      <c r="P1021" s="3">
        <f t="shared" si="167"/>
        <v>0.2742857142857143</v>
      </c>
      <c r="Q1021" s="8">
        <f t="shared" si="168"/>
        <v>16.869142857142858</v>
      </c>
      <c r="R1021" s="8">
        <f t="shared" si="169"/>
        <v>61.502083333333331</v>
      </c>
      <c r="S1021" s="8">
        <f t="shared" si="170"/>
        <v>4535.3500000000004</v>
      </c>
      <c r="T1021" s="3">
        <f t="shared" si="171"/>
        <v>0.60572691637339826</v>
      </c>
      <c r="U1021" s="3">
        <f t="shared" si="172"/>
        <v>0.52659650374598643</v>
      </c>
      <c r="V1021" s="3">
        <f t="shared" si="173"/>
        <v>0.65090897064173647</v>
      </c>
      <c r="W1021" s="4" t="str">
        <f t="shared" si="174"/>
        <v>Need Improvement</v>
      </c>
      <c r="X1021" s="4" t="str">
        <f t="shared" si="175"/>
        <v>Good</v>
      </c>
    </row>
    <row r="1022" spans="1:24" x14ac:dyDescent="0.3">
      <c r="A1022" s="4">
        <v>503572</v>
      </c>
      <c r="B1022" s="4" t="s">
        <v>18</v>
      </c>
      <c r="C1022" s="5">
        <v>45115</v>
      </c>
      <c r="D1022" s="6">
        <v>45115</v>
      </c>
      <c r="E1022" s="7">
        <v>45115</v>
      </c>
      <c r="F1022" s="13">
        <v>45115</v>
      </c>
      <c r="G1022" s="4" t="s">
        <v>27</v>
      </c>
      <c r="H1022" s="4" t="s">
        <v>19</v>
      </c>
      <c r="I1022" s="4">
        <v>6403</v>
      </c>
      <c r="J1022" s="4">
        <v>893</v>
      </c>
      <c r="K1022" s="4">
        <v>79</v>
      </c>
      <c r="L1022" s="1">
        <v>1071.6400000000001</v>
      </c>
      <c r="M1022" s="1">
        <v>4367.9799999999996</v>
      </c>
      <c r="N1022" s="2">
        <f t="shared" si="165"/>
        <v>4.0759770072039112</v>
      </c>
      <c r="O1022" s="3">
        <f t="shared" si="166"/>
        <v>0.1394658753709199</v>
      </c>
      <c r="P1022" s="3">
        <f t="shared" si="167"/>
        <v>8.8465845464725648E-2</v>
      </c>
      <c r="Q1022" s="8">
        <f t="shared" si="168"/>
        <v>1.2000447928331468</v>
      </c>
      <c r="R1022" s="8">
        <f t="shared" si="169"/>
        <v>13.565063291139241</v>
      </c>
      <c r="S1022" s="8">
        <f t="shared" si="170"/>
        <v>3296.3399999999992</v>
      </c>
      <c r="T1022" s="3">
        <f t="shared" si="171"/>
        <v>0.75466004880974724</v>
      </c>
      <c r="U1022" s="3">
        <f t="shared" si="172"/>
        <v>0.16736529751678902</v>
      </c>
      <c r="V1022" s="3">
        <f t="shared" si="173"/>
        <v>0.32509995934885366</v>
      </c>
      <c r="W1022" s="4" t="str">
        <f t="shared" si="174"/>
        <v>Need Improvement</v>
      </c>
      <c r="X1022" s="4" t="str">
        <f t="shared" si="175"/>
        <v>Need Improvement</v>
      </c>
    </row>
    <row r="1023" spans="1:24" x14ac:dyDescent="0.3">
      <c r="A1023" s="4">
        <v>445777</v>
      </c>
      <c r="B1023" s="4" t="s">
        <v>20</v>
      </c>
      <c r="C1023" s="5">
        <v>45115</v>
      </c>
      <c r="D1023" s="6">
        <v>45115</v>
      </c>
      <c r="E1023" s="7">
        <v>45115</v>
      </c>
      <c r="F1023" s="13">
        <v>45115</v>
      </c>
      <c r="G1023" s="4" t="s">
        <v>15</v>
      </c>
      <c r="H1023" s="4" t="s">
        <v>17</v>
      </c>
      <c r="I1023" s="4">
        <v>1903</v>
      </c>
      <c r="J1023" s="4">
        <v>298</v>
      </c>
      <c r="K1023" s="4">
        <v>32</v>
      </c>
      <c r="L1023" s="1">
        <v>2610.63</v>
      </c>
      <c r="M1023" s="1">
        <v>7130.27</v>
      </c>
      <c r="N1023" s="2">
        <f t="shared" si="165"/>
        <v>2.7312449485373262</v>
      </c>
      <c r="O1023" s="3">
        <f t="shared" si="166"/>
        <v>0.15659485023646874</v>
      </c>
      <c r="P1023" s="3">
        <f t="shared" si="167"/>
        <v>0.10738255033557047</v>
      </c>
      <c r="Q1023" s="8">
        <f t="shared" si="168"/>
        <v>8.7605033557046976</v>
      </c>
      <c r="R1023" s="8">
        <f t="shared" si="169"/>
        <v>81.582187500000003</v>
      </c>
      <c r="S1023" s="8">
        <f t="shared" si="170"/>
        <v>4519.6400000000003</v>
      </c>
      <c r="T1023" s="3">
        <f t="shared" si="171"/>
        <v>0.63386659972203019</v>
      </c>
      <c r="U1023" s="3">
        <f t="shared" si="172"/>
        <v>1.3718497109826591</v>
      </c>
      <c r="V1023" s="3">
        <f t="shared" si="173"/>
        <v>0.57761901390376225</v>
      </c>
      <c r="W1023" s="4" t="str">
        <f t="shared" si="174"/>
        <v>Need Improvement</v>
      </c>
      <c r="X1023" s="4" t="str">
        <f t="shared" si="175"/>
        <v>Good</v>
      </c>
    </row>
    <row r="1024" spans="1:24" x14ac:dyDescent="0.3">
      <c r="A1024" s="4">
        <v>756003</v>
      </c>
      <c r="B1024" s="4" t="s">
        <v>22</v>
      </c>
      <c r="C1024" s="5">
        <v>45115</v>
      </c>
      <c r="D1024" s="6">
        <v>45115</v>
      </c>
      <c r="E1024" s="7">
        <v>45115</v>
      </c>
      <c r="F1024" s="13">
        <v>45115</v>
      </c>
      <c r="G1024" s="4" t="s">
        <v>27</v>
      </c>
      <c r="H1024" s="4" t="s">
        <v>25</v>
      </c>
      <c r="I1024" s="4">
        <v>3529</v>
      </c>
      <c r="J1024" s="4">
        <v>479</v>
      </c>
      <c r="K1024" s="4">
        <v>67</v>
      </c>
      <c r="L1024" s="1">
        <v>2810.58</v>
      </c>
      <c r="M1024" s="1">
        <v>7165.08</v>
      </c>
      <c r="N1024" s="2">
        <f t="shared" si="165"/>
        <v>2.5493243387485856</v>
      </c>
      <c r="O1024" s="3">
        <f t="shared" si="166"/>
        <v>0.13573250212524796</v>
      </c>
      <c r="P1024" s="3">
        <f t="shared" si="167"/>
        <v>0.13987473903966596</v>
      </c>
      <c r="Q1024" s="8">
        <f t="shared" si="168"/>
        <v>5.867599164926931</v>
      </c>
      <c r="R1024" s="8">
        <f t="shared" si="169"/>
        <v>41.948955223880596</v>
      </c>
      <c r="S1024" s="8">
        <f t="shared" si="170"/>
        <v>4354.5</v>
      </c>
      <c r="T1024" s="3">
        <f t="shared" si="171"/>
        <v>0.60773920179537422</v>
      </c>
      <c r="U1024" s="3">
        <f t="shared" si="172"/>
        <v>0.79642391612354768</v>
      </c>
      <c r="V1024" s="3">
        <f t="shared" si="173"/>
        <v>0.64544264553909747</v>
      </c>
      <c r="W1024" s="4" t="str">
        <f t="shared" si="174"/>
        <v>Need Improvement</v>
      </c>
      <c r="X1024" s="4" t="str">
        <f t="shared" si="175"/>
        <v>Good</v>
      </c>
    </row>
    <row r="1025" spans="1:24" x14ac:dyDescent="0.3">
      <c r="A1025" s="4">
        <v>52681</v>
      </c>
      <c r="B1025" s="4" t="s">
        <v>23</v>
      </c>
      <c r="C1025" s="5">
        <v>45115</v>
      </c>
      <c r="D1025" s="6">
        <v>45115</v>
      </c>
      <c r="E1025" s="7">
        <v>45115</v>
      </c>
      <c r="F1025" s="13">
        <v>45115</v>
      </c>
      <c r="G1025" s="4" t="s">
        <v>27</v>
      </c>
      <c r="H1025" s="4" t="s">
        <v>17</v>
      </c>
      <c r="I1025" s="4">
        <v>6549</v>
      </c>
      <c r="J1025" s="4">
        <v>880</v>
      </c>
      <c r="K1025" s="4">
        <v>48</v>
      </c>
      <c r="L1025" s="1">
        <v>1623.8</v>
      </c>
      <c r="M1025" s="1">
        <v>3241.34</v>
      </c>
      <c r="N1025" s="2">
        <f t="shared" si="165"/>
        <v>1.9961448454243136</v>
      </c>
      <c r="O1025" s="3">
        <f t="shared" si="166"/>
        <v>0.13437165979538862</v>
      </c>
      <c r="P1025" s="3">
        <f t="shared" si="167"/>
        <v>5.4545454545454543E-2</v>
      </c>
      <c r="Q1025" s="8">
        <f t="shared" si="168"/>
        <v>1.8452272727272727</v>
      </c>
      <c r="R1025" s="8">
        <f t="shared" si="169"/>
        <v>33.829166666666666</v>
      </c>
      <c r="S1025" s="8">
        <f t="shared" si="170"/>
        <v>1617.5400000000002</v>
      </c>
      <c r="T1025" s="3">
        <f t="shared" si="171"/>
        <v>0.49903434999105312</v>
      </c>
      <c r="U1025" s="3">
        <f t="shared" si="172"/>
        <v>0.24794625133608184</v>
      </c>
      <c r="V1025" s="3">
        <f t="shared" si="173"/>
        <v>1.0038700743103723</v>
      </c>
      <c r="W1025" s="4" t="str">
        <f t="shared" si="174"/>
        <v>Need Improvement</v>
      </c>
      <c r="X1025" s="4" t="str">
        <f t="shared" si="175"/>
        <v>Need Improvement</v>
      </c>
    </row>
    <row r="1026" spans="1:24" x14ac:dyDescent="0.3">
      <c r="A1026" s="4">
        <v>508911</v>
      </c>
      <c r="B1026" s="4" t="s">
        <v>24</v>
      </c>
      <c r="C1026" s="5">
        <v>45115</v>
      </c>
      <c r="D1026" s="6">
        <v>45115</v>
      </c>
      <c r="E1026" s="7">
        <v>45115</v>
      </c>
      <c r="F1026" s="13">
        <v>45115</v>
      </c>
      <c r="G1026" s="4" t="s">
        <v>21</v>
      </c>
      <c r="H1026" s="4" t="s">
        <v>25</v>
      </c>
      <c r="I1026" s="4">
        <v>5516</v>
      </c>
      <c r="J1026" s="4">
        <v>954</v>
      </c>
      <c r="K1026" s="4">
        <v>85</v>
      </c>
      <c r="L1026" s="1">
        <v>4614.5</v>
      </c>
      <c r="M1026" s="1">
        <v>7033.37</v>
      </c>
      <c r="N1026" s="2">
        <f t="shared" si="165"/>
        <v>1.5241889695524975</v>
      </c>
      <c r="O1026" s="3">
        <f t="shared" si="166"/>
        <v>0.17295141406816533</v>
      </c>
      <c r="P1026" s="3">
        <f t="shared" si="167"/>
        <v>8.9098532494758909E-2</v>
      </c>
      <c r="Q1026" s="8">
        <f t="shared" si="168"/>
        <v>4.8370020964360583</v>
      </c>
      <c r="R1026" s="8">
        <f t="shared" si="169"/>
        <v>54.288235294117648</v>
      </c>
      <c r="S1026" s="8">
        <f t="shared" si="170"/>
        <v>2418.87</v>
      </c>
      <c r="T1026" s="3">
        <f t="shared" si="171"/>
        <v>0.34391337296345847</v>
      </c>
      <c r="U1026" s="3">
        <f t="shared" si="172"/>
        <v>0.83656635242929656</v>
      </c>
      <c r="V1026" s="3">
        <f t="shared" si="173"/>
        <v>1.9077089715445643</v>
      </c>
      <c r="W1026" s="4" t="str">
        <f t="shared" si="174"/>
        <v>Need Improvement</v>
      </c>
      <c r="X1026" s="4" t="str">
        <f t="shared" si="175"/>
        <v>Need Improvement</v>
      </c>
    </row>
    <row r="1027" spans="1:24" x14ac:dyDescent="0.3">
      <c r="A1027" s="4">
        <v>834359</v>
      </c>
      <c r="B1027" s="4" t="s">
        <v>26</v>
      </c>
      <c r="C1027" s="5">
        <v>45115</v>
      </c>
      <c r="D1027" s="6">
        <v>45115</v>
      </c>
      <c r="E1027" s="7">
        <v>45115</v>
      </c>
      <c r="F1027" s="13">
        <v>45115</v>
      </c>
      <c r="G1027" s="4" t="s">
        <v>27</v>
      </c>
      <c r="H1027" s="4" t="s">
        <v>25</v>
      </c>
      <c r="I1027" s="4">
        <v>8529</v>
      </c>
      <c r="J1027" s="4">
        <v>983</v>
      </c>
      <c r="K1027" s="4">
        <v>61</v>
      </c>
      <c r="L1027" s="1">
        <v>2587.44</v>
      </c>
      <c r="M1027" s="1">
        <v>9390.7999999999993</v>
      </c>
      <c r="N1027" s="2">
        <f t="shared" ref="N1027:N1090" si="176">M1027/L1027</f>
        <v>3.6293788454997986</v>
      </c>
      <c r="O1027" s="3">
        <f t="shared" ref="O1027:O1090" si="177">J1027/I1027</f>
        <v>0.11525383984054402</v>
      </c>
      <c r="P1027" s="3">
        <f t="shared" ref="P1027:P1090" si="178">K1027/J1027</f>
        <v>6.2054933875890131E-2</v>
      </c>
      <c r="Q1027" s="8">
        <f t="shared" ref="Q1027:Q1090" si="179">L1027/J1027</f>
        <v>2.6321871820956257</v>
      </c>
      <c r="R1027" s="8">
        <f t="shared" ref="R1027:R1090" si="180">L1027/K1027</f>
        <v>42.417049180327872</v>
      </c>
      <c r="S1027" s="8">
        <f t="shared" ref="S1027:S1090" si="181">M1027-L1027</f>
        <v>6803.3599999999988</v>
      </c>
      <c r="T1027" s="3">
        <f t="shared" ref="T1027:T1090" si="182">S1027/M1027</f>
        <v>0.72447075861481447</v>
      </c>
      <c r="U1027" s="3">
        <f t="shared" ref="U1027:U1090" si="183">L1027/I1027</f>
        <v>0.30336967991558211</v>
      </c>
      <c r="V1027" s="3">
        <f t="shared" ref="V1027:V1090" si="184">L1027/S1027</f>
        <v>0.38031796053714645</v>
      </c>
      <c r="W1027" s="4" t="str">
        <f t="shared" ref="W1027:W1090" si="185">_xlfn.IFS(N1027&gt;=8,"Excellent",N1027&gt;=5,"Good",N1027&gt;0,"Need Improvement")</f>
        <v>Need Improvement</v>
      </c>
      <c r="X1027" s="4" t="str">
        <f t="shared" ref="X1027:X1090" si="186">_xlfn.IFS(S1027&gt;7000,"Excellent",S1027&gt;4000,"Good",S1027&gt;0,"Need Improvement",S1027&lt;=0,"Poor")</f>
        <v>Good</v>
      </c>
    </row>
    <row r="1028" spans="1:24" x14ac:dyDescent="0.3">
      <c r="A1028" s="4">
        <v>680748</v>
      </c>
      <c r="B1028" s="4" t="s">
        <v>11</v>
      </c>
      <c r="C1028" s="5">
        <v>45116</v>
      </c>
      <c r="D1028" s="6">
        <v>45116</v>
      </c>
      <c r="E1028" s="7">
        <v>45116</v>
      </c>
      <c r="F1028" s="13">
        <v>45116</v>
      </c>
      <c r="G1028" s="4" t="s">
        <v>27</v>
      </c>
      <c r="H1028" s="4" t="s">
        <v>19</v>
      </c>
      <c r="I1028" s="4">
        <v>1775</v>
      </c>
      <c r="J1028" s="4">
        <v>779</v>
      </c>
      <c r="K1028" s="4">
        <v>24</v>
      </c>
      <c r="L1028" s="1">
        <v>4205.49</v>
      </c>
      <c r="M1028" s="1">
        <v>8473.31</v>
      </c>
      <c r="N1028" s="2">
        <f t="shared" si="176"/>
        <v>2.0148211028916965</v>
      </c>
      <c r="O1028" s="3">
        <f t="shared" si="177"/>
        <v>0.43887323943661971</v>
      </c>
      <c r="P1028" s="3">
        <f t="shared" si="178"/>
        <v>3.0808729139922979E-2</v>
      </c>
      <c r="Q1028" s="8">
        <f t="shared" si="179"/>
        <v>5.3985750962772787</v>
      </c>
      <c r="R1028" s="8">
        <f t="shared" si="180"/>
        <v>175.22874999999999</v>
      </c>
      <c r="S1028" s="8">
        <f t="shared" si="181"/>
        <v>4267.82</v>
      </c>
      <c r="T1028" s="3">
        <f t="shared" si="182"/>
        <v>0.50367801956968405</v>
      </c>
      <c r="U1028" s="3">
        <f t="shared" si="183"/>
        <v>2.3692901408450702</v>
      </c>
      <c r="V1028" s="3">
        <f t="shared" si="184"/>
        <v>0.98539535406835344</v>
      </c>
      <c r="W1028" s="4" t="str">
        <f t="shared" si="185"/>
        <v>Need Improvement</v>
      </c>
      <c r="X1028" s="4" t="str">
        <f t="shared" si="186"/>
        <v>Good</v>
      </c>
    </row>
    <row r="1029" spans="1:24" x14ac:dyDescent="0.3">
      <c r="A1029" s="4">
        <v>96209</v>
      </c>
      <c r="B1029" s="4" t="s">
        <v>14</v>
      </c>
      <c r="C1029" s="5">
        <v>45116</v>
      </c>
      <c r="D1029" s="6">
        <v>45116</v>
      </c>
      <c r="E1029" s="7">
        <v>45116</v>
      </c>
      <c r="F1029" s="13">
        <v>45116</v>
      </c>
      <c r="G1029" s="4" t="s">
        <v>21</v>
      </c>
      <c r="H1029" s="4" t="s">
        <v>13</v>
      </c>
      <c r="I1029" s="4">
        <v>9659</v>
      </c>
      <c r="J1029" s="4">
        <v>946</v>
      </c>
      <c r="K1029" s="4">
        <v>51</v>
      </c>
      <c r="L1029" s="1">
        <v>4252.43</v>
      </c>
      <c r="M1029" s="1">
        <v>6647.21</v>
      </c>
      <c r="N1029" s="2">
        <f t="shared" si="176"/>
        <v>1.5631556545316441</v>
      </c>
      <c r="O1029" s="3">
        <f t="shared" si="177"/>
        <v>9.7939745315250029E-2</v>
      </c>
      <c r="P1029" s="3">
        <f t="shared" si="178"/>
        <v>5.3911205073995772E-2</v>
      </c>
      <c r="Q1029" s="8">
        <f t="shared" si="179"/>
        <v>4.4951691331923893</v>
      </c>
      <c r="R1029" s="8">
        <f t="shared" si="180"/>
        <v>83.380980392156872</v>
      </c>
      <c r="S1029" s="8">
        <f t="shared" si="181"/>
        <v>2394.7799999999997</v>
      </c>
      <c r="T1029" s="3">
        <f t="shared" si="182"/>
        <v>0.36026844345221526</v>
      </c>
      <c r="U1029" s="3">
        <f t="shared" si="183"/>
        <v>0.44025572005383584</v>
      </c>
      <c r="V1029" s="3">
        <f t="shared" si="184"/>
        <v>1.7757079982294828</v>
      </c>
      <c r="W1029" s="4" t="str">
        <f t="shared" si="185"/>
        <v>Need Improvement</v>
      </c>
      <c r="X1029" s="4" t="str">
        <f t="shared" si="186"/>
        <v>Need Improvement</v>
      </c>
    </row>
    <row r="1030" spans="1:24" x14ac:dyDescent="0.3">
      <c r="A1030" s="4">
        <v>546853</v>
      </c>
      <c r="B1030" s="4" t="s">
        <v>16</v>
      </c>
      <c r="C1030" s="5">
        <v>45116</v>
      </c>
      <c r="D1030" s="6">
        <v>45116</v>
      </c>
      <c r="E1030" s="7">
        <v>45116</v>
      </c>
      <c r="F1030" s="13">
        <v>45116</v>
      </c>
      <c r="G1030" s="4" t="s">
        <v>21</v>
      </c>
      <c r="H1030" s="4" t="s">
        <v>19</v>
      </c>
      <c r="I1030" s="4">
        <v>8120</v>
      </c>
      <c r="J1030" s="4">
        <v>966</v>
      </c>
      <c r="K1030" s="4">
        <v>22</v>
      </c>
      <c r="L1030" s="1">
        <v>1820.33</v>
      </c>
      <c r="M1030" s="1">
        <v>7287.29</v>
      </c>
      <c r="N1030" s="2">
        <f t="shared" si="176"/>
        <v>4.003279625122917</v>
      </c>
      <c r="O1030" s="3">
        <f t="shared" si="177"/>
        <v>0.11896551724137931</v>
      </c>
      <c r="P1030" s="3">
        <f t="shared" si="178"/>
        <v>2.2774327122153208E-2</v>
      </c>
      <c r="Q1030" s="8">
        <f t="shared" si="179"/>
        <v>1.8843995859213249</v>
      </c>
      <c r="R1030" s="8">
        <f t="shared" si="180"/>
        <v>82.74227272727272</v>
      </c>
      <c r="S1030" s="8">
        <f t="shared" si="181"/>
        <v>5466.96</v>
      </c>
      <c r="T1030" s="3">
        <f t="shared" si="182"/>
        <v>0.75020480864628691</v>
      </c>
      <c r="U1030" s="3">
        <f t="shared" si="183"/>
        <v>0.22417857142857142</v>
      </c>
      <c r="V1030" s="3">
        <f t="shared" si="184"/>
        <v>0.33296932847505745</v>
      </c>
      <c r="W1030" s="4" t="str">
        <f t="shared" si="185"/>
        <v>Need Improvement</v>
      </c>
      <c r="X1030" s="4" t="str">
        <f t="shared" si="186"/>
        <v>Good</v>
      </c>
    </row>
    <row r="1031" spans="1:24" x14ac:dyDescent="0.3">
      <c r="A1031" s="4">
        <v>606308</v>
      </c>
      <c r="B1031" s="4" t="s">
        <v>18</v>
      </c>
      <c r="C1031" s="5">
        <v>45116</v>
      </c>
      <c r="D1031" s="6">
        <v>45116</v>
      </c>
      <c r="E1031" s="7">
        <v>45116</v>
      </c>
      <c r="F1031" s="13">
        <v>45116</v>
      </c>
      <c r="G1031" s="4" t="s">
        <v>15</v>
      </c>
      <c r="H1031" s="4" t="s">
        <v>13</v>
      </c>
      <c r="I1031" s="4">
        <v>7362</v>
      </c>
      <c r="J1031" s="4">
        <v>136</v>
      </c>
      <c r="K1031" s="4">
        <v>61</v>
      </c>
      <c r="L1031" s="1">
        <v>2794.09</v>
      </c>
      <c r="M1031" s="1">
        <v>8931.99</v>
      </c>
      <c r="N1031" s="2">
        <f t="shared" si="176"/>
        <v>3.1967438414653784</v>
      </c>
      <c r="O1031" s="3">
        <f t="shared" si="177"/>
        <v>1.8473240967128497E-2</v>
      </c>
      <c r="P1031" s="3">
        <f t="shared" si="178"/>
        <v>0.4485294117647059</v>
      </c>
      <c r="Q1031" s="8">
        <f t="shared" si="179"/>
        <v>20.544779411764708</v>
      </c>
      <c r="R1031" s="8">
        <f t="shared" si="180"/>
        <v>45.804754098360661</v>
      </c>
      <c r="S1031" s="8">
        <f t="shared" si="181"/>
        <v>6137.9</v>
      </c>
      <c r="T1031" s="3">
        <f t="shared" si="182"/>
        <v>0.68718169187381528</v>
      </c>
      <c r="U1031" s="3">
        <f t="shared" si="183"/>
        <v>0.37952866069002988</v>
      </c>
      <c r="V1031" s="3">
        <f t="shared" si="184"/>
        <v>0.45521921178253155</v>
      </c>
      <c r="W1031" s="4" t="str">
        <f t="shared" si="185"/>
        <v>Need Improvement</v>
      </c>
      <c r="X1031" s="4" t="str">
        <f t="shared" si="186"/>
        <v>Good</v>
      </c>
    </row>
    <row r="1032" spans="1:24" x14ac:dyDescent="0.3">
      <c r="A1032" s="4">
        <v>592577</v>
      </c>
      <c r="B1032" s="4" t="s">
        <v>20</v>
      </c>
      <c r="C1032" s="5">
        <v>45116</v>
      </c>
      <c r="D1032" s="6">
        <v>45116</v>
      </c>
      <c r="E1032" s="7">
        <v>45116</v>
      </c>
      <c r="F1032" s="13">
        <v>45116</v>
      </c>
      <c r="G1032" s="4" t="s">
        <v>15</v>
      </c>
      <c r="H1032" s="4" t="s">
        <v>17</v>
      </c>
      <c r="I1032" s="4">
        <v>2730</v>
      </c>
      <c r="J1032" s="4">
        <v>433</v>
      </c>
      <c r="K1032" s="4">
        <v>89</v>
      </c>
      <c r="L1032" s="1">
        <v>4602.22</v>
      </c>
      <c r="M1032" s="1">
        <v>3886.62</v>
      </c>
      <c r="N1032" s="2">
        <f t="shared" si="176"/>
        <v>0.8445098235199533</v>
      </c>
      <c r="O1032" s="3">
        <f t="shared" si="177"/>
        <v>0.1586080586080586</v>
      </c>
      <c r="P1032" s="3">
        <f t="shared" si="178"/>
        <v>0.20554272517321015</v>
      </c>
      <c r="Q1032" s="8">
        <f t="shared" si="179"/>
        <v>10.628683602771364</v>
      </c>
      <c r="R1032" s="8">
        <f t="shared" si="180"/>
        <v>51.71033707865169</v>
      </c>
      <c r="S1032" s="8">
        <f t="shared" si="181"/>
        <v>-715.60000000000036</v>
      </c>
      <c r="T1032" s="3">
        <f t="shared" si="182"/>
        <v>-0.18411884876833864</v>
      </c>
      <c r="U1032" s="3">
        <f t="shared" si="183"/>
        <v>1.6857948717948719</v>
      </c>
      <c r="V1032" s="3">
        <f t="shared" si="184"/>
        <v>-6.431274455002792</v>
      </c>
      <c r="W1032" s="4" t="str">
        <f t="shared" si="185"/>
        <v>Need Improvement</v>
      </c>
      <c r="X1032" s="4" t="str">
        <f t="shared" si="186"/>
        <v>Poor</v>
      </c>
    </row>
    <row r="1033" spans="1:24" x14ac:dyDescent="0.3">
      <c r="A1033" s="4">
        <v>834630</v>
      </c>
      <c r="B1033" s="4" t="s">
        <v>22</v>
      </c>
      <c r="C1033" s="5">
        <v>45116</v>
      </c>
      <c r="D1033" s="6">
        <v>45116</v>
      </c>
      <c r="E1033" s="7">
        <v>45116</v>
      </c>
      <c r="F1033" s="13">
        <v>45116</v>
      </c>
      <c r="G1033" s="4" t="s">
        <v>12</v>
      </c>
      <c r="H1033" s="4" t="s">
        <v>13</v>
      </c>
      <c r="I1033" s="4">
        <v>5879</v>
      </c>
      <c r="J1033" s="4">
        <v>696</v>
      </c>
      <c r="K1033" s="4">
        <v>84</v>
      </c>
      <c r="L1033" s="1">
        <v>1391.16</v>
      </c>
      <c r="M1033" s="1">
        <v>3311.49</v>
      </c>
      <c r="N1033" s="2">
        <f t="shared" si="176"/>
        <v>2.3803804019667036</v>
      </c>
      <c r="O1033" s="3">
        <f t="shared" si="177"/>
        <v>0.11838748086409254</v>
      </c>
      <c r="P1033" s="3">
        <f t="shared" si="178"/>
        <v>0.1206896551724138</v>
      </c>
      <c r="Q1033" s="8">
        <f t="shared" si="179"/>
        <v>1.998793103448276</v>
      </c>
      <c r="R1033" s="8">
        <f t="shared" si="180"/>
        <v>16.561428571428571</v>
      </c>
      <c r="S1033" s="8">
        <f t="shared" si="181"/>
        <v>1920.3299999999997</v>
      </c>
      <c r="T1033" s="3">
        <f t="shared" si="182"/>
        <v>0.57989907866247514</v>
      </c>
      <c r="U1033" s="3">
        <f t="shared" si="183"/>
        <v>0.23663208028576291</v>
      </c>
      <c r="V1033" s="3">
        <f t="shared" si="184"/>
        <v>0.72443798722094654</v>
      </c>
      <c r="W1033" s="4" t="str">
        <f t="shared" si="185"/>
        <v>Need Improvement</v>
      </c>
      <c r="X1033" s="4" t="str">
        <f t="shared" si="186"/>
        <v>Need Improvement</v>
      </c>
    </row>
    <row r="1034" spans="1:24" x14ac:dyDescent="0.3">
      <c r="A1034" s="4">
        <v>916636</v>
      </c>
      <c r="B1034" s="4" t="s">
        <v>23</v>
      </c>
      <c r="C1034" s="5">
        <v>45116</v>
      </c>
      <c r="D1034" s="6">
        <v>45116</v>
      </c>
      <c r="E1034" s="7">
        <v>45116</v>
      </c>
      <c r="F1034" s="13">
        <v>45116</v>
      </c>
      <c r="G1034" s="4" t="s">
        <v>21</v>
      </c>
      <c r="H1034" s="4" t="s">
        <v>13</v>
      </c>
      <c r="I1034" s="4">
        <v>3669</v>
      </c>
      <c r="J1034" s="4">
        <v>123</v>
      </c>
      <c r="K1034" s="4">
        <v>50</v>
      </c>
      <c r="L1034" s="1">
        <v>2880.23</v>
      </c>
      <c r="M1034" s="1">
        <v>8463.2199999999993</v>
      </c>
      <c r="N1034" s="2">
        <f t="shared" si="176"/>
        <v>2.9383833929929204</v>
      </c>
      <c r="O1034" s="3">
        <f t="shared" si="177"/>
        <v>3.3524121013900246E-2</v>
      </c>
      <c r="P1034" s="3">
        <f t="shared" si="178"/>
        <v>0.4065040650406504</v>
      </c>
      <c r="Q1034" s="8">
        <f t="shared" si="179"/>
        <v>23.416504065040652</v>
      </c>
      <c r="R1034" s="8">
        <f t="shared" si="180"/>
        <v>57.604599999999998</v>
      </c>
      <c r="S1034" s="8">
        <f t="shared" si="181"/>
        <v>5582.99</v>
      </c>
      <c r="T1034" s="3">
        <f t="shared" si="182"/>
        <v>0.65967681331691719</v>
      </c>
      <c r="U1034" s="3">
        <f t="shared" si="183"/>
        <v>0.78501771599890979</v>
      </c>
      <c r="V1034" s="3">
        <f t="shared" si="184"/>
        <v>0.51589381317179506</v>
      </c>
      <c r="W1034" s="4" t="str">
        <f t="shared" si="185"/>
        <v>Need Improvement</v>
      </c>
      <c r="X1034" s="4" t="str">
        <f t="shared" si="186"/>
        <v>Good</v>
      </c>
    </row>
    <row r="1035" spans="1:24" x14ac:dyDescent="0.3">
      <c r="A1035" s="4">
        <v>624230</v>
      </c>
      <c r="B1035" s="4" t="s">
        <v>24</v>
      </c>
      <c r="C1035" s="5">
        <v>45116</v>
      </c>
      <c r="D1035" s="6">
        <v>45116</v>
      </c>
      <c r="E1035" s="7">
        <v>45116</v>
      </c>
      <c r="F1035" s="13">
        <v>45116</v>
      </c>
      <c r="G1035" s="4" t="s">
        <v>15</v>
      </c>
      <c r="H1035" s="4" t="s">
        <v>17</v>
      </c>
      <c r="I1035" s="4">
        <v>4911</v>
      </c>
      <c r="J1035" s="4">
        <v>678</v>
      </c>
      <c r="K1035" s="4">
        <v>78</v>
      </c>
      <c r="L1035" s="1">
        <v>4253.24</v>
      </c>
      <c r="M1035" s="1">
        <v>6230.01</v>
      </c>
      <c r="N1035" s="2">
        <f t="shared" si="176"/>
        <v>1.4647680356622248</v>
      </c>
      <c r="O1035" s="3">
        <f t="shared" si="177"/>
        <v>0.13805742211362249</v>
      </c>
      <c r="P1035" s="3">
        <f t="shared" si="178"/>
        <v>0.11504424778761062</v>
      </c>
      <c r="Q1035" s="8">
        <f t="shared" si="179"/>
        <v>6.2732153392330376</v>
      </c>
      <c r="R1035" s="8">
        <f t="shared" si="180"/>
        <v>54.528717948717947</v>
      </c>
      <c r="S1035" s="8">
        <f t="shared" si="181"/>
        <v>1976.7700000000004</v>
      </c>
      <c r="T1035" s="3">
        <f t="shared" si="182"/>
        <v>0.31729804607055212</v>
      </c>
      <c r="U1035" s="3">
        <f t="shared" si="183"/>
        <v>0.86606393809814697</v>
      </c>
      <c r="V1035" s="3">
        <f t="shared" si="184"/>
        <v>2.1516109613156811</v>
      </c>
      <c r="W1035" s="4" t="str">
        <f t="shared" si="185"/>
        <v>Need Improvement</v>
      </c>
      <c r="X1035" s="4" t="str">
        <f t="shared" si="186"/>
        <v>Need Improvement</v>
      </c>
    </row>
    <row r="1036" spans="1:24" x14ac:dyDescent="0.3">
      <c r="A1036" s="4">
        <v>572706</v>
      </c>
      <c r="B1036" s="4" t="s">
        <v>26</v>
      </c>
      <c r="C1036" s="5">
        <v>45116</v>
      </c>
      <c r="D1036" s="6">
        <v>45116</v>
      </c>
      <c r="E1036" s="7">
        <v>45116</v>
      </c>
      <c r="F1036" s="13">
        <v>45116</v>
      </c>
      <c r="G1036" s="4" t="s">
        <v>27</v>
      </c>
      <c r="H1036" s="4" t="s">
        <v>17</v>
      </c>
      <c r="I1036" s="4">
        <v>9759</v>
      </c>
      <c r="J1036" s="4">
        <v>871</v>
      </c>
      <c r="K1036" s="4">
        <v>89</v>
      </c>
      <c r="L1036" s="1">
        <v>4886.45</v>
      </c>
      <c r="M1036" s="1">
        <v>4480.0600000000004</v>
      </c>
      <c r="N1036" s="2">
        <f t="shared" si="176"/>
        <v>0.91683328387684326</v>
      </c>
      <c r="O1036" s="3">
        <f t="shared" si="177"/>
        <v>8.9250947843016709E-2</v>
      </c>
      <c r="P1036" s="3">
        <f t="shared" si="178"/>
        <v>0.10218140068886337</v>
      </c>
      <c r="Q1036" s="8">
        <f t="shared" si="179"/>
        <v>5.6101607347876001</v>
      </c>
      <c r="R1036" s="8">
        <f t="shared" si="180"/>
        <v>54.903932584269661</v>
      </c>
      <c r="S1036" s="8">
        <f t="shared" si="181"/>
        <v>-406.38999999999942</v>
      </c>
      <c r="T1036" s="3">
        <f t="shared" si="182"/>
        <v>-9.0710838694124496E-2</v>
      </c>
      <c r="U1036" s="3">
        <f t="shared" si="183"/>
        <v>0.50071216313146838</v>
      </c>
      <c r="V1036" s="3">
        <f t="shared" si="184"/>
        <v>-12.024040945889434</v>
      </c>
      <c r="W1036" s="4" t="str">
        <f t="shared" si="185"/>
        <v>Need Improvement</v>
      </c>
      <c r="X1036" s="4" t="str">
        <f t="shared" si="186"/>
        <v>Poor</v>
      </c>
    </row>
    <row r="1037" spans="1:24" x14ac:dyDescent="0.3">
      <c r="A1037" s="4">
        <v>791827</v>
      </c>
      <c r="B1037" s="4" t="s">
        <v>11</v>
      </c>
      <c r="C1037" s="5">
        <v>45117</v>
      </c>
      <c r="D1037" s="6">
        <v>45117</v>
      </c>
      <c r="E1037" s="7">
        <v>45117</v>
      </c>
      <c r="F1037" s="13">
        <v>45117</v>
      </c>
      <c r="G1037" s="4" t="s">
        <v>27</v>
      </c>
      <c r="H1037" s="4" t="s">
        <v>13</v>
      </c>
      <c r="I1037" s="4">
        <v>8877</v>
      </c>
      <c r="J1037" s="4">
        <v>364</v>
      </c>
      <c r="K1037" s="4">
        <v>36</v>
      </c>
      <c r="L1037" s="1">
        <v>4152.6499999999996</v>
      </c>
      <c r="M1037" s="1">
        <v>8956.32</v>
      </c>
      <c r="N1037" s="2">
        <f t="shared" si="176"/>
        <v>2.1567721816189662</v>
      </c>
      <c r="O1037" s="3">
        <f t="shared" si="177"/>
        <v>4.1004843978821676E-2</v>
      </c>
      <c r="P1037" s="3">
        <f t="shared" si="178"/>
        <v>9.8901098901098897E-2</v>
      </c>
      <c r="Q1037" s="8">
        <f t="shared" si="179"/>
        <v>11.40837912087912</v>
      </c>
      <c r="R1037" s="8">
        <f t="shared" si="180"/>
        <v>115.35138888888888</v>
      </c>
      <c r="S1037" s="8">
        <f t="shared" si="181"/>
        <v>4803.67</v>
      </c>
      <c r="T1037" s="3">
        <f t="shared" si="182"/>
        <v>0.53634416814048624</v>
      </c>
      <c r="U1037" s="3">
        <f t="shared" si="183"/>
        <v>0.46779880590289508</v>
      </c>
      <c r="V1037" s="3">
        <f t="shared" si="184"/>
        <v>0.86447445390711675</v>
      </c>
      <c r="W1037" s="4" t="str">
        <f t="shared" si="185"/>
        <v>Need Improvement</v>
      </c>
      <c r="X1037" s="4" t="str">
        <f t="shared" si="186"/>
        <v>Good</v>
      </c>
    </row>
    <row r="1038" spans="1:24" x14ac:dyDescent="0.3">
      <c r="A1038" s="4">
        <v>163751</v>
      </c>
      <c r="B1038" s="4" t="s">
        <v>14</v>
      </c>
      <c r="C1038" s="5">
        <v>45117</v>
      </c>
      <c r="D1038" s="6">
        <v>45117</v>
      </c>
      <c r="E1038" s="7">
        <v>45117</v>
      </c>
      <c r="F1038" s="13">
        <v>45117</v>
      </c>
      <c r="G1038" s="4" t="s">
        <v>12</v>
      </c>
      <c r="H1038" s="4" t="s">
        <v>17</v>
      </c>
      <c r="I1038" s="4">
        <v>2474</v>
      </c>
      <c r="J1038" s="4">
        <v>318</v>
      </c>
      <c r="K1038" s="4">
        <v>28</v>
      </c>
      <c r="L1038" s="1">
        <v>1258</v>
      </c>
      <c r="M1038" s="1">
        <v>9628.7900000000009</v>
      </c>
      <c r="N1038" s="2">
        <f t="shared" si="176"/>
        <v>7.6540461049284589</v>
      </c>
      <c r="O1038" s="3">
        <f t="shared" si="177"/>
        <v>0.12853678253839934</v>
      </c>
      <c r="P1038" s="3">
        <f t="shared" si="178"/>
        <v>8.8050314465408799E-2</v>
      </c>
      <c r="Q1038" s="8">
        <f t="shared" si="179"/>
        <v>3.9559748427672954</v>
      </c>
      <c r="R1038" s="8">
        <f t="shared" si="180"/>
        <v>44.928571428571431</v>
      </c>
      <c r="S1038" s="8">
        <f t="shared" si="181"/>
        <v>8370.7900000000009</v>
      </c>
      <c r="T1038" s="3">
        <f t="shared" si="182"/>
        <v>0.8693501467993382</v>
      </c>
      <c r="U1038" s="3">
        <f t="shared" si="183"/>
        <v>0.50848827809215846</v>
      </c>
      <c r="V1038" s="3">
        <f t="shared" si="184"/>
        <v>0.1502845012238988</v>
      </c>
      <c r="W1038" s="4" t="str">
        <f t="shared" si="185"/>
        <v>Good</v>
      </c>
      <c r="X1038" s="4" t="str">
        <f t="shared" si="186"/>
        <v>Excellent</v>
      </c>
    </row>
    <row r="1039" spans="1:24" x14ac:dyDescent="0.3">
      <c r="A1039" s="4">
        <v>548306</v>
      </c>
      <c r="B1039" s="4" t="s">
        <v>16</v>
      </c>
      <c r="C1039" s="5">
        <v>45117</v>
      </c>
      <c r="D1039" s="6">
        <v>45117</v>
      </c>
      <c r="E1039" s="7">
        <v>45117</v>
      </c>
      <c r="F1039" s="13">
        <v>45117</v>
      </c>
      <c r="G1039" s="4" t="s">
        <v>12</v>
      </c>
      <c r="H1039" s="4" t="s">
        <v>25</v>
      </c>
      <c r="I1039" s="4">
        <v>4505</v>
      </c>
      <c r="J1039" s="4">
        <v>335</v>
      </c>
      <c r="K1039" s="4">
        <v>87</v>
      </c>
      <c r="L1039" s="1">
        <v>2215.29</v>
      </c>
      <c r="M1039" s="1">
        <v>2565.7399999999998</v>
      </c>
      <c r="N1039" s="2">
        <f t="shared" si="176"/>
        <v>1.1581959923982863</v>
      </c>
      <c r="O1039" s="3">
        <f t="shared" si="177"/>
        <v>7.4361820199778023E-2</v>
      </c>
      <c r="P1039" s="3">
        <f t="shared" si="178"/>
        <v>0.25970149253731345</v>
      </c>
      <c r="Q1039" s="8">
        <f t="shared" si="179"/>
        <v>6.6128059701492532</v>
      </c>
      <c r="R1039" s="8">
        <f t="shared" si="180"/>
        <v>25.463103448275863</v>
      </c>
      <c r="S1039" s="8">
        <f t="shared" si="181"/>
        <v>350.44999999999982</v>
      </c>
      <c r="T1039" s="3">
        <f t="shared" si="182"/>
        <v>0.13658827472775881</v>
      </c>
      <c r="U1039" s="3">
        <f t="shared" si="183"/>
        <v>0.49174028856825747</v>
      </c>
      <c r="V1039" s="3">
        <f t="shared" si="184"/>
        <v>6.3212726494507097</v>
      </c>
      <c r="W1039" s="4" t="str">
        <f t="shared" si="185"/>
        <v>Need Improvement</v>
      </c>
      <c r="X1039" s="4" t="str">
        <f t="shared" si="186"/>
        <v>Need Improvement</v>
      </c>
    </row>
    <row r="1040" spans="1:24" x14ac:dyDescent="0.3">
      <c r="A1040" s="4">
        <v>312646</v>
      </c>
      <c r="B1040" s="4" t="s">
        <v>18</v>
      </c>
      <c r="C1040" s="5">
        <v>45117</v>
      </c>
      <c r="D1040" s="6">
        <v>45117</v>
      </c>
      <c r="E1040" s="7">
        <v>45117</v>
      </c>
      <c r="F1040" s="13">
        <v>45117</v>
      </c>
      <c r="G1040" s="4" t="s">
        <v>15</v>
      </c>
      <c r="H1040" s="4" t="s">
        <v>13</v>
      </c>
      <c r="I1040" s="4">
        <v>3928</v>
      </c>
      <c r="J1040" s="4">
        <v>172</v>
      </c>
      <c r="K1040" s="4">
        <v>92</v>
      </c>
      <c r="L1040" s="1">
        <v>3838.58</v>
      </c>
      <c r="M1040" s="1">
        <v>7925.45</v>
      </c>
      <c r="N1040" s="2">
        <f t="shared" si="176"/>
        <v>2.0646827733172164</v>
      </c>
      <c r="O1040" s="3">
        <f t="shared" si="177"/>
        <v>4.3788187372708759E-2</v>
      </c>
      <c r="P1040" s="3">
        <f t="shared" si="178"/>
        <v>0.53488372093023251</v>
      </c>
      <c r="Q1040" s="8">
        <f t="shared" si="179"/>
        <v>22.317325581395348</v>
      </c>
      <c r="R1040" s="8">
        <f t="shared" si="180"/>
        <v>41.723695652173909</v>
      </c>
      <c r="S1040" s="8">
        <f t="shared" si="181"/>
        <v>4086.87</v>
      </c>
      <c r="T1040" s="3">
        <f t="shared" si="182"/>
        <v>0.51566409478326147</v>
      </c>
      <c r="U1040" s="3">
        <f t="shared" si="183"/>
        <v>0.97723523421588598</v>
      </c>
      <c r="V1040" s="3">
        <f t="shared" si="184"/>
        <v>0.93924690533342148</v>
      </c>
      <c r="W1040" s="4" t="str">
        <f t="shared" si="185"/>
        <v>Need Improvement</v>
      </c>
      <c r="X1040" s="4" t="str">
        <f t="shared" si="186"/>
        <v>Good</v>
      </c>
    </row>
    <row r="1041" spans="1:24" x14ac:dyDescent="0.3">
      <c r="A1041" s="4">
        <v>900404</v>
      </c>
      <c r="B1041" s="4" t="s">
        <v>20</v>
      </c>
      <c r="C1041" s="5">
        <v>45117</v>
      </c>
      <c r="D1041" s="6">
        <v>45117</v>
      </c>
      <c r="E1041" s="7">
        <v>45117</v>
      </c>
      <c r="F1041" s="13">
        <v>45117</v>
      </c>
      <c r="G1041" s="4" t="s">
        <v>21</v>
      </c>
      <c r="H1041" s="4" t="s">
        <v>17</v>
      </c>
      <c r="I1041" s="4">
        <v>8221</v>
      </c>
      <c r="J1041" s="4">
        <v>262</v>
      </c>
      <c r="K1041" s="4">
        <v>14</v>
      </c>
      <c r="L1041" s="1">
        <v>2733.68</v>
      </c>
      <c r="M1041" s="1">
        <v>3848.13</v>
      </c>
      <c r="N1041" s="2">
        <f t="shared" si="176"/>
        <v>1.4076739047730533</v>
      </c>
      <c r="O1041" s="3">
        <f t="shared" si="177"/>
        <v>3.1869602238170536E-2</v>
      </c>
      <c r="P1041" s="3">
        <f t="shared" si="178"/>
        <v>5.3435114503816793E-2</v>
      </c>
      <c r="Q1041" s="8">
        <f t="shared" si="179"/>
        <v>10.433893129770992</v>
      </c>
      <c r="R1041" s="8">
        <f t="shared" si="180"/>
        <v>195.26285714285714</v>
      </c>
      <c r="S1041" s="8">
        <f t="shared" si="181"/>
        <v>1114.4500000000003</v>
      </c>
      <c r="T1041" s="3">
        <f t="shared" si="182"/>
        <v>0.289608199307196</v>
      </c>
      <c r="U1041" s="3">
        <f t="shared" si="183"/>
        <v>0.3325240238413818</v>
      </c>
      <c r="V1041" s="3">
        <f t="shared" si="184"/>
        <v>2.452940912557763</v>
      </c>
      <c r="W1041" s="4" t="str">
        <f t="shared" si="185"/>
        <v>Need Improvement</v>
      </c>
      <c r="X1041" s="4" t="str">
        <f t="shared" si="186"/>
        <v>Need Improvement</v>
      </c>
    </row>
    <row r="1042" spans="1:24" x14ac:dyDescent="0.3">
      <c r="A1042" s="4">
        <v>397428</v>
      </c>
      <c r="B1042" s="4" t="s">
        <v>22</v>
      </c>
      <c r="C1042" s="5">
        <v>45117</v>
      </c>
      <c r="D1042" s="6">
        <v>45117</v>
      </c>
      <c r="E1042" s="7">
        <v>45117</v>
      </c>
      <c r="F1042" s="13">
        <v>45117</v>
      </c>
      <c r="G1042" s="4" t="s">
        <v>12</v>
      </c>
      <c r="H1042" s="4" t="s">
        <v>25</v>
      </c>
      <c r="I1042" s="4">
        <v>8228</v>
      </c>
      <c r="J1042" s="4">
        <v>993</v>
      </c>
      <c r="K1042" s="4">
        <v>83</v>
      </c>
      <c r="L1042" s="1">
        <v>3886.84</v>
      </c>
      <c r="M1042" s="1">
        <v>5196.57</v>
      </c>
      <c r="N1042" s="2">
        <f t="shared" si="176"/>
        <v>1.3369652468329027</v>
      </c>
      <c r="O1042" s="3">
        <f t="shared" si="177"/>
        <v>0.12068546426835197</v>
      </c>
      <c r="P1042" s="3">
        <f t="shared" si="178"/>
        <v>8.3585095669687817E-2</v>
      </c>
      <c r="Q1042" s="8">
        <f t="shared" si="179"/>
        <v>3.9142396777442094</v>
      </c>
      <c r="R1042" s="8">
        <f t="shared" si="180"/>
        <v>46.829397590361445</v>
      </c>
      <c r="S1042" s="8">
        <f t="shared" si="181"/>
        <v>1309.7299999999996</v>
      </c>
      <c r="T1042" s="3">
        <f t="shared" si="182"/>
        <v>0.25203740159374349</v>
      </c>
      <c r="U1042" s="3">
        <f t="shared" si="183"/>
        <v>0.47239183276616431</v>
      </c>
      <c r="V1042" s="3">
        <f t="shared" si="184"/>
        <v>2.9676650912783562</v>
      </c>
      <c r="W1042" s="4" t="str">
        <f t="shared" si="185"/>
        <v>Need Improvement</v>
      </c>
      <c r="X1042" s="4" t="str">
        <f t="shared" si="186"/>
        <v>Need Improvement</v>
      </c>
    </row>
    <row r="1043" spans="1:24" x14ac:dyDescent="0.3">
      <c r="A1043" s="4">
        <v>84111</v>
      </c>
      <c r="B1043" s="4" t="s">
        <v>23</v>
      </c>
      <c r="C1043" s="5">
        <v>45117</v>
      </c>
      <c r="D1043" s="6">
        <v>45117</v>
      </c>
      <c r="E1043" s="7">
        <v>45117</v>
      </c>
      <c r="F1043" s="13">
        <v>45117</v>
      </c>
      <c r="G1043" s="4" t="s">
        <v>15</v>
      </c>
      <c r="H1043" s="4" t="s">
        <v>25</v>
      </c>
      <c r="I1043" s="4">
        <v>2914</v>
      </c>
      <c r="J1043" s="4">
        <v>232</v>
      </c>
      <c r="K1043" s="4">
        <v>45</v>
      </c>
      <c r="L1043" s="1">
        <v>2469.96</v>
      </c>
      <c r="M1043" s="1">
        <v>4725.1499999999996</v>
      </c>
      <c r="N1043" s="2">
        <f t="shared" si="176"/>
        <v>1.9130471748530338</v>
      </c>
      <c r="O1043" s="3">
        <f t="shared" si="177"/>
        <v>7.9615648592999314E-2</v>
      </c>
      <c r="P1043" s="3">
        <f t="shared" si="178"/>
        <v>0.19396551724137931</v>
      </c>
      <c r="Q1043" s="8">
        <f t="shared" si="179"/>
        <v>10.646379310344829</v>
      </c>
      <c r="R1043" s="8">
        <f t="shared" si="180"/>
        <v>54.887999999999998</v>
      </c>
      <c r="S1043" s="8">
        <f t="shared" si="181"/>
        <v>2255.1899999999996</v>
      </c>
      <c r="T1043" s="3">
        <f t="shared" si="182"/>
        <v>0.47727373734167167</v>
      </c>
      <c r="U1043" s="3">
        <f t="shared" si="183"/>
        <v>0.84761839396019223</v>
      </c>
      <c r="V1043" s="3">
        <f t="shared" si="184"/>
        <v>1.0952336610219098</v>
      </c>
      <c r="W1043" s="4" t="str">
        <f t="shared" si="185"/>
        <v>Need Improvement</v>
      </c>
      <c r="X1043" s="4" t="str">
        <f t="shared" si="186"/>
        <v>Need Improvement</v>
      </c>
    </row>
    <row r="1044" spans="1:24" x14ac:dyDescent="0.3">
      <c r="A1044" s="4">
        <v>86288</v>
      </c>
      <c r="B1044" s="4" t="s">
        <v>24</v>
      </c>
      <c r="C1044" s="5">
        <v>45117</v>
      </c>
      <c r="D1044" s="6">
        <v>45117</v>
      </c>
      <c r="E1044" s="7">
        <v>45117</v>
      </c>
      <c r="F1044" s="13">
        <v>45117</v>
      </c>
      <c r="G1044" s="4" t="s">
        <v>15</v>
      </c>
      <c r="H1044" s="4" t="s">
        <v>19</v>
      </c>
      <c r="I1044" s="4">
        <v>5812</v>
      </c>
      <c r="J1044" s="4">
        <v>875</v>
      </c>
      <c r="K1044" s="4">
        <v>53</v>
      </c>
      <c r="L1044" s="1">
        <v>3326.03</v>
      </c>
      <c r="M1044" s="1">
        <v>6404.98</v>
      </c>
      <c r="N1044" s="2">
        <f t="shared" si="176"/>
        <v>1.9257132377038089</v>
      </c>
      <c r="O1044" s="3">
        <f t="shared" si="177"/>
        <v>0.15055058499655885</v>
      </c>
      <c r="P1044" s="3">
        <f t="shared" si="178"/>
        <v>6.0571428571428575E-2</v>
      </c>
      <c r="Q1044" s="8">
        <f t="shared" si="179"/>
        <v>3.801177142857143</v>
      </c>
      <c r="R1044" s="8">
        <f t="shared" si="180"/>
        <v>62.755283018867928</v>
      </c>
      <c r="S1044" s="8">
        <f t="shared" si="181"/>
        <v>3078.9499999999994</v>
      </c>
      <c r="T1044" s="3">
        <f t="shared" si="182"/>
        <v>0.48071188356560046</v>
      </c>
      <c r="U1044" s="3">
        <f t="shared" si="183"/>
        <v>0.57226944253269096</v>
      </c>
      <c r="V1044" s="3">
        <f t="shared" si="184"/>
        <v>1.0802481365400545</v>
      </c>
      <c r="W1044" s="4" t="str">
        <f t="shared" si="185"/>
        <v>Need Improvement</v>
      </c>
      <c r="X1044" s="4" t="str">
        <f t="shared" si="186"/>
        <v>Need Improvement</v>
      </c>
    </row>
    <row r="1045" spans="1:24" x14ac:dyDescent="0.3">
      <c r="A1045" s="4">
        <v>121760</v>
      </c>
      <c r="B1045" s="4" t="s">
        <v>26</v>
      </c>
      <c r="C1045" s="5">
        <v>45117</v>
      </c>
      <c r="D1045" s="6">
        <v>45117</v>
      </c>
      <c r="E1045" s="7">
        <v>45117</v>
      </c>
      <c r="F1045" s="13">
        <v>45117</v>
      </c>
      <c r="G1045" s="4" t="s">
        <v>12</v>
      </c>
      <c r="H1045" s="4" t="s">
        <v>19</v>
      </c>
      <c r="I1045" s="4">
        <v>4809</v>
      </c>
      <c r="J1045" s="4">
        <v>286</v>
      </c>
      <c r="K1045" s="4">
        <v>44</v>
      </c>
      <c r="L1045" s="1">
        <v>4945.1400000000003</v>
      </c>
      <c r="M1045" s="1">
        <v>7950.4</v>
      </c>
      <c r="N1045" s="2">
        <f t="shared" si="176"/>
        <v>1.6077199027732276</v>
      </c>
      <c r="O1045" s="3">
        <f t="shared" si="177"/>
        <v>5.9471823663963405E-2</v>
      </c>
      <c r="P1045" s="3">
        <f t="shared" si="178"/>
        <v>0.15384615384615385</v>
      </c>
      <c r="Q1045" s="8">
        <f t="shared" si="179"/>
        <v>17.290699300699302</v>
      </c>
      <c r="R1045" s="8">
        <f t="shared" si="180"/>
        <v>112.38954545454546</v>
      </c>
      <c r="S1045" s="8">
        <f t="shared" si="181"/>
        <v>3005.2599999999993</v>
      </c>
      <c r="T1045" s="3">
        <f t="shared" si="182"/>
        <v>0.37800110686254773</v>
      </c>
      <c r="U1045" s="3">
        <f t="shared" si="183"/>
        <v>1.0283094198378042</v>
      </c>
      <c r="V1045" s="3">
        <f t="shared" si="184"/>
        <v>1.6454948989438523</v>
      </c>
      <c r="W1045" s="4" t="str">
        <f t="shared" si="185"/>
        <v>Need Improvement</v>
      </c>
      <c r="X1045" s="4" t="str">
        <f t="shared" si="186"/>
        <v>Need Improvement</v>
      </c>
    </row>
    <row r="1046" spans="1:24" x14ac:dyDescent="0.3">
      <c r="A1046" s="4">
        <v>546714</v>
      </c>
      <c r="B1046" s="4" t="s">
        <v>11</v>
      </c>
      <c r="C1046" s="5">
        <v>45118</v>
      </c>
      <c r="D1046" s="6">
        <v>45118</v>
      </c>
      <c r="E1046" s="7">
        <v>45118</v>
      </c>
      <c r="F1046" s="13">
        <v>45118</v>
      </c>
      <c r="G1046" s="4" t="s">
        <v>12</v>
      </c>
      <c r="H1046" s="4" t="s">
        <v>17</v>
      </c>
      <c r="I1046" s="4">
        <v>9767</v>
      </c>
      <c r="J1046" s="4">
        <v>802</v>
      </c>
      <c r="K1046" s="4">
        <v>87</v>
      </c>
      <c r="L1046" s="1">
        <v>4676.8</v>
      </c>
      <c r="M1046" s="1">
        <v>4823.1000000000004</v>
      </c>
      <c r="N1046" s="2">
        <f t="shared" si="176"/>
        <v>1.031282073212453</v>
      </c>
      <c r="O1046" s="3">
        <f t="shared" si="177"/>
        <v>8.2113238456025389E-2</v>
      </c>
      <c r="P1046" s="3">
        <f t="shared" si="178"/>
        <v>0.10847880299251871</v>
      </c>
      <c r="Q1046" s="8">
        <f t="shared" si="179"/>
        <v>5.8314214463840397</v>
      </c>
      <c r="R1046" s="8">
        <f t="shared" si="180"/>
        <v>53.756321839080464</v>
      </c>
      <c r="S1046" s="8">
        <f t="shared" si="181"/>
        <v>146.30000000000018</v>
      </c>
      <c r="T1046" s="3">
        <f t="shared" si="182"/>
        <v>3.0333188198461605E-2</v>
      </c>
      <c r="U1046" s="3">
        <f t="shared" si="183"/>
        <v>0.47883689976451316</v>
      </c>
      <c r="V1046" s="3">
        <f t="shared" si="184"/>
        <v>31.96719070403277</v>
      </c>
      <c r="W1046" s="4" t="str">
        <f t="shared" si="185"/>
        <v>Need Improvement</v>
      </c>
      <c r="X1046" s="4" t="str">
        <f t="shared" si="186"/>
        <v>Need Improvement</v>
      </c>
    </row>
    <row r="1047" spans="1:24" x14ac:dyDescent="0.3">
      <c r="A1047" s="4">
        <v>536321</v>
      </c>
      <c r="B1047" s="4" t="s">
        <v>14</v>
      </c>
      <c r="C1047" s="5">
        <v>45118</v>
      </c>
      <c r="D1047" s="6">
        <v>45118</v>
      </c>
      <c r="E1047" s="7">
        <v>45118</v>
      </c>
      <c r="F1047" s="13">
        <v>45118</v>
      </c>
      <c r="G1047" s="4" t="s">
        <v>15</v>
      </c>
      <c r="H1047" s="4" t="s">
        <v>17</v>
      </c>
      <c r="I1047" s="4">
        <v>5826</v>
      </c>
      <c r="J1047" s="4">
        <v>387</v>
      </c>
      <c r="K1047" s="4">
        <v>78</v>
      </c>
      <c r="L1047" s="1">
        <v>3214.92</v>
      </c>
      <c r="M1047" s="1">
        <v>6382.87</v>
      </c>
      <c r="N1047" s="2">
        <f t="shared" si="176"/>
        <v>1.985389994152265</v>
      </c>
      <c r="O1047" s="3">
        <f t="shared" si="177"/>
        <v>6.6426364572605562E-2</v>
      </c>
      <c r="P1047" s="3">
        <f t="shared" si="178"/>
        <v>0.20155038759689922</v>
      </c>
      <c r="Q1047" s="8">
        <f t="shared" si="179"/>
        <v>8.3072868217054268</v>
      </c>
      <c r="R1047" s="8">
        <f t="shared" si="180"/>
        <v>41.216923076923081</v>
      </c>
      <c r="S1047" s="8">
        <f t="shared" si="181"/>
        <v>3167.95</v>
      </c>
      <c r="T1047" s="3">
        <f t="shared" si="182"/>
        <v>0.49632062066123855</v>
      </c>
      <c r="U1047" s="3">
        <f t="shared" si="183"/>
        <v>0.55182286302780637</v>
      </c>
      <c r="V1047" s="3">
        <f t="shared" si="184"/>
        <v>1.0148266228949321</v>
      </c>
      <c r="W1047" s="4" t="str">
        <f t="shared" si="185"/>
        <v>Need Improvement</v>
      </c>
      <c r="X1047" s="4" t="str">
        <f t="shared" si="186"/>
        <v>Need Improvement</v>
      </c>
    </row>
    <row r="1048" spans="1:24" x14ac:dyDescent="0.3">
      <c r="A1048" s="4">
        <v>67981</v>
      </c>
      <c r="B1048" s="4" t="s">
        <v>16</v>
      </c>
      <c r="C1048" s="5">
        <v>45118</v>
      </c>
      <c r="D1048" s="6">
        <v>45118</v>
      </c>
      <c r="E1048" s="7">
        <v>45118</v>
      </c>
      <c r="F1048" s="13">
        <v>45118</v>
      </c>
      <c r="G1048" s="4" t="s">
        <v>21</v>
      </c>
      <c r="H1048" s="4" t="s">
        <v>19</v>
      </c>
      <c r="I1048" s="4">
        <v>8022</v>
      </c>
      <c r="J1048" s="4">
        <v>515</v>
      </c>
      <c r="K1048" s="4">
        <v>74</v>
      </c>
      <c r="L1048" s="1">
        <v>4262.09</v>
      </c>
      <c r="M1048" s="1">
        <v>5994.99</v>
      </c>
      <c r="N1048" s="2">
        <f t="shared" si="176"/>
        <v>1.4065845629726259</v>
      </c>
      <c r="O1048" s="3">
        <f t="shared" si="177"/>
        <v>6.4198454250810277E-2</v>
      </c>
      <c r="P1048" s="3">
        <f t="shared" si="178"/>
        <v>0.1436893203883495</v>
      </c>
      <c r="Q1048" s="8">
        <f t="shared" si="179"/>
        <v>8.2759029126213601</v>
      </c>
      <c r="R1048" s="8">
        <f t="shared" si="180"/>
        <v>57.595810810810811</v>
      </c>
      <c r="S1048" s="8">
        <f t="shared" si="181"/>
        <v>1732.8999999999996</v>
      </c>
      <c r="T1048" s="3">
        <f t="shared" si="182"/>
        <v>0.28905803012181835</v>
      </c>
      <c r="U1048" s="3">
        <f t="shared" si="183"/>
        <v>0.53130017452006983</v>
      </c>
      <c r="V1048" s="3">
        <f t="shared" si="184"/>
        <v>2.459512955161868</v>
      </c>
      <c r="W1048" s="4" t="str">
        <f t="shared" si="185"/>
        <v>Need Improvement</v>
      </c>
      <c r="X1048" s="4" t="str">
        <f t="shared" si="186"/>
        <v>Need Improvement</v>
      </c>
    </row>
    <row r="1049" spans="1:24" x14ac:dyDescent="0.3">
      <c r="A1049" s="4">
        <v>981958</v>
      </c>
      <c r="B1049" s="4" t="s">
        <v>18</v>
      </c>
      <c r="C1049" s="5">
        <v>45118</v>
      </c>
      <c r="D1049" s="6">
        <v>45118</v>
      </c>
      <c r="E1049" s="7">
        <v>45118</v>
      </c>
      <c r="F1049" s="13">
        <v>45118</v>
      </c>
      <c r="G1049" s="4" t="s">
        <v>21</v>
      </c>
      <c r="H1049" s="4" t="s">
        <v>13</v>
      </c>
      <c r="I1049" s="4">
        <v>8128</v>
      </c>
      <c r="J1049" s="4">
        <v>908</v>
      </c>
      <c r="K1049" s="4">
        <v>15</v>
      </c>
      <c r="L1049" s="1">
        <v>2476.0300000000002</v>
      </c>
      <c r="M1049" s="1">
        <v>4180.3999999999996</v>
      </c>
      <c r="N1049" s="2">
        <f t="shared" si="176"/>
        <v>1.6883478794683422</v>
      </c>
      <c r="O1049" s="3">
        <f t="shared" si="177"/>
        <v>0.11171259842519685</v>
      </c>
      <c r="P1049" s="3">
        <f t="shared" si="178"/>
        <v>1.6519823788546256E-2</v>
      </c>
      <c r="Q1049" s="8">
        <f t="shared" si="179"/>
        <v>2.7269052863436127</v>
      </c>
      <c r="R1049" s="8">
        <f t="shared" si="180"/>
        <v>165.06866666666667</v>
      </c>
      <c r="S1049" s="8">
        <f t="shared" si="181"/>
        <v>1704.3699999999994</v>
      </c>
      <c r="T1049" s="3">
        <f t="shared" si="182"/>
        <v>0.40770500430580797</v>
      </c>
      <c r="U1049" s="3">
        <f t="shared" si="183"/>
        <v>0.30462967519685041</v>
      </c>
      <c r="V1049" s="3">
        <f t="shared" si="184"/>
        <v>1.45275380345817</v>
      </c>
      <c r="W1049" s="4" t="str">
        <f t="shared" si="185"/>
        <v>Need Improvement</v>
      </c>
      <c r="X1049" s="4" t="str">
        <f t="shared" si="186"/>
        <v>Need Improvement</v>
      </c>
    </row>
    <row r="1050" spans="1:24" x14ac:dyDescent="0.3">
      <c r="A1050" s="4">
        <v>262210</v>
      </c>
      <c r="B1050" s="4" t="s">
        <v>20</v>
      </c>
      <c r="C1050" s="5">
        <v>45118</v>
      </c>
      <c r="D1050" s="6">
        <v>45118</v>
      </c>
      <c r="E1050" s="7">
        <v>45118</v>
      </c>
      <c r="F1050" s="13">
        <v>45118</v>
      </c>
      <c r="G1050" s="4" t="s">
        <v>27</v>
      </c>
      <c r="H1050" s="4" t="s">
        <v>25</v>
      </c>
      <c r="I1050" s="4">
        <v>4746</v>
      </c>
      <c r="J1050" s="4">
        <v>576</v>
      </c>
      <c r="K1050" s="4">
        <v>53</v>
      </c>
      <c r="L1050" s="1">
        <v>3508.13</v>
      </c>
      <c r="M1050" s="1">
        <v>7355.88</v>
      </c>
      <c r="N1050" s="2">
        <f t="shared" si="176"/>
        <v>2.0968094112817939</v>
      </c>
      <c r="O1050" s="3">
        <f t="shared" si="177"/>
        <v>0.1213653603034134</v>
      </c>
      <c r="P1050" s="3">
        <f t="shared" si="178"/>
        <v>9.2013888888888895E-2</v>
      </c>
      <c r="Q1050" s="8">
        <f t="shared" si="179"/>
        <v>6.0905034722222222</v>
      </c>
      <c r="R1050" s="8">
        <f t="shared" si="180"/>
        <v>66.1911320754717</v>
      </c>
      <c r="S1050" s="8">
        <f t="shared" si="181"/>
        <v>3847.75</v>
      </c>
      <c r="T1050" s="3">
        <f t="shared" si="182"/>
        <v>0.52308493341381312</v>
      </c>
      <c r="U1050" s="3">
        <f t="shared" si="183"/>
        <v>0.73917614833544043</v>
      </c>
      <c r="V1050" s="3">
        <f t="shared" si="184"/>
        <v>0.91173542979663447</v>
      </c>
      <c r="W1050" s="4" t="str">
        <f t="shared" si="185"/>
        <v>Need Improvement</v>
      </c>
      <c r="X1050" s="4" t="str">
        <f t="shared" si="186"/>
        <v>Need Improvement</v>
      </c>
    </row>
    <row r="1051" spans="1:24" x14ac:dyDescent="0.3">
      <c r="A1051" s="4">
        <v>2609</v>
      </c>
      <c r="B1051" s="4" t="s">
        <v>22</v>
      </c>
      <c r="C1051" s="5">
        <v>45118</v>
      </c>
      <c r="D1051" s="6">
        <v>45118</v>
      </c>
      <c r="E1051" s="7">
        <v>45118</v>
      </c>
      <c r="F1051" s="13">
        <v>45118</v>
      </c>
      <c r="G1051" s="4" t="s">
        <v>12</v>
      </c>
      <c r="H1051" s="4" t="s">
        <v>19</v>
      </c>
      <c r="I1051" s="4">
        <v>2631</v>
      </c>
      <c r="J1051" s="4">
        <v>337</v>
      </c>
      <c r="K1051" s="4">
        <v>61</v>
      </c>
      <c r="L1051" s="1">
        <v>4370.47</v>
      </c>
      <c r="M1051" s="1">
        <v>5547.84</v>
      </c>
      <c r="N1051" s="2">
        <f t="shared" si="176"/>
        <v>1.2693920791127726</v>
      </c>
      <c r="O1051" s="3">
        <f t="shared" si="177"/>
        <v>0.12808817939946787</v>
      </c>
      <c r="P1051" s="3">
        <f t="shared" si="178"/>
        <v>0.18100890207715134</v>
      </c>
      <c r="Q1051" s="8">
        <f t="shared" si="179"/>
        <v>12.968753709198813</v>
      </c>
      <c r="R1051" s="8">
        <f t="shared" si="180"/>
        <v>71.647049180327869</v>
      </c>
      <c r="S1051" s="8">
        <f t="shared" si="181"/>
        <v>1177.3699999999999</v>
      </c>
      <c r="T1051" s="3">
        <f t="shared" si="182"/>
        <v>0.21222133298725268</v>
      </c>
      <c r="U1051" s="3">
        <f t="shared" si="183"/>
        <v>1.6611440516913722</v>
      </c>
      <c r="V1051" s="3">
        <f t="shared" si="184"/>
        <v>3.7120616288847184</v>
      </c>
      <c r="W1051" s="4" t="str">
        <f t="shared" si="185"/>
        <v>Need Improvement</v>
      </c>
      <c r="X1051" s="4" t="str">
        <f t="shared" si="186"/>
        <v>Need Improvement</v>
      </c>
    </row>
    <row r="1052" spans="1:24" x14ac:dyDescent="0.3">
      <c r="A1052" s="4">
        <v>8397</v>
      </c>
      <c r="B1052" s="4" t="s">
        <v>23</v>
      </c>
      <c r="C1052" s="5">
        <v>45118</v>
      </c>
      <c r="D1052" s="6">
        <v>45118</v>
      </c>
      <c r="E1052" s="7">
        <v>45118</v>
      </c>
      <c r="F1052" s="13">
        <v>45118</v>
      </c>
      <c r="G1052" s="4" t="s">
        <v>15</v>
      </c>
      <c r="H1052" s="4" t="s">
        <v>13</v>
      </c>
      <c r="I1052" s="4">
        <v>4737</v>
      </c>
      <c r="J1052" s="4">
        <v>922</v>
      </c>
      <c r="K1052" s="4">
        <v>68</v>
      </c>
      <c r="L1052" s="1">
        <v>1445.99</v>
      </c>
      <c r="M1052" s="1">
        <v>5592.02</v>
      </c>
      <c r="N1052" s="2">
        <f t="shared" si="176"/>
        <v>3.867260492811154</v>
      </c>
      <c r="O1052" s="3">
        <f t="shared" si="177"/>
        <v>0.19463795651256069</v>
      </c>
      <c r="P1052" s="3">
        <f t="shared" si="178"/>
        <v>7.3752711496746198E-2</v>
      </c>
      <c r="Q1052" s="8">
        <f t="shared" si="179"/>
        <v>1.5683188720173535</v>
      </c>
      <c r="R1052" s="8">
        <f t="shared" si="180"/>
        <v>21.264558823529413</v>
      </c>
      <c r="S1052" s="8">
        <f t="shared" si="181"/>
        <v>4146.0300000000007</v>
      </c>
      <c r="T1052" s="3">
        <f t="shared" si="182"/>
        <v>0.74141902210650179</v>
      </c>
      <c r="U1052" s="3">
        <f t="shared" si="183"/>
        <v>0.30525438040954189</v>
      </c>
      <c r="V1052" s="3">
        <f t="shared" si="184"/>
        <v>0.34876496310928762</v>
      </c>
      <c r="W1052" s="4" t="str">
        <f t="shared" si="185"/>
        <v>Need Improvement</v>
      </c>
      <c r="X1052" s="4" t="str">
        <f t="shared" si="186"/>
        <v>Good</v>
      </c>
    </row>
    <row r="1053" spans="1:24" x14ac:dyDescent="0.3">
      <c r="A1053" s="4">
        <v>355668</v>
      </c>
      <c r="B1053" s="4" t="s">
        <v>24</v>
      </c>
      <c r="C1053" s="5">
        <v>45118</v>
      </c>
      <c r="D1053" s="6">
        <v>45118</v>
      </c>
      <c r="E1053" s="7">
        <v>45118</v>
      </c>
      <c r="F1053" s="13">
        <v>45118</v>
      </c>
      <c r="G1053" s="4" t="s">
        <v>12</v>
      </c>
      <c r="H1053" s="4" t="s">
        <v>13</v>
      </c>
      <c r="I1053" s="4">
        <v>9207</v>
      </c>
      <c r="J1053" s="4">
        <v>219</v>
      </c>
      <c r="K1053" s="4">
        <v>38</v>
      </c>
      <c r="L1053" s="1">
        <v>4363.03</v>
      </c>
      <c r="M1053" s="1">
        <v>4507.6899999999996</v>
      </c>
      <c r="N1053" s="2">
        <f t="shared" si="176"/>
        <v>1.0331558572826682</v>
      </c>
      <c r="O1053" s="3">
        <f t="shared" si="177"/>
        <v>2.3786249592701206E-2</v>
      </c>
      <c r="P1053" s="3">
        <f t="shared" si="178"/>
        <v>0.17351598173515981</v>
      </c>
      <c r="Q1053" s="8">
        <f t="shared" si="179"/>
        <v>19.922511415525111</v>
      </c>
      <c r="R1053" s="8">
        <f t="shared" si="180"/>
        <v>114.81657894736841</v>
      </c>
      <c r="S1053" s="8">
        <f t="shared" si="181"/>
        <v>144.65999999999985</v>
      </c>
      <c r="T1053" s="3">
        <f t="shared" si="182"/>
        <v>3.2091825302982206E-2</v>
      </c>
      <c r="U1053" s="3">
        <f t="shared" si="183"/>
        <v>0.47388182904311932</v>
      </c>
      <c r="V1053" s="3">
        <f t="shared" si="184"/>
        <v>30.160583437024776</v>
      </c>
      <c r="W1053" s="4" t="str">
        <f t="shared" si="185"/>
        <v>Need Improvement</v>
      </c>
      <c r="X1053" s="4" t="str">
        <f t="shared" si="186"/>
        <v>Need Improvement</v>
      </c>
    </row>
    <row r="1054" spans="1:24" x14ac:dyDescent="0.3">
      <c r="A1054" s="4">
        <v>250230</v>
      </c>
      <c r="B1054" s="4" t="s">
        <v>26</v>
      </c>
      <c r="C1054" s="5">
        <v>45118</v>
      </c>
      <c r="D1054" s="6">
        <v>45118</v>
      </c>
      <c r="E1054" s="7">
        <v>45118</v>
      </c>
      <c r="F1054" s="13">
        <v>45118</v>
      </c>
      <c r="G1054" s="4" t="s">
        <v>15</v>
      </c>
      <c r="H1054" s="4" t="s">
        <v>19</v>
      </c>
      <c r="I1054" s="4">
        <v>2067</v>
      </c>
      <c r="J1054" s="4">
        <v>976</v>
      </c>
      <c r="K1054" s="4">
        <v>42</v>
      </c>
      <c r="L1054" s="1">
        <v>3649.51</v>
      </c>
      <c r="M1054" s="1">
        <v>5570.34</v>
      </c>
      <c r="N1054" s="2">
        <f t="shared" si="176"/>
        <v>1.5263254519099825</v>
      </c>
      <c r="O1054" s="3">
        <f t="shared" si="177"/>
        <v>0.47218190614417027</v>
      </c>
      <c r="P1054" s="3">
        <f t="shared" si="178"/>
        <v>4.3032786885245901E-2</v>
      </c>
      <c r="Q1054" s="8">
        <f t="shared" si="179"/>
        <v>3.7392520491803283</v>
      </c>
      <c r="R1054" s="8">
        <f t="shared" si="180"/>
        <v>86.893095238095242</v>
      </c>
      <c r="S1054" s="8">
        <f t="shared" si="181"/>
        <v>1920.83</v>
      </c>
      <c r="T1054" s="3">
        <f t="shared" si="182"/>
        <v>0.34483173379003795</v>
      </c>
      <c r="U1054" s="3">
        <f t="shared" si="183"/>
        <v>1.7656071601354622</v>
      </c>
      <c r="V1054" s="3">
        <f t="shared" si="184"/>
        <v>1.8999651192453264</v>
      </c>
      <c r="W1054" s="4" t="str">
        <f t="shared" si="185"/>
        <v>Need Improvement</v>
      </c>
      <c r="X1054" s="4" t="str">
        <f t="shared" si="186"/>
        <v>Need Improvement</v>
      </c>
    </row>
    <row r="1055" spans="1:24" x14ac:dyDescent="0.3">
      <c r="A1055" s="4">
        <v>566146</v>
      </c>
      <c r="B1055" s="4" t="s">
        <v>11</v>
      </c>
      <c r="C1055" s="5">
        <v>45119</v>
      </c>
      <c r="D1055" s="6">
        <v>45119</v>
      </c>
      <c r="E1055" s="7">
        <v>45119</v>
      </c>
      <c r="F1055" s="13">
        <v>45119</v>
      </c>
      <c r="G1055" s="4" t="s">
        <v>27</v>
      </c>
      <c r="H1055" s="4" t="s">
        <v>25</v>
      </c>
      <c r="I1055" s="4">
        <v>6607</v>
      </c>
      <c r="J1055" s="4">
        <v>924</v>
      </c>
      <c r="K1055" s="4">
        <v>11</v>
      </c>
      <c r="L1055" s="1">
        <v>4683.6400000000003</v>
      </c>
      <c r="M1055" s="1">
        <v>6103.83</v>
      </c>
      <c r="N1055" s="2">
        <f t="shared" si="176"/>
        <v>1.3032235611618312</v>
      </c>
      <c r="O1055" s="3">
        <f t="shared" si="177"/>
        <v>0.13985167246859392</v>
      </c>
      <c r="P1055" s="3">
        <f t="shared" si="178"/>
        <v>1.1904761904761904E-2</v>
      </c>
      <c r="Q1055" s="8">
        <f t="shared" si="179"/>
        <v>5.0688744588744594</v>
      </c>
      <c r="R1055" s="8">
        <f t="shared" si="180"/>
        <v>425.78545454545457</v>
      </c>
      <c r="S1055" s="8">
        <f t="shared" si="181"/>
        <v>1420.1899999999996</v>
      </c>
      <c r="T1055" s="3">
        <f t="shared" si="182"/>
        <v>0.23267194531957797</v>
      </c>
      <c r="U1055" s="3">
        <f t="shared" si="183"/>
        <v>0.70889057060693206</v>
      </c>
      <c r="V1055" s="3">
        <f t="shared" si="184"/>
        <v>3.2978967602926379</v>
      </c>
      <c r="W1055" s="4" t="str">
        <f t="shared" si="185"/>
        <v>Need Improvement</v>
      </c>
      <c r="X1055" s="4" t="str">
        <f t="shared" si="186"/>
        <v>Need Improvement</v>
      </c>
    </row>
    <row r="1056" spans="1:24" x14ac:dyDescent="0.3">
      <c r="A1056" s="4">
        <v>51111</v>
      </c>
      <c r="B1056" s="4" t="s">
        <v>14</v>
      </c>
      <c r="C1056" s="5">
        <v>45119</v>
      </c>
      <c r="D1056" s="6">
        <v>45119</v>
      </c>
      <c r="E1056" s="7">
        <v>45119</v>
      </c>
      <c r="F1056" s="13">
        <v>45119</v>
      </c>
      <c r="G1056" s="4" t="s">
        <v>21</v>
      </c>
      <c r="H1056" s="4" t="s">
        <v>25</v>
      </c>
      <c r="I1056" s="4">
        <v>1643</v>
      </c>
      <c r="J1056" s="4">
        <v>111</v>
      </c>
      <c r="K1056" s="4">
        <v>16</v>
      </c>
      <c r="L1056" s="1">
        <v>1865.19</v>
      </c>
      <c r="M1056" s="1">
        <v>2020.16</v>
      </c>
      <c r="N1056" s="2">
        <f t="shared" si="176"/>
        <v>1.0830853693189433</v>
      </c>
      <c r="O1056" s="3">
        <f t="shared" si="177"/>
        <v>6.7559342665855143E-2</v>
      </c>
      <c r="P1056" s="3">
        <f t="shared" si="178"/>
        <v>0.14414414414414414</v>
      </c>
      <c r="Q1056" s="8">
        <f t="shared" si="179"/>
        <v>16.803513513513515</v>
      </c>
      <c r="R1056" s="8">
        <f t="shared" si="180"/>
        <v>116.574375</v>
      </c>
      <c r="S1056" s="8">
        <f t="shared" si="181"/>
        <v>154.97000000000003</v>
      </c>
      <c r="T1056" s="3">
        <f t="shared" si="182"/>
        <v>7.6711745604308573E-2</v>
      </c>
      <c r="U1056" s="3">
        <f t="shared" si="183"/>
        <v>1.1352343274497869</v>
      </c>
      <c r="V1056" s="3">
        <f t="shared" si="184"/>
        <v>12.035813383235464</v>
      </c>
      <c r="W1056" s="4" t="str">
        <f t="shared" si="185"/>
        <v>Need Improvement</v>
      </c>
      <c r="X1056" s="4" t="str">
        <f t="shared" si="186"/>
        <v>Need Improvement</v>
      </c>
    </row>
    <row r="1057" spans="1:24" x14ac:dyDescent="0.3">
      <c r="A1057" s="4">
        <v>891422</v>
      </c>
      <c r="B1057" s="4" t="s">
        <v>16</v>
      </c>
      <c r="C1057" s="5">
        <v>45119</v>
      </c>
      <c r="D1057" s="6">
        <v>45119</v>
      </c>
      <c r="E1057" s="7">
        <v>45119</v>
      </c>
      <c r="F1057" s="13">
        <v>45119</v>
      </c>
      <c r="G1057" s="4" t="s">
        <v>21</v>
      </c>
      <c r="H1057" s="4" t="s">
        <v>25</v>
      </c>
      <c r="I1057" s="4">
        <v>9961</v>
      </c>
      <c r="J1057" s="4">
        <v>475</v>
      </c>
      <c r="K1057" s="4">
        <v>81</v>
      </c>
      <c r="L1057" s="1">
        <v>2162.2199999999998</v>
      </c>
      <c r="M1057" s="1">
        <v>7878.03</v>
      </c>
      <c r="N1057" s="2">
        <f t="shared" si="176"/>
        <v>3.6434914116047397</v>
      </c>
      <c r="O1057" s="3">
        <f t="shared" si="177"/>
        <v>4.7685975303684368E-2</v>
      </c>
      <c r="P1057" s="3">
        <f t="shared" si="178"/>
        <v>0.17052631578947369</v>
      </c>
      <c r="Q1057" s="8">
        <f t="shared" si="179"/>
        <v>4.5520421052631574</v>
      </c>
      <c r="R1057" s="8">
        <f t="shared" si="180"/>
        <v>26.69407407407407</v>
      </c>
      <c r="S1057" s="8">
        <f t="shared" si="181"/>
        <v>5715.8099999999995</v>
      </c>
      <c r="T1057" s="3">
        <f t="shared" si="182"/>
        <v>0.72553798348064169</v>
      </c>
      <c r="U1057" s="3">
        <f t="shared" si="183"/>
        <v>0.21706856741291033</v>
      </c>
      <c r="V1057" s="3">
        <f t="shared" si="184"/>
        <v>0.37828759178489135</v>
      </c>
      <c r="W1057" s="4" t="str">
        <f t="shared" si="185"/>
        <v>Need Improvement</v>
      </c>
      <c r="X1057" s="4" t="str">
        <f t="shared" si="186"/>
        <v>Good</v>
      </c>
    </row>
    <row r="1058" spans="1:24" x14ac:dyDescent="0.3">
      <c r="A1058" s="4">
        <v>133960</v>
      </c>
      <c r="B1058" s="4" t="s">
        <v>18</v>
      </c>
      <c r="C1058" s="5">
        <v>45119</v>
      </c>
      <c r="D1058" s="6">
        <v>45119</v>
      </c>
      <c r="E1058" s="7">
        <v>45119</v>
      </c>
      <c r="F1058" s="13">
        <v>45119</v>
      </c>
      <c r="G1058" s="4" t="s">
        <v>21</v>
      </c>
      <c r="H1058" s="4" t="s">
        <v>19</v>
      </c>
      <c r="I1058" s="4">
        <v>6937</v>
      </c>
      <c r="J1058" s="4">
        <v>730</v>
      </c>
      <c r="K1058" s="4">
        <v>74</v>
      </c>
      <c r="L1058" s="1">
        <v>3662.89</v>
      </c>
      <c r="M1058" s="1">
        <v>8203.02</v>
      </c>
      <c r="N1058" s="2">
        <f t="shared" si="176"/>
        <v>2.2394939514973151</v>
      </c>
      <c r="O1058" s="3">
        <f t="shared" si="177"/>
        <v>0.10523280957186104</v>
      </c>
      <c r="P1058" s="3">
        <f t="shared" si="178"/>
        <v>0.10136986301369863</v>
      </c>
      <c r="Q1058" s="8">
        <f t="shared" si="179"/>
        <v>5.0176575342465748</v>
      </c>
      <c r="R1058" s="8">
        <f t="shared" si="180"/>
        <v>49.498513513513515</v>
      </c>
      <c r="S1058" s="8">
        <f t="shared" si="181"/>
        <v>4540.130000000001</v>
      </c>
      <c r="T1058" s="3">
        <f t="shared" si="182"/>
        <v>0.55347055108972076</v>
      </c>
      <c r="U1058" s="3">
        <f t="shared" si="183"/>
        <v>0.52802219979818366</v>
      </c>
      <c r="V1058" s="3">
        <f t="shared" si="184"/>
        <v>0.80678086310303865</v>
      </c>
      <c r="W1058" s="4" t="str">
        <f t="shared" si="185"/>
        <v>Need Improvement</v>
      </c>
      <c r="X1058" s="4" t="str">
        <f t="shared" si="186"/>
        <v>Good</v>
      </c>
    </row>
    <row r="1059" spans="1:24" x14ac:dyDescent="0.3">
      <c r="A1059" s="4">
        <v>824502</v>
      </c>
      <c r="B1059" s="4" t="s">
        <v>20</v>
      </c>
      <c r="C1059" s="5">
        <v>45119</v>
      </c>
      <c r="D1059" s="6">
        <v>45119</v>
      </c>
      <c r="E1059" s="7">
        <v>45119</v>
      </c>
      <c r="F1059" s="13">
        <v>45119</v>
      </c>
      <c r="G1059" s="4" t="s">
        <v>15</v>
      </c>
      <c r="H1059" s="4" t="s">
        <v>13</v>
      </c>
      <c r="I1059" s="4">
        <v>7982</v>
      </c>
      <c r="J1059" s="4">
        <v>315</v>
      </c>
      <c r="K1059" s="4">
        <v>67</v>
      </c>
      <c r="L1059" s="1">
        <v>2214.56</v>
      </c>
      <c r="M1059" s="1">
        <v>9071.2800000000007</v>
      </c>
      <c r="N1059" s="2">
        <f t="shared" si="176"/>
        <v>4.0961996965537173</v>
      </c>
      <c r="O1059" s="3">
        <f t="shared" si="177"/>
        <v>3.9463793535454775E-2</v>
      </c>
      <c r="P1059" s="3">
        <f t="shared" si="178"/>
        <v>0.21269841269841269</v>
      </c>
      <c r="Q1059" s="8">
        <f t="shared" si="179"/>
        <v>7.0303492063492063</v>
      </c>
      <c r="R1059" s="8">
        <f t="shared" si="180"/>
        <v>33.053134328358205</v>
      </c>
      <c r="S1059" s="8">
        <f t="shared" si="181"/>
        <v>6856.7200000000012</v>
      </c>
      <c r="T1059" s="3">
        <f t="shared" si="182"/>
        <v>0.75587127726186387</v>
      </c>
      <c r="U1059" s="3">
        <f t="shared" si="183"/>
        <v>0.27744424956151342</v>
      </c>
      <c r="V1059" s="3">
        <f t="shared" si="184"/>
        <v>0.32297658355598591</v>
      </c>
      <c r="W1059" s="4" t="str">
        <f t="shared" si="185"/>
        <v>Need Improvement</v>
      </c>
      <c r="X1059" s="4" t="str">
        <f t="shared" si="186"/>
        <v>Good</v>
      </c>
    </row>
    <row r="1060" spans="1:24" x14ac:dyDescent="0.3">
      <c r="A1060" s="4">
        <v>983206</v>
      </c>
      <c r="B1060" s="4" t="s">
        <v>22</v>
      </c>
      <c r="C1060" s="5">
        <v>45119</v>
      </c>
      <c r="D1060" s="6">
        <v>45119</v>
      </c>
      <c r="E1060" s="7">
        <v>45119</v>
      </c>
      <c r="F1060" s="13">
        <v>45119</v>
      </c>
      <c r="G1060" s="4" t="s">
        <v>15</v>
      </c>
      <c r="H1060" s="4" t="s">
        <v>25</v>
      </c>
      <c r="I1060" s="4">
        <v>2426</v>
      </c>
      <c r="J1060" s="4">
        <v>154</v>
      </c>
      <c r="K1060" s="4">
        <v>83</v>
      </c>
      <c r="L1060" s="1">
        <v>2038.58</v>
      </c>
      <c r="M1060" s="1">
        <v>2045.48</v>
      </c>
      <c r="N1060" s="2">
        <f t="shared" si="176"/>
        <v>1.0033847089640828</v>
      </c>
      <c r="O1060" s="3">
        <f t="shared" si="177"/>
        <v>6.3478977741137671E-2</v>
      </c>
      <c r="P1060" s="3">
        <f t="shared" si="178"/>
        <v>0.53896103896103897</v>
      </c>
      <c r="Q1060" s="8">
        <f t="shared" si="179"/>
        <v>13.237532467532468</v>
      </c>
      <c r="R1060" s="8">
        <f t="shared" si="180"/>
        <v>24.561204819277108</v>
      </c>
      <c r="S1060" s="8">
        <f t="shared" si="181"/>
        <v>6.9000000000000909</v>
      </c>
      <c r="T1060" s="3">
        <f t="shared" si="182"/>
        <v>3.3732913545965206E-3</v>
      </c>
      <c r="U1060" s="3">
        <f t="shared" si="183"/>
        <v>0.84030502885408076</v>
      </c>
      <c r="V1060" s="3">
        <f t="shared" si="184"/>
        <v>295.44637681159031</v>
      </c>
      <c r="W1060" s="4" t="str">
        <f t="shared" si="185"/>
        <v>Need Improvement</v>
      </c>
      <c r="X1060" s="4" t="str">
        <f t="shared" si="186"/>
        <v>Need Improvement</v>
      </c>
    </row>
    <row r="1061" spans="1:24" x14ac:dyDescent="0.3">
      <c r="A1061" s="4">
        <v>387796</v>
      </c>
      <c r="B1061" s="4" t="s">
        <v>23</v>
      </c>
      <c r="C1061" s="5">
        <v>45119</v>
      </c>
      <c r="D1061" s="6">
        <v>45119</v>
      </c>
      <c r="E1061" s="7">
        <v>45119</v>
      </c>
      <c r="F1061" s="13">
        <v>45119</v>
      </c>
      <c r="G1061" s="4" t="s">
        <v>27</v>
      </c>
      <c r="H1061" s="4" t="s">
        <v>17</v>
      </c>
      <c r="I1061" s="4">
        <v>3554</v>
      </c>
      <c r="J1061" s="4">
        <v>533</v>
      </c>
      <c r="K1061" s="4">
        <v>68</v>
      </c>
      <c r="L1061" s="1">
        <v>3967.92</v>
      </c>
      <c r="M1061" s="1">
        <v>5040.3</v>
      </c>
      <c r="N1061" s="2">
        <f t="shared" si="176"/>
        <v>1.2702625052924454</v>
      </c>
      <c r="O1061" s="3">
        <f t="shared" si="177"/>
        <v>0.14997186268992685</v>
      </c>
      <c r="P1061" s="3">
        <f t="shared" si="178"/>
        <v>0.12757973733583489</v>
      </c>
      <c r="Q1061" s="8">
        <f t="shared" si="179"/>
        <v>7.4445028142589118</v>
      </c>
      <c r="R1061" s="8">
        <f t="shared" si="180"/>
        <v>58.351764705882353</v>
      </c>
      <c r="S1061" s="8">
        <f t="shared" si="181"/>
        <v>1072.3800000000001</v>
      </c>
      <c r="T1061" s="3">
        <f t="shared" si="182"/>
        <v>0.21276114516993039</v>
      </c>
      <c r="U1061" s="3">
        <f t="shared" si="183"/>
        <v>1.1164659538548114</v>
      </c>
      <c r="V1061" s="3">
        <f t="shared" si="184"/>
        <v>3.7001063056006265</v>
      </c>
      <c r="W1061" s="4" t="str">
        <f t="shared" si="185"/>
        <v>Need Improvement</v>
      </c>
      <c r="X1061" s="4" t="str">
        <f t="shared" si="186"/>
        <v>Need Improvement</v>
      </c>
    </row>
    <row r="1062" spans="1:24" x14ac:dyDescent="0.3">
      <c r="A1062" s="4">
        <v>458781</v>
      </c>
      <c r="B1062" s="4" t="s">
        <v>24</v>
      </c>
      <c r="C1062" s="5">
        <v>45119</v>
      </c>
      <c r="D1062" s="6">
        <v>45119</v>
      </c>
      <c r="E1062" s="7">
        <v>45119</v>
      </c>
      <c r="F1062" s="13">
        <v>45119</v>
      </c>
      <c r="G1062" s="4" t="s">
        <v>12</v>
      </c>
      <c r="H1062" s="4" t="s">
        <v>17</v>
      </c>
      <c r="I1062" s="4">
        <v>2916</v>
      </c>
      <c r="J1062" s="4">
        <v>469</v>
      </c>
      <c r="K1062" s="4">
        <v>63</v>
      </c>
      <c r="L1062" s="1">
        <v>1847.14</v>
      </c>
      <c r="M1062" s="1">
        <v>5549.8</v>
      </c>
      <c r="N1062" s="2">
        <f t="shared" si="176"/>
        <v>3.0045367432896262</v>
      </c>
      <c r="O1062" s="3">
        <f t="shared" si="177"/>
        <v>0.16083676268861455</v>
      </c>
      <c r="P1062" s="3">
        <f t="shared" si="178"/>
        <v>0.13432835820895522</v>
      </c>
      <c r="Q1062" s="8">
        <f t="shared" si="179"/>
        <v>3.9384648187633267</v>
      </c>
      <c r="R1062" s="8">
        <f t="shared" si="180"/>
        <v>29.319682539682542</v>
      </c>
      <c r="S1062" s="8">
        <f t="shared" si="181"/>
        <v>3702.66</v>
      </c>
      <c r="T1062" s="3">
        <f t="shared" si="182"/>
        <v>0.66716998810767947</v>
      </c>
      <c r="U1062" s="3">
        <f t="shared" si="183"/>
        <v>0.63344993141289441</v>
      </c>
      <c r="V1062" s="3">
        <f t="shared" si="184"/>
        <v>0.49886838110979681</v>
      </c>
      <c r="W1062" s="4" t="str">
        <f t="shared" si="185"/>
        <v>Need Improvement</v>
      </c>
      <c r="X1062" s="4" t="str">
        <f t="shared" si="186"/>
        <v>Need Improvement</v>
      </c>
    </row>
    <row r="1063" spans="1:24" x14ac:dyDescent="0.3">
      <c r="A1063" s="4">
        <v>93233</v>
      </c>
      <c r="B1063" s="4" t="s">
        <v>26</v>
      </c>
      <c r="C1063" s="5">
        <v>45119</v>
      </c>
      <c r="D1063" s="6">
        <v>45119</v>
      </c>
      <c r="E1063" s="7">
        <v>45119</v>
      </c>
      <c r="F1063" s="13">
        <v>45119</v>
      </c>
      <c r="G1063" s="4" t="s">
        <v>12</v>
      </c>
      <c r="H1063" s="4" t="s">
        <v>13</v>
      </c>
      <c r="I1063" s="4">
        <v>2004</v>
      </c>
      <c r="J1063" s="4">
        <v>301</v>
      </c>
      <c r="K1063" s="4">
        <v>16</v>
      </c>
      <c r="L1063" s="1">
        <v>4868.16</v>
      </c>
      <c r="M1063" s="1">
        <v>9433</v>
      </c>
      <c r="N1063" s="2">
        <f t="shared" si="176"/>
        <v>1.937693091434957</v>
      </c>
      <c r="O1063" s="3">
        <f t="shared" si="177"/>
        <v>0.15019960079840319</v>
      </c>
      <c r="P1063" s="3">
        <f t="shared" si="178"/>
        <v>5.3156146179401995E-2</v>
      </c>
      <c r="Q1063" s="8">
        <f t="shared" si="179"/>
        <v>16.173289036544851</v>
      </c>
      <c r="R1063" s="8">
        <f t="shared" si="180"/>
        <v>304.26</v>
      </c>
      <c r="S1063" s="8">
        <f t="shared" si="181"/>
        <v>4564.84</v>
      </c>
      <c r="T1063" s="3">
        <f t="shared" si="182"/>
        <v>0.48392240008480869</v>
      </c>
      <c r="U1063" s="3">
        <f t="shared" si="183"/>
        <v>2.4292215568862274</v>
      </c>
      <c r="V1063" s="3">
        <f t="shared" si="184"/>
        <v>1.0664470167629094</v>
      </c>
      <c r="W1063" s="4" t="str">
        <f t="shared" si="185"/>
        <v>Need Improvement</v>
      </c>
      <c r="X1063" s="4" t="str">
        <f t="shared" si="186"/>
        <v>Good</v>
      </c>
    </row>
    <row r="1064" spans="1:24" x14ac:dyDescent="0.3">
      <c r="A1064" s="4">
        <v>393135</v>
      </c>
      <c r="B1064" s="4" t="s">
        <v>11</v>
      </c>
      <c r="C1064" s="5">
        <v>45120</v>
      </c>
      <c r="D1064" s="6">
        <v>45120</v>
      </c>
      <c r="E1064" s="7">
        <v>45120</v>
      </c>
      <c r="F1064" s="13">
        <v>45120</v>
      </c>
      <c r="G1064" s="4" t="s">
        <v>21</v>
      </c>
      <c r="H1064" s="4" t="s">
        <v>19</v>
      </c>
      <c r="I1064" s="4">
        <v>5279</v>
      </c>
      <c r="J1064" s="4">
        <v>669</v>
      </c>
      <c r="K1064" s="4">
        <v>31</v>
      </c>
      <c r="L1064" s="1">
        <v>2196.04</v>
      </c>
      <c r="M1064" s="1">
        <v>9389.84</v>
      </c>
      <c r="N1064" s="2">
        <f t="shared" si="176"/>
        <v>4.2758055408826801</v>
      </c>
      <c r="O1064" s="3">
        <f t="shared" si="177"/>
        <v>0.12672854707330933</v>
      </c>
      <c r="P1064" s="3">
        <f t="shared" si="178"/>
        <v>4.6337817638266068E-2</v>
      </c>
      <c r="Q1064" s="8">
        <f t="shared" si="179"/>
        <v>3.2825710014947682</v>
      </c>
      <c r="R1064" s="8">
        <f t="shared" si="180"/>
        <v>70.84</v>
      </c>
      <c r="S1064" s="8">
        <f t="shared" si="181"/>
        <v>7193.8</v>
      </c>
      <c r="T1064" s="3">
        <f t="shared" si="182"/>
        <v>0.76612594037811077</v>
      </c>
      <c r="U1064" s="3">
        <f t="shared" si="183"/>
        <v>0.41599545368440993</v>
      </c>
      <c r="V1064" s="3">
        <f t="shared" si="184"/>
        <v>0.30526842558870138</v>
      </c>
      <c r="W1064" s="4" t="str">
        <f t="shared" si="185"/>
        <v>Need Improvement</v>
      </c>
      <c r="X1064" s="4" t="str">
        <f t="shared" si="186"/>
        <v>Excellent</v>
      </c>
    </row>
    <row r="1065" spans="1:24" x14ac:dyDescent="0.3">
      <c r="A1065" s="4">
        <v>125548</v>
      </c>
      <c r="B1065" s="4" t="s">
        <v>14</v>
      </c>
      <c r="C1065" s="5">
        <v>45120</v>
      </c>
      <c r="D1065" s="6">
        <v>45120</v>
      </c>
      <c r="E1065" s="7">
        <v>45120</v>
      </c>
      <c r="F1065" s="13">
        <v>45120</v>
      </c>
      <c r="G1065" s="4" t="s">
        <v>12</v>
      </c>
      <c r="H1065" s="4" t="s">
        <v>17</v>
      </c>
      <c r="I1065" s="4">
        <v>6045</v>
      </c>
      <c r="J1065" s="4">
        <v>921</v>
      </c>
      <c r="K1065" s="4">
        <v>66</v>
      </c>
      <c r="L1065" s="1">
        <v>4797.3100000000004</v>
      </c>
      <c r="M1065" s="1">
        <v>7265.5</v>
      </c>
      <c r="N1065" s="2">
        <f t="shared" si="176"/>
        <v>1.5144945813382915</v>
      </c>
      <c r="O1065" s="3">
        <f t="shared" si="177"/>
        <v>0.15235732009925559</v>
      </c>
      <c r="P1065" s="3">
        <f t="shared" si="178"/>
        <v>7.1661237785016291E-2</v>
      </c>
      <c r="Q1065" s="8">
        <f t="shared" si="179"/>
        <v>5.2088056460369172</v>
      </c>
      <c r="R1065" s="8">
        <f t="shared" si="180"/>
        <v>72.686515151515152</v>
      </c>
      <c r="S1065" s="8">
        <f t="shared" si="181"/>
        <v>2468.1899999999996</v>
      </c>
      <c r="T1065" s="3">
        <f t="shared" si="182"/>
        <v>0.3397137155047828</v>
      </c>
      <c r="U1065" s="3">
        <f t="shared" si="183"/>
        <v>0.79359966914805635</v>
      </c>
      <c r="V1065" s="3">
        <f t="shared" si="184"/>
        <v>1.9436550670734429</v>
      </c>
      <c r="W1065" s="4" t="str">
        <f t="shared" si="185"/>
        <v>Need Improvement</v>
      </c>
      <c r="X1065" s="4" t="str">
        <f t="shared" si="186"/>
        <v>Need Improvement</v>
      </c>
    </row>
    <row r="1066" spans="1:24" x14ac:dyDescent="0.3">
      <c r="A1066" s="4">
        <v>36165</v>
      </c>
      <c r="B1066" s="4" t="s">
        <v>16</v>
      </c>
      <c r="C1066" s="5">
        <v>45120</v>
      </c>
      <c r="D1066" s="6">
        <v>45120</v>
      </c>
      <c r="E1066" s="7">
        <v>45120</v>
      </c>
      <c r="F1066" s="13">
        <v>45120</v>
      </c>
      <c r="G1066" s="4" t="s">
        <v>27</v>
      </c>
      <c r="H1066" s="4" t="s">
        <v>25</v>
      </c>
      <c r="I1066" s="4">
        <v>3027</v>
      </c>
      <c r="J1066" s="4">
        <v>142</v>
      </c>
      <c r="K1066" s="4">
        <v>71</v>
      </c>
      <c r="L1066" s="1">
        <v>3470.92</v>
      </c>
      <c r="M1066" s="1">
        <v>3886.22</v>
      </c>
      <c r="N1066" s="2">
        <f t="shared" si="176"/>
        <v>1.119651274013806</v>
      </c>
      <c r="O1066" s="3">
        <f t="shared" si="177"/>
        <v>4.6911133135117279E-2</v>
      </c>
      <c r="P1066" s="3">
        <f t="shared" si="178"/>
        <v>0.5</v>
      </c>
      <c r="Q1066" s="8">
        <f t="shared" si="179"/>
        <v>24.443098591549298</v>
      </c>
      <c r="R1066" s="8">
        <f t="shared" si="180"/>
        <v>48.886197183098595</v>
      </c>
      <c r="S1066" s="8">
        <f t="shared" si="181"/>
        <v>415.29999999999973</v>
      </c>
      <c r="T1066" s="3">
        <f t="shared" si="182"/>
        <v>0.10686476833529747</v>
      </c>
      <c r="U1066" s="3">
        <f t="shared" si="183"/>
        <v>1.1466534522629666</v>
      </c>
      <c r="V1066" s="3">
        <f t="shared" si="184"/>
        <v>8.3576209968697377</v>
      </c>
      <c r="W1066" s="4" t="str">
        <f t="shared" si="185"/>
        <v>Need Improvement</v>
      </c>
      <c r="X1066" s="4" t="str">
        <f t="shared" si="186"/>
        <v>Need Improvement</v>
      </c>
    </row>
    <row r="1067" spans="1:24" x14ac:dyDescent="0.3">
      <c r="A1067" s="4">
        <v>25152</v>
      </c>
      <c r="B1067" s="4" t="s">
        <v>18</v>
      </c>
      <c r="C1067" s="5">
        <v>45120</v>
      </c>
      <c r="D1067" s="6">
        <v>45120</v>
      </c>
      <c r="E1067" s="7">
        <v>45120</v>
      </c>
      <c r="F1067" s="13">
        <v>45120</v>
      </c>
      <c r="G1067" s="4" t="s">
        <v>12</v>
      </c>
      <c r="H1067" s="4" t="s">
        <v>25</v>
      </c>
      <c r="I1067" s="4">
        <v>3917</v>
      </c>
      <c r="J1067" s="4">
        <v>904</v>
      </c>
      <c r="K1067" s="4">
        <v>71</v>
      </c>
      <c r="L1067" s="1">
        <v>4815.28</v>
      </c>
      <c r="M1067" s="1">
        <v>5667.03</v>
      </c>
      <c r="N1067" s="2">
        <f t="shared" si="176"/>
        <v>1.1768848332807231</v>
      </c>
      <c r="O1067" s="3">
        <f t="shared" si="177"/>
        <v>0.23078886903242277</v>
      </c>
      <c r="P1067" s="3">
        <f t="shared" si="178"/>
        <v>7.8539823008849555E-2</v>
      </c>
      <c r="Q1067" s="8">
        <f t="shared" si="179"/>
        <v>5.3266371681415929</v>
      </c>
      <c r="R1067" s="8">
        <f t="shared" si="180"/>
        <v>67.820845070422536</v>
      </c>
      <c r="S1067" s="8">
        <f t="shared" si="181"/>
        <v>851.75</v>
      </c>
      <c r="T1067" s="3">
        <f t="shared" si="182"/>
        <v>0.15029918669920575</v>
      </c>
      <c r="U1067" s="3">
        <f t="shared" si="183"/>
        <v>1.2293285677814654</v>
      </c>
      <c r="V1067" s="3">
        <f t="shared" si="184"/>
        <v>5.6533959495157022</v>
      </c>
      <c r="W1067" s="4" t="str">
        <f t="shared" si="185"/>
        <v>Need Improvement</v>
      </c>
      <c r="X1067" s="4" t="str">
        <f t="shared" si="186"/>
        <v>Need Improvement</v>
      </c>
    </row>
    <row r="1068" spans="1:24" x14ac:dyDescent="0.3">
      <c r="A1068" s="4">
        <v>591537</v>
      </c>
      <c r="B1068" s="4" t="s">
        <v>20</v>
      </c>
      <c r="C1068" s="5">
        <v>45120</v>
      </c>
      <c r="D1068" s="6">
        <v>45120</v>
      </c>
      <c r="E1068" s="7">
        <v>45120</v>
      </c>
      <c r="F1068" s="13">
        <v>45120</v>
      </c>
      <c r="G1068" s="4" t="s">
        <v>15</v>
      </c>
      <c r="H1068" s="4" t="s">
        <v>25</v>
      </c>
      <c r="I1068" s="4">
        <v>9769</v>
      </c>
      <c r="J1068" s="4">
        <v>164</v>
      </c>
      <c r="K1068" s="4">
        <v>86</v>
      </c>
      <c r="L1068" s="1">
        <v>1987.75</v>
      </c>
      <c r="M1068" s="1">
        <v>2422.7600000000002</v>
      </c>
      <c r="N1068" s="2">
        <f t="shared" si="176"/>
        <v>1.2188454282480192</v>
      </c>
      <c r="O1068" s="3">
        <f t="shared" si="177"/>
        <v>1.6787798136963867E-2</v>
      </c>
      <c r="P1068" s="3">
        <f t="shared" si="178"/>
        <v>0.52439024390243905</v>
      </c>
      <c r="Q1068" s="8">
        <f t="shared" si="179"/>
        <v>12.120426829268293</v>
      </c>
      <c r="R1068" s="8">
        <f t="shared" si="180"/>
        <v>23.113372093023255</v>
      </c>
      <c r="S1068" s="8">
        <f t="shared" si="181"/>
        <v>435.01000000000022</v>
      </c>
      <c r="T1068" s="3">
        <f t="shared" si="182"/>
        <v>0.17955142069375429</v>
      </c>
      <c r="U1068" s="3">
        <f t="shared" si="183"/>
        <v>0.2034752789435971</v>
      </c>
      <c r="V1068" s="3">
        <f t="shared" si="184"/>
        <v>4.5694351853980342</v>
      </c>
      <c r="W1068" s="4" t="str">
        <f t="shared" si="185"/>
        <v>Need Improvement</v>
      </c>
      <c r="X1068" s="4" t="str">
        <f t="shared" si="186"/>
        <v>Need Improvement</v>
      </c>
    </row>
    <row r="1069" spans="1:24" x14ac:dyDescent="0.3">
      <c r="A1069" s="4">
        <v>274625</v>
      </c>
      <c r="B1069" s="4" t="s">
        <v>22</v>
      </c>
      <c r="C1069" s="5">
        <v>45120</v>
      </c>
      <c r="D1069" s="6">
        <v>45120</v>
      </c>
      <c r="E1069" s="7">
        <v>45120</v>
      </c>
      <c r="F1069" s="13">
        <v>45120</v>
      </c>
      <c r="G1069" s="4" t="s">
        <v>15</v>
      </c>
      <c r="H1069" s="4" t="s">
        <v>13</v>
      </c>
      <c r="I1069" s="4">
        <v>3531</v>
      </c>
      <c r="J1069" s="4">
        <v>996</v>
      </c>
      <c r="K1069" s="4">
        <v>80</v>
      </c>
      <c r="L1069" s="1">
        <v>4304.59</v>
      </c>
      <c r="M1069" s="1">
        <v>8202.98</v>
      </c>
      <c r="N1069" s="2">
        <f t="shared" si="176"/>
        <v>1.9056356122185851</v>
      </c>
      <c r="O1069" s="3">
        <f t="shared" si="177"/>
        <v>0.28207306711979607</v>
      </c>
      <c r="P1069" s="3">
        <f t="shared" si="178"/>
        <v>8.0321285140562249E-2</v>
      </c>
      <c r="Q1069" s="8">
        <f t="shared" si="179"/>
        <v>4.321877510040161</v>
      </c>
      <c r="R1069" s="8">
        <f t="shared" si="180"/>
        <v>53.807375</v>
      </c>
      <c r="S1069" s="8">
        <f t="shared" si="181"/>
        <v>3898.3899999999994</v>
      </c>
      <c r="T1069" s="3">
        <f t="shared" si="182"/>
        <v>0.47524070520713202</v>
      </c>
      <c r="U1069" s="3">
        <f t="shared" si="183"/>
        <v>1.2190852449730956</v>
      </c>
      <c r="V1069" s="3">
        <f t="shared" si="184"/>
        <v>1.1041968607553376</v>
      </c>
      <c r="W1069" s="4" t="str">
        <f t="shared" si="185"/>
        <v>Need Improvement</v>
      </c>
      <c r="X1069" s="4" t="str">
        <f t="shared" si="186"/>
        <v>Need Improvement</v>
      </c>
    </row>
    <row r="1070" spans="1:24" x14ac:dyDescent="0.3">
      <c r="A1070" s="4">
        <v>306318</v>
      </c>
      <c r="B1070" s="4" t="s">
        <v>23</v>
      </c>
      <c r="C1070" s="5">
        <v>45120</v>
      </c>
      <c r="D1070" s="6">
        <v>45120</v>
      </c>
      <c r="E1070" s="7">
        <v>45120</v>
      </c>
      <c r="F1070" s="13">
        <v>45120</v>
      </c>
      <c r="G1070" s="4" t="s">
        <v>15</v>
      </c>
      <c r="H1070" s="4" t="s">
        <v>17</v>
      </c>
      <c r="I1070" s="4">
        <v>7293</v>
      </c>
      <c r="J1070" s="4">
        <v>720</v>
      </c>
      <c r="K1070" s="4">
        <v>59</v>
      </c>
      <c r="L1070" s="1">
        <v>4228.67</v>
      </c>
      <c r="M1070" s="1">
        <v>3596.5</v>
      </c>
      <c r="N1070" s="2">
        <f t="shared" si="176"/>
        <v>0.8505038227149434</v>
      </c>
      <c r="O1070" s="3">
        <f t="shared" si="177"/>
        <v>9.8724804607157546E-2</v>
      </c>
      <c r="P1070" s="3">
        <f t="shared" si="178"/>
        <v>8.1944444444444445E-2</v>
      </c>
      <c r="Q1070" s="8">
        <f t="shared" si="179"/>
        <v>5.8731527777777774</v>
      </c>
      <c r="R1070" s="8">
        <f t="shared" si="180"/>
        <v>71.67237288135594</v>
      </c>
      <c r="S1070" s="8">
        <f t="shared" si="181"/>
        <v>-632.17000000000007</v>
      </c>
      <c r="T1070" s="3">
        <f t="shared" si="182"/>
        <v>-0.17577366884471016</v>
      </c>
      <c r="U1070" s="3">
        <f t="shared" si="183"/>
        <v>0.57982586041409567</v>
      </c>
      <c r="V1070" s="3">
        <f t="shared" si="184"/>
        <v>-6.6891342518626313</v>
      </c>
      <c r="W1070" s="4" t="str">
        <f t="shared" si="185"/>
        <v>Need Improvement</v>
      </c>
      <c r="X1070" s="4" t="str">
        <f t="shared" si="186"/>
        <v>Poor</v>
      </c>
    </row>
    <row r="1071" spans="1:24" x14ac:dyDescent="0.3">
      <c r="A1071" s="4">
        <v>73767</v>
      </c>
      <c r="B1071" s="4" t="s">
        <v>24</v>
      </c>
      <c r="C1071" s="5">
        <v>45120</v>
      </c>
      <c r="D1071" s="6">
        <v>45120</v>
      </c>
      <c r="E1071" s="7">
        <v>45120</v>
      </c>
      <c r="F1071" s="13">
        <v>45120</v>
      </c>
      <c r="G1071" s="4" t="s">
        <v>15</v>
      </c>
      <c r="H1071" s="4" t="s">
        <v>19</v>
      </c>
      <c r="I1071" s="4">
        <v>5257</v>
      </c>
      <c r="J1071" s="4">
        <v>386</v>
      </c>
      <c r="K1071" s="4">
        <v>76</v>
      </c>
      <c r="L1071" s="1">
        <v>2884.06</v>
      </c>
      <c r="M1071" s="1">
        <v>7874.56</v>
      </c>
      <c r="N1071" s="2">
        <f t="shared" si="176"/>
        <v>2.7303731545113488</v>
      </c>
      <c r="O1071" s="3">
        <f t="shared" si="177"/>
        <v>7.3425908312725885E-2</v>
      </c>
      <c r="P1071" s="3">
        <f t="shared" si="178"/>
        <v>0.19689119170984457</v>
      </c>
      <c r="Q1071" s="8">
        <f t="shared" si="179"/>
        <v>7.4716580310880829</v>
      </c>
      <c r="R1071" s="8">
        <f t="shared" si="180"/>
        <v>37.948157894736845</v>
      </c>
      <c r="S1071" s="8">
        <f t="shared" si="181"/>
        <v>4990.5</v>
      </c>
      <c r="T1071" s="3">
        <f t="shared" si="182"/>
        <v>0.63374969522106628</v>
      </c>
      <c r="U1071" s="3">
        <f t="shared" si="183"/>
        <v>0.54861327753471556</v>
      </c>
      <c r="V1071" s="3">
        <f t="shared" si="184"/>
        <v>0.57791002905520483</v>
      </c>
      <c r="W1071" s="4" t="str">
        <f t="shared" si="185"/>
        <v>Need Improvement</v>
      </c>
      <c r="X1071" s="4" t="str">
        <f t="shared" si="186"/>
        <v>Good</v>
      </c>
    </row>
    <row r="1072" spans="1:24" x14ac:dyDescent="0.3">
      <c r="A1072" s="4">
        <v>584170</v>
      </c>
      <c r="B1072" s="4" t="s">
        <v>26</v>
      </c>
      <c r="C1072" s="5">
        <v>45120</v>
      </c>
      <c r="D1072" s="6">
        <v>45120</v>
      </c>
      <c r="E1072" s="7">
        <v>45120</v>
      </c>
      <c r="F1072" s="13">
        <v>45120</v>
      </c>
      <c r="G1072" s="4" t="s">
        <v>27</v>
      </c>
      <c r="H1072" s="4" t="s">
        <v>17</v>
      </c>
      <c r="I1072" s="4">
        <v>7325</v>
      </c>
      <c r="J1072" s="4">
        <v>828</v>
      </c>
      <c r="K1072" s="4">
        <v>89</v>
      </c>
      <c r="L1072" s="1">
        <v>4996.63</v>
      </c>
      <c r="M1072" s="1">
        <v>5116.13</v>
      </c>
      <c r="N1072" s="2">
        <f t="shared" si="176"/>
        <v>1.023916119464519</v>
      </c>
      <c r="O1072" s="3">
        <f t="shared" si="177"/>
        <v>0.11303754266211605</v>
      </c>
      <c r="P1072" s="3">
        <f t="shared" si="178"/>
        <v>0.10748792270531402</v>
      </c>
      <c r="Q1072" s="8">
        <f t="shared" si="179"/>
        <v>6.0345772946859908</v>
      </c>
      <c r="R1072" s="8">
        <f t="shared" si="180"/>
        <v>56.141910112359554</v>
      </c>
      <c r="S1072" s="8">
        <f t="shared" si="181"/>
        <v>119.5</v>
      </c>
      <c r="T1072" s="3">
        <f t="shared" si="182"/>
        <v>2.3357498734394942E-2</v>
      </c>
      <c r="U1072" s="3">
        <f t="shared" si="183"/>
        <v>0.68213378839590444</v>
      </c>
      <c r="V1072" s="3">
        <f t="shared" si="184"/>
        <v>41.812803347280337</v>
      </c>
      <c r="W1072" s="4" t="str">
        <f t="shared" si="185"/>
        <v>Need Improvement</v>
      </c>
      <c r="X1072" s="4" t="str">
        <f t="shared" si="186"/>
        <v>Need Improvement</v>
      </c>
    </row>
    <row r="1073" spans="1:24" x14ac:dyDescent="0.3">
      <c r="A1073" s="4">
        <v>306984</v>
      </c>
      <c r="B1073" s="4" t="s">
        <v>11</v>
      </c>
      <c r="C1073" s="5">
        <v>45121</v>
      </c>
      <c r="D1073" s="6">
        <v>45121</v>
      </c>
      <c r="E1073" s="7">
        <v>45121</v>
      </c>
      <c r="F1073" s="13">
        <v>45121</v>
      </c>
      <c r="G1073" s="4" t="s">
        <v>21</v>
      </c>
      <c r="H1073" s="4" t="s">
        <v>19</v>
      </c>
      <c r="I1073" s="4">
        <v>8196</v>
      </c>
      <c r="J1073" s="4">
        <v>134</v>
      </c>
      <c r="K1073" s="4">
        <v>97</v>
      </c>
      <c r="L1073" s="1">
        <v>3213.56</v>
      </c>
      <c r="M1073" s="1">
        <v>3250.7</v>
      </c>
      <c r="N1073" s="2">
        <f t="shared" si="176"/>
        <v>1.0115572760427687</v>
      </c>
      <c r="O1073" s="3">
        <f t="shared" si="177"/>
        <v>1.6349438750610054E-2</v>
      </c>
      <c r="P1073" s="3">
        <f t="shared" si="178"/>
        <v>0.72388059701492535</v>
      </c>
      <c r="Q1073" s="8">
        <f t="shared" si="179"/>
        <v>23.98179104477612</v>
      </c>
      <c r="R1073" s="8">
        <f t="shared" si="180"/>
        <v>33.129484536082472</v>
      </c>
      <c r="S1073" s="8">
        <f t="shared" si="181"/>
        <v>37.139999999999873</v>
      </c>
      <c r="T1073" s="3">
        <f t="shared" si="182"/>
        <v>1.1425231488602416E-2</v>
      </c>
      <c r="U1073" s="3">
        <f t="shared" si="183"/>
        <v>0.39208882381649585</v>
      </c>
      <c r="V1073" s="3">
        <f t="shared" si="184"/>
        <v>86.525578890684187</v>
      </c>
      <c r="W1073" s="4" t="str">
        <f t="shared" si="185"/>
        <v>Need Improvement</v>
      </c>
      <c r="X1073" s="4" t="str">
        <f t="shared" si="186"/>
        <v>Need Improvement</v>
      </c>
    </row>
    <row r="1074" spans="1:24" x14ac:dyDescent="0.3">
      <c r="A1074" s="4">
        <v>493848</v>
      </c>
      <c r="B1074" s="4" t="s">
        <v>14</v>
      </c>
      <c r="C1074" s="5">
        <v>45121</v>
      </c>
      <c r="D1074" s="6">
        <v>45121</v>
      </c>
      <c r="E1074" s="7">
        <v>45121</v>
      </c>
      <c r="F1074" s="13">
        <v>45121</v>
      </c>
      <c r="G1074" s="4" t="s">
        <v>21</v>
      </c>
      <c r="H1074" s="4" t="s">
        <v>13</v>
      </c>
      <c r="I1074" s="4">
        <v>8602</v>
      </c>
      <c r="J1074" s="4">
        <v>958</v>
      </c>
      <c r="K1074" s="4">
        <v>90</v>
      </c>
      <c r="L1074" s="1">
        <v>1964.28</v>
      </c>
      <c r="M1074" s="1">
        <v>4369.6099999999997</v>
      </c>
      <c r="N1074" s="2">
        <f t="shared" si="176"/>
        <v>2.2245351986478505</v>
      </c>
      <c r="O1074" s="3">
        <f t="shared" si="177"/>
        <v>0.11136944896535689</v>
      </c>
      <c r="P1074" s="3">
        <f t="shared" si="178"/>
        <v>9.3945720250521919E-2</v>
      </c>
      <c r="Q1074" s="8">
        <f t="shared" si="179"/>
        <v>2.0503966597077246</v>
      </c>
      <c r="R1074" s="8">
        <f t="shared" si="180"/>
        <v>21.825333333333333</v>
      </c>
      <c r="S1074" s="8">
        <f t="shared" si="181"/>
        <v>2405.33</v>
      </c>
      <c r="T1074" s="3">
        <f t="shared" si="182"/>
        <v>0.55046789072709013</v>
      </c>
      <c r="U1074" s="3">
        <f t="shared" si="183"/>
        <v>0.22835154615205766</v>
      </c>
      <c r="V1074" s="3">
        <f t="shared" si="184"/>
        <v>0.81663638669122329</v>
      </c>
      <c r="W1074" s="4" t="str">
        <f t="shared" si="185"/>
        <v>Need Improvement</v>
      </c>
      <c r="X1074" s="4" t="str">
        <f t="shared" si="186"/>
        <v>Need Improvement</v>
      </c>
    </row>
    <row r="1075" spans="1:24" x14ac:dyDescent="0.3">
      <c r="A1075" s="4">
        <v>972640</v>
      </c>
      <c r="B1075" s="4" t="s">
        <v>16</v>
      </c>
      <c r="C1075" s="5">
        <v>45121</v>
      </c>
      <c r="D1075" s="6">
        <v>45121</v>
      </c>
      <c r="E1075" s="7">
        <v>45121</v>
      </c>
      <c r="F1075" s="13">
        <v>45121</v>
      </c>
      <c r="G1075" s="4" t="s">
        <v>12</v>
      </c>
      <c r="H1075" s="4" t="s">
        <v>19</v>
      </c>
      <c r="I1075" s="4">
        <v>5512</v>
      </c>
      <c r="J1075" s="4">
        <v>553</v>
      </c>
      <c r="K1075" s="4">
        <v>60</v>
      </c>
      <c r="L1075" s="1">
        <v>4142.8599999999997</v>
      </c>
      <c r="M1075" s="1">
        <v>4813.6400000000003</v>
      </c>
      <c r="N1075" s="2">
        <f t="shared" si="176"/>
        <v>1.1619123021294471</v>
      </c>
      <c r="O1075" s="3">
        <f t="shared" si="177"/>
        <v>0.10032656023222061</v>
      </c>
      <c r="P1075" s="3">
        <f t="shared" si="178"/>
        <v>0.10849909584086799</v>
      </c>
      <c r="Q1075" s="8">
        <f t="shared" si="179"/>
        <v>7.491609403254972</v>
      </c>
      <c r="R1075" s="8">
        <f t="shared" si="180"/>
        <v>69.047666666666657</v>
      </c>
      <c r="S1075" s="8">
        <f t="shared" si="181"/>
        <v>670.78000000000065</v>
      </c>
      <c r="T1075" s="3">
        <f t="shared" si="182"/>
        <v>0.13934984751664034</v>
      </c>
      <c r="U1075" s="3">
        <f t="shared" si="183"/>
        <v>0.75160740203193033</v>
      </c>
      <c r="V1075" s="3">
        <f t="shared" si="184"/>
        <v>6.1761829511911444</v>
      </c>
      <c r="W1075" s="4" t="str">
        <f t="shared" si="185"/>
        <v>Need Improvement</v>
      </c>
      <c r="X1075" s="4" t="str">
        <f t="shared" si="186"/>
        <v>Need Improvement</v>
      </c>
    </row>
    <row r="1076" spans="1:24" x14ac:dyDescent="0.3">
      <c r="A1076" s="4">
        <v>754665</v>
      </c>
      <c r="B1076" s="4" t="s">
        <v>18</v>
      </c>
      <c r="C1076" s="5">
        <v>45121</v>
      </c>
      <c r="D1076" s="6">
        <v>45121</v>
      </c>
      <c r="E1076" s="7">
        <v>45121</v>
      </c>
      <c r="F1076" s="13">
        <v>45121</v>
      </c>
      <c r="G1076" s="4" t="s">
        <v>12</v>
      </c>
      <c r="H1076" s="4" t="s">
        <v>13</v>
      </c>
      <c r="I1076" s="4">
        <v>1478</v>
      </c>
      <c r="J1076" s="4">
        <v>673</v>
      </c>
      <c r="K1076" s="4">
        <v>71</v>
      </c>
      <c r="L1076" s="1">
        <v>2062.1</v>
      </c>
      <c r="M1076" s="1">
        <v>4821.1000000000004</v>
      </c>
      <c r="N1076" s="2">
        <f t="shared" si="176"/>
        <v>2.3379564521604195</v>
      </c>
      <c r="O1076" s="3">
        <f t="shared" si="177"/>
        <v>0.45534506089309879</v>
      </c>
      <c r="P1076" s="3">
        <f t="shared" si="178"/>
        <v>0.10549777117384844</v>
      </c>
      <c r="Q1076" s="8">
        <f t="shared" si="179"/>
        <v>3.0640416047548289</v>
      </c>
      <c r="R1076" s="8">
        <f t="shared" si="180"/>
        <v>29.043661971830986</v>
      </c>
      <c r="S1076" s="8">
        <f t="shared" si="181"/>
        <v>2759.0000000000005</v>
      </c>
      <c r="T1076" s="3">
        <f t="shared" si="182"/>
        <v>0.57227603658916015</v>
      </c>
      <c r="U1076" s="3">
        <f t="shared" si="183"/>
        <v>1.3951962110960756</v>
      </c>
      <c r="V1076" s="3">
        <f t="shared" si="184"/>
        <v>0.74740848133381643</v>
      </c>
      <c r="W1076" s="4" t="str">
        <f t="shared" si="185"/>
        <v>Need Improvement</v>
      </c>
      <c r="X1076" s="4" t="str">
        <f t="shared" si="186"/>
        <v>Need Improvement</v>
      </c>
    </row>
    <row r="1077" spans="1:24" x14ac:dyDescent="0.3">
      <c r="A1077" s="4">
        <v>178824</v>
      </c>
      <c r="B1077" s="4" t="s">
        <v>20</v>
      </c>
      <c r="C1077" s="5">
        <v>45121</v>
      </c>
      <c r="D1077" s="6">
        <v>45121</v>
      </c>
      <c r="E1077" s="7">
        <v>45121</v>
      </c>
      <c r="F1077" s="13">
        <v>45121</v>
      </c>
      <c r="G1077" s="4" t="s">
        <v>27</v>
      </c>
      <c r="H1077" s="4" t="s">
        <v>17</v>
      </c>
      <c r="I1077" s="4">
        <v>5858</v>
      </c>
      <c r="J1077" s="4">
        <v>664</v>
      </c>
      <c r="K1077" s="4">
        <v>100</v>
      </c>
      <c r="L1077" s="1">
        <v>3842.09</v>
      </c>
      <c r="M1077" s="1">
        <v>3792.75</v>
      </c>
      <c r="N1077" s="2">
        <f t="shared" si="176"/>
        <v>0.9871580311757403</v>
      </c>
      <c r="O1077" s="3">
        <f t="shared" si="177"/>
        <v>0.11334926596107886</v>
      </c>
      <c r="P1077" s="3">
        <f t="shared" si="178"/>
        <v>0.15060240963855423</v>
      </c>
      <c r="Q1077" s="8">
        <f t="shared" si="179"/>
        <v>5.7862801204819281</v>
      </c>
      <c r="R1077" s="8">
        <f t="shared" si="180"/>
        <v>38.420900000000003</v>
      </c>
      <c r="S1077" s="8">
        <f t="shared" si="181"/>
        <v>-49.340000000000146</v>
      </c>
      <c r="T1077" s="3">
        <f t="shared" si="182"/>
        <v>-1.3009030386922455E-2</v>
      </c>
      <c r="U1077" s="3">
        <f t="shared" si="183"/>
        <v>0.65587060430180955</v>
      </c>
      <c r="V1077" s="3">
        <f t="shared" si="184"/>
        <v>-77.869679773003426</v>
      </c>
      <c r="W1077" s="4" t="str">
        <f t="shared" si="185"/>
        <v>Need Improvement</v>
      </c>
      <c r="X1077" s="4" t="str">
        <f t="shared" si="186"/>
        <v>Poor</v>
      </c>
    </row>
    <row r="1078" spans="1:24" x14ac:dyDescent="0.3">
      <c r="A1078" s="4">
        <v>499501</v>
      </c>
      <c r="B1078" s="4" t="s">
        <v>22</v>
      </c>
      <c r="C1078" s="5">
        <v>45121</v>
      </c>
      <c r="D1078" s="6">
        <v>45121</v>
      </c>
      <c r="E1078" s="7">
        <v>45121</v>
      </c>
      <c r="F1078" s="13">
        <v>45121</v>
      </c>
      <c r="G1078" s="4" t="s">
        <v>21</v>
      </c>
      <c r="H1078" s="4" t="s">
        <v>25</v>
      </c>
      <c r="I1078" s="4">
        <v>3931</v>
      </c>
      <c r="J1078" s="4">
        <v>754</v>
      </c>
      <c r="K1078" s="4">
        <v>27</v>
      </c>
      <c r="L1078" s="1">
        <v>4332.72</v>
      </c>
      <c r="M1078" s="1">
        <v>6614.49</v>
      </c>
      <c r="N1078" s="2">
        <f t="shared" si="176"/>
        <v>1.52663684706143</v>
      </c>
      <c r="O1078" s="3">
        <f t="shared" si="177"/>
        <v>0.19180870007631645</v>
      </c>
      <c r="P1078" s="3">
        <f t="shared" si="178"/>
        <v>3.580901856763926E-2</v>
      </c>
      <c r="Q1078" s="8">
        <f t="shared" si="179"/>
        <v>5.7463129973474807</v>
      </c>
      <c r="R1078" s="8">
        <f t="shared" si="180"/>
        <v>160.47111111111113</v>
      </c>
      <c r="S1078" s="8">
        <f t="shared" si="181"/>
        <v>2281.7699999999995</v>
      </c>
      <c r="T1078" s="3">
        <f t="shared" si="182"/>
        <v>0.34496537147988726</v>
      </c>
      <c r="U1078" s="3">
        <f t="shared" si="183"/>
        <v>1.102192826252862</v>
      </c>
      <c r="V1078" s="3">
        <f t="shared" si="184"/>
        <v>1.8988416886890445</v>
      </c>
      <c r="W1078" s="4" t="str">
        <f t="shared" si="185"/>
        <v>Need Improvement</v>
      </c>
      <c r="X1078" s="4" t="str">
        <f t="shared" si="186"/>
        <v>Need Improvement</v>
      </c>
    </row>
    <row r="1079" spans="1:24" x14ac:dyDescent="0.3">
      <c r="A1079" s="4">
        <v>749308</v>
      </c>
      <c r="B1079" s="4" t="s">
        <v>23</v>
      </c>
      <c r="C1079" s="5">
        <v>45121</v>
      </c>
      <c r="D1079" s="6">
        <v>45121</v>
      </c>
      <c r="E1079" s="7">
        <v>45121</v>
      </c>
      <c r="F1079" s="13">
        <v>45121</v>
      </c>
      <c r="G1079" s="4" t="s">
        <v>15</v>
      </c>
      <c r="H1079" s="4" t="s">
        <v>25</v>
      </c>
      <c r="I1079" s="4">
        <v>3362</v>
      </c>
      <c r="J1079" s="4">
        <v>986</v>
      </c>
      <c r="K1079" s="4">
        <v>11</v>
      </c>
      <c r="L1079" s="1">
        <v>4260.6400000000003</v>
      </c>
      <c r="M1079" s="1">
        <v>3219.45</v>
      </c>
      <c r="N1079" s="2">
        <f t="shared" si="176"/>
        <v>0.75562591535543944</v>
      </c>
      <c r="O1079" s="3">
        <f t="shared" si="177"/>
        <v>0.29327781082688875</v>
      </c>
      <c r="P1079" s="3">
        <f t="shared" si="178"/>
        <v>1.1156186612576065E-2</v>
      </c>
      <c r="Q1079" s="8">
        <f t="shared" si="179"/>
        <v>4.3211359026369172</v>
      </c>
      <c r="R1079" s="8">
        <f t="shared" si="180"/>
        <v>387.33090909090913</v>
      </c>
      <c r="S1079" s="8">
        <f t="shared" si="181"/>
        <v>-1041.1900000000005</v>
      </c>
      <c r="T1079" s="3">
        <f t="shared" si="182"/>
        <v>-0.32340617186165355</v>
      </c>
      <c r="U1079" s="3">
        <f t="shared" si="183"/>
        <v>1.267293277810827</v>
      </c>
      <c r="V1079" s="3">
        <f t="shared" si="184"/>
        <v>-4.092086938983277</v>
      </c>
      <c r="W1079" s="4" t="str">
        <f t="shared" si="185"/>
        <v>Need Improvement</v>
      </c>
      <c r="X1079" s="4" t="str">
        <f t="shared" si="186"/>
        <v>Poor</v>
      </c>
    </row>
    <row r="1080" spans="1:24" x14ac:dyDescent="0.3">
      <c r="A1080" s="4">
        <v>795205</v>
      </c>
      <c r="B1080" s="4" t="s">
        <v>24</v>
      </c>
      <c r="C1080" s="5">
        <v>45121</v>
      </c>
      <c r="D1080" s="6">
        <v>45121</v>
      </c>
      <c r="E1080" s="7">
        <v>45121</v>
      </c>
      <c r="F1080" s="13">
        <v>45121</v>
      </c>
      <c r="G1080" s="4" t="s">
        <v>27</v>
      </c>
      <c r="H1080" s="4" t="s">
        <v>17</v>
      </c>
      <c r="I1080" s="4">
        <v>8204</v>
      </c>
      <c r="J1080" s="4">
        <v>656</v>
      </c>
      <c r="K1080" s="4">
        <v>82</v>
      </c>
      <c r="L1080" s="1">
        <v>3964.53</v>
      </c>
      <c r="M1080" s="1">
        <v>3924.21</v>
      </c>
      <c r="N1080" s="2">
        <f t="shared" si="176"/>
        <v>0.98982981589242602</v>
      </c>
      <c r="O1080" s="3">
        <f t="shared" si="177"/>
        <v>7.9960994636762553E-2</v>
      </c>
      <c r="P1080" s="3">
        <f t="shared" si="178"/>
        <v>0.125</v>
      </c>
      <c r="Q1080" s="8">
        <f t="shared" si="179"/>
        <v>6.043490853658537</v>
      </c>
      <c r="R1080" s="8">
        <f t="shared" si="180"/>
        <v>48.347926829268296</v>
      </c>
      <c r="S1080" s="8">
        <f t="shared" si="181"/>
        <v>-40.320000000000164</v>
      </c>
      <c r="T1080" s="3">
        <f t="shared" si="182"/>
        <v>-1.0274679489629802E-2</v>
      </c>
      <c r="U1080" s="3">
        <f t="shared" si="183"/>
        <v>0.4832435397367138</v>
      </c>
      <c r="V1080" s="3">
        <f t="shared" si="184"/>
        <v>-98.326636904761514</v>
      </c>
      <c r="W1080" s="4" t="str">
        <f t="shared" si="185"/>
        <v>Need Improvement</v>
      </c>
      <c r="X1080" s="4" t="str">
        <f t="shared" si="186"/>
        <v>Poor</v>
      </c>
    </row>
    <row r="1081" spans="1:24" x14ac:dyDescent="0.3">
      <c r="A1081" s="4">
        <v>660894</v>
      </c>
      <c r="B1081" s="4" t="s">
        <v>26</v>
      </c>
      <c r="C1081" s="5">
        <v>45121</v>
      </c>
      <c r="D1081" s="6">
        <v>45121</v>
      </c>
      <c r="E1081" s="7">
        <v>45121</v>
      </c>
      <c r="F1081" s="13">
        <v>45121</v>
      </c>
      <c r="G1081" s="4" t="s">
        <v>21</v>
      </c>
      <c r="H1081" s="4" t="s">
        <v>19</v>
      </c>
      <c r="I1081" s="4">
        <v>4502</v>
      </c>
      <c r="J1081" s="4">
        <v>141</v>
      </c>
      <c r="K1081" s="4">
        <v>79</v>
      </c>
      <c r="L1081" s="1">
        <v>3196.43</v>
      </c>
      <c r="M1081" s="1">
        <v>2660.05</v>
      </c>
      <c r="N1081" s="2">
        <f t="shared" si="176"/>
        <v>0.83219404147752352</v>
      </c>
      <c r="O1081" s="3">
        <f t="shared" si="177"/>
        <v>3.1319413593958241E-2</v>
      </c>
      <c r="P1081" s="3">
        <f t="shared" si="178"/>
        <v>0.56028368794326244</v>
      </c>
      <c r="Q1081" s="8">
        <f t="shared" si="179"/>
        <v>22.669716312056735</v>
      </c>
      <c r="R1081" s="8">
        <f t="shared" si="180"/>
        <v>40.461139240506327</v>
      </c>
      <c r="S1081" s="8">
        <f t="shared" si="181"/>
        <v>-536.37999999999965</v>
      </c>
      <c r="T1081" s="3">
        <f t="shared" si="182"/>
        <v>-0.20164282626266408</v>
      </c>
      <c r="U1081" s="3">
        <f t="shared" si="183"/>
        <v>0.71000222123500667</v>
      </c>
      <c r="V1081" s="3">
        <f t="shared" si="184"/>
        <v>-5.959263954659014</v>
      </c>
      <c r="W1081" s="4" t="str">
        <f t="shared" si="185"/>
        <v>Need Improvement</v>
      </c>
      <c r="X1081" s="4" t="str">
        <f t="shared" si="186"/>
        <v>Poor</v>
      </c>
    </row>
    <row r="1082" spans="1:24" x14ac:dyDescent="0.3">
      <c r="A1082" s="4">
        <v>106891</v>
      </c>
      <c r="B1082" s="4" t="s">
        <v>11</v>
      </c>
      <c r="C1082" s="5">
        <v>45122</v>
      </c>
      <c r="D1082" s="6">
        <v>45122</v>
      </c>
      <c r="E1082" s="7">
        <v>45122</v>
      </c>
      <c r="F1082" s="13">
        <v>45122</v>
      </c>
      <c r="G1082" s="4" t="s">
        <v>15</v>
      </c>
      <c r="H1082" s="4" t="s">
        <v>19</v>
      </c>
      <c r="I1082" s="4">
        <v>1510</v>
      </c>
      <c r="J1082" s="4">
        <v>289</v>
      </c>
      <c r="K1082" s="4">
        <v>93</v>
      </c>
      <c r="L1082" s="1">
        <v>1651.71</v>
      </c>
      <c r="M1082" s="1">
        <v>2168.58</v>
      </c>
      <c r="N1082" s="2">
        <f t="shared" si="176"/>
        <v>1.3129302359373012</v>
      </c>
      <c r="O1082" s="3">
        <f t="shared" si="177"/>
        <v>0.1913907284768212</v>
      </c>
      <c r="P1082" s="3">
        <f t="shared" si="178"/>
        <v>0.3217993079584775</v>
      </c>
      <c r="Q1082" s="8">
        <f t="shared" si="179"/>
        <v>5.715259515570934</v>
      </c>
      <c r="R1082" s="8">
        <f t="shared" si="180"/>
        <v>17.760322580645163</v>
      </c>
      <c r="S1082" s="8">
        <f t="shared" si="181"/>
        <v>516.86999999999989</v>
      </c>
      <c r="T1082" s="3">
        <f t="shared" si="182"/>
        <v>0.23834490772763739</v>
      </c>
      <c r="U1082" s="3">
        <f t="shared" si="183"/>
        <v>1.0938476821192054</v>
      </c>
      <c r="V1082" s="3">
        <f t="shared" si="184"/>
        <v>3.1956004411167225</v>
      </c>
      <c r="W1082" s="4" t="str">
        <f t="shared" si="185"/>
        <v>Need Improvement</v>
      </c>
      <c r="X1082" s="4" t="str">
        <f t="shared" si="186"/>
        <v>Need Improvement</v>
      </c>
    </row>
    <row r="1083" spans="1:24" x14ac:dyDescent="0.3">
      <c r="A1083" s="4">
        <v>213689</v>
      </c>
      <c r="B1083" s="4" t="s">
        <v>14</v>
      </c>
      <c r="C1083" s="5">
        <v>45122</v>
      </c>
      <c r="D1083" s="6">
        <v>45122</v>
      </c>
      <c r="E1083" s="7">
        <v>45122</v>
      </c>
      <c r="F1083" s="13">
        <v>45122</v>
      </c>
      <c r="G1083" s="4" t="s">
        <v>27</v>
      </c>
      <c r="H1083" s="4" t="s">
        <v>17</v>
      </c>
      <c r="I1083" s="4">
        <v>8209</v>
      </c>
      <c r="J1083" s="4">
        <v>122</v>
      </c>
      <c r="K1083" s="4">
        <v>96</v>
      </c>
      <c r="L1083" s="1">
        <v>3370.3</v>
      </c>
      <c r="M1083" s="1">
        <v>3068</v>
      </c>
      <c r="N1083" s="2">
        <f t="shared" si="176"/>
        <v>0.91030472064801349</v>
      </c>
      <c r="O1083" s="3">
        <f t="shared" si="177"/>
        <v>1.4861737117797539E-2</v>
      </c>
      <c r="P1083" s="3">
        <f t="shared" si="178"/>
        <v>0.78688524590163933</v>
      </c>
      <c r="Q1083" s="8">
        <f t="shared" si="179"/>
        <v>27.625409836065575</v>
      </c>
      <c r="R1083" s="8">
        <f t="shared" si="180"/>
        <v>35.107291666666669</v>
      </c>
      <c r="S1083" s="8">
        <f t="shared" si="181"/>
        <v>-302.30000000000018</v>
      </c>
      <c r="T1083" s="3">
        <f t="shared" si="182"/>
        <v>-9.8533246414602413E-2</v>
      </c>
      <c r="U1083" s="3">
        <f t="shared" si="183"/>
        <v>0.41056157875502497</v>
      </c>
      <c r="V1083" s="3">
        <f t="shared" si="184"/>
        <v>-11.148858749586497</v>
      </c>
      <c r="W1083" s="4" t="str">
        <f t="shared" si="185"/>
        <v>Need Improvement</v>
      </c>
      <c r="X1083" s="4" t="str">
        <f t="shared" si="186"/>
        <v>Poor</v>
      </c>
    </row>
    <row r="1084" spans="1:24" x14ac:dyDescent="0.3">
      <c r="A1084" s="4">
        <v>423400</v>
      </c>
      <c r="B1084" s="4" t="s">
        <v>16</v>
      </c>
      <c r="C1084" s="5">
        <v>45122</v>
      </c>
      <c r="D1084" s="6">
        <v>45122</v>
      </c>
      <c r="E1084" s="7">
        <v>45122</v>
      </c>
      <c r="F1084" s="13">
        <v>45122</v>
      </c>
      <c r="G1084" s="4" t="s">
        <v>15</v>
      </c>
      <c r="H1084" s="4" t="s">
        <v>19</v>
      </c>
      <c r="I1084" s="4">
        <v>9187</v>
      </c>
      <c r="J1084" s="4">
        <v>761</v>
      </c>
      <c r="K1084" s="4">
        <v>36</v>
      </c>
      <c r="L1084" s="1">
        <v>2159.06</v>
      </c>
      <c r="M1084" s="1">
        <v>8869.57</v>
      </c>
      <c r="N1084" s="2">
        <f t="shared" si="176"/>
        <v>4.108070178688874</v>
      </c>
      <c r="O1084" s="3">
        <f t="shared" si="177"/>
        <v>8.2834439969522153E-2</v>
      </c>
      <c r="P1084" s="3">
        <f t="shared" si="178"/>
        <v>4.7306176084099871E-2</v>
      </c>
      <c r="Q1084" s="8">
        <f t="shared" si="179"/>
        <v>2.8371353482260182</v>
      </c>
      <c r="R1084" s="8">
        <f t="shared" si="180"/>
        <v>59.973888888888887</v>
      </c>
      <c r="S1084" s="8">
        <f t="shared" si="181"/>
        <v>6710.51</v>
      </c>
      <c r="T1084" s="3">
        <f t="shared" si="182"/>
        <v>0.75657669988511289</v>
      </c>
      <c r="U1084" s="3">
        <f t="shared" si="183"/>
        <v>0.23501251768803744</v>
      </c>
      <c r="V1084" s="3">
        <f t="shared" si="184"/>
        <v>0.32174305678704002</v>
      </c>
      <c r="W1084" s="4" t="str">
        <f t="shared" si="185"/>
        <v>Need Improvement</v>
      </c>
      <c r="X1084" s="4" t="str">
        <f t="shared" si="186"/>
        <v>Good</v>
      </c>
    </row>
    <row r="1085" spans="1:24" x14ac:dyDescent="0.3">
      <c r="A1085" s="4">
        <v>657452</v>
      </c>
      <c r="B1085" s="4" t="s">
        <v>18</v>
      </c>
      <c r="C1085" s="5">
        <v>45122</v>
      </c>
      <c r="D1085" s="6">
        <v>45122</v>
      </c>
      <c r="E1085" s="7">
        <v>45122</v>
      </c>
      <c r="F1085" s="13">
        <v>45122</v>
      </c>
      <c r="G1085" s="4" t="s">
        <v>12</v>
      </c>
      <c r="H1085" s="4" t="s">
        <v>25</v>
      </c>
      <c r="I1085" s="4">
        <v>7153</v>
      </c>
      <c r="J1085" s="4">
        <v>317</v>
      </c>
      <c r="K1085" s="4">
        <v>36</v>
      </c>
      <c r="L1085" s="1">
        <v>2016.31</v>
      </c>
      <c r="M1085" s="1">
        <v>9806.44</v>
      </c>
      <c r="N1085" s="2">
        <f t="shared" si="176"/>
        <v>4.8635576870620101</v>
      </c>
      <c r="O1085" s="3">
        <f t="shared" si="177"/>
        <v>4.4317069760939465E-2</v>
      </c>
      <c r="P1085" s="3">
        <f t="shared" si="178"/>
        <v>0.11356466876971609</v>
      </c>
      <c r="Q1085" s="8">
        <f t="shared" si="179"/>
        <v>6.3605993690851736</v>
      </c>
      <c r="R1085" s="8">
        <f t="shared" si="180"/>
        <v>56.008611111111108</v>
      </c>
      <c r="S1085" s="8">
        <f t="shared" si="181"/>
        <v>7790.130000000001</v>
      </c>
      <c r="T1085" s="3">
        <f t="shared" si="182"/>
        <v>0.79438919730299684</v>
      </c>
      <c r="U1085" s="3">
        <f t="shared" si="183"/>
        <v>0.28188312596113518</v>
      </c>
      <c r="V1085" s="3">
        <f t="shared" si="184"/>
        <v>0.25882880003286207</v>
      </c>
      <c r="W1085" s="4" t="str">
        <f t="shared" si="185"/>
        <v>Need Improvement</v>
      </c>
      <c r="X1085" s="4" t="str">
        <f t="shared" si="186"/>
        <v>Excellent</v>
      </c>
    </row>
    <row r="1086" spans="1:24" x14ac:dyDescent="0.3">
      <c r="A1086" s="4">
        <v>887333</v>
      </c>
      <c r="B1086" s="4" t="s">
        <v>20</v>
      </c>
      <c r="C1086" s="5">
        <v>45122</v>
      </c>
      <c r="D1086" s="6">
        <v>45122</v>
      </c>
      <c r="E1086" s="7">
        <v>45122</v>
      </c>
      <c r="F1086" s="13">
        <v>45122</v>
      </c>
      <c r="G1086" s="4" t="s">
        <v>15</v>
      </c>
      <c r="H1086" s="4" t="s">
        <v>13</v>
      </c>
      <c r="I1086" s="4">
        <v>9984</v>
      </c>
      <c r="J1086" s="4">
        <v>226</v>
      </c>
      <c r="K1086" s="4">
        <v>13</v>
      </c>
      <c r="L1086" s="1">
        <v>3533.03</v>
      </c>
      <c r="M1086" s="1">
        <v>8919.7000000000007</v>
      </c>
      <c r="N1086" s="2">
        <f t="shared" si="176"/>
        <v>2.5246601359173289</v>
      </c>
      <c r="O1086" s="3">
        <f t="shared" si="177"/>
        <v>2.2636217948717948E-2</v>
      </c>
      <c r="P1086" s="3">
        <f t="shared" si="178"/>
        <v>5.7522123893805309E-2</v>
      </c>
      <c r="Q1086" s="8">
        <f t="shared" si="179"/>
        <v>15.632876106194692</v>
      </c>
      <c r="R1086" s="8">
        <f t="shared" si="180"/>
        <v>271.77153846153846</v>
      </c>
      <c r="S1086" s="8">
        <f t="shared" si="181"/>
        <v>5386.67</v>
      </c>
      <c r="T1086" s="3">
        <f t="shared" si="182"/>
        <v>0.60390708207675137</v>
      </c>
      <c r="U1086" s="3">
        <f t="shared" si="183"/>
        <v>0.35386919070512823</v>
      </c>
      <c r="V1086" s="3">
        <f t="shared" si="184"/>
        <v>0.65588387630948253</v>
      </c>
      <c r="W1086" s="4" t="str">
        <f t="shared" si="185"/>
        <v>Need Improvement</v>
      </c>
      <c r="X1086" s="4" t="str">
        <f t="shared" si="186"/>
        <v>Good</v>
      </c>
    </row>
    <row r="1087" spans="1:24" x14ac:dyDescent="0.3">
      <c r="A1087" s="4">
        <v>305950</v>
      </c>
      <c r="B1087" s="4" t="s">
        <v>22</v>
      </c>
      <c r="C1087" s="5">
        <v>45122</v>
      </c>
      <c r="D1087" s="6">
        <v>45122</v>
      </c>
      <c r="E1087" s="7">
        <v>45122</v>
      </c>
      <c r="F1087" s="13">
        <v>45122</v>
      </c>
      <c r="G1087" s="4" t="s">
        <v>27</v>
      </c>
      <c r="H1087" s="4" t="s">
        <v>17</v>
      </c>
      <c r="I1087" s="4">
        <v>4255</v>
      </c>
      <c r="J1087" s="4">
        <v>619</v>
      </c>
      <c r="K1087" s="4">
        <v>84</v>
      </c>
      <c r="L1087" s="1">
        <v>2276.84</v>
      </c>
      <c r="M1087" s="1">
        <v>9208.86</v>
      </c>
      <c r="N1087" s="2">
        <f t="shared" si="176"/>
        <v>4.0445793292457966</v>
      </c>
      <c r="O1087" s="3">
        <f t="shared" si="177"/>
        <v>0.14547591069330199</v>
      </c>
      <c r="P1087" s="3">
        <f t="shared" si="178"/>
        <v>0.13570274636510501</v>
      </c>
      <c r="Q1087" s="8">
        <f t="shared" si="179"/>
        <v>3.6782552504038772</v>
      </c>
      <c r="R1087" s="8">
        <f t="shared" si="180"/>
        <v>27.105238095238096</v>
      </c>
      <c r="S1087" s="8">
        <f t="shared" si="181"/>
        <v>6932.02</v>
      </c>
      <c r="T1087" s="3">
        <f t="shared" si="182"/>
        <v>0.75275549850904455</v>
      </c>
      <c r="U1087" s="3">
        <f t="shared" si="183"/>
        <v>0.53509753231492363</v>
      </c>
      <c r="V1087" s="3">
        <f t="shared" si="184"/>
        <v>0.32845260111771174</v>
      </c>
      <c r="W1087" s="4" t="str">
        <f t="shared" si="185"/>
        <v>Need Improvement</v>
      </c>
      <c r="X1087" s="4" t="str">
        <f t="shared" si="186"/>
        <v>Good</v>
      </c>
    </row>
    <row r="1088" spans="1:24" x14ac:dyDescent="0.3">
      <c r="A1088" s="4">
        <v>661714</v>
      </c>
      <c r="B1088" s="4" t="s">
        <v>23</v>
      </c>
      <c r="C1088" s="5">
        <v>45122</v>
      </c>
      <c r="D1088" s="6">
        <v>45122</v>
      </c>
      <c r="E1088" s="7">
        <v>45122</v>
      </c>
      <c r="F1088" s="13">
        <v>45122</v>
      </c>
      <c r="G1088" s="4" t="s">
        <v>12</v>
      </c>
      <c r="H1088" s="4" t="s">
        <v>19</v>
      </c>
      <c r="I1088" s="4">
        <v>3753</v>
      </c>
      <c r="J1088" s="4">
        <v>777</v>
      </c>
      <c r="K1088" s="4">
        <v>64</v>
      </c>
      <c r="L1088" s="1">
        <v>2350.89</v>
      </c>
      <c r="M1088" s="1">
        <v>8812.09</v>
      </c>
      <c r="N1088" s="2">
        <f t="shared" si="176"/>
        <v>3.7484059228632565</v>
      </c>
      <c r="O1088" s="3">
        <f t="shared" si="177"/>
        <v>0.20703437250199841</v>
      </c>
      <c r="P1088" s="3">
        <f t="shared" si="178"/>
        <v>8.2368082368082365E-2</v>
      </c>
      <c r="Q1088" s="8">
        <f t="shared" si="179"/>
        <v>3.0255984555984554</v>
      </c>
      <c r="R1088" s="8">
        <f t="shared" si="180"/>
        <v>36.732656249999998</v>
      </c>
      <c r="S1088" s="8">
        <f t="shared" si="181"/>
        <v>6461.2000000000007</v>
      </c>
      <c r="T1088" s="3">
        <f t="shared" si="182"/>
        <v>0.73321992853000828</v>
      </c>
      <c r="U1088" s="3">
        <f t="shared" si="183"/>
        <v>0.62640287769784164</v>
      </c>
      <c r="V1088" s="3">
        <f t="shared" si="184"/>
        <v>0.36384727295239266</v>
      </c>
      <c r="W1088" s="4" t="str">
        <f t="shared" si="185"/>
        <v>Need Improvement</v>
      </c>
      <c r="X1088" s="4" t="str">
        <f t="shared" si="186"/>
        <v>Good</v>
      </c>
    </row>
    <row r="1089" spans="1:24" x14ac:dyDescent="0.3">
      <c r="A1089" s="4">
        <v>972551</v>
      </c>
      <c r="B1089" s="4" t="s">
        <v>24</v>
      </c>
      <c r="C1089" s="5">
        <v>45122</v>
      </c>
      <c r="D1089" s="6">
        <v>45122</v>
      </c>
      <c r="E1089" s="7">
        <v>45122</v>
      </c>
      <c r="F1089" s="13">
        <v>45122</v>
      </c>
      <c r="G1089" s="4" t="s">
        <v>15</v>
      </c>
      <c r="H1089" s="4" t="s">
        <v>17</v>
      </c>
      <c r="I1089" s="4">
        <v>8852</v>
      </c>
      <c r="J1089" s="4">
        <v>916</v>
      </c>
      <c r="K1089" s="4">
        <v>55</v>
      </c>
      <c r="L1089" s="1">
        <v>4331.7</v>
      </c>
      <c r="M1089" s="1">
        <v>6232.51</v>
      </c>
      <c r="N1089" s="2">
        <f t="shared" si="176"/>
        <v>1.4388138606089989</v>
      </c>
      <c r="O1089" s="3">
        <f t="shared" si="177"/>
        <v>0.1034794396746498</v>
      </c>
      <c r="P1089" s="3">
        <f t="shared" si="178"/>
        <v>6.0043668122270744E-2</v>
      </c>
      <c r="Q1089" s="8">
        <f t="shared" si="179"/>
        <v>4.7289301310043665</v>
      </c>
      <c r="R1089" s="8">
        <f t="shared" si="180"/>
        <v>78.758181818181811</v>
      </c>
      <c r="S1089" s="8">
        <f t="shared" si="181"/>
        <v>1900.8100000000004</v>
      </c>
      <c r="T1089" s="3">
        <f t="shared" si="182"/>
        <v>0.30498306460799907</v>
      </c>
      <c r="U1089" s="3">
        <f t="shared" si="183"/>
        <v>0.48934704021690012</v>
      </c>
      <c r="V1089" s="3">
        <f t="shared" si="184"/>
        <v>2.2788705867498589</v>
      </c>
      <c r="W1089" s="4" t="str">
        <f t="shared" si="185"/>
        <v>Need Improvement</v>
      </c>
      <c r="X1089" s="4" t="str">
        <f t="shared" si="186"/>
        <v>Need Improvement</v>
      </c>
    </row>
    <row r="1090" spans="1:24" x14ac:dyDescent="0.3">
      <c r="A1090" s="4">
        <v>68051</v>
      </c>
      <c r="B1090" s="4" t="s">
        <v>26</v>
      </c>
      <c r="C1090" s="5">
        <v>45122</v>
      </c>
      <c r="D1090" s="6">
        <v>45122</v>
      </c>
      <c r="E1090" s="7">
        <v>45122</v>
      </c>
      <c r="F1090" s="13">
        <v>45122</v>
      </c>
      <c r="G1090" s="4" t="s">
        <v>21</v>
      </c>
      <c r="H1090" s="4" t="s">
        <v>19</v>
      </c>
      <c r="I1090" s="4">
        <v>1221</v>
      </c>
      <c r="J1090" s="4">
        <v>370</v>
      </c>
      <c r="K1090" s="4">
        <v>100</v>
      </c>
      <c r="L1090" s="1">
        <v>3246.3</v>
      </c>
      <c r="M1090" s="1">
        <v>3523.6</v>
      </c>
      <c r="N1090" s="2">
        <f t="shared" si="176"/>
        <v>1.0854203246773249</v>
      </c>
      <c r="O1090" s="3">
        <f t="shared" si="177"/>
        <v>0.30303030303030304</v>
      </c>
      <c r="P1090" s="3">
        <f t="shared" si="178"/>
        <v>0.27027027027027029</v>
      </c>
      <c r="Q1090" s="8">
        <f t="shared" si="179"/>
        <v>8.7737837837837844</v>
      </c>
      <c r="R1090" s="8">
        <f t="shared" si="180"/>
        <v>32.463000000000001</v>
      </c>
      <c r="S1090" s="8">
        <f t="shared" si="181"/>
        <v>277.29999999999973</v>
      </c>
      <c r="T1090" s="3">
        <f t="shared" si="182"/>
        <v>7.8697922579180304E-2</v>
      </c>
      <c r="U1090" s="3">
        <f t="shared" si="183"/>
        <v>2.658722358722359</v>
      </c>
      <c r="V1090" s="3">
        <f t="shared" si="184"/>
        <v>11.706815723043647</v>
      </c>
      <c r="W1090" s="4" t="str">
        <f t="shared" si="185"/>
        <v>Need Improvement</v>
      </c>
      <c r="X1090" s="4" t="str">
        <f t="shared" si="186"/>
        <v>Need Improvement</v>
      </c>
    </row>
    <row r="1091" spans="1:24" x14ac:dyDescent="0.3">
      <c r="A1091" s="4">
        <v>627131</v>
      </c>
      <c r="B1091" s="4" t="s">
        <v>11</v>
      </c>
      <c r="C1091" s="5">
        <v>45123</v>
      </c>
      <c r="D1091" s="6">
        <v>45123</v>
      </c>
      <c r="E1091" s="7">
        <v>45123</v>
      </c>
      <c r="F1091" s="13">
        <v>45123</v>
      </c>
      <c r="G1091" s="4" t="s">
        <v>12</v>
      </c>
      <c r="H1091" s="4" t="s">
        <v>17</v>
      </c>
      <c r="I1091" s="4">
        <v>7454</v>
      </c>
      <c r="J1091" s="4">
        <v>884</v>
      </c>
      <c r="K1091" s="4">
        <v>96</v>
      </c>
      <c r="L1091" s="1">
        <v>3762.2</v>
      </c>
      <c r="M1091" s="1">
        <v>4249.1000000000004</v>
      </c>
      <c r="N1091" s="2">
        <f t="shared" ref="N1091:N1154" si="187">M1091/L1091</f>
        <v>1.1294189569932487</v>
      </c>
      <c r="O1091" s="3">
        <f t="shared" ref="O1091:O1154" si="188">J1091/I1091</f>
        <v>0.11859404346659512</v>
      </c>
      <c r="P1091" s="3">
        <f t="shared" ref="P1091:P1154" si="189">K1091/J1091</f>
        <v>0.10859728506787331</v>
      </c>
      <c r="Q1091" s="8">
        <f t="shared" ref="Q1091:Q1154" si="190">L1091/J1091</f>
        <v>4.2558823529411764</v>
      </c>
      <c r="R1091" s="8">
        <f t="shared" ref="R1091:R1154" si="191">L1091/K1091</f>
        <v>39.189583333333331</v>
      </c>
      <c r="S1091" s="8">
        <f t="shared" ref="S1091:S1154" si="192">M1091-L1091</f>
        <v>486.90000000000055</v>
      </c>
      <c r="T1091" s="3">
        <f t="shared" ref="T1091:T1154" si="193">S1091/M1091</f>
        <v>0.11458897178225989</v>
      </c>
      <c r="U1091" s="3">
        <f t="shared" ref="U1091:U1154" si="194">L1091/I1091</f>
        <v>0.50472229675342095</v>
      </c>
      <c r="V1091" s="3">
        <f t="shared" ref="V1091:V1154" si="195">L1091/S1091</f>
        <v>7.726843294310938</v>
      </c>
      <c r="W1091" s="4" t="str">
        <f t="shared" ref="W1091:W1154" si="196">_xlfn.IFS(N1091&gt;=8,"Excellent",N1091&gt;=5,"Good",N1091&gt;0,"Need Improvement")</f>
        <v>Need Improvement</v>
      </c>
      <c r="X1091" s="4" t="str">
        <f t="shared" ref="X1091:X1154" si="197">_xlfn.IFS(S1091&gt;7000,"Excellent",S1091&gt;4000,"Good",S1091&gt;0,"Need Improvement",S1091&lt;=0,"Poor")</f>
        <v>Need Improvement</v>
      </c>
    </row>
    <row r="1092" spans="1:24" x14ac:dyDescent="0.3">
      <c r="A1092" s="4">
        <v>606358</v>
      </c>
      <c r="B1092" s="4" t="s">
        <v>14</v>
      </c>
      <c r="C1092" s="5">
        <v>45123</v>
      </c>
      <c r="D1092" s="6">
        <v>45123</v>
      </c>
      <c r="E1092" s="7">
        <v>45123</v>
      </c>
      <c r="F1092" s="13">
        <v>45123</v>
      </c>
      <c r="G1092" s="4" t="s">
        <v>21</v>
      </c>
      <c r="H1092" s="4" t="s">
        <v>17</v>
      </c>
      <c r="I1092" s="4">
        <v>6477</v>
      </c>
      <c r="J1092" s="4">
        <v>578</v>
      </c>
      <c r="K1092" s="4">
        <v>85</v>
      </c>
      <c r="L1092" s="1">
        <v>3973.26</v>
      </c>
      <c r="M1092" s="1">
        <v>8902.57</v>
      </c>
      <c r="N1092" s="2">
        <f t="shared" si="187"/>
        <v>2.2406210517308205</v>
      </c>
      <c r="O1092" s="3">
        <f t="shared" si="188"/>
        <v>8.9238845144356954E-2</v>
      </c>
      <c r="P1092" s="3">
        <f t="shared" si="189"/>
        <v>0.14705882352941177</v>
      </c>
      <c r="Q1092" s="8">
        <f t="shared" si="190"/>
        <v>6.8741522491349487</v>
      </c>
      <c r="R1092" s="8">
        <f t="shared" si="191"/>
        <v>46.744235294117651</v>
      </c>
      <c r="S1092" s="8">
        <f t="shared" si="192"/>
        <v>4929.3099999999995</v>
      </c>
      <c r="T1092" s="3">
        <f t="shared" si="193"/>
        <v>0.5536951689231312</v>
      </c>
      <c r="U1092" s="3">
        <f t="shared" si="194"/>
        <v>0.61344140805928671</v>
      </c>
      <c r="V1092" s="3">
        <f t="shared" si="195"/>
        <v>0.80604790528491832</v>
      </c>
      <c r="W1092" s="4" t="str">
        <f t="shared" si="196"/>
        <v>Need Improvement</v>
      </c>
      <c r="X1092" s="4" t="str">
        <f t="shared" si="197"/>
        <v>Good</v>
      </c>
    </row>
    <row r="1093" spans="1:24" x14ac:dyDescent="0.3">
      <c r="A1093" s="4">
        <v>391266</v>
      </c>
      <c r="B1093" s="4" t="s">
        <v>16</v>
      </c>
      <c r="C1093" s="5">
        <v>45123</v>
      </c>
      <c r="D1093" s="6">
        <v>45123</v>
      </c>
      <c r="E1093" s="7">
        <v>45123</v>
      </c>
      <c r="F1093" s="13">
        <v>45123</v>
      </c>
      <c r="G1093" s="4" t="s">
        <v>21</v>
      </c>
      <c r="H1093" s="4" t="s">
        <v>19</v>
      </c>
      <c r="I1093" s="4">
        <v>3426</v>
      </c>
      <c r="J1093" s="4">
        <v>703</v>
      </c>
      <c r="K1093" s="4">
        <v>86</v>
      </c>
      <c r="L1093" s="1">
        <v>3701.3</v>
      </c>
      <c r="M1093" s="1">
        <v>5150.9399999999996</v>
      </c>
      <c r="N1093" s="2">
        <f t="shared" si="187"/>
        <v>1.3916569853835137</v>
      </c>
      <c r="O1093" s="3">
        <f t="shared" si="188"/>
        <v>0.20519556333917105</v>
      </c>
      <c r="P1093" s="3">
        <f t="shared" si="189"/>
        <v>0.12233285917496443</v>
      </c>
      <c r="Q1093" s="8">
        <f t="shared" si="190"/>
        <v>5.2650071123755335</v>
      </c>
      <c r="R1093" s="8">
        <f t="shared" si="191"/>
        <v>43.038372093023256</v>
      </c>
      <c r="S1093" s="8">
        <f t="shared" si="192"/>
        <v>1449.6399999999994</v>
      </c>
      <c r="T1093" s="3">
        <f t="shared" si="193"/>
        <v>0.28143212695158543</v>
      </c>
      <c r="U1093" s="3">
        <f t="shared" si="194"/>
        <v>1.0803561004086399</v>
      </c>
      <c r="V1093" s="3">
        <f t="shared" si="195"/>
        <v>2.5532546011423536</v>
      </c>
      <c r="W1093" s="4" t="str">
        <f t="shared" si="196"/>
        <v>Need Improvement</v>
      </c>
      <c r="X1093" s="4" t="str">
        <f t="shared" si="197"/>
        <v>Need Improvement</v>
      </c>
    </row>
    <row r="1094" spans="1:24" x14ac:dyDescent="0.3">
      <c r="A1094" s="4">
        <v>303014</v>
      </c>
      <c r="B1094" s="4" t="s">
        <v>18</v>
      </c>
      <c r="C1094" s="5">
        <v>45123</v>
      </c>
      <c r="D1094" s="6">
        <v>45123</v>
      </c>
      <c r="E1094" s="7">
        <v>45123</v>
      </c>
      <c r="F1094" s="13">
        <v>45123</v>
      </c>
      <c r="G1094" s="4" t="s">
        <v>12</v>
      </c>
      <c r="H1094" s="4" t="s">
        <v>25</v>
      </c>
      <c r="I1094" s="4">
        <v>3018</v>
      </c>
      <c r="J1094" s="4">
        <v>988</v>
      </c>
      <c r="K1094" s="4">
        <v>89</v>
      </c>
      <c r="L1094" s="1">
        <v>2779.12</v>
      </c>
      <c r="M1094" s="1">
        <v>9178.8799999999992</v>
      </c>
      <c r="N1094" s="2">
        <f t="shared" si="187"/>
        <v>3.302800886611589</v>
      </c>
      <c r="O1094" s="3">
        <f t="shared" si="188"/>
        <v>0.32736911862160373</v>
      </c>
      <c r="P1094" s="3">
        <f t="shared" si="189"/>
        <v>9.0080971659919032E-2</v>
      </c>
      <c r="Q1094" s="8">
        <f t="shared" si="190"/>
        <v>2.8128744939271253</v>
      </c>
      <c r="R1094" s="8">
        <f t="shared" si="191"/>
        <v>31.226067415730334</v>
      </c>
      <c r="S1094" s="8">
        <f t="shared" si="192"/>
        <v>6399.7599999999993</v>
      </c>
      <c r="T1094" s="3">
        <f t="shared" si="193"/>
        <v>0.69722667689304141</v>
      </c>
      <c r="U1094" s="3">
        <f t="shared" si="194"/>
        <v>0.92084824387011266</v>
      </c>
      <c r="V1094" s="3">
        <f t="shared" si="195"/>
        <v>0.43425378451691943</v>
      </c>
      <c r="W1094" s="4" t="str">
        <f t="shared" si="196"/>
        <v>Need Improvement</v>
      </c>
      <c r="X1094" s="4" t="str">
        <f t="shared" si="197"/>
        <v>Good</v>
      </c>
    </row>
    <row r="1095" spans="1:24" x14ac:dyDescent="0.3">
      <c r="A1095" s="4">
        <v>583600</v>
      </c>
      <c r="B1095" s="4" t="s">
        <v>20</v>
      </c>
      <c r="C1095" s="5">
        <v>45123</v>
      </c>
      <c r="D1095" s="6">
        <v>45123</v>
      </c>
      <c r="E1095" s="7">
        <v>45123</v>
      </c>
      <c r="F1095" s="13">
        <v>45123</v>
      </c>
      <c r="G1095" s="4" t="s">
        <v>27</v>
      </c>
      <c r="H1095" s="4" t="s">
        <v>13</v>
      </c>
      <c r="I1095" s="4">
        <v>5548</v>
      </c>
      <c r="J1095" s="4">
        <v>446</v>
      </c>
      <c r="K1095" s="4">
        <v>68</v>
      </c>
      <c r="L1095" s="1">
        <v>2215.86</v>
      </c>
      <c r="M1095" s="1">
        <v>7047.87</v>
      </c>
      <c r="N1095" s="2">
        <f t="shared" si="187"/>
        <v>3.1806476943489206</v>
      </c>
      <c r="O1095" s="3">
        <f t="shared" si="188"/>
        <v>8.0389329488103817E-2</v>
      </c>
      <c r="P1095" s="3">
        <f t="shared" si="189"/>
        <v>0.15246636771300448</v>
      </c>
      <c r="Q1095" s="8">
        <f t="shared" si="190"/>
        <v>4.9682959641255611</v>
      </c>
      <c r="R1095" s="8">
        <f t="shared" si="191"/>
        <v>32.586176470588235</v>
      </c>
      <c r="S1095" s="8">
        <f t="shared" si="192"/>
        <v>4832.01</v>
      </c>
      <c r="T1095" s="3">
        <f t="shared" si="193"/>
        <v>0.68559862767048774</v>
      </c>
      <c r="U1095" s="3">
        <f t="shared" si="194"/>
        <v>0.39939798125450615</v>
      </c>
      <c r="V1095" s="3">
        <f t="shared" si="195"/>
        <v>0.45857934896657915</v>
      </c>
      <c r="W1095" s="4" t="str">
        <f t="shared" si="196"/>
        <v>Need Improvement</v>
      </c>
      <c r="X1095" s="4" t="str">
        <f t="shared" si="197"/>
        <v>Good</v>
      </c>
    </row>
    <row r="1096" spans="1:24" x14ac:dyDescent="0.3">
      <c r="A1096" s="4">
        <v>586488</v>
      </c>
      <c r="B1096" s="4" t="s">
        <v>22</v>
      </c>
      <c r="C1096" s="5">
        <v>45123</v>
      </c>
      <c r="D1096" s="6">
        <v>45123</v>
      </c>
      <c r="E1096" s="7">
        <v>45123</v>
      </c>
      <c r="F1096" s="13">
        <v>45123</v>
      </c>
      <c r="G1096" s="4" t="s">
        <v>27</v>
      </c>
      <c r="H1096" s="4" t="s">
        <v>13</v>
      </c>
      <c r="I1096" s="4">
        <v>2991</v>
      </c>
      <c r="J1096" s="4">
        <v>340</v>
      </c>
      <c r="K1096" s="4">
        <v>59</v>
      </c>
      <c r="L1096" s="1">
        <v>4472.45</v>
      </c>
      <c r="M1096" s="1">
        <v>2003.4</v>
      </c>
      <c r="N1096" s="2">
        <f t="shared" si="187"/>
        <v>0.44794240293351523</v>
      </c>
      <c r="O1096" s="3">
        <f t="shared" si="188"/>
        <v>0.11367435640254096</v>
      </c>
      <c r="P1096" s="3">
        <f t="shared" si="189"/>
        <v>0.17352941176470588</v>
      </c>
      <c r="Q1096" s="8">
        <f t="shared" si="190"/>
        <v>13.154264705882353</v>
      </c>
      <c r="R1096" s="8">
        <f t="shared" si="191"/>
        <v>75.804237288135596</v>
      </c>
      <c r="S1096" s="8">
        <f t="shared" si="192"/>
        <v>-2469.0499999999997</v>
      </c>
      <c r="T1096" s="3">
        <f t="shared" si="193"/>
        <v>-1.2324298692223219</v>
      </c>
      <c r="U1096" s="3">
        <f t="shared" si="194"/>
        <v>1.495302574389836</v>
      </c>
      <c r="V1096" s="3">
        <f t="shared" si="195"/>
        <v>-1.8114051963305726</v>
      </c>
      <c r="W1096" s="4" t="str">
        <f t="shared" si="196"/>
        <v>Need Improvement</v>
      </c>
      <c r="X1096" s="4" t="str">
        <f t="shared" si="197"/>
        <v>Poor</v>
      </c>
    </row>
    <row r="1097" spans="1:24" x14ac:dyDescent="0.3">
      <c r="A1097" s="4">
        <v>712352</v>
      </c>
      <c r="B1097" s="4" t="s">
        <v>23</v>
      </c>
      <c r="C1097" s="5">
        <v>45123</v>
      </c>
      <c r="D1097" s="6">
        <v>45123</v>
      </c>
      <c r="E1097" s="7">
        <v>45123</v>
      </c>
      <c r="F1097" s="13">
        <v>45123</v>
      </c>
      <c r="G1097" s="4" t="s">
        <v>27</v>
      </c>
      <c r="H1097" s="4" t="s">
        <v>13</v>
      </c>
      <c r="I1097" s="4">
        <v>6042</v>
      </c>
      <c r="J1097" s="4">
        <v>331</v>
      </c>
      <c r="K1097" s="4">
        <v>69</v>
      </c>
      <c r="L1097" s="1">
        <v>4024.46</v>
      </c>
      <c r="M1097" s="1">
        <v>8310.67</v>
      </c>
      <c r="N1097" s="2">
        <f t="shared" si="187"/>
        <v>2.0650397817346922</v>
      </c>
      <c r="O1097" s="3">
        <f t="shared" si="188"/>
        <v>5.4783184376034424E-2</v>
      </c>
      <c r="P1097" s="3">
        <f t="shared" si="189"/>
        <v>0.20845921450151059</v>
      </c>
      <c r="Q1097" s="8">
        <f t="shared" si="190"/>
        <v>12.158489425981873</v>
      </c>
      <c r="R1097" s="8">
        <f t="shared" si="191"/>
        <v>58.325507246376809</v>
      </c>
      <c r="S1097" s="8">
        <f t="shared" si="192"/>
        <v>4286.21</v>
      </c>
      <c r="T1097" s="3">
        <f t="shared" si="193"/>
        <v>0.51574782779246442</v>
      </c>
      <c r="U1097" s="3">
        <f t="shared" si="194"/>
        <v>0.66608076795762994</v>
      </c>
      <c r="V1097" s="3">
        <f t="shared" si="195"/>
        <v>0.93893206352465231</v>
      </c>
      <c r="W1097" s="4" t="str">
        <f t="shared" si="196"/>
        <v>Need Improvement</v>
      </c>
      <c r="X1097" s="4" t="str">
        <f t="shared" si="197"/>
        <v>Good</v>
      </c>
    </row>
    <row r="1098" spans="1:24" x14ac:dyDescent="0.3">
      <c r="A1098" s="4">
        <v>49888</v>
      </c>
      <c r="B1098" s="4" t="s">
        <v>24</v>
      </c>
      <c r="C1098" s="5">
        <v>45123</v>
      </c>
      <c r="D1098" s="6">
        <v>45123</v>
      </c>
      <c r="E1098" s="7">
        <v>45123</v>
      </c>
      <c r="F1098" s="13">
        <v>45123</v>
      </c>
      <c r="G1098" s="4" t="s">
        <v>27</v>
      </c>
      <c r="H1098" s="4" t="s">
        <v>19</v>
      </c>
      <c r="I1098" s="4">
        <v>4427</v>
      </c>
      <c r="J1098" s="4">
        <v>361</v>
      </c>
      <c r="K1098" s="4">
        <v>56</v>
      </c>
      <c r="L1098" s="1">
        <v>1865.28</v>
      </c>
      <c r="M1098" s="1">
        <v>7137.2</v>
      </c>
      <c r="N1098" s="2">
        <f t="shared" si="187"/>
        <v>3.8263424258020242</v>
      </c>
      <c r="O1098" s="3">
        <f t="shared" si="188"/>
        <v>8.15450643776824E-2</v>
      </c>
      <c r="P1098" s="3">
        <f t="shared" si="189"/>
        <v>0.15512465373961218</v>
      </c>
      <c r="Q1098" s="8">
        <f t="shared" si="190"/>
        <v>5.1669806094182826</v>
      </c>
      <c r="R1098" s="8">
        <f t="shared" si="191"/>
        <v>33.308571428571426</v>
      </c>
      <c r="S1098" s="8">
        <f t="shared" si="192"/>
        <v>5271.92</v>
      </c>
      <c r="T1098" s="3">
        <f t="shared" si="193"/>
        <v>0.73865381382054585</v>
      </c>
      <c r="U1098" s="3">
        <f t="shared" si="194"/>
        <v>0.4213417664332505</v>
      </c>
      <c r="V1098" s="3">
        <f t="shared" si="195"/>
        <v>0.35381417016950178</v>
      </c>
      <c r="W1098" s="4" t="str">
        <f t="shared" si="196"/>
        <v>Need Improvement</v>
      </c>
      <c r="X1098" s="4" t="str">
        <f t="shared" si="197"/>
        <v>Good</v>
      </c>
    </row>
    <row r="1099" spans="1:24" x14ac:dyDescent="0.3">
      <c r="A1099" s="4">
        <v>220584</v>
      </c>
      <c r="B1099" s="4" t="s">
        <v>26</v>
      </c>
      <c r="C1099" s="5">
        <v>45123</v>
      </c>
      <c r="D1099" s="6">
        <v>45123</v>
      </c>
      <c r="E1099" s="7">
        <v>45123</v>
      </c>
      <c r="F1099" s="13">
        <v>45123</v>
      </c>
      <c r="G1099" s="4" t="s">
        <v>27</v>
      </c>
      <c r="H1099" s="4" t="s">
        <v>25</v>
      </c>
      <c r="I1099" s="4">
        <v>7197</v>
      </c>
      <c r="J1099" s="4">
        <v>774</v>
      </c>
      <c r="K1099" s="4">
        <v>45</v>
      </c>
      <c r="L1099" s="1">
        <v>3953.95</v>
      </c>
      <c r="M1099" s="1">
        <v>7591.19</v>
      </c>
      <c r="N1099" s="2">
        <f t="shared" si="187"/>
        <v>1.9199003528117453</v>
      </c>
      <c r="O1099" s="3">
        <f t="shared" si="188"/>
        <v>0.10754481033764068</v>
      </c>
      <c r="P1099" s="3">
        <f t="shared" si="189"/>
        <v>5.8139534883720929E-2</v>
      </c>
      <c r="Q1099" s="8">
        <f t="shared" si="190"/>
        <v>5.1084625322997415</v>
      </c>
      <c r="R1099" s="8">
        <f t="shared" si="191"/>
        <v>87.865555555555545</v>
      </c>
      <c r="S1099" s="8">
        <f t="shared" si="192"/>
        <v>3637.24</v>
      </c>
      <c r="T1099" s="3">
        <f t="shared" si="193"/>
        <v>0.47913963423389483</v>
      </c>
      <c r="U1099" s="3">
        <f t="shared" si="194"/>
        <v>0.54938863415311934</v>
      </c>
      <c r="V1099" s="3">
        <f t="shared" si="195"/>
        <v>1.0870742651021104</v>
      </c>
      <c r="W1099" s="4" t="str">
        <f t="shared" si="196"/>
        <v>Need Improvement</v>
      </c>
      <c r="X1099" s="4" t="str">
        <f t="shared" si="197"/>
        <v>Need Improvement</v>
      </c>
    </row>
    <row r="1100" spans="1:24" x14ac:dyDescent="0.3">
      <c r="A1100" s="4">
        <v>11218</v>
      </c>
      <c r="B1100" s="4" t="s">
        <v>11</v>
      </c>
      <c r="C1100" s="5">
        <v>45124</v>
      </c>
      <c r="D1100" s="6">
        <v>45124</v>
      </c>
      <c r="E1100" s="7">
        <v>45124</v>
      </c>
      <c r="F1100" s="13">
        <v>45124</v>
      </c>
      <c r="G1100" s="4" t="s">
        <v>15</v>
      </c>
      <c r="H1100" s="4" t="s">
        <v>19</v>
      </c>
      <c r="I1100" s="4">
        <v>4971</v>
      </c>
      <c r="J1100" s="4">
        <v>771</v>
      </c>
      <c r="K1100" s="4">
        <v>41</v>
      </c>
      <c r="L1100" s="1">
        <v>4256.1499999999996</v>
      </c>
      <c r="M1100" s="1">
        <v>3786.13</v>
      </c>
      <c r="N1100" s="2">
        <f t="shared" si="187"/>
        <v>0.88956686207018087</v>
      </c>
      <c r="O1100" s="3">
        <f t="shared" si="188"/>
        <v>0.15509957754978879</v>
      </c>
      <c r="P1100" s="3">
        <f t="shared" si="189"/>
        <v>5.3177691309987028E-2</v>
      </c>
      <c r="Q1100" s="8">
        <f t="shared" si="190"/>
        <v>5.5202983138780803</v>
      </c>
      <c r="R1100" s="8">
        <f t="shared" si="191"/>
        <v>103.80853658536584</v>
      </c>
      <c r="S1100" s="8">
        <f t="shared" si="192"/>
        <v>-470.01999999999953</v>
      </c>
      <c r="T1100" s="3">
        <f t="shared" si="193"/>
        <v>-0.12414259415286837</v>
      </c>
      <c r="U1100" s="3">
        <f t="shared" si="194"/>
        <v>0.85619593643130143</v>
      </c>
      <c r="V1100" s="3">
        <f t="shared" si="195"/>
        <v>-9.0552529679588183</v>
      </c>
      <c r="W1100" s="4" t="str">
        <f t="shared" si="196"/>
        <v>Need Improvement</v>
      </c>
      <c r="X1100" s="4" t="str">
        <f t="shared" si="197"/>
        <v>Poor</v>
      </c>
    </row>
    <row r="1101" spans="1:24" x14ac:dyDescent="0.3">
      <c r="A1101" s="4">
        <v>989650</v>
      </c>
      <c r="B1101" s="4" t="s">
        <v>14</v>
      </c>
      <c r="C1101" s="5">
        <v>45124</v>
      </c>
      <c r="D1101" s="6">
        <v>45124</v>
      </c>
      <c r="E1101" s="7">
        <v>45124</v>
      </c>
      <c r="F1101" s="13">
        <v>45124</v>
      </c>
      <c r="G1101" s="4" t="s">
        <v>15</v>
      </c>
      <c r="H1101" s="4" t="s">
        <v>17</v>
      </c>
      <c r="I1101" s="4">
        <v>3071</v>
      </c>
      <c r="J1101" s="4">
        <v>973</v>
      </c>
      <c r="K1101" s="4">
        <v>81</v>
      </c>
      <c r="L1101" s="1">
        <v>3950.92</v>
      </c>
      <c r="M1101" s="1">
        <v>9845.2199999999993</v>
      </c>
      <c r="N1101" s="2">
        <f t="shared" si="187"/>
        <v>2.4918803721664826</v>
      </c>
      <c r="O1101" s="3">
        <f t="shared" si="188"/>
        <v>0.31683490719635299</v>
      </c>
      <c r="P1101" s="3">
        <f t="shared" si="189"/>
        <v>8.3247687564234327E-2</v>
      </c>
      <c r="Q1101" s="8">
        <f t="shared" si="190"/>
        <v>4.0605549845837619</v>
      </c>
      <c r="R1101" s="8">
        <f t="shared" si="191"/>
        <v>48.776790123456792</v>
      </c>
      <c r="S1101" s="8">
        <f t="shared" si="192"/>
        <v>5894.2999999999993</v>
      </c>
      <c r="T1101" s="3">
        <f t="shared" si="193"/>
        <v>0.59869662638315846</v>
      </c>
      <c r="U1101" s="3">
        <f t="shared" si="194"/>
        <v>1.2865255617062845</v>
      </c>
      <c r="V1101" s="3">
        <f t="shared" si="195"/>
        <v>0.67029503079246056</v>
      </c>
      <c r="W1101" s="4" t="str">
        <f t="shared" si="196"/>
        <v>Need Improvement</v>
      </c>
      <c r="X1101" s="4" t="str">
        <f t="shared" si="197"/>
        <v>Good</v>
      </c>
    </row>
    <row r="1102" spans="1:24" x14ac:dyDescent="0.3">
      <c r="A1102" s="4">
        <v>594333</v>
      </c>
      <c r="B1102" s="4" t="s">
        <v>16</v>
      </c>
      <c r="C1102" s="5">
        <v>45124</v>
      </c>
      <c r="D1102" s="6">
        <v>45124</v>
      </c>
      <c r="E1102" s="7">
        <v>45124</v>
      </c>
      <c r="F1102" s="13">
        <v>45124</v>
      </c>
      <c r="G1102" s="4" t="s">
        <v>27</v>
      </c>
      <c r="H1102" s="4" t="s">
        <v>13</v>
      </c>
      <c r="I1102" s="4">
        <v>1180</v>
      </c>
      <c r="J1102" s="4">
        <v>316</v>
      </c>
      <c r="K1102" s="4">
        <v>82</v>
      </c>
      <c r="L1102" s="1">
        <v>2440.5500000000002</v>
      </c>
      <c r="M1102" s="1">
        <v>6268.52</v>
      </c>
      <c r="N1102" s="2">
        <f t="shared" si="187"/>
        <v>2.5684866116244289</v>
      </c>
      <c r="O1102" s="3">
        <f t="shared" si="188"/>
        <v>0.26779661016949152</v>
      </c>
      <c r="P1102" s="3">
        <f t="shared" si="189"/>
        <v>0.25949367088607594</v>
      </c>
      <c r="Q1102" s="8">
        <f t="shared" si="190"/>
        <v>7.7232594936708869</v>
      </c>
      <c r="R1102" s="8">
        <f t="shared" si="191"/>
        <v>29.762804878048783</v>
      </c>
      <c r="S1102" s="8">
        <f t="shared" si="192"/>
        <v>3827.9700000000003</v>
      </c>
      <c r="T1102" s="3">
        <f t="shared" si="193"/>
        <v>0.61066567547044592</v>
      </c>
      <c r="U1102" s="3">
        <f t="shared" si="194"/>
        <v>2.0682627118644068</v>
      </c>
      <c r="V1102" s="3">
        <f t="shared" si="195"/>
        <v>0.63755724313408935</v>
      </c>
      <c r="W1102" s="4" t="str">
        <f t="shared" si="196"/>
        <v>Need Improvement</v>
      </c>
      <c r="X1102" s="4" t="str">
        <f t="shared" si="197"/>
        <v>Need Improvement</v>
      </c>
    </row>
    <row r="1103" spans="1:24" x14ac:dyDescent="0.3">
      <c r="A1103" s="4">
        <v>693548</v>
      </c>
      <c r="B1103" s="4" t="s">
        <v>18</v>
      </c>
      <c r="C1103" s="5">
        <v>45124</v>
      </c>
      <c r="D1103" s="6">
        <v>45124</v>
      </c>
      <c r="E1103" s="7">
        <v>45124</v>
      </c>
      <c r="F1103" s="13">
        <v>45124</v>
      </c>
      <c r="G1103" s="4" t="s">
        <v>21</v>
      </c>
      <c r="H1103" s="4" t="s">
        <v>13</v>
      </c>
      <c r="I1103" s="4">
        <v>5241</v>
      </c>
      <c r="J1103" s="4">
        <v>163</v>
      </c>
      <c r="K1103" s="4">
        <v>91</v>
      </c>
      <c r="L1103" s="1">
        <v>3842.32</v>
      </c>
      <c r="M1103" s="1">
        <v>9372.34</v>
      </c>
      <c r="N1103" s="2">
        <f t="shared" si="187"/>
        <v>2.4392398342667971</v>
      </c>
      <c r="O1103" s="3">
        <f t="shared" si="188"/>
        <v>3.1100934936080901E-2</v>
      </c>
      <c r="P1103" s="3">
        <f t="shared" si="189"/>
        <v>0.55828220858895705</v>
      </c>
      <c r="Q1103" s="8">
        <f t="shared" si="190"/>
        <v>23.572515337423315</v>
      </c>
      <c r="R1103" s="8">
        <f t="shared" si="191"/>
        <v>42.223296703296704</v>
      </c>
      <c r="S1103" s="8">
        <f t="shared" si="192"/>
        <v>5530.02</v>
      </c>
      <c r="T1103" s="3">
        <f t="shared" si="193"/>
        <v>0.59003621294148534</v>
      </c>
      <c r="U1103" s="3">
        <f t="shared" si="194"/>
        <v>0.73312726578897158</v>
      </c>
      <c r="V1103" s="3">
        <f t="shared" si="195"/>
        <v>0.69481123033913073</v>
      </c>
      <c r="W1103" s="4" t="str">
        <f t="shared" si="196"/>
        <v>Need Improvement</v>
      </c>
      <c r="X1103" s="4" t="str">
        <f t="shared" si="197"/>
        <v>Good</v>
      </c>
    </row>
    <row r="1104" spans="1:24" x14ac:dyDescent="0.3">
      <c r="A1104" s="4">
        <v>797131</v>
      </c>
      <c r="B1104" s="4" t="s">
        <v>20</v>
      </c>
      <c r="C1104" s="5">
        <v>45124</v>
      </c>
      <c r="D1104" s="6">
        <v>45124</v>
      </c>
      <c r="E1104" s="7">
        <v>45124</v>
      </c>
      <c r="F1104" s="13">
        <v>45124</v>
      </c>
      <c r="G1104" s="4" t="s">
        <v>15</v>
      </c>
      <c r="H1104" s="4" t="s">
        <v>13</v>
      </c>
      <c r="I1104" s="4">
        <v>8589</v>
      </c>
      <c r="J1104" s="4">
        <v>623</v>
      </c>
      <c r="K1104" s="4">
        <v>15</v>
      </c>
      <c r="L1104" s="1">
        <v>3470.65</v>
      </c>
      <c r="M1104" s="1">
        <v>4037.69</v>
      </c>
      <c r="N1104" s="2">
        <f t="shared" si="187"/>
        <v>1.1633814991428117</v>
      </c>
      <c r="O1104" s="3">
        <f t="shared" si="188"/>
        <v>7.2534637326813367E-2</v>
      </c>
      <c r="P1104" s="3">
        <f t="shared" si="189"/>
        <v>2.4077046548956663E-2</v>
      </c>
      <c r="Q1104" s="8">
        <f t="shared" si="190"/>
        <v>5.5708667736757622</v>
      </c>
      <c r="R1104" s="8">
        <f t="shared" si="191"/>
        <v>231.37666666666667</v>
      </c>
      <c r="S1104" s="8">
        <f t="shared" si="192"/>
        <v>567.04</v>
      </c>
      <c r="T1104" s="3">
        <f t="shared" si="193"/>
        <v>0.14043673486572766</v>
      </c>
      <c r="U1104" s="3">
        <f t="shared" si="194"/>
        <v>0.40408080102456634</v>
      </c>
      <c r="V1104" s="3">
        <f t="shared" si="195"/>
        <v>6.1206440462753955</v>
      </c>
      <c r="W1104" s="4" t="str">
        <f t="shared" si="196"/>
        <v>Need Improvement</v>
      </c>
      <c r="X1104" s="4" t="str">
        <f t="shared" si="197"/>
        <v>Need Improvement</v>
      </c>
    </row>
    <row r="1105" spans="1:24" x14ac:dyDescent="0.3">
      <c r="A1105" s="4">
        <v>596239</v>
      </c>
      <c r="B1105" s="4" t="s">
        <v>22</v>
      </c>
      <c r="C1105" s="5">
        <v>45124</v>
      </c>
      <c r="D1105" s="6">
        <v>45124</v>
      </c>
      <c r="E1105" s="7">
        <v>45124</v>
      </c>
      <c r="F1105" s="13">
        <v>45124</v>
      </c>
      <c r="G1105" s="4" t="s">
        <v>27</v>
      </c>
      <c r="H1105" s="4" t="s">
        <v>17</v>
      </c>
      <c r="I1105" s="4">
        <v>1112</v>
      </c>
      <c r="J1105" s="4">
        <v>428</v>
      </c>
      <c r="K1105" s="4">
        <v>23</v>
      </c>
      <c r="L1105" s="1">
        <v>3880.69</v>
      </c>
      <c r="M1105" s="1">
        <v>7362.99</v>
      </c>
      <c r="N1105" s="2">
        <f t="shared" si="187"/>
        <v>1.8973404214199021</v>
      </c>
      <c r="O1105" s="3">
        <f t="shared" si="188"/>
        <v>0.38489208633093525</v>
      </c>
      <c r="P1105" s="3">
        <f t="shared" si="189"/>
        <v>5.3738317757009345E-2</v>
      </c>
      <c r="Q1105" s="8">
        <f t="shared" si="190"/>
        <v>9.0670327102803743</v>
      </c>
      <c r="R1105" s="8">
        <f t="shared" si="191"/>
        <v>168.72565217391303</v>
      </c>
      <c r="S1105" s="8">
        <f t="shared" si="192"/>
        <v>3482.2999999999997</v>
      </c>
      <c r="T1105" s="3">
        <f t="shared" si="193"/>
        <v>0.47294645246020978</v>
      </c>
      <c r="U1105" s="3">
        <f t="shared" si="194"/>
        <v>3.4898291366906475</v>
      </c>
      <c r="V1105" s="3">
        <f t="shared" si="195"/>
        <v>1.1144042730379349</v>
      </c>
      <c r="W1105" s="4" t="str">
        <f t="shared" si="196"/>
        <v>Need Improvement</v>
      </c>
      <c r="X1105" s="4" t="str">
        <f t="shared" si="197"/>
        <v>Need Improvement</v>
      </c>
    </row>
    <row r="1106" spans="1:24" x14ac:dyDescent="0.3">
      <c r="A1106" s="4">
        <v>898709</v>
      </c>
      <c r="B1106" s="4" t="s">
        <v>23</v>
      </c>
      <c r="C1106" s="5">
        <v>45124</v>
      </c>
      <c r="D1106" s="6">
        <v>45124</v>
      </c>
      <c r="E1106" s="7">
        <v>45124</v>
      </c>
      <c r="F1106" s="13">
        <v>45124</v>
      </c>
      <c r="G1106" s="4" t="s">
        <v>27</v>
      </c>
      <c r="H1106" s="4" t="s">
        <v>17</v>
      </c>
      <c r="I1106" s="4">
        <v>3485</v>
      </c>
      <c r="J1106" s="4">
        <v>429</v>
      </c>
      <c r="K1106" s="4">
        <v>89</v>
      </c>
      <c r="L1106" s="1">
        <v>2118.36</v>
      </c>
      <c r="M1106" s="1">
        <v>4079.88</v>
      </c>
      <c r="N1106" s="2">
        <f t="shared" si="187"/>
        <v>1.9259615929303799</v>
      </c>
      <c r="O1106" s="3">
        <f t="shared" si="188"/>
        <v>0.12309899569583931</v>
      </c>
      <c r="P1106" s="3">
        <f t="shared" si="189"/>
        <v>0.20745920745920746</v>
      </c>
      <c r="Q1106" s="8">
        <f t="shared" si="190"/>
        <v>4.9379020979020982</v>
      </c>
      <c r="R1106" s="8">
        <f t="shared" si="191"/>
        <v>23.801797752808991</v>
      </c>
      <c r="S1106" s="8">
        <f t="shared" si="192"/>
        <v>1961.52</v>
      </c>
      <c r="T1106" s="3">
        <f t="shared" si="193"/>
        <v>0.48077884643665986</v>
      </c>
      <c r="U1106" s="3">
        <f t="shared" si="194"/>
        <v>0.60785078909612633</v>
      </c>
      <c r="V1106" s="3">
        <f t="shared" si="195"/>
        <v>1.079958399608467</v>
      </c>
      <c r="W1106" s="4" t="str">
        <f t="shared" si="196"/>
        <v>Need Improvement</v>
      </c>
      <c r="X1106" s="4" t="str">
        <f t="shared" si="197"/>
        <v>Need Improvement</v>
      </c>
    </row>
    <row r="1107" spans="1:24" x14ac:dyDescent="0.3">
      <c r="A1107" s="4">
        <v>317129</v>
      </c>
      <c r="B1107" s="4" t="s">
        <v>24</v>
      </c>
      <c r="C1107" s="5">
        <v>45124</v>
      </c>
      <c r="D1107" s="6">
        <v>45124</v>
      </c>
      <c r="E1107" s="7">
        <v>45124</v>
      </c>
      <c r="F1107" s="13">
        <v>45124</v>
      </c>
      <c r="G1107" s="4" t="s">
        <v>21</v>
      </c>
      <c r="H1107" s="4" t="s">
        <v>25</v>
      </c>
      <c r="I1107" s="4">
        <v>5502</v>
      </c>
      <c r="J1107" s="4">
        <v>792</v>
      </c>
      <c r="K1107" s="4">
        <v>65</v>
      </c>
      <c r="L1107" s="1">
        <v>3878.63</v>
      </c>
      <c r="M1107" s="1">
        <v>9862.89</v>
      </c>
      <c r="N1107" s="2">
        <f t="shared" si="187"/>
        <v>2.5428798312806324</v>
      </c>
      <c r="O1107" s="3">
        <f t="shared" si="188"/>
        <v>0.14394765539803708</v>
      </c>
      <c r="P1107" s="3">
        <f t="shared" si="189"/>
        <v>8.2070707070707072E-2</v>
      </c>
      <c r="Q1107" s="8">
        <f t="shared" si="190"/>
        <v>4.8972601010101009</v>
      </c>
      <c r="R1107" s="8">
        <f t="shared" si="191"/>
        <v>59.671230769230768</v>
      </c>
      <c r="S1107" s="8">
        <f t="shared" si="192"/>
        <v>5984.2599999999993</v>
      </c>
      <c r="T1107" s="3">
        <f t="shared" si="193"/>
        <v>0.60674508181678999</v>
      </c>
      <c r="U1107" s="3">
        <f t="shared" si="194"/>
        <v>0.7049491094147583</v>
      </c>
      <c r="V1107" s="3">
        <f t="shared" si="195"/>
        <v>0.64813861697185626</v>
      </c>
      <c r="W1107" s="4" t="str">
        <f t="shared" si="196"/>
        <v>Need Improvement</v>
      </c>
      <c r="X1107" s="4" t="str">
        <f t="shared" si="197"/>
        <v>Good</v>
      </c>
    </row>
    <row r="1108" spans="1:24" x14ac:dyDescent="0.3">
      <c r="A1108" s="4">
        <v>199222</v>
      </c>
      <c r="B1108" s="4" t="s">
        <v>26</v>
      </c>
      <c r="C1108" s="5">
        <v>45124</v>
      </c>
      <c r="D1108" s="6">
        <v>45124</v>
      </c>
      <c r="E1108" s="7">
        <v>45124</v>
      </c>
      <c r="F1108" s="13">
        <v>45124</v>
      </c>
      <c r="G1108" s="4" t="s">
        <v>12</v>
      </c>
      <c r="H1108" s="4" t="s">
        <v>17</v>
      </c>
      <c r="I1108" s="4">
        <v>8933</v>
      </c>
      <c r="J1108" s="4">
        <v>939</v>
      </c>
      <c r="K1108" s="4">
        <v>85</v>
      </c>
      <c r="L1108" s="1">
        <v>4416.1000000000004</v>
      </c>
      <c r="M1108" s="1">
        <v>4978.6899999999996</v>
      </c>
      <c r="N1108" s="2">
        <f t="shared" si="187"/>
        <v>1.1273952129707205</v>
      </c>
      <c r="O1108" s="3">
        <f t="shared" si="188"/>
        <v>0.10511586253218404</v>
      </c>
      <c r="P1108" s="3">
        <f t="shared" si="189"/>
        <v>9.0521831735889249E-2</v>
      </c>
      <c r="Q1108" s="8">
        <f t="shared" si="190"/>
        <v>4.7029818956336529</v>
      </c>
      <c r="R1108" s="8">
        <f t="shared" si="191"/>
        <v>51.95411764705883</v>
      </c>
      <c r="S1108" s="8">
        <f t="shared" si="192"/>
        <v>562.58999999999924</v>
      </c>
      <c r="T1108" s="3">
        <f t="shared" si="193"/>
        <v>0.11299960431358436</v>
      </c>
      <c r="U1108" s="3">
        <f t="shared" si="194"/>
        <v>0.49435799843277739</v>
      </c>
      <c r="V1108" s="3">
        <f t="shared" si="195"/>
        <v>7.8495885102828105</v>
      </c>
      <c r="W1108" s="4" t="str">
        <f t="shared" si="196"/>
        <v>Need Improvement</v>
      </c>
      <c r="X1108" s="4" t="str">
        <f t="shared" si="197"/>
        <v>Need Improvement</v>
      </c>
    </row>
    <row r="1109" spans="1:24" x14ac:dyDescent="0.3">
      <c r="A1109" s="4">
        <v>319718</v>
      </c>
      <c r="B1109" s="4" t="s">
        <v>11</v>
      </c>
      <c r="C1109" s="5">
        <v>45125</v>
      </c>
      <c r="D1109" s="6">
        <v>45125</v>
      </c>
      <c r="E1109" s="7">
        <v>45125</v>
      </c>
      <c r="F1109" s="13">
        <v>45125</v>
      </c>
      <c r="G1109" s="4" t="s">
        <v>15</v>
      </c>
      <c r="H1109" s="4" t="s">
        <v>25</v>
      </c>
      <c r="I1109" s="4">
        <v>6221</v>
      </c>
      <c r="J1109" s="4">
        <v>761</v>
      </c>
      <c r="K1109" s="4">
        <v>74</v>
      </c>
      <c r="L1109" s="1">
        <v>4555.46</v>
      </c>
      <c r="M1109" s="1">
        <v>8368.44</v>
      </c>
      <c r="N1109" s="2">
        <f t="shared" si="187"/>
        <v>1.8370131666176412</v>
      </c>
      <c r="O1109" s="3">
        <f t="shared" si="188"/>
        <v>0.12232760006429834</v>
      </c>
      <c r="P1109" s="3">
        <f t="shared" si="189"/>
        <v>9.724047306176084E-2</v>
      </c>
      <c r="Q1109" s="8">
        <f t="shared" si="190"/>
        <v>5.9861498028909335</v>
      </c>
      <c r="R1109" s="8">
        <f t="shared" si="191"/>
        <v>61.560270270270273</v>
      </c>
      <c r="S1109" s="8">
        <f t="shared" si="192"/>
        <v>3812.9800000000005</v>
      </c>
      <c r="T1109" s="3">
        <f t="shared" si="193"/>
        <v>0.45563808786344889</v>
      </c>
      <c r="U1109" s="3">
        <f t="shared" si="194"/>
        <v>0.73227133901302044</v>
      </c>
      <c r="V1109" s="3">
        <f t="shared" si="195"/>
        <v>1.1947243363458502</v>
      </c>
      <c r="W1109" s="4" t="str">
        <f t="shared" si="196"/>
        <v>Need Improvement</v>
      </c>
      <c r="X1109" s="4" t="str">
        <f t="shared" si="197"/>
        <v>Need Improvement</v>
      </c>
    </row>
    <row r="1110" spans="1:24" x14ac:dyDescent="0.3">
      <c r="A1110" s="4">
        <v>804979</v>
      </c>
      <c r="B1110" s="4" t="s">
        <v>14</v>
      </c>
      <c r="C1110" s="5">
        <v>45125</v>
      </c>
      <c r="D1110" s="6">
        <v>45125</v>
      </c>
      <c r="E1110" s="7">
        <v>45125</v>
      </c>
      <c r="F1110" s="13">
        <v>45125</v>
      </c>
      <c r="G1110" s="4" t="s">
        <v>21</v>
      </c>
      <c r="H1110" s="4" t="s">
        <v>13</v>
      </c>
      <c r="I1110" s="4">
        <v>6702</v>
      </c>
      <c r="J1110" s="4">
        <v>260</v>
      </c>
      <c r="K1110" s="4">
        <v>54</v>
      </c>
      <c r="L1110" s="1">
        <v>3494.17</v>
      </c>
      <c r="M1110" s="1">
        <v>6939.61</v>
      </c>
      <c r="N1110" s="2">
        <f t="shared" si="187"/>
        <v>1.986053912660231</v>
      </c>
      <c r="O1110" s="3">
        <f t="shared" si="188"/>
        <v>3.8794389734407637E-2</v>
      </c>
      <c r="P1110" s="3">
        <f t="shared" si="189"/>
        <v>0.2076923076923077</v>
      </c>
      <c r="Q1110" s="8">
        <f t="shared" si="190"/>
        <v>13.439115384615384</v>
      </c>
      <c r="R1110" s="8">
        <f t="shared" si="191"/>
        <v>64.706851851851852</v>
      </c>
      <c r="S1110" s="8">
        <f t="shared" si="192"/>
        <v>3445.4399999999996</v>
      </c>
      <c r="T1110" s="3">
        <f t="shared" si="193"/>
        <v>0.49648899577930167</v>
      </c>
      <c r="U1110" s="3">
        <f t="shared" si="194"/>
        <v>0.52136227991644291</v>
      </c>
      <c r="V1110" s="3">
        <f t="shared" si="195"/>
        <v>1.0141433314758059</v>
      </c>
      <c r="W1110" s="4" t="str">
        <f t="shared" si="196"/>
        <v>Need Improvement</v>
      </c>
      <c r="X1110" s="4" t="str">
        <f t="shared" si="197"/>
        <v>Need Improvement</v>
      </c>
    </row>
    <row r="1111" spans="1:24" x14ac:dyDescent="0.3">
      <c r="A1111" s="4">
        <v>194155</v>
      </c>
      <c r="B1111" s="4" t="s">
        <v>16</v>
      </c>
      <c r="C1111" s="5">
        <v>45125</v>
      </c>
      <c r="D1111" s="6">
        <v>45125</v>
      </c>
      <c r="E1111" s="7">
        <v>45125</v>
      </c>
      <c r="F1111" s="13">
        <v>45125</v>
      </c>
      <c r="G1111" s="4" t="s">
        <v>12</v>
      </c>
      <c r="H1111" s="4" t="s">
        <v>25</v>
      </c>
      <c r="I1111" s="4">
        <v>3906</v>
      </c>
      <c r="J1111" s="4">
        <v>799</v>
      </c>
      <c r="K1111" s="4">
        <v>28</v>
      </c>
      <c r="L1111" s="1">
        <v>3342.04</v>
      </c>
      <c r="M1111" s="1">
        <v>7592.73</v>
      </c>
      <c r="N1111" s="2">
        <f t="shared" si="187"/>
        <v>2.2718848368062621</v>
      </c>
      <c r="O1111" s="3">
        <f t="shared" si="188"/>
        <v>0.20455709165386585</v>
      </c>
      <c r="P1111" s="3">
        <f t="shared" si="189"/>
        <v>3.5043804755944929E-2</v>
      </c>
      <c r="Q1111" s="8">
        <f t="shared" si="190"/>
        <v>4.1827784730913642</v>
      </c>
      <c r="R1111" s="8">
        <f t="shared" si="191"/>
        <v>119.35857142857142</v>
      </c>
      <c r="S1111" s="8">
        <f t="shared" si="192"/>
        <v>4250.6899999999996</v>
      </c>
      <c r="T1111" s="3">
        <f t="shared" si="193"/>
        <v>0.55983684392833666</v>
      </c>
      <c r="U1111" s="3">
        <f t="shared" si="194"/>
        <v>0.85561699948796721</v>
      </c>
      <c r="V1111" s="3">
        <f t="shared" si="195"/>
        <v>0.78623470542429585</v>
      </c>
      <c r="W1111" s="4" t="str">
        <f t="shared" si="196"/>
        <v>Need Improvement</v>
      </c>
      <c r="X1111" s="4" t="str">
        <f t="shared" si="197"/>
        <v>Good</v>
      </c>
    </row>
    <row r="1112" spans="1:24" x14ac:dyDescent="0.3">
      <c r="A1112" s="4">
        <v>538191</v>
      </c>
      <c r="B1112" s="4" t="s">
        <v>18</v>
      </c>
      <c r="C1112" s="5">
        <v>45125</v>
      </c>
      <c r="D1112" s="6">
        <v>45125</v>
      </c>
      <c r="E1112" s="7">
        <v>45125</v>
      </c>
      <c r="F1112" s="13">
        <v>45125</v>
      </c>
      <c r="G1112" s="4" t="s">
        <v>27</v>
      </c>
      <c r="H1112" s="4" t="s">
        <v>13</v>
      </c>
      <c r="I1112" s="4">
        <v>5117</v>
      </c>
      <c r="J1112" s="4">
        <v>511</v>
      </c>
      <c r="K1112" s="4">
        <v>91</v>
      </c>
      <c r="L1112" s="1">
        <v>2041.99</v>
      </c>
      <c r="M1112" s="1">
        <v>4759.6499999999996</v>
      </c>
      <c r="N1112" s="2">
        <f t="shared" si="187"/>
        <v>2.3308880063075725</v>
      </c>
      <c r="O1112" s="3">
        <f t="shared" si="188"/>
        <v>9.9863201094391243E-2</v>
      </c>
      <c r="P1112" s="3">
        <f t="shared" si="189"/>
        <v>0.17808219178082191</v>
      </c>
      <c r="Q1112" s="8">
        <f t="shared" si="190"/>
        <v>3.9960665362035224</v>
      </c>
      <c r="R1112" s="8">
        <f t="shared" si="191"/>
        <v>22.439450549450548</v>
      </c>
      <c r="S1112" s="8">
        <f t="shared" si="192"/>
        <v>2717.66</v>
      </c>
      <c r="T1112" s="3">
        <f t="shared" si="193"/>
        <v>0.5709789585368672</v>
      </c>
      <c r="U1112" s="3">
        <f t="shared" si="194"/>
        <v>0.39905999609145987</v>
      </c>
      <c r="V1112" s="3">
        <f t="shared" si="195"/>
        <v>0.75137802374101248</v>
      </c>
      <c r="W1112" s="4" t="str">
        <f t="shared" si="196"/>
        <v>Need Improvement</v>
      </c>
      <c r="X1112" s="4" t="str">
        <f t="shared" si="197"/>
        <v>Need Improvement</v>
      </c>
    </row>
    <row r="1113" spans="1:24" x14ac:dyDescent="0.3">
      <c r="A1113" s="4">
        <v>779790</v>
      </c>
      <c r="B1113" s="4" t="s">
        <v>20</v>
      </c>
      <c r="C1113" s="5">
        <v>45125</v>
      </c>
      <c r="D1113" s="6">
        <v>45125</v>
      </c>
      <c r="E1113" s="7">
        <v>45125</v>
      </c>
      <c r="F1113" s="13">
        <v>45125</v>
      </c>
      <c r="G1113" s="4" t="s">
        <v>21</v>
      </c>
      <c r="H1113" s="4" t="s">
        <v>25</v>
      </c>
      <c r="I1113" s="4">
        <v>9125</v>
      </c>
      <c r="J1113" s="4">
        <v>708</v>
      </c>
      <c r="K1113" s="4">
        <v>76</v>
      </c>
      <c r="L1113" s="1">
        <v>4318.84</v>
      </c>
      <c r="M1113" s="1">
        <v>7863.08</v>
      </c>
      <c r="N1113" s="2">
        <f t="shared" si="187"/>
        <v>1.8206462846505078</v>
      </c>
      <c r="O1113" s="3">
        <f t="shared" si="188"/>
        <v>7.7589041095890404E-2</v>
      </c>
      <c r="P1113" s="3">
        <f t="shared" si="189"/>
        <v>0.10734463276836158</v>
      </c>
      <c r="Q1113" s="8">
        <f t="shared" si="190"/>
        <v>6.1000564971751414</v>
      </c>
      <c r="R1113" s="8">
        <f t="shared" si="191"/>
        <v>56.826842105263161</v>
      </c>
      <c r="S1113" s="8">
        <f t="shared" si="192"/>
        <v>3544.24</v>
      </c>
      <c r="T1113" s="3">
        <f t="shared" si="193"/>
        <v>0.4507444919802418</v>
      </c>
      <c r="U1113" s="3">
        <f t="shared" si="194"/>
        <v>0.47329753424657534</v>
      </c>
      <c r="V1113" s="3">
        <f t="shared" si="195"/>
        <v>1.2185517910750967</v>
      </c>
      <c r="W1113" s="4" t="str">
        <f t="shared" si="196"/>
        <v>Need Improvement</v>
      </c>
      <c r="X1113" s="4" t="str">
        <f t="shared" si="197"/>
        <v>Need Improvement</v>
      </c>
    </row>
    <row r="1114" spans="1:24" x14ac:dyDescent="0.3">
      <c r="A1114" s="4">
        <v>657228</v>
      </c>
      <c r="B1114" s="4" t="s">
        <v>22</v>
      </c>
      <c r="C1114" s="5">
        <v>45125</v>
      </c>
      <c r="D1114" s="6">
        <v>45125</v>
      </c>
      <c r="E1114" s="7">
        <v>45125</v>
      </c>
      <c r="F1114" s="13">
        <v>45125</v>
      </c>
      <c r="G1114" s="4" t="s">
        <v>21</v>
      </c>
      <c r="H1114" s="4" t="s">
        <v>25</v>
      </c>
      <c r="I1114" s="4">
        <v>1716</v>
      </c>
      <c r="J1114" s="4">
        <v>115</v>
      </c>
      <c r="K1114" s="4">
        <v>71</v>
      </c>
      <c r="L1114" s="1">
        <v>4953.4399999999996</v>
      </c>
      <c r="M1114" s="1">
        <v>7477.99</v>
      </c>
      <c r="N1114" s="2">
        <f t="shared" si="187"/>
        <v>1.5096559158887561</v>
      </c>
      <c r="O1114" s="3">
        <f t="shared" si="188"/>
        <v>6.7016317016317023E-2</v>
      </c>
      <c r="P1114" s="3">
        <f t="shared" si="189"/>
        <v>0.61739130434782608</v>
      </c>
      <c r="Q1114" s="8">
        <f t="shared" si="190"/>
        <v>43.073391304347822</v>
      </c>
      <c r="R1114" s="8">
        <f t="shared" si="191"/>
        <v>69.766760563380274</v>
      </c>
      <c r="S1114" s="8">
        <f t="shared" si="192"/>
        <v>2524.5500000000002</v>
      </c>
      <c r="T1114" s="3">
        <f t="shared" si="193"/>
        <v>0.33759740251056769</v>
      </c>
      <c r="U1114" s="3">
        <f t="shared" si="194"/>
        <v>2.8866200466200462</v>
      </c>
      <c r="V1114" s="3">
        <f t="shared" si="195"/>
        <v>1.9621080984729948</v>
      </c>
      <c r="W1114" s="4" t="str">
        <f t="shared" si="196"/>
        <v>Need Improvement</v>
      </c>
      <c r="X1114" s="4" t="str">
        <f t="shared" si="197"/>
        <v>Need Improvement</v>
      </c>
    </row>
    <row r="1115" spans="1:24" x14ac:dyDescent="0.3">
      <c r="A1115" s="4">
        <v>452388</v>
      </c>
      <c r="B1115" s="4" t="s">
        <v>23</v>
      </c>
      <c r="C1115" s="5">
        <v>45125</v>
      </c>
      <c r="D1115" s="6">
        <v>45125</v>
      </c>
      <c r="E1115" s="7">
        <v>45125</v>
      </c>
      <c r="F1115" s="13">
        <v>45125</v>
      </c>
      <c r="G1115" s="4" t="s">
        <v>12</v>
      </c>
      <c r="H1115" s="4" t="s">
        <v>19</v>
      </c>
      <c r="I1115" s="4">
        <v>3887</v>
      </c>
      <c r="J1115" s="4">
        <v>774</v>
      </c>
      <c r="K1115" s="4">
        <v>91</v>
      </c>
      <c r="L1115" s="1">
        <v>4840.78</v>
      </c>
      <c r="M1115" s="1">
        <v>5814.28</v>
      </c>
      <c r="N1115" s="2">
        <f t="shared" si="187"/>
        <v>1.201103954321411</v>
      </c>
      <c r="O1115" s="3">
        <f t="shared" si="188"/>
        <v>0.19912528942629276</v>
      </c>
      <c r="P1115" s="3">
        <f t="shared" si="189"/>
        <v>0.11757105943152454</v>
      </c>
      <c r="Q1115" s="8">
        <f t="shared" si="190"/>
        <v>6.2542377260981912</v>
      </c>
      <c r="R1115" s="8">
        <f t="shared" si="191"/>
        <v>53.195384615384611</v>
      </c>
      <c r="S1115" s="8">
        <f t="shared" si="192"/>
        <v>973.5</v>
      </c>
      <c r="T1115" s="3">
        <f t="shared" si="193"/>
        <v>0.16743259698535332</v>
      </c>
      <c r="U1115" s="3">
        <f t="shared" si="194"/>
        <v>1.2453768973501413</v>
      </c>
      <c r="V1115" s="3">
        <f t="shared" si="195"/>
        <v>4.9725526450950177</v>
      </c>
      <c r="W1115" s="4" t="str">
        <f t="shared" si="196"/>
        <v>Need Improvement</v>
      </c>
      <c r="X1115" s="4" t="str">
        <f t="shared" si="197"/>
        <v>Need Improvement</v>
      </c>
    </row>
    <row r="1116" spans="1:24" x14ac:dyDescent="0.3">
      <c r="A1116" s="4">
        <v>584348</v>
      </c>
      <c r="B1116" s="4" t="s">
        <v>24</v>
      </c>
      <c r="C1116" s="5">
        <v>45125</v>
      </c>
      <c r="D1116" s="6">
        <v>45125</v>
      </c>
      <c r="E1116" s="7">
        <v>45125</v>
      </c>
      <c r="F1116" s="13">
        <v>45125</v>
      </c>
      <c r="G1116" s="4" t="s">
        <v>27</v>
      </c>
      <c r="H1116" s="4" t="s">
        <v>19</v>
      </c>
      <c r="I1116" s="4">
        <v>5325</v>
      </c>
      <c r="J1116" s="4">
        <v>399</v>
      </c>
      <c r="K1116" s="4">
        <v>17</v>
      </c>
      <c r="L1116" s="1">
        <v>4593.91</v>
      </c>
      <c r="M1116" s="1">
        <v>8585.4599999999991</v>
      </c>
      <c r="N1116" s="2">
        <f t="shared" si="187"/>
        <v>1.8688785805555614</v>
      </c>
      <c r="O1116" s="3">
        <f t="shared" si="188"/>
        <v>7.4929577464788732E-2</v>
      </c>
      <c r="P1116" s="3">
        <f t="shared" si="189"/>
        <v>4.2606516290726815E-2</v>
      </c>
      <c r="Q1116" s="8">
        <f t="shared" si="190"/>
        <v>11.513558897243108</v>
      </c>
      <c r="R1116" s="8">
        <f t="shared" si="191"/>
        <v>270.23</v>
      </c>
      <c r="S1116" s="8">
        <f t="shared" si="192"/>
        <v>3991.5499999999993</v>
      </c>
      <c r="T1116" s="3">
        <f t="shared" si="193"/>
        <v>0.46491975968672611</v>
      </c>
      <c r="U1116" s="3">
        <f t="shared" si="194"/>
        <v>0.86270610328638497</v>
      </c>
      <c r="V1116" s="3">
        <f t="shared" si="195"/>
        <v>1.1509087948290766</v>
      </c>
      <c r="W1116" s="4" t="str">
        <f t="shared" si="196"/>
        <v>Need Improvement</v>
      </c>
      <c r="X1116" s="4" t="str">
        <f t="shared" si="197"/>
        <v>Need Improvement</v>
      </c>
    </row>
    <row r="1117" spans="1:24" x14ac:dyDescent="0.3">
      <c r="A1117" s="4">
        <v>960952</v>
      </c>
      <c r="B1117" s="4" t="s">
        <v>26</v>
      </c>
      <c r="C1117" s="5">
        <v>45125</v>
      </c>
      <c r="D1117" s="6">
        <v>45125</v>
      </c>
      <c r="E1117" s="7">
        <v>45125</v>
      </c>
      <c r="F1117" s="13">
        <v>45125</v>
      </c>
      <c r="G1117" s="4" t="s">
        <v>21</v>
      </c>
      <c r="H1117" s="4" t="s">
        <v>19</v>
      </c>
      <c r="I1117" s="4">
        <v>9786</v>
      </c>
      <c r="J1117" s="4">
        <v>913</v>
      </c>
      <c r="K1117" s="4">
        <v>15</v>
      </c>
      <c r="L1117" s="1">
        <v>1383.06</v>
      </c>
      <c r="M1117" s="1">
        <v>4990</v>
      </c>
      <c r="N1117" s="2">
        <f t="shared" si="187"/>
        <v>3.6079418101890015</v>
      </c>
      <c r="O1117" s="3">
        <f t="shared" si="188"/>
        <v>9.3296546086245657E-2</v>
      </c>
      <c r="P1117" s="3">
        <f t="shared" si="189"/>
        <v>1.642935377875137E-2</v>
      </c>
      <c r="Q1117" s="8">
        <f t="shared" si="190"/>
        <v>1.5148521358159912</v>
      </c>
      <c r="R1117" s="8">
        <f t="shared" si="191"/>
        <v>92.203999999999994</v>
      </c>
      <c r="S1117" s="8">
        <f t="shared" si="192"/>
        <v>3606.94</v>
      </c>
      <c r="T1117" s="3">
        <f t="shared" si="193"/>
        <v>0.72283366733466936</v>
      </c>
      <c r="U1117" s="3">
        <f t="shared" si="194"/>
        <v>0.14133047210300428</v>
      </c>
      <c r="V1117" s="3">
        <f t="shared" si="195"/>
        <v>0.38344413824460621</v>
      </c>
      <c r="W1117" s="4" t="str">
        <f t="shared" si="196"/>
        <v>Need Improvement</v>
      </c>
      <c r="X1117" s="4" t="str">
        <f t="shared" si="197"/>
        <v>Need Improvement</v>
      </c>
    </row>
    <row r="1118" spans="1:24" x14ac:dyDescent="0.3">
      <c r="A1118" s="4">
        <v>323589</v>
      </c>
      <c r="B1118" s="4" t="s">
        <v>11</v>
      </c>
      <c r="C1118" s="5">
        <v>45126</v>
      </c>
      <c r="D1118" s="6">
        <v>45126</v>
      </c>
      <c r="E1118" s="7">
        <v>45126</v>
      </c>
      <c r="F1118" s="13">
        <v>45126</v>
      </c>
      <c r="G1118" s="4" t="s">
        <v>12</v>
      </c>
      <c r="H1118" s="4" t="s">
        <v>13</v>
      </c>
      <c r="I1118" s="4">
        <v>4702</v>
      </c>
      <c r="J1118" s="4">
        <v>683</v>
      </c>
      <c r="K1118" s="4">
        <v>11</v>
      </c>
      <c r="L1118" s="1">
        <v>1296.31</v>
      </c>
      <c r="M1118" s="1">
        <v>2209.81</v>
      </c>
      <c r="N1118" s="2">
        <f t="shared" si="187"/>
        <v>1.7046925503930388</v>
      </c>
      <c r="O1118" s="3">
        <f t="shared" si="188"/>
        <v>0.1452573373032752</v>
      </c>
      <c r="P1118" s="3">
        <f t="shared" si="189"/>
        <v>1.6105417276720352E-2</v>
      </c>
      <c r="Q1118" s="8">
        <f t="shared" si="190"/>
        <v>1.8979648609077597</v>
      </c>
      <c r="R1118" s="8">
        <f t="shared" si="191"/>
        <v>117.84636363636363</v>
      </c>
      <c r="S1118" s="8">
        <f t="shared" si="192"/>
        <v>913.5</v>
      </c>
      <c r="T1118" s="3">
        <f t="shared" si="193"/>
        <v>0.4133839560867224</v>
      </c>
      <c r="U1118" s="3">
        <f t="shared" si="194"/>
        <v>0.27569332199064228</v>
      </c>
      <c r="V1118" s="3">
        <f t="shared" si="195"/>
        <v>1.4190585659551176</v>
      </c>
      <c r="W1118" s="4" t="str">
        <f t="shared" si="196"/>
        <v>Need Improvement</v>
      </c>
      <c r="X1118" s="4" t="str">
        <f t="shared" si="197"/>
        <v>Need Improvement</v>
      </c>
    </row>
    <row r="1119" spans="1:24" x14ac:dyDescent="0.3">
      <c r="A1119" s="4">
        <v>668340</v>
      </c>
      <c r="B1119" s="4" t="s">
        <v>14</v>
      </c>
      <c r="C1119" s="5">
        <v>45126</v>
      </c>
      <c r="D1119" s="6">
        <v>45126</v>
      </c>
      <c r="E1119" s="7">
        <v>45126</v>
      </c>
      <c r="F1119" s="13">
        <v>45126</v>
      </c>
      <c r="G1119" s="4" t="s">
        <v>12</v>
      </c>
      <c r="H1119" s="4" t="s">
        <v>13</v>
      </c>
      <c r="I1119" s="4">
        <v>4218</v>
      </c>
      <c r="J1119" s="4">
        <v>271</v>
      </c>
      <c r="K1119" s="4">
        <v>69</v>
      </c>
      <c r="L1119" s="1">
        <v>3389.78</v>
      </c>
      <c r="M1119" s="1">
        <v>6049.12</v>
      </c>
      <c r="N1119" s="2">
        <f t="shared" si="187"/>
        <v>1.7845169893031405</v>
      </c>
      <c r="O1119" s="3">
        <f t="shared" si="188"/>
        <v>6.4248458985301085E-2</v>
      </c>
      <c r="P1119" s="3">
        <f t="shared" si="189"/>
        <v>0.25461254612546125</v>
      </c>
      <c r="Q1119" s="8">
        <f t="shared" si="190"/>
        <v>12.508413284132843</v>
      </c>
      <c r="R1119" s="8">
        <f t="shared" si="191"/>
        <v>49.127246376811598</v>
      </c>
      <c r="S1119" s="8">
        <f t="shared" si="192"/>
        <v>2659.3399999999997</v>
      </c>
      <c r="T1119" s="3">
        <f t="shared" si="193"/>
        <v>0.43962427592773823</v>
      </c>
      <c r="U1119" s="3">
        <f t="shared" si="194"/>
        <v>0.8036462778568042</v>
      </c>
      <c r="V1119" s="3">
        <f t="shared" si="195"/>
        <v>1.2746696548767742</v>
      </c>
      <c r="W1119" s="4" t="str">
        <f t="shared" si="196"/>
        <v>Need Improvement</v>
      </c>
      <c r="X1119" s="4" t="str">
        <f t="shared" si="197"/>
        <v>Need Improvement</v>
      </c>
    </row>
    <row r="1120" spans="1:24" x14ac:dyDescent="0.3">
      <c r="A1120" s="4">
        <v>789923</v>
      </c>
      <c r="B1120" s="4" t="s">
        <v>16</v>
      </c>
      <c r="C1120" s="5">
        <v>45126</v>
      </c>
      <c r="D1120" s="6">
        <v>45126</v>
      </c>
      <c r="E1120" s="7">
        <v>45126</v>
      </c>
      <c r="F1120" s="13">
        <v>45126</v>
      </c>
      <c r="G1120" s="4" t="s">
        <v>21</v>
      </c>
      <c r="H1120" s="4" t="s">
        <v>13</v>
      </c>
      <c r="I1120" s="4">
        <v>1568</v>
      </c>
      <c r="J1120" s="4">
        <v>580</v>
      </c>
      <c r="K1120" s="4">
        <v>56</v>
      </c>
      <c r="L1120" s="1">
        <v>4400.99</v>
      </c>
      <c r="M1120" s="1">
        <v>5908.17</v>
      </c>
      <c r="N1120" s="2">
        <f t="shared" si="187"/>
        <v>1.3424638547235963</v>
      </c>
      <c r="O1120" s="3">
        <f t="shared" si="188"/>
        <v>0.36989795918367346</v>
      </c>
      <c r="P1120" s="3">
        <f t="shared" si="189"/>
        <v>9.6551724137931033E-2</v>
      </c>
      <c r="Q1120" s="8">
        <f t="shared" si="190"/>
        <v>7.5879137931034482</v>
      </c>
      <c r="R1120" s="8">
        <f t="shared" si="191"/>
        <v>78.589107142857145</v>
      </c>
      <c r="S1120" s="8">
        <f t="shared" si="192"/>
        <v>1507.1800000000003</v>
      </c>
      <c r="T1120" s="3">
        <f t="shared" si="193"/>
        <v>0.25510098727694031</v>
      </c>
      <c r="U1120" s="3">
        <f t="shared" si="194"/>
        <v>2.806753826530612</v>
      </c>
      <c r="V1120" s="3">
        <f t="shared" si="195"/>
        <v>2.920016189174484</v>
      </c>
      <c r="W1120" s="4" t="str">
        <f t="shared" si="196"/>
        <v>Need Improvement</v>
      </c>
      <c r="X1120" s="4" t="str">
        <f t="shared" si="197"/>
        <v>Need Improvement</v>
      </c>
    </row>
    <row r="1121" spans="1:24" x14ac:dyDescent="0.3">
      <c r="A1121" s="4">
        <v>760251</v>
      </c>
      <c r="B1121" s="4" t="s">
        <v>18</v>
      </c>
      <c r="C1121" s="5">
        <v>45126</v>
      </c>
      <c r="D1121" s="6">
        <v>45126</v>
      </c>
      <c r="E1121" s="7">
        <v>45126</v>
      </c>
      <c r="F1121" s="13">
        <v>45126</v>
      </c>
      <c r="G1121" s="4" t="s">
        <v>27</v>
      </c>
      <c r="H1121" s="4" t="s">
        <v>25</v>
      </c>
      <c r="I1121" s="4">
        <v>8400</v>
      </c>
      <c r="J1121" s="4">
        <v>524</v>
      </c>
      <c r="K1121" s="4">
        <v>68</v>
      </c>
      <c r="L1121" s="1">
        <v>2702.92</v>
      </c>
      <c r="M1121" s="1">
        <v>6477.14</v>
      </c>
      <c r="N1121" s="2">
        <f t="shared" si="187"/>
        <v>2.3963491335296641</v>
      </c>
      <c r="O1121" s="3">
        <f t="shared" si="188"/>
        <v>6.2380952380952384E-2</v>
      </c>
      <c r="P1121" s="3">
        <f t="shared" si="189"/>
        <v>0.12977099236641221</v>
      </c>
      <c r="Q1121" s="8">
        <f t="shared" si="190"/>
        <v>5.1582442748091601</v>
      </c>
      <c r="R1121" s="8">
        <f t="shared" si="191"/>
        <v>39.748823529411766</v>
      </c>
      <c r="S1121" s="8">
        <f t="shared" si="192"/>
        <v>3774.2200000000003</v>
      </c>
      <c r="T1121" s="3">
        <f t="shared" si="193"/>
        <v>0.58269853669983973</v>
      </c>
      <c r="U1121" s="3">
        <f t="shared" si="194"/>
        <v>0.32177619047619049</v>
      </c>
      <c r="V1121" s="3">
        <f t="shared" si="195"/>
        <v>0.71615327140442264</v>
      </c>
      <c r="W1121" s="4" t="str">
        <f t="shared" si="196"/>
        <v>Need Improvement</v>
      </c>
      <c r="X1121" s="4" t="str">
        <f t="shared" si="197"/>
        <v>Need Improvement</v>
      </c>
    </row>
    <row r="1122" spans="1:24" x14ac:dyDescent="0.3">
      <c r="A1122" s="4">
        <v>209896</v>
      </c>
      <c r="B1122" s="4" t="s">
        <v>20</v>
      </c>
      <c r="C1122" s="5">
        <v>45126</v>
      </c>
      <c r="D1122" s="6">
        <v>45126</v>
      </c>
      <c r="E1122" s="7">
        <v>45126</v>
      </c>
      <c r="F1122" s="13">
        <v>45126</v>
      </c>
      <c r="G1122" s="4" t="s">
        <v>27</v>
      </c>
      <c r="H1122" s="4" t="s">
        <v>13</v>
      </c>
      <c r="I1122" s="4">
        <v>8258</v>
      </c>
      <c r="J1122" s="4">
        <v>805</v>
      </c>
      <c r="K1122" s="4">
        <v>24</v>
      </c>
      <c r="L1122" s="1">
        <v>4777.76</v>
      </c>
      <c r="M1122" s="1">
        <v>4019.71</v>
      </c>
      <c r="N1122" s="2">
        <f t="shared" si="187"/>
        <v>0.84133778172197848</v>
      </c>
      <c r="O1122" s="3">
        <f t="shared" si="188"/>
        <v>9.7481230322111895E-2</v>
      </c>
      <c r="P1122" s="3">
        <f t="shared" si="189"/>
        <v>2.9813664596273291E-2</v>
      </c>
      <c r="Q1122" s="8">
        <f t="shared" si="190"/>
        <v>5.9351055900621121</v>
      </c>
      <c r="R1122" s="8">
        <f t="shared" si="191"/>
        <v>199.07333333333335</v>
      </c>
      <c r="S1122" s="8">
        <f t="shared" si="192"/>
        <v>-758.05000000000018</v>
      </c>
      <c r="T1122" s="3">
        <f t="shared" si="193"/>
        <v>-0.18858325600603032</v>
      </c>
      <c r="U1122" s="3">
        <f t="shared" si="194"/>
        <v>0.57856139501089854</v>
      </c>
      <c r="V1122" s="3">
        <f t="shared" si="195"/>
        <v>-6.3026977112327671</v>
      </c>
      <c r="W1122" s="4" t="str">
        <f t="shared" si="196"/>
        <v>Need Improvement</v>
      </c>
      <c r="X1122" s="4" t="str">
        <f t="shared" si="197"/>
        <v>Poor</v>
      </c>
    </row>
    <row r="1123" spans="1:24" x14ac:dyDescent="0.3">
      <c r="A1123" s="4">
        <v>468176</v>
      </c>
      <c r="B1123" s="4" t="s">
        <v>22</v>
      </c>
      <c r="C1123" s="5">
        <v>45126</v>
      </c>
      <c r="D1123" s="6">
        <v>45126</v>
      </c>
      <c r="E1123" s="7">
        <v>45126</v>
      </c>
      <c r="F1123" s="13">
        <v>45126</v>
      </c>
      <c r="G1123" s="4" t="s">
        <v>27</v>
      </c>
      <c r="H1123" s="4" t="s">
        <v>13</v>
      </c>
      <c r="I1123" s="4">
        <v>4047</v>
      </c>
      <c r="J1123" s="4">
        <v>937</v>
      </c>
      <c r="K1123" s="4">
        <v>94</v>
      </c>
      <c r="L1123" s="1">
        <v>2269.36</v>
      </c>
      <c r="M1123" s="1">
        <v>3907.29</v>
      </c>
      <c r="N1123" s="2">
        <f t="shared" si="187"/>
        <v>1.7217585574787604</v>
      </c>
      <c r="O1123" s="3">
        <f t="shared" si="188"/>
        <v>0.23152952804546578</v>
      </c>
      <c r="P1123" s="3">
        <f t="shared" si="189"/>
        <v>0.10032017075773746</v>
      </c>
      <c r="Q1123" s="8">
        <f t="shared" si="190"/>
        <v>2.4219423692636073</v>
      </c>
      <c r="R1123" s="8">
        <f t="shared" si="191"/>
        <v>24.14212765957447</v>
      </c>
      <c r="S1123" s="8">
        <f t="shared" si="192"/>
        <v>1637.9299999999998</v>
      </c>
      <c r="T1123" s="3">
        <f t="shared" si="193"/>
        <v>0.41919847259865528</v>
      </c>
      <c r="U1123" s="3">
        <f t="shared" si="194"/>
        <v>0.56075117370892025</v>
      </c>
      <c r="V1123" s="3">
        <f t="shared" si="195"/>
        <v>1.3855048750557108</v>
      </c>
      <c r="W1123" s="4" t="str">
        <f t="shared" si="196"/>
        <v>Need Improvement</v>
      </c>
      <c r="X1123" s="4" t="str">
        <f t="shared" si="197"/>
        <v>Need Improvement</v>
      </c>
    </row>
    <row r="1124" spans="1:24" x14ac:dyDescent="0.3">
      <c r="A1124" s="4">
        <v>204402</v>
      </c>
      <c r="B1124" s="4" t="s">
        <v>23</v>
      </c>
      <c r="C1124" s="5">
        <v>45126</v>
      </c>
      <c r="D1124" s="6">
        <v>45126</v>
      </c>
      <c r="E1124" s="7">
        <v>45126</v>
      </c>
      <c r="F1124" s="13">
        <v>45126</v>
      </c>
      <c r="G1124" s="4" t="s">
        <v>12</v>
      </c>
      <c r="H1124" s="4" t="s">
        <v>17</v>
      </c>
      <c r="I1124" s="4">
        <v>8776</v>
      </c>
      <c r="J1124" s="4">
        <v>470</v>
      </c>
      <c r="K1124" s="4">
        <v>49</v>
      </c>
      <c r="L1124" s="1">
        <v>2244.92</v>
      </c>
      <c r="M1124" s="1">
        <v>7621.46</v>
      </c>
      <c r="N1124" s="2">
        <f t="shared" si="187"/>
        <v>3.3949806674625376</v>
      </c>
      <c r="O1124" s="3">
        <f t="shared" si="188"/>
        <v>5.3555150410209661E-2</v>
      </c>
      <c r="P1124" s="3">
        <f t="shared" si="189"/>
        <v>0.10425531914893617</v>
      </c>
      <c r="Q1124" s="8">
        <f t="shared" si="190"/>
        <v>4.7764255319148941</v>
      </c>
      <c r="R1124" s="8">
        <f t="shared" si="191"/>
        <v>45.814693877551022</v>
      </c>
      <c r="S1124" s="8">
        <f t="shared" si="192"/>
        <v>5376.54</v>
      </c>
      <c r="T1124" s="3">
        <f t="shared" si="193"/>
        <v>0.70544751268129724</v>
      </c>
      <c r="U1124" s="3">
        <f t="shared" si="194"/>
        <v>0.25580218778486785</v>
      </c>
      <c r="V1124" s="3">
        <f t="shared" si="195"/>
        <v>0.41753990484586745</v>
      </c>
      <c r="W1124" s="4" t="str">
        <f t="shared" si="196"/>
        <v>Need Improvement</v>
      </c>
      <c r="X1124" s="4" t="str">
        <f t="shared" si="197"/>
        <v>Good</v>
      </c>
    </row>
    <row r="1125" spans="1:24" x14ac:dyDescent="0.3">
      <c r="A1125" s="4">
        <v>547767</v>
      </c>
      <c r="B1125" s="4" t="s">
        <v>24</v>
      </c>
      <c r="C1125" s="5">
        <v>45126</v>
      </c>
      <c r="D1125" s="6">
        <v>45126</v>
      </c>
      <c r="E1125" s="7">
        <v>45126</v>
      </c>
      <c r="F1125" s="13">
        <v>45126</v>
      </c>
      <c r="G1125" s="4" t="s">
        <v>21</v>
      </c>
      <c r="H1125" s="4" t="s">
        <v>13</v>
      </c>
      <c r="I1125" s="4">
        <v>1600</v>
      </c>
      <c r="J1125" s="4">
        <v>552</v>
      </c>
      <c r="K1125" s="4">
        <v>77</v>
      </c>
      <c r="L1125" s="1">
        <v>2445.85</v>
      </c>
      <c r="M1125" s="1">
        <v>4268.7700000000004</v>
      </c>
      <c r="N1125" s="2">
        <f t="shared" si="187"/>
        <v>1.745311445918597</v>
      </c>
      <c r="O1125" s="3">
        <f t="shared" si="188"/>
        <v>0.34499999999999997</v>
      </c>
      <c r="P1125" s="3">
        <f t="shared" si="189"/>
        <v>0.13949275362318841</v>
      </c>
      <c r="Q1125" s="8">
        <f t="shared" si="190"/>
        <v>4.4308876811594198</v>
      </c>
      <c r="R1125" s="8">
        <f t="shared" si="191"/>
        <v>31.764285714285712</v>
      </c>
      <c r="S1125" s="8">
        <f t="shared" si="192"/>
        <v>1822.9200000000005</v>
      </c>
      <c r="T1125" s="3">
        <f t="shared" si="193"/>
        <v>0.42703635941969242</v>
      </c>
      <c r="U1125" s="3">
        <f t="shared" si="194"/>
        <v>1.52865625</v>
      </c>
      <c r="V1125" s="3">
        <f t="shared" si="195"/>
        <v>1.341720975138788</v>
      </c>
      <c r="W1125" s="4" t="str">
        <f t="shared" si="196"/>
        <v>Need Improvement</v>
      </c>
      <c r="X1125" s="4" t="str">
        <f t="shared" si="197"/>
        <v>Need Improvement</v>
      </c>
    </row>
    <row r="1126" spans="1:24" x14ac:dyDescent="0.3">
      <c r="A1126" s="4">
        <v>241083</v>
      </c>
      <c r="B1126" s="4" t="s">
        <v>26</v>
      </c>
      <c r="C1126" s="5">
        <v>45126</v>
      </c>
      <c r="D1126" s="6">
        <v>45126</v>
      </c>
      <c r="E1126" s="7">
        <v>45126</v>
      </c>
      <c r="F1126" s="13">
        <v>45126</v>
      </c>
      <c r="G1126" s="4" t="s">
        <v>27</v>
      </c>
      <c r="H1126" s="4" t="s">
        <v>13</v>
      </c>
      <c r="I1126" s="4">
        <v>9760</v>
      </c>
      <c r="J1126" s="4">
        <v>950</v>
      </c>
      <c r="K1126" s="4">
        <v>29</v>
      </c>
      <c r="L1126" s="1">
        <v>1440.64</v>
      </c>
      <c r="M1126" s="1">
        <v>5308.83</v>
      </c>
      <c r="N1126" s="2">
        <f t="shared" si="187"/>
        <v>3.6850497001332738</v>
      </c>
      <c r="O1126" s="3">
        <f t="shared" si="188"/>
        <v>9.7336065573770489E-2</v>
      </c>
      <c r="P1126" s="3">
        <f t="shared" si="189"/>
        <v>3.0526315789473683E-2</v>
      </c>
      <c r="Q1126" s="8">
        <f t="shared" si="190"/>
        <v>1.516463157894737</v>
      </c>
      <c r="R1126" s="8">
        <f t="shared" si="191"/>
        <v>49.677241379310345</v>
      </c>
      <c r="S1126" s="8">
        <f t="shared" si="192"/>
        <v>3868.1899999999996</v>
      </c>
      <c r="T1126" s="3">
        <f t="shared" si="193"/>
        <v>0.72863323933898805</v>
      </c>
      <c r="U1126" s="3">
        <f t="shared" si="194"/>
        <v>0.1476065573770492</v>
      </c>
      <c r="V1126" s="3">
        <f t="shared" si="195"/>
        <v>0.37243258474893948</v>
      </c>
      <c r="W1126" s="4" t="str">
        <f t="shared" si="196"/>
        <v>Need Improvement</v>
      </c>
      <c r="X1126" s="4" t="str">
        <f t="shared" si="197"/>
        <v>Need Improvement</v>
      </c>
    </row>
    <row r="1127" spans="1:24" x14ac:dyDescent="0.3">
      <c r="A1127" s="4">
        <v>273428</v>
      </c>
      <c r="B1127" s="4" t="s">
        <v>11</v>
      </c>
      <c r="C1127" s="5">
        <v>45127</v>
      </c>
      <c r="D1127" s="6">
        <v>45127</v>
      </c>
      <c r="E1127" s="7">
        <v>45127</v>
      </c>
      <c r="F1127" s="13">
        <v>45127</v>
      </c>
      <c r="G1127" s="4" t="s">
        <v>15</v>
      </c>
      <c r="H1127" s="4" t="s">
        <v>13</v>
      </c>
      <c r="I1127" s="4">
        <v>7951</v>
      </c>
      <c r="J1127" s="4">
        <v>816</v>
      </c>
      <c r="K1127" s="4">
        <v>35</v>
      </c>
      <c r="L1127" s="1">
        <v>2037.67</v>
      </c>
      <c r="M1127" s="1">
        <v>3290.67</v>
      </c>
      <c r="N1127" s="2">
        <f t="shared" si="187"/>
        <v>1.6149180191100621</v>
      </c>
      <c r="O1127" s="3">
        <f t="shared" si="188"/>
        <v>0.10262860017607849</v>
      </c>
      <c r="P1127" s="3">
        <f t="shared" si="189"/>
        <v>4.2892156862745098E-2</v>
      </c>
      <c r="Q1127" s="8">
        <f t="shared" si="190"/>
        <v>2.4971446078431372</v>
      </c>
      <c r="R1127" s="8">
        <f t="shared" si="191"/>
        <v>58.219142857142856</v>
      </c>
      <c r="S1127" s="8">
        <f t="shared" si="192"/>
        <v>1253</v>
      </c>
      <c r="T1127" s="3">
        <f t="shared" si="193"/>
        <v>0.38077352028614231</v>
      </c>
      <c r="U1127" s="3">
        <f t="shared" si="194"/>
        <v>0.25627845554018364</v>
      </c>
      <c r="V1127" s="3">
        <f t="shared" si="195"/>
        <v>1.6262330407023144</v>
      </c>
      <c r="W1127" s="4" t="str">
        <f t="shared" si="196"/>
        <v>Need Improvement</v>
      </c>
      <c r="X1127" s="4" t="str">
        <f t="shared" si="197"/>
        <v>Need Improvement</v>
      </c>
    </row>
    <row r="1128" spans="1:24" x14ac:dyDescent="0.3">
      <c r="A1128" s="4">
        <v>118526</v>
      </c>
      <c r="B1128" s="4" t="s">
        <v>14</v>
      </c>
      <c r="C1128" s="5">
        <v>45127</v>
      </c>
      <c r="D1128" s="6">
        <v>45127</v>
      </c>
      <c r="E1128" s="7">
        <v>45127</v>
      </c>
      <c r="F1128" s="13">
        <v>45127</v>
      </c>
      <c r="G1128" s="4" t="s">
        <v>12</v>
      </c>
      <c r="H1128" s="4" t="s">
        <v>13</v>
      </c>
      <c r="I1128" s="4">
        <v>6558</v>
      </c>
      <c r="J1128" s="4">
        <v>489</v>
      </c>
      <c r="K1128" s="4">
        <v>34</v>
      </c>
      <c r="L1128" s="1">
        <v>3046.48</v>
      </c>
      <c r="M1128" s="1">
        <v>4898.05</v>
      </c>
      <c r="N1128" s="2">
        <f t="shared" si="187"/>
        <v>1.607773561618655</v>
      </c>
      <c r="O1128" s="3">
        <f t="shared" si="188"/>
        <v>7.4565416285452879E-2</v>
      </c>
      <c r="P1128" s="3">
        <f t="shared" si="189"/>
        <v>6.9529652351738247E-2</v>
      </c>
      <c r="Q1128" s="8">
        <f t="shared" si="190"/>
        <v>6.2300204498977507</v>
      </c>
      <c r="R1128" s="8">
        <f t="shared" si="191"/>
        <v>89.602352941176477</v>
      </c>
      <c r="S1128" s="8">
        <f t="shared" si="192"/>
        <v>1851.5700000000002</v>
      </c>
      <c r="T1128" s="3">
        <f t="shared" si="193"/>
        <v>0.37802186584457081</v>
      </c>
      <c r="U1128" s="3">
        <f t="shared" si="194"/>
        <v>0.46454406831351019</v>
      </c>
      <c r="V1128" s="3">
        <f t="shared" si="195"/>
        <v>1.6453496222125006</v>
      </c>
      <c r="W1128" s="4" t="str">
        <f t="shared" si="196"/>
        <v>Need Improvement</v>
      </c>
      <c r="X1128" s="4" t="str">
        <f t="shared" si="197"/>
        <v>Need Improvement</v>
      </c>
    </row>
    <row r="1129" spans="1:24" x14ac:dyDescent="0.3">
      <c r="A1129" s="4">
        <v>125391</v>
      </c>
      <c r="B1129" s="4" t="s">
        <v>16</v>
      </c>
      <c r="C1129" s="5">
        <v>45127</v>
      </c>
      <c r="D1129" s="6">
        <v>45127</v>
      </c>
      <c r="E1129" s="7">
        <v>45127</v>
      </c>
      <c r="F1129" s="13">
        <v>45127</v>
      </c>
      <c r="G1129" s="4" t="s">
        <v>15</v>
      </c>
      <c r="H1129" s="4" t="s">
        <v>19</v>
      </c>
      <c r="I1129" s="4">
        <v>8469</v>
      </c>
      <c r="J1129" s="4">
        <v>993</v>
      </c>
      <c r="K1129" s="4">
        <v>44</v>
      </c>
      <c r="L1129" s="1">
        <v>3828.32</v>
      </c>
      <c r="M1129" s="1">
        <v>9918.0400000000009</v>
      </c>
      <c r="N1129" s="2">
        <f t="shared" si="187"/>
        <v>2.5907029715384295</v>
      </c>
      <c r="O1129" s="3">
        <f t="shared" si="188"/>
        <v>0.11725115125752746</v>
      </c>
      <c r="P1129" s="3">
        <f t="shared" si="189"/>
        <v>4.4310171198388724E-2</v>
      </c>
      <c r="Q1129" s="8">
        <f t="shared" si="190"/>
        <v>3.8553071500503528</v>
      </c>
      <c r="R1129" s="8">
        <f t="shared" si="191"/>
        <v>87.007272727272735</v>
      </c>
      <c r="S1129" s="8">
        <f t="shared" si="192"/>
        <v>6089.7200000000012</v>
      </c>
      <c r="T1129" s="3">
        <f t="shared" si="193"/>
        <v>0.61400437989764112</v>
      </c>
      <c r="U1129" s="3">
        <f t="shared" si="194"/>
        <v>0.45203920179478096</v>
      </c>
      <c r="V1129" s="3">
        <f t="shared" si="195"/>
        <v>0.6286528773079878</v>
      </c>
      <c r="W1129" s="4" t="str">
        <f t="shared" si="196"/>
        <v>Need Improvement</v>
      </c>
      <c r="X1129" s="4" t="str">
        <f t="shared" si="197"/>
        <v>Good</v>
      </c>
    </row>
    <row r="1130" spans="1:24" x14ac:dyDescent="0.3">
      <c r="A1130" s="4">
        <v>816594</v>
      </c>
      <c r="B1130" s="4" t="s">
        <v>18</v>
      </c>
      <c r="C1130" s="5">
        <v>45127</v>
      </c>
      <c r="D1130" s="6">
        <v>45127</v>
      </c>
      <c r="E1130" s="7">
        <v>45127</v>
      </c>
      <c r="F1130" s="13">
        <v>45127</v>
      </c>
      <c r="G1130" s="4" t="s">
        <v>21</v>
      </c>
      <c r="H1130" s="4" t="s">
        <v>25</v>
      </c>
      <c r="I1130" s="4">
        <v>8815</v>
      </c>
      <c r="J1130" s="4">
        <v>154</v>
      </c>
      <c r="K1130" s="4">
        <v>82</v>
      </c>
      <c r="L1130" s="1">
        <v>1347.97</v>
      </c>
      <c r="M1130" s="1">
        <v>4415.38</v>
      </c>
      <c r="N1130" s="2">
        <f t="shared" si="187"/>
        <v>3.2755773496442799</v>
      </c>
      <c r="O1130" s="3">
        <f t="shared" si="188"/>
        <v>1.7470221213840044E-2</v>
      </c>
      <c r="P1130" s="3">
        <f t="shared" si="189"/>
        <v>0.53246753246753242</v>
      </c>
      <c r="Q1130" s="8">
        <f t="shared" si="190"/>
        <v>8.7530519480519491</v>
      </c>
      <c r="R1130" s="8">
        <f t="shared" si="191"/>
        <v>16.438658536585365</v>
      </c>
      <c r="S1130" s="8">
        <f t="shared" si="192"/>
        <v>3067.41</v>
      </c>
      <c r="T1130" s="3">
        <f t="shared" si="193"/>
        <v>0.69471030805955536</v>
      </c>
      <c r="U1130" s="3">
        <f t="shared" si="194"/>
        <v>0.15291775382870107</v>
      </c>
      <c r="V1130" s="3">
        <f t="shared" si="195"/>
        <v>0.43944891618662002</v>
      </c>
      <c r="W1130" s="4" t="str">
        <f t="shared" si="196"/>
        <v>Need Improvement</v>
      </c>
      <c r="X1130" s="4" t="str">
        <f t="shared" si="197"/>
        <v>Need Improvement</v>
      </c>
    </row>
    <row r="1131" spans="1:24" x14ac:dyDescent="0.3">
      <c r="A1131" s="4">
        <v>783347</v>
      </c>
      <c r="B1131" s="4" t="s">
        <v>20</v>
      </c>
      <c r="C1131" s="5">
        <v>45127</v>
      </c>
      <c r="D1131" s="6">
        <v>45127</v>
      </c>
      <c r="E1131" s="7">
        <v>45127</v>
      </c>
      <c r="F1131" s="13">
        <v>45127</v>
      </c>
      <c r="G1131" s="4" t="s">
        <v>21</v>
      </c>
      <c r="H1131" s="4" t="s">
        <v>13</v>
      </c>
      <c r="I1131" s="4">
        <v>2323</v>
      </c>
      <c r="J1131" s="4">
        <v>714</v>
      </c>
      <c r="K1131" s="4">
        <v>39</v>
      </c>
      <c r="L1131" s="1">
        <v>2849.91</v>
      </c>
      <c r="M1131" s="1">
        <v>6184.94</v>
      </c>
      <c r="N1131" s="2">
        <f t="shared" si="187"/>
        <v>2.1702229193202593</v>
      </c>
      <c r="O1131" s="3">
        <f t="shared" si="188"/>
        <v>0.30736117089969867</v>
      </c>
      <c r="P1131" s="3">
        <f t="shared" si="189"/>
        <v>5.4621848739495799E-2</v>
      </c>
      <c r="Q1131" s="8">
        <f t="shared" si="190"/>
        <v>3.9914705882352939</v>
      </c>
      <c r="R1131" s="8">
        <f t="shared" si="191"/>
        <v>73.074615384615385</v>
      </c>
      <c r="S1131" s="8">
        <f t="shared" si="192"/>
        <v>3335.0299999999997</v>
      </c>
      <c r="T1131" s="3">
        <f t="shared" si="193"/>
        <v>0.53921784204858902</v>
      </c>
      <c r="U1131" s="3">
        <f t="shared" si="194"/>
        <v>1.2268230736117089</v>
      </c>
      <c r="V1131" s="3">
        <f t="shared" si="195"/>
        <v>0.85453804013756995</v>
      </c>
      <c r="W1131" s="4" t="str">
        <f t="shared" si="196"/>
        <v>Need Improvement</v>
      </c>
      <c r="X1131" s="4" t="str">
        <f t="shared" si="197"/>
        <v>Need Improvement</v>
      </c>
    </row>
    <row r="1132" spans="1:24" x14ac:dyDescent="0.3">
      <c r="A1132" s="4">
        <v>41762</v>
      </c>
      <c r="B1132" s="4" t="s">
        <v>22</v>
      </c>
      <c r="C1132" s="5">
        <v>45127</v>
      </c>
      <c r="D1132" s="6">
        <v>45127</v>
      </c>
      <c r="E1132" s="7">
        <v>45127</v>
      </c>
      <c r="F1132" s="13">
        <v>45127</v>
      </c>
      <c r="G1132" s="4" t="s">
        <v>21</v>
      </c>
      <c r="H1132" s="4" t="s">
        <v>13</v>
      </c>
      <c r="I1132" s="4">
        <v>7390</v>
      </c>
      <c r="J1132" s="4">
        <v>105</v>
      </c>
      <c r="K1132" s="4">
        <v>25</v>
      </c>
      <c r="L1132" s="1">
        <v>4256.97</v>
      </c>
      <c r="M1132" s="1">
        <v>7543.56</v>
      </c>
      <c r="N1132" s="2">
        <f t="shared" si="187"/>
        <v>1.7720491335386437</v>
      </c>
      <c r="O1132" s="3">
        <f t="shared" si="188"/>
        <v>1.4208389715832206E-2</v>
      </c>
      <c r="P1132" s="3">
        <f t="shared" si="189"/>
        <v>0.23809523809523808</v>
      </c>
      <c r="Q1132" s="8">
        <f t="shared" si="190"/>
        <v>40.542571428571428</v>
      </c>
      <c r="R1132" s="8">
        <f t="shared" si="191"/>
        <v>170.27880000000002</v>
      </c>
      <c r="S1132" s="8">
        <f t="shared" si="192"/>
        <v>3286.59</v>
      </c>
      <c r="T1132" s="3">
        <f t="shared" si="193"/>
        <v>0.43568156149086107</v>
      </c>
      <c r="U1132" s="3">
        <f t="shared" si="194"/>
        <v>0.57604465493910695</v>
      </c>
      <c r="V1132" s="3">
        <f t="shared" si="195"/>
        <v>1.29525435177494</v>
      </c>
      <c r="W1132" s="4" t="str">
        <f t="shared" si="196"/>
        <v>Need Improvement</v>
      </c>
      <c r="X1132" s="4" t="str">
        <f t="shared" si="197"/>
        <v>Need Improvement</v>
      </c>
    </row>
    <row r="1133" spans="1:24" x14ac:dyDescent="0.3">
      <c r="A1133" s="4">
        <v>608714</v>
      </c>
      <c r="B1133" s="4" t="s">
        <v>23</v>
      </c>
      <c r="C1133" s="5">
        <v>45127</v>
      </c>
      <c r="D1133" s="6">
        <v>45127</v>
      </c>
      <c r="E1133" s="7">
        <v>45127</v>
      </c>
      <c r="F1133" s="13">
        <v>45127</v>
      </c>
      <c r="G1133" s="4" t="s">
        <v>12</v>
      </c>
      <c r="H1133" s="4" t="s">
        <v>25</v>
      </c>
      <c r="I1133" s="4">
        <v>7394</v>
      </c>
      <c r="J1133" s="4">
        <v>945</v>
      </c>
      <c r="K1133" s="4">
        <v>70</v>
      </c>
      <c r="L1133" s="1">
        <v>1154.5899999999999</v>
      </c>
      <c r="M1133" s="1">
        <v>6865.54</v>
      </c>
      <c r="N1133" s="2">
        <f t="shared" si="187"/>
        <v>5.9463012844386327</v>
      </c>
      <c r="O1133" s="3">
        <f t="shared" si="188"/>
        <v>0.12780632945631593</v>
      </c>
      <c r="P1133" s="3">
        <f t="shared" si="189"/>
        <v>7.407407407407407E-2</v>
      </c>
      <c r="Q1133" s="8">
        <f t="shared" si="190"/>
        <v>1.2217883597883596</v>
      </c>
      <c r="R1133" s="8">
        <f t="shared" si="191"/>
        <v>16.494142857142855</v>
      </c>
      <c r="S1133" s="8">
        <f t="shared" si="192"/>
        <v>5710.95</v>
      </c>
      <c r="T1133" s="3">
        <f t="shared" si="193"/>
        <v>0.8318282320108833</v>
      </c>
      <c r="U1133" s="3">
        <f t="shared" si="194"/>
        <v>0.15615228563700295</v>
      </c>
      <c r="V1133" s="3">
        <f t="shared" si="195"/>
        <v>0.20217126747738992</v>
      </c>
      <c r="W1133" s="4" t="str">
        <f t="shared" si="196"/>
        <v>Good</v>
      </c>
      <c r="X1133" s="4" t="str">
        <f t="shared" si="197"/>
        <v>Good</v>
      </c>
    </row>
    <row r="1134" spans="1:24" x14ac:dyDescent="0.3">
      <c r="A1134" s="4">
        <v>883065</v>
      </c>
      <c r="B1134" s="4" t="s">
        <v>24</v>
      </c>
      <c r="C1134" s="5">
        <v>45127</v>
      </c>
      <c r="D1134" s="6">
        <v>45127</v>
      </c>
      <c r="E1134" s="7">
        <v>45127</v>
      </c>
      <c r="F1134" s="13">
        <v>45127</v>
      </c>
      <c r="G1134" s="4" t="s">
        <v>15</v>
      </c>
      <c r="H1134" s="4" t="s">
        <v>19</v>
      </c>
      <c r="I1134" s="4">
        <v>7344</v>
      </c>
      <c r="J1134" s="4">
        <v>278</v>
      </c>
      <c r="K1134" s="4">
        <v>57</v>
      </c>
      <c r="L1134" s="1">
        <v>3321.56</v>
      </c>
      <c r="M1134" s="1">
        <v>6249.26</v>
      </c>
      <c r="N1134" s="2">
        <f t="shared" si="187"/>
        <v>1.8814231866954083</v>
      </c>
      <c r="O1134" s="3">
        <f t="shared" si="188"/>
        <v>3.7854030501089327E-2</v>
      </c>
      <c r="P1134" s="3">
        <f t="shared" si="189"/>
        <v>0.20503597122302158</v>
      </c>
      <c r="Q1134" s="8">
        <f t="shared" si="190"/>
        <v>11.948057553956835</v>
      </c>
      <c r="R1134" s="8">
        <f t="shared" si="191"/>
        <v>58.272982456140348</v>
      </c>
      <c r="S1134" s="8">
        <f t="shared" si="192"/>
        <v>2927.7000000000003</v>
      </c>
      <c r="T1134" s="3">
        <f t="shared" si="193"/>
        <v>0.4684874689163197</v>
      </c>
      <c r="U1134" s="3">
        <f t="shared" si="194"/>
        <v>0.4522821350762527</v>
      </c>
      <c r="V1134" s="3">
        <f t="shared" si="195"/>
        <v>1.134528811012057</v>
      </c>
      <c r="W1134" s="4" t="str">
        <f t="shared" si="196"/>
        <v>Need Improvement</v>
      </c>
      <c r="X1134" s="4" t="str">
        <f t="shared" si="197"/>
        <v>Need Improvement</v>
      </c>
    </row>
    <row r="1135" spans="1:24" x14ac:dyDescent="0.3">
      <c r="A1135" s="4">
        <v>782917</v>
      </c>
      <c r="B1135" s="4" t="s">
        <v>26</v>
      </c>
      <c r="C1135" s="5">
        <v>45127</v>
      </c>
      <c r="D1135" s="6">
        <v>45127</v>
      </c>
      <c r="E1135" s="7">
        <v>45127</v>
      </c>
      <c r="F1135" s="13">
        <v>45127</v>
      </c>
      <c r="G1135" s="4" t="s">
        <v>15</v>
      </c>
      <c r="H1135" s="4" t="s">
        <v>17</v>
      </c>
      <c r="I1135" s="4">
        <v>8644</v>
      </c>
      <c r="J1135" s="4">
        <v>486</v>
      </c>
      <c r="K1135" s="4">
        <v>85</v>
      </c>
      <c r="L1135" s="1">
        <v>3466.04</v>
      </c>
      <c r="M1135" s="1">
        <v>9606.6</v>
      </c>
      <c r="N1135" s="2">
        <f t="shared" si="187"/>
        <v>2.7716356418275612</v>
      </c>
      <c r="O1135" s="3">
        <f t="shared" si="188"/>
        <v>5.6223970384081445E-2</v>
      </c>
      <c r="P1135" s="3">
        <f t="shared" si="189"/>
        <v>0.17489711934156379</v>
      </c>
      <c r="Q1135" s="8">
        <f t="shared" si="190"/>
        <v>7.1317695473251028</v>
      </c>
      <c r="R1135" s="8">
        <f t="shared" si="191"/>
        <v>40.776941176470586</v>
      </c>
      <c r="S1135" s="8">
        <f t="shared" si="192"/>
        <v>6140.56</v>
      </c>
      <c r="T1135" s="3">
        <f t="shared" si="193"/>
        <v>0.6392022151437553</v>
      </c>
      <c r="U1135" s="3">
        <f t="shared" si="194"/>
        <v>0.40097639981490052</v>
      </c>
      <c r="V1135" s="3">
        <f t="shared" si="195"/>
        <v>0.56445014786924963</v>
      </c>
      <c r="W1135" s="4" t="str">
        <f t="shared" si="196"/>
        <v>Need Improvement</v>
      </c>
      <c r="X1135" s="4" t="str">
        <f t="shared" si="197"/>
        <v>Good</v>
      </c>
    </row>
    <row r="1136" spans="1:24" x14ac:dyDescent="0.3">
      <c r="A1136" s="4">
        <v>652556</v>
      </c>
      <c r="B1136" s="4" t="s">
        <v>11</v>
      </c>
      <c r="C1136" s="5">
        <v>45128</v>
      </c>
      <c r="D1136" s="6">
        <v>45128</v>
      </c>
      <c r="E1136" s="7">
        <v>45128</v>
      </c>
      <c r="F1136" s="13">
        <v>45128</v>
      </c>
      <c r="G1136" s="4" t="s">
        <v>27</v>
      </c>
      <c r="H1136" s="4" t="s">
        <v>17</v>
      </c>
      <c r="I1136" s="4">
        <v>9823</v>
      </c>
      <c r="J1136" s="4">
        <v>657</v>
      </c>
      <c r="K1136" s="4">
        <v>100</v>
      </c>
      <c r="L1136" s="1">
        <v>3338.27</v>
      </c>
      <c r="M1136" s="1">
        <v>9564.85</v>
      </c>
      <c r="N1136" s="2">
        <f t="shared" si="187"/>
        <v>2.8652116215884278</v>
      </c>
      <c r="O1136" s="3">
        <f t="shared" si="188"/>
        <v>6.6883844039499138E-2</v>
      </c>
      <c r="P1136" s="3">
        <f t="shared" si="189"/>
        <v>0.15220700152207001</v>
      </c>
      <c r="Q1136" s="8">
        <f t="shared" si="190"/>
        <v>5.0810806697108069</v>
      </c>
      <c r="R1136" s="8">
        <f t="shared" si="191"/>
        <v>33.3827</v>
      </c>
      <c r="S1136" s="8">
        <f t="shared" si="192"/>
        <v>6226.58</v>
      </c>
      <c r="T1136" s="3">
        <f t="shared" si="193"/>
        <v>0.65098564013026861</v>
      </c>
      <c r="U1136" s="3">
        <f t="shared" si="194"/>
        <v>0.33984220706505142</v>
      </c>
      <c r="V1136" s="3">
        <f t="shared" si="195"/>
        <v>0.53613219455945316</v>
      </c>
      <c r="W1136" s="4" t="str">
        <f t="shared" si="196"/>
        <v>Need Improvement</v>
      </c>
      <c r="X1136" s="4" t="str">
        <f t="shared" si="197"/>
        <v>Good</v>
      </c>
    </row>
    <row r="1137" spans="1:24" x14ac:dyDescent="0.3">
      <c r="A1137" s="4">
        <v>211997</v>
      </c>
      <c r="B1137" s="4" t="s">
        <v>14</v>
      </c>
      <c r="C1137" s="5">
        <v>45128</v>
      </c>
      <c r="D1137" s="6">
        <v>45128</v>
      </c>
      <c r="E1137" s="7">
        <v>45128</v>
      </c>
      <c r="F1137" s="13">
        <v>45128</v>
      </c>
      <c r="G1137" s="4" t="s">
        <v>15</v>
      </c>
      <c r="H1137" s="4" t="s">
        <v>25</v>
      </c>
      <c r="I1137" s="4">
        <v>2596</v>
      </c>
      <c r="J1137" s="4">
        <v>993</v>
      </c>
      <c r="K1137" s="4">
        <v>12</v>
      </c>
      <c r="L1137" s="1">
        <v>2686.1</v>
      </c>
      <c r="M1137" s="1">
        <v>7885.52</v>
      </c>
      <c r="N1137" s="2">
        <f t="shared" si="187"/>
        <v>2.9356762592606382</v>
      </c>
      <c r="O1137" s="3">
        <f t="shared" si="188"/>
        <v>0.38251155624036981</v>
      </c>
      <c r="P1137" s="3">
        <f t="shared" si="189"/>
        <v>1.2084592145015106E-2</v>
      </c>
      <c r="Q1137" s="8">
        <f t="shared" si="190"/>
        <v>2.7050352467270895</v>
      </c>
      <c r="R1137" s="8">
        <f t="shared" si="191"/>
        <v>223.84166666666667</v>
      </c>
      <c r="S1137" s="8">
        <f t="shared" si="192"/>
        <v>5199.42</v>
      </c>
      <c r="T1137" s="3">
        <f t="shared" si="193"/>
        <v>0.6593629843054104</v>
      </c>
      <c r="U1137" s="3">
        <f t="shared" si="194"/>
        <v>1.0347072419106318</v>
      </c>
      <c r="V1137" s="3">
        <f t="shared" si="195"/>
        <v>0.51661531478511058</v>
      </c>
      <c r="W1137" s="4" t="str">
        <f t="shared" si="196"/>
        <v>Need Improvement</v>
      </c>
      <c r="X1137" s="4" t="str">
        <f t="shared" si="197"/>
        <v>Good</v>
      </c>
    </row>
    <row r="1138" spans="1:24" x14ac:dyDescent="0.3">
      <c r="A1138" s="4">
        <v>191230</v>
      </c>
      <c r="B1138" s="4" t="s">
        <v>16</v>
      </c>
      <c r="C1138" s="5">
        <v>45128</v>
      </c>
      <c r="D1138" s="6">
        <v>45128</v>
      </c>
      <c r="E1138" s="7">
        <v>45128</v>
      </c>
      <c r="F1138" s="13">
        <v>45128</v>
      </c>
      <c r="G1138" s="4" t="s">
        <v>12</v>
      </c>
      <c r="H1138" s="4" t="s">
        <v>19</v>
      </c>
      <c r="I1138" s="4">
        <v>6640</v>
      </c>
      <c r="J1138" s="4">
        <v>331</v>
      </c>
      <c r="K1138" s="4">
        <v>47</v>
      </c>
      <c r="L1138" s="1">
        <v>2369.2600000000002</v>
      </c>
      <c r="M1138" s="1">
        <v>2520.96</v>
      </c>
      <c r="N1138" s="2">
        <f t="shared" si="187"/>
        <v>1.0640284308180612</v>
      </c>
      <c r="O1138" s="3">
        <f t="shared" si="188"/>
        <v>4.9849397590361444E-2</v>
      </c>
      <c r="P1138" s="3">
        <f t="shared" si="189"/>
        <v>0.1419939577039275</v>
      </c>
      <c r="Q1138" s="8">
        <f t="shared" si="190"/>
        <v>7.1578851963746226</v>
      </c>
      <c r="R1138" s="8">
        <f t="shared" si="191"/>
        <v>50.409787234042561</v>
      </c>
      <c r="S1138" s="8">
        <f t="shared" si="192"/>
        <v>151.69999999999982</v>
      </c>
      <c r="T1138" s="3">
        <f t="shared" si="193"/>
        <v>6.017548870271635E-2</v>
      </c>
      <c r="U1138" s="3">
        <f t="shared" si="194"/>
        <v>0.356816265060241</v>
      </c>
      <c r="V1138" s="3">
        <f t="shared" si="195"/>
        <v>15.618061964403449</v>
      </c>
      <c r="W1138" s="4" t="str">
        <f t="shared" si="196"/>
        <v>Need Improvement</v>
      </c>
      <c r="X1138" s="4" t="str">
        <f t="shared" si="197"/>
        <v>Need Improvement</v>
      </c>
    </row>
    <row r="1139" spans="1:24" x14ac:dyDescent="0.3">
      <c r="A1139" s="4">
        <v>798870</v>
      </c>
      <c r="B1139" s="4" t="s">
        <v>18</v>
      </c>
      <c r="C1139" s="5">
        <v>45128</v>
      </c>
      <c r="D1139" s="6">
        <v>45128</v>
      </c>
      <c r="E1139" s="7">
        <v>45128</v>
      </c>
      <c r="F1139" s="13">
        <v>45128</v>
      </c>
      <c r="G1139" s="4" t="s">
        <v>27</v>
      </c>
      <c r="H1139" s="4" t="s">
        <v>17</v>
      </c>
      <c r="I1139" s="4">
        <v>8836</v>
      </c>
      <c r="J1139" s="4">
        <v>438</v>
      </c>
      <c r="K1139" s="4">
        <v>90</v>
      </c>
      <c r="L1139" s="1">
        <v>1225.95</v>
      </c>
      <c r="M1139" s="1">
        <v>9540.27</v>
      </c>
      <c r="N1139" s="2">
        <f t="shared" si="187"/>
        <v>7.7819405359109259</v>
      </c>
      <c r="O1139" s="3">
        <f t="shared" si="188"/>
        <v>4.9569941149841555E-2</v>
      </c>
      <c r="P1139" s="3">
        <f t="shared" si="189"/>
        <v>0.20547945205479451</v>
      </c>
      <c r="Q1139" s="8">
        <f t="shared" si="190"/>
        <v>2.7989726027397261</v>
      </c>
      <c r="R1139" s="8">
        <f t="shared" si="191"/>
        <v>13.621666666666668</v>
      </c>
      <c r="S1139" s="8">
        <f t="shared" si="192"/>
        <v>8314.32</v>
      </c>
      <c r="T1139" s="3">
        <f t="shared" si="193"/>
        <v>0.87149734755934571</v>
      </c>
      <c r="U1139" s="3">
        <f t="shared" si="194"/>
        <v>0.13874490719782709</v>
      </c>
      <c r="V1139" s="3">
        <f t="shared" si="195"/>
        <v>0.1474504228848541</v>
      </c>
      <c r="W1139" s="4" t="str">
        <f t="shared" si="196"/>
        <v>Good</v>
      </c>
      <c r="X1139" s="4" t="str">
        <f t="shared" si="197"/>
        <v>Excellent</v>
      </c>
    </row>
    <row r="1140" spans="1:24" x14ac:dyDescent="0.3">
      <c r="A1140" s="4">
        <v>23792</v>
      </c>
      <c r="B1140" s="4" t="s">
        <v>20</v>
      </c>
      <c r="C1140" s="5">
        <v>45128</v>
      </c>
      <c r="D1140" s="6">
        <v>45128</v>
      </c>
      <c r="E1140" s="7">
        <v>45128</v>
      </c>
      <c r="F1140" s="13">
        <v>45128</v>
      </c>
      <c r="G1140" s="4" t="s">
        <v>21</v>
      </c>
      <c r="H1140" s="4" t="s">
        <v>17</v>
      </c>
      <c r="I1140" s="4">
        <v>9305</v>
      </c>
      <c r="J1140" s="4">
        <v>688</v>
      </c>
      <c r="K1140" s="4">
        <v>84</v>
      </c>
      <c r="L1140" s="1">
        <v>4922.3999999999996</v>
      </c>
      <c r="M1140" s="1">
        <v>3501.28</v>
      </c>
      <c r="N1140" s="2">
        <f t="shared" si="187"/>
        <v>0.71129530310417688</v>
      </c>
      <c r="O1140" s="3">
        <f t="shared" si="188"/>
        <v>7.39387426114992E-2</v>
      </c>
      <c r="P1140" s="3">
        <f t="shared" si="189"/>
        <v>0.12209302325581395</v>
      </c>
      <c r="Q1140" s="8">
        <f t="shared" si="190"/>
        <v>7.1546511627906968</v>
      </c>
      <c r="R1140" s="8">
        <f t="shared" si="191"/>
        <v>58.599999999999994</v>
      </c>
      <c r="S1140" s="8">
        <f t="shared" si="192"/>
        <v>-1421.1199999999994</v>
      </c>
      <c r="T1140" s="3">
        <f t="shared" si="193"/>
        <v>-0.40588584746149958</v>
      </c>
      <c r="U1140" s="3">
        <f t="shared" si="194"/>
        <v>0.52900591080064474</v>
      </c>
      <c r="V1140" s="3">
        <f t="shared" si="195"/>
        <v>-3.4637469038504851</v>
      </c>
      <c r="W1140" s="4" t="str">
        <f t="shared" si="196"/>
        <v>Need Improvement</v>
      </c>
      <c r="X1140" s="4" t="str">
        <f t="shared" si="197"/>
        <v>Poor</v>
      </c>
    </row>
    <row r="1141" spans="1:24" x14ac:dyDescent="0.3">
      <c r="A1141" s="4">
        <v>815224</v>
      </c>
      <c r="B1141" s="4" t="s">
        <v>22</v>
      </c>
      <c r="C1141" s="5">
        <v>45128</v>
      </c>
      <c r="D1141" s="6">
        <v>45128</v>
      </c>
      <c r="E1141" s="7">
        <v>45128</v>
      </c>
      <c r="F1141" s="13">
        <v>45128</v>
      </c>
      <c r="G1141" s="4" t="s">
        <v>15</v>
      </c>
      <c r="H1141" s="4" t="s">
        <v>25</v>
      </c>
      <c r="I1141" s="4">
        <v>6446</v>
      </c>
      <c r="J1141" s="4">
        <v>558</v>
      </c>
      <c r="K1141" s="4">
        <v>20</v>
      </c>
      <c r="L1141" s="1">
        <v>2141.61</v>
      </c>
      <c r="M1141" s="1">
        <v>8695.7099999999991</v>
      </c>
      <c r="N1141" s="2">
        <f t="shared" si="187"/>
        <v>4.0603611301777631</v>
      </c>
      <c r="O1141" s="3">
        <f t="shared" si="188"/>
        <v>8.6565311821284519E-2</v>
      </c>
      <c r="P1141" s="3">
        <f t="shared" si="189"/>
        <v>3.5842293906810034E-2</v>
      </c>
      <c r="Q1141" s="8">
        <f t="shared" si="190"/>
        <v>3.8380107526881724</v>
      </c>
      <c r="R1141" s="8">
        <f t="shared" si="191"/>
        <v>107.0805</v>
      </c>
      <c r="S1141" s="8">
        <f t="shared" si="192"/>
        <v>6554.0999999999985</v>
      </c>
      <c r="T1141" s="3">
        <f t="shared" si="193"/>
        <v>0.75371648778535616</v>
      </c>
      <c r="U1141" s="3">
        <f t="shared" si="194"/>
        <v>0.33223859757989455</v>
      </c>
      <c r="V1141" s="3">
        <f t="shared" si="195"/>
        <v>0.32675882272165524</v>
      </c>
      <c r="W1141" s="4" t="str">
        <f t="shared" si="196"/>
        <v>Need Improvement</v>
      </c>
      <c r="X1141" s="4" t="str">
        <f t="shared" si="197"/>
        <v>Good</v>
      </c>
    </row>
    <row r="1142" spans="1:24" x14ac:dyDescent="0.3">
      <c r="A1142" s="4">
        <v>287650</v>
      </c>
      <c r="B1142" s="4" t="s">
        <v>23</v>
      </c>
      <c r="C1142" s="5">
        <v>45128</v>
      </c>
      <c r="D1142" s="6">
        <v>45128</v>
      </c>
      <c r="E1142" s="7">
        <v>45128</v>
      </c>
      <c r="F1142" s="13">
        <v>45128</v>
      </c>
      <c r="G1142" s="4" t="s">
        <v>27</v>
      </c>
      <c r="H1142" s="4" t="s">
        <v>17</v>
      </c>
      <c r="I1142" s="4">
        <v>8076</v>
      </c>
      <c r="J1142" s="4">
        <v>407</v>
      </c>
      <c r="K1142" s="4">
        <v>12</v>
      </c>
      <c r="L1142" s="1">
        <v>1658.73</v>
      </c>
      <c r="M1142" s="1">
        <v>3805.85</v>
      </c>
      <c r="N1142" s="2">
        <f t="shared" si="187"/>
        <v>2.2944361047307278</v>
      </c>
      <c r="O1142" s="3">
        <f t="shared" si="188"/>
        <v>5.0396235760277366E-2</v>
      </c>
      <c r="P1142" s="3">
        <f t="shared" si="189"/>
        <v>2.9484029484029485E-2</v>
      </c>
      <c r="Q1142" s="8">
        <f t="shared" si="190"/>
        <v>4.0755036855036852</v>
      </c>
      <c r="R1142" s="8">
        <f t="shared" si="191"/>
        <v>138.22749999999999</v>
      </c>
      <c r="S1142" s="8">
        <f t="shared" si="192"/>
        <v>2147.12</v>
      </c>
      <c r="T1142" s="3">
        <f t="shared" si="193"/>
        <v>0.56416306475557365</v>
      </c>
      <c r="U1142" s="3">
        <f t="shared" si="194"/>
        <v>0.20539004457652305</v>
      </c>
      <c r="V1142" s="3">
        <f t="shared" si="195"/>
        <v>0.77253716606430944</v>
      </c>
      <c r="W1142" s="4" t="str">
        <f t="shared" si="196"/>
        <v>Need Improvement</v>
      </c>
      <c r="X1142" s="4" t="str">
        <f t="shared" si="197"/>
        <v>Need Improvement</v>
      </c>
    </row>
    <row r="1143" spans="1:24" x14ac:dyDescent="0.3">
      <c r="A1143" s="4">
        <v>471367</v>
      </c>
      <c r="B1143" s="4" t="s">
        <v>24</v>
      </c>
      <c r="C1143" s="5">
        <v>45128</v>
      </c>
      <c r="D1143" s="6">
        <v>45128</v>
      </c>
      <c r="E1143" s="7">
        <v>45128</v>
      </c>
      <c r="F1143" s="13">
        <v>45128</v>
      </c>
      <c r="G1143" s="4" t="s">
        <v>12</v>
      </c>
      <c r="H1143" s="4" t="s">
        <v>19</v>
      </c>
      <c r="I1143" s="4">
        <v>7792</v>
      </c>
      <c r="J1143" s="4">
        <v>249</v>
      </c>
      <c r="K1143" s="4">
        <v>50</v>
      </c>
      <c r="L1143" s="1">
        <v>4589.55</v>
      </c>
      <c r="M1143" s="1">
        <v>5300.5</v>
      </c>
      <c r="N1143" s="2">
        <f t="shared" si="187"/>
        <v>1.1549062544258151</v>
      </c>
      <c r="O1143" s="3">
        <f t="shared" si="188"/>
        <v>3.1955852156057493E-2</v>
      </c>
      <c r="P1143" s="3">
        <f t="shared" si="189"/>
        <v>0.20080321285140562</v>
      </c>
      <c r="Q1143" s="8">
        <f t="shared" si="190"/>
        <v>18.431927710843375</v>
      </c>
      <c r="R1143" s="8">
        <f t="shared" si="191"/>
        <v>91.790999999999997</v>
      </c>
      <c r="S1143" s="8">
        <f t="shared" si="192"/>
        <v>710.94999999999982</v>
      </c>
      <c r="T1143" s="3">
        <f t="shared" si="193"/>
        <v>0.1341288557683237</v>
      </c>
      <c r="U1143" s="3">
        <f t="shared" si="194"/>
        <v>0.5890079568788501</v>
      </c>
      <c r="V1143" s="3">
        <f t="shared" si="195"/>
        <v>6.4555172656304967</v>
      </c>
      <c r="W1143" s="4" t="str">
        <f t="shared" si="196"/>
        <v>Need Improvement</v>
      </c>
      <c r="X1143" s="4" t="str">
        <f t="shared" si="197"/>
        <v>Need Improvement</v>
      </c>
    </row>
    <row r="1144" spans="1:24" x14ac:dyDescent="0.3">
      <c r="A1144" s="4">
        <v>145230</v>
      </c>
      <c r="B1144" s="4" t="s">
        <v>26</v>
      </c>
      <c r="C1144" s="5">
        <v>45128</v>
      </c>
      <c r="D1144" s="6">
        <v>45128</v>
      </c>
      <c r="E1144" s="7">
        <v>45128</v>
      </c>
      <c r="F1144" s="13">
        <v>45128</v>
      </c>
      <c r="G1144" s="4" t="s">
        <v>12</v>
      </c>
      <c r="H1144" s="4" t="s">
        <v>25</v>
      </c>
      <c r="I1144" s="4">
        <v>4113</v>
      </c>
      <c r="J1144" s="4">
        <v>512</v>
      </c>
      <c r="K1144" s="4">
        <v>100</v>
      </c>
      <c r="L1144" s="1">
        <v>2088.15</v>
      </c>
      <c r="M1144" s="1">
        <v>2439.71</v>
      </c>
      <c r="N1144" s="2">
        <f t="shared" si="187"/>
        <v>1.1683595527141248</v>
      </c>
      <c r="O1144" s="3">
        <f t="shared" si="188"/>
        <v>0.12448334548991004</v>
      </c>
      <c r="P1144" s="3">
        <f t="shared" si="189"/>
        <v>0.1953125</v>
      </c>
      <c r="Q1144" s="8">
        <f t="shared" si="190"/>
        <v>4.0784179687500002</v>
      </c>
      <c r="R1144" s="8">
        <f t="shared" si="191"/>
        <v>20.881500000000003</v>
      </c>
      <c r="S1144" s="8">
        <f t="shared" si="192"/>
        <v>351.55999999999995</v>
      </c>
      <c r="T1144" s="3">
        <f t="shared" si="193"/>
        <v>0.14409909374474833</v>
      </c>
      <c r="U1144" s="3">
        <f t="shared" si="194"/>
        <v>0.50769511305616344</v>
      </c>
      <c r="V1144" s="3">
        <f t="shared" si="195"/>
        <v>5.9396689043122093</v>
      </c>
      <c r="W1144" s="4" t="str">
        <f t="shared" si="196"/>
        <v>Need Improvement</v>
      </c>
      <c r="X1144" s="4" t="str">
        <f t="shared" si="197"/>
        <v>Need Improvement</v>
      </c>
    </row>
    <row r="1145" spans="1:24" x14ac:dyDescent="0.3">
      <c r="A1145" s="4">
        <v>291029</v>
      </c>
      <c r="B1145" s="4" t="s">
        <v>11</v>
      </c>
      <c r="C1145" s="5">
        <v>45129</v>
      </c>
      <c r="D1145" s="6">
        <v>45129</v>
      </c>
      <c r="E1145" s="7">
        <v>45129</v>
      </c>
      <c r="F1145" s="13">
        <v>45129</v>
      </c>
      <c r="G1145" s="4" t="s">
        <v>15</v>
      </c>
      <c r="H1145" s="4" t="s">
        <v>25</v>
      </c>
      <c r="I1145" s="4">
        <v>7776</v>
      </c>
      <c r="J1145" s="4">
        <v>772</v>
      </c>
      <c r="K1145" s="4">
        <v>52</v>
      </c>
      <c r="L1145" s="1">
        <v>4923.01</v>
      </c>
      <c r="M1145" s="1">
        <v>6117.92</v>
      </c>
      <c r="N1145" s="2">
        <f t="shared" si="187"/>
        <v>1.2427193932167515</v>
      </c>
      <c r="O1145" s="3">
        <f t="shared" si="188"/>
        <v>9.9279835390946508E-2</v>
      </c>
      <c r="P1145" s="3">
        <f t="shared" si="189"/>
        <v>6.7357512953367879E-2</v>
      </c>
      <c r="Q1145" s="8">
        <f t="shared" si="190"/>
        <v>6.3769559585492228</v>
      </c>
      <c r="R1145" s="8">
        <f t="shared" si="191"/>
        <v>94.673269230769236</v>
      </c>
      <c r="S1145" s="8">
        <f t="shared" si="192"/>
        <v>1194.9099999999999</v>
      </c>
      <c r="T1145" s="3">
        <f t="shared" si="193"/>
        <v>0.19531311295342205</v>
      </c>
      <c r="U1145" s="3">
        <f t="shared" si="194"/>
        <v>0.63310313786008232</v>
      </c>
      <c r="V1145" s="3">
        <f t="shared" si="195"/>
        <v>4.1199839318442404</v>
      </c>
      <c r="W1145" s="4" t="str">
        <f t="shared" si="196"/>
        <v>Need Improvement</v>
      </c>
      <c r="X1145" s="4" t="str">
        <f t="shared" si="197"/>
        <v>Need Improvement</v>
      </c>
    </row>
    <row r="1146" spans="1:24" x14ac:dyDescent="0.3">
      <c r="A1146" s="4">
        <v>46129</v>
      </c>
      <c r="B1146" s="4" t="s">
        <v>14</v>
      </c>
      <c r="C1146" s="5">
        <v>45129</v>
      </c>
      <c r="D1146" s="6">
        <v>45129</v>
      </c>
      <c r="E1146" s="7">
        <v>45129</v>
      </c>
      <c r="F1146" s="13">
        <v>45129</v>
      </c>
      <c r="G1146" s="4" t="s">
        <v>12</v>
      </c>
      <c r="H1146" s="4" t="s">
        <v>17</v>
      </c>
      <c r="I1146" s="4">
        <v>6093</v>
      </c>
      <c r="J1146" s="4">
        <v>702</v>
      </c>
      <c r="K1146" s="4">
        <v>40</v>
      </c>
      <c r="L1146" s="1">
        <v>1769.62</v>
      </c>
      <c r="M1146" s="1">
        <v>9296.35</v>
      </c>
      <c r="N1146" s="2">
        <f t="shared" si="187"/>
        <v>5.2533029689989945</v>
      </c>
      <c r="O1146" s="3">
        <f t="shared" si="188"/>
        <v>0.11521418020679468</v>
      </c>
      <c r="P1146" s="3">
        <f t="shared" si="189"/>
        <v>5.6980056980056981E-2</v>
      </c>
      <c r="Q1146" s="8">
        <f t="shared" si="190"/>
        <v>2.5208262108262107</v>
      </c>
      <c r="R1146" s="8">
        <f t="shared" si="191"/>
        <v>44.240499999999997</v>
      </c>
      <c r="S1146" s="8">
        <f t="shared" si="192"/>
        <v>7526.7300000000005</v>
      </c>
      <c r="T1146" s="3">
        <f t="shared" si="193"/>
        <v>0.80964356978814267</v>
      </c>
      <c r="U1146" s="3">
        <f t="shared" si="194"/>
        <v>0.29043492532414245</v>
      </c>
      <c r="V1146" s="3">
        <f t="shared" si="195"/>
        <v>0.23511139631686001</v>
      </c>
      <c r="W1146" s="4" t="str">
        <f t="shared" si="196"/>
        <v>Good</v>
      </c>
      <c r="X1146" s="4" t="str">
        <f t="shared" si="197"/>
        <v>Excellent</v>
      </c>
    </row>
    <row r="1147" spans="1:24" x14ac:dyDescent="0.3">
      <c r="A1147" s="4">
        <v>555340</v>
      </c>
      <c r="B1147" s="4" t="s">
        <v>16</v>
      </c>
      <c r="C1147" s="5">
        <v>45129</v>
      </c>
      <c r="D1147" s="6">
        <v>45129</v>
      </c>
      <c r="E1147" s="7">
        <v>45129</v>
      </c>
      <c r="F1147" s="13">
        <v>45129</v>
      </c>
      <c r="G1147" s="4" t="s">
        <v>15</v>
      </c>
      <c r="H1147" s="4" t="s">
        <v>17</v>
      </c>
      <c r="I1147" s="4">
        <v>7962</v>
      </c>
      <c r="J1147" s="4">
        <v>955</v>
      </c>
      <c r="K1147" s="4">
        <v>90</v>
      </c>
      <c r="L1147" s="1">
        <v>4409.68</v>
      </c>
      <c r="M1147" s="1">
        <v>2072.5</v>
      </c>
      <c r="N1147" s="2">
        <f t="shared" si="187"/>
        <v>0.46998875201828699</v>
      </c>
      <c r="O1147" s="3">
        <f t="shared" si="188"/>
        <v>0.11994473750313991</v>
      </c>
      <c r="P1147" s="3">
        <f t="shared" si="189"/>
        <v>9.4240837696335081E-2</v>
      </c>
      <c r="Q1147" s="8">
        <f t="shared" si="190"/>
        <v>4.6174659685863881</v>
      </c>
      <c r="R1147" s="8">
        <f t="shared" si="191"/>
        <v>48.99644444444445</v>
      </c>
      <c r="S1147" s="8">
        <f t="shared" si="192"/>
        <v>-2337.1800000000003</v>
      </c>
      <c r="T1147" s="3">
        <f t="shared" si="193"/>
        <v>-1.1277104945717733</v>
      </c>
      <c r="U1147" s="3">
        <f t="shared" si="194"/>
        <v>0.55384074353177593</v>
      </c>
      <c r="V1147" s="3">
        <f t="shared" si="195"/>
        <v>-1.8867524110252525</v>
      </c>
      <c r="W1147" s="4" t="str">
        <f t="shared" si="196"/>
        <v>Need Improvement</v>
      </c>
      <c r="X1147" s="4" t="str">
        <f t="shared" si="197"/>
        <v>Poor</v>
      </c>
    </row>
    <row r="1148" spans="1:24" x14ac:dyDescent="0.3">
      <c r="A1148" s="4">
        <v>460399</v>
      </c>
      <c r="B1148" s="4" t="s">
        <v>18</v>
      </c>
      <c r="C1148" s="5">
        <v>45129</v>
      </c>
      <c r="D1148" s="6">
        <v>45129</v>
      </c>
      <c r="E1148" s="7">
        <v>45129</v>
      </c>
      <c r="F1148" s="13">
        <v>45129</v>
      </c>
      <c r="G1148" s="4" t="s">
        <v>12</v>
      </c>
      <c r="H1148" s="4" t="s">
        <v>17</v>
      </c>
      <c r="I1148" s="4">
        <v>5466</v>
      </c>
      <c r="J1148" s="4">
        <v>433</v>
      </c>
      <c r="K1148" s="4">
        <v>36</v>
      </c>
      <c r="L1148" s="1">
        <v>3896.95</v>
      </c>
      <c r="M1148" s="1">
        <v>3969.75</v>
      </c>
      <c r="N1148" s="2">
        <f t="shared" si="187"/>
        <v>1.0186812763828121</v>
      </c>
      <c r="O1148" s="3">
        <f t="shared" si="188"/>
        <v>7.92169776802049E-2</v>
      </c>
      <c r="P1148" s="3">
        <f t="shared" si="189"/>
        <v>8.3140877598152418E-2</v>
      </c>
      <c r="Q1148" s="8">
        <f t="shared" si="190"/>
        <v>8.9998845265588905</v>
      </c>
      <c r="R1148" s="8">
        <f t="shared" si="191"/>
        <v>108.2486111111111</v>
      </c>
      <c r="S1148" s="8">
        <f t="shared" si="192"/>
        <v>72.800000000000182</v>
      </c>
      <c r="T1148" s="3">
        <f t="shared" si="193"/>
        <v>1.8338686315259194E-2</v>
      </c>
      <c r="U1148" s="3">
        <f t="shared" si="194"/>
        <v>0.7129436516648372</v>
      </c>
      <c r="V1148" s="3">
        <f t="shared" si="195"/>
        <v>53.529532967032829</v>
      </c>
      <c r="W1148" s="4" t="str">
        <f t="shared" si="196"/>
        <v>Need Improvement</v>
      </c>
      <c r="X1148" s="4" t="str">
        <f t="shared" si="197"/>
        <v>Need Improvement</v>
      </c>
    </row>
    <row r="1149" spans="1:24" x14ac:dyDescent="0.3">
      <c r="A1149" s="4">
        <v>367700</v>
      </c>
      <c r="B1149" s="4" t="s">
        <v>20</v>
      </c>
      <c r="C1149" s="5">
        <v>45129</v>
      </c>
      <c r="D1149" s="6">
        <v>45129</v>
      </c>
      <c r="E1149" s="7">
        <v>45129</v>
      </c>
      <c r="F1149" s="13">
        <v>45129</v>
      </c>
      <c r="G1149" s="4" t="s">
        <v>12</v>
      </c>
      <c r="H1149" s="4" t="s">
        <v>17</v>
      </c>
      <c r="I1149" s="4">
        <v>2925</v>
      </c>
      <c r="J1149" s="4">
        <v>353</v>
      </c>
      <c r="K1149" s="4">
        <v>98</v>
      </c>
      <c r="L1149" s="1">
        <v>4549.5</v>
      </c>
      <c r="M1149" s="1">
        <v>2569.64</v>
      </c>
      <c r="N1149" s="2">
        <f t="shared" si="187"/>
        <v>0.56481811188042641</v>
      </c>
      <c r="O1149" s="3">
        <f t="shared" si="188"/>
        <v>0.12068376068376069</v>
      </c>
      <c r="P1149" s="3">
        <f t="shared" si="189"/>
        <v>0.27762039660056659</v>
      </c>
      <c r="Q1149" s="8">
        <f t="shared" si="190"/>
        <v>12.888101983002834</v>
      </c>
      <c r="R1149" s="8">
        <f t="shared" si="191"/>
        <v>46.423469387755105</v>
      </c>
      <c r="S1149" s="8">
        <f t="shared" si="192"/>
        <v>-1979.8600000000001</v>
      </c>
      <c r="T1149" s="3">
        <f t="shared" si="193"/>
        <v>-0.77048146822122954</v>
      </c>
      <c r="U1149" s="3">
        <f t="shared" si="194"/>
        <v>1.5553846153846154</v>
      </c>
      <c r="V1149" s="3">
        <f t="shared" si="195"/>
        <v>-2.2978897497802873</v>
      </c>
      <c r="W1149" s="4" t="str">
        <f t="shared" si="196"/>
        <v>Need Improvement</v>
      </c>
      <c r="X1149" s="4" t="str">
        <f t="shared" si="197"/>
        <v>Poor</v>
      </c>
    </row>
    <row r="1150" spans="1:24" x14ac:dyDescent="0.3">
      <c r="A1150" s="4">
        <v>824305</v>
      </c>
      <c r="B1150" s="4" t="s">
        <v>22</v>
      </c>
      <c r="C1150" s="5">
        <v>45129</v>
      </c>
      <c r="D1150" s="6">
        <v>45129</v>
      </c>
      <c r="E1150" s="7">
        <v>45129</v>
      </c>
      <c r="F1150" s="13">
        <v>45129</v>
      </c>
      <c r="G1150" s="4" t="s">
        <v>27</v>
      </c>
      <c r="H1150" s="4" t="s">
        <v>17</v>
      </c>
      <c r="I1150" s="4">
        <v>3548</v>
      </c>
      <c r="J1150" s="4">
        <v>640</v>
      </c>
      <c r="K1150" s="4">
        <v>40</v>
      </c>
      <c r="L1150" s="1">
        <v>3330.64</v>
      </c>
      <c r="M1150" s="1">
        <v>3176.68</v>
      </c>
      <c r="N1150" s="2">
        <f t="shared" si="187"/>
        <v>0.95377464991713301</v>
      </c>
      <c r="O1150" s="3">
        <f t="shared" si="188"/>
        <v>0.18038331454340473</v>
      </c>
      <c r="P1150" s="3">
        <f t="shared" si="189"/>
        <v>6.25E-2</v>
      </c>
      <c r="Q1150" s="8">
        <f t="shared" si="190"/>
        <v>5.2041249999999994</v>
      </c>
      <c r="R1150" s="8">
        <f t="shared" si="191"/>
        <v>83.265999999999991</v>
      </c>
      <c r="S1150" s="8">
        <f t="shared" si="192"/>
        <v>-153.96000000000004</v>
      </c>
      <c r="T1150" s="3">
        <f t="shared" si="193"/>
        <v>-4.8465693743153244E-2</v>
      </c>
      <c r="U1150" s="3">
        <f t="shared" si="194"/>
        <v>0.93873731679819616</v>
      </c>
      <c r="V1150" s="3">
        <f t="shared" si="195"/>
        <v>-21.633151467913738</v>
      </c>
      <c r="W1150" s="4" t="str">
        <f t="shared" si="196"/>
        <v>Need Improvement</v>
      </c>
      <c r="X1150" s="4" t="str">
        <f t="shared" si="197"/>
        <v>Poor</v>
      </c>
    </row>
    <row r="1151" spans="1:24" x14ac:dyDescent="0.3">
      <c r="A1151" s="4">
        <v>127410</v>
      </c>
      <c r="B1151" s="4" t="s">
        <v>23</v>
      </c>
      <c r="C1151" s="5">
        <v>45129</v>
      </c>
      <c r="D1151" s="6">
        <v>45129</v>
      </c>
      <c r="E1151" s="7">
        <v>45129</v>
      </c>
      <c r="F1151" s="13">
        <v>45129</v>
      </c>
      <c r="G1151" s="4" t="s">
        <v>21</v>
      </c>
      <c r="H1151" s="4" t="s">
        <v>25</v>
      </c>
      <c r="I1151" s="4">
        <v>8897</v>
      </c>
      <c r="J1151" s="4">
        <v>707</v>
      </c>
      <c r="K1151" s="4">
        <v>66</v>
      </c>
      <c r="L1151" s="1">
        <v>3544.84</v>
      </c>
      <c r="M1151" s="1">
        <v>4805.49</v>
      </c>
      <c r="N1151" s="2">
        <f t="shared" si="187"/>
        <v>1.3556295911804199</v>
      </c>
      <c r="O1151" s="3">
        <f t="shared" si="188"/>
        <v>7.9464988198269082E-2</v>
      </c>
      <c r="P1151" s="3">
        <f t="shared" si="189"/>
        <v>9.3352192362093356E-2</v>
      </c>
      <c r="Q1151" s="8">
        <f t="shared" si="190"/>
        <v>5.0139179632248938</v>
      </c>
      <c r="R1151" s="8">
        <f t="shared" si="191"/>
        <v>53.709696969696971</v>
      </c>
      <c r="S1151" s="8">
        <f t="shared" si="192"/>
        <v>1260.6499999999996</v>
      </c>
      <c r="T1151" s="3">
        <f t="shared" si="193"/>
        <v>0.2623353705865582</v>
      </c>
      <c r="U1151" s="3">
        <f t="shared" si="194"/>
        <v>0.39843093177475553</v>
      </c>
      <c r="V1151" s="3">
        <f t="shared" si="195"/>
        <v>2.8119144885574912</v>
      </c>
      <c r="W1151" s="4" t="str">
        <f t="shared" si="196"/>
        <v>Need Improvement</v>
      </c>
      <c r="X1151" s="4" t="str">
        <f t="shared" si="197"/>
        <v>Need Improvement</v>
      </c>
    </row>
    <row r="1152" spans="1:24" x14ac:dyDescent="0.3">
      <c r="A1152" s="4">
        <v>680105</v>
      </c>
      <c r="B1152" s="4" t="s">
        <v>24</v>
      </c>
      <c r="C1152" s="5">
        <v>45129</v>
      </c>
      <c r="D1152" s="6">
        <v>45129</v>
      </c>
      <c r="E1152" s="7">
        <v>45129</v>
      </c>
      <c r="F1152" s="13">
        <v>45129</v>
      </c>
      <c r="G1152" s="4" t="s">
        <v>15</v>
      </c>
      <c r="H1152" s="4" t="s">
        <v>19</v>
      </c>
      <c r="I1152" s="4">
        <v>5929</v>
      </c>
      <c r="J1152" s="4">
        <v>984</v>
      </c>
      <c r="K1152" s="4">
        <v>54</v>
      </c>
      <c r="L1152" s="1">
        <v>1227.9100000000001</v>
      </c>
      <c r="M1152" s="1">
        <v>2085.86</v>
      </c>
      <c r="N1152" s="2">
        <f t="shared" si="187"/>
        <v>1.6987075600003259</v>
      </c>
      <c r="O1152" s="3">
        <f t="shared" si="188"/>
        <v>0.16596390622364648</v>
      </c>
      <c r="P1152" s="3">
        <f t="shared" si="189"/>
        <v>5.4878048780487805E-2</v>
      </c>
      <c r="Q1152" s="8">
        <f t="shared" si="190"/>
        <v>1.2478760162601628</v>
      </c>
      <c r="R1152" s="8">
        <f t="shared" si="191"/>
        <v>22.739074074074075</v>
      </c>
      <c r="S1152" s="8">
        <f t="shared" si="192"/>
        <v>857.95</v>
      </c>
      <c r="T1152" s="3">
        <f t="shared" si="193"/>
        <v>0.41131715455495577</v>
      </c>
      <c r="U1152" s="3">
        <f t="shared" si="194"/>
        <v>0.20710237814133919</v>
      </c>
      <c r="V1152" s="3">
        <f t="shared" si="195"/>
        <v>1.4312139402063058</v>
      </c>
      <c r="W1152" s="4" t="str">
        <f t="shared" si="196"/>
        <v>Need Improvement</v>
      </c>
      <c r="X1152" s="4" t="str">
        <f t="shared" si="197"/>
        <v>Need Improvement</v>
      </c>
    </row>
    <row r="1153" spans="1:24" x14ac:dyDescent="0.3">
      <c r="A1153" s="4">
        <v>528268</v>
      </c>
      <c r="B1153" s="4" t="s">
        <v>26</v>
      </c>
      <c r="C1153" s="5">
        <v>45129</v>
      </c>
      <c r="D1153" s="6">
        <v>45129</v>
      </c>
      <c r="E1153" s="7">
        <v>45129</v>
      </c>
      <c r="F1153" s="13">
        <v>45129</v>
      </c>
      <c r="G1153" s="4" t="s">
        <v>21</v>
      </c>
      <c r="H1153" s="4" t="s">
        <v>13</v>
      </c>
      <c r="I1153" s="4">
        <v>9886</v>
      </c>
      <c r="J1153" s="4">
        <v>698</v>
      </c>
      <c r="K1153" s="4">
        <v>20</v>
      </c>
      <c r="L1153" s="1">
        <v>2392.91</v>
      </c>
      <c r="M1153" s="1">
        <v>3665.42</v>
      </c>
      <c r="N1153" s="2">
        <f t="shared" si="187"/>
        <v>1.5317834770217018</v>
      </c>
      <c r="O1153" s="3">
        <f t="shared" si="188"/>
        <v>7.060489581225976E-2</v>
      </c>
      <c r="P1153" s="3">
        <f t="shared" si="189"/>
        <v>2.865329512893983E-2</v>
      </c>
      <c r="Q1153" s="8">
        <f t="shared" si="190"/>
        <v>3.42823782234957</v>
      </c>
      <c r="R1153" s="8">
        <f t="shared" si="191"/>
        <v>119.6455</v>
      </c>
      <c r="S1153" s="8">
        <f t="shared" si="192"/>
        <v>1272.5100000000002</v>
      </c>
      <c r="T1153" s="3">
        <f t="shared" si="193"/>
        <v>0.3471662183324149</v>
      </c>
      <c r="U1153" s="3">
        <f t="shared" si="194"/>
        <v>0.24205037426663967</v>
      </c>
      <c r="V1153" s="3">
        <f t="shared" si="195"/>
        <v>1.8804645935984781</v>
      </c>
      <c r="W1153" s="4" t="str">
        <f t="shared" si="196"/>
        <v>Need Improvement</v>
      </c>
      <c r="X1153" s="4" t="str">
        <f t="shared" si="197"/>
        <v>Need Improvement</v>
      </c>
    </row>
    <row r="1154" spans="1:24" x14ac:dyDescent="0.3">
      <c r="A1154" s="4">
        <v>715632</v>
      </c>
      <c r="B1154" s="4" t="s">
        <v>11</v>
      </c>
      <c r="C1154" s="5">
        <v>45130</v>
      </c>
      <c r="D1154" s="6">
        <v>45130</v>
      </c>
      <c r="E1154" s="7">
        <v>45130</v>
      </c>
      <c r="F1154" s="13">
        <v>45130</v>
      </c>
      <c r="G1154" s="4" t="s">
        <v>21</v>
      </c>
      <c r="H1154" s="4" t="s">
        <v>17</v>
      </c>
      <c r="I1154" s="4">
        <v>8690</v>
      </c>
      <c r="J1154" s="4">
        <v>894</v>
      </c>
      <c r="K1154" s="4">
        <v>53</v>
      </c>
      <c r="L1154" s="1">
        <v>3092.87</v>
      </c>
      <c r="M1154" s="1">
        <v>5010.88</v>
      </c>
      <c r="N1154" s="2">
        <f t="shared" si="187"/>
        <v>1.6201392234397178</v>
      </c>
      <c r="O1154" s="3">
        <f t="shared" si="188"/>
        <v>0.10287686996547755</v>
      </c>
      <c r="P1154" s="3">
        <f t="shared" si="189"/>
        <v>5.9284116331096197E-2</v>
      </c>
      <c r="Q1154" s="8">
        <f t="shared" si="190"/>
        <v>3.459586129753915</v>
      </c>
      <c r="R1154" s="8">
        <f t="shared" si="191"/>
        <v>58.356037735849057</v>
      </c>
      <c r="S1154" s="8">
        <f t="shared" si="192"/>
        <v>1918.0100000000002</v>
      </c>
      <c r="T1154" s="3">
        <f t="shared" si="193"/>
        <v>0.3827690944504758</v>
      </c>
      <c r="U1154" s="3">
        <f t="shared" si="194"/>
        <v>0.35591139240506325</v>
      </c>
      <c r="V1154" s="3">
        <f t="shared" si="195"/>
        <v>1.612541123351807</v>
      </c>
      <c r="W1154" s="4" t="str">
        <f t="shared" si="196"/>
        <v>Need Improvement</v>
      </c>
      <c r="X1154" s="4" t="str">
        <f t="shared" si="197"/>
        <v>Need Improvement</v>
      </c>
    </row>
    <row r="1155" spans="1:24" x14ac:dyDescent="0.3">
      <c r="A1155" s="4">
        <v>623840</v>
      </c>
      <c r="B1155" s="4" t="s">
        <v>14</v>
      </c>
      <c r="C1155" s="5">
        <v>45130</v>
      </c>
      <c r="D1155" s="6">
        <v>45130</v>
      </c>
      <c r="E1155" s="7">
        <v>45130</v>
      </c>
      <c r="F1155" s="13">
        <v>45130</v>
      </c>
      <c r="G1155" s="4" t="s">
        <v>15</v>
      </c>
      <c r="H1155" s="4" t="s">
        <v>19</v>
      </c>
      <c r="I1155" s="4">
        <v>1651</v>
      </c>
      <c r="J1155" s="4">
        <v>807</v>
      </c>
      <c r="K1155" s="4">
        <v>16</v>
      </c>
      <c r="L1155" s="1">
        <v>3030.36</v>
      </c>
      <c r="M1155" s="1">
        <v>4383.37</v>
      </c>
      <c r="N1155" s="2">
        <f t="shared" ref="N1155:N1218" si="198">M1155/L1155</f>
        <v>1.4464849060837655</v>
      </c>
      <c r="O1155" s="3">
        <f t="shared" ref="O1155:O1218" si="199">J1155/I1155</f>
        <v>0.48879466989703207</v>
      </c>
      <c r="P1155" s="3">
        <f t="shared" ref="P1155:P1218" si="200">K1155/J1155</f>
        <v>1.9826517967781909E-2</v>
      </c>
      <c r="Q1155" s="8">
        <f t="shared" ref="Q1155:Q1218" si="201">L1155/J1155</f>
        <v>3.7550929368029742</v>
      </c>
      <c r="R1155" s="8">
        <f t="shared" ref="R1155:R1218" si="202">L1155/K1155</f>
        <v>189.39750000000001</v>
      </c>
      <c r="S1155" s="8">
        <f t="shared" ref="S1155:S1218" si="203">M1155-L1155</f>
        <v>1353.0099999999998</v>
      </c>
      <c r="T1155" s="3">
        <f t="shared" ref="T1155:T1218" si="204">S1155/M1155</f>
        <v>0.30866890086850979</v>
      </c>
      <c r="U1155" s="3">
        <f t="shared" ref="U1155:U1218" si="205">L1155/I1155</f>
        <v>1.8354694124772866</v>
      </c>
      <c r="V1155" s="3">
        <f t="shared" ref="V1155:V1218" si="206">L1155/S1155</f>
        <v>2.2397173708989593</v>
      </c>
      <c r="W1155" s="4" t="str">
        <f t="shared" ref="W1155:W1218" si="207">_xlfn.IFS(N1155&gt;=8,"Excellent",N1155&gt;=5,"Good",N1155&gt;0,"Need Improvement")</f>
        <v>Need Improvement</v>
      </c>
      <c r="X1155" s="4" t="str">
        <f t="shared" ref="X1155:X1218" si="208">_xlfn.IFS(S1155&gt;7000,"Excellent",S1155&gt;4000,"Good",S1155&gt;0,"Need Improvement",S1155&lt;=0,"Poor")</f>
        <v>Need Improvement</v>
      </c>
    </row>
    <row r="1156" spans="1:24" x14ac:dyDescent="0.3">
      <c r="A1156" s="4">
        <v>905536</v>
      </c>
      <c r="B1156" s="4" t="s">
        <v>16</v>
      </c>
      <c r="C1156" s="5">
        <v>45130</v>
      </c>
      <c r="D1156" s="6">
        <v>45130</v>
      </c>
      <c r="E1156" s="7">
        <v>45130</v>
      </c>
      <c r="F1156" s="13">
        <v>45130</v>
      </c>
      <c r="G1156" s="4" t="s">
        <v>12</v>
      </c>
      <c r="H1156" s="4" t="s">
        <v>19</v>
      </c>
      <c r="I1156" s="4">
        <v>8975</v>
      </c>
      <c r="J1156" s="4">
        <v>480</v>
      </c>
      <c r="K1156" s="4">
        <v>92</v>
      </c>
      <c r="L1156" s="1">
        <v>1966.38</v>
      </c>
      <c r="M1156" s="1">
        <v>6197.67</v>
      </c>
      <c r="N1156" s="2">
        <f t="shared" si="198"/>
        <v>3.1518170445183533</v>
      </c>
      <c r="O1156" s="3">
        <f t="shared" si="199"/>
        <v>5.3481894150417826E-2</v>
      </c>
      <c r="P1156" s="3">
        <f t="shared" si="200"/>
        <v>0.19166666666666668</v>
      </c>
      <c r="Q1156" s="8">
        <f t="shared" si="201"/>
        <v>4.0966250000000004</v>
      </c>
      <c r="R1156" s="8">
        <f t="shared" si="202"/>
        <v>21.373695652173915</v>
      </c>
      <c r="S1156" s="8">
        <f t="shared" si="203"/>
        <v>4231.29</v>
      </c>
      <c r="T1156" s="3">
        <f t="shared" si="204"/>
        <v>0.68272270062781659</v>
      </c>
      <c r="U1156" s="3">
        <f t="shared" si="205"/>
        <v>0.21909526462395545</v>
      </c>
      <c r="V1156" s="3">
        <f t="shared" si="206"/>
        <v>0.46472352403167833</v>
      </c>
      <c r="W1156" s="4" t="str">
        <f t="shared" si="207"/>
        <v>Need Improvement</v>
      </c>
      <c r="X1156" s="4" t="str">
        <f t="shared" si="208"/>
        <v>Good</v>
      </c>
    </row>
    <row r="1157" spans="1:24" x14ac:dyDescent="0.3">
      <c r="A1157" s="4">
        <v>246767</v>
      </c>
      <c r="B1157" s="4" t="s">
        <v>18</v>
      </c>
      <c r="C1157" s="5">
        <v>45130</v>
      </c>
      <c r="D1157" s="6">
        <v>45130</v>
      </c>
      <c r="E1157" s="7">
        <v>45130</v>
      </c>
      <c r="F1157" s="13">
        <v>45130</v>
      </c>
      <c r="G1157" s="4" t="s">
        <v>21</v>
      </c>
      <c r="H1157" s="4" t="s">
        <v>13</v>
      </c>
      <c r="I1157" s="4">
        <v>9603</v>
      </c>
      <c r="J1157" s="4">
        <v>297</v>
      </c>
      <c r="K1157" s="4">
        <v>73</v>
      </c>
      <c r="L1157" s="1">
        <v>4632.78</v>
      </c>
      <c r="M1157" s="1">
        <v>4430.2299999999996</v>
      </c>
      <c r="N1157" s="2">
        <f t="shared" si="198"/>
        <v>0.95627895129921991</v>
      </c>
      <c r="O1157" s="3">
        <f t="shared" si="199"/>
        <v>3.0927835051546393E-2</v>
      </c>
      <c r="P1157" s="3">
        <f t="shared" si="200"/>
        <v>0.24579124579124578</v>
      </c>
      <c r="Q1157" s="8">
        <f t="shared" si="201"/>
        <v>15.598585858585858</v>
      </c>
      <c r="R1157" s="8">
        <f t="shared" si="202"/>
        <v>63.462739726027394</v>
      </c>
      <c r="S1157" s="8">
        <f t="shared" si="203"/>
        <v>-202.55000000000018</v>
      </c>
      <c r="T1157" s="3">
        <f t="shared" si="204"/>
        <v>-4.5719973906546661E-2</v>
      </c>
      <c r="U1157" s="3">
        <f t="shared" si="205"/>
        <v>0.48243049047172754</v>
      </c>
      <c r="V1157" s="3">
        <f t="shared" si="206"/>
        <v>-22.872278449765467</v>
      </c>
      <c r="W1157" s="4" t="str">
        <f t="shared" si="207"/>
        <v>Need Improvement</v>
      </c>
      <c r="X1157" s="4" t="str">
        <f t="shared" si="208"/>
        <v>Poor</v>
      </c>
    </row>
    <row r="1158" spans="1:24" x14ac:dyDescent="0.3">
      <c r="A1158" s="4">
        <v>768389</v>
      </c>
      <c r="B1158" s="4" t="s">
        <v>20</v>
      </c>
      <c r="C1158" s="5">
        <v>45130</v>
      </c>
      <c r="D1158" s="6">
        <v>45130</v>
      </c>
      <c r="E1158" s="7">
        <v>45130</v>
      </c>
      <c r="F1158" s="13">
        <v>45130</v>
      </c>
      <c r="G1158" s="4" t="s">
        <v>21</v>
      </c>
      <c r="H1158" s="4" t="s">
        <v>17</v>
      </c>
      <c r="I1158" s="4">
        <v>1205</v>
      </c>
      <c r="J1158" s="4">
        <v>225</v>
      </c>
      <c r="K1158" s="4">
        <v>35</v>
      </c>
      <c r="L1158" s="1">
        <v>3418.92</v>
      </c>
      <c r="M1158" s="1">
        <v>9155.8799999999992</v>
      </c>
      <c r="N1158" s="2">
        <f t="shared" si="198"/>
        <v>2.6780035800779189</v>
      </c>
      <c r="O1158" s="3">
        <f t="shared" si="199"/>
        <v>0.18672199170124482</v>
      </c>
      <c r="P1158" s="3">
        <f t="shared" si="200"/>
        <v>0.15555555555555556</v>
      </c>
      <c r="Q1158" s="8">
        <f t="shared" si="201"/>
        <v>15.1952</v>
      </c>
      <c r="R1158" s="8">
        <f t="shared" si="202"/>
        <v>97.683428571428578</v>
      </c>
      <c r="S1158" s="8">
        <f t="shared" si="203"/>
        <v>5736.9599999999991</v>
      </c>
      <c r="T1158" s="3">
        <f t="shared" si="204"/>
        <v>0.62658750442338684</v>
      </c>
      <c r="U1158" s="3">
        <f t="shared" si="205"/>
        <v>2.8372780082987554</v>
      </c>
      <c r="V1158" s="3">
        <f t="shared" si="206"/>
        <v>0.59594628514056236</v>
      </c>
      <c r="W1158" s="4" t="str">
        <f t="shared" si="207"/>
        <v>Need Improvement</v>
      </c>
      <c r="X1158" s="4" t="str">
        <f t="shared" si="208"/>
        <v>Good</v>
      </c>
    </row>
    <row r="1159" spans="1:24" x14ac:dyDescent="0.3">
      <c r="A1159" s="4">
        <v>825949</v>
      </c>
      <c r="B1159" s="4" t="s">
        <v>22</v>
      </c>
      <c r="C1159" s="5">
        <v>45130</v>
      </c>
      <c r="D1159" s="6">
        <v>45130</v>
      </c>
      <c r="E1159" s="7">
        <v>45130</v>
      </c>
      <c r="F1159" s="13">
        <v>45130</v>
      </c>
      <c r="G1159" s="4" t="s">
        <v>15</v>
      </c>
      <c r="H1159" s="4" t="s">
        <v>25</v>
      </c>
      <c r="I1159" s="4">
        <v>4477</v>
      </c>
      <c r="J1159" s="4">
        <v>587</v>
      </c>
      <c r="K1159" s="4">
        <v>39</v>
      </c>
      <c r="L1159" s="1">
        <v>3594.79</v>
      </c>
      <c r="M1159" s="1">
        <v>8245.2199999999993</v>
      </c>
      <c r="N1159" s="2">
        <f t="shared" si="198"/>
        <v>2.293658322182937</v>
      </c>
      <c r="O1159" s="3">
        <f t="shared" si="199"/>
        <v>0.13111458566004019</v>
      </c>
      <c r="P1159" s="3">
        <f t="shared" si="200"/>
        <v>6.6439522998296419E-2</v>
      </c>
      <c r="Q1159" s="8">
        <f t="shared" si="201"/>
        <v>6.1240034071550253</v>
      </c>
      <c r="R1159" s="8">
        <f t="shared" si="202"/>
        <v>92.174102564102569</v>
      </c>
      <c r="S1159" s="8">
        <f t="shared" si="203"/>
        <v>4650.4299999999994</v>
      </c>
      <c r="T1159" s="3">
        <f t="shared" si="204"/>
        <v>0.56401527187873701</v>
      </c>
      <c r="U1159" s="3">
        <f t="shared" si="205"/>
        <v>0.80294616930980567</v>
      </c>
      <c r="V1159" s="3">
        <f t="shared" si="206"/>
        <v>0.77300163640781616</v>
      </c>
      <c r="W1159" s="4" t="str">
        <f t="shared" si="207"/>
        <v>Need Improvement</v>
      </c>
      <c r="X1159" s="4" t="str">
        <f t="shared" si="208"/>
        <v>Good</v>
      </c>
    </row>
    <row r="1160" spans="1:24" x14ac:dyDescent="0.3">
      <c r="A1160" s="4">
        <v>962687</v>
      </c>
      <c r="B1160" s="4" t="s">
        <v>23</v>
      </c>
      <c r="C1160" s="5">
        <v>45130</v>
      </c>
      <c r="D1160" s="6">
        <v>45130</v>
      </c>
      <c r="E1160" s="7">
        <v>45130</v>
      </c>
      <c r="F1160" s="13">
        <v>45130</v>
      </c>
      <c r="G1160" s="4" t="s">
        <v>12</v>
      </c>
      <c r="H1160" s="4" t="s">
        <v>19</v>
      </c>
      <c r="I1160" s="4">
        <v>1238</v>
      </c>
      <c r="J1160" s="4">
        <v>294</v>
      </c>
      <c r="K1160" s="4">
        <v>29</v>
      </c>
      <c r="L1160" s="1">
        <v>1842.05</v>
      </c>
      <c r="M1160" s="1">
        <v>9955.25</v>
      </c>
      <c r="N1160" s="2">
        <f t="shared" si="198"/>
        <v>5.4044407046497112</v>
      </c>
      <c r="O1160" s="3">
        <f t="shared" si="199"/>
        <v>0.23747980613893377</v>
      </c>
      <c r="P1160" s="3">
        <f t="shared" si="200"/>
        <v>9.8639455782312924E-2</v>
      </c>
      <c r="Q1160" s="8">
        <f t="shared" si="201"/>
        <v>6.26547619047619</v>
      </c>
      <c r="R1160" s="8">
        <f t="shared" si="202"/>
        <v>63.518965517241377</v>
      </c>
      <c r="S1160" s="8">
        <f t="shared" si="203"/>
        <v>8113.2</v>
      </c>
      <c r="T1160" s="3">
        <f t="shared" si="204"/>
        <v>0.81496697722307321</v>
      </c>
      <c r="U1160" s="3">
        <f t="shared" si="205"/>
        <v>1.4879240710823909</v>
      </c>
      <c r="V1160" s="3">
        <f t="shared" si="206"/>
        <v>0.22704358329635654</v>
      </c>
      <c r="W1160" s="4" t="str">
        <f t="shared" si="207"/>
        <v>Good</v>
      </c>
      <c r="X1160" s="4" t="str">
        <f t="shared" si="208"/>
        <v>Excellent</v>
      </c>
    </row>
    <row r="1161" spans="1:24" x14ac:dyDescent="0.3">
      <c r="A1161" s="4">
        <v>872779</v>
      </c>
      <c r="B1161" s="4" t="s">
        <v>24</v>
      </c>
      <c r="C1161" s="5">
        <v>45130</v>
      </c>
      <c r="D1161" s="6">
        <v>45130</v>
      </c>
      <c r="E1161" s="7">
        <v>45130</v>
      </c>
      <c r="F1161" s="13">
        <v>45130</v>
      </c>
      <c r="G1161" s="4" t="s">
        <v>15</v>
      </c>
      <c r="H1161" s="4" t="s">
        <v>17</v>
      </c>
      <c r="I1161" s="4">
        <v>9083</v>
      </c>
      <c r="J1161" s="4">
        <v>219</v>
      </c>
      <c r="K1161" s="4">
        <v>92</v>
      </c>
      <c r="L1161" s="1">
        <v>2440.48</v>
      </c>
      <c r="M1161" s="1">
        <v>6047.75</v>
      </c>
      <c r="N1161" s="2">
        <f t="shared" si="198"/>
        <v>2.4780985707729628</v>
      </c>
      <c r="O1161" s="3">
        <f t="shared" si="199"/>
        <v>2.4110976549598151E-2</v>
      </c>
      <c r="P1161" s="3">
        <f t="shared" si="200"/>
        <v>0.42009132420091322</v>
      </c>
      <c r="Q1161" s="8">
        <f t="shared" si="201"/>
        <v>11.143744292237443</v>
      </c>
      <c r="R1161" s="8">
        <f t="shared" si="202"/>
        <v>26.52695652173913</v>
      </c>
      <c r="S1161" s="8">
        <f t="shared" si="203"/>
        <v>3607.27</v>
      </c>
      <c r="T1161" s="3">
        <f t="shared" si="204"/>
        <v>0.59646480095903431</v>
      </c>
      <c r="U1161" s="3">
        <f t="shared" si="205"/>
        <v>0.26868655730485524</v>
      </c>
      <c r="V1161" s="3">
        <f t="shared" si="206"/>
        <v>0.67654486633936473</v>
      </c>
      <c r="W1161" s="4" t="str">
        <f t="shared" si="207"/>
        <v>Need Improvement</v>
      </c>
      <c r="X1161" s="4" t="str">
        <f t="shared" si="208"/>
        <v>Need Improvement</v>
      </c>
    </row>
    <row r="1162" spans="1:24" x14ac:dyDescent="0.3">
      <c r="A1162" s="4">
        <v>494982</v>
      </c>
      <c r="B1162" s="4" t="s">
        <v>26</v>
      </c>
      <c r="C1162" s="5">
        <v>45130</v>
      </c>
      <c r="D1162" s="6">
        <v>45130</v>
      </c>
      <c r="E1162" s="7">
        <v>45130</v>
      </c>
      <c r="F1162" s="13">
        <v>45130</v>
      </c>
      <c r="G1162" s="4" t="s">
        <v>12</v>
      </c>
      <c r="H1162" s="4" t="s">
        <v>25</v>
      </c>
      <c r="I1162" s="4">
        <v>3232</v>
      </c>
      <c r="J1162" s="4">
        <v>144</v>
      </c>
      <c r="K1162" s="4">
        <v>79</v>
      </c>
      <c r="L1162" s="1">
        <v>3628.8</v>
      </c>
      <c r="M1162" s="1">
        <v>2660.81</v>
      </c>
      <c r="N1162" s="2">
        <f t="shared" si="198"/>
        <v>0.73324790564373887</v>
      </c>
      <c r="O1162" s="3">
        <f t="shared" si="199"/>
        <v>4.4554455445544552E-2</v>
      </c>
      <c r="P1162" s="3">
        <f t="shared" si="200"/>
        <v>0.54861111111111116</v>
      </c>
      <c r="Q1162" s="8">
        <f t="shared" si="201"/>
        <v>25.200000000000003</v>
      </c>
      <c r="R1162" s="8">
        <f t="shared" si="202"/>
        <v>45.934177215189877</v>
      </c>
      <c r="S1162" s="8">
        <f t="shared" si="203"/>
        <v>-967.99000000000024</v>
      </c>
      <c r="T1162" s="3">
        <f t="shared" si="204"/>
        <v>-0.36379523528549584</v>
      </c>
      <c r="U1162" s="3">
        <f t="shared" si="205"/>
        <v>1.1227722772277229</v>
      </c>
      <c r="V1162" s="3">
        <f t="shared" si="206"/>
        <v>-3.7487990578415058</v>
      </c>
      <c r="W1162" s="4" t="str">
        <f t="shared" si="207"/>
        <v>Need Improvement</v>
      </c>
      <c r="X1162" s="4" t="str">
        <f t="shared" si="208"/>
        <v>Poor</v>
      </c>
    </row>
    <row r="1163" spans="1:24" x14ac:dyDescent="0.3">
      <c r="A1163" s="4">
        <v>621999</v>
      </c>
      <c r="B1163" s="4" t="s">
        <v>11</v>
      </c>
      <c r="C1163" s="5">
        <v>45131</v>
      </c>
      <c r="D1163" s="6">
        <v>45131</v>
      </c>
      <c r="E1163" s="7">
        <v>45131</v>
      </c>
      <c r="F1163" s="13">
        <v>45131</v>
      </c>
      <c r="G1163" s="4" t="s">
        <v>12</v>
      </c>
      <c r="H1163" s="4" t="s">
        <v>19</v>
      </c>
      <c r="I1163" s="4">
        <v>9363</v>
      </c>
      <c r="J1163" s="4">
        <v>898</v>
      </c>
      <c r="K1163" s="4">
        <v>55</v>
      </c>
      <c r="L1163" s="1">
        <v>1673.9</v>
      </c>
      <c r="M1163" s="1">
        <v>5647.13</v>
      </c>
      <c r="N1163" s="2">
        <f t="shared" si="198"/>
        <v>3.3736364179461136</v>
      </c>
      <c r="O1163" s="3">
        <f t="shared" si="199"/>
        <v>9.5909430738011323E-2</v>
      </c>
      <c r="P1163" s="3">
        <f t="shared" si="200"/>
        <v>6.1247216035634745E-2</v>
      </c>
      <c r="Q1163" s="8">
        <f t="shared" si="201"/>
        <v>1.8640311804008909</v>
      </c>
      <c r="R1163" s="8">
        <f t="shared" si="202"/>
        <v>30.434545454545457</v>
      </c>
      <c r="S1163" s="8">
        <f t="shared" si="203"/>
        <v>3973.23</v>
      </c>
      <c r="T1163" s="3">
        <f t="shared" si="204"/>
        <v>0.7035839444107006</v>
      </c>
      <c r="U1163" s="3">
        <f t="shared" si="205"/>
        <v>0.17877816939015273</v>
      </c>
      <c r="V1163" s="3">
        <f t="shared" si="206"/>
        <v>0.42129451353181169</v>
      </c>
      <c r="W1163" s="4" t="str">
        <f t="shared" si="207"/>
        <v>Need Improvement</v>
      </c>
      <c r="X1163" s="4" t="str">
        <f t="shared" si="208"/>
        <v>Need Improvement</v>
      </c>
    </row>
    <row r="1164" spans="1:24" x14ac:dyDescent="0.3">
      <c r="A1164" s="4">
        <v>533296</v>
      </c>
      <c r="B1164" s="4" t="s">
        <v>14</v>
      </c>
      <c r="C1164" s="5">
        <v>45131</v>
      </c>
      <c r="D1164" s="6">
        <v>45131</v>
      </c>
      <c r="E1164" s="7">
        <v>45131</v>
      </c>
      <c r="F1164" s="13">
        <v>45131</v>
      </c>
      <c r="G1164" s="4" t="s">
        <v>12</v>
      </c>
      <c r="H1164" s="4" t="s">
        <v>17</v>
      </c>
      <c r="I1164" s="4">
        <v>6799</v>
      </c>
      <c r="J1164" s="4">
        <v>802</v>
      </c>
      <c r="K1164" s="4">
        <v>48</v>
      </c>
      <c r="L1164" s="1">
        <v>2762.33</v>
      </c>
      <c r="M1164" s="1">
        <v>5754.37</v>
      </c>
      <c r="N1164" s="2">
        <f t="shared" si="198"/>
        <v>2.083158058595461</v>
      </c>
      <c r="O1164" s="3">
        <f t="shared" si="199"/>
        <v>0.1179585233122518</v>
      </c>
      <c r="P1164" s="3">
        <f t="shared" si="200"/>
        <v>5.9850374064837904E-2</v>
      </c>
      <c r="Q1164" s="8">
        <f t="shared" si="201"/>
        <v>3.4443017456359102</v>
      </c>
      <c r="R1164" s="8">
        <f t="shared" si="202"/>
        <v>57.548541666666665</v>
      </c>
      <c r="S1164" s="8">
        <f t="shared" si="203"/>
        <v>2992.04</v>
      </c>
      <c r="T1164" s="3">
        <f t="shared" si="204"/>
        <v>0.51995961330258567</v>
      </c>
      <c r="U1164" s="3">
        <f t="shared" si="205"/>
        <v>0.40628474775702306</v>
      </c>
      <c r="V1164" s="3">
        <f t="shared" si="206"/>
        <v>0.92322629376612608</v>
      </c>
      <c r="W1164" s="4" t="str">
        <f t="shared" si="207"/>
        <v>Need Improvement</v>
      </c>
      <c r="X1164" s="4" t="str">
        <f t="shared" si="208"/>
        <v>Need Improvement</v>
      </c>
    </row>
    <row r="1165" spans="1:24" x14ac:dyDescent="0.3">
      <c r="A1165" s="4">
        <v>912516</v>
      </c>
      <c r="B1165" s="4" t="s">
        <v>16</v>
      </c>
      <c r="C1165" s="5">
        <v>45131</v>
      </c>
      <c r="D1165" s="6">
        <v>45131</v>
      </c>
      <c r="E1165" s="7">
        <v>45131</v>
      </c>
      <c r="F1165" s="13">
        <v>45131</v>
      </c>
      <c r="G1165" s="4" t="s">
        <v>15</v>
      </c>
      <c r="H1165" s="4" t="s">
        <v>25</v>
      </c>
      <c r="I1165" s="4">
        <v>5254</v>
      </c>
      <c r="J1165" s="4">
        <v>778</v>
      </c>
      <c r="K1165" s="4">
        <v>34</v>
      </c>
      <c r="L1165" s="1">
        <v>1293.52</v>
      </c>
      <c r="M1165" s="1">
        <v>8603.76</v>
      </c>
      <c r="N1165" s="2">
        <f t="shared" si="198"/>
        <v>6.6514317521182509</v>
      </c>
      <c r="O1165" s="3">
        <f t="shared" si="199"/>
        <v>0.14807765511990864</v>
      </c>
      <c r="P1165" s="3">
        <f t="shared" si="200"/>
        <v>4.3701799485861184E-2</v>
      </c>
      <c r="Q1165" s="8">
        <f t="shared" si="201"/>
        <v>1.6626221079691517</v>
      </c>
      <c r="R1165" s="8">
        <f t="shared" si="202"/>
        <v>38.044705882352943</v>
      </c>
      <c r="S1165" s="8">
        <f t="shared" si="203"/>
        <v>7310.24</v>
      </c>
      <c r="T1165" s="3">
        <f t="shared" si="204"/>
        <v>0.84965642928208129</v>
      </c>
      <c r="U1165" s="3">
        <f t="shared" si="205"/>
        <v>0.24619718309859154</v>
      </c>
      <c r="V1165" s="3">
        <f t="shared" si="206"/>
        <v>0.17694631092823218</v>
      </c>
      <c r="W1165" s="4" t="str">
        <f t="shared" si="207"/>
        <v>Good</v>
      </c>
      <c r="X1165" s="4" t="str">
        <f t="shared" si="208"/>
        <v>Excellent</v>
      </c>
    </row>
    <row r="1166" spans="1:24" x14ac:dyDescent="0.3">
      <c r="A1166" s="4">
        <v>456161</v>
      </c>
      <c r="B1166" s="4" t="s">
        <v>18</v>
      </c>
      <c r="C1166" s="5">
        <v>45131</v>
      </c>
      <c r="D1166" s="6">
        <v>45131</v>
      </c>
      <c r="E1166" s="7">
        <v>45131</v>
      </c>
      <c r="F1166" s="13">
        <v>45131</v>
      </c>
      <c r="G1166" s="4" t="s">
        <v>21</v>
      </c>
      <c r="H1166" s="4" t="s">
        <v>17</v>
      </c>
      <c r="I1166" s="4">
        <v>8532</v>
      </c>
      <c r="J1166" s="4">
        <v>630</v>
      </c>
      <c r="K1166" s="4">
        <v>73</v>
      </c>
      <c r="L1166" s="1">
        <v>1073.6300000000001</v>
      </c>
      <c r="M1166" s="1">
        <v>9159.4</v>
      </c>
      <c r="N1166" s="2">
        <f t="shared" si="198"/>
        <v>8.5312444696962633</v>
      </c>
      <c r="O1166" s="3">
        <f t="shared" si="199"/>
        <v>7.3839662447257384E-2</v>
      </c>
      <c r="P1166" s="3">
        <f t="shared" si="200"/>
        <v>0.11587301587301588</v>
      </c>
      <c r="Q1166" s="8">
        <f t="shared" si="201"/>
        <v>1.7041746031746035</v>
      </c>
      <c r="R1166" s="8">
        <f t="shared" si="202"/>
        <v>14.707260273972604</v>
      </c>
      <c r="S1166" s="8">
        <f t="shared" si="203"/>
        <v>8085.7699999999995</v>
      </c>
      <c r="T1166" s="3">
        <f t="shared" si="204"/>
        <v>0.88278380679957202</v>
      </c>
      <c r="U1166" s="3">
        <f t="shared" si="205"/>
        <v>0.1258356774496015</v>
      </c>
      <c r="V1166" s="3">
        <f t="shared" si="206"/>
        <v>0.13278018048992243</v>
      </c>
      <c r="W1166" s="4" t="str">
        <f t="shared" si="207"/>
        <v>Excellent</v>
      </c>
      <c r="X1166" s="4" t="str">
        <f t="shared" si="208"/>
        <v>Excellent</v>
      </c>
    </row>
    <row r="1167" spans="1:24" x14ac:dyDescent="0.3">
      <c r="A1167" s="4">
        <v>263411</v>
      </c>
      <c r="B1167" s="4" t="s">
        <v>20</v>
      </c>
      <c r="C1167" s="5">
        <v>45131</v>
      </c>
      <c r="D1167" s="6">
        <v>45131</v>
      </c>
      <c r="E1167" s="7">
        <v>45131</v>
      </c>
      <c r="F1167" s="13">
        <v>45131</v>
      </c>
      <c r="G1167" s="4" t="s">
        <v>21</v>
      </c>
      <c r="H1167" s="4" t="s">
        <v>25</v>
      </c>
      <c r="I1167" s="4">
        <v>9488</v>
      </c>
      <c r="J1167" s="4">
        <v>323</v>
      </c>
      <c r="K1167" s="4">
        <v>61</v>
      </c>
      <c r="L1167" s="1">
        <v>4396.5600000000004</v>
      </c>
      <c r="M1167" s="1">
        <v>2270.33</v>
      </c>
      <c r="N1167" s="2">
        <f t="shared" si="198"/>
        <v>0.51638781228960817</v>
      </c>
      <c r="O1167" s="3">
        <f t="shared" si="199"/>
        <v>3.404300168634064E-2</v>
      </c>
      <c r="P1167" s="3">
        <f t="shared" si="200"/>
        <v>0.18885448916408668</v>
      </c>
      <c r="Q1167" s="8">
        <f t="shared" si="201"/>
        <v>13.611640866873067</v>
      </c>
      <c r="R1167" s="8">
        <f t="shared" si="202"/>
        <v>72.074754098360657</v>
      </c>
      <c r="S1167" s="8">
        <f t="shared" si="203"/>
        <v>-2126.2300000000005</v>
      </c>
      <c r="T1167" s="3">
        <f t="shared" si="204"/>
        <v>-0.93652905084282922</v>
      </c>
      <c r="U1167" s="3">
        <f t="shared" si="205"/>
        <v>0.46338111298482298</v>
      </c>
      <c r="V1167" s="3">
        <f t="shared" si="206"/>
        <v>-2.0677725363671851</v>
      </c>
      <c r="W1167" s="4" t="str">
        <f t="shared" si="207"/>
        <v>Need Improvement</v>
      </c>
      <c r="X1167" s="4" t="str">
        <f t="shared" si="208"/>
        <v>Poor</v>
      </c>
    </row>
    <row r="1168" spans="1:24" x14ac:dyDescent="0.3">
      <c r="A1168" s="4">
        <v>652842</v>
      </c>
      <c r="B1168" s="4" t="s">
        <v>22</v>
      </c>
      <c r="C1168" s="5">
        <v>45131</v>
      </c>
      <c r="D1168" s="6">
        <v>45131</v>
      </c>
      <c r="E1168" s="7">
        <v>45131</v>
      </c>
      <c r="F1168" s="13">
        <v>45131</v>
      </c>
      <c r="G1168" s="4" t="s">
        <v>15</v>
      </c>
      <c r="H1168" s="4" t="s">
        <v>25</v>
      </c>
      <c r="I1168" s="4">
        <v>5814</v>
      </c>
      <c r="J1168" s="4">
        <v>733</v>
      </c>
      <c r="K1168" s="4">
        <v>21</v>
      </c>
      <c r="L1168" s="1">
        <v>1554.86</v>
      </c>
      <c r="M1168" s="1">
        <v>6441.04</v>
      </c>
      <c r="N1168" s="2">
        <f t="shared" si="198"/>
        <v>4.1425208700461784</v>
      </c>
      <c r="O1168" s="3">
        <f t="shared" si="199"/>
        <v>0.12607499140006881</v>
      </c>
      <c r="P1168" s="3">
        <f t="shared" si="200"/>
        <v>2.8649386084583901E-2</v>
      </c>
      <c r="Q1168" s="8">
        <f t="shared" si="201"/>
        <v>2.1212278308321961</v>
      </c>
      <c r="R1168" s="8">
        <f t="shared" si="202"/>
        <v>74.040952380952376</v>
      </c>
      <c r="S1168" s="8">
        <f t="shared" si="203"/>
        <v>4886.18</v>
      </c>
      <c r="T1168" s="3">
        <f t="shared" si="204"/>
        <v>0.75860109547526489</v>
      </c>
      <c r="U1168" s="3">
        <f t="shared" si="205"/>
        <v>0.26743378052975575</v>
      </c>
      <c r="V1168" s="3">
        <f t="shared" si="206"/>
        <v>0.31821586597300955</v>
      </c>
      <c r="W1168" s="4" t="str">
        <f t="shared" si="207"/>
        <v>Need Improvement</v>
      </c>
      <c r="X1168" s="4" t="str">
        <f t="shared" si="208"/>
        <v>Good</v>
      </c>
    </row>
    <row r="1169" spans="1:24" x14ac:dyDescent="0.3">
      <c r="A1169" s="4">
        <v>149709</v>
      </c>
      <c r="B1169" s="4" t="s">
        <v>23</v>
      </c>
      <c r="C1169" s="5">
        <v>45131</v>
      </c>
      <c r="D1169" s="6">
        <v>45131</v>
      </c>
      <c r="E1169" s="7">
        <v>45131</v>
      </c>
      <c r="F1169" s="13">
        <v>45131</v>
      </c>
      <c r="G1169" s="4" t="s">
        <v>12</v>
      </c>
      <c r="H1169" s="4" t="s">
        <v>25</v>
      </c>
      <c r="I1169" s="4">
        <v>2863</v>
      </c>
      <c r="J1169" s="4">
        <v>728</v>
      </c>
      <c r="K1169" s="4">
        <v>67</v>
      </c>
      <c r="L1169" s="1">
        <v>1517.39</v>
      </c>
      <c r="M1169" s="1">
        <v>9286.68</v>
      </c>
      <c r="N1169" s="2">
        <f t="shared" si="198"/>
        <v>6.1201668654729504</v>
      </c>
      <c r="O1169" s="3">
        <f t="shared" si="199"/>
        <v>0.25427872860635697</v>
      </c>
      <c r="P1169" s="3">
        <f t="shared" si="200"/>
        <v>9.2032967032967039E-2</v>
      </c>
      <c r="Q1169" s="8">
        <f t="shared" si="201"/>
        <v>2.0843269230769232</v>
      </c>
      <c r="R1169" s="8">
        <f t="shared" si="202"/>
        <v>22.647611940298511</v>
      </c>
      <c r="S1169" s="8">
        <f t="shared" si="203"/>
        <v>7769.29</v>
      </c>
      <c r="T1169" s="3">
        <f t="shared" si="204"/>
        <v>0.83660576223149707</v>
      </c>
      <c r="U1169" s="3">
        <f t="shared" si="205"/>
        <v>0.53</v>
      </c>
      <c r="V1169" s="3">
        <f t="shared" si="206"/>
        <v>0.19530613479481396</v>
      </c>
      <c r="W1169" s="4" t="str">
        <f t="shared" si="207"/>
        <v>Good</v>
      </c>
      <c r="X1169" s="4" t="str">
        <f t="shared" si="208"/>
        <v>Excellent</v>
      </c>
    </row>
    <row r="1170" spans="1:24" x14ac:dyDescent="0.3">
      <c r="A1170" s="4">
        <v>55629</v>
      </c>
      <c r="B1170" s="4" t="s">
        <v>24</v>
      </c>
      <c r="C1170" s="5">
        <v>45131</v>
      </c>
      <c r="D1170" s="6">
        <v>45131</v>
      </c>
      <c r="E1170" s="7">
        <v>45131</v>
      </c>
      <c r="F1170" s="13">
        <v>45131</v>
      </c>
      <c r="G1170" s="4" t="s">
        <v>21</v>
      </c>
      <c r="H1170" s="4" t="s">
        <v>25</v>
      </c>
      <c r="I1170" s="4">
        <v>9304</v>
      </c>
      <c r="J1170" s="4">
        <v>202</v>
      </c>
      <c r="K1170" s="4">
        <v>80</v>
      </c>
      <c r="L1170" s="1">
        <v>2119.36</v>
      </c>
      <c r="M1170" s="1">
        <v>3657.34</v>
      </c>
      <c r="N1170" s="2">
        <f t="shared" si="198"/>
        <v>1.7256813377623432</v>
      </c>
      <c r="O1170" s="3">
        <f t="shared" si="199"/>
        <v>2.1711092003439382E-2</v>
      </c>
      <c r="P1170" s="3">
        <f t="shared" si="200"/>
        <v>0.39603960396039606</v>
      </c>
      <c r="Q1170" s="8">
        <f t="shared" si="201"/>
        <v>10.491881188118812</v>
      </c>
      <c r="R1170" s="8">
        <f t="shared" si="202"/>
        <v>26.492000000000001</v>
      </c>
      <c r="S1170" s="8">
        <f t="shared" si="203"/>
        <v>1537.98</v>
      </c>
      <c r="T1170" s="3">
        <f t="shared" si="204"/>
        <v>0.42051873766179793</v>
      </c>
      <c r="U1170" s="3">
        <f t="shared" si="205"/>
        <v>0.22779019776440243</v>
      </c>
      <c r="V1170" s="3">
        <f t="shared" si="206"/>
        <v>1.3780153187947828</v>
      </c>
      <c r="W1170" s="4" t="str">
        <f t="shared" si="207"/>
        <v>Need Improvement</v>
      </c>
      <c r="X1170" s="4" t="str">
        <f t="shared" si="208"/>
        <v>Need Improvement</v>
      </c>
    </row>
    <row r="1171" spans="1:24" x14ac:dyDescent="0.3">
      <c r="A1171" s="4">
        <v>646733</v>
      </c>
      <c r="B1171" s="4" t="s">
        <v>26</v>
      </c>
      <c r="C1171" s="5">
        <v>45131</v>
      </c>
      <c r="D1171" s="6">
        <v>45131</v>
      </c>
      <c r="E1171" s="7">
        <v>45131</v>
      </c>
      <c r="F1171" s="13">
        <v>45131</v>
      </c>
      <c r="G1171" s="4" t="s">
        <v>12</v>
      </c>
      <c r="H1171" s="4" t="s">
        <v>13</v>
      </c>
      <c r="I1171" s="4">
        <v>9769</v>
      </c>
      <c r="J1171" s="4">
        <v>712</v>
      </c>
      <c r="K1171" s="4">
        <v>41</v>
      </c>
      <c r="L1171" s="1">
        <v>4016.96</v>
      </c>
      <c r="M1171" s="1">
        <v>9104.25</v>
      </c>
      <c r="N1171" s="2">
        <f t="shared" si="198"/>
        <v>2.2664527403807853</v>
      </c>
      <c r="O1171" s="3">
        <f t="shared" si="199"/>
        <v>7.2883611423891909E-2</v>
      </c>
      <c r="P1171" s="3">
        <f t="shared" si="200"/>
        <v>5.758426966292135E-2</v>
      </c>
      <c r="Q1171" s="8">
        <f t="shared" si="201"/>
        <v>5.6417977528089889</v>
      </c>
      <c r="R1171" s="8">
        <f t="shared" si="202"/>
        <v>97.974634146341458</v>
      </c>
      <c r="S1171" s="8">
        <f t="shared" si="203"/>
        <v>5087.29</v>
      </c>
      <c r="T1171" s="3">
        <f t="shared" si="204"/>
        <v>0.55878188757997638</v>
      </c>
      <c r="U1171" s="3">
        <f t="shared" si="205"/>
        <v>0.4111945951479169</v>
      </c>
      <c r="V1171" s="3">
        <f t="shared" si="206"/>
        <v>0.78960704029060658</v>
      </c>
      <c r="W1171" s="4" t="str">
        <f t="shared" si="207"/>
        <v>Need Improvement</v>
      </c>
      <c r="X1171" s="4" t="str">
        <f t="shared" si="208"/>
        <v>Good</v>
      </c>
    </row>
    <row r="1172" spans="1:24" x14ac:dyDescent="0.3">
      <c r="A1172" s="4">
        <v>297312</v>
      </c>
      <c r="B1172" s="4" t="s">
        <v>11</v>
      </c>
      <c r="C1172" s="5">
        <v>45132</v>
      </c>
      <c r="D1172" s="6">
        <v>45132</v>
      </c>
      <c r="E1172" s="7">
        <v>45132</v>
      </c>
      <c r="F1172" s="13">
        <v>45132</v>
      </c>
      <c r="G1172" s="4" t="s">
        <v>15</v>
      </c>
      <c r="H1172" s="4" t="s">
        <v>17</v>
      </c>
      <c r="I1172" s="4">
        <v>7702</v>
      </c>
      <c r="J1172" s="4">
        <v>135</v>
      </c>
      <c r="K1172" s="4">
        <v>66</v>
      </c>
      <c r="L1172" s="1">
        <v>2483.1</v>
      </c>
      <c r="M1172" s="1">
        <v>3088.8</v>
      </c>
      <c r="N1172" s="2">
        <f t="shared" si="198"/>
        <v>1.2439289597680321</v>
      </c>
      <c r="O1172" s="3">
        <f t="shared" si="199"/>
        <v>1.7527914827317581E-2</v>
      </c>
      <c r="P1172" s="3">
        <f t="shared" si="200"/>
        <v>0.48888888888888887</v>
      </c>
      <c r="Q1172" s="8">
        <f t="shared" si="201"/>
        <v>18.393333333333334</v>
      </c>
      <c r="R1172" s="8">
        <f t="shared" si="202"/>
        <v>37.622727272727275</v>
      </c>
      <c r="S1172" s="8">
        <f t="shared" si="203"/>
        <v>605.70000000000027</v>
      </c>
      <c r="T1172" s="3">
        <f t="shared" si="204"/>
        <v>0.19609557109557119</v>
      </c>
      <c r="U1172" s="3">
        <f t="shared" si="205"/>
        <v>0.32239678005712802</v>
      </c>
      <c r="V1172" s="3">
        <f t="shared" si="206"/>
        <v>4.0995542347696858</v>
      </c>
      <c r="W1172" s="4" t="str">
        <f t="shared" si="207"/>
        <v>Need Improvement</v>
      </c>
      <c r="X1172" s="4" t="str">
        <f t="shared" si="208"/>
        <v>Need Improvement</v>
      </c>
    </row>
    <row r="1173" spans="1:24" x14ac:dyDescent="0.3">
      <c r="A1173" s="4">
        <v>88101</v>
      </c>
      <c r="B1173" s="4" t="s">
        <v>14</v>
      </c>
      <c r="C1173" s="5">
        <v>45132</v>
      </c>
      <c r="D1173" s="6">
        <v>45132</v>
      </c>
      <c r="E1173" s="7">
        <v>45132</v>
      </c>
      <c r="F1173" s="13">
        <v>45132</v>
      </c>
      <c r="G1173" s="4" t="s">
        <v>21</v>
      </c>
      <c r="H1173" s="4" t="s">
        <v>25</v>
      </c>
      <c r="I1173" s="4">
        <v>1345</v>
      </c>
      <c r="J1173" s="4">
        <v>862</v>
      </c>
      <c r="K1173" s="4">
        <v>70</v>
      </c>
      <c r="L1173" s="1">
        <v>3538.32</v>
      </c>
      <c r="M1173" s="1">
        <v>2591.7800000000002</v>
      </c>
      <c r="N1173" s="2">
        <f t="shared" si="198"/>
        <v>0.73248886477198216</v>
      </c>
      <c r="O1173" s="3">
        <f t="shared" si="199"/>
        <v>0.64089219330855018</v>
      </c>
      <c r="P1173" s="3">
        <f t="shared" si="200"/>
        <v>8.1206496519721574E-2</v>
      </c>
      <c r="Q1173" s="8">
        <f t="shared" si="201"/>
        <v>4.1047795823665894</v>
      </c>
      <c r="R1173" s="8">
        <f t="shared" si="202"/>
        <v>50.547428571428576</v>
      </c>
      <c r="S1173" s="8">
        <f t="shared" si="203"/>
        <v>-946.54</v>
      </c>
      <c r="T1173" s="3">
        <f t="shared" si="204"/>
        <v>-0.36520846676801266</v>
      </c>
      <c r="U1173" s="3">
        <f t="shared" si="205"/>
        <v>2.6307211895910783</v>
      </c>
      <c r="V1173" s="3">
        <f t="shared" si="206"/>
        <v>-3.738162148456484</v>
      </c>
      <c r="W1173" s="4" t="str">
        <f t="shared" si="207"/>
        <v>Need Improvement</v>
      </c>
      <c r="X1173" s="4" t="str">
        <f t="shared" si="208"/>
        <v>Poor</v>
      </c>
    </row>
    <row r="1174" spans="1:24" x14ac:dyDescent="0.3">
      <c r="A1174" s="4">
        <v>949009</v>
      </c>
      <c r="B1174" s="4" t="s">
        <v>16</v>
      </c>
      <c r="C1174" s="5">
        <v>45132</v>
      </c>
      <c r="D1174" s="6">
        <v>45132</v>
      </c>
      <c r="E1174" s="7">
        <v>45132</v>
      </c>
      <c r="F1174" s="13">
        <v>45132</v>
      </c>
      <c r="G1174" s="4" t="s">
        <v>15</v>
      </c>
      <c r="H1174" s="4" t="s">
        <v>17</v>
      </c>
      <c r="I1174" s="4">
        <v>9845</v>
      </c>
      <c r="J1174" s="4">
        <v>270</v>
      </c>
      <c r="K1174" s="4">
        <v>36</v>
      </c>
      <c r="L1174" s="1">
        <v>3761.62</v>
      </c>
      <c r="M1174" s="1">
        <v>7712.94</v>
      </c>
      <c r="N1174" s="2">
        <f t="shared" si="198"/>
        <v>2.0504303996682278</v>
      </c>
      <c r="O1174" s="3">
        <f t="shared" si="199"/>
        <v>2.7425088877602845E-2</v>
      </c>
      <c r="P1174" s="3">
        <f t="shared" si="200"/>
        <v>0.13333333333333333</v>
      </c>
      <c r="Q1174" s="8">
        <f t="shared" si="201"/>
        <v>13.931925925925926</v>
      </c>
      <c r="R1174" s="8">
        <f t="shared" si="202"/>
        <v>104.48944444444444</v>
      </c>
      <c r="S1174" s="8">
        <f t="shared" si="203"/>
        <v>3951.3199999999997</v>
      </c>
      <c r="T1174" s="3">
        <f t="shared" si="204"/>
        <v>0.51229751560364789</v>
      </c>
      <c r="U1174" s="3">
        <f t="shared" si="205"/>
        <v>0.38208430675469779</v>
      </c>
      <c r="V1174" s="3">
        <f t="shared" si="206"/>
        <v>0.95199072714940836</v>
      </c>
      <c r="W1174" s="4" t="str">
        <f t="shared" si="207"/>
        <v>Need Improvement</v>
      </c>
      <c r="X1174" s="4" t="str">
        <f t="shared" si="208"/>
        <v>Need Improvement</v>
      </c>
    </row>
    <row r="1175" spans="1:24" x14ac:dyDescent="0.3">
      <c r="A1175" s="4">
        <v>70208</v>
      </c>
      <c r="B1175" s="4" t="s">
        <v>18</v>
      </c>
      <c r="C1175" s="5">
        <v>45132</v>
      </c>
      <c r="D1175" s="6">
        <v>45132</v>
      </c>
      <c r="E1175" s="7">
        <v>45132</v>
      </c>
      <c r="F1175" s="13">
        <v>45132</v>
      </c>
      <c r="G1175" s="4" t="s">
        <v>12</v>
      </c>
      <c r="H1175" s="4" t="s">
        <v>17</v>
      </c>
      <c r="I1175" s="4">
        <v>7490</v>
      </c>
      <c r="J1175" s="4">
        <v>394</v>
      </c>
      <c r="K1175" s="4">
        <v>37</v>
      </c>
      <c r="L1175" s="1">
        <v>4436.24</v>
      </c>
      <c r="M1175" s="1">
        <v>9422.68</v>
      </c>
      <c r="N1175" s="2">
        <f t="shared" si="198"/>
        <v>2.1240239482083929</v>
      </c>
      <c r="O1175" s="3">
        <f t="shared" si="199"/>
        <v>5.2603471295060079E-2</v>
      </c>
      <c r="P1175" s="3">
        <f t="shared" si="200"/>
        <v>9.3908629441624369E-2</v>
      </c>
      <c r="Q1175" s="8">
        <f t="shared" si="201"/>
        <v>11.259492385786801</v>
      </c>
      <c r="R1175" s="8">
        <f t="shared" si="202"/>
        <v>119.89837837837837</v>
      </c>
      <c r="S1175" s="8">
        <f t="shared" si="203"/>
        <v>4986.4400000000005</v>
      </c>
      <c r="T1175" s="3">
        <f t="shared" si="204"/>
        <v>0.52919551550089783</v>
      </c>
      <c r="U1175" s="3">
        <f t="shared" si="205"/>
        <v>0.59228838451268351</v>
      </c>
      <c r="V1175" s="3">
        <f t="shared" si="206"/>
        <v>0.88966075998106853</v>
      </c>
      <c r="W1175" s="4" t="str">
        <f t="shared" si="207"/>
        <v>Need Improvement</v>
      </c>
      <c r="X1175" s="4" t="str">
        <f t="shared" si="208"/>
        <v>Good</v>
      </c>
    </row>
    <row r="1176" spans="1:24" x14ac:dyDescent="0.3">
      <c r="A1176" s="4">
        <v>343929</v>
      </c>
      <c r="B1176" s="4" t="s">
        <v>20</v>
      </c>
      <c r="C1176" s="5">
        <v>45132</v>
      </c>
      <c r="D1176" s="6">
        <v>45132</v>
      </c>
      <c r="E1176" s="7">
        <v>45132</v>
      </c>
      <c r="F1176" s="13">
        <v>45132</v>
      </c>
      <c r="G1176" s="4" t="s">
        <v>12</v>
      </c>
      <c r="H1176" s="4" t="s">
        <v>25</v>
      </c>
      <c r="I1176" s="4">
        <v>4803</v>
      </c>
      <c r="J1176" s="4">
        <v>974</v>
      </c>
      <c r="K1176" s="4">
        <v>51</v>
      </c>
      <c r="L1176" s="1">
        <v>2978.64</v>
      </c>
      <c r="M1176" s="1">
        <v>4729.6499999999996</v>
      </c>
      <c r="N1176" s="2">
        <f t="shared" si="198"/>
        <v>1.5878555313834501</v>
      </c>
      <c r="O1176" s="3">
        <f t="shared" si="199"/>
        <v>0.20278992296481366</v>
      </c>
      <c r="P1176" s="3">
        <f t="shared" si="200"/>
        <v>5.2361396303901436E-2</v>
      </c>
      <c r="Q1176" s="8">
        <f t="shared" si="201"/>
        <v>3.0581519507186856</v>
      </c>
      <c r="R1176" s="8">
        <f t="shared" si="202"/>
        <v>58.404705882352935</v>
      </c>
      <c r="S1176" s="8">
        <f t="shared" si="203"/>
        <v>1751.0099999999998</v>
      </c>
      <c r="T1176" s="3">
        <f t="shared" si="204"/>
        <v>0.37021978370492531</v>
      </c>
      <c r="U1176" s="3">
        <f t="shared" si="205"/>
        <v>0.62016239850093691</v>
      </c>
      <c r="V1176" s="3">
        <f t="shared" si="206"/>
        <v>1.7010982233111178</v>
      </c>
      <c r="W1176" s="4" t="str">
        <f t="shared" si="207"/>
        <v>Need Improvement</v>
      </c>
      <c r="X1176" s="4" t="str">
        <f t="shared" si="208"/>
        <v>Need Improvement</v>
      </c>
    </row>
    <row r="1177" spans="1:24" x14ac:dyDescent="0.3">
      <c r="A1177" s="4">
        <v>200610</v>
      </c>
      <c r="B1177" s="4" t="s">
        <v>22</v>
      </c>
      <c r="C1177" s="5">
        <v>45132</v>
      </c>
      <c r="D1177" s="6">
        <v>45132</v>
      </c>
      <c r="E1177" s="7">
        <v>45132</v>
      </c>
      <c r="F1177" s="13">
        <v>45132</v>
      </c>
      <c r="G1177" s="4" t="s">
        <v>12</v>
      </c>
      <c r="H1177" s="4" t="s">
        <v>13</v>
      </c>
      <c r="I1177" s="4">
        <v>3795</v>
      </c>
      <c r="J1177" s="4">
        <v>216</v>
      </c>
      <c r="K1177" s="4">
        <v>62</v>
      </c>
      <c r="L1177" s="1">
        <v>4123.04</v>
      </c>
      <c r="M1177" s="1">
        <v>4148.42</v>
      </c>
      <c r="N1177" s="2">
        <f t="shared" si="198"/>
        <v>1.0061556521401684</v>
      </c>
      <c r="O1177" s="3">
        <f t="shared" si="199"/>
        <v>5.6916996047430828E-2</v>
      </c>
      <c r="P1177" s="3">
        <f t="shared" si="200"/>
        <v>0.28703703703703703</v>
      </c>
      <c r="Q1177" s="8">
        <f t="shared" si="201"/>
        <v>19.088148148148147</v>
      </c>
      <c r="R1177" s="8">
        <f t="shared" si="202"/>
        <v>66.500645161290322</v>
      </c>
      <c r="S1177" s="8">
        <f t="shared" si="203"/>
        <v>25.380000000000109</v>
      </c>
      <c r="T1177" s="3">
        <f t="shared" si="204"/>
        <v>6.1179919101730556E-3</v>
      </c>
      <c r="U1177" s="3">
        <f t="shared" si="205"/>
        <v>1.0864400527009224</v>
      </c>
      <c r="V1177" s="3">
        <f t="shared" si="206"/>
        <v>162.45232466508992</v>
      </c>
      <c r="W1177" s="4" t="str">
        <f t="shared" si="207"/>
        <v>Need Improvement</v>
      </c>
      <c r="X1177" s="4" t="str">
        <f t="shared" si="208"/>
        <v>Need Improvement</v>
      </c>
    </row>
    <row r="1178" spans="1:24" x14ac:dyDescent="0.3">
      <c r="A1178" s="4">
        <v>556828</v>
      </c>
      <c r="B1178" s="4" t="s">
        <v>23</v>
      </c>
      <c r="C1178" s="5">
        <v>45132</v>
      </c>
      <c r="D1178" s="6">
        <v>45132</v>
      </c>
      <c r="E1178" s="7">
        <v>45132</v>
      </c>
      <c r="F1178" s="13">
        <v>45132</v>
      </c>
      <c r="G1178" s="4" t="s">
        <v>27</v>
      </c>
      <c r="H1178" s="4" t="s">
        <v>19</v>
      </c>
      <c r="I1178" s="4">
        <v>2290</v>
      </c>
      <c r="J1178" s="4">
        <v>610</v>
      </c>
      <c r="K1178" s="4">
        <v>60</v>
      </c>
      <c r="L1178" s="1">
        <v>3496.61</v>
      </c>
      <c r="M1178" s="1">
        <v>3905.34</v>
      </c>
      <c r="N1178" s="2">
        <f t="shared" si="198"/>
        <v>1.1168932194325361</v>
      </c>
      <c r="O1178" s="3">
        <f t="shared" si="199"/>
        <v>0.26637554585152839</v>
      </c>
      <c r="P1178" s="3">
        <f t="shared" si="200"/>
        <v>9.8360655737704916E-2</v>
      </c>
      <c r="Q1178" s="8">
        <f t="shared" si="201"/>
        <v>5.7321475409836067</v>
      </c>
      <c r="R1178" s="8">
        <f t="shared" si="202"/>
        <v>58.276833333333336</v>
      </c>
      <c r="S1178" s="8">
        <f t="shared" si="203"/>
        <v>408.73</v>
      </c>
      <c r="T1178" s="3">
        <f t="shared" si="204"/>
        <v>0.10465926142154076</v>
      </c>
      <c r="U1178" s="3">
        <f t="shared" si="205"/>
        <v>1.5269039301310043</v>
      </c>
      <c r="V1178" s="3">
        <f t="shared" si="206"/>
        <v>8.5548161377926739</v>
      </c>
      <c r="W1178" s="4" t="str">
        <f t="shared" si="207"/>
        <v>Need Improvement</v>
      </c>
      <c r="X1178" s="4" t="str">
        <f t="shared" si="208"/>
        <v>Need Improvement</v>
      </c>
    </row>
    <row r="1179" spans="1:24" x14ac:dyDescent="0.3">
      <c r="A1179" s="4">
        <v>913614</v>
      </c>
      <c r="B1179" s="4" t="s">
        <v>24</v>
      </c>
      <c r="C1179" s="5">
        <v>45132</v>
      </c>
      <c r="D1179" s="6">
        <v>45132</v>
      </c>
      <c r="E1179" s="7">
        <v>45132</v>
      </c>
      <c r="F1179" s="13">
        <v>45132</v>
      </c>
      <c r="G1179" s="4" t="s">
        <v>21</v>
      </c>
      <c r="H1179" s="4" t="s">
        <v>25</v>
      </c>
      <c r="I1179" s="4">
        <v>9738</v>
      </c>
      <c r="J1179" s="4">
        <v>606</v>
      </c>
      <c r="K1179" s="4">
        <v>46</v>
      </c>
      <c r="L1179" s="1">
        <v>3510.95</v>
      </c>
      <c r="M1179" s="1">
        <v>8496.3799999999992</v>
      </c>
      <c r="N1179" s="2">
        <f t="shared" si="198"/>
        <v>2.4199661060396758</v>
      </c>
      <c r="O1179" s="3">
        <f t="shared" si="199"/>
        <v>6.2230437461491067E-2</v>
      </c>
      <c r="P1179" s="3">
        <f t="shared" si="200"/>
        <v>7.590759075907591E-2</v>
      </c>
      <c r="Q1179" s="8">
        <f t="shared" si="201"/>
        <v>5.7936468646864681</v>
      </c>
      <c r="R1179" s="8">
        <f t="shared" si="202"/>
        <v>76.325000000000003</v>
      </c>
      <c r="S1179" s="8">
        <f t="shared" si="203"/>
        <v>4985.4299999999994</v>
      </c>
      <c r="T1179" s="3">
        <f t="shared" si="204"/>
        <v>0.58677107191533329</v>
      </c>
      <c r="U1179" s="3">
        <f t="shared" si="205"/>
        <v>0.36054117888683507</v>
      </c>
      <c r="V1179" s="3">
        <f t="shared" si="206"/>
        <v>0.70424216165907461</v>
      </c>
      <c r="W1179" s="4" t="str">
        <f t="shared" si="207"/>
        <v>Need Improvement</v>
      </c>
      <c r="X1179" s="4" t="str">
        <f t="shared" si="208"/>
        <v>Good</v>
      </c>
    </row>
    <row r="1180" spans="1:24" x14ac:dyDescent="0.3">
      <c r="A1180" s="4">
        <v>308994</v>
      </c>
      <c r="B1180" s="4" t="s">
        <v>26</v>
      </c>
      <c r="C1180" s="5">
        <v>45132</v>
      </c>
      <c r="D1180" s="6">
        <v>45132</v>
      </c>
      <c r="E1180" s="7">
        <v>45132</v>
      </c>
      <c r="F1180" s="13">
        <v>45132</v>
      </c>
      <c r="G1180" s="4" t="s">
        <v>21</v>
      </c>
      <c r="H1180" s="4" t="s">
        <v>25</v>
      </c>
      <c r="I1180" s="4">
        <v>3635</v>
      </c>
      <c r="J1180" s="4">
        <v>977</v>
      </c>
      <c r="K1180" s="4">
        <v>26</v>
      </c>
      <c r="L1180" s="1">
        <v>1479.26</v>
      </c>
      <c r="M1180" s="1">
        <v>7813.21</v>
      </c>
      <c r="N1180" s="2">
        <f t="shared" si="198"/>
        <v>5.2818368643781355</v>
      </c>
      <c r="O1180" s="3">
        <f t="shared" si="199"/>
        <v>0.26877579092159559</v>
      </c>
      <c r="P1180" s="3">
        <f t="shared" si="200"/>
        <v>2.6612077789150462E-2</v>
      </c>
      <c r="Q1180" s="8">
        <f t="shared" si="201"/>
        <v>1.5140839303991811</v>
      </c>
      <c r="R1180" s="8">
        <f t="shared" si="202"/>
        <v>56.894615384615385</v>
      </c>
      <c r="S1180" s="8">
        <f t="shared" si="203"/>
        <v>6333.95</v>
      </c>
      <c r="T1180" s="3">
        <f t="shared" si="204"/>
        <v>0.81067192613535277</v>
      </c>
      <c r="U1180" s="3">
        <f t="shared" si="205"/>
        <v>0.406949105914718</v>
      </c>
      <c r="V1180" s="3">
        <f t="shared" si="206"/>
        <v>0.23354462854932548</v>
      </c>
      <c r="W1180" s="4" t="str">
        <f t="shared" si="207"/>
        <v>Good</v>
      </c>
      <c r="X1180" s="4" t="str">
        <f t="shared" si="208"/>
        <v>Good</v>
      </c>
    </row>
    <row r="1181" spans="1:24" x14ac:dyDescent="0.3">
      <c r="A1181" s="4">
        <v>535428</v>
      </c>
      <c r="B1181" s="4" t="s">
        <v>11</v>
      </c>
      <c r="C1181" s="5">
        <v>45133</v>
      </c>
      <c r="D1181" s="6">
        <v>45133</v>
      </c>
      <c r="E1181" s="7">
        <v>45133</v>
      </c>
      <c r="F1181" s="13">
        <v>45133</v>
      </c>
      <c r="G1181" s="4" t="s">
        <v>27</v>
      </c>
      <c r="H1181" s="4" t="s">
        <v>13</v>
      </c>
      <c r="I1181" s="4">
        <v>9581</v>
      </c>
      <c r="J1181" s="4">
        <v>972</v>
      </c>
      <c r="K1181" s="4">
        <v>94</v>
      </c>
      <c r="L1181" s="1">
        <v>3510.67</v>
      </c>
      <c r="M1181" s="1">
        <v>9106.66</v>
      </c>
      <c r="N1181" s="2">
        <f t="shared" si="198"/>
        <v>2.5939948784704914</v>
      </c>
      <c r="O1181" s="3">
        <f t="shared" si="199"/>
        <v>0.1014507880179522</v>
      </c>
      <c r="P1181" s="3">
        <f t="shared" si="200"/>
        <v>9.6707818930041156E-2</v>
      </c>
      <c r="Q1181" s="8">
        <f t="shared" si="201"/>
        <v>3.6118004115226339</v>
      </c>
      <c r="R1181" s="8">
        <f t="shared" si="202"/>
        <v>37.347553191489361</v>
      </c>
      <c r="S1181" s="8">
        <f t="shared" si="203"/>
        <v>5595.99</v>
      </c>
      <c r="T1181" s="3">
        <f t="shared" si="204"/>
        <v>0.61449422730177694</v>
      </c>
      <c r="U1181" s="3">
        <f t="shared" si="205"/>
        <v>0.36641999791253521</v>
      </c>
      <c r="V1181" s="3">
        <f t="shared" si="206"/>
        <v>0.62735458783879172</v>
      </c>
      <c r="W1181" s="4" t="str">
        <f t="shared" si="207"/>
        <v>Need Improvement</v>
      </c>
      <c r="X1181" s="4" t="str">
        <f t="shared" si="208"/>
        <v>Good</v>
      </c>
    </row>
    <row r="1182" spans="1:24" x14ac:dyDescent="0.3">
      <c r="A1182" s="4">
        <v>131922</v>
      </c>
      <c r="B1182" s="4" t="s">
        <v>14</v>
      </c>
      <c r="C1182" s="5">
        <v>45133</v>
      </c>
      <c r="D1182" s="6">
        <v>45133</v>
      </c>
      <c r="E1182" s="7">
        <v>45133</v>
      </c>
      <c r="F1182" s="13">
        <v>45133</v>
      </c>
      <c r="G1182" s="4" t="s">
        <v>12</v>
      </c>
      <c r="H1182" s="4" t="s">
        <v>19</v>
      </c>
      <c r="I1182" s="4">
        <v>5883</v>
      </c>
      <c r="J1182" s="4">
        <v>244</v>
      </c>
      <c r="K1182" s="4">
        <v>99</v>
      </c>
      <c r="L1182" s="1">
        <v>4872.54</v>
      </c>
      <c r="M1182" s="1">
        <v>6322.76</v>
      </c>
      <c r="N1182" s="2">
        <f t="shared" si="198"/>
        <v>1.2976312149310216</v>
      </c>
      <c r="O1182" s="3">
        <f t="shared" si="199"/>
        <v>4.1475437701852795E-2</v>
      </c>
      <c r="P1182" s="3">
        <f t="shared" si="200"/>
        <v>0.40573770491803279</v>
      </c>
      <c r="Q1182" s="8">
        <f t="shared" si="201"/>
        <v>19.969426229508198</v>
      </c>
      <c r="R1182" s="8">
        <f t="shared" si="202"/>
        <v>49.217575757575759</v>
      </c>
      <c r="S1182" s="8">
        <f t="shared" si="203"/>
        <v>1450.2200000000003</v>
      </c>
      <c r="T1182" s="3">
        <f t="shared" si="204"/>
        <v>0.22936502413502968</v>
      </c>
      <c r="U1182" s="3">
        <f t="shared" si="205"/>
        <v>0.82824069352371243</v>
      </c>
      <c r="V1182" s="3">
        <f t="shared" si="206"/>
        <v>3.3598626415302499</v>
      </c>
      <c r="W1182" s="4" t="str">
        <f t="shared" si="207"/>
        <v>Need Improvement</v>
      </c>
      <c r="X1182" s="4" t="str">
        <f t="shared" si="208"/>
        <v>Need Improvement</v>
      </c>
    </row>
    <row r="1183" spans="1:24" x14ac:dyDescent="0.3">
      <c r="A1183" s="4">
        <v>558554</v>
      </c>
      <c r="B1183" s="4" t="s">
        <v>16</v>
      </c>
      <c r="C1183" s="5">
        <v>45133</v>
      </c>
      <c r="D1183" s="6">
        <v>45133</v>
      </c>
      <c r="E1183" s="7">
        <v>45133</v>
      </c>
      <c r="F1183" s="13">
        <v>45133</v>
      </c>
      <c r="G1183" s="4" t="s">
        <v>15</v>
      </c>
      <c r="H1183" s="4" t="s">
        <v>13</v>
      </c>
      <c r="I1183" s="4">
        <v>8126</v>
      </c>
      <c r="J1183" s="4">
        <v>224</v>
      </c>
      <c r="K1183" s="4">
        <v>16</v>
      </c>
      <c r="L1183" s="1">
        <v>3897.31</v>
      </c>
      <c r="M1183" s="1">
        <v>5156.83</v>
      </c>
      <c r="N1183" s="2">
        <f t="shared" si="198"/>
        <v>1.3231767552491334</v>
      </c>
      <c r="O1183" s="3">
        <f t="shared" si="199"/>
        <v>2.7565838050701452E-2</v>
      </c>
      <c r="P1183" s="3">
        <f t="shared" si="200"/>
        <v>7.1428571428571425E-2</v>
      </c>
      <c r="Q1183" s="8">
        <f t="shared" si="201"/>
        <v>17.398705357142855</v>
      </c>
      <c r="R1183" s="8">
        <f t="shared" si="202"/>
        <v>243.581875</v>
      </c>
      <c r="S1183" s="8">
        <f t="shared" si="203"/>
        <v>1259.52</v>
      </c>
      <c r="T1183" s="3">
        <f t="shared" si="204"/>
        <v>0.24424307180961949</v>
      </c>
      <c r="U1183" s="3">
        <f t="shared" si="205"/>
        <v>0.47960989416687178</v>
      </c>
      <c r="V1183" s="3">
        <f t="shared" si="206"/>
        <v>3.0942819486788617</v>
      </c>
      <c r="W1183" s="4" t="str">
        <f t="shared" si="207"/>
        <v>Need Improvement</v>
      </c>
      <c r="X1183" s="4" t="str">
        <f t="shared" si="208"/>
        <v>Need Improvement</v>
      </c>
    </row>
    <row r="1184" spans="1:24" x14ac:dyDescent="0.3">
      <c r="A1184" s="4">
        <v>139283</v>
      </c>
      <c r="B1184" s="4" t="s">
        <v>18</v>
      </c>
      <c r="C1184" s="5">
        <v>45133</v>
      </c>
      <c r="D1184" s="6">
        <v>45133</v>
      </c>
      <c r="E1184" s="7">
        <v>45133</v>
      </c>
      <c r="F1184" s="13">
        <v>45133</v>
      </c>
      <c r="G1184" s="4" t="s">
        <v>12</v>
      </c>
      <c r="H1184" s="4" t="s">
        <v>17</v>
      </c>
      <c r="I1184" s="4">
        <v>5199</v>
      </c>
      <c r="J1184" s="4">
        <v>138</v>
      </c>
      <c r="K1184" s="4">
        <v>67</v>
      </c>
      <c r="L1184" s="1">
        <v>2757.21</v>
      </c>
      <c r="M1184" s="1">
        <v>5454.07</v>
      </c>
      <c r="N1184" s="2">
        <f t="shared" si="198"/>
        <v>1.9781119319892209</v>
      </c>
      <c r="O1184" s="3">
        <f t="shared" si="199"/>
        <v>2.6543566070398154E-2</v>
      </c>
      <c r="P1184" s="3">
        <f t="shared" si="200"/>
        <v>0.48550724637681159</v>
      </c>
      <c r="Q1184" s="8">
        <f t="shared" si="201"/>
        <v>19.979782608695654</v>
      </c>
      <c r="R1184" s="8">
        <f t="shared" si="202"/>
        <v>41.152388059701494</v>
      </c>
      <c r="S1184" s="8">
        <f t="shared" si="203"/>
        <v>2696.8599999999997</v>
      </c>
      <c r="T1184" s="3">
        <f t="shared" si="204"/>
        <v>0.49446743441136615</v>
      </c>
      <c r="U1184" s="3">
        <f t="shared" si="205"/>
        <v>0.53033467974610504</v>
      </c>
      <c r="V1184" s="3">
        <f t="shared" si="206"/>
        <v>1.0223778764934035</v>
      </c>
      <c r="W1184" s="4" t="str">
        <f t="shared" si="207"/>
        <v>Need Improvement</v>
      </c>
      <c r="X1184" s="4" t="str">
        <f t="shared" si="208"/>
        <v>Need Improvement</v>
      </c>
    </row>
    <row r="1185" spans="1:24" x14ac:dyDescent="0.3">
      <c r="A1185" s="4">
        <v>992210</v>
      </c>
      <c r="B1185" s="4" t="s">
        <v>20</v>
      </c>
      <c r="C1185" s="5">
        <v>45133</v>
      </c>
      <c r="D1185" s="6">
        <v>45133</v>
      </c>
      <c r="E1185" s="7">
        <v>45133</v>
      </c>
      <c r="F1185" s="13">
        <v>45133</v>
      </c>
      <c r="G1185" s="4" t="s">
        <v>15</v>
      </c>
      <c r="H1185" s="4" t="s">
        <v>19</v>
      </c>
      <c r="I1185" s="4">
        <v>8175</v>
      </c>
      <c r="J1185" s="4">
        <v>888</v>
      </c>
      <c r="K1185" s="4">
        <v>92</v>
      </c>
      <c r="L1185" s="1">
        <v>3027.98</v>
      </c>
      <c r="M1185" s="1">
        <v>4109.95</v>
      </c>
      <c r="N1185" s="2">
        <f t="shared" si="198"/>
        <v>1.3573240245972562</v>
      </c>
      <c r="O1185" s="3">
        <f t="shared" si="199"/>
        <v>0.10862385321100917</v>
      </c>
      <c r="P1185" s="3">
        <f t="shared" si="200"/>
        <v>0.1036036036036036</v>
      </c>
      <c r="Q1185" s="8">
        <f t="shared" si="201"/>
        <v>3.4098873873873874</v>
      </c>
      <c r="R1185" s="8">
        <f t="shared" si="202"/>
        <v>32.912826086956521</v>
      </c>
      <c r="S1185" s="8">
        <f t="shared" si="203"/>
        <v>1081.9699999999998</v>
      </c>
      <c r="T1185" s="3">
        <f t="shared" si="204"/>
        <v>0.26325624399323588</v>
      </c>
      <c r="U1185" s="3">
        <f t="shared" si="205"/>
        <v>0.37039510703363915</v>
      </c>
      <c r="V1185" s="3">
        <f t="shared" si="206"/>
        <v>2.7985803672929941</v>
      </c>
      <c r="W1185" s="4" t="str">
        <f t="shared" si="207"/>
        <v>Need Improvement</v>
      </c>
      <c r="X1185" s="4" t="str">
        <f t="shared" si="208"/>
        <v>Need Improvement</v>
      </c>
    </row>
    <row r="1186" spans="1:24" x14ac:dyDescent="0.3">
      <c r="A1186" s="4">
        <v>232474</v>
      </c>
      <c r="B1186" s="4" t="s">
        <v>22</v>
      </c>
      <c r="C1186" s="5">
        <v>45133</v>
      </c>
      <c r="D1186" s="6">
        <v>45133</v>
      </c>
      <c r="E1186" s="7">
        <v>45133</v>
      </c>
      <c r="F1186" s="13">
        <v>45133</v>
      </c>
      <c r="G1186" s="4" t="s">
        <v>27</v>
      </c>
      <c r="H1186" s="4" t="s">
        <v>19</v>
      </c>
      <c r="I1186" s="4">
        <v>2933</v>
      </c>
      <c r="J1186" s="4">
        <v>900</v>
      </c>
      <c r="K1186" s="4">
        <v>52</v>
      </c>
      <c r="L1186" s="1">
        <v>1462.6</v>
      </c>
      <c r="M1186" s="1">
        <v>8092.31</v>
      </c>
      <c r="N1186" s="2">
        <f t="shared" si="198"/>
        <v>5.5328251059756601</v>
      </c>
      <c r="O1186" s="3">
        <f t="shared" si="199"/>
        <v>0.30685305148312308</v>
      </c>
      <c r="P1186" s="3">
        <f t="shared" si="200"/>
        <v>5.7777777777777775E-2</v>
      </c>
      <c r="Q1186" s="8">
        <f t="shared" si="201"/>
        <v>1.625111111111111</v>
      </c>
      <c r="R1186" s="8">
        <f t="shared" si="202"/>
        <v>28.126923076923074</v>
      </c>
      <c r="S1186" s="8">
        <f t="shared" si="203"/>
        <v>6629.7100000000009</v>
      </c>
      <c r="T1186" s="3">
        <f t="shared" si="204"/>
        <v>0.81926050781544457</v>
      </c>
      <c r="U1186" s="3">
        <f t="shared" si="205"/>
        <v>0.4986703034435731</v>
      </c>
      <c r="V1186" s="3">
        <f t="shared" si="206"/>
        <v>0.22061296798804167</v>
      </c>
      <c r="W1186" s="4" t="str">
        <f t="shared" si="207"/>
        <v>Good</v>
      </c>
      <c r="X1186" s="4" t="str">
        <f t="shared" si="208"/>
        <v>Good</v>
      </c>
    </row>
    <row r="1187" spans="1:24" x14ac:dyDescent="0.3">
      <c r="A1187" s="4">
        <v>377325</v>
      </c>
      <c r="B1187" s="4" t="s">
        <v>23</v>
      </c>
      <c r="C1187" s="5">
        <v>45133</v>
      </c>
      <c r="D1187" s="6">
        <v>45133</v>
      </c>
      <c r="E1187" s="7">
        <v>45133</v>
      </c>
      <c r="F1187" s="13">
        <v>45133</v>
      </c>
      <c r="G1187" s="4" t="s">
        <v>15</v>
      </c>
      <c r="H1187" s="4" t="s">
        <v>25</v>
      </c>
      <c r="I1187" s="4">
        <v>3820</v>
      </c>
      <c r="J1187" s="4">
        <v>656</v>
      </c>
      <c r="K1187" s="4">
        <v>13</v>
      </c>
      <c r="L1187" s="1">
        <v>2863.38</v>
      </c>
      <c r="M1187" s="1">
        <v>9944.19</v>
      </c>
      <c r="N1187" s="2">
        <f t="shared" si="198"/>
        <v>3.4728851916266792</v>
      </c>
      <c r="O1187" s="3">
        <f t="shared" si="199"/>
        <v>0.17172774869109947</v>
      </c>
      <c r="P1187" s="3">
        <f t="shared" si="200"/>
        <v>1.9817073170731708E-2</v>
      </c>
      <c r="Q1187" s="8">
        <f t="shared" si="201"/>
        <v>4.3649085365853662</v>
      </c>
      <c r="R1187" s="8">
        <f t="shared" si="202"/>
        <v>220.26000000000002</v>
      </c>
      <c r="S1187" s="8">
        <f t="shared" si="203"/>
        <v>7080.81</v>
      </c>
      <c r="T1187" s="3">
        <f t="shared" si="204"/>
        <v>0.71205497883688873</v>
      </c>
      <c r="U1187" s="3">
        <f t="shared" si="205"/>
        <v>0.74957591623036657</v>
      </c>
      <c r="V1187" s="3">
        <f t="shared" si="206"/>
        <v>0.40438593889682112</v>
      </c>
      <c r="W1187" s="4" t="str">
        <f t="shared" si="207"/>
        <v>Need Improvement</v>
      </c>
      <c r="X1187" s="4" t="str">
        <f t="shared" si="208"/>
        <v>Excellent</v>
      </c>
    </row>
    <row r="1188" spans="1:24" x14ac:dyDescent="0.3">
      <c r="A1188" s="4">
        <v>377283</v>
      </c>
      <c r="B1188" s="4" t="s">
        <v>24</v>
      </c>
      <c r="C1188" s="5">
        <v>45133</v>
      </c>
      <c r="D1188" s="6">
        <v>45133</v>
      </c>
      <c r="E1188" s="7">
        <v>45133</v>
      </c>
      <c r="F1188" s="13">
        <v>45133</v>
      </c>
      <c r="G1188" s="4" t="s">
        <v>15</v>
      </c>
      <c r="H1188" s="4" t="s">
        <v>13</v>
      </c>
      <c r="I1188" s="4">
        <v>5277</v>
      </c>
      <c r="J1188" s="4">
        <v>212</v>
      </c>
      <c r="K1188" s="4">
        <v>74</v>
      </c>
      <c r="L1188" s="1">
        <v>4816.04</v>
      </c>
      <c r="M1188" s="1">
        <v>6521.95</v>
      </c>
      <c r="N1188" s="2">
        <f t="shared" si="198"/>
        <v>1.3542142507122032</v>
      </c>
      <c r="O1188" s="3">
        <f t="shared" si="199"/>
        <v>4.0174341481902597E-2</v>
      </c>
      <c r="P1188" s="3">
        <f t="shared" si="200"/>
        <v>0.34905660377358488</v>
      </c>
      <c r="Q1188" s="8">
        <f t="shared" si="201"/>
        <v>22.717169811320755</v>
      </c>
      <c r="R1188" s="8">
        <f t="shared" si="202"/>
        <v>65.081621621621622</v>
      </c>
      <c r="S1188" s="8">
        <f t="shared" si="203"/>
        <v>1705.9099999999999</v>
      </c>
      <c r="T1188" s="3">
        <f t="shared" si="204"/>
        <v>0.26156440941742881</v>
      </c>
      <c r="U1188" s="3">
        <f t="shared" si="205"/>
        <v>0.91264733750236882</v>
      </c>
      <c r="V1188" s="3">
        <f t="shared" si="206"/>
        <v>2.8231501075672223</v>
      </c>
      <c r="W1188" s="4" t="str">
        <f t="shared" si="207"/>
        <v>Need Improvement</v>
      </c>
      <c r="X1188" s="4" t="str">
        <f t="shared" si="208"/>
        <v>Need Improvement</v>
      </c>
    </row>
    <row r="1189" spans="1:24" x14ac:dyDescent="0.3">
      <c r="A1189" s="4">
        <v>359256</v>
      </c>
      <c r="B1189" s="4" t="s">
        <v>26</v>
      </c>
      <c r="C1189" s="5">
        <v>45133</v>
      </c>
      <c r="D1189" s="6">
        <v>45133</v>
      </c>
      <c r="E1189" s="7">
        <v>45133</v>
      </c>
      <c r="F1189" s="13">
        <v>45133</v>
      </c>
      <c r="G1189" s="4" t="s">
        <v>12</v>
      </c>
      <c r="H1189" s="4" t="s">
        <v>25</v>
      </c>
      <c r="I1189" s="4">
        <v>8723</v>
      </c>
      <c r="J1189" s="4">
        <v>659</v>
      </c>
      <c r="K1189" s="4">
        <v>15</v>
      </c>
      <c r="L1189" s="1">
        <v>3066.26</v>
      </c>
      <c r="M1189" s="1">
        <v>3118.24</v>
      </c>
      <c r="N1189" s="2">
        <f t="shared" si="198"/>
        <v>1.0169522480154976</v>
      </c>
      <c r="O1189" s="3">
        <f t="shared" si="199"/>
        <v>7.5547403416255876E-2</v>
      </c>
      <c r="P1189" s="3">
        <f t="shared" si="200"/>
        <v>2.2761760242792108E-2</v>
      </c>
      <c r="Q1189" s="8">
        <f t="shared" si="201"/>
        <v>4.6528983308042493</v>
      </c>
      <c r="R1189" s="8">
        <f t="shared" si="202"/>
        <v>204.41733333333335</v>
      </c>
      <c r="S1189" s="8">
        <f t="shared" si="203"/>
        <v>51.979999999999563</v>
      </c>
      <c r="T1189" s="3">
        <f t="shared" si="204"/>
        <v>1.6669659808096735E-2</v>
      </c>
      <c r="U1189" s="3">
        <f t="shared" si="205"/>
        <v>0.35151438725209222</v>
      </c>
      <c r="V1189" s="3">
        <f t="shared" si="206"/>
        <v>58.98922662562574</v>
      </c>
      <c r="W1189" s="4" t="str">
        <f t="shared" si="207"/>
        <v>Need Improvement</v>
      </c>
      <c r="X1189" s="4" t="str">
        <f t="shared" si="208"/>
        <v>Need Improvement</v>
      </c>
    </row>
    <row r="1190" spans="1:24" x14ac:dyDescent="0.3">
      <c r="A1190" s="4">
        <v>45754</v>
      </c>
      <c r="B1190" s="4" t="s">
        <v>11</v>
      </c>
      <c r="C1190" s="5">
        <v>45134</v>
      </c>
      <c r="D1190" s="6">
        <v>45134</v>
      </c>
      <c r="E1190" s="7">
        <v>45134</v>
      </c>
      <c r="F1190" s="13">
        <v>45134</v>
      </c>
      <c r="G1190" s="4" t="s">
        <v>12</v>
      </c>
      <c r="H1190" s="4" t="s">
        <v>13</v>
      </c>
      <c r="I1190" s="4">
        <v>9055</v>
      </c>
      <c r="J1190" s="4">
        <v>580</v>
      </c>
      <c r="K1190" s="4">
        <v>100</v>
      </c>
      <c r="L1190" s="1">
        <v>1210.2</v>
      </c>
      <c r="M1190" s="1">
        <v>6346.57</v>
      </c>
      <c r="N1190" s="2">
        <f t="shared" si="198"/>
        <v>5.2442323582878858</v>
      </c>
      <c r="O1190" s="3">
        <f t="shared" si="199"/>
        <v>6.405300938707896E-2</v>
      </c>
      <c r="P1190" s="3">
        <f t="shared" si="200"/>
        <v>0.17241379310344829</v>
      </c>
      <c r="Q1190" s="8">
        <f t="shared" si="201"/>
        <v>2.086551724137931</v>
      </c>
      <c r="R1190" s="8">
        <f t="shared" si="202"/>
        <v>12.102</v>
      </c>
      <c r="S1190" s="8">
        <f t="shared" si="203"/>
        <v>5136.37</v>
      </c>
      <c r="T1190" s="3">
        <f t="shared" si="204"/>
        <v>0.80931432253957647</v>
      </c>
      <c r="U1190" s="3">
        <f t="shared" si="205"/>
        <v>0.1336499171728327</v>
      </c>
      <c r="V1190" s="3">
        <f t="shared" si="206"/>
        <v>0.23561386738104928</v>
      </c>
      <c r="W1190" s="4" t="str">
        <f t="shared" si="207"/>
        <v>Good</v>
      </c>
      <c r="X1190" s="4" t="str">
        <f t="shared" si="208"/>
        <v>Good</v>
      </c>
    </row>
    <row r="1191" spans="1:24" x14ac:dyDescent="0.3">
      <c r="A1191" s="4">
        <v>590734</v>
      </c>
      <c r="B1191" s="4" t="s">
        <v>14</v>
      </c>
      <c r="C1191" s="5">
        <v>45134</v>
      </c>
      <c r="D1191" s="6">
        <v>45134</v>
      </c>
      <c r="E1191" s="7">
        <v>45134</v>
      </c>
      <c r="F1191" s="13">
        <v>45134</v>
      </c>
      <c r="G1191" s="4" t="s">
        <v>21</v>
      </c>
      <c r="H1191" s="4" t="s">
        <v>25</v>
      </c>
      <c r="I1191" s="4">
        <v>1230</v>
      </c>
      <c r="J1191" s="4">
        <v>314</v>
      </c>
      <c r="K1191" s="4">
        <v>61</v>
      </c>
      <c r="L1191" s="1">
        <v>1518.59</v>
      </c>
      <c r="M1191" s="1">
        <v>7053.8</v>
      </c>
      <c r="N1191" s="2">
        <f t="shared" si="198"/>
        <v>4.6449667125425567</v>
      </c>
      <c r="O1191" s="3">
        <f t="shared" si="199"/>
        <v>0.25528455284552848</v>
      </c>
      <c r="P1191" s="3">
        <f t="shared" si="200"/>
        <v>0.19426751592356689</v>
      </c>
      <c r="Q1191" s="8">
        <f t="shared" si="201"/>
        <v>4.8362738853503178</v>
      </c>
      <c r="R1191" s="8">
        <f t="shared" si="202"/>
        <v>24.894918032786883</v>
      </c>
      <c r="S1191" s="8">
        <f t="shared" si="203"/>
        <v>5535.21</v>
      </c>
      <c r="T1191" s="3">
        <f t="shared" si="204"/>
        <v>0.78471320423034396</v>
      </c>
      <c r="U1191" s="3">
        <f t="shared" si="205"/>
        <v>1.2346260162601626</v>
      </c>
      <c r="V1191" s="3">
        <f t="shared" si="206"/>
        <v>0.27435092796840588</v>
      </c>
      <c r="W1191" s="4" t="str">
        <f t="shared" si="207"/>
        <v>Need Improvement</v>
      </c>
      <c r="X1191" s="4" t="str">
        <f t="shared" si="208"/>
        <v>Good</v>
      </c>
    </row>
    <row r="1192" spans="1:24" x14ac:dyDescent="0.3">
      <c r="A1192" s="4">
        <v>610627</v>
      </c>
      <c r="B1192" s="4" t="s">
        <v>16</v>
      </c>
      <c r="C1192" s="5">
        <v>45134</v>
      </c>
      <c r="D1192" s="6">
        <v>45134</v>
      </c>
      <c r="E1192" s="7">
        <v>45134</v>
      </c>
      <c r="F1192" s="13">
        <v>45134</v>
      </c>
      <c r="G1192" s="4" t="s">
        <v>21</v>
      </c>
      <c r="H1192" s="4" t="s">
        <v>19</v>
      </c>
      <c r="I1192" s="4">
        <v>7911</v>
      </c>
      <c r="J1192" s="4">
        <v>800</v>
      </c>
      <c r="K1192" s="4">
        <v>41</v>
      </c>
      <c r="L1192" s="1">
        <v>3025.45</v>
      </c>
      <c r="M1192" s="1">
        <v>5452.05</v>
      </c>
      <c r="N1192" s="2">
        <f t="shared" si="198"/>
        <v>1.8020625030987127</v>
      </c>
      <c r="O1192" s="3">
        <f t="shared" si="199"/>
        <v>0.10112501580078372</v>
      </c>
      <c r="P1192" s="3">
        <f t="shared" si="200"/>
        <v>5.1249999999999997E-2</v>
      </c>
      <c r="Q1192" s="8">
        <f t="shared" si="201"/>
        <v>3.7818124999999996</v>
      </c>
      <c r="R1192" s="8">
        <f t="shared" si="202"/>
        <v>73.791463414634137</v>
      </c>
      <c r="S1192" s="8">
        <f t="shared" si="203"/>
        <v>2426.6000000000004</v>
      </c>
      <c r="T1192" s="3">
        <f t="shared" si="204"/>
        <v>0.44508029089975337</v>
      </c>
      <c r="U1192" s="3">
        <f t="shared" si="205"/>
        <v>0.38243584881810133</v>
      </c>
      <c r="V1192" s="3">
        <f t="shared" si="206"/>
        <v>1.2467856259787353</v>
      </c>
      <c r="W1192" s="4" t="str">
        <f t="shared" si="207"/>
        <v>Need Improvement</v>
      </c>
      <c r="X1192" s="4" t="str">
        <f t="shared" si="208"/>
        <v>Need Improvement</v>
      </c>
    </row>
    <row r="1193" spans="1:24" x14ac:dyDescent="0.3">
      <c r="A1193" s="4">
        <v>432858</v>
      </c>
      <c r="B1193" s="4" t="s">
        <v>18</v>
      </c>
      <c r="C1193" s="5">
        <v>45134</v>
      </c>
      <c r="D1193" s="6">
        <v>45134</v>
      </c>
      <c r="E1193" s="7">
        <v>45134</v>
      </c>
      <c r="F1193" s="13">
        <v>45134</v>
      </c>
      <c r="G1193" s="4" t="s">
        <v>21</v>
      </c>
      <c r="H1193" s="4" t="s">
        <v>25</v>
      </c>
      <c r="I1193" s="4">
        <v>5371</v>
      </c>
      <c r="J1193" s="4">
        <v>262</v>
      </c>
      <c r="K1193" s="4">
        <v>50</v>
      </c>
      <c r="L1193" s="1">
        <v>1306.58</v>
      </c>
      <c r="M1193" s="1">
        <v>3395.6</v>
      </c>
      <c r="N1193" s="2">
        <f t="shared" si="198"/>
        <v>2.5988458418160389</v>
      </c>
      <c r="O1193" s="3">
        <f t="shared" si="199"/>
        <v>4.878048780487805E-2</v>
      </c>
      <c r="P1193" s="3">
        <f t="shared" si="200"/>
        <v>0.19083969465648856</v>
      </c>
      <c r="Q1193" s="8">
        <f t="shared" si="201"/>
        <v>4.9869465648854963</v>
      </c>
      <c r="R1193" s="8">
        <f t="shared" si="202"/>
        <v>26.131599999999999</v>
      </c>
      <c r="S1193" s="8">
        <f t="shared" si="203"/>
        <v>2089.02</v>
      </c>
      <c r="T1193" s="3">
        <f t="shared" si="204"/>
        <v>0.61521380610201437</v>
      </c>
      <c r="U1193" s="3">
        <f t="shared" si="205"/>
        <v>0.24326568609197541</v>
      </c>
      <c r="V1193" s="3">
        <f t="shared" si="206"/>
        <v>0.62545116849048832</v>
      </c>
      <c r="W1193" s="4" t="str">
        <f t="shared" si="207"/>
        <v>Need Improvement</v>
      </c>
      <c r="X1193" s="4" t="str">
        <f t="shared" si="208"/>
        <v>Need Improvement</v>
      </c>
    </row>
    <row r="1194" spans="1:24" x14ac:dyDescent="0.3">
      <c r="A1194" s="4">
        <v>446694</v>
      </c>
      <c r="B1194" s="4" t="s">
        <v>20</v>
      </c>
      <c r="C1194" s="5">
        <v>45134</v>
      </c>
      <c r="D1194" s="6">
        <v>45134</v>
      </c>
      <c r="E1194" s="7">
        <v>45134</v>
      </c>
      <c r="F1194" s="13">
        <v>45134</v>
      </c>
      <c r="G1194" s="4" t="s">
        <v>15</v>
      </c>
      <c r="H1194" s="4" t="s">
        <v>19</v>
      </c>
      <c r="I1194" s="4">
        <v>9910</v>
      </c>
      <c r="J1194" s="4">
        <v>646</v>
      </c>
      <c r="K1194" s="4">
        <v>29</v>
      </c>
      <c r="L1194" s="1">
        <v>2046.93</v>
      </c>
      <c r="M1194" s="1">
        <v>7452.3</v>
      </c>
      <c r="N1194" s="2">
        <f t="shared" si="198"/>
        <v>3.6407204936172706</v>
      </c>
      <c r="O1194" s="3">
        <f t="shared" si="199"/>
        <v>6.5186680121089802E-2</v>
      </c>
      <c r="P1194" s="3">
        <f t="shared" si="200"/>
        <v>4.4891640866873063E-2</v>
      </c>
      <c r="Q1194" s="8">
        <f t="shared" si="201"/>
        <v>3.1686222910216721</v>
      </c>
      <c r="R1194" s="8">
        <f t="shared" si="202"/>
        <v>70.583793103448272</v>
      </c>
      <c r="S1194" s="8">
        <f t="shared" si="203"/>
        <v>5405.37</v>
      </c>
      <c r="T1194" s="3">
        <f t="shared" si="204"/>
        <v>0.72532909303168147</v>
      </c>
      <c r="U1194" s="3">
        <f t="shared" si="205"/>
        <v>0.20655196770938447</v>
      </c>
      <c r="V1194" s="3">
        <f t="shared" si="206"/>
        <v>0.37868453038367406</v>
      </c>
      <c r="W1194" s="4" t="str">
        <f t="shared" si="207"/>
        <v>Need Improvement</v>
      </c>
      <c r="X1194" s="4" t="str">
        <f t="shared" si="208"/>
        <v>Good</v>
      </c>
    </row>
    <row r="1195" spans="1:24" x14ac:dyDescent="0.3">
      <c r="A1195" s="4">
        <v>453934</v>
      </c>
      <c r="B1195" s="4" t="s">
        <v>22</v>
      </c>
      <c r="C1195" s="5">
        <v>45134</v>
      </c>
      <c r="D1195" s="6">
        <v>45134</v>
      </c>
      <c r="E1195" s="7">
        <v>45134</v>
      </c>
      <c r="F1195" s="13">
        <v>45134</v>
      </c>
      <c r="G1195" s="4" t="s">
        <v>15</v>
      </c>
      <c r="H1195" s="4" t="s">
        <v>25</v>
      </c>
      <c r="I1195" s="4">
        <v>6662</v>
      </c>
      <c r="J1195" s="4">
        <v>407</v>
      </c>
      <c r="K1195" s="4">
        <v>76</v>
      </c>
      <c r="L1195" s="1">
        <v>3597.93</v>
      </c>
      <c r="M1195" s="1">
        <v>8648.4599999999991</v>
      </c>
      <c r="N1195" s="2">
        <f t="shared" si="198"/>
        <v>2.4037321459839407</v>
      </c>
      <c r="O1195" s="3">
        <f t="shared" si="199"/>
        <v>6.1092764935454819E-2</v>
      </c>
      <c r="P1195" s="3">
        <f t="shared" si="200"/>
        <v>0.18673218673218672</v>
      </c>
      <c r="Q1195" s="8">
        <f t="shared" si="201"/>
        <v>8.8401228501228495</v>
      </c>
      <c r="R1195" s="8">
        <f t="shared" si="202"/>
        <v>47.341184210526315</v>
      </c>
      <c r="S1195" s="8">
        <f t="shared" si="203"/>
        <v>5050.5299999999988</v>
      </c>
      <c r="T1195" s="3">
        <f t="shared" si="204"/>
        <v>0.58398026931962443</v>
      </c>
      <c r="U1195" s="3">
        <f t="shared" si="205"/>
        <v>0.54006754728309814</v>
      </c>
      <c r="V1195" s="3">
        <f t="shared" si="206"/>
        <v>0.7123866208100933</v>
      </c>
      <c r="W1195" s="4" t="str">
        <f t="shared" si="207"/>
        <v>Need Improvement</v>
      </c>
      <c r="X1195" s="4" t="str">
        <f t="shared" si="208"/>
        <v>Good</v>
      </c>
    </row>
    <row r="1196" spans="1:24" x14ac:dyDescent="0.3">
      <c r="A1196" s="4">
        <v>182600</v>
      </c>
      <c r="B1196" s="4" t="s">
        <v>23</v>
      </c>
      <c r="C1196" s="5">
        <v>45134</v>
      </c>
      <c r="D1196" s="6">
        <v>45134</v>
      </c>
      <c r="E1196" s="7">
        <v>45134</v>
      </c>
      <c r="F1196" s="13">
        <v>45134</v>
      </c>
      <c r="G1196" s="4" t="s">
        <v>15</v>
      </c>
      <c r="H1196" s="4" t="s">
        <v>13</v>
      </c>
      <c r="I1196" s="4">
        <v>7448</v>
      </c>
      <c r="J1196" s="4">
        <v>496</v>
      </c>
      <c r="K1196" s="4">
        <v>85</v>
      </c>
      <c r="L1196" s="1">
        <v>3137.31</v>
      </c>
      <c r="M1196" s="1">
        <v>2076.5700000000002</v>
      </c>
      <c r="N1196" s="2">
        <f t="shared" si="198"/>
        <v>0.66189506296795664</v>
      </c>
      <c r="O1196" s="3">
        <f t="shared" si="199"/>
        <v>6.6595059076262078E-2</v>
      </c>
      <c r="P1196" s="3">
        <f t="shared" si="200"/>
        <v>0.17137096774193547</v>
      </c>
      <c r="Q1196" s="8">
        <f t="shared" si="201"/>
        <v>6.3252217741935484</v>
      </c>
      <c r="R1196" s="8">
        <f t="shared" si="202"/>
        <v>36.909529411764709</v>
      </c>
      <c r="S1196" s="8">
        <f t="shared" si="203"/>
        <v>-1060.7399999999998</v>
      </c>
      <c r="T1196" s="3">
        <f t="shared" si="204"/>
        <v>-0.5108135049625101</v>
      </c>
      <c r="U1196" s="3">
        <f t="shared" si="205"/>
        <v>0.42122851772287861</v>
      </c>
      <c r="V1196" s="3">
        <f t="shared" si="206"/>
        <v>-2.9576616324452747</v>
      </c>
      <c r="W1196" s="4" t="str">
        <f t="shared" si="207"/>
        <v>Need Improvement</v>
      </c>
      <c r="X1196" s="4" t="str">
        <f t="shared" si="208"/>
        <v>Poor</v>
      </c>
    </row>
    <row r="1197" spans="1:24" x14ac:dyDescent="0.3">
      <c r="A1197" s="4">
        <v>595995</v>
      </c>
      <c r="B1197" s="4" t="s">
        <v>24</v>
      </c>
      <c r="C1197" s="5">
        <v>45134</v>
      </c>
      <c r="D1197" s="6">
        <v>45134</v>
      </c>
      <c r="E1197" s="7">
        <v>45134</v>
      </c>
      <c r="F1197" s="13">
        <v>45134</v>
      </c>
      <c r="G1197" s="4" t="s">
        <v>12</v>
      </c>
      <c r="H1197" s="4" t="s">
        <v>25</v>
      </c>
      <c r="I1197" s="4">
        <v>9892</v>
      </c>
      <c r="J1197" s="4">
        <v>652</v>
      </c>
      <c r="K1197" s="4">
        <v>70</v>
      </c>
      <c r="L1197" s="1">
        <v>2897.69</v>
      </c>
      <c r="M1197" s="1">
        <v>5691.01</v>
      </c>
      <c r="N1197" s="2">
        <f t="shared" si="198"/>
        <v>1.9639816543522599</v>
      </c>
      <c r="O1197" s="3">
        <f t="shared" si="199"/>
        <v>6.5911847957945816E-2</v>
      </c>
      <c r="P1197" s="3">
        <f t="shared" si="200"/>
        <v>0.10736196319018405</v>
      </c>
      <c r="Q1197" s="8">
        <f t="shared" si="201"/>
        <v>4.4443098159509207</v>
      </c>
      <c r="R1197" s="8">
        <f t="shared" si="202"/>
        <v>41.395571428571429</v>
      </c>
      <c r="S1197" s="8">
        <f t="shared" si="203"/>
        <v>2793.32</v>
      </c>
      <c r="T1197" s="3">
        <f t="shared" si="204"/>
        <v>0.490830274415262</v>
      </c>
      <c r="U1197" s="3">
        <f t="shared" si="205"/>
        <v>0.29293267286696323</v>
      </c>
      <c r="V1197" s="3">
        <f t="shared" si="206"/>
        <v>1.0373641401629601</v>
      </c>
      <c r="W1197" s="4" t="str">
        <f t="shared" si="207"/>
        <v>Need Improvement</v>
      </c>
      <c r="X1197" s="4" t="str">
        <f t="shared" si="208"/>
        <v>Need Improvement</v>
      </c>
    </row>
    <row r="1198" spans="1:24" x14ac:dyDescent="0.3">
      <c r="A1198" s="4">
        <v>350371</v>
      </c>
      <c r="B1198" s="4" t="s">
        <v>26</v>
      </c>
      <c r="C1198" s="5">
        <v>45134</v>
      </c>
      <c r="D1198" s="6">
        <v>45134</v>
      </c>
      <c r="E1198" s="7">
        <v>45134</v>
      </c>
      <c r="F1198" s="13">
        <v>45134</v>
      </c>
      <c r="G1198" s="4" t="s">
        <v>15</v>
      </c>
      <c r="H1198" s="4" t="s">
        <v>19</v>
      </c>
      <c r="I1198" s="4">
        <v>8853</v>
      </c>
      <c r="J1198" s="4">
        <v>436</v>
      </c>
      <c r="K1198" s="4">
        <v>34</v>
      </c>
      <c r="L1198" s="1">
        <v>1337.05</v>
      </c>
      <c r="M1198" s="1">
        <v>8631.41</v>
      </c>
      <c r="N1198" s="2">
        <f t="shared" si="198"/>
        <v>6.4555626191989832</v>
      </c>
      <c r="O1198" s="3">
        <f t="shared" si="199"/>
        <v>4.9248842200384051E-2</v>
      </c>
      <c r="P1198" s="3">
        <f t="shared" si="200"/>
        <v>7.7981651376146793E-2</v>
      </c>
      <c r="Q1198" s="8">
        <f t="shared" si="201"/>
        <v>3.0666284403669724</v>
      </c>
      <c r="R1198" s="8">
        <f t="shared" si="202"/>
        <v>39.324999999999996</v>
      </c>
      <c r="S1198" s="8">
        <f t="shared" si="203"/>
        <v>7294.36</v>
      </c>
      <c r="T1198" s="3">
        <f t="shared" si="204"/>
        <v>0.84509483386839457</v>
      </c>
      <c r="U1198" s="3">
        <f t="shared" si="205"/>
        <v>0.15102790014684286</v>
      </c>
      <c r="V1198" s="3">
        <f t="shared" si="206"/>
        <v>0.18329915167334762</v>
      </c>
      <c r="W1198" s="4" t="str">
        <f t="shared" si="207"/>
        <v>Good</v>
      </c>
      <c r="X1198" s="4" t="str">
        <f t="shared" si="208"/>
        <v>Excellent</v>
      </c>
    </row>
    <row r="1199" spans="1:24" x14ac:dyDescent="0.3">
      <c r="A1199" s="4">
        <v>555539</v>
      </c>
      <c r="B1199" s="4" t="s">
        <v>11</v>
      </c>
      <c r="C1199" s="5">
        <v>45135</v>
      </c>
      <c r="D1199" s="6">
        <v>45135</v>
      </c>
      <c r="E1199" s="7">
        <v>45135</v>
      </c>
      <c r="F1199" s="13">
        <v>45135</v>
      </c>
      <c r="G1199" s="4" t="s">
        <v>27</v>
      </c>
      <c r="H1199" s="4" t="s">
        <v>25</v>
      </c>
      <c r="I1199" s="4">
        <v>5614</v>
      </c>
      <c r="J1199" s="4">
        <v>776</v>
      </c>
      <c r="K1199" s="4">
        <v>58</v>
      </c>
      <c r="L1199" s="1">
        <v>1847.47</v>
      </c>
      <c r="M1199" s="1">
        <v>3339.6</v>
      </c>
      <c r="N1199" s="2">
        <f t="shared" si="198"/>
        <v>1.8076612881399967</v>
      </c>
      <c r="O1199" s="3">
        <f t="shared" si="199"/>
        <v>0.13822586391164945</v>
      </c>
      <c r="P1199" s="3">
        <f t="shared" si="200"/>
        <v>7.4742268041237112E-2</v>
      </c>
      <c r="Q1199" s="8">
        <f t="shared" si="201"/>
        <v>2.3807603092783505</v>
      </c>
      <c r="R1199" s="8">
        <f t="shared" si="202"/>
        <v>31.852931034482758</v>
      </c>
      <c r="S1199" s="8">
        <f t="shared" si="203"/>
        <v>1492.1299999999999</v>
      </c>
      <c r="T1199" s="3">
        <f t="shared" si="204"/>
        <v>0.44679901784644865</v>
      </c>
      <c r="U1199" s="3">
        <f t="shared" si="205"/>
        <v>0.32908265051656571</v>
      </c>
      <c r="V1199" s="3">
        <f t="shared" si="206"/>
        <v>1.2381427891671639</v>
      </c>
      <c r="W1199" s="4" t="str">
        <f t="shared" si="207"/>
        <v>Need Improvement</v>
      </c>
      <c r="X1199" s="4" t="str">
        <f t="shared" si="208"/>
        <v>Need Improvement</v>
      </c>
    </row>
    <row r="1200" spans="1:24" x14ac:dyDescent="0.3">
      <c r="A1200" s="4">
        <v>522108</v>
      </c>
      <c r="B1200" s="4" t="s">
        <v>14</v>
      </c>
      <c r="C1200" s="5">
        <v>45135</v>
      </c>
      <c r="D1200" s="6">
        <v>45135</v>
      </c>
      <c r="E1200" s="7">
        <v>45135</v>
      </c>
      <c r="F1200" s="13">
        <v>45135</v>
      </c>
      <c r="G1200" s="4" t="s">
        <v>27</v>
      </c>
      <c r="H1200" s="4" t="s">
        <v>13</v>
      </c>
      <c r="I1200" s="4">
        <v>8073</v>
      </c>
      <c r="J1200" s="4">
        <v>143</v>
      </c>
      <c r="K1200" s="4">
        <v>59</v>
      </c>
      <c r="L1200" s="1">
        <v>4609.26</v>
      </c>
      <c r="M1200" s="1">
        <v>8888.74</v>
      </c>
      <c r="N1200" s="2">
        <f t="shared" si="198"/>
        <v>1.928452723430659</v>
      </c>
      <c r="O1200" s="3">
        <f t="shared" si="199"/>
        <v>1.7713365539452495E-2</v>
      </c>
      <c r="P1200" s="3">
        <f t="shared" si="200"/>
        <v>0.41258741258741261</v>
      </c>
      <c r="Q1200" s="8">
        <f t="shared" si="201"/>
        <v>32.232587412587414</v>
      </c>
      <c r="R1200" s="8">
        <f t="shared" si="202"/>
        <v>78.123050847457634</v>
      </c>
      <c r="S1200" s="8">
        <f t="shared" si="203"/>
        <v>4279.4799999999996</v>
      </c>
      <c r="T1200" s="3">
        <f t="shared" si="204"/>
        <v>0.48144956428020164</v>
      </c>
      <c r="U1200" s="3">
        <f t="shared" si="205"/>
        <v>0.57094760312151616</v>
      </c>
      <c r="V1200" s="3">
        <f t="shared" si="206"/>
        <v>1.0770607643919357</v>
      </c>
      <c r="W1200" s="4" t="str">
        <f t="shared" si="207"/>
        <v>Need Improvement</v>
      </c>
      <c r="X1200" s="4" t="str">
        <f t="shared" si="208"/>
        <v>Good</v>
      </c>
    </row>
    <row r="1201" spans="1:24" x14ac:dyDescent="0.3">
      <c r="A1201" s="4">
        <v>239873</v>
      </c>
      <c r="B1201" s="4" t="s">
        <v>16</v>
      </c>
      <c r="C1201" s="5">
        <v>45135</v>
      </c>
      <c r="D1201" s="6">
        <v>45135</v>
      </c>
      <c r="E1201" s="7">
        <v>45135</v>
      </c>
      <c r="F1201" s="13">
        <v>45135</v>
      </c>
      <c r="G1201" s="4" t="s">
        <v>27</v>
      </c>
      <c r="H1201" s="4" t="s">
        <v>19</v>
      </c>
      <c r="I1201" s="4">
        <v>3612</v>
      </c>
      <c r="J1201" s="4">
        <v>451</v>
      </c>
      <c r="K1201" s="4">
        <v>13</v>
      </c>
      <c r="L1201" s="1">
        <v>4496.22</v>
      </c>
      <c r="M1201" s="1">
        <v>3227.31</v>
      </c>
      <c r="N1201" s="2">
        <f t="shared" si="198"/>
        <v>0.71778293766764079</v>
      </c>
      <c r="O1201" s="3">
        <f t="shared" si="199"/>
        <v>0.12486157253599114</v>
      </c>
      <c r="P1201" s="3">
        <f t="shared" si="200"/>
        <v>2.8824833702882482E-2</v>
      </c>
      <c r="Q1201" s="8">
        <f t="shared" si="201"/>
        <v>9.9694456762749457</v>
      </c>
      <c r="R1201" s="8">
        <f t="shared" si="202"/>
        <v>345.86307692307696</v>
      </c>
      <c r="S1201" s="8">
        <f t="shared" si="203"/>
        <v>-1268.9100000000003</v>
      </c>
      <c r="T1201" s="3">
        <f t="shared" si="204"/>
        <v>-0.39317883934298231</v>
      </c>
      <c r="U1201" s="3">
        <f t="shared" si="205"/>
        <v>1.2448006644518272</v>
      </c>
      <c r="V1201" s="3">
        <f t="shared" si="206"/>
        <v>-3.543371870345414</v>
      </c>
      <c r="W1201" s="4" t="str">
        <f t="shared" si="207"/>
        <v>Need Improvement</v>
      </c>
      <c r="X1201" s="4" t="str">
        <f t="shared" si="208"/>
        <v>Poor</v>
      </c>
    </row>
    <row r="1202" spans="1:24" x14ac:dyDescent="0.3">
      <c r="A1202" s="4">
        <v>235536</v>
      </c>
      <c r="B1202" s="4" t="s">
        <v>18</v>
      </c>
      <c r="C1202" s="5">
        <v>45135</v>
      </c>
      <c r="D1202" s="6">
        <v>45135</v>
      </c>
      <c r="E1202" s="7">
        <v>45135</v>
      </c>
      <c r="F1202" s="13">
        <v>45135</v>
      </c>
      <c r="G1202" s="4" t="s">
        <v>12</v>
      </c>
      <c r="H1202" s="4" t="s">
        <v>17</v>
      </c>
      <c r="I1202" s="4">
        <v>6030</v>
      </c>
      <c r="J1202" s="4">
        <v>491</v>
      </c>
      <c r="K1202" s="4">
        <v>12</v>
      </c>
      <c r="L1202" s="1">
        <v>4583.3100000000004</v>
      </c>
      <c r="M1202" s="1">
        <v>2529.41</v>
      </c>
      <c r="N1202" s="2">
        <f t="shared" si="198"/>
        <v>0.55187408226805512</v>
      </c>
      <c r="O1202" s="3">
        <f t="shared" si="199"/>
        <v>8.1426202321724706E-2</v>
      </c>
      <c r="P1202" s="3">
        <f t="shared" si="200"/>
        <v>2.4439918533604887E-2</v>
      </c>
      <c r="Q1202" s="8">
        <f t="shared" si="201"/>
        <v>9.3346435845213858</v>
      </c>
      <c r="R1202" s="8">
        <f t="shared" si="202"/>
        <v>381.94250000000005</v>
      </c>
      <c r="S1202" s="8">
        <f t="shared" si="203"/>
        <v>-2053.9000000000005</v>
      </c>
      <c r="T1202" s="3">
        <f t="shared" si="204"/>
        <v>-0.81200754326107694</v>
      </c>
      <c r="U1202" s="3">
        <f t="shared" si="205"/>
        <v>0.7600845771144279</v>
      </c>
      <c r="V1202" s="3">
        <f t="shared" si="206"/>
        <v>-2.2315156531476701</v>
      </c>
      <c r="W1202" s="4" t="str">
        <f t="shared" si="207"/>
        <v>Need Improvement</v>
      </c>
      <c r="X1202" s="4" t="str">
        <f t="shared" si="208"/>
        <v>Poor</v>
      </c>
    </row>
    <row r="1203" spans="1:24" x14ac:dyDescent="0.3">
      <c r="A1203" s="4">
        <v>950754</v>
      </c>
      <c r="B1203" s="4" t="s">
        <v>20</v>
      </c>
      <c r="C1203" s="5">
        <v>45135</v>
      </c>
      <c r="D1203" s="6">
        <v>45135</v>
      </c>
      <c r="E1203" s="7">
        <v>45135</v>
      </c>
      <c r="F1203" s="13">
        <v>45135</v>
      </c>
      <c r="G1203" s="4" t="s">
        <v>12</v>
      </c>
      <c r="H1203" s="4" t="s">
        <v>17</v>
      </c>
      <c r="I1203" s="4">
        <v>5519</v>
      </c>
      <c r="J1203" s="4">
        <v>533</v>
      </c>
      <c r="K1203" s="4">
        <v>61</v>
      </c>
      <c r="L1203" s="1">
        <v>3860.78</v>
      </c>
      <c r="M1203" s="1">
        <v>3479.32</v>
      </c>
      <c r="N1203" s="2">
        <f t="shared" si="198"/>
        <v>0.90119613135169574</v>
      </c>
      <c r="O1203" s="3">
        <f t="shared" si="199"/>
        <v>9.6575466570030799E-2</v>
      </c>
      <c r="P1203" s="3">
        <f t="shared" si="200"/>
        <v>0.11444652908067542</v>
      </c>
      <c r="Q1203" s="8">
        <f t="shared" si="201"/>
        <v>7.243489681050657</v>
      </c>
      <c r="R1203" s="8">
        <f t="shared" si="202"/>
        <v>63.291475409836067</v>
      </c>
      <c r="S1203" s="8">
        <f t="shared" si="203"/>
        <v>-381.46000000000004</v>
      </c>
      <c r="T1203" s="3">
        <f t="shared" si="204"/>
        <v>-0.10963636572663625</v>
      </c>
      <c r="U1203" s="3">
        <f t="shared" si="205"/>
        <v>0.69954339554267086</v>
      </c>
      <c r="V1203" s="3">
        <f t="shared" si="206"/>
        <v>-10.121061185969696</v>
      </c>
      <c r="W1203" s="4" t="str">
        <f t="shared" si="207"/>
        <v>Need Improvement</v>
      </c>
      <c r="X1203" s="4" t="str">
        <f t="shared" si="208"/>
        <v>Poor</v>
      </c>
    </row>
    <row r="1204" spans="1:24" x14ac:dyDescent="0.3">
      <c r="A1204" s="4">
        <v>29162</v>
      </c>
      <c r="B1204" s="4" t="s">
        <v>22</v>
      </c>
      <c r="C1204" s="5">
        <v>45135</v>
      </c>
      <c r="D1204" s="6">
        <v>45135</v>
      </c>
      <c r="E1204" s="7">
        <v>45135</v>
      </c>
      <c r="F1204" s="13">
        <v>45135</v>
      </c>
      <c r="G1204" s="4" t="s">
        <v>15</v>
      </c>
      <c r="H1204" s="4" t="s">
        <v>13</v>
      </c>
      <c r="I1204" s="4">
        <v>8376</v>
      </c>
      <c r="J1204" s="4">
        <v>211</v>
      </c>
      <c r="K1204" s="4">
        <v>84</v>
      </c>
      <c r="L1204" s="1">
        <v>1613.46</v>
      </c>
      <c r="M1204" s="1">
        <v>2642.69</v>
      </c>
      <c r="N1204" s="2">
        <f t="shared" si="198"/>
        <v>1.6379023960928687</v>
      </c>
      <c r="O1204" s="3">
        <f t="shared" si="199"/>
        <v>2.5191021967526265E-2</v>
      </c>
      <c r="P1204" s="3">
        <f t="shared" si="200"/>
        <v>0.3981042654028436</v>
      </c>
      <c r="Q1204" s="8">
        <f t="shared" si="201"/>
        <v>7.6467298578199054</v>
      </c>
      <c r="R1204" s="8">
        <f t="shared" si="202"/>
        <v>19.207857142857144</v>
      </c>
      <c r="S1204" s="8">
        <f t="shared" si="203"/>
        <v>1029.23</v>
      </c>
      <c r="T1204" s="3">
        <f t="shared" si="204"/>
        <v>0.38946300928220867</v>
      </c>
      <c r="U1204" s="3">
        <f t="shared" si="205"/>
        <v>0.19262893982808024</v>
      </c>
      <c r="V1204" s="3">
        <f t="shared" si="206"/>
        <v>1.5676379429282086</v>
      </c>
      <c r="W1204" s="4" t="str">
        <f t="shared" si="207"/>
        <v>Need Improvement</v>
      </c>
      <c r="X1204" s="4" t="str">
        <f t="shared" si="208"/>
        <v>Need Improvement</v>
      </c>
    </row>
    <row r="1205" spans="1:24" x14ac:dyDescent="0.3">
      <c r="A1205" s="4">
        <v>60762</v>
      </c>
      <c r="B1205" s="4" t="s">
        <v>23</v>
      </c>
      <c r="C1205" s="5">
        <v>45135</v>
      </c>
      <c r="D1205" s="6">
        <v>45135</v>
      </c>
      <c r="E1205" s="7">
        <v>45135</v>
      </c>
      <c r="F1205" s="13">
        <v>45135</v>
      </c>
      <c r="G1205" s="4" t="s">
        <v>15</v>
      </c>
      <c r="H1205" s="4" t="s">
        <v>25</v>
      </c>
      <c r="I1205" s="4">
        <v>3770</v>
      </c>
      <c r="J1205" s="4">
        <v>331</v>
      </c>
      <c r="K1205" s="4">
        <v>29</v>
      </c>
      <c r="L1205" s="1">
        <v>2698.36</v>
      </c>
      <c r="M1205" s="1">
        <v>2225.9</v>
      </c>
      <c r="N1205" s="2">
        <f t="shared" si="198"/>
        <v>0.82490846291821696</v>
      </c>
      <c r="O1205" s="3">
        <f t="shared" si="199"/>
        <v>8.7798408488063667E-2</v>
      </c>
      <c r="P1205" s="3">
        <f t="shared" si="200"/>
        <v>8.7613293051359523E-2</v>
      </c>
      <c r="Q1205" s="8">
        <f t="shared" si="201"/>
        <v>8.1521450151057397</v>
      </c>
      <c r="R1205" s="8">
        <f t="shared" si="202"/>
        <v>93.046896551724146</v>
      </c>
      <c r="S1205" s="8">
        <f t="shared" si="203"/>
        <v>-472.46000000000004</v>
      </c>
      <c r="T1205" s="3">
        <f t="shared" si="204"/>
        <v>-0.21225571678871469</v>
      </c>
      <c r="U1205" s="3">
        <f t="shared" si="205"/>
        <v>0.71574535809018569</v>
      </c>
      <c r="V1205" s="3">
        <f t="shared" si="206"/>
        <v>-5.7112983109681243</v>
      </c>
      <c r="W1205" s="4" t="str">
        <f t="shared" si="207"/>
        <v>Need Improvement</v>
      </c>
      <c r="X1205" s="4" t="str">
        <f t="shared" si="208"/>
        <v>Poor</v>
      </c>
    </row>
    <row r="1206" spans="1:24" x14ac:dyDescent="0.3">
      <c r="A1206" s="4">
        <v>519197</v>
      </c>
      <c r="B1206" s="4" t="s">
        <v>24</v>
      </c>
      <c r="C1206" s="5">
        <v>45135</v>
      </c>
      <c r="D1206" s="6">
        <v>45135</v>
      </c>
      <c r="E1206" s="7">
        <v>45135</v>
      </c>
      <c r="F1206" s="13">
        <v>45135</v>
      </c>
      <c r="G1206" s="4" t="s">
        <v>27</v>
      </c>
      <c r="H1206" s="4" t="s">
        <v>17</v>
      </c>
      <c r="I1206" s="4">
        <v>5884</v>
      </c>
      <c r="J1206" s="4">
        <v>641</v>
      </c>
      <c r="K1206" s="4">
        <v>33</v>
      </c>
      <c r="L1206" s="1">
        <v>4545.5200000000004</v>
      </c>
      <c r="M1206" s="1">
        <v>3248.18</v>
      </c>
      <c r="N1206" s="2">
        <f t="shared" si="198"/>
        <v>0.7145893099139371</v>
      </c>
      <c r="O1206" s="3">
        <f t="shared" si="199"/>
        <v>0.10893949694085656</v>
      </c>
      <c r="P1206" s="3">
        <f t="shared" si="200"/>
        <v>5.1482059282371297E-2</v>
      </c>
      <c r="Q1206" s="8">
        <f t="shared" si="201"/>
        <v>7.0912948517940722</v>
      </c>
      <c r="R1206" s="8">
        <f t="shared" si="202"/>
        <v>137.74303030303031</v>
      </c>
      <c r="S1206" s="8">
        <f t="shared" si="203"/>
        <v>-1297.3400000000006</v>
      </c>
      <c r="T1206" s="3">
        <f t="shared" si="204"/>
        <v>-0.39940520537654955</v>
      </c>
      <c r="U1206" s="3">
        <f t="shared" si="205"/>
        <v>0.77252209381373227</v>
      </c>
      <c r="V1206" s="3">
        <f t="shared" si="206"/>
        <v>-3.5037230024511681</v>
      </c>
      <c r="W1206" s="4" t="str">
        <f t="shared" si="207"/>
        <v>Need Improvement</v>
      </c>
      <c r="X1206" s="4" t="str">
        <f t="shared" si="208"/>
        <v>Poor</v>
      </c>
    </row>
    <row r="1207" spans="1:24" x14ac:dyDescent="0.3">
      <c r="A1207" s="4">
        <v>787853</v>
      </c>
      <c r="B1207" s="4" t="s">
        <v>26</v>
      </c>
      <c r="C1207" s="5">
        <v>45135</v>
      </c>
      <c r="D1207" s="6">
        <v>45135</v>
      </c>
      <c r="E1207" s="7">
        <v>45135</v>
      </c>
      <c r="F1207" s="13">
        <v>45135</v>
      </c>
      <c r="G1207" s="4" t="s">
        <v>21</v>
      </c>
      <c r="H1207" s="4" t="s">
        <v>25</v>
      </c>
      <c r="I1207" s="4">
        <v>5265</v>
      </c>
      <c r="J1207" s="4">
        <v>963</v>
      </c>
      <c r="K1207" s="4">
        <v>49</v>
      </c>
      <c r="L1207" s="1">
        <v>4882.1899999999996</v>
      </c>
      <c r="M1207" s="1">
        <v>8546.74</v>
      </c>
      <c r="N1207" s="2">
        <f t="shared" si="198"/>
        <v>1.7505955319231739</v>
      </c>
      <c r="O1207" s="3">
        <f t="shared" si="199"/>
        <v>0.18290598290598289</v>
      </c>
      <c r="P1207" s="3">
        <f t="shared" si="200"/>
        <v>5.0882658359293877E-2</v>
      </c>
      <c r="Q1207" s="8">
        <f t="shared" si="201"/>
        <v>5.0697715472481821</v>
      </c>
      <c r="R1207" s="8">
        <f t="shared" si="202"/>
        <v>99.636530612244883</v>
      </c>
      <c r="S1207" s="8">
        <f t="shared" si="203"/>
        <v>3664.55</v>
      </c>
      <c r="T1207" s="3">
        <f t="shared" si="204"/>
        <v>0.4287658218221217</v>
      </c>
      <c r="U1207" s="3">
        <f t="shared" si="205"/>
        <v>0.92729154795821456</v>
      </c>
      <c r="V1207" s="3">
        <f t="shared" si="206"/>
        <v>1.3322754499188165</v>
      </c>
      <c r="W1207" s="4" t="str">
        <f t="shared" si="207"/>
        <v>Need Improvement</v>
      </c>
      <c r="X1207" s="4" t="str">
        <f t="shared" si="208"/>
        <v>Need Improvement</v>
      </c>
    </row>
    <row r="1208" spans="1:24" x14ac:dyDescent="0.3">
      <c r="A1208" s="4">
        <v>360591</v>
      </c>
      <c r="B1208" s="4" t="s">
        <v>11</v>
      </c>
      <c r="C1208" s="5">
        <v>45136</v>
      </c>
      <c r="D1208" s="6">
        <v>45136</v>
      </c>
      <c r="E1208" s="7">
        <v>45136</v>
      </c>
      <c r="F1208" s="13">
        <v>45136</v>
      </c>
      <c r="G1208" s="4" t="s">
        <v>27</v>
      </c>
      <c r="H1208" s="4" t="s">
        <v>17</v>
      </c>
      <c r="I1208" s="4">
        <v>5151</v>
      </c>
      <c r="J1208" s="4">
        <v>204</v>
      </c>
      <c r="K1208" s="4">
        <v>99</v>
      </c>
      <c r="L1208" s="1">
        <v>3382.61</v>
      </c>
      <c r="M1208" s="1">
        <v>6883.55</v>
      </c>
      <c r="N1208" s="2">
        <f t="shared" si="198"/>
        <v>2.0349818631175336</v>
      </c>
      <c r="O1208" s="3">
        <f t="shared" si="199"/>
        <v>3.9603960396039604E-2</v>
      </c>
      <c r="P1208" s="3">
        <f t="shared" si="200"/>
        <v>0.48529411764705882</v>
      </c>
      <c r="Q1208" s="8">
        <f t="shared" si="201"/>
        <v>16.581421568627452</v>
      </c>
      <c r="R1208" s="8">
        <f t="shared" si="202"/>
        <v>34.167777777777779</v>
      </c>
      <c r="S1208" s="8">
        <f t="shared" si="203"/>
        <v>3500.94</v>
      </c>
      <c r="T1208" s="3">
        <f t="shared" si="204"/>
        <v>0.50859512896688486</v>
      </c>
      <c r="U1208" s="3">
        <f t="shared" si="205"/>
        <v>0.65668996311395844</v>
      </c>
      <c r="V1208" s="3">
        <f t="shared" si="206"/>
        <v>0.96620050614977693</v>
      </c>
      <c r="W1208" s="4" t="str">
        <f t="shared" si="207"/>
        <v>Need Improvement</v>
      </c>
      <c r="X1208" s="4" t="str">
        <f t="shared" si="208"/>
        <v>Need Improvement</v>
      </c>
    </row>
    <row r="1209" spans="1:24" x14ac:dyDescent="0.3">
      <c r="A1209" s="4">
        <v>613015</v>
      </c>
      <c r="B1209" s="4" t="s">
        <v>14</v>
      </c>
      <c r="C1209" s="5">
        <v>45136</v>
      </c>
      <c r="D1209" s="6">
        <v>45136</v>
      </c>
      <c r="E1209" s="7">
        <v>45136</v>
      </c>
      <c r="F1209" s="13">
        <v>45136</v>
      </c>
      <c r="G1209" s="4" t="s">
        <v>21</v>
      </c>
      <c r="H1209" s="4" t="s">
        <v>25</v>
      </c>
      <c r="I1209" s="4">
        <v>3220</v>
      </c>
      <c r="J1209" s="4">
        <v>608</v>
      </c>
      <c r="K1209" s="4">
        <v>57</v>
      </c>
      <c r="L1209" s="1">
        <v>3945.77</v>
      </c>
      <c r="M1209" s="1">
        <v>3248.37</v>
      </c>
      <c r="N1209" s="2">
        <f t="shared" si="198"/>
        <v>0.82325376289038643</v>
      </c>
      <c r="O1209" s="3">
        <f t="shared" si="199"/>
        <v>0.18881987577639753</v>
      </c>
      <c r="P1209" s="3">
        <f t="shared" si="200"/>
        <v>9.375E-2</v>
      </c>
      <c r="Q1209" s="8">
        <f t="shared" si="201"/>
        <v>6.4897532894736845</v>
      </c>
      <c r="R1209" s="8">
        <f t="shared" si="202"/>
        <v>69.224035087719301</v>
      </c>
      <c r="S1209" s="8">
        <f t="shared" si="203"/>
        <v>-697.40000000000009</v>
      </c>
      <c r="T1209" s="3">
        <f t="shared" si="204"/>
        <v>-0.21469229182636218</v>
      </c>
      <c r="U1209" s="3">
        <f t="shared" si="205"/>
        <v>1.2253944099378882</v>
      </c>
      <c r="V1209" s="3">
        <f t="shared" si="206"/>
        <v>-5.6578290794379118</v>
      </c>
      <c r="W1209" s="4" t="str">
        <f t="shared" si="207"/>
        <v>Need Improvement</v>
      </c>
      <c r="X1209" s="4" t="str">
        <f t="shared" si="208"/>
        <v>Poor</v>
      </c>
    </row>
    <row r="1210" spans="1:24" x14ac:dyDescent="0.3">
      <c r="A1210" s="4">
        <v>377510</v>
      </c>
      <c r="B1210" s="4" t="s">
        <v>16</v>
      </c>
      <c r="C1210" s="5">
        <v>45136</v>
      </c>
      <c r="D1210" s="6">
        <v>45136</v>
      </c>
      <c r="E1210" s="7">
        <v>45136</v>
      </c>
      <c r="F1210" s="13">
        <v>45136</v>
      </c>
      <c r="G1210" s="4" t="s">
        <v>21</v>
      </c>
      <c r="H1210" s="4" t="s">
        <v>17</v>
      </c>
      <c r="I1210" s="4">
        <v>3952</v>
      </c>
      <c r="J1210" s="4">
        <v>223</v>
      </c>
      <c r="K1210" s="4">
        <v>59</v>
      </c>
      <c r="L1210" s="1">
        <v>3169.71</v>
      </c>
      <c r="M1210" s="1">
        <v>4777.37</v>
      </c>
      <c r="N1210" s="2">
        <f t="shared" si="198"/>
        <v>1.5071946644961209</v>
      </c>
      <c r="O1210" s="3">
        <f t="shared" si="199"/>
        <v>5.6427125506072873E-2</v>
      </c>
      <c r="P1210" s="3">
        <f t="shared" si="200"/>
        <v>0.26457399103139012</v>
      </c>
      <c r="Q1210" s="8">
        <f t="shared" si="201"/>
        <v>14.213946188340808</v>
      </c>
      <c r="R1210" s="8">
        <f t="shared" si="202"/>
        <v>53.723898305084745</v>
      </c>
      <c r="S1210" s="8">
        <f t="shared" si="203"/>
        <v>1607.6599999999999</v>
      </c>
      <c r="T1210" s="3">
        <f t="shared" si="204"/>
        <v>0.33651569796771025</v>
      </c>
      <c r="U1210" s="3">
        <f t="shared" si="205"/>
        <v>0.80205212550607285</v>
      </c>
      <c r="V1210" s="3">
        <f t="shared" si="206"/>
        <v>1.9716295734172651</v>
      </c>
      <c r="W1210" s="4" t="str">
        <f t="shared" si="207"/>
        <v>Need Improvement</v>
      </c>
      <c r="X1210" s="4" t="str">
        <f t="shared" si="208"/>
        <v>Need Improvement</v>
      </c>
    </row>
    <row r="1211" spans="1:24" x14ac:dyDescent="0.3">
      <c r="A1211" s="4">
        <v>818935</v>
      </c>
      <c r="B1211" s="4" t="s">
        <v>18</v>
      </c>
      <c r="C1211" s="5">
        <v>45136</v>
      </c>
      <c r="D1211" s="6">
        <v>45136</v>
      </c>
      <c r="E1211" s="7">
        <v>45136</v>
      </c>
      <c r="F1211" s="13">
        <v>45136</v>
      </c>
      <c r="G1211" s="4" t="s">
        <v>27</v>
      </c>
      <c r="H1211" s="4" t="s">
        <v>19</v>
      </c>
      <c r="I1211" s="4">
        <v>5257</v>
      </c>
      <c r="J1211" s="4">
        <v>854</v>
      </c>
      <c r="K1211" s="4">
        <v>86</v>
      </c>
      <c r="L1211" s="1">
        <v>2171.13</v>
      </c>
      <c r="M1211" s="1">
        <v>3278.71</v>
      </c>
      <c r="N1211" s="2">
        <f t="shared" si="198"/>
        <v>1.5101398810757531</v>
      </c>
      <c r="O1211" s="3">
        <f t="shared" si="199"/>
        <v>0.16245006657789615</v>
      </c>
      <c r="P1211" s="3">
        <f t="shared" si="200"/>
        <v>0.10070257611241218</v>
      </c>
      <c r="Q1211" s="8">
        <f t="shared" si="201"/>
        <v>2.5423067915690867</v>
      </c>
      <c r="R1211" s="8">
        <f t="shared" si="202"/>
        <v>25.245697674418604</v>
      </c>
      <c r="S1211" s="8">
        <f t="shared" si="203"/>
        <v>1107.58</v>
      </c>
      <c r="T1211" s="3">
        <f t="shared" si="204"/>
        <v>0.33780968734654787</v>
      </c>
      <c r="U1211" s="3">
        <f t="shared" si="205"/>
        <v>0.41299790755183569</v>
      </c>
      <c r="V1211" s="3">
        <f t="shared" si="206"/>
        <v>1.9602466638978677</v>
      </c>
      <c r="W1211" s="4" t="str">
        <f t="shared" si="207"/>
        <v>Need Improvement</v>
      </c>
      <c r="X1211" s="4" t="str">
        <f t="shared" si="208"/>
        <v>Need Improvement</v>
      </c>
    </row>
    <row r="1212" spans="1:24" x14ac:dyDescent="0.3">
      <c r="A1212" s="4">
        <v>443054</v>
      </c>
      <c r="B1212" s="4" t="s">
        <v>20</v>
      </c>
      <c r="C1212" s="5">
        <v>45136</v>
      </c>
      <c r="D1212" s="6">
        <v>45136</v>
      </c>
      <c r="E1212" s="7">
        <v>45136</v>
      </c>
      <c r="F1212" s="13">
        <v>45136</v>
      </c>
      <c r="G1212" s="4" t="s">
        <v>27</v>
      </c>
      <c r="H1212" s="4" t="s">
        <v>19</v>
      </c>
      <c r="I1212" s="4">
        <v>5715</v>
      </c>
      <c r="J1212" s="4">
        <v>763</v>
      </c>
      <c r="K1212" s="4">
        <v>32</v>
      </c>
      <c r="L1212" s="1">
        <v>1476.88</v>
      </c>
      <c r="M1212" s="1">
        <v>7345.3</v>
      </c>
      <c r="N1212" s="2">
        <f t="shared" si="198"/>
        <v>4.9735252694870269</v>
      </c>
      <c r="O1212" s="3">
        <f t="shared" si="199"/>
        <v>0.13350831146106737</v>
      </c>
      <c r="P1212" s="3">
        <f t="shared" si="200"/>
        <v>4.1939711664482307E-2</v>
      </c>
      <c r="Q1212" s="8">
        <f t="shared" si="201"/>
        <v>1.9356225425950198</v>
      </c>
      <c r="R1212" s="8">
        <f t="shared" si="202"/>
        <v>46.152500000000003</v>
      </c>
      <c r="S1212" s="8">
        <f t="shared" si="203"/>
        <v>5868.42</v>
      </c>
      <c r="T1212" s="3">
        <f t="shared" si="204"/>
        <v>0.79893537364028699</v>
      </c>
      <c r="U1212" s="3">
        <f t="shared" si="205"/>
        <v>0.25842169728783904</v>
      </c>
      <c r="V1212" s="3">
        <f t="shared" si="206"/>
        <v>0.25166569536604405</v>
      </c>
      <c r="W1212" s="4" t="str">
        <f t="shared" si="207"/>
        <v>Need Improvement</v>
      </c>
      <c r="X1212" s="4" t="str">
        <f t="shared" si="208"/>
        <v>Good</v>
      </c>
    </row>
    <row r="1213" spans="1:24" x14ac:dyDescent="0.3">
      <c r="A1213" s="4">
        <v>828821</v>
      </c>
      <c r="B1213" s="4" t="s">
        <v>22</v>
      </c>
      <c r="C1213" s="5">
        <v>45136</v>
      </c>
      <c r="D1213" s="6">
        <v>45136</v>
      </c>
      <c r="E1213" s="7">
        <v>45136</v>
      </c>
      <c r="F1213" s="13">
        <v>45136</v>
      </c>
      <c r="G1213" s="4" t="s">
        <v>27</v>
      </c>
      <c r="H1213" s="4" t="s">
        <v>19</v>
      </c>
      <c r="I1213" s="4">
        <v>6933</v>
      </c>
      <c r="J1213" s="4">
        <v>108</v>
      </c>
      <c r="K1213" s="4">
        <v>26</v>
      </c>
      <c r="L1213" s="1">
        <v>1927.15</v>
      </c>
      <c r="M1213" s="1">
        <v>5314.31</v>
      </c>
      <c r="N1213" s="2">
        <f t="shared" si="198"/>
        <v>2.7576006019251227</v>
      </c>
      <c r="O1213" s="3">
        <f t="shared" si="199"/>
        <v>1.5577672003461706E-2</v>
      </c>
      <c r="P1213" s="3">
        <f t="shared" si="200"/>
        <v>0.24074074074074073</v>
      </c>
      <c r="Q1213" s="8">
        <f t="shared" si="201"/>
        <v>17.843981481481482</v>
      </c>
      <c r="R1213" s="8">
        <f t="shared" si="202"/>
        <v>74.121153846153845</v>
      </c>
      <c r="S1213" s="8">
        <f t="shared" si="203"/>
        <v>3387.1600000000003</v>
      </c>
      <c r="T1213" s="3">
        <f t="shared" si="204"/>
        <v>0.63736590451065145</v>
      </c>
      <c r="U1213" s="3">
        <f t="shared" si="205"/>
        <v>0.27796769075436323</v>
      </c>
      <c r="V1213" s="3">
        <f t="shared" si="206"/>
        <v>0.5689574746985675</v>
      </c>
      <c r="W1213" s="4" t="str">
        <f t="shared" si="207"/>
        <v>Need Improvement</v>
      </c>
      <c r="X1213" s="4" t="str">
        <f t="shared" si="208"/>
        <v>Need Improvement</v>
      </c>
    </row>
    <row r="1214" spans="1:24" x14ac:dyDescent="0.3">
      <c r="A1214" s="4">
        <v>659238</v>
      </c>
      <c r="B1214" s="4" t="s">
        <v>23</v>
      </c>
      <c r="C1214" s="5">
        <v>45136</v>
      </c>
      <c r="D1214" s="6">
        <v>45136</v>
      </c>
      <c r="E1214" s="7">
        <v>45136</v>
      </c>
      <c r="F1214" s="13">
        <v>45136</v>
      </c>
      <c r="G1214" s="4" t="s">
        <v>27</v>
      </c>
      <c r="H1214" s="4" t="s">
        <v>13</v>
      </c>
      <c r="I1214" s="4">
        <v>1979</v>
      </c>
      <c r="J1214" s="4">
        <v>474</v>
      </c>
      <c r="K1214" s="4">
        <v>55</v>
      </c>
      <c r="L1214" s="1">
        <v>2827.36</v>
      </c>
      <c r="M1214" s="1">
        <v>4627.01</v>
      </c>
      <c r="N1214" s="2">
        <f t="shared" si="198"/>
        <v>1.636512506366363</v>
      </c>
      <c r="O1214" s="3">
        <f t="shared" si="199"/>
        <v>0.23951490651844365</v>
      </c>
      <c r="P1214" s="3">
        <f t="shared" si="200"/>
        <v>0.1160337552742616</v>
      </c>
      <c r="Q1214" s="8">
        <f t="shared" si="201"/>
        <v>5.9648945147679324</v>
      </c>
      <c r="R1214" s="8">
        <f t="shared" si="202"/>
        <v>51.406545454545459</v>
      </c>
      <c r="S1214" s="8">
        <f t="shared" si="203"/>
        <v>1799.65</v>
      </c>
      <c r="T1214" s="3">
        <f t="shared" si="204"/>
        <v>0.38894448034475826</v>
      </c>
      <c r="U1214" s="3">
        <f t="shared" si="205"/>
        <v>1.4286811520970188</v>
      </c>
      <c r="V1214" s="3">
        <f t="shared" si="206"/>
        <v>1.571061039646598</v>
      </c>
      <c r="W1214" s="4" t="str">
        <f t="shared" si="207"/>
        <v>Need Improvement</v>
      </c>
      <c r="X1214" s="4" t="str">
        <f t="shared" si="208"/>
        <v>Need Improvement</v>
      </c>
    </row>
    <row r="1215" spans="1:24" x14ac:dyDescent="0.3">
      <c r="A1215" s="4">
        <v>813439</v>
      </c>
      <c r="B1215" s="4" t="s">
        <v>24</v>
      </c>
      <c r="C1215" s="5">
        <v>45136</v>
      </c>
      <c r="D1215" s="6">
        <v>45136</v>
      </c>
      <c r="E1215" s="7">
        <v>45136</v>
      </c>
      <c r="F1215" s="13">
        <v>45136</v>
      </c>
      <c r="G1215" s="4" t="s">
        <v>21</v>
      </c>
      <c r="H1215" s="4" t="s">
        <v>13</v>
      </c>
      <c r="I1215" s="4">
        <v>7338</v>
      </c>
      <c r="J1215" s="4">
        <v>401</v>
      </c>
      <c r="K1215" s="4">
        <v>87</v>
      </c>
      <c r="L1215" s="1">
        <v>4646.83</v>
      </c>
      <c r="M1215" s="1">
        <v>9743.2199999999993</v>
      </c>
      <c r="N1215" s="2">
        <f t="shared" si="198"/>
        <v>2.0967455232922227</v>
      </c>
      <c r="O1215" s="3">
        <f t="shared" si="199"/>
        <v>5.4647042790951214E-2</v>
      </c>
      <c r="P1215" s="3">
        <f t="shared" si="200"/>
        <v>0.21695760598503741</v>
      </c>
      <c r="Q1215" s="8">
        <f t="shared" si="201"/>
        <v>11.588104738154613</v>
      </c>
      <c r="R1215" s="8">
        <f t="shared" si="202"/>
        <v>53.411839080459771</v>
      </c>
      <c r="S1215" s="8">
        <f t="shared" si="203"/>
        <v>5096.3899999999994</v>
      </c>
      <c r="T1215" s="3">
        <f t="shared" si="204"/>
        <v>0.52307040177682529</v>
      </c>
      <c r="U1215" s="3">
        <f t="shared" si="205"/>
        <v>0.63325565549195961</v>
      </c>
      <c r="V1215" s="3">
        <f t="shared" si="206"/>
        <v>0.91178854051593394</v>
      </c>
      <c r="W1215" s="4" t="str">
        <f t="shared" si="207"/>
        <v>Need Improvement</v>
      </c>
      <c r="X1215" s="4" t="str">
        <f t="shared" si="208"/>
        <v>Good</v>
      </c>
    </row>
    <row r="1216" spans="1:24" x14ac:dyDescent="0.3">
      <c r="A1216" s="4">
        <v>736525</v>
      </c>
      <c r="B1216" s="4" t="s">
        <v>26</v>
      </c>
      <c r="C1216" s="5">
        <v>45136</v>
      </c>
      <c r="D1216" s="6">
        <v>45136</v>
      </c>
      <c r="E1216" s="7">
        <v>45136</v>
      </c>
      <c r="F1216" s="13">
        <v>45136</v>
      </c>
      <c r="G1216" s="4" t="s">
        <v>12</v>
      </c>
      <c r="H1216" s="4" t="s">
        <v>17</v>
      </c>
      <c r="I1216" s="4">
        <v>5726</v>
      </c>
      <c r="J1216" s="4">
        <v>107</v>
      </c>
      <c r="K1216" s="4">
        <v>99</v>
      </c>
      <c r="L1216" s="1">
        <v>2465.46</v>
      </c>
      <c r="M1216" s="1">
        <v>6855.28</v>
      </c>
      <c r="N1216" s="2">
        <f t="shared" si="198"/>
        <v>2.7805277716937202</v>
      </c>
      <c r="O1216" s="3">
        <f t="shared" si="199"/>
        <v>1.868669228082431E-2</v>
      </c>
      <c r="P1216" s="3">
        <f t="shared" si="200"/>
        <v>0.92523364485981308</v>
      </c>
      <c r="Q1216" s="8">
        <f t="shared" si="201"/>
        <v>23.041682242990653</v>
      </c>
      <c r="R1216" s="8">
        <f t="shared" si="202"/>
        <v>24.903636363636362</v>
      </c>
      <c r="S1216" s="8">
        <f t="shared" si="203"/>
        <v>4389.82</v>
      </c>
      <c r="T1216" s="3">
        <f t="shared" si="204"/>
        <v>0.64035604672602719</v>
      </c>
      <c r="U1216" s="3">
        <f t="shared" si="205"/>
        <v>0.43057282570730004</v>
      </c>
      <c r="V1216" s="3">
        <f t="shared" si="206"/>
        <v>0.56163122861529635</v>
      </c>
      <c r="W1216" s="4" t="str">
        <f t="shared" si="207"/>
        <v>Need Improvement</v>
      </c>
      <c r="X1216" s="4" t="str">
        <f t="shared" si="208"/>
        <v>Good</v>
      </c>
    </row>
    <row r="1217" spans="1:24" x14ac:dyDescent="0.3">
      <c r="A1217" s="4">
        <v>20892</v>
      </c>
      <c r="B1217" s="4" t="s">
        <v>11</v>
      </c>
      <c r="C1217" s="5">
        <v>45137</v>
      </c>
      <c r="D1217" s="6">
        <v>45137</v>
      </c>
      <c r="E1217" s="7">
        <v>45137</v>
      </c>
      <c r="F1217" s="13">
        <v>45137</v>
      </c>
      <c r="G1217" s="4" t="s">
        <v>27</v>
      </c>
      <c r="H1217" s="4" t="s">
        <v>19</v>
      </c>
      <c r="I1217" s="4">
        <v>5649</v>
      </c>
      <c r="J1217" s="4">
        <v>657</v>
      </c>
      <c r="K1217" s="4">
        <v>13</v>
      </c>
      <c r="L1217" s="1">
        <v>1171.52</v>
      </c>
      <c r="M1217" s="1">
        <v>2935.22</v>
      </c>
      <c r="N1217" s="2">
        <f t="shared" si="198"/>
        <v>2.5054800600928706</v>
      </c>
      <c r="O1217" s="3">
        <f t="shared" si="199"/>
        <v>0.11630377057886351</v>
      </c>
      <c r="P1217" s="3">
        <f t="shared" si="200"/>
        <v>1.9786910197869101E-2</v>
      </c>
      <c r="Q1217" s="8">
        <f t="shared" si="201"/>
        <v>1.7831354642313546</v>
      </c>
      <c r="R1217" s="8">
        <f t="shared" si="202"/>
        <v>90.116923076923072</v>
      </c>
      <c r="S1217" s="8">
        <f t="shared" si="203"/>
        <v>1763.6999999999998</v>
      </c>
      <c r="T1217" s="3">
        <f t="shared" si="204"/>
        <v>0.60087489183093601</v>
      </c>
      <c r="U1217" s="3">
        <f t="shared" si="205"/>
        <v>0.20738537794299874</v>
      </c>
      <c r="V1217" s="3">
        <f t="shared" si="206"/>
        <v>0.66423995010489323</v>
      </c>
      <c r="W1217" s="4" t="str">
        <f t="shared" si="207"/>
        <v>Need Improvement</v>
      </c>
      <c r="X1217" s="4" t="str">
        <f t="shared" si="208"/>
        <v>Need Improvement</v>
      </c>
    </row>
    <row r="1218" spans="1:24" x14ac:dyDescent="0.3">
      <c r="A1218" s="4">
        <v>824772</v>
      </c>
      <c r="B1218" s="4" t="s">
        <v>14</v>
      </c>
      <c r="C1218" s="5">
        <v>45137</v>
      </c>
      <c r="D1218" s="6">
        <v>45137</v>
      </c>
      <c r="E1218" s="7">
        <v>45137</v>
      </c>
      <c r="F1218" s="13">
        <v>45137</v>
      </c>
      <c r="G1218" s="4" t="s">
        <v>27</v>
      </c>
      <c r="H1218" s="4" t="s">
        <v>19</v>
      </c>
      <c r="I1218" s="4">
        <v>4658</v>
      </c>
      <c r="J1218" s="4">
        <v>100</v>
      </c>
      <c r="K1218" s="4">
        <v>41</v>
      </c>
      <c r="L1218" s="1">
        <v>3362.03</v>
      </c>
      <c r="M1218" s="1">
        <v>3292.14</v>
      </c>
      <c r="N1218" s="2">
        <f t="shared" si="198"/>
        <v>0.9792119642002004</v>
      </c>
      <c r="O1218" s="3">
        <f t="shared" si="199"/>
        <v>2.1468441391155002E-2</v>
      </c>
      <c r="P1218" s="3">
        <f t="shared" si="200"/>
        <v>0.41</v>
      </c>
      <c r="Q1218" s="8">
        <f t="shared" si="201"/>
        <v>33.6203</v>
      </c>
      <c r="R1218" s="8">
        <f t="shared" si="202"/>
        <v>82.000731707317073</v>
      </c>
      <c r="S1218" s="8">
        <f t="shared" si="203"/>
        <v>-69.890000000000327</v>
      </c>
      <c r="T1218" s="3">
        <f t="shared" si="204"/>
        <v>-2.1229352336170494E-2</v>
      </c>
      <c r="U1218" s="3">
        <f t="shared" si="205"/>
        <v>0.72177544010304862</v>
      </c>
      <c r="V1218" s="3">
        <f t="shared" si="206"/>
        <v>-48.104592931749671</v>
      </c>
      <c r="W1218" s="4" t="str">
        <f t="shared" si="207"/>
        <v>Need Improvement</v>
      </c>
      <c r="X1218" s="4" t="str">
        <f t="shared" si="208"/>
        <v>Poor</v>
      </c>
    </row>
    <row r="1219" spans="1:24" x14ac:dyDescent="0.3">
      <c r="A1219" s="4">
        <v>185571</v>
      </c>
      <c r="B1219" s="4" t="s">
        <v>16</v>
      </c>
      <c r="C1219" s="5">
        <v>45137</v>
      </c>
      <c r="D1219" s="6">
        <v>45137</v>
      </c>
      <c r="E1219" s="7">
        <v>45137</v>
      </c>
      <c r="F1219" s="13">
        <v>45137</v>
      </c>
      <c r="G1219" s="4" t="s">
        <v>27</v>
      </c>
      <c r="H1219" s="4" t="s">
        <v>17</v>
      </c>
      <c r="I1219" s="4">
        <v>2188</v>
      </c>
      <c r="J1219" s="4">
        <v>296</v>
      </c>
      <c r="K1219" s="4">
        <v>69</v>
      </c>
      <c r="L1219" s="1">
        <v>3452.33</v>
      </c>
      <c r="M1219" s="1">
        <v>9361.19</v>
      </c>
      <c r="N1219" s="2">
        <f t="shared" ref="N1219:N1282" si="209">M1219/L1219</f>
        <v>2.7115571222913224</v>
      </c>
      <c r="O1219" s="3">
        <f t="shared" ref="O1219:O1282" si="210">J1219/I1219</f>
        <v>0.13528336380255943</v>
      </c>
      <c r="P1219" s="3">
        <f t="shared" ref="P1219:P1282" si="211">K1219/J1219</f>
        <v>0.23310810810810811</v>
      </c>
      <c r="Q1219" s="8">
        <f t="shared" ref="Q1219:Q1282" si="212">L1219/J1219</f>
        <v>11.663277027027027</v>
      </c>
      <c r="R1219" s="8">
        <f t="shared" ref="R1219:R1282" si="213">L1219/K1219</f>
        <v>50.033768115942031</v>
      </c>
      <c r="S1219" s="8">
        <f t="shared" ref="S1219:S1282" si="214">M1219-L1219</f>
        <v>5908.8600000000006</v>
      </c>
      <c r="T1219" s="3">
        <f t="shared" ref="T1219:T1282" si="215">S1219/M1219</f>
        <v>0.63120821177649422</v>
      </c>
      <c r="U1219" s="3">
        <f t="shared" ref="U1219:U1282" si="216">L1219/I1219</f>
        <v>1.5778473491773308</v>
      </c>
      <c r="V1219" s="3">
        <f t="shared" ref="V1219:V1282" si="217">L1219/S1219</f>
        <v>0.58426329275020894</v>
      </c>
      <c r="W1219" s="4" t="str">
        <f t="shared" ref="W1219:W1282" si="218">_xlfn.IFS(N1219&gt;=8,"Excellent",N1219&gt;=5,"Good",N1219&gt;0,"Need Improvement")</f>
        <v>Need Improvement</v>
      </c>
      <c r="X1219" s="4" t="str">
        <f t="shared" ref="X1219:X1282" si="219">_xlfn.IFS(S1219&gt;7000,"Excellent",S1219&gt;4000,"Good",S1219&gt;0,"Need Improvement",S1219&lt;=0,"Poor")</f>
        <v>Good</v>
      </c>
    </row>
    <row r="1220" spans="1:24" x14ac:dyDescent="0.3">
      <c r="A1220" s="4">
        <v>9300</v>
      </c>
      <c r="B1220" s="4" t="s">
        <v>18</v>
      </c>
      <c r="C1220" s="5">
        <v>45137</v>
      </c>
      <c r="D1220" s="6">
        <v>45137</v>
      </c>
      <c r="E1220" s="7">
        <v>45137</v>
      </c>
      <c r="F1220" s="13">
        <v>45137</v>
      </c>
      <c r="G1220" s="4" t="s">
        <v>21</v>
      </c>
      <c r="H1220" s="4" t="s">
        <v>25</v>
      </c>
      <c r="I1220" s="4">
        <v>5596</v>
      </c>
      <c r="J1220" s="4">
        <v>654</v>
      </c>
      <c r="K1220" s="4">
        <v>53</v>
      </c>
      <c r="L1220" s="1">
        <v>3439.01</v>
      </c>
      <c r="M1220" s="1">
        <v>2287.96</v>
      </c>
      <c r="N1220" s="2">
        <f t="shared" si="209"/>
        <v>0.66529611719651871</v>
      </c>
      <c r="O1220" s="3">
        <f t="shared" si="210"/>
        <v>0.11686919228020014</v>
      </c>
      <c r="P1220" s="3">
        <f t="shared" si="211"/>
        <v>8.1039755351681952E-2</v>
      </c>
      <c r="Q1220" s="8">
        <f t="shared" si="212"/>
        <v>5.2584250764525997</v>
      </c>
      <c r="R1220" s="8">
        <f t="shared" si="213"/>
        <v>64.886981132075476</v>
      </c>
      <c r="S1220" s="8">
        <f t="shared" si="214"/>
        <v>-1151.0500000000002</v>
      </c>
      <c r="T1220" s="3">
        <f t="shared" si="215"/>
        <v>-0.50309008898756979</v>
      </c>
      <c r="U1220" s="3">
        <f t="shared" si="216"/>
        <v>0.61454789135096499</v>
      </c>
      <c r="V1220" s="3">
        <f t="shared" si="217"/>
        <v>-2.9877155640502147</v>
      </c>
      <c r="W1220" s="4" t="str">
        <f t="shared" si="218"/>
        <v>Need Improvement</v>
      </c>
      <c r="X1220" s="4" t="str">
        <f t="shared" si="219"/>
        <v>Poor</v>
      </c>
    </row>
    <row r="1221" spans="1:24" x14ac:dyDescent="0.3">
      <c r="A1221" s="4">
        <v>562591</v>
      </c>
      <c r="B1221" s="4" t="s">
        <v>20</v>
      </c>
      <c r="C1221" s="5">
        <v>45137</v>
      </c>
      <c r="D1221" s="6">
        <v>45137</v>
      </c>
      <c r="E1221" s="7">
        <v>45137</v>
      </c>
      <c r="F1221" s="13">
        <v>45137</v>
      </c>
      <c r="G1221" s="4" t="s">
        <v>12</v>
      </c>
      <c r="H1221" s="4" t="s">
        <v>25</v>
      </c>
      <c r="I1221" s="4">
        <v>2422</v>
      </c>
      <c r="J1221" s="4">
        <v>307</v>
      </c>
      <c r="K1221" s="4">
        <v>42</v>
      </c>
      <c r="L1221" s="1">
        <v>1043.8699999999999</v>
      </c>
      <c r="M1221" s="1">
        <v>6985.49</v>
      </c>
      <c r="N1221" s="2">
        <f t="shared" si="209"/>
        <v>6.6919156599959768</v>
      </c>
      <c r="O1221" s="3">
        <f t="shared" si="210"/>
        <v>0.12675474814203139</v>
      </c>
      <c r="P1221" s="3">
        <f t="shared" si="211"/>
        <v>0.13680781758957655</v>
      </c>
      <c r="Q1221" s="8">
        <f t="shared" si="212"/>
        <v>3.4002280130293157</v>
      </c>
      <c r="R1221" s="8">
        <f t="shared" si="213"/>
        <v>24.854047619047616</v>
      </c>
      <c r="S1221" s="8">
        <f t="shared" si="214"/>
        <v>5941.62</v>
      </c>
      <c r="T1221" s="3">
        <f t="shared" si="215"/>
        <v>0.85056595886616404</v>
      </c>
      <c r="U1221" s="3">
        <f t="shared" si="216"/>
        <v>0.43099504541701067</v>
      </c>
      <c r="V1221" s="3">
        <f t="shared" si="217"/>
        <v>0.17568777538785718</v>
      </c>
      <c r="W1221" s="4" t="str">
        <f t="shared" si="218"/>
        <v>Good</v>
      </c>
      <c r="X1221" s="4" t="str">
        <f t="shared" si="219"/>
        <v>Good</v>
      </c>
    </row>
    <row r="1222" spans="1:24" x14ac:dyDescent="0.3">
      <c r="A1222" s="4">
        <v>894214</v>
      </c>
      <c r="B1222" s="4" t="s">
        <v>22</v>
      </c>
      <c r="C1222" s="5">
        <v>45137</v>
      </c>
      <c r="D1222" s="6">
        <v>45137</v>
      </c>
      <c r="E1222" s="7">
        <v>45137</v>
      </c>
      <c r="F1222" s="13">
        <v>45137</v>
      </c>
      <c r="G1222" s="4" t="s">
        <v>27</v>
      </c>
      <c r="H1222" s="4" t="s">
        <v>13</v>
      </c>
      <c r="I1222" s="4">
        <v>8349</v>
      </c>
      <c r="J1222" s="4">
        <v>489</v>
      </c>
      <c r="K1222" s="4">
        <v>43</v>
      </c>
      <c r="L1222" s="1">
        <v>4210.88</v>
      </c>
      <c r="M1222" s="1">
        <v>4849.7700000000004</v>
      </c>
      <c r="N1222" s="2">
        <f t="shared" si="209"/>
        <v>1.151723630215062</v>
      </c>
      <c r="O1222" s="3">
        <f t="shared" si="210"/>
        <v>5.8569888609414304E-2</v>
      </c>
      <c r="P1222" s="3">
        <f t="shared" si="211"/>
        <v>8.7934560327198361E-2</v>
      </c>
      <c r="Q1222" s="8">
        <f t="shared" si="212"/>
        <v>8.6112065439672811</v>
      </c>
      <c r="R1222" s="8">
        <f t="shared" si="213"/>
        <v>97.927441860465123</v>
      </c>
      <c r="S1222" s="8">
        <f t="shared" si="214"/>
        <v>638.89000000000033</v>
      </c>
      <c r="T1222" s="3">
        <f t="shared" si="215"/>
        <v>0.13173614418828114</v>
      </c>
      <c r="U1222" s="3">
        <f t="shared" si="216"/>
        <v>0.50435740807282314</v>
      </c>
      <c r="V1222" s="3">
        <f t="shared" si="217"/>
        <v>6.5909311462066986</v>
      </c>
      <c r="W1222" s="4" t="str">
        <f t="shared" si="218"/>
        <v>Need Improvement</v>
      </c>
      <c r="X1222" s="4" t="str">
        <f t="shared" si="219"/>
        <v>Need Improvement</v>
      </c>
    </row>
    <row r="1223" spans="1:24" x14ac:dyDescent="0.3">
      <c r="A1223" s="4">
        <v>342900</v>
      </c>
      <c r="B1223" s="4" t="s">
        <v>23</v>
      </c>
      <c r="C1223" s="5">
        <v>45137</v>
      </c>
      <c r="D1223" s="6">
        <v>45137</v>
      </c>
      <c r="E1223" s="7">
        <v>45137</v>
      </c>
      <c r="F1223" s="13">
        <v>45137</v>
      </c>
      <c r="G1223" s="4" t="s">
        <v>15</v>
      </c>
      <c r="H1223" s="4" t="s">
        <v>13</v>
      </c>
      <c r="I1223" s="4">
        <v>6110</v>
      </c>
      <c r="J1223" s="4">
        <v>445</v>
      </c>
      <c r="K1223" s="4">
        <v>46</v>
      </c>
      <c r="L1223" s="1">
        <v>2839.61</v>
      </c>
      <c r="M1223" s="1">
        <v>6425.96</v>
      </c>
      <c r="N1223" s="2">
        <f t="shared" si="209"/>
        <v>2.2629727321709669</v>
      </c>
      <c r="O1223" s="3">
        <f t="shared" si="210"/>
        <v>7.2831423895253683E-2</v>
      </c>
      <c r="P1223" s="3">
        <f t="shared" si="211"/>
        <v>0.10337078651685393</v>
      </c>
      <c r="Q1223" s="8">
        <f t="shared" si="212"/>
        <v>6.381146067415731</v>
      </c>
      <c r="R1223" s="8">
        <f t="shared" si="213"/>
        <v>61.730652173913043</v>
      </c>
      <c r="S1223" s="8">
        <f t="shared" si="214"/>
        <v>3586.35</v>
      </c>
      <c r="T1223" s="3">
        <f t="shared" si="215"/>
        <v>0.55810338066218901</v>
      </c>
      <c r="U1223" s="3">
        <f t="shared" si="216"/>
        <v>0.46474795417348613</v>
      </c>
      <c r="V1223" s="3">
        <f t="shared" si="217"/>
        <v>0.79178273174676206</v>
      </c>
      <c r="W1223" s="4" t="str">
        <f t="shared" si="218"/>
        <v>Need Improvement</v>
      </c>
      <c r="X1223" s="4" t="str">
        <f t="shared" si="219"/>
        <v>Need Improvement</v>
      </c>
    </row>
    <row r="1224" spans="1:24" x14ac:dyDescent="0.3">
      <c r="A1224" s="4">
        <v>694471</v>
      </c>
      <c r="B1224" s="4" t="s">
        <v>24</v>
      </c>
      <c r="C1224" s="5">
        <v>45137</v>
      </c>
      <c r="D1224" s="6">
        <v>45137</v>
      </c>
      <c r="E1224" s="7">
        <v>45137</v>
      </c>
      <c r="F1224" s="13">
        <v>45137</v>
      </c>
      <c r="G1224" s="4" t="s">
        <v>21</v>
      </c>
      <c r="H1224" s="4" t="s">
        <v>17</v>
      </c>
      <c r="I1224" s="4">
        <v>2988</v>
      </c>
      <c r="J1224" s="4">
        <v>289</v>
      </c>
      <c r="K1224" s="4">
        <v>79</v>
      </c>
      <c r="L1224" s="1">
        <v>1232.73</v>
      </c>
      <c r="M1224" s="1">
        <v>8910.0400000000009</v>
      </c>
      <c r="N1224" s="2">
        <f t="shared" si="209"/>
        <v>7.2278925636595206</v>
      </c>
      <c r="O1224" s="3">
        <f t="shared" si="210"/>
        <v>9.6720214190093703E-2</v>
      </c>
      <c r="P1224" s="3">
        <f t="shared" si="211"/>
        <v>0.27335640138408307</v>
      </c>
      <c r="Q1224" s="8">
        <f t="shared" si="212"/>
        <v>4.2655017301038063</v>
      </c>
      <c r="R1224" s="8">
        <f t="shared" si="213"/>
        <v>15.604177215189873</v>
      </c>
      <c r="S1224" s="8">
        <f t="shared" si="214"/>
        <v>7677.3100000000013</v>
      </c>
      <c r="T1224" s="3">
        <f t="shared" si="215"/>
        <v>0.86164708575943549</v>
      </c>
      <c r="U1224" s="3">
        <f t="shared" si="216"/>
        <v>0.41256024096385541</v>
      </c>
      <c r="V1224" s="3">
        <f t="shared" si="217"/>
        <v>0.16056795935034535</v>
      </c>
      <c r="W1224" s="4" t="str">
        <f t="shared" si="218"/>
        <v>Good</v>
      </c>
      <c r="X1224" s="4" t="str">
        <f t="shared" si="219"/>
        <v>Excellent</v>
      </c>
    </row>
    <row r="1225" spans="1:24" x14ac:dyDescent="0.3">
      <c r="A1225" s="4">
        <v>500998</v>
      </c>
      <c r="B1225" s="4" t="s">
        <v>26</v>
      </c>
      <c r="C1225" s="5">
        <v>45137</v>
      </c>
      <c r="D1225" s="6">
        <v>45137</v>
      </c>
      <c r="E1225" s="7">
        <v>45137</v>
      </c>
      <c r="F1225" s="13">
        <v>45137</v>
      </c>
      <c r="G1225" s="4" t="s">
        <v>21</v>
      </c>
      <c r="H1225" s="4" t="s">
        <v>13</v>
      </c>
      <c r="I1225" s="4">
        <v>8564</v>
      </c>
      <c r="J1225" s="4">
        <v>784</v>
      </c>
      <c r="K1225" s="4">
        <v>47</v>
      </c>
      <c r="L1225" s="1">
        <v>3532.05</v>
      </c>
      <c r="M1225" s="1">
        <v>7205.69</v>
      </c>
      <c r="N1225" s="2">
        <f t="shared" si="209"/>
        <v>2.0400872014835576</v>
      </c>
      <c r="O1225" s="3">
        <f t="shared" si="210"/>
        <v>9.1546006539000468E-2</v>
      </c>
      <c r="P1225" s="3">
        <f t="shared" si="211"/>
        <v>5.9948979591836732E-2</v>
      </c>
      <c r="Q1225" s="8">
        <f t="shared" si="212"/>
        <v>4.5051658163265307</v>
      </c>
      <c r="R1225" s="8">
        <f t="shared" si="213"/>
        <v>75.150000000000006</v>
      </c>
      <c r="S1225" s="8">
        <f t="shared" si="214"/>
        <v>3673.6399999999994</v>
      </c>
      <c r="T1225" s="3">
        <f t="shared" si="215"/>
        <v>0.50982487450889502</v>
      </c>
      <c r="U1225" s="3">
        <f t="shared" si="216"/>
        <v>0.41242993928070998</v>
      </c>
      <c r="V1225" s="3">
        <f t="shared" si="217"/>
        <v>0.96145784562450343</v>
      </c>
      <c r="W1225" s="4" t="str">
        <f t="shared" si="218"/>
        <v>Need Improvement</v>
      </c>
      <c r="X1225" s="4" t="str">
        <f t="shared" si="219"/>
        <v>Need Improvement</v>
      </c>
    </row>
    <row r="1226" spans="1:24" x14ac:dyDescent="0.3">
      <c r="A1226" s="4">
        <v>742575</v>
      </c>
      <c r="B1226" s="4" t="s">
        <v>11</v>
      </c>
      <c r="C1226" s="5">
        <v>45138</v>
      </c>
      <c r="D1226" s="6">
        <v>45138</v>
      </c>
      <c r="E1226" s="7">
        <v>45138</v>
      </c>
      <c r="F1226" s="13">
        <v>45138</v>
      </c>
      <c r="G1226" s="4" t="s">
        <v>27</v>
      </c>
      <c r="H1226" s="4" t="s">
        <v>19</v>
      </c>
      <c r="I1226" s="4">
        <v>1364</v>
      </c>
      <c r="J1226" s="4">
        <v>802</v>
      </c>
      <c r="K1226" s="4">
        <v>64</v>
      </c>
      <c r="L1226" s="1">
        <v>3121.67</v>
      </c>
      <c r="M1226" s="1">
        <v>6726.77</v>
      </c>
      <c r="N1226" s="2">
        <f t="shared" si="209"/>
        <v>2.1548626216095874</v>
      </c>
      <c r="O1226" s="3">
        <f t="shared" si="210"/>
        <v>0.58797653958944285</v>
      </c>
      <c r="P1226" s="3">
        <f t="shared" si="211"/>
        <v>7.9800498753117205E-2</v>
      </c>
      <c r="Q1226" s="8">
        <f t="shared" si="212"/>
        <v>3.8923566084788033</v>
      </c>
      <c r="R1226" s="8">
        <f t="shared" si="213"/>
        <v>48.776093750000001</v>
      </c>
      <c r="S1226" s="8">
        <f t="shared" si="214"/>
        <v>3605.1000000000004</v>
      </c>
      <c r="T1226" s="3">
        <f t="shared" si="215"/>
        <v>0.53593329339341167</v>
      </c>
      <c r="U1226" s="3">
        <f t="shared" si="216"/>
        <v>2.2886143695014662</v>
      </c>
      <c r="V1226" s="3">
        <f t="shared" si="217"/>
        <v>0.86590385842278983</v>
      </c>
      <c r="W1226" s="4" t="str">
        <f t="shared" si="218"/>
        <v>Need Improvement</v>
      </c>
      <c r="X1226" s="4" t="str">
        <f t="shared" si="219"/>
        <v>Need Improvement</v>
      </c>
    </row>
    <row r="1227" spans="1:24" x14ac:dyDescent="0.3">
      <c r="A1227" s="4">
        <v>153789</v>
      </c>
      <c r="B1227" s="4" t="s">
        <v>14</v>
      </c>
      <c r="C1227" s="5">
        <v>45138</v>
      </c>
      <c r="D1227" s="6">
        <v>45138</v>
      </c>
      <c r="E1227" s="7">
        <v>45138</v>
      </c>
      <c r="F1227" s="13">
        <v>45138</v>
      </c>
      <c r="G1227" s="4" t="s">
        <v>12</v>
      </c>
      <c r="H1227" s="4" t="s">
        <v>17</v>
      </c>
      <c r="I1227" s="4">
        <v>6464</v>
      </c>
      <c r="J1227" s="4">
        <v>239</v>
      </c>
      <c r="K1227" s="4">
        <v>95</v>
      </c>
      <c r="L1227" s="1">
        <v>2142.17</v>
      </c>
      <c r="M1227" s="1">
        <v>9516.25</v>
      </c>
      <c r="N1227" s="2">
        <f t="shared" si="209"/>
        <v>4.442341177404221</v>
      </c>
      <c r="O1227" s="3">
        <f t="shared" si="210"/>
        <v>3.6974009900990097E-2</v>
      </c>
      <c r="P1227" s="3">
        <f t="shared" si="211"/>
        <v>0.39748953974895396</v>
      </c>
      <c r="Q1227" s="8">
        <f t="shared" si="212"/>
        <v>8.9630543933054394</v>
      </c>
      <c r="R1227" s="8">
        <f t="shared" si="213"/>
        <v>22.549157894736844</v>
      </c>
      <c r="S1227" s="8">
        <f t="shared" si="214"/>
        <v>7374.08</v>
      </c>
      <c r="T1227" s="3">
        <f t="shared" si="215"/>
        <v>0.77489347169315648</v>
      </c>
      <c r="U1227" s="3">
        <f t="shared" si="216"/>
        <v>0.33140006188118815</v>
      </c>
      <c r="V1227" s="3">
        <f t="shared" si="217"/>
        <v>0.2904999674535671</v>
      </c>
      <c r="W1227" s="4" t="str">
        <f t="shared" si="218"/>
        <v>Need Improvement</v>
      </c>
      <c r="X1227" s="4" t="str">
        <f t="shared" si="219"/>
        <v>Excellent</v>
      </c>
    </row>
    <row r="1228" spans="1:24" x14ac:dyDescent="0.3">
      <c r="A1228" s="4">
        <v>19885</v>
      </c>
      <c r="B1228" s="4" t="s">
        <v>16</v>
      </c>
      <c r="C1228" s="5">
        <v>45138</v>
      </c>
      <c r="D1228" s="6">
        <v>45138</v>
      </c>
      <c r="E1228" s="7">
        <v>45138</v>
      </c>
      <c r="F1228" s="13">
        <v>45138</v>
      </c>
      <c r="G1228" s="4" t="s">
        <v>21</v>
      </c>
      <c r="H1228" s="4" t="s">
        <v>25</v>
      </c>
      <c r="I1228" s="4">
        <v>2772</v>
      </c>
      <c r="J1228" s="4">
        <v>596</v>
      </c>
      <c r="K1228" s="4">
        <v>48</v>
      </c>
      <c r="L1228" s="1">
        <v>2741.13</v>
      </c>
      <c r="M1228" s="1">
        <v>2018.93</v>
      </c>
      <c r="N1228" s="2">
        <f t="shared" si="209"/>
        <v>0.73653201416933889</v>
      </c>
      <c r="O1228" s="3">
        <f t="shared" si="210"/>
        <v>0.21500721500721501</v>
      </c>
      <c r="P1228" s="3">
        <f t="shared" si="211"/>
        <v>8.0536912751677847E-2</v>
      </c>
      <c r="Q1228" s="8">
        <f t="shared" si="212"/>
        <v>4.5992114093959735</v>
      </c>
      <c r="R1228" s="8">
        <f t="shared" si="213"/>
        <v>57.106875000000002</v>
      </c>
      <c r="S1228" s="8">
        <f t="shared" si="214"/>
        <v>-722.2</v>
      </c>
      <c r="T1228" s="3">
        <f t="shared" si="215"/>
        <v>-0.35771423476792163</v>
      </c>
      <c r="U1228" s="3">
        <f t="shared" si="216"/>
        <v>0.98886363636363639</v>
      </c>
      <c r="V1228" s="3">
        <f t="shared" si="217"/>
        <v>-3.7955275546939906</v>
      </c>
      <c r="W1228" s="4" t="str">
        <f t="shared" si="218"/>
        <v>Need Improvement</v>
      </c>
      <c r="X1228" s="4" t="str">
        <f t="shared" si="219"/>
        <v>Poor</v>
      </c>
    </row>
    <row r="1229" spans="1:24" x14ac:dyDescent="0.3">
      <c r="A1229" s="4">
        <v>644099</v>
      </c>
      <c r="B1229" s="4" t="s">
        <v>18</v>
      </c>
      <c r="C1229" s="5">
        <v>45138</v>
      </c>
      <c r="D1229" s="6">
        <v>45138</v>
      </c>
      <c r="E1229" s="7">
        <v>45138</v>
      </c>
      <c r="F1229" s="13">
        <v>45138</v>
      </c>
      <c r="G1229" s="4" t="s">
        <v>21</v>
      </c>
      <c r="H1229" s="4" t="s">
        <v>25</v>
      </c>
      <c r="I1229" s="4">
        <v>8051</v>
      </c>
      <c r="J1229" s="4">
        <v>460</v>
      </c>
      <c r="K1229" s="4">
        <v>34</v>
      </c>
      <c r="L1229" s="1">
        <v>1398.06</v>
      </c>
      <c r="M1229" s="1">
        <v>5402.09</v>
      </c>
      <c r="N1229" s="2">
        <f t="shared" si="209"/>
        <v>3.8639901005679302</v>
      </c>
      <c r="O1229" s="3">
        <f t="shared" si="210"/>
        <v>5.7135759532977268E-2</v>
      </c>
      <c r="P1229" s="3">
        <f t="shared" si="211"/>
        <v>7.3913043478260873E-2</v>
      </c>
      <c r="Q1229" s="8">
        <f t="shared" si="212"/>
        <v>3.0392608695652172</v>
      </c>
      <c r="R1229" s="8">
        <f t="shared" si="213"/>
        <v>41.11941176470588</v>
      </c>
      <c r="S1229" s="8">
        <f t="shared" si="214"/>
        <v>4004.03</v>
      </c>
      <c r="T1229" s="3">
        <f t="shared" si="215"/>
        <v>0.74120016512127718</v>
      </c>
      <c r="U1229" s="3">
        <f t="shared" si="216"/>
        <v>0.17365047820146565</v>
      </c>
      <c r="V1229" s="3">
        <f t="shared" si="217"/>
        <v>0.3491632180578067</v>
      </c>
      <c r="W1229" s="4" t="str">
        <f t="shared" si="218"/>
        <v>Need Improvement</v>
      </c>
      <c r="X1229" s="4" t="str">
        <f t="shared" si="219"/>
        <v>Good</v>
      </c>
    </row>
    <row r="1230" spans="1:24" x14ac:dyDescent="0.3">
      <c r="A1230" s="4">
        <v>613679</v>
      </c>
      <c r="B1230" s="4" t="s">
        <v>20</v>
      </c>
      <c r="C1230" s="5">
        <v>45138</v>
      </c>
      <c r="D1230" s="6">
        <v>45138</v>
      </c>
      <c r="E1230" s="7">
        <v>45138</v>
      </c>
      <c r="F1230" s="13">
        <v>45138</v>
      </c>
      <c r="G1230" s="4" t="s">
        <v>15</v>
      </c>
      <c r="H1230" s="4" t="s">
        <v>13</v>
      </c>
      <c r="I1230" s="4">
        <v>1328</v>
      </c>
      <c r="J1230" s="4">
        <v>196</v>
      </c>
      <c r="K1230" s="4">
        <v>70</v>
      </c>
      <c r="L1230" s="1">
        <v>1706.3</v>
      </c>
      <c r="M1230" s="1">
        <v>5032.0200000000004</v>
      </c>
      <c r="N1230" s="2">
        <f t="shared" si="209"/>
        <v>2.9490828107601246</v>
      </c>
      <c r="O1230" s="3">
        <f t="shared" si="210"/>
        <v>0.14759036144578314</v>
      </c>
      <c r="P1230" s="3">
        <f t="shared" si="211"/>
        <v>0.35714285714285715</v>
      </c>
      <c r="Q1230" s="8">
        <f t="shared" si="212"/>
        <v>8.7056122448979583</v>
      </c>
      <c r="R1230" s="8">
        <f t="shared" si="213"/>
        <v>24.375714285714285</v>
      </c>
      <c r="S1230" s="8">
        <f t="shared" si="214"/>
        <v>3325.7200000000003</v>
      </c>
      <c r="T1230" s="3">
        <f t="shared" si="215"/>
        <v>0.6609115226092106</v>
      </c>
      <c r="U1230" s="3">
        <f t="shared" si="216"/>
        <v>1.2848644578313253</v>
      </c>
      <c r="V1230" s="3">
        <f t="shared" si="217"/>
        <v>0.51306183322709065</v>
      </c>
      <c r="W1230" s="4" t="str">
        <f t="shared" si="218"/>
        <v>Need Improvement</v>
      </c>
      <c r="X1230" s="4" t="str">
        <f t="shared" si="219"/>
        <v>Need Improvement</v>
      </c>
    </row>
    <row r="1231" spans="1:24" x14ac:dyDescent="0.3">
      <c r="A1231" s="4">
        <v>391498</v>
      </c>
      <c r="B1231" s="4" t="s">
        <v>22</v>
      </c>
      <c r="C1231" s="5">
        <v>45138</v>
      </c>
      <c r="D1231" s="6">
        <v>45138</v>
      </c>
      <c r="E1231" s="7">
        <v>45138</v>
      </c>
      <c r="F1231" s="13">
        <v>45138</v>
      </c>
      <c r="G1231" s="4" t="s">
        <v>21</v>
      </c>
      <c r="H1231" s="4" t="s">
        <v>25</v>
      </c>
      <c r="I1231" s="4">
        <v>2049</v>
      </c>
      <c r="J1231" s="4">
        <v>597</v>
      </c>
      <c r="K1231" s="4">
        <v>65</v>
      </c>
      <c r="L1231" s="1">
        <v>3711.64</v>
      </c>
      <c r="M1231" s="1">
        <v>7993.48</v>
      </c>
      <c r="N1231" s="2">
        <f t="shared" si="209"/>
        <v>2.1536248127512367</v>
      </c>
      <c r="O1231" s="3">
        <f t="shared" si="210"/>
        <v>0.29136163982430452</v>
      </c>
      <c r="P1231" s="3">
        <f t="shared" si="211"/>
        <v>0.10887772194304858</v>
      </c>
      <c r="Q1231" s="8">
        <f t="shared" si="212"/>
        <v>6.2171524288107198</v>
      </c>
      <c r="R1231" s="8">
        <f t="shared" si="213"/>
        <v>57.102153846153847</v>
      </c>
      <c r="S1231" s="8">
        <f t="shared" si="214"/>
        <v>4281.84</v>
      </c>
      <c r="T1231" s="3">
        <f t="shared" si="215"/>
        <v>0.53566656825312631</v>
      </c>
      <c r="U1231" s="3">
        <f t="shared" si="216"/>
        <v>1.8114397266959492</v>
      </c>
      <c r="V1231" s="3">
        <f t="shared" si="217"/>
        <v>0.86683295032042296</v>
      </c>
      <c r="W1231" s="4" t="str">
        <f t="shared" si="218"/>
        <v>Need Improvement</v>
      </c>
      <c r="X1231" s="4" t="str">
        <f t="shared" si="219"/>
        <v>Good</v>
      </c>
    </row>
    <row r="1232" spans="1:24" x14ac:dyDescent="0.3">
      <c r="A1232" s="4">
        <v>51236</v>
      </c>
      <c r="B1232" s="4" t="s">
        <v>23</v>
      </c>
      <c r="C1232" s="5">
        <v>45138</v>
      </c>
      <c r="D1232" s="6">
        <v>45138</v>
      </c>
      <c r="E1232" s="7">
        <v>45138</v>
      </c>
      <c r="F1232" s="13">
        <v>45138</v>
      </c>
      <c r="G1232" s="4" t="s">
        <v>21</v>
      </c>
      <c r="H1232" s="4" t="s">
        <v>17</v>
      </c>
      <c r="I1232" s="4">
        <v>2375</v>
      </c>
      <c r="J1232" s="4">
        <v>841</v>
      </c>
      <c r="K1232" s="4">
        <v>54</v>
      </c>
      <c r="L1232" s="1">
        <v>2294.13</v>
      </c>
      <c r="M1232" s="1">
        <v>4025.88</v>
      </c>
      <c r="N1232" s="2">
        <f t="shared" si="209"/>
        <v>1.7548613199775078</v>
      </c>
      <c r="O1232" s="3">
        <f t="shared" si="210"/>
        <v>0.35410526315789476</v>
      </c>
      <c r="P1232" s="3">
        <f t="shared" si="211"/>
        <v>6.4209274673008326E-2</v>
      </c>
      <c r="Q1232" s="8">
        <f t="shared" si="212"/>
        <v>2.727859690844233</v>
      </c>
      <c r="R1232" s="8">
        <f t="shared" si="213"/>
        <v>42.483888888888892</v>
      </c>
      <c r="S1232" s="8">
        <f t="shared" si="214"/>
        <v>1731.75</v>
      </c>
      <c r="T1232" s="3">
        <f t="shared" si="215"/>
        <v>0.4301544010253659</v>
      </c>
      <c r="U1232" s="3">
        <f t="shared" si="216"/>
        <v>0.96594947368421058</v>
      </c>
      <c r="V1232" s="3">
        <f t="shared" si="217"/>
        <v>1.3247466435686446</v>
      </c>
      <c r="W1232" s="4" t="str">
        <f t="shared" si="218"/>
        <v>Need Improvement</v>
      </c>
      <c r="X1232" s="4" t="str">
        <f t="shared" si="219"/>
        <v>Need Improvement</v>
      </c>
    </row>
    <row r="1233" spans="1:24" x14ac:dyDescent="0.3">
      <c r="A1233" s="4">
        <v>722177</v>
      </c>
      <c r="B1233" s="4" t="s">
        <v>24</v>
      </c>
      <c r="C1233" s="5">
        <v>45138</v>
      </c>
      <c r="D1233" s="6">
        <v>45138</v>
      </c>
      <c r="E1233" s="7">
        <v>45138</v>
      </c>
      <c r="F1233" s="13">
        <v>45138</v>
      </c>
      <c r="G1233" s="4" t="s">
        <v>21</v>
      </c>
      <c r="H1233" s="4" t="s">
        <v>17</v>
      </c>
      <c r="I1233" s="4">
        <v>6664</v>
      </c>
      <c r="J1233" s="4">
        <v>942</v>
      </c>
      <c r="K1233" s="4">
        <v>62</v>
      </c>
      <c r="L1233" s="1">
        <v>1603.61</v>
      </c>
      <c r="M1233" s="1">
        <v>8410.08</v>
      </c>
      <c r="N1233" s="2">
        <f t="shared" si="209"/>
        <v>5.2444671709455548</v>
      </c>
      <c r="O1233" s="3">
        <f t="shared" si="210"/>
        <v>0.14135654261704683</v>
      </c>
      <c r="P1233" s="3">
        <f t="shared" si="211"/>
        <v>6.5817409766454352E-2</v>
      </c>
      <c r="Q1233" s="8">
        <f t="shared" si="212"/>
        <v>1.7023460721868364</v>
      </c>
      <c r="R1233" s="8">
        <f t="shared" si="213"/>
        <v>25.864677419354837</v>
      </c>
      <c r="S1233" s="8">
        <f t="shared" si="214"/>
        <v>6806.47</v>
      </c>
      <c r="T1233" s="3">
        <f t="shared" si="215"/>
        <v>0.80932286018682342</v>
      </c>
      <c r="U1233" s="3">
        <f t="shared" si="216"/>
        <v>0.2406377551020408</v>
      </c>
      <c r="V1233" s="3">
        <f t="shared" si="217"/>
        <v>0.2356008327370869</v>
      </c>
      <c r="W1233" s="4" t="str">
        <f t="shared" si="218"/>
        <v>Good</v>
      </c>
      <c r="X1233" s="4" t="str">
        <f t="shared" si="219"/>
        <v>Good</v>
      </c>
    </row>
    <row r="1234" spans="1:24" x14ac:dyDescent="0.3">
      <c r="A1234" s="4">
        <v>775797</v>
      </c>
      <c r="B1234" s="4" t="s">
        <v>26</v>
      </c>
      <c r="C1234" s="5">
        <v>45138</v>
      </c>
      <c r="D1234" s="6">
        <v>45138</v>
      </c>
      <c r="E1234" s="7">
        <v>45138</v>
      </c>
      <c r="F1234" s="13">
        <v>45138</v>
      </c>
      <c r="G1234" s="4" t="s">
        <v>12</v>
      </c>
      <c r="H1234" s="4" t="s">
        <v>13</v>
      </c>
      <c r="I1234" s="4">
        <v>7790</v>
      </c>
      <c r="J1234" s="4">
        <v>478</v>
      </c>
      <c r="K1234" s="4">
        <v>46</v>
      </c>
      <c r="L1234" s="1">
        <v>4367.8</v>
      </c>
      <c r="M1234" s="1">
        <v>2316.66</v>
      </c>
      <c r="N1234" s="2">
        <f t="shared" si="209"/>
        <v>0.53039516461376435</v>
      </c>
      <c r="O1234" s="3">
        <f t="shared" si="210"/>
        <v>6.1360718870346595E-2</v>
      </c>
      <c r="P1234" s="3">
        <f t="shared" si="211"/>
        <v>9.6234309623430964E-2</v>
      </c>
      <c r="Q1234" s="8">
        <f t="shared" si="212"/>
        <v>9.1376569037656914</v>
      </c>
      <c r="R1234" s="8">
        <f t="shared" si="213"/>
        <v>94.952173913043481</v>
      </c>
      <c r="S1234" s="8">
        <f t="shared" si="214"/>
        <v>-2051.1400000000003</v>
      </c>
      <c r="T1234" s="3">
        <f t="shared" si="215"/>
        <v>-0.88538672053732548</v>
      </c>
      <c r="U1234" s="3">
        <f t="shared" si="216"/>
        <v>0.5606931964056483</v>
      </c>
      <c r="V1234" s="3">
        <f t="shared" si="217"/>
        <v>-2.1294499644100351</v>
      </c>
      <c r="W1234" s="4" t="str">
        <f t="shared" si="218"/>
        <v>Need Improvement</v>
      </c>
      <c r="X1234" s="4" t="str">
        <f t="shared" si="219"/>
        <v>Poor</v>
      </c>
    </row>
    <row r="1235" spans="1:24" x14ac:dyDescent="0.3">
      <c r="A1235" s="4">
        <v>268949</v>
      </c>
      <c r="B1235" s="4" t="s">
        <v>11</v>
      </c>
      <c r="C1235" s="5">
        <v>45139</v>
      </c>
      <c r="D1235" s="6">
        <v>45139</v>
      </c>
      <c r="E1235" s="7">
        <v>45139</v>
      </c>
      <c r="F1235" s="13">
        <v>45139</v>
      </c>
      <c r="G1235" s="4" t="s">
        <v>27</v>
      </c>
      <c r="H1235" s="4" t="s">
        <v>17</v>
      </c>
      <c r="I1235" s="4">
        <v>8150</v>
      </c>
      <c r="J1235" s="4">
        <v>182</v>
      </c>
      <c r="K1235" s="4">
        <v>85</v>
      </c>
      <c r="L1235" s="1">
        <v>4325.42</v>
      </c>
      <c r="M1235" s="1">
        <v>5286.96</v>
      </c>
      <c r="N1235" s="2">
        <f t="shared" si="209"/>
        <v>1.2222997997882286</v>
      </c>
      <c r="O1235" s="3">
        <f t="shared" si="210"/>
        <v>2.2331288343558284E-2</v>
      </c>
      <c r="P1235" s="3">
        <f t="shared" si="211"/>
        <v>0.46703296703296704</v>
      </c>
      <c r="Q1235" s="8">
        <f t="shared" si="212"/>
        <v>23.766043956043955</v>
      </c>
      <c r="R1235" s="8">
        <f t="shared" si="213"/>
        <v>50.887294117647059</v>
      </c>
      <c r="S1235" s="8">
        <f t="shared" si="214"/>
        <v>961.54</v>
      </c>
      <c r="T1235" s="3">
        <f t="shared" si="215"/>
        <v>0.18187011061176933</v>
      </c>
      <c r="U1235" s="3">
        <f t="shared" si="216"/>
        <v>0.53072638036809816</v>
      </c>
      <c r="V1235" s="3">
        <f t="shared" si="217"/>
        <v>4.498429602512636</v>
      </c>
      <c r="W1235" s="4" t="str">
        <f t="shared" si="218"/>
        <v>Need Improvement</v>
      </c>
      <c r="X1235" s="4" t="str">
        <f t="shared" si="219"/>
        <v>Need Improvement</v>
      </c>
    </row>
    <row r="1236" spans="1:24" x14ac:dyDescent="0.3">
      <c r="A1236" s="4">
        <v>223600</v>
      </c>
      <c r="B1236" s="4" t="s">
        <v>14</v>
      </c>
      <c r="C1236" s="5">
        <v>45139</v>
      </c>
      <c r="D1236" s="6">
        <v>45139</v>
      </c>
      <c r="E1236" s="7">
        <v>45139</v>
      </c>
      <c r="F1236" s="13">
        <v>45139</v>
      </c>
      <c r="G1236" s="4" t="s">
        <v>15</v>
      </c>
      <c r="H1236" s="4" t="s">
        <v>17</v>
      </c>
      <c r="I1236" s="4">
        <v>1528</v>
      </c>
      <c r="J1236" s="4">
        <v>621</v>
      </c>
      <c r="K1236" s="4">
        <v>66</v>
      </c>
      <c r="L1236" s="1">
        <v>1814.77</v>
      </c>
      <c r="M1236" s="1">
        <v>8426.1299999999992</v>
      </c>
      <c r="N1236" s="2">
        <f t="shared" si="209"/>
        <v>4.6430842475906031</v>
      </c>
      <c r="O1236" s="3">
        <f t="shared" si="210"/>
        <v>0.406413612565445</v>
      </c>
      <c r="P1236" s="3">
        <f t="shared" si="211"/>
        <v>0.10628019323671498</v>
      </c>
      <c r="Q1236" s="8">
        <f t="shared" si="212"/>
        <v>2.9223349436392914</v>
      </c>
      <c r="R1236" s="8">
        <f t="shared" si="213"/>
        <v>27.496515151515151</v>
      </c>
      <c r="S1236" s="8">
        <f t="shared" si="214"/>
        <v>6611.3599999999988</v>
      </c>
      <c r="T1236" s="3">
        <f t="shared" si="215"/>
        <v>0.78462591960959527</v>
      </c>
      <c r="U1236" s="3">
        <f t="shared" si="216"/>
        <v>1.1876767015706806</v>
      </c>
      <c r="V1236" s="3">
        <f t="shared" si="217"/>
        <v>0.27449269136758553</v>
      </c>
      <c r="W1236" s="4" t="str">
        <f t="shared" si="218"/>
        <v>Need Improvement</v>
      </c>
      <c r="X1236" s="4" t="str">
        <f t="shared" si="219"/>
        <v>Good</v>
      </c>
    </row>
    <row r="1237" spans="1:24" x14ac:dyDescent="0.3">
      <c r="A1237" s="4">
        <v>652261</v>
      </c>
      <c r="B1237" s="4" t="s">
        <v>16</v>
      </c>
      <c r="C1237" s="5">
        <v>45139</v>
      </c>
      <c r="D1237" s="6">
        <v>45139</v>
      </c>
      <c r="E1237" s="7">
        <v>45139</v>
      </c>
      <c r="F1237" s="13">
        <v>45139</v>
      </c>
      <c r="G1237" s="4" t="s">
        <v>15</v>
      </c>
      <c r="H1237" s="4" t="s">
        <v>17</v>
      </c>
      <c r="I1237" s="4">
        <v>8511</v>
      </c>
      <c r="J1237" s="4">
        <v>534</v>
      </c>
      <c r="K1237" s="4">
        <v>52</v>
      </c>
      <c r="L1237" s="1">
        <v>1697.29</v>
      </c>
      <c r="M1237" s="1">
        <v>8654.1200000000008</v>
      </c>
      <c r="N1237" s="2">
        <f t="shared" si="209"/>
        <v>5.0987868896888573</v>
      </c>
      <c r="O1237" s="3">
        <f t="shared" si="210"/>
        <v>6.2742333450828344E-2</v>
      </c>
      <c r="P1237" s="3">
        <f t="shared" si="211"/>
        <v>9.7378277153558054E-2</v>
      </c>
      <c r="Q1237" s="8">
        <f t="shared" si="212"/>
        <v>3.1784456928838951</v>
      </c>
      <c r="R1237" s="8">
        <f t="shared" si="213"/>
        <v>32.64019230769231</v>
      </c>
      <c r="S1237" s="8">
        <f t="shared" si="214"/>
        <v>6956.8300000000008</v>
      </c>
      <c r="T1237" s="3">
        <f t="shared" si="215"/>
        <v>0.8038749173803923</v>
      </c>
      <c r="U1237" s="3">
        <f t="shared" si="216"/>
        <v>0.19942309951827047</v>
      </c>
      <c r="V1237" s="3">
        <f t="shared" si="217"/>
        <v>0.24397462637436876</v>
      </c>
      <c r="W1237" s="4" t="str">
        <f t="shared" si="218"/>
        <v>Good</v>
      </c>
      <c r="X1237" s="4" t="str">
        <f t="shared" si="219"/>
        <v>Good</v>
      </c>
    </row>
    <row r="1238" spans="1:24" x14ac:dyDescent="0.3">
      <c r="A1238" s="4">
        <v>790684</v>
      </c>
      <c r="B1238" s="4" t="s">
        <v>18</v>
      </c>
      <c r="C1238" s="5">
        <v>45139</v>
      </c>
      <c r="D1238" s="6">
        <v>45139</v>
      </c>
      <c r="E1238" s="7">
        <v>45139</v>
      </c>
      <c r="F1238" s="13">
        <v>45139</v>
      </c>
      <c r="G1238" s="4" t="s">
        <v>21</v>
      </c>
      <c r="H1238" s="4" t="s">
        <v>17</v>
      </c>
      <c r="I1238" s="4">
        <v>5631</v>
      </c>
      <c r="J1238" s="4">
        <v>933</v>
      </c>
      <c r="K1238" s="4">
        <v>28</v>
      </c>
      <c r="L1238" s="1">
        <v>2616.86</v>
      </c>
      <c r="M1238" s="1">
        <v>4026.83</v>
      </c>
      <c r="N1238" s="2">
        <f t="shared" si="209"/>
        <v>1.5388022286251462</v>
      </c>
      <c r="O1238" s="3">
        <f t="shared" si="210"/>
        <v>0.16568993074054342</v>
      </c>
      <c r="P1238" s="3">
        <f t="shared" si="211"/>
        <v>3.0010718113612004E-2</v>
      </c>
      <c r="Q1238" s="8">
        <f t="shared" si="212"/>
        <v>2.8047802786709539</v>
      </c>
      <c r="R1238" s="8">
        <f t="shared" si="213"/>
        <v>93.459285714285713</v>
      </c>
      <c r="S1238" s="8">
        <f t="shared" si="214"/>
        <v>1409.9699999999998</v>
      </c>
      <c r="T1238" s="3">
        <f t="shared" si="215"/>
        <v>0.35014390972551607</v>
      </c>
      <c r="U1238" s="3">
        <f t="shared" si="216"/>
        <v>0.46472385011543244</v>
      </c>
      <c r="V1238" s="3">
        <f t="shared" si="217"/>
        <v>1.8559685667070933</v>
      </c>
      <c r="W1238" s="4" t="str">
        <f t="shared" si="218"/>
        <v>Need Improvement</v>
      </c>
      <c r="X1238" s="4" t="str">
        <f t="shared" si="219"/>
        <v>Need Improvement</v>
      </c>
    </row>
    <row r="1239" spans="1:24" x14ac:dyDescent="0.3">
      <c r="A1239" s="4">
        <v>354778</v>
      </c>
      <c r="B1239" s="4" t="s">
        <v>20</v>
      </c>
      <c r="C1239" s="5">
        <v>45139</v>
      </c>
      <c r="D1239" s="6">
        <v>45139</v>
      </c>
      <c r="E1239" s="7">
        <v>45139</v>
      </c>
      <c r="F1239" s="13">
        <v>45139</v>
      </c>
      <c r="G1239" s="4" t="s">
        <v>12</v>
      </c>
      <c r="H1239" s="4" t="s">
        <v>25</v>
      </c>
      <c r="I1239" s="4">
        <v>2579</v>
      </c>
      <c r="J1239" s="4">
        <v>131</v>
      </c>
      <c r="K1239" s="4">
        <v>99</v>
      </c>
      <c r="L1239" s="1">
        <v>3717.08</v>
      </c>
      <c r="M1239" s="1">
        <v>8925.91</v>
      </c>
      <c r="N1239" s="2">
        <f t="shared" si="209"/>
        <v>2.4013230815586426</v>
      </c>
      <c r="O1239" s="3">
        <f t="shared" si="210"/>
        <v>5.0794881737107403E-2</v>
      </c>
      <c r="P1239" s="3">
        <f t="shared" si="211"/>
        <v>0.75572519083969469</v>
      </c>
      <c r="Q1239" s="8">
        <f t="shared" si="212"/>
        <v>28.374656488549618</v>
      </c>
      <c r="R1239" s="8">
        <f t="shared" si="213"/>
        <v>37.546262626262624</v>
      </c>
      <c r="S1239" s="8">
        <f t="shared" si="214"/>
        <v>5208.83</v>
      </c>
      <c r="T1239" s="3">
        <f t="shared" si="215"/>
        <v>0.5835629084317453</v>
      </c>
      <c r="U1239" s="3">
        <f t="shared" si="216"/>
        <v>1.4412873206669252</v>
      </c>
      <c r="V1239" s="3">
        <f t="shared" si="217"/>
        <v>0.71361131002547595</v>
      </c>
      <c r="W1239" s="4" t="str">
        <f t="shared" si="218"/>
        <v>Need Improvement</v>
      </c>
      <c r="X1239" s="4" t="str">
        <f t="shared" si="219"/>
        <v>Good</v>
      </c>
    </row>
    <row r="1240" spans="1:24" x14ac:dyDescent="0.3">
      <c r="A1240" s="4">
        <v>967464</v>
      </c>
      <c r="B1240" s="4" t="s">
        <v>22</v>
      </c>
      <c r="C1240" s="5">
        <v>45139</v>
      </c>
      <c r="D1240" s="6">
        <v>45139</v>
      </c>
      <c r="E1240" s="7">
        <v>45139</v>
      </c>
      <c r="F1240" s="13">
        <v>45139</v>
      </c>
      <c r="G1240" s="4" t="s">
        <v>27</v>
      </c>
      <c r="H1240" s="4" t="s">
        <v>17</v>
      </c>
      <c r="I1240" s="4">
        <v>1788</v>
      </c>
      <c r="J1240" s="4">
        <v>702</v>
      </c>
      <c r="K1240" s="4">
        <v>62</v>
      </c>
      <c r="L1240" s="1">
        <v>4638.16</v>
      </c>
      <c r="M1240" s="1">
        <v>3321.06</v>
      </c>
      <c r="N1240" s="2">
        <f t="shared" si="209"/>
        <v>0.71602963244045048</v>
      </c>
      <c r="O1240" s="3">
        <f t="shared" si="210"/>
        <v>0.39261744966442952</v>
      </c>
      <c r="P1240" s="3">
        <f t="shared" si="211"/>
        <v>8.8319088319088315E-2</v>
      </c>
      <c r="Q1240" s="8">
        <f t="shared" si="212"/>
        <v>6.6070655270655267</v>
      </c>
      <c r="R1240" s="8">
        <f t="shared" si="213"/>
        <v>74.809032258064519</v>
      </c>
      <c r="S1240" s="8">
        <f t="shared" si="214"/>
        <v>-1317.1</v>
      </c>
      <c r="T1240" s="3">
        <f t="shared" si="215"/>
        <v>-0.39659024528313247</v>
      </c>
      <c r="U1240" s="3">
        <f t="shared" si="216"/>
        <v>2.5940492170022371</v>
      </c>
      <c r="V1240" s="3">
        <f t="shared" si="217"/>
        <v>-3.5214941917849822</v>
      </c>
      <c r="W1240" s="4" t="str">
        <f t="shared" si="218"/>
        <v>Need Improvement</v>
      </c>
      <c r="X1240" s="4" t="str">
        <f t="shared" si="219"/>
        <v>Poor</v>
      </c>
    </row>
    <row r="1241" spans="1:24" x14ac:dyDescent="0.3">
      <c r="A1241" s="4">
        <v>300803</v>
      </c>
      <c r="B1241" s="4" t="s">
        <v>23</v>
      </c>
      <c r="C1241" s="5">
        <v>45139</v>
      </c>
      <c r="D1241" s="6">
        <v>45139</v>
      </c>
      <c r="E1241" s="7">
        <v>45139</v>
      </c>
      <c r="F1241" s="13">
        <v>45139</v>
      </c>
      <c r="G1241" s="4" t="s">
        <v>12</v>
      </c>
      <c r="H1241" s="4" t="s">
        <v>25</v>
      </c>
      <c r="I1241" s="4">
        <v>4730</v>
      </c>
      <c r="J1241" s="4">
        <v>870</v>
      </c>
      <c r="K1241" s="4">
        <v>36</v>
      </c>
      <c r="L1241" s="1">
        <v>1403.01</v>
      </c>
      <c r="M1241" s="1">
        <v>3411.19</v>
      </c>
      <c r="N1241" s="2">
        <f t="shared" si="209"/>
        <v>2.4313369113548728</v>
      </c>
      <c r="O1241" s="3">
        <f t="shared" si="210"/>
        <v>0.1839323467230444</v>
      </c>
      <c r="P1241" s="3">
        <f t="shared" si="211"/>
        <v>4.1379310344827586E-2</v>
      </c>
      <c r="Q1241" s="8">
        <f t="shared" si="212"/>
        <v>1.6126551724137932</v>
      </c>
      <c r="R1241" s="8">
        <f t="shared" si="213"/>
        <v>38.972499999999997</v>
      </c>
      <c r="S1241" s="8">
        <f t="shared" si="214"/>
        <v>2008.18</v>
      </c>
      <c r="T1241" s="3">
        <f t="shared" si="215"/>
        <v>0.58870364887326709</v>
      </c>
      <c r="U1241" s="3">
        <f t="shared" si="216"/>
        <v>0.29661945031712472</v>
      </c>
      <c r="V1241" s="3">
        <f t="shared" si="217"/>
        <v>0.69864753159577331</v>
      </c>
      <c r="W1241" s="4" t="str">
        <f t="shared" si="218"/>
        <v>Need Improvement</v>
      </c>
      <c r="X1241" s="4" t="str">
        <f t="shared" si="219"/>
        <v>Need Improvement</v>
      </c>
    </row>
    <row r="1242" spans="1:24" x14ac:dyDescent="0.3">
      <c r="A1242" s="4">
        <v>590042</v>
      </c>
      <c r="B1242" s="4" t="s">
        <v>24</v>
      </c>
      <c r="C1242" s="5">
        <v>45139</v>
      </c>
      <c r="D1242" s="6">
        <v>45139</v>
      </c>
      <c r="E1242" s="7">
        <v>45139</v>
      </c>
      <c r="F1242" s="13">
        <v>45139</v>
      </c>
      <c r="G1242" s="4" t="s">
        <v>12</v>
      </c>
      <c r="H1242" s="4" t="s">
        <v>25</v>
      </c>
      <c r="I1242" s="4">
        <v>6002</v>
      </c>
      <c r="J1242" s="4">
        <v>575</v>
      </c>
      <c r="K1242" s="4">
        <v>19</v>
      </c>
      <c r="L1242" s="1">
        <v>2608.9499999999998</v>
      </c>
      <c r="M1242" s="1">
        <v>8589.69</v>
      </c>
      <c r="N1242" s="2">
        <f t="shared" si="209"/>
        <v>3.2923934916345661</v>
      </c>
      <c r="O1242" s="3">
        <f t="shared" si="210"/>
        <v>9.5801399533488832E-2</v>
      </c>
      <c r="P1242" s="3">
        <f t="shared" si="211"/>
        <v>3.3043478260869563E-2</v>
      </c>
      <c r="Q1242" s="8">
        <f t="shared" si="212"/>
        <v>4.5373043478260868</v>
      </c>
      <c r="R1242" s="8">
        <f t="shared" si="213"/>
        <v>137.31315789473683</v>
      </c>
      <c r="S1242" s="8">
        <f t="shared" si="214"/>
        <v>5980.7400000000007</v>
      </c>
      <c r="T1242" s="3">
        <f t="shared" si="215"/>
        <v>0.69626959762226581</v>
      </c>
      <c r="U1242" s="3">
        <f t="shared" si="216"/>
        <v>0.43468010663112294</v>
      </c>
      <c r="V1242" s="3">
        <f t="shared" si="217"/>
        <v>0.4362252831589401</v>
      </c>
      <c r="W1242" s="4" t="str">
        <f t="shared" si="218"/>
        <v>Need Improvement</v>
      </c>
      <c r="X1242" s="4" t="str">
        <f t="shared" si="219"/>
        <v>Good</v>
      </c>
    </row>
    <row r="1243" spans="1:24" x14ac:dyDescent="0.3">
      <c r="A1243" s="4">
        <v>821248</v>
      </c>
      <c r="B1243" s="4" t="s">
        <v>26</v>
      </c>
      <c r="C1243" s="5">
        <v>45139</v>
      </c>
      <c r="D1243" s="6">
        <v>45139</v>
      </c>
      <c r="E1243" s="7">
        <v>45139</v>
      </c>
      <c r="F1243" s="13">
        <v>45139</v>
      </c>
      <c r="G1243" s="4" t="s">
        <v>12</v>
      </c>
      <c r="H1243" s="4" t="s">
        <v>25</v>
      </c>
      <c r="I1243" s="4">
        <v>1149</v>
      </c>
      <c r="J1243" s="4">
        <v>200</v>
      </c>
      <c r="K1243" s="4">
        <v>74</v>
      </c>
      <c r="L1243" s="1">
        <v>3156.26</v>
      </c>
      <c r="M1243" s="1">
        <v>2369.64</v>
      </c>
      <c r="N1243" s="2">
        <f t="shared" si="209"/>
        <v>0.7507746510110066</v>
      </c>
      <c r="O1243" s="3">
        <f t="shared" si="210"/>
        <v>0.17406440382941687</v>
      </c>
      <c r="P1243" s="3">
        <f t="shared" si="211"/>
        <v>0.37</v>
      </c>
      <c r="Q1243" s="8">
        <f t="shared" si="212"/>
        <v>15.781300000000002</v>
      </c>
      <c r="R1243" s="8">
        <f t="shared" si="213"/>
        <v>42.652162162162163</v>
      </c>
      <c r="S1243" s="8">
        <f t="shared" si="214"/>
        <v>-786.62000000000035</v>
      </c>
      <c r="T1243" s="3">
        <f t="shared" si="215"/>
        <v>-0.33195759693455562</v>
      </c>
      <c r="U1243" s="3">
        <f t="shared" si="216"/>
        <v>2.7469625761531771</v>
      </c>
      <c r="V1243" s="3">
        <f t="shared" si="217"/>
        <v>-4.0124329409371731</v>
      </c>
      <c r="W1243" s="4" t="str">
        <f t="shared" si="218"/>
        <v>Need Improvement</v>
      </c>
      <c r="X1243" s="4" t="str">
        <f t="shared" si="219"/>
        <v>Poor</v>
      </c>
    </row>
    <row r="1244" spans="1:24" x14ac:dyDescent="0.3">
      <c r="A1244" s="4">
        <v>575227</v>
      </c>
      <c r="B1244" s="4" t="s">
        <v>11</v>
      </c>
      <c r="C1244" s="5">
        <v>45140</v>
      </c>
      <c r="D1244" s="6">
        <v>45140</v>
      </c>
      <c r="E1244" s="7">
        <v>45140</v>
      </c>
      <c r="F1244" s="13">
        <v>45140</v>
      </c>
      <c r="G1244" s="4" t="s">
        <v>27</v>
      </c>
      <c r="H1244" s="4" t="s">
        <v>25</v>
      </c>
      <c r="I1244" s="4">
        <v>5756</v>
      </c>
      <c r="J1244" s="4">
        <v>533</v>
      </c>
      <c r="K1244" s="4">
        <v>83</v>
      </c>
      <c r="L1244" s="1">
        <v>1175.6099999999999</v>
      </c>
      <c r="M1244" s="1">
        <v>4256.58</v>
      </c>
      <c r="N1244" s="2">
        <f t="shared" si="209"/>
        <v>3.620741572460255</v>
      </c>
      <c r="O1244" s="3">
        <f t="shared" si="210"/>
        <v>9.2599027102154272E-2</v>
      </c>
      <c r="P1244" s="3">
        <f t="shared" si="211"/>
        <v>0.15572232645403378</v>
      </c>
      <c r="Q1244" s="8">
        <f t="shared" si="212"/>
        <v>2.2056472795497184</v>
      </c>
      <c r="R1244" s="8">
        <f t="shared" si="213"/>
        <v>14.163975903614457</v>
      </c>
      <c r="S1244" s="8">
        <f t="shared" si="214"/>
        <v>3080.9700000000003</v>
      </c>
      <c r="T1244" s="3">
        <f t="shared" si="215"/>
        <v>0.72381348406467172</v>
      </c>
      <c r="U1244" s="3">
        <f t="shared" si="216"/>
        <v>0.20424079221681721</v>
      </c>
      <c r="V1244" s="3">
        <f t="shared" si="217"/>
        <v>0.38157138823162828</v>
      </c>
      <c r="W1244" s="4" t="str">
        <f t="shared" si="218"/>
        <v>Need Improvement</v>
      </c>
      <c r="X1244" s="4" t="str">
        <f t="shared" si="219"/>
        <v>Need Improvement</v>
      </c>
    </row>
    <row r="1245" spans="1:24" x14ac:dyDescent="0.3">
      <c r="A1245" s="4">
        <v>550157</v>
      </c>
      <c r="B1245" s="4" t="s">
        <v>14</v>
      </c>
      <c r="C1245" s="5">
        <v>45140</v>
      </c>
      <c r="D1245" s="6">
        <v>45140</v>
      </c>
      <c r="E1245" s="7">
        <v>45140</v>
      </c>
      <c r="F1245" s="13">
        <v>45140</v>
      </c>
      <c r="G1245" s="4" t="s">
        <v>21</v>
      </c>
      <c r="H1245" s="4" t="s">
        <v>13</v>
      </c>
      <c r="I1245" s="4">
        <v>3272</v>
      </c>
      <c r="J1245" s="4">
        <v>546</v>
      </c>
      <c r="K1245" s="4">
        <v>69</v>
      </c>
      <c r="L1245" s="1">
        <v>1575</v>
      </c>
      <c r="M1245" s="1">
        <v>3341.41</v>
      </c>
      <c r="N1245" s="2">
        <f t="shared" si="209"/>
        <v>2.1215301587301587</v>
      </c>
      <c r="O1245" s="3">
        <f t="shared" si="210"/>
        <v>0.16687041564792177</v>
      </c>
      <c r="P1245" s="3">
        <f t="shared" si="211"/>
        <v>0.12637362637362637</v>
      </c>
      <c r="Q1245" s="8">
        <f t="shared" si="212"/>
        <v>2.8846153846153846</v>
      </c>
      <c r="R1245" s="8">
        <f t="shared" si="213"/>
        <v>22.826086956521738</v>
      </c>
      <c r="S1245" s="8">
        <f t="shared" si="214"/>
        <v>1766.4099999999999</v>
      </c>
      <c r="T1245" s="3">
        <f t="shared" si="215"/>
        <v>0.52864210019123659</v>
      </c>
      <c r="U1245" s="3">
        <f t="shared" si="216"/>
        <v>0.48135696821515894</v>
      </c>
      <c r="V1245" s="3">
        <f t="shared" si="217"/>
        <v>0.89163897396414205</v>
      </c>
      <c r="W1245" s="4" t="str">
        <f t="shared" si="218"/>
        <v>Need Improvement</v>
      </c>
      <c r="X1245" s="4" t="str">
        <f t="shared" si="219"/>
        <v>Need Improvement</v>
      </c>
    </row>
    <row r="1246" spans="1:24" x14ac:dyDescent="0.3">
      <c r="A1246" s="4">
        <v>124795</v>
      </c>
      <c r="B1246" s="4" t="s">
        <v>16</v>
      </c>
      <c r="C1246" s="5">
        <v>45140</v>
      </c>
      <c r="D1246" s="6">
        <v>45140</v>
      </c>
      <c r="E1246" s="7">
        <v>45140</v>
      </c>
      <c r="F1246" s="13">
        <v>45140</v>
      </c>
      <c r="G1246" s="4" t="s">
        <v>27</v>
      </c>
      <c r="H1246" s="4" t="s">
        <v>13</v>
      </c>
      <c r="I1246" s="4">
        <v>8556</v>
      </c>
      <c r="J1246" s="4">
        <v>554</v>
      </c>
      <c r="K1246" s="4">
        <v>13</v>
      </c>
      <c r="L1246" s="1">
        <v>1973.62</v>
      </c>
      <c r="M1246" s="1">
        <v>4164</v>
      </c>
      <c r="N1246" s="2">
        <f t="shared" si="209"/>
        <v>2.1098286397584136</v>
      </c>
      <c r="O1246" s="3">
        <f t="shared" si="210"/>
        <v>6.4749883122954655E-2</v>
      </c>
      <c r="P1246" s="3">
        <f t="shared" si="211"/>
        <v>2.3465703971119134E-2</v>
      </c>
      <c r="Q1246" s="8">
        <f t="shared" si="212"/>
        <v>3.5624909747292417</v>
      </c>
      <c r="R1246" s="8">
        <f t="shared" si="213"/>
        <v>151.81692307692308</v>
      </c>
      <c r="S1246" s="8">
        <f t="shared" si="214"/>
        <v>2190.38</v>
      </c>
      <c r="T1246" s="3">
        <f t="shared" si="215"/>
        <v>0.52602785782901063</v>
      </c>
      <c r="U1246" s="3">
        <f t="shared" si="216"/>
        <v>0.2306708742402992</v>
      </c>
      <c r="V1246" s="3">
        <f t="shared" si="217"/>
        <v>0.90104000219140046</v>
      </c>
      <c r="W1246" s="4" t="str">
        <f t="shared" si="218"/>
        <v>Need Improvement</v>
      </c>
      <c r="X1246" s="4" t="str">
        <f t="shared" si="219"/>
        <v>Need Improvement</v>
      </c>
    </row>
    <row r="1247" spans="1:24" x14ac:dyDescent="0.3">
      <c r="A1247" s="4">
        <v>250024</v>
      </c>
      <c r="B1247" s="4" t="s">
        <v>18</v>
      </c>
      <c r="C1247" s="5">
        <v>45140</v>
      </c>
      <c r="D1247" s="6">
        <v>45140</v>
      </c>
      <c r="E1247" s="7">
        <v>45140</v>
      </c>
      <c r="F1247" s="13">
        <v>45140</v>
      </c>
      <c r="G1247" s="4" t="s">
        <v>21</v>
      </c>
      <c r="H1247" s="4" t="s">
        <v>13</v>
      </c>
      <c r="I1247" s="4">
        <v>6714</v>
      </c>
      <c r="J1247" s="4">
        <v>229</v>
      </c>
      <c r="K1247" s="4">
        <v>57</v>
      </c>
      <c r="L1247" s="1">
        <v>1685.86</v>
      </c>
      <c r="M1247" s="1">
        <v>8313.2800000000007</v>
      </c>
      <c r="N1247" s="2">
        <f t="shared" si="209"/>
        <v>4.9311805250732572</v>
      </c>
      <c r="O1247" s="3">
        <f t="shared" si="210"/>
        <v>3.4107834375930894E-2</v>
      </c>
      <c r="P1247" s="3">
        <f t="shared" si="211"/>
        <v>0.24890829694323144</v>
      </c>
      <c r="Q1247" s="8">
        <f t="shared" si="212"/>
        <v>7.3618340611353705</v>
      </c>
      <c r="R1247" s="8">
        <f t="shared" si="213"/>
        <v>29.576491228070175</v>
      </c>
      <c r="S1247" s="8">
        <f t="shared" si="214"/>
        <v>6627.420000000001</v>
      </c>
      <c r="T1247" s="3">
        <f t="shared" si="215"/>
        <v>0.79720880326417498</v>
      </c>
      <c r="U1247" s="3">
        <f t="shared" si="216"/>
        <v>0.25109621686029193</v>
      </c>
      <c r="V1247" s="3">
        <f t="shared" si="217"/>
        <v>0.25437651454110344</v>
      </c>
      <c r="W1247" s="4" t="str">
        <f t="shared" si="218"/>
        <v>Need Improvement</v>
      </c>
      <c r="X1247" s="4" t="str">
        <f t="shared" si="219"/>
        <v>Good</v>
      </c>
    </row>
    <row r="1248" spans="1:24" x14ac:dyDescent="0.3">
      <c r="A1248" s="4">
        <v>832565</v>
      </c>
      <c r="B1248" s="4" t="s">
        <v>20</v>
      </c>
      <c r="C1248" s="5">
        <v>45140</v>
      </c>
      <c r="D1248" s="6">
        <v>45140</v>
      </c>
      <c r="E1248" s="7">
        <v>45140</v>
      </c>
      <c r="F1248" s="13">
        <v>45140</v>
      </c>
      <c r="G1248" s="4" t="s">
        <v>15</v>
      </c>
      <c r="H1248" s="4" t="s">
        <v>19</v>
      </c>
      <c r="I1248" s="4">
        <v>6265</v>
      </c>
      <c r="J1248" s="4">
        <v>400</v>
      </c>
      <c r="K1248" s="4">
        <v>14</v>
      </c>
      <c r="L1248" s="1">
        <v>1326.6</v>
      </c>
      <c r="M1248" s="1">
        <v>2162.16</v>
      </c>
      <c r="N1248" s="2">
        <f t="shared" si="209"/>
        <v>1.6298507462686567</v>
      </c>
      <c r="O1248" s="3">
        <f t="shared" si="210"/>
        <v>6.3846767757382281E-2</v>
      </c>
      <c r="P1248" s="3">
        <f t="shared" si="211"/>
        <v>3.5000000000000003E-2</v>
      </c>
      <c r="Q1248" s="8">
        <f t="shared" si="212"/>
        <v>3.3164999999999996</v>
      </c>
      <c r="R1248" s="8">
        <f t="shared" si="213"/>
        <v>94.757142857142853</v>
      </c>
      <c r="S1248" s="8">
        <f t="shared" si="214"/>
        <v>835.56</v>
      </c>
      <c r="T1248" s="3">
        <f t="shared" si="215"/>
        <v>0.38644688644688646</v>
      </c>
      <c r="U1248" s="3">
        <f t="shared" si="216"/>
        <v>0.21174780526735831</v>
      </c>
      <c r="V1248" s="3">
        <f t="shared" si="217"/>
        <v>1.5876777251184835</v>
      </c>
      <c r="W1248" s="4" t="str">
        <f t="shared" si="218"/>
        <v>Need Improvement</v>
      </c>
      <c r="X1248" s="4" t="str">
        <f t="shared" si="219"/>
        <v>Need Improvement</v>
      </c>
    </row>
    <row r="1249" spans="1:24" x14ac:dyDescent="0.3">
      <c r="A1249" s="4">
        <v>111047</v>
      </c>
      <c r="B1249" s="4" t="s">
        <v>22</v>
      </c>
      <c r="C1249" s="5">
        <v>45140</v>
      </c>
      <c r="D1249" s="6">
        <v>45140</v>
      </c>
      <c r="E1249" s="7">
        <v>45140</v>
      </c>
      <c r="F1249" s="13">
        <v>45140</v>
      </c>
      <c r="G1249" s="4" t="s">
        <v>15</v>
      </c>
      <c r="H1249" s="4" t="s">
        <v>13</v>
      </c>
      <c r="I1249" s="4">
        <v>5700</v>
      </c>
      <c r="J1249" s="4">
        <v>788</v>
      </c>
      <c r="K1249" s="4">
        <v>20</v>
      </c>
      <c r="L1249" s="1">
        <v>3021.39</v>
      </c>
      <c r="M1249" s="1">
        <v>3166.68</v>
      </c>
      <c r="N1249" s="2">
        <f t="shared" si="209"/>
        <v>1.0480871387010615</v>
      </c>
      <c r="O1249" s="3">
        <f t="shared" si="210"/>
        <v>0.13824561403508773</v>
      </c>
      <c r="P1249" s="3">
        <f t="shared" si="211"/>
        <v>2.5380710659898477E-2</v>
      </c>
      <c r="Q1249" s="8">
        <f t="shared" si="212"/>
        <v>3.834251269035533</v>
      </c>
      <c r="R1249" s="8">
        <f t="shared" si="213"/>
        <v>151.06950000000001</v>
      </c>
      <c r="S1249" s="8">
        <f t="shared" si="214"/>
        <v>145.28999999999996</v>
      </c>
      <c r="T1249" s="3">
        <f t="shared" si="215"/>
        <v>4.5880859449012837E-2</v>
      </c>
      <c r="U1249" s="3">
        <f t="shared" si="216"/>
        <v>0.53006842105263152</v>
      </c>
      <c r="V1249" s="3">
        <f t="shared" si="217"/>
        <v>20.795581251290528</v>
      </c>
      <c r="W1249" s="4" t="str">
        <f t="shared" si="218"/>
        <v>Need Improvement</v>
      </c>
      <c r="X1249" s="4" t="str">
        <f t="shared" si="219"/>
        <v>Need Improvement</v>
      </c>
    </row>
    <row r="1250" spans="1:24" x14ac:dyDescent="0.3">
      <c r="A1250" s="4">
        <v>790072</v>
      </c>
      <c r="B1250" s="4" t="s">
        <v>23</v>
      </c>
      <c r="C1250" s="5">
        <v>45140</v>
      </c>
      <c r="D1250" s="6">
        <v>45140</v>
      </c>
      <c r="E1250" s="7">
        <v>45140</v>
      </c>
      <c r="F1250" s="13">
        <v>45140</v>
      </c>
      <c r="G1250" s="4" t="s">
        <v>15</v>
      </c>
      <c r="H1250" s="4" t="s">
        <v>13</v>
      </c>
      <c r="I1250" s="4">
        <v>2519</v>
      </c>
      <c r="J1250" s="4">
        <v>366</v>
      </c>
      <c r="K1250" s="4">
        <v>32</v>
      </c>
      <c r="L1250" s="1">
        <v>1760.01</v>
      </c>
      <c r="M1250" s="1">
        <v>9702.24</v>
      </c>
      <c r="N1250" s="2">
        <f t="shared" si="209"/>
        <v>5.5126050420168067</v>
      </c>
      <c r="O1250" s="3">
        <f t="shared" si="210"/>
        <v>0.14529575228265185</v>
      </c>
      <c r="P1250" s="3">
        <f t="shared" si="211"/>
        <v>8.7431693989071038E-2</v>
      </c>
      <c r="Q1250" s="8">
        <f t="shared" si="212"/>
        <v>4.808770491803279</v>
      </c>
      <c r="R1250" s="8">
        <f t="shared" si="213"/>
        <v>55.0003125</v>
      </c>
      <c r="S1250" s="8">
        <f t="shared" si="214"/>
        <v>7942.23</v>
      </c>
      <c r="T1250" s="3">
        <f t="shared" si="215"/>
        <v>0.81859756097560976</v>
      </c>
      <c r="U1250" s="3">
        <f t="shared" si="216"/>
        <v>0.69869392616117509</v>
      </c>
      <c r="V1250" s="3">
        <f t="shared" si="217"/>
        <v>0.22160148975791435</v>
      </c>
      <c r="W1250" s="4" t="str">
        <f t="shared" si="218"/>
        <v>Good</v>
      </c>
      <c r="X1250" s="4" t="str">
        <f t="shared" si="219"/>
        <v>Excellent</v>
      </c>
    </row>
    <row r="1251" spans="1:24" x14ac:dyDescent="0.3">
      <c r="A1251" s="4">
        <v>417</v>
      </c>
      <c r="B1251" s="4" t="s">
        <v>24</v>
      </c>
      <c r="C1251" s="5">
        <v>45140</v>
      </c>
      <c r="D1251" s="6">
        <v>45140</v>
      </c>
      <c r="E1251" s="7">
        <v>45140</v>
      </c>
      <c r="F1251" s="13">
        <v>45140</v>
      </c>
      <c r="G1251" s="4" t="s">
        <v>21</v>
      </c>
      <c r="H1251" s="4" t="s">
        <v>25</v>
      </c>
      <c r="I1251" s="4">
        <v>9896</v>
      </c>
      <c r="J1251" s="4">
        <v>840</v>
      </c>
      <c r="K1251" s="4">
        <v>53</v>
      </c>
      <c r="L1251" s="1">
        <v>2704.17</v>
      </c>
      <c r="M1251" s="1">
        <v>5202.3</v>
      </c>
      <c r="N1251" s="2">
        <f t="shared" si="209"/>
        <v>1.9238065654156358</v>
      </c>
      <c r="O1251" s="3">
        <f t="shared" si="210"/>
        <v>8.488278092158448E-2</v>
      </c>
      <c r="P1251" s="3">
        <f t="shared" si="211"/>
        <v>6.3095238095238093E-2</v>
      </c>
      <c r="Q1251" s="8">
        <f t="shared" si="212"/>
        <v>3.2192500000000002</v>
      </c>
      <c r="R1251" s="8">
        <f t="shared" si="213"/>
        <v>51.022075471698116</v>
      </c>
      <c r="S1251" s="8">
        <f t="shared" si="214"/>
        <v>2498.13</v>
      </c>
      <c r="T1251" s="3">
        <f t="shared" si="215"/>
        <v>0.4801972204601811</v>
      </c>
      <c r="U1251" s="3">
        <f t="shared" si="216"/>
        <v>0.27325889248181084</v>
      </c>
      <c r="V1251" s="3">
        <f t="shared" si="217"/>
        <v>1.0824776933145992</v>
      </c>
      <c r="W1251" s="4" t="str">
        <f t="shared" si="218"/>
        <v>Need Improvement</v>
      </c>
      <c r="X1251" s="4" t="str">
        <f t="shared" si="219"/>
        <v>Need Improvement</v>
      </c>
    </row>
    <row r="1252" spans="1:24" x14ac:dyDescent="0.3">
      <c r="A1252" s="4">
        <v>911644</v>
      </c>
      <c r="B1252" s="4" t="s">
        <v>26</v>
      </c>
      <c r="C1252" s="5">
        <v>45140</v>
      </c>
      <c r="D1252" s="6">
        <v>45140</v>
      </c>
      <c r="E1252" s="7">
        <v>45140</v>
      </c>
      <c r="F1252" s="13">
        <v>45140</v>
      </c>
      <c r="G1252" s="4" t="s">
        <v>27</v>
      </c>
      <c r="H1252" s="4" t="s">
        <v>25</v>
      </c>
      <c r="I1252" s="4">
        <v>2909</v>
      </c>
      <c r="J1252" s="4">
        <v>665</v>
      </c>
      <c r="K1252" s="4">
        <v>28</v>
      </c>
      <c r="L1252" s="1">
        <v>4228.37</v>
      </c>
      <c r="M1252" s="1">
        <v>8422.92</v>
      </c>
      <c r="N1252" s="2">
        <f t="shared" si="209"/>
        <v>1.9920016460243546</v>
      </c>
      <c r="O1252" s="3">
        <f t="shared" si="210"/>
        <v>0.22860089377793055</v>
      </c>
      <c r="P1252" s="3">
        <f t="shared" si="211"/>
        <v>4.2105263157894736E-2</v>
      </c>
      <c r="Q1252" s="8">
        <f t="shared" si="212"/>
        <v>6.3584511278195484</v>
      </c>
      <c r="R1252" s="8">
        <f t="shared" si="213"/>
        <v>151.01321428571427</v>
      </c>
      <c r="S1252" s="8">
        <f t="shared" si="214"/>
        <v>4194.55</v>
      </c>
      <c r="T1252" s="3">
        <f t="shared" si="215"/>
        <v>0.4979923826891387</v>
      </c>
      <c r="U1252" s="3">
        <f t="shared" si="216"/>
        <v>1.4535476108628393</v>
      </c>
      <c r="V1252" s="3">
        <f t="shared" si="217"/>
        <v>1.0080628434516217</v>
      </c>
      <c r="W1252" s="4" t="str">
        <f t="shared" si="218"/>
        <v>Need Improvement</v>
      </c>
      <c r="X1252" s="4" t="str">
        <f t="shared" si="219"/>
        <v>Good</v>
      </c>
    </row>
    <row r="1253" spans="1:24" x14ac:dyDescent="0.3">
      <c r="A1253" s="4">
        <v>249931</v>
      </c>
      <c r="B1253" s="4" t="s">
        <v>11</v>
      </c>
      <c r="C1253" s="5">
        <v>45141</v>
      </c>
      <c r="D1253" s="6">
        <v>45141</v>
      </c>
      <c r="E1253" s="7">
        <v>45141</v>
      </c>
      <c r="F1253" s="13">
        <v>45141</v>
      </c>
      <c r="G1253" s="4" t="s">
        <v>12</v>
      </c>
      <c r="H1253" s="4" t="s">
        <v>13</v>
      </c>
      <c r="I1253" s="4">
        <v>6830</v>
      </c>
      <c r="J1253" s="4">
        <v>572</v>
      </c>
      <c r="K1253" s="4">
        <v>11</v>
      </c>
      <c r="L1253" s="1">
        <v>4011.57</v>
      </c>
      <c r="M1253" s="1">
        <v>5470.49</v>
      </c>
      <c r="N1253" s="2">
        <f t="shared" si="209"/>
        <v>1.363678061207956</v>
      </c>
      <c r="O1253" s="3">
        <f t="shared" si="210"/>
        <v>8.3748169838945827E-2</v>
      </c>
      <c r="P1253" s="3">
        <f t="shared" si="211"/>
        <v>1.9230769230769232E-2</v>
      </c>
      <c r="Q1253" s="8">
        <f t="shared" si="212"/>
        <v>7.0132342657342663</v>
      </c>
      <c r="R1253" s="8">
        <f t="shared" si="213"/>
        <v>364.68818181818182</v>
      </c>
      <c r="S1253" s="8">
        <f t="shared" si="214"/>
        <v>1458.9199999999996</v>
      </c>
      <c r="T1253" s="3">
        <f t="shared" si="215"/>
        <v>0.26668909000839042</v>
      </c>
      <c r="U1253" s="3">
        <f t="shared" si="216"/>
        <v>0.58734553440702786</v>
      </c>
      <c r="V1253" s="3">
        <f t="shared" si="217"/>
        <v>2.7496846982699541</v>
      </c>
      <c r="W1253" s="4" t="str">
        <f t="shared" si="218"/>
        <v>Need Improvement</v>
      </c>
      <c r="X1253" s="4" t="str">
        <f t="shared" si="219"/>
        <v>Need Improvement</v>
      </c>
    </row>
    <row r="1254" spans="1:24" x14ac:dyDescent="0.3">
      <c r="A1254" s="4">
        <v>48952</v>
      </c>
      <c r="B1254" s="4" t="s">
        <v>14</v>
      </c>
      <c r="C1254" s="5">
        <v>45141</v>
      </c>
      <c r="D1254" s="6">
        <v>45141</v>
      </c>
      <c r="E1254" s="7">
        <v>45141</v>
      </c>
      <c r="F1254" s="13">
        <v>45141</v>
      </c>
      <c r="G1254" s="4" t="s">
        <v>15</v>
      </c>
      <c r="H1254" s="4" t="s">
        <v>19</v>
      </c>
      <c r="I1254" s="4">
        <v>4288</v>
      </c>
      <c r="J1254" s="4">
        <v>129</v>
      </c>
      <c r="K1254" s="4">
        <v>46</v>
      </c>
      <c r="L1254" s="1">
        <v>3144.36</v>
      </c>
      <c r="M1254" s="1">
        <v>5980.38</v>
      </c>
      <c r="N1254" s="2">
        <f t="shared" si="209"/>
        <v>1.9019387093080944</v>
      </c>
      <c r="O1254" s="3">
        <f t="shared" si="210"/>
        <v>3.0083955223880597E-2</v>
      </c>
      <c r="P1254" s="3">
        <f t="shared" si="211"/>
        <v>0.35658914728682173</v>
      </c>
      <c r="Q1254" s="8">
        <f t="shared" si="212"/>
        <v>24.374883720930235</v>
      </c>
      <c r="R1254" s="8">
        <f t="shared" si="213"/>
        <v>68.355652173913043</v>
      </c>
      <c r="S1254" s="8">
        <f t="shared" si="214"/>
        <v>2836.02</v>
      </c>
      <c r="T1254" s="3">
        <f t="shared" si="215"/>
        <v>0.47422070169454111</v>
      </c>
      <c r="U1254" s="3">
        <f t="shared" si="216"/>
        <v>0.73329291044776124</v>
      </c>
      <c r="V1254" s="3">
        <f t="shared" si="217"/>
        <v>1.108722787568494</v>
      </c>
      <c r="W1254" s="4" t="str">
        <f t="shared" si="218"/>
        <v>Need Improvement</v>
      </c>
      <c r="X1254" s="4" t="str">
        <f t="shared" si="219"/>
        <v>Need Improvement</v>
      </c>
    </row>
    <row r="1255" spans="1:24" x14ac:dyDescent="0.3">
      <c r="A1255" s="4">
        <v>452030</v>
      </c>
      <c r="B1255" s="4" t="s">
        <v>16</v>
      </c>
      <c r="C1255" s="5">
        <v>45141</v>
      </c>
      <c r="D1255" s="6">
        <v>45141</v>
      </c>
      <c r="E1255" s="7">
        <v>45141</v>
      </c>
      <c r="F1255" s="13">
        <v>45141</v>
      </c>
      <c r="G1255" s="4" t="s">
        <v>12</v>
      </c>
      <c r="H1255" s="4" t="s">
        <v>13</v>
      </c>
      <c r="I1255" s="4">
        <v>2781</v>
      </c>
      <c r="J1255" s="4">
        <v>461</v>
      </c>
      <c r="K1255" s="4">
        <v>11</v>
      </c>
      <c r="L1255" s="1">
        <v>2077.21</v>
      </c>
      <c r="M1255" s="1">
        <v>7737.86</v>
      </c>
      <c r="N1255" s="2">
        <f t="shared" si="209"/>
        <v>3.7251216776349043</v>
      </c>
      <c r="O1255" s="3">
        <f t="shared" si="210"/>
        <v>0.16576770945702984</v>
      </c>
      <c r="P1255" s="3">
        <f t="shared" si="211"/>
        <v>2.3861171366594359E-2</v>
      </c>
      <c r="Q1255" s="8">
        <f t="shared" si="212"/>
        <v>4.5058785249457705</v>
      </c>
      <c r="R1255" s="8">
        <f t="shared" si="213"/>
        <v>188.83727272727273</v>
      </c>
      <c r="S1255" s="8">
        <f t="shared" si="214"/>
        <v>5660.65</v>
      </c>
      <c r="T1255" s="3">
        <f t="shared" si="215"/>
        <v>0.73155239303890218</v>
      </c>
      <c r="U1255" s="3">
        <f t="shared" si="216"/>
        <v>0.74692916217188066</v>
      </c>
      <c r="V1255" s="3">
        <f t="shared" si="217"/>
        <v>0.3669560916149206</v>
      </c>
      <c r="W1255" s="4" t="str">
        <f t="shared" si="218"/>
        <v>Need Improvement</v>
      </c>
      <c r="X1255" s="4" t="str">
        <f t="shared" si="219"/>
        <v>Good</v>
      </c>
    </row>
    <row r="1256" spans="1:24" x14ac:dyDescent="0.3">
      <c r="A1256" s="4">
        <v>384985</v>
      </c>
      <c r="B1256" s="4" t="s">
        <v>18</v>
      </c>
      <c r="C1256" s="5">
        <v>45141</v>
      </c>
      <c r="D1256" s="6">
        <v>45141</v>
      </c>
      <c r="E1256" s="7">
        <v>45141</v>
      </c>
      <c r="F1256" s="13">
        <v>45141</v>
      </c>
      <c r="G1256" s="4" t="s">
        <v>12</v>
      </c>
      <c r="H1256" s="4" t="s">
        <v>13</v>
      </c>
      <c r="I1256" s="4">
        <v>2049</v>
      </c>
      <c r="J1256" s="4">
        <v>717</v>
      </c>
      <c r="K1256" s="4">
        <v>77</v>
      </c>
      <c r="L1256" s="1">
        <v>4751.78</v>
      </c>
      <c r="M1256" s="1">
        <v>8056.5</v>
      </c>
      <c r="N1256" s="2">
        <f t="shared" si="209"/>
        <v>1.695469908118642</v>
      </c>
      <c r="O1256" s="3">
        <f t="shared" si="210"/>
        <v>0.34992679355783307</v>
      </c>
      <c r="P1256" s="3">
        <f t="shared" si="211"/>
        <v>0.10739191073919108</v>
      </c>
      <c r="Q1256" s="8">
        <f t="shared" si="212"/>
        <v>6.6273082287308229</v>
      </c>
      <c r="R1256" s="8">
        <f t="shared" si="213"/>
        <v>61.71142857142857</v>
      </c>
      <c r="S1256" s="8">
        <f t="shared" si="214"/>
        <v>3304.7200000000003</v>
      </c>
      <c r="T1256" s="3">
        <f t="shared" si="215"/>
        <v>0.41019301185378271</v>
      </c>
      <c r="U1256" s="3">
        <f t="shared" si="216"/>
        <v>2.319072718399219</v>
      </c>
      <c r="V1256" s="3">
        <f t="shared" si="217"/>
        <v>1.4378767338836571</v>
      </c>
      <c r="W1256" s="4" t="str">
        <f t="shared" si="218"/>
        <v>Need Improvement</v>
      </c>
      <c r="X1256" s="4" t="str">
        <f t="shared" si="219"/>
        <v>Need Improvement</v>
      </c>
    </row>
    <row r="1257" spans="1:24" x14ac:dyDescent="0.3">
      <c r="A1257" s="4">
        <v>729474</v>
      </c>
      <c r="B1257" s="4" t="s">
        <v>20</v>
      </c>
      <c r="C1257" s="5">
        <v>45141</v>
      </c>
      <c r="D1257" s="6">
        <v>45141</v>
      </c>
      <c r="E1257" s="7">
        <v>45141</v>
      </c>
      <c r="F1257" s="13">
        <v>45141</v>
      </c>
      <c r="G1257" s="4" t="s">
        <v>27</v>
      </c>
      <c r="H1257" s="4" t="s">
        <v>25</v>
      </c>
      <c r="I1257" s="4">
        <v>8057</v>
      </c>
      <c r="J1257" s="4">
        <v>721</v>
      </c>
      <c r="K1257" s="4">
        <v>91</v>
      </c>
      <c r="L1257" s="1">
        <v>1263.3599999999999</v>
      </c>
      <c r="M1257" s="1">
        <v>8646.3799999999992</v>
      </c>
      <c r="N1257" s="2">
        <f t="shared" si="209"/>
        <v>6.8439558004052685</v>
      </c>
      <c r="O1257" s="3">
        <f t="shared" si="210"/>
        <v>8.9487402258905294E-2</v>
      </c>
      <c r="P1257" s="3">
        <f t="shared" si="211"/>
        <v>0.12621359223300971</v>
      </c>
      <c r="Q1257" s="8">
        <f t="shared" si="212"/>
        <v>1.7522330097087377</v>
      </c>
      <c r="R1257" s="8">
        <f t="shared" si="213"/>
        <v>13.883076923076922</v>
      </c>
      <c r="S1257" s="8">
        <f t="shared" si="214"/>
        <v>7383.0199999999995</v>
      </c>
      <c r="T1257" s="3">
        <f t="shared" si="215"/>
        <v>0.85388567238543767</v>
      </c>
      <c r="U1257" s="3">
        <f t="shared" si="216"/>
        <v>0.15680278019113814</v>
      </c>
      <c r="V1257" s="3">
        <f t="shared" si="217"/>
        <v>0.171116968395047</v>
      </c>
      <c r="W1257" s="4" t="str">
        <f t="shared" si="218"/>
        <v>Good</v>
      </c>
      <c r="X1257" s="4" t="str">
        <f t="shared" si="219"/>
        <v>Excellent</v>
      </c>
    </row>
    <row r="1258" spans="1:24" x14ac:dyDescent="0.3">
      <c r="A1258" s="4">
        <v>770958</v>
      </c>
      <c r="B1258" s="4" t="s">
        <v>22</v>
      </c>
      <c r="C1258" s="5">
        <v>45141</v>
      </c>
      <c r="D1258" s="6">
        <v>45141</v>
      </c>
      <c r="E1258" s="7">
        <v>45141</v>
      </c>
      <c r="F1258" s="13">
        <v>45141</v>
      </c>
      <c r="G1258" s="4" t="s">
        <v>15</v>
      </c>
      <c r="H1258" s="4" t="s">
        <v>17</v>
      </c>
      <c r="I1258" s="4">
        <v>2095</v>
      </c>
      <c r="J1258" s="4">
        <v>664</v>
      </c>
      <c r="K1258" s="4">
        <v>90</v>
      </c>
      <c r="L1258" s="1">
        <v>1621.55</v>
      </c>
      <c r="M1258" s="1">
        <v>9543.15</v>
      </c>
      <c r="N1258" s="2">
        <f t="shared" si="209"/>
        <v>5.8852024297739813</v>
      </c>
      <c r="O1258" s="3">
        <f t="shared" si="210"/>
        <v>0.31694510739856802</v>
      </c>
      <c r="P1258" s="3">
        <f t="shared" si="211"/>
        <v>0.13554216867469879</v>
      </c>
      <c r="Q1258" s="8">
        <f t="shared" si="212"/>
        <v>2.442093373493976</v>
      </c>
      <c r="R1258" s="8">
        <f t="shared" si="213"/>
        <v>18.017222222222223</v>
      </c>
      <c r="S1258" s="8">
        <f t="shared" si="214"/>
        <v>7921.5999999999995</v>
      </c>
      <c r="T1258" s="3">
        <f t="shared" si="215"/>
        <v>0.8300823103482603</v>
      </c>
      <c r="U1258" s="3">
        <f t="shared" si="216"/>
        <v>0.77400954653937948</v>
      </c>
      <c r="V1258" s="3">
        <f t="shared" si="217"/>
        <v>0.20469980811957181</v>
      </c>
      <c r="W1258" s="4" t="str">
        <f t="shared" si="218"/>
        <v>Good</v>
      </c>
      <c r="X1258" s="4" t="str">
        <f t="shared" si="219"/>
        <v>Excellent</v>
      </c>
    </row>
    <row r="1259" spans="1:24" x14ac:dyDescent="0.3">
      <c r="A1259" s="4">
        <v>865740</v>
      </c>
      <c r="B1259" s="4" t="s">
        <v>23</v>
      </c>
      <c r="C1259" s="5">
        <v>45141</v>
      </c>
      <c r="D1259" s="6">
        <v>45141</v>
      </c>
      <c r="E1259" s="7">
        <v>45141</v>
      </c>
      <c r="F1259" s="13">
        <v>45141</v>
      </c>
      <c r="G1259" s="4" t="s">
        <v>12</v>
      </c>
      <c r="H1259" s="4" t="s">
        <v>25</v>
      </c>
      <c r="I1259" s="4">
        <v>2694</v>
      </c>
      <c r="J1259" s="4">
        <v>982</v>
      </c>
      <c r="K1259" s="4">
        <v>31</v>
      </c>
      <c r="L1259" s="1">
        <v>2482.71</v>
      </c>
      <c r="M1259" s="1">
        <v>5165.0200000000004</v>
      </c>
      <c r="N1259" s="2">
        <f t="shared" si="209"/>
        <v>2.0803960188664807</v>
      </c>
      <c r="O1259" s="3">
        <f t="shared" si="210"/>
        <v>0.36451373422420191</v>
      </c>
      <c r="P1259" s="3">
        <f t="shared" si="211"/>
        <v>3.1568228105906315E-2</v>
      </c>
      <c r="Q1259" s="8">
        <f t="shared" si="212"/>
        <v>2.5282179226069248</v>
      </c>
      <c r="R1259" s="8">
        <f t="shared" si="213"/>
        <v>80.087419354838715</v>
      </c>
      <c r="S1259" s="8">
        <f t="shared" si="214"/>
        <v>2682.3100000000004</v>
      </c>
      <c r="T1259" s="3">
        <f t="shared" si="215"/>
        <v>0.51932228723218887</v>
      </c>
      <c r="U1259" s="3">
        <f t="shared" si="216"/>
        <v>0.92157015590200442</v>
      </c>
      <c r="V1259" s="3">
        <f t="shared" si="217"/>
        <v>0.92558652802994423</v>
      </c>
      <c r="W1259" s="4" t="str">
        <f t="shared" si="218"/>
        <v>Need Improvement</v>
      </c>
      <c r="X1259" s="4" t="str">
        <f t="shared" si="219"/>
        <v>Need Improvement</v>
      </c>
    </row>
    <row r="1260" spans="1:24" x14ac:dyDescent="0.3">
      <c r="A1260" s="4">
        <v>809079</v>
      </c>
      <c r="B1260" s="4" t="s">
        <v>24</v>
      </c>
      <c r="C1260" s="5">
        <v>45141</v>
      </c>
      <c r="D1260" s="6">
        <v>45141</v>
      </c>
      <c r="E1260" s="7">
        <v>45141</v>
      </c>
      <c r="F1260" s="13">
        <v>45141</v>
      </c>
      <c r="G1260" s="4" t="s">
        <v>27</v>
      </c>
      <c r="H1260" s="4" t="s">
        <v>13</v>
      </c>
      <c r="I1260" s="4">
        <v>5473</v>
      </c>
      <c r="J1260" s="4">
        <v>453</v>
      </c>
      <c r="K1260" s="4">
        <v>91</v>
      </c>
      <c r="L1260" s="1">
        <v>4787.42</v>
      </c>
      <c r="M1260" s="1">
        <v>2986.92</v>
      </c>
      <c r="N1260" s="2">
        <f t="shared" si="209"/>
        <v>0.62391016455627457</v>
      </c>
      <c r="O1260" s="3">
        <f t="shared" si="210"/>
        <v>8.2769961629819117E-2</v>
      </c>
      <c r="P1260" s="3">
        <f t="shared" si="211"/>
        <v>0.20088300220750552</v>
      </c>
      <c r="Q1260" s="8">
        <f t="shared" si="212"/>
        <v>10.568256070640176</v>
      </c>
      <c r="R1260" s="8">
        <f t="shared" si="213"/>
        <v>52.60901098901099</v>
      </c>
      <c r="S1260" s="8">
        <f t="shared" si="214"/>
        <v>-1800.5</v>
      </c>
      <c r="T1260" s="3">
        <f t="shared" si="215"/>
        <v>-0.60279485222235607</v>
      </c>
      <c r="U1260" s="3">
        <f t="shared" si="216"/>
        <v>0.87473414946099037</v>
      </c>
      <c r="V1260" s="3">
        <f t="shared" si="217"/>
        <v>-2.6589391835601224</v>
      </c>
      <c r="W1260" s="4" t="str">
        <f t="shared" si="218"/>
        <v>Need Improvement</v>
      </c>
      <c r="X1260" s="4" t="str">
        <f t="shared" si="219"/>
        <v>Poor</v>
      </c>
    </row>
    <row r="1261" spans="1:24" x14ac:dyDescent="0.3">
      <c r="A1261" s="4">
        <v>673098</v>
      </c>
      <c r="B1261" s="4" t="s">
        <v>26</v>
      </c>
      <c r="C1261" s="5">
        <v>45141</v>
      </c>
      <c r="D1261" s="6">
        <v>45141</v>
      </c>
      <c r="E1261" s="7">
        <v>45141</v>
      </c>
      <c r="F1261" s="13">
        <v>45141</v>
      </c>
      <c r="G1261" s="4" t="s">
        <v>15</v>
      </c>
      <c r="H1261" s="4" t="s">
        <v>13</v>
      </c>
      <c r="I1261" s="4">
        <v>8293</v>
      </c>
      <c r="J1261" s="4">
        <v>414</v>
      </c>
      <c r="K1261" s="4">
        <v>27</v>
      </c>
      <c r="L1261" s="1">
        <v>2193.5500000000002</v>
      </c>
      <c r="M1261" s="1">
        <v>3194.41</v>
      </c>
      <c r="N1261" s="2">
        <f t="shared" si="209"/>
        <v>1.4562740762690614</v>
      </c>
      <c r="O1261" s="3">
        <f t="shared" si="210"/>
        <v>4.9921620643916559E-2</v>
      </c>
      <c r="P1261" s="3">
        <f t="shared" si="211"/>
        <v>6.5217391304347824E-2</v>
      </c>
      <c r="Q1261" s="8">
        <f t="shared" si="212"/>
        <v>5.2984299516908218</v>
      </c>
      <c r="R1261" s="8">
        <f t="shared" si="213"/>
        <v>81.242592592592601</v>
      </c>
      <c r="S1261" s="8">
        <f t="shared" si="214"/>
        <v>1000.8599999999997</v>
      </c>
      <c r="T1261" s="3">
        <f t="shared" si="215"/>
        <v>0.31331607401679801</v>
      </c>
      <c r="U1261" s="3">
        <f t="shared" si="216"/>
        <v>0.26450621005667435</v>
      </c>
      <c r="V1261" s="3">
        <f t="shared" si="217"/>
        <v>2.1916651679555592</v>
      </c>
      <c r="W1261" s="4" t="str">
        <f t="shared" si="218"/>
        <v>Need Improvement</v>
      </c>
      <c r="X1261" s="4" t="str">
        <f t="shared" si="219"/>
        <v>Need Improvement</v>
      </c>
    </row>
    <row r="1262" spans="1:24" x14ac:dyDescent="0.3">
      <c r="A1262" s="4">
        <v>68222</v>
      </c>
      <c r="B1262" s="4" t="s">
        <v>11</v>
      </c>
      <c r="C1262" s="5">
        <v>45142</v>
      </c>
      <c r="D1262" s="6">
        <v>45142</v>
      </c>
      <c r="E1262" s="7">
        <v>45142</v>
      </c>
      <c r="F1262" s="13">
        <v>45142</v>
      </c>
      <c r="G1262" s="4" t="s">
        <v>21</v>
      </c>
      <c r="H1262" s="4" t="s">
        <v>17</v>
      </c>
      <c r="I1262" s="4">
        <v>9199</v>
      </c>
      <c r="J1262" s="4">
        <v>522</v>
      </c>
      <c r="K1262" s="4">
        <v>45</v>
      </c>
      <c r="L1262" s="1">
        <v>4995.8999999999996</v>
      </c>
      <c r="M1262" s="1">
        <v>5574.35</v>
      </c>
      <c r="N1262" s="2">
        <f t="shared" si="209"/>
        <v>1.1157849436537963</v>
      </c>
      <c r="O1262" s="3">
        <f t="shared" si="210"/>
        <v>5.6745298402000217E-2</v>
      </c>
      <c r="P1262" s="3">
        <f t="shared" si="211"/>
        <v>8.6206896551724144E-2</v>
      </c>
      <c r="Q1262" s="8">
        <f t="shared" si="212"/>
        <v>9.5706896551724139</v>
      </c>
      <c r="R1262" s="8">
        <f t="shared" si="213"/>
        <v>111.02</v>
      </c>
      <c r="S1262" s="8">
        <f t="shared" si="214"/>
        <v>578.45000000000073</v>
      </c>
      <c r="T1262" s="3">
        <f t="shared" si="215"/>
        <v>0.10376994627176275</v>
      </c>
      <c r="U1262" s="3">
        <f t="shared" si="216"/>
        <v>0.54309164039569513</v>
      </c>
      <c r="V1262" s="3">
        <f t="shared" si="217"/>
        <v>8.6367015299507184</v>
      </c>
      <c r="W1262" s="4" t="str">
        <f t="shared" si="218"/>
        <v>Need Improvement</v>
      </c>
      <c r="X1262" s="4" t="str">
        <f t="shared" si="219"/>
        <v>Need Improvement</v>
      </c>
    </row>
    <row r="1263" spans="1:24" x14ac:dyDescent="0.3">
      <c r="A1263" s="4">
        <v>197166</v>
      </c>
      <c r="B1263" s="4" t="s">
        <v>14</v>
      </c>
      <c r="C1263" s="5">
        <v>45142</v>
      </c>
      <c r="D1263" s="6">
        <v>45142</v>
      </c>
      <c r="E1263" s="7">
        <v>45142</v>
      </c>
      <c r="F1263" s="13">
        <v>45142</v>
      </c>
      <c r="G1263" s="4" t="s">
        <v>15</v>
      </c>
      <c r="H1263" s="4" t="s">
        <v>19</v>
      </c>
      <c r="I1263" s="4">
        <v>1468</v>
      </c>
      <c r="J1263" s="4">
        <v>856</v>
      </c>
      <c r="K1263" s="4">
        <v>59</v>
      </c>
      <c r="L1263" s="1">
        <v>1832.01</v>
      </c>
      <c r="M1263" s="1">
        <v>5603.77</v>
      </c>
      <c r="N1263" s="2">
        <f t="shared" si="209"/>
        <v>3.0588097226543525</v>
      </c>
      <c r="O1263" s="3">
        <f t="shared" si="210"/>
        <v>0.5831062670299727</v>
      </c>
      <c r="P1263" s="3">
        <f t="shared" si="211"/>
        <v>6.8925233644859807E-2</v>
      </c>
      <c r="Q1263" s="8">
        <f t="shared" si="212"/>
        <v>2.1401985981308411</v>
      </c>
      <c r="R1263" s="8">
        <f t="shared" si="213"/>
        <v>31.051016949152544</v>
      </c>
      <c r="S1263" s="8">
        <f t="shared" si="214"/>
        <v>3771.76</v>
      </c>
      <c r="T1263" s="3">
        <f t="shared" si="215"/>
        <v>0.67307544742200343</v>
      </c>
      <c r="U1263" s="3">
        <f t="shared" si="216"/>
        <v>1.2479632152588556</v>
      </c>
      <c r="V1263" s="3">
        <f t="shared" si="217"/>
        <v>0.4857175430037966</v>
      </c>
      <c r="W1263" s="4" t="str">
        <f t="shared" si="218"/>
        <v>Need Improvement</v>
      </c>
      <c r="X1263" s="4" t="str">
        <f t="shared" si="219"/>
        <v>Need Improvement</v>
      </c>
    </row>
    <row r="1264" spans="1:24" x14ac:dyDescent="0.3">
      <c r="A1264" s="4">
        <v>150537</v>
      </c>
      <c r="B1264" s="4" t="s">
        <v>16</v>
      </c>
      <c r="C1264" s="5">
        <v>45142</v>
      </c>
      <c r="D1264" s="6">
        <v>45142</v>
      </c>
      <c r="E1264" s="7">
        <v>45142</v>
      </c>
      <c r="F1264" s="13">
        <v>45142</v>
      </c>
      <c r="G1264" s="4" t="s">
        <v>21</v>
      </c>
      <c r="H1264" s="4" t="s">
        <v>19</v>
      </c>
      <c r="I1264" s="4">
        <v>2493</v>
      </c>
      <c r="J1264" s="4">
        <v>197</v>
      </c>
      <c r="K1264" s="4">
        <v>57</v>
      </c>
      <c r="L1264" s="1">
        <v>3063.6</v>
      </c>
      <c r="M1264" s="1">
        <v>9969.7000000000007</v>
      </c>
      <c r="N1264" s="2">
        <f t="shared" si="209"/>
        <v>3.2542433738085914</v>
      </c>
      <c r="O1264" s="3">
        <f t="shared" si="210"/>
        <v>7.9021259526674686E-2</v>
      </c>
      <c r="P1264" s="3">
        <f t="shared" si="211"/>
        <v>0.28934010152284262</v>
      </c>
      <c r="Q1264" s="8">
        <f t="shared" si="212"/>
        <v>15.551269035532995</v>
      </c>
      <c r="R1264" s="8">
        <f t="shared" si="213"/>
        <v>53.747368421052627</v>
      </c>
      <c r="S1264" s="8">
        <f t="shared" si="214"/>
        <v>6906.1</v>
      </c>
      <c r="T1264" s="3">
        <f t="shared" si="215"/>
        <v>0.69270890799121332</v>
      </c>
      <c r="U1264" s="3">
        <f t="shared" si="216"/>
        <v>1.2288808664259927</v>
      </c>
      <c r="V1264" s="3">
        <f t="shared" si="217"/>
        <v>0.44360782496633405</v>
      </c>
      <c r="W1264" s="4" t="str">
        <f t="shared" si="218"/>
        <v>Need Improvement</v>
      </c>
      <c r="X1264" s="4" t="str">
        <f t="shared" si="219"/>
        <v>Good</v>
      </c>
    </row>
    <row r="1265" spans="1:24" x14ac:dyDescent="0.3">
      <c r="A1265" s="4">
        <v>198711</v>
      </c>
      <c r="B1265" s="4" t="s">
        <v>18</v>
      </c>
      <c r="C1265" s="5">
        <v>45142</v>
      </c>
      <c r="D1265" s="6">
        <v>45142</v>
      </c>
      <c r="E1265" s="7">
        <v>45142</v>
      </c>
      <c r="F1265" s="13">
        <v>45142</v>
      </c>
      <c r="G1265" s="4" t="s">
        <v>12</v>
      </c>
      <c r="H1265" s="4" t="s">
        <v>25</v>
      </c>
      <c r="I1265" s="4">
        <v>3577</v>
      </c>
      <c r="J1265" s="4">
        <v>657</v>
      </c>
      <c r="K1265" s="4">
        <v>86</v>
      </c>
      <c r="L1265" s="1">
        <v>1703.35</v>
      </c>
      <c r="M1265" s="1">
        <v>5200.17</v>
      </c>
      <c r="N1265" s="2">
        <f t="shared" si="209"/>
        <v>3.0529075057973993</v>
      </c>
      <c r="O1265" s="3">
        <f t="shared" si="210"/>
        <v>0.18367346938775511</v>
      </c>
      <c r="P1265" s="3">
        <f t="shared" si="211"/>
        <v>0.13089802130898021</v>
      </c>
      <c r="Q1265" s="8">
        <f t="shared" si="212"/>
        <v>2.5926179604261796</v>
      </c>
      <c r="R1265" s="8">
        <f t="shared" si="213"/>
        <v>19.80639534883721</v>
      </c>
      <c r="S1265" s="8">
        <f t="shared" si="214"/>
        <v>3496.82</v>
      </c>
      <c r="T1265" s="3">
        <f t="shared" si="215"/>
        <v>0.67244340088881716</v>
      </c>
      <c r="U1265" s="3">
        <f t="shared" si="216"/>
        <v>0.47619513558848192</v>
      </c>
      <c r="V1265" s="3">
        <f t="shared" si="217"/>
        <v>0.48711400644013697</v>
      </c>
      <c r="W1265" s="4" t="str">
        <f t="shared" si="218"/>
        <v>Need Improvement</v>
      </c>
      <c r="X1265" s="4" t="str">
        <f t="shared" si="219"/>
        <v>Need Improvement</v>
      </c>
    </row>
    <row r="1266" spans="1:24" x14ac:dyDescent="0.3">
      <c r="A1266" s="4">
        <v>726780</v>
      </c>
      <c r="B1266" s="4" t="s">
        <v>20</v>
      </c>
      <c r="C1266" s="5">
        <v>45142</v>
      </c>
      <c r="D1266" s="6">
        <v>45142</v>
      </c>
      <c r="E1266" s="7">
        <v>45142</v>
      </c>
      <c r="F1266" s="13">
        <v>45142</v>
      </c>
      <c r="G1266" s="4" t="s">
        <v>21</v>
      </c>
      <c r="H1266" s="4" t="s">
        <v>17</v>
      </c>
      <c r="I1266" s="4">
        <v>4068</v>
      </c>
      <c r="J1266" s="4">
        <v>925</v>
      </c>
      <c r="K1266" s="4">
        <v>20</v>
      </c>
      <c r="L1266" s="1">
        <v>3395.34</v>
      </c>
      <c r="M1266" s="1">
        <v>8207.7099999999991</v>
      </c>
      <c r="N1266" s="2">
        <f t="shared" si="209"/>
        <v>2.417345538296606</v>
      </c>
      <c r="O1266" s="3">
        <f t="shared" si="210"/>
        <v>0.22738446411012783</v>
      </c>
      <c r="P1266" s="3">
        <f t="shared" si="211"/>
        <v>2.1621621621621623E-2</v>
      </c>
      <c r="Q1266" s="8">
        <f t="shared" si="212"/>
        <v>3.6706378378378379</v>
      </c>
      <c r="R1266" s="8">
        <f t="shared" si="213"/>
        <v>169.767</v>
      </c>
      <c r="S1266" s="8">
        <f t="shared" si="214"/>
        <v>4812.369999999999</v>
      </c>
      <c r="T1266" s="3">
        <f t="shared" si="215"/>
        <v>0.58632310352095762</v>
      </c>
      <c r="U1266" s="3">
        <f t="shared" si="216"/>
        <v>0.83464601769911506</v>
      </c>
      <c r="V1266" s="3">
        <f t="shared" si="217"/>
        <v>0.70554425366295626</v>
      </c>
      <c r="W1266" s="4" t="str">
        <f t="shared" si="218"/>
        <v>Need Improvement</v>
      </c>
      <c r="X1266" s="4" t="str">
        <f t="shared" si="219"/>
        <v>Good</v>
      </c>
    </row>
    <row r="1267" spans="1:24" x14ac:dyDescent="0.3">
      <c r="A1267" s="4">
        <v>18837</v>
      </c>
      <c r="B1267" s="4" t="s">
        <v>22</v>
      </c>
      <c r="C1267" s="5">
        <v>45142</v>
      </c>
      <c r="D1267" s="6">
        <v>45142</v>
      </c>
      <c r="E1267" s="7">
        <v>45142</v>
      </c>
      <c r="F1267" s="13">
        <v>45142</v>
      </c>
      <c r="G1267" s="4" t="s">
        <v>15</v>
      </c>
      <c r="H1267" s="4" t="s">
        <v>25</v>
      </c>
      <c r="I1267" s="4">
        <v>2576</v>
      </c>
      <c r="J1267" s="4">
        <v>489</v>
      </c>
      <c r="K1267" s="4">
        <v>45</v>
      </c>
      <c r="L1267" s="1">
        <v>2551.2600000000002</v>
      </c>
      <c r="M1267" s="1">
        <v>8846.2999999999993</v>
      </c>
      <c r="N1267" s="2">
        <f t="shared" si="209"/>
        <v>3.4674239395435973</v>
      </c>
      <c r="O1267" s="3">
        <f t="shared" si="210"/>
        <v>0.18982919254658384</v>
      </c>
      <c r="P1267" s="3">
        <f t="shared" si="211"/>
        <v>9.202453987730061E-2</v>
      </c>
      <c r="Q1267" s="8">
        <f t="shared" si="212"/>
        <v>5.2173006134969331</v>
      </c>
      <c r="R1267" s="8">
        <f t="shared" si="213"/>
        <v>56.69466666666667</v>
      </c>
      <c r="S1267" s="8">
        <f t="shared" si="214"/>
        <v>6295.0399999999991</v>
      </c>
      <c r="T1267" s="3">
        <f t="shared" si="215"/>
        <v>0.71160146049760908</v>
      </c>
      <c r="U1267" s="3">
        <f t="shared" si="216"/>
        <v>0.9903959627329193</v>
      </c>
      <c r="V1267" s="3">
        <f t="shared" si="217"/>
        <v>0.40528098312322092</v>
      </c>
      <c r="W1267" s="4" t="str">
        <f t="shared" si="218"/>
        <v>Need Improvement</v>
      </c>
      <c r="X1267" s="4" t="str">
        <f t="shared" si="219"/>
        <v>Good</v>
      </c>
    </row>
    <row r="1268" spans="1:24" x14ac:dyDescent="0.3">
      <c r="A1268" s="4">
        <v>783017</v>
      </c>
      <c r="B1268" s="4" t="s">
        <v>23</v>
      </c>
      <c r="C1268" s="5">
        <v>45142</v>
      </c>
      <c r="D1268" s="6">
        <v>45142</v>
      </c>
      <c r="E1268" s="7">
        <v>45142</v>
      </c>
      <c r="F1268" s="13">
        <v>45142</v>
      </c>
      <c r="G1268" s="4" t="s">
        <v>15</v>
      </c>
      <c r="H1268" s="4" t="s">
        <v>19</v>
      </c>
      <c r="I1268" s="4">
        <v>9581</v>
      </c>
      <c r="J1268" s="4">
        <v>361</v>
      </c>
      <c r="K1268" s="4">
        <v>64</v>
      </c>
      <c r="L1268" s="1">
        <v>2069.52</v>
      </c>
      <c r="M1268" s="1">
        <v>5656.45</v>
      </c>
      <c r="N1268" s="2">
        <f t="shared" si="209"/>
        <v>2.7332183308206734</v>
      </c>
      <c r="O1268" s="3">
        <f t="shared" si="210"/>
        <v>3.7678739171276482E-2</v>
      </c>
      <c r="P1268" s="3">
        <f t="shared" si="211"/>
        <v>0.17728531855955679</v>
      </c>
      <c r="Q1268" s="8">
        <f t="shared" si="212"/>
        <v>5.7327423822714678</v>
      </c>
      <c r="R1268" s="8">
        <f t="shared" si="213"/>
        <v>32.33625</v>
      </c>
      <c r="S1268" s="8">
        <f t="shared" si="214"/>
        <v>3586.93</v>
      </c>
      <c r="T1268" s="3">
        <f t="shared" si="215"/>
        <v>0.63413094785598745</v>
      </c>
      <c r="U1268" s="3">
        <f t="shared" si="216"/>
        <v>0.21600250495772882</v>
      </c>
      <c r="V1268" s="3">
        <f t="shared" si="217"/>
        <v>0.57696135692639672</v>
      </c>
      <c r="W1268" s="4" t="str">
        <f t="shared" si="218"/>
        <v>Need Improvement</v>
      </c>
      <c r="X1268" s="4" t="str">
        <f t="shared" si="219"/>
        <v>Need Improvement</v>
      </c>
    </row>
    <row r="1269" spans="1:24" x14ac:dyDescent="0.3">
      <c r="A1269" s="4">
        <v>823879</v>
      </c>
      <c r="B1269" s="4" t="s">
        <v>24</v>
      </c>
      <c r="C1269" s="5">
        <v>45142</v>
      </c>
      <c r="D1269" s="6">
        <v>45142</v>
      </c>
      <c r="E1269" s="7">
        <v>45142</v>
      </c>
      <c r="F1269" s="13">
        <v>45142</v>
      </c>
      <c r="G1269" s="4" t="s">
        <v>15</v>
      </c>
      <c r="H1269" s="4" t="s">
        <v>19</v>
      </c>
      <c r="I1269" s="4">
        <v>8132</v>
      </c>
      <c r="J1269" s="4">
        <v>597</v>
      </c>
      <c r="K1269" s="4">
        <v>45</v>
      </c>
      <c r="L1269" s="1">
        <v>4404.7700000000004</v>
      </c>
      <c r="M1269" s="1">
        <v>8670.9699999999993</v>
      </c>
      <c r="N1269" s="2">
        <f t="shared" si="209"/>
        <v>1.9685409226815471</v>
      </c>
      <c r="O1269" s="3">
        <f t="shared" si="210"/>
        <v>7.3413674372848015E-2</v>
      </c>
      <c r="P1269" s="3">
        <f t="shared" si="211"/>
        <v>7.5376884422110546E-2</v>
      </c>
      <c r="Q1269" s="8">
        <f t="shared" si="212"/>
        <v>7.3781742043551093</v>
      </c>
      <c r="R1269" s="8">
        <f t="shared" si="213"/>
        <v>97.883777777777794</v>
      </c>
      <c r="S1269" s="8">
        <f t="shared" si="214"/>
        <v>4266.1999999999989</v>
      </c>
      <c r="T1269" s="3">
        <f t="shared" si="215"/>
        <v>0.49200954449156198</v>
      </c>
      <c r="U1269" s="3">
        <f t="shared" si="216"/>
        <v>0.54165887850467298</v>
      </c>
      <c r="V1269" s="3">
        <f t="shared" si="217"/>
        <v>1.0324808963480385</v>
      </c>
      <c r="W1269" s="4" t="str">
        <f t="shared" si="218"/>
        <v>Need Improvement</v>
      </c>
      <c r="X1269" s="4" t="str">
        <f t="shared" si="219"/>
        <v>Good</v>
      </c>
    </row>
    <row r="1270" spans="1:24" x14ac:dyDescent="0.3">
      <c r="A1270" s="4">
        <v>840586</v>
      </c>
      <c r="B1270" s="4" t="s">
        <v>26</v>
      </c>
      <c r="C1270" s="5">
        <v>45142</v>
      </c>
      <c r="D1270" s="6">
        <v>45142</v>
      </c>
      <c r="E1270" s="7">
        <v>45142</v>
      </c>
      <c r="F1270" s="13">
        <v>45142</v>
      </c>
      <c r="G1270" s="4" t="s">
        <v>21</v>
      </c>
      <c r="H1270" s="4" t="s">
        <v>13</v>
      </c>
      <c r="I1270" s="4">
        <v>4054</v>
      </c>
      <c r="J1270" s="4">
        <v>969</v>
      </c>
      <c r="K1270" s="4">
        <v>75</v>
      </c>
      <c r="L1270" s="1">
        <v>3460.48</v>
      </c>
      <c r="M1270" s="1">
        <v>3480.02</v>
      </c>
      <c r="N1270" s="2">
        <f t="shared" si="209"/>
        <v>1.005646615498428</v>
      </c>
      <c r="O1270" s="3">
        <f t="shared" si="210"/>
        <v>0.23902318697582633</v>
      </c>
      <c r="P1270" s="3">
        <f t="shared" si="211"/>
        <v>7.7399380804953566E-2</v>
      </c>
      <c r="Q1270" s="8">
        <f t="shared" si="212"/>
        <v>3.571186790505676</v>
      </c>
      <c r="R1270" s="8">
        <f t="shared" si="213"/>
        <v>46.139733333333332</v>
      </c>
      <c r="S1270" s="8">
        <f t="shared" si="214"/>
        <v>19.539999999999964</v>
      </c>
      <c r="T1270" s="3">
        <f t="shared" si="215"/>
        <v>5.6149102591364309E-3</v>
      </c>
      <c r="U1270" s="3">
        <f t="shared" si="216"/>
        <v>0.85359644795263934</v>
      </c>
      <c r="V1270" s="3">
        <f t="shared" si="217"/>
        <v>177.09723643807607</v>
      </c>
      <c r="W1270" s="4" t="str">
        <f t="shared" si="218"/>
        <v>Need Improvement</v>
      </c>
      <c r="X1270" s="4" t="str">
        <f t="shared" si="219"/>
        <v>Need Improvement</v>
      </c>
    </row>
    <row r="1271" spans="1:24" x14ac:dyDescent="0.3">
      <c r="A1271" s="4">
        <v>956866</v>
      </c>
      <c r="B1271" s="4" t="s">
        <v>11</v>
      </c>
      <c r="C1271" s="5">
        <v>45143</v>
      </c>
      <c r="D1271" s="6">
        <v>45143</v>
      </c>
      <c r="E1271" s="7">
        <v>45143</v>
      </c>
      <c r="F1271" s="13">
        <v>45143</v>
      </c>
      <c r="G1271" s="4" t="s">
        <v>21</v>
      </c>
      <c r="H1271" s="4" t="s">
        <v>13</v>
      </c>
      <c r="I1271" s="4">
        <v>2795</v>
      </c>
      <c r="J1271" s="4">
        <v>314</v>
      </c>
      <c r="K1271" s="4">
        <v>53</v>
      </c>
      <c r="L1271" s="1">
        <v>2589.7800000000002</v>
      </c>
      <c r="M1271" s="1">
        <v>7130.22</v>
      </c>
      <c r="N1271" s="2">
        <f t="shared" si="209"/>
        <v>2.7532145587656092</v>
      </c>
      <c r="O1271" s="3">
        <f t="shared" si="210"/>
        <v>0.11234347048300537</v>
      </c>
      <c r="P1271" s="3">
        <f t="shared" si="211"/>
        <v>0.16878980891719744</v>
      </c>
      <c r="Q1271" s="8">
        <f t="shared" si="212"/>
        <v>8.2477070063694278</v>
      </c>
      <c r="R1271" s="8">
        <f t="shared" si="213"/>
        <v>48.863773584905665</v>
      </c>
      <c r="S1271" s="8">
        <f t="shared" si="214"/>
        <v>4540.4400000000005</v>
      </c>
      <c r="T1271" s="3">
        <f t="shared" si="215"/>
        <v>0.63678820569351302</v>
      </c>
      <c r="U1271" s="3">
        <f t="shared" si="216"/>
        <v>0.92657602862254029</v>
      </c>
      <c r="V1271" s="3">
        <f t="shared" si="217"/>
        <v>0.5703808441472632</v>
      </c>
      <c r="W1271" s="4" t="str">
        <f t="shared" si="218"/>
        <v>Need Improvement</v>
      </c>
      <c r="X1271" s="4" t="str">
        <f t="shared" si="219"/>
        <v>Good</v>
      </c>
    </row>
    <row r="1272" spans="1:24" x14ac:dyDescent="0.3">
      <c r="A1272" s="4">
        <v>958651</v>
      </c>
      <c r="B1272" s="4" t="s">
        <v>14</v>
      </c>
      <c r="C1272" s="5">
        <v>45143</v>
      </c>
      <c r="D1272" s="6">
        <v>45143</v>
      </c>
      <c r="E1272" s="7">
        <v>45143</v>
      </c>
      <c r="F1272" s="13">
        <v>45143</v>
      </c>
      <c r="G1272" s="4" t="s">
        <v>12</v>
      </c>
      <c r="H1272" s="4" t="s">
        <v>19</v>
      </c>
      <c r="I1272" s="4">
        <v>5991</v>
      </c>
      <c r="J1272" s="4">
        <v>177</v>
      </c>
      <c r="K1272" s="4">
        <v>44</v>
      </c>
      <c r="L1272" s="1">
        <v>1136.3399999999999</v>
      </c>
      <c r="M1272" s="1">
        <v>9857.59</v>
      </c>
      <c r="N1272" s="2">
        <f t="shared" si="209"/>
        <v>8.674859637080452</v>
      </c>
      <c r="O1272" s="3">
        <f t="shared" si="210"/>
        <v>2.9544316474712069E-2</v>
      </c>
      <c r="P1272" s="3">
        <f t="shared" si="211"/>
        <v>0.24858757062146894</v>
      </c>
      <c r="Q1272" s="8">
        <f t="shared" si="212"/>
        <v>6.42</v>
      </c>
      <c r="R1272" s="8">
        <f t="shared" si="213"/>
        <v>25.825909090909089</v>
      </c>
      <c r="S1272" s="8">
        <f t="shared" si="214"/>
        <v>8721.25</v>
      </c>
      <c r="T1272" s="3">
        <f t="shared" si="215"/>
        <v>0.88472435960513673</v>
      </c>
      <c r="U1272" s="3">
        <f t="shared" si="216"/>
        <v>0.18967451176765146</v>
      </c>
      <c r="V1272" s="3">
        <f t="shared" si="217"/>
        <v>0.13029554249677511</v>
      </c>
      <c r="W1272" s="4" t="str">
        <f t="shared" si="218"/>
        <v>Excellent</v>
      </c>
      <c r="X1272" s="4" t="str">
        <f t="shared" si="219"/>
        <v>Excellent</v>
      </c>
    </row>
    <row r="1273" spans="1:24" x14ac:dyDescent="0.3">
      <c r="A1273" s="4">
        <v>824269</v>
      </c>
      <c r="B1273" s="4" t="s">
        <v>16</v>
      </c>
      <c r="C1273" s="5">
        <v>45143</v>
      </c>
      <c r="D1273" s="6">
        <v>45143</v>
      </c>
      <c r="E1273" s="7">
        <v>45143</v>
      </c>
      <c r="F1273" s="13">
        <v>45143</v>
      </c>
      <c r="G1273" s="4" t="s">
        <v>12</v>
      </c>
      <c r="H1273" s="4" t="s">
        <v>17</v>
      </c>
      <c r="I1273" s="4">
        <v>1461</v>
      </c>
      <c r="J1273" s="4">
        <v>238</v>
      </c>
      <c r="K1273" s="4">
        <v>89</v>
      </c>
      <c r="L1273" s="1">
        <v>3581.12</v>
      </c>
      <c r="M1273" s="1">
        <v>6797.19</v>
      </c>
      <c r="N1273" s="2">
        <f t="shared" si="209"/>
        <v>1.8980626172817443</v>
      </c>
      <c r="O1273" s="3">
        <f t="shared" si="210"/>
        <v>0.16290212183436004</v>
      </c>
      <c r="P1273" s="3">
        <f t="shared" si="211"/>
        <v>0.37394957983193278</v>
      </c>
      <c r="Q1273" s="8">
        <f t="shared" si="212"/>
        <v>15.046722689075629</v>
      </c>
      <c r="R1273" s="8">
        <f t="shared" si="213"/>
        <v>40.237303370786513</v>
      </c>
      <c r="S1273" s="8">
        <f t="shared" si="214"/>
        <v>3216.0699999999997</v>
      </c>
      <c r="T1273" s="3">
        <f t="shared" si="215"/>
        <v>0.4731469916244801</v>
      </c>
      <c r="U1273" s="3">
        <f t="shared" si="216"/>
        <v>2.4511430527036278</v>
      </c>
      <c r="V1273" s="3">
        <f t="shared" si="217"/>
        <v>1.1135081015027659</v>
      </c>
      <c r="W1273" s="4" t="str">
        <f t="shared" si="218"/>
        <v>Need Improvement</v>
      </c>
      <c r="X1273" s="4" t="str">
        <f t="shared" si="219"/>
        <v>Need Improvement</v>
      </c>
    </row>
    <row r="1274" spans="1:24" x14ac:dyDescent="0.3">
      <c r="A1274" s="4">
        <v>469496</v>
      </c>
      <c r="B1274" s="4" t="s">
        <v>18</v>
      </c>
      <c r="C1274" s="5">
        <v>45143</v>
      </c>
      <c r="D1274" s="6">
        <v>45143</v>
      </c>
      <c r="E1274" s="7">
        <v>45143</v>
      </c>
      <c r="F1274" s="13">
        <v>45143</v>
      </c>
      <c r="G1274" s="4" t="s">
        <v>27</v>
      </c>
      <c r="H1274" s="4" t="s">
        <v>13</v>
      </c>
      <c r="I1274" s="4">
        <v>5835</v>
      </c>
      <c r="J1274" s="4">
        <v>528</v>
      </c>
      <c r="K1274" s="4">
        <v>82</v>
      </c>
      <c r="L1274" s="1">
        <v>4361.38</v>
      </c>
      <c r="M1274" s="1">
        <v>3264.48</v>
      </c>
      <c r="N1274" s="2">
        <f t="shared" si="209"/>
        <v>0.74849703534202472</v>
      </c>
      <c r="O1274" s="3">
        <f t="shared" si="210"/>
        <v>9.0488431876606684E-2</v>
      </c>
      <c r="P1274" s="3">
        <f t="shared" si="211"/>
        <v>0.1553030303030303</v>
      </c>
      <c r="Q1274" s="8">
        <f t="shared" si="212"/>
        <v>8.2601893939393936</v>
      </c>
      <c r="R1274" s="8">
        <f t="shared" si="213"/>
        <v>53.187560975609756</v>
      </c>
      <c r="S1274" s="8">
        <f t="shared" si="214"/>
        <v>-1096.9000000000001</v>
      </c>
      <c r="T1274" s="3">
        <f t="shared" si="215"/>
        <v>-0.33601063569082978</v>
      </c>
      <c r="U1274" s="3">
        <f t="shared" si="216"/>
        <v>0.74745158526135391</v>
      </c>
      <c r="V1274" s="3">
        <f t="shared" si="217"/>
        <v>-3.9760962713100554</v>
      </c>
      <c r="W1274" s="4" t="str">
        <f t="shared" si="218"/>
        <v>Need Improvement</v>
      </c>
      <c r="X1274" s="4" t="str">
        <f t="shared" si="219"/>
        <v>Poor</v>
      </c>
    </row>
    <row r="1275" spans="1:24" x14ac:dyDescent="0.3">
      <c r="A1275" s="4">
        <v>391514</v>
      </c>
      <c r="B1275" s="4" t="s">
        <v>20</v>
      </c>
      <c r="C1275" s="5">
        <v>45143</v>
      </c>
      <c r="D1275" s="6">
        <v>45143</v>
      </c>
      <c r="E1275" s="7">
        <v>45143</v>
      </c>
      <c r="F1275" s="13">
        <v>45143</v>
      </c>
      <c r="G1275" s="4" t="s">
        <v>27</v>
      </c>
      <c r="H1275" s="4" t="s">
        <v>19</v>
      </c>
      <c r="I1275" s="4">
        <v>9987</v>
      </c>
      <c r="J1275" s="4">
        <v>165</v>
      </c>
      <c r="K1275" s="4">
        <v>84</v>
      </c>
      <c r="L1275" s="1">
        <v>3531.2</v>
      </c>
      <c r="M1275" s="1">
        <v>3449.87</v>
      </c>
      <c r="N1275" s="2">
        <f t="shared" si="209"/>
        <v>0.97696816946080656</v>
      </c>
      <c r="O1275" s="3">
        <f t="shared" si="210"/>
        <v>1.6521477921297687E-2</v>
      </c>
      <c r="P1275" s="3">
        <f t="shared" si="211"/>
        <v>0.50909090909090904</v>
      </c>
      <c r="Q1275" s="8">
        <f t="shared" si="212"/>
        <v>21.401212121212119</v>
      </c>
      <c r="R1275" s="8">
        <f t="shared" si="213"/>
        <v>42.038095238095238</v>
      </c>
      <c r="S1275" s="8">
        <f t="shared" si="214"/>
        <v>-81.329999999999927</v>
      </c>
      <c r="T1275" s="3">
        <f t="shared" si="215"/>
        <v>-2.357480136932694E-2</v>
      </c>
      <c r="U1275" s="3">
        <f t="shared" si="216"/>
        <v>0.35357965354961446</v>
      </c>
      <c r="V1275" s="3">
        <f t="shared" si="217"/>
        <v>-43.418172875937572</v>
      </c>
      <c r="W1275" s="4" t="str">
        <f t="shared" si="218"/>
        <v>Need Improvement</v>
      </c>
      <c r="X1275" s="4" t="str">
        <f t="shared" si="219"/>
        <v>Poor</v>
      </c>
    </row>
    <row r="1276" spans="1:24" x14ac:dyDescent="0.3">
      <c r="A1276" s="4">
        <v>855731</v>
      </c>
      <c r="B1276" s="4" t="s">
        <v>22</v>
      </c>
      <c r="C1276" s="5">
        <v>45143</v>
      </c>
      <c r="D1276" s="6">
        <v>45143</v>
      </c>
      <c r="E1276" s="7">
        <v>45143</v>
      </c>
      <c r="F1276" s="13">
        <v>45143</v>
      </c>
      <c r="G1276" s="4" t="s">
        <v>15</v>
      </c>
      <c r="H1276" s="4" t="s">
        <v>13</v>
      </c>
      <c r="I1276" s="4">
        <v>6188</v>
      </c>
      <c r="J1276" s="4">
        <v>127</v>
      </c>
      <c r="K1276" s="4">
        <v>47</v>
      </c>
      <c r="L1276" s="1">
        <v>4520.91</v>
      </c>
      <c r="M1276" s="1">
        <v>8288.16</v>
      </c>
      <c r="N1276" s="2">
        <f t="shared" si="209"/>
        <v>1.833294624312362</v>
      </c>
      <c r="O1276" s="3">
        <f t="shared" si="210"/>
        <v>2.0523594053005818E-2</v>
      </c>
      <c r="P1276" s="3">
        <f t="shared" si="211"/>
        <v>0.37007874015748032</v>
      </c>
      <c r="Q1276" s="8">
        <f t="shared" si="212"/>
        <v>35.597716535433072</v>
      </c>
      <c r="R1276" s="8">
        <f t="shared" si="213"/>
        <v>96.189574468085098</v>
      </c>
      <c r="S1276" s="8">
        <f t="shared" si="214"/>
        <v>3767.25</v>
      </c>
      <c r="T1276" s="3">
        <f t="shared" si="215"/>
        <v>0.45453393756877281</v>
      </c>
      <c r="U1276" s="3">
        <f t="shared" si="216"/>
        <v>0.73059308338720097</v>
      </c>
      <c r="V1276" s="3">
        <f t="shared" si="217"/>
        <v>1.200055743579534</v>
      </c>
      <c r="W1276" s="4" t="str">
        <f t="shared" si="218"/>
        <v>Need Improvement</v>
      </c>
      <c r="X1276" s="4" t="str">
        <f t="shared" si="219"/>
        <v>Need Improvement</v>
      </c>
    </row>
    <row r="1277" spans="1:24" x14ac:dyDescent="0.3">
      <c r="A1277" s="4">
        <v>921583</v>
      </c>
      <c r="B1277" s="4" t="s">
        <v>23</v>
      </c>
      <c r="C1277" s="5">
        <v>45143</v>
      </c>
      <c r="D1277" s="6">
        <v>45143</v>
      </c>
      <c r="E1277" s="7">
        <v>45143</v>
      </c>
      <c r="F1277" s="13">
        <v>45143</v>
      </c>
      <c r="G1277" s="4" t="s">
        <v>21</v>
      </c>
      <c r="H1277" s="4" t="s">
        <v>25</v>
      </c>
      <c r="I1277" s="4">
        <v>8265</v>
      </c>
      <c r="J1277" s="4">
        <v>439</v>
      </c>
      <c r="K1277" s="4">
        <v>44</v>
      </c>
      <c r="L1277" s="1">
        <v>4903.17</v>
      </c>
      <c r="M1277" s="1">
        <v>4904.57</v>
      </c>
      <c r="N1277" s="2">
        <f t="shared" si="209"/>
        <v>1.0002855295655666</v>
      </c>
      <c r="O1277" s="3">
        <f t="shared" si="210"/>
        <v>5.311554748941319E-2</v>
      </c>
      <c r="P1277" s="3">
        <f t="shared" si="211"/>
        <v>0.10022779043280182</v>
      </c>
      <c r="Q1277" s="8">
        <f t="shared" si="212"/>
        <v>11.168952164009111</v>
      </c>
      <c r="R1277" s="8">
        <f t="shared" si="213"/>
        <v>111.43568181818182</v>
      </c>
      <c r="S1277" s="8">
        <f t="shared" si="214"/>
        <v>1.3999999999996362</v>
      </c>
      <c r="T1277" s="3">
        <f t="shared" si="215"/>
        <v>2.8544806170564113E-4</v>
      </c>
      <c r="U1277" s="3">
        <f t="shared" si="216"/>
        <v>0.59324500907441013</v>
      </c>
      <c r="V1277" s="3">
        <f t="shared" si="217"/>
        <v>3502.2642857151959</v>
      </c>
      <c r="W1277" s="4" t="str">
        <f t="shared" si="218"/>
        <v>Need Improvement</v>
      </c>
      <c r="X1277" s="4" t="str">
        <f t="shared" si="219"/>
        <v>Need Improvement</v>
      </c>
    </row>
    <row r="1278" spans="1:24" x14ac:dyDescent="0.3">
      <c r="A1278" s="4">
        <v>543753</v>
      </c>
      <c r="B1278" s="4" t="s">
        <v>24</v>
      </c>
      <c r="C1278" s="5">
        <v>45143</v>
      </c>
      <c r="D1278" s="6">
        <v>45143</v>
      </c>
      <c r="E1278" s="7">
        <v>45143</v>
      </c>
      <c r="F1278" s="13">
        <v>45143</v>
      </c>
      <c r="G1278" s="4" t="s">
        <v>21</v>
      </c>
      <c r="H1278" s="4" t="s">
        <v>19</v>
      </c>
      <c r="I1278" s="4">
        <v>5041</v>
      </c>
      <c r="J1278" s="4">
        <v>412</v>
      </c>
      <c r="K1278" s="4">
        <v>64</v>
      </c>
      <c r="L1278" s="1">
        <v>4690.66</v>
      </c>
      <c r="M1278" s="1">
        <v>6420.49</v>
      </c>
      <c r="N1278" s="2">
        <f t="shared" si="209"/>
        <v>1.368781791901353</v>
      </c>
      <c r="O1278" s="3">
        <f t="shared" si="210"/>
        <v>8.1729815512795082E-2</v>
      </c>
      <c r="P1278" s="3">
        <f t="shared" si="211"/>
        <v>0.1553398058252427</v>
      </c>
      <c r="Q1278" s="8">
        <f t="shared" si="212"/>
        <v>11.385097087378641</v>
      </c>
      <c r="R1278" s="8">
        <f t="shared" si="213"/>
        <v>73.291562499999998</v>
      </c>
      <c r="S1278" s="8">
        <f t="shared" si="214"/>
        <v>1729.83</v>
      </c>
      <c r="T1278" s="3">
        <f t="shared" si="215"/>
        <v>0.26942336176833853</v>
      </c>
      <c r="U1278" s="3">
        <f t="shared" si="216"/>
        <v>0.9305018845467169</v>
      </c>
      <c r="V1278" s="3">
        <f t="shared" si="217"/>
        <v>2.7116306226623426</v>
      </c>
      <c r="W1278" s="4" t="str">
        <f t="shared" si="218"/>
        <v>Need Improvement</v>
      </c>
      <c r="X1278" s="4" t="str">
        <f t="shared" si="219"/>
        <v>Need Improvement</v>
      </c>
    </row>
    <row r="1279" spans="1:24" x14ac:dyDescent="0.3">
      <c r="A1279" s="4">
        <v>117821</v>
      </c>
      <c r="B1279" s="4" t="s">
        <v>26</v>
      </c>
      <c r="C1279" s="5">
        <v>45143</v>
      </c>
      <c r="D1279" s="6">
        <v>45143</v>
      </c>
      <c r="E1279" s="7">
        <v>45143</v>
      </c>
      <c r="F1279" s="13">
        <v>45143</v>
      </c>
      <c r="G1279" s="4" t="s">
        <v>12</v>
      </c>
      <c r="H1279" s="4" t="s">
        <v>25</v>
      </c>
      <c r="I1279" s="4">
        <v>2309</v>
      </c>
      <c r="J1279" s="4">
        <v>101</v>
      </c>
      <c r="K1279" s="4">
        <v>86</v>
      </c>
      <c r="L1279" s="1">
        <v>4051.48</v>
      </c>
      <c r="M1279" s="1">
        <v>6889.28</v>
      </c>
      <c r="N1279" s="2">
        <f t="shared" si="209"/>
        <v>1.7004353964477179</v>
      </c>
      <c r="O1279" s="3">
        <f t="shared" si="210"/>
        <v>4.3741879601559119E-2</v>
      </c>
      <c r="P1279" s="3">
        <f t="shared" si="211"/>
        <v>0.85148514851485146</v>
      </c>
      <c r="Q1279" s="8">
        <f t="shared" si="212"/>
        <v>40.113663366336631</v>
      </c>
      <c r="R1279" s="8">
        <f t="shared" si="213"/>
        <v>47.110232558139536</v>
      </c>
      <c r="S1279" s="8">
        <f t="shared" si="214"/>
        <v>2837.7999999999997</v>
      </c>
      <c r="T1279" s="3">
        <f t="shared" si="215"/>
        <v>0.41191532351711641</v>
      </c>
      <c r="U1279" s="3">
        <f t="shared" si="216"/>
        <v>1.7546470333477695</v>
      </c>
      <c r="V1279" s="3">
        <f t="shared" si="217"/>
        <v>1.4276834167312709</v>
      </c>
      <c r="W1279" s="4" t="str">
        <f t="shared" si="218"/>
        <v>Need Improvement</v>
      </c>
      <c r="X1279" s="4" t="str">
        <f t="shared" si="219"/>
        <v>Need Improvement</v>
      </c>
    </row>
    <row r="1280" spans="1:24" x14ac:dyDescent="0.3">
      <c r="A1280" s="4">
        <v>789958</v>
      </c>
      <c r="B1280" s="4" t="s">
        <v>11</v>
      </c>
      <c r="C1280" s="5">
        <v>45144</v>
      </c>
      <c r="D1280" s="6">
        <v>45144</v>
      </c>
      <c r="E1280" s="7">
        <v>45144</v>
      </c>
      <c r="F1280" s="13">
        <v>45144</v>
      </c>
      <c r="G1280" s="4" t="s">
        <v>12</v>
      </c>
      <c r="H1280" s="4" t="s">
        <v>17</v>
      </c>
      <c r="I1280" s="4">
        <v>5820</v>
      </c>
      <c r="J1280" s="4">
        <v>179</v>
      </c>
      <c r="K1280" s="4">
        <v>24</v>
      </c>
      <c r="L1280" s="1">
        <v>4021.15</v>
      </c>
      <c r="M1280" s="1">
        <v>8011.69</v>
      </c>
      <c r="N1280" s="2">
        <f t="shared" si="209"/>
        <v>1.9923877497730746</v>
      </c>
      <c r="O1280" s="3">
        <f t="shared" si="210"/>
        <v>3.0756013745704466E-2</v>
      </c>
      <c r="P1280" s="3">
        <f t="shared" si="211"/>
        <v>0.13407821229050279</v>
      </c>
      <c r="Q1280" s="8">
        <f t="shared" si="212"/>
        <v>22.464525139664804</v>
      </c>
      <c r="R1280" s="8">
        <f t="shared" si="213"/>
        <v>167.54791666666668</v>
      </c>
      <c r="S1280" s="8">
        <f t="shared" si="214"/>
        <v>3990.5399999999995</v>
      </c>
      <c r="T1280" s="3">
        <f t="shared" si="215"/>
        <v>0.49808966647486358</v>
      </c>
      <c r="U1280" s="3">
        <f t="shared" si="216"/>
        <v>0.69091924398625426</v>
      </c>
      <c r="V1280" s="3">
        <f t="shared" si="217"/>
        <v>1.0076706410661216</v>
      </c>
      <c r="W1280" s="4" t="str">
        <f t="shared" si="218"/>
        <v>Need Improvement</v>
      </c>
      <c r="X1280" s="4" t="str">
        <f t="shared" si="219"/>
        <v>Need Improvement</v>
      </c>
    </row>
    <row r="1281" spans="1:24" x14ac:dyDescent="0.3">
      <c r="A1281" s="4">
        <v>331583</v>
      </c>
      <c r="B1281" s="4" t="s">
        <v>14</v>
      </c>
      <c r="C1281" s="5">
        <v>45144</v>
      </c>
      <c r="D1281" s="6">
        <v>45144</v>
      </c>
      <c r="E1281" s="7">
        <v>45144</v>
      </c>
      <c r="F1281" s="13">
        <v>45144</v>
      </c>
      <c r="G1281" s="4" t="s">
        <v>15</v>
      </c>
      <c r="H1281" s="4" t="s">
        <v>17</v>
      </c>
      <c r="I1281" s="4">
        <v>6494</v>
      </c>
      <c r="J1281" s="4">
        <v>573</v>
      </c>
      <c r="K1281" s="4">
        <v>19</v>
      </c>
      <c r="L1281" s="1">
        <v>1003.75</v>
      </c>
      <c r="M1281" s="1">
        <v>5794.51</v>
      </c>
      <c r="N1281" s="2">
        <f t="shared" si="209"/>
        <v>5.7728617683686183</v>
      </c>
      <c r="O1281" s="3">
        <f t="shared" si="210"/>
        <v>8.8235294117647065E-2</v>
      </c>
      <c r="P1281" s="3">
        <f t="shared" si="211"/>
        <v>3.3158813263525308E-2</v>
      </c>
      <c r="Q1281" s="8">
        <f t="shared" si="212"/>
        <v>1.7517452006980803</v>
      </c>
      <c r="R1281" s="8">
        <f t="shared" si="213"/>
        <v>52.828947368421055</v>
      </c>
      <c r="S1281" s="8">
        <f t="shared" si="214"/>
        <v>4790.76</v>
      </c>
      <c r="T1281" s="3">
        <f t="shared" si="215"/>
        <v>0.82677568940255519</v>
      </c>
      <c r="U1281" s="3">
        <f t="shared" si="216"/>
        <v>0.15456575300277178</v>
      </c>
      <c r="V1281" s="3">
        <f t="shared" si="217"/>
        <v>0.20951790530103781</v>
      </c>
      <c r="W1281" s="4" t="str">
        <f t="shared" si="218"/>
        <v>Good</v>
      </c>
      <c r="X1281" s="4" t="str">
        <f t="shared" si="219"/>
        <v>Good</v>
      </c>
    </row>
    <row r="1282" spans="1:24" x14ac:dyDescent="0.3">
      <c r="A1282" s="4">
        <v>264152</v>
      </c>
      <c r="B1282" s="4" t="s">
        <v>16</v>
      </c>
      <c r="C1282" s="5">
        <v>45144</v>
      </c>
      <c r="D1282" s="6">
        <v>45144</v>
      </c>
      <c r="E1282" s="7">
        <v>45144</v>
      </c>
      <c r="F1282" s="13">
        <v>45144</v>
      </c>
      <c r="G1282" s="4" t="s">
        <v>12</v>
      </c>
      <c r="H1282" s="4" t="s">
        <v>13</v>
      </c>
      <c r="I1282" s="4">
        <v>7776</v>
      </c>
      <c r="J1282" s="4">
        <v>507</v>
      </c>
      <c r="K1282" s="4">
        <v>68</v>
      </c>
      <c r="L1282" s="1">
        <v>4873</v>
      </c>
      <c r="M1282" s="1">
        <v>8722.9500000000007</v>
      </c>
      <c r="N1282" s="2">
        <f t="shared" si="209"/>
        <v>1.7900574594705523</v>
      </c>
      <c r="O1282" s="3">
        <f t="shared" si="210"/>
        <v>6.5200617283950615E-2</v>
      </c>
      <c r="P1282" s="3">
        <f t="shared" si="211"/>
        <v>0.13412228796844181</v>
      </c>
      <c r="Q1282" s="8">
        <f t="shared" si="212"/>
        <v>9.611439842209073</v>
      </c>
      <c r="R1282" s="8">
        <f t="shared" si="213"/>
        <v>71.661764705882348</v>
      </c>
      <c r="S1282" s="8">
        <f t="shared" si="214"/>
        <v>3849.9500000000007</v>
      </c>
      <c r="T1282" s="3">
        <f t="shared" si="215"/>
        <v>0.4413587146550193</v>
      </c>
      <c r="U1282" s="3">
        <f t="shared" si="216"/>
        <v>0.62667181069958844</v>
      </c>
      <c r="V1282" s="3">
        <f t="shared" si="217"/>
        <v>1.2657307237756332</v>
      </c>
      <c r="W1282" s="4" t="str">
        <f t="shared" si="218"/>
        <v>Need Improvement</v>
      </c>
      <c r="X1282" s="4" t="str">
        <f t="shared" si="219"/>
        <v>Need Improvement</v>
      </c>
    </row>
    <row r="1283" spans="1:24" x14ac:dyDescent="0.3">
      <c r="A1283" s="4">
        <v>663338</v>
      </c>
      <c r="B1283" s="4" t="s">
        <v>18</v>
      </c>
      <c r="C1283" s="5">
        <v>45144</v>
      </c>
      <c r="D1283" s="6">
        <v>45144</v>
      </c>
      <c r="E1283" s="7">
        <v>45144</v>
      </c>
      <c r="F1283" s="13">
        <v>45144</v>
      </c>
      <c r="G1283" s="4" t="s">
        <v>12</v>
      </c>
      <c r="H1283" s="4" t="s">
        <v>25</v>
      </c>
      <c r="I1283" s="4">
        <v>8498</v>
      </c>
      <c r="J1283" s="4">
        <v>282</v>
      </c>
      <c r="K1283" s="4">
        <v>67</v>
      </c>
      <c r="L1283" s="1">
        <v>1182.47</v>
      </c>
      <c r="M1283" s="1">
        <v>2249.4299999999998</v>
      </c>
      <c r="N1283" s="2">
        <f t="shared" ref="N1283:N1346" si="220">M1283/L1283</f>
        <v>1.9023146464603751</v>
      </c>
      <c r="O1283" s="3">
        <f t="shared" ref="O1283:O1346" si="221">J1283/I1283</f>
        <v>3.3184278653800893E-2</v>
      </c>
      <c r="P1283" s="3">
        <f t="shared" ref="P1283:P1346" si="222">K1283/J1283</f>
        <v>0.23758865248226951</v>
      </c>
      <c r="Q1283" s="8">
        <f t="shared" ref="Q1283:Q1346" si="223">L1283/J1283</f>
        <v>4.1931560283687945</v>
      </c>
      <c r="R1283" s="8">
        <f t="shared" ref="R1283:R1346" si="224">L1283/K1283</f>
        <v>17.648805970149255</v>
      </c>
      <c r="S1283" s="8">
        <f t="shared" ref="S1283:S1346" si="225">M1283-L1283</f>
        <v>1066.9599999999998</v>
      </c>
      <c r="T1283" s="3">
        <f t="shared" ref="T1283:T1346" si="226">S1283/M1283</f>
        <v>0.4743246066781362</v>
      </c>
      <c r="U1283" s="3">
        <f t="shared" ref="U1283:U1346" si="227">L1283/I1283</f>
        <v>0.13914685808425512</v>
      </c>
      <c r="V1283" s="3">
        <f t="shared" ref="V1283:V1346" si="228">L1283/S1283</f>
        <v>1.1082608532653522</v>
      </c>
      <c r="W1283" s="4" t="str">
        <f t="shared" ref="W1283:W1346" si="229">_xlfn.IFS(N1283&gt;=8,"Excellent",N1283&gt;=5,"Good",N1283&gt;0,"Need Improvement")</f>
        <v>Need Improvement</v>
      </c>
      <c r="X1283" s="4" t="str">
        <f t="shared" ref="X1283:X1346" si="230">_xlfn.IFS(S1283&gt;7000,"Excellent",S1283&gt;4000,"Good",S1283&gt;0,"Need Improvement",S1283&lt;=0,"Poor")</f>
        <v>Need Improvement</v>
      </c>
    </row>
    <row r="1284" spans="1:24" x14ac:dyDescent="0.3">
      <c r="A1284" s="4">
        <v>292613</v>
      </c>
      <c r="B1284" s="4" t="s">
        <v>20</v>
      </c>
      <c r="C1284" s="5">
        <v>45144</v>
      </c>
      <c r="D1284" s="6">
        <v>45144</v>
      </c>
      <c r="E1284" s="7">
        <v>45144</v>
      </c>
      <c r="F1284" s="13">
        <v>45144</v>
      </c>
      <c r="G1284" s="4" t="s">
        <v>15</v>
      </c>
      <c r="H1284" s="4" t="s">
        <v>13</v>
      </c>
      <c r="I1284" s="4">
        <v>7615</v>
      </c>
      <c r="J1284" s="4">
        <v>306</v>
      </c>
      <c r="K1284" s="4">
        <v>86</v>
      </c>
      <c r="L1284" s="1">
        <v>2602.9699999999998</v>
      </c>
      <c r="M1284" s="1">
        <v>9814.64</v>
      </c>
      <c r="N1284" s="2">
        <f t="shared" si="220"/>
        <v>3.7705544051602593</v>
      </c>
      <c r="O1284" s="3">
        <f t="shared" si="221"/>
        <v>4.0183847669074194E-2</v>
      </c>
      <c r="P1284" s="3">
        <f t="shared" si="222"/>
        <v>0.28104575163398693</v>
      </c>
      <c r="Q1284" s="8">
        <f t="shared" si="223"/>
        <v>8.5064379084967321</v>
      </c>
      <c r="R1284" s="8">
        <f t="shared" si="224"/>
        <v>30.267093023255811</v>
      </c>
      <c r="S1284" s="8">
        <f t="shared" si="225"/>
        <v>7211.67</v>
      </c>
      <c r="T1284" s="3">
        <f t="shared" si="226"/>
        <v>0.73478701205546004</v>
      </c>
      <c r="U1284" s="3">
        <f t="shared" si="227"/>
        <v>0.34182140512147074</v>
      </c>
      <c r="V1284" s="3">
        <f t="shared" si="228"/>
        <v>0.36093858981345511</v>
      </c>
      <c r="W1284" s="4" t="str">
        <f t="shared" si="229"/>
        <v>Need Improvement</v>
      </c>
      <c r="X1284" s="4" t="str">
        <f t="shared" si="230"/>
        <v>Excellent</v>
      </c>
    </row>
    <row r="1285" spans="1:24" x14ac:dyDescent="0.3">
      <c r="A1285" s="4">
        <v>165721</v>
      </c>
      <c r="B1285" s="4" t="s">
        <v>22</v>
      </c>
      <c r="C1285" s="5">
        <v>45144</v>
      </c>
      <c r="D1285" s="6">
        <v>45144</v>
      </c>
      <c r="E1285" s="7">
        <v>45144</v>
      </c>
      <c r="F1285" s="13">
        <v>45144</v>
      </c>
      <c r="G1285" s="4" t="s">
        <v>12</v>
      </c>
      <c r="H1285" s="4" t="s">
        <v>17</v>
      </c>
      <c r="I1285" s="4">
        <v>5440</v>
      </c>
      <c r="J1285" s="4">
        <v>548</v>
      </c>
      <c r="K1285" s="4">
        <v>33</v>
      </c>
      <c r="L1285" s="1">
        <v>3339.81</v>
      </c>
      <c r="M1285" s="1">
        <v>8838.86</v>
      </c>
      <c r="N1285" s="2">
        <f t="shared" si="220"/>
        <v>2.6465158197622021</v>
      </c>
      <c r="O1285" s="3">
        <f t="shared" si="221"/>
        <v>0.10073529411764706</v>
      </c>
      <c r="P1285" s="3">
        <f t="shared" si="222"/>
        <v>6.0218978102189784E-2</v>
      </c>
      <c r="Q1285" s="8">
        <f t="shared" si="223"/>
        <v>6.0945437956204378</v>
      </c>
      <c r="R1285" s="8">
        <f t="shared" si="224"/>
        <v>101.20636363636363</v>
      </c>
      <c r="S1285" s="8">
        <f t="shared" si="225"/>
        <v>5499.0500000000011</v>
      </c>
      <c r="T1285" s="3">
        <f t="shared" si="226"/>
        <v>0.62214471096951429</v>
      </c>
      <c r="U1285" s="3">
        <f t="shared" si="227"/>
        <v>0.61393566176470582</v>
      </c>
      <c r="V1285" s="3">
        <f t="shared" si="228"/>
        <v>0.6073430865331283</v>
      </c>
      <c r="W1285" s="4" t="str">
        <f t="shared" si="229"/>
        <v>Need Improvement</v>
      </c>
      <c r="X1285" s="4" t="str">
        <f t="shared" si="230"/>
        <v>Good</v>
      </c>
    </row>
    <row r="1286" spans="1:24" x14ac:dyDescent="0.3">
      <c r="A1286" s="4">
        <v>291690</v>
      </c>
      <c r="B1286" s="4" t="s">
        <v>23</v>
      </c>
      <c r="C1286" s="5">
        <v>45144</v>
      </c>
      <c r="D1286" s="6">
        <v>45144</v>
      </c>
      <c r="E1286" s="7">
        <v>45144</v>
      </c>
      <c r="F1286" s="13">
        <v>45144</v>
      </c>
      <c r="G1286" s="4" t="s">
        <v>21</v>
      </c>
      <c r="H1286" s="4" t="s">
        <v>17</v>
      </c>
      <c r="I1286" s="4">
        <v>9646</v>
      </c>
      <c r="J1286" s="4">
        <v>230</v>
      </c>
      <c r="K1286" s="4">
        <v>46</v>
      </c>
      <c r="L1286" s="1">
        <v>4147.91</v>
      </c>
      <c r="M1286" s="1">
        <v>3456.48</v>
      </c>
      <c r="N1286" s="2">
        <f t="shared" si="220"/>
        <v>0.83330641214491152</v>
      </c>
      <c r="O1286" s="3">
        <f t="shared" si="221"/>
        <v>2.3844080447854032E-2</v>
      </c>
      <c r="P1286" s="3">
        <f t="shared" si="222"/>
        <v>0.2</v>
      </c>
      <c r="Q1286" s="8">
        <f t="shared" si="223"/>
        <v>18.034391304347825</v>
      </c>
      <c r="R1286" s="8">
        <f t="shared" si="224"/>
        <v>90.171956521739133</v>
      </c>
      <c r="S1286" s="8">
        <f t="shared" si="225"/>
        <v>-691.42999999999984</v>
      </c>
      <c r="T1286" s="3">
        <f t="shared" si="226"/>
        <v>-0.20003876776373647</v>
      </c>
      <c r="U1286" s="3">
        <f t="shared" si="227"/>
        <v>0.43001347708894877</v>
      </c>
      <c r="V1286" s="3">
        <f t="shared" si="228"/>
        <v>-5.9990309937376178</v>
      </c>
      <c r="W1286" s="4" t="str">
        <f t="shared" si="229"/>
        <v>Need Improvement</v>
      </c>
      <c r="X1286" s="4" t="str">
        <f t="shared" si="230"/>
        <v>Poor</v>
      </c>
    </row>
    <row r="1287" spans="1:24" x14ac:dyDescent="0.3">
      <c r="A1287" s="4">
        <v>141912</v>
      </c>
      <c r="B1287" s="4" t="s">
        <v>24</v>
      </c>
      <c r="C1287" s="5">
        <v>45144</v>
      </c>
      <c r="D1287" s="6">
        <v>45144</v>
      </c>
      <c r="E1287" s="7">
        <v>45144</v>
      </c>
      <c r="F1287" s="13">
        <v>45144</v>
      </c>
      <c r="G1287" s="4" t="s">
        <v>21</v>
      </c>
      <c r="H1287" s="4" t="s">
        <v>25</v>
      </c>
      <c r="I1287" s="4">
        <v>6280</v>
      </c>
      <c r="J1287" s="4">
        <v>490</v>
      </c>
      <c r="K1287" s="4">
        <v>29</v>
      </c>
      <c r="L1287" s="1">
        <v>3297.65</v>
      </c>
      <c r="M1287" s="1">
        <v>3612.51</v>
      </c>
      <c r="N1287" s="2">
        <f t="shared" si="220"/>
        <v>1.0954801146270829</v>
      </c>
      <c r="O1287" s="3">
        <f t="shared" si="221"/>
        <v>7.8025477707006366E-2</v>
      </c>
      <c r="P1287" s="3">
        <f t="shared" si="222"/>
        <v>5.9183673469387757E-2</v>
      </c>
      <c r="Q1287" s="8">
        <f t="shared" si="223"/>
        <v>6.7298979591836741</v>
      </c>
      <c r="R1287" s="8">
        <f t="shared" si="224"/>
        <v>113.71206896551725</v>
      </c>
      <c r="S1287" s="8">
        <f t="shared" si="225"/>
        <v>314.86000000000013</v>
      </c>
      <c r="T1287" s="3">
        <f t="shared" si="226"/>
        <v>8.7158236240176531E-2</v>
      </c>
      <c r="U1287" s="3">
        <f t="shared" si="227"/>
        <v>0.52510350318471344</v>
      </c>
      <c r="V1287" s="3">
        <f t="shared" si="228"/>
        <v>10.473384996506379</v>
      </c>
      <c r="W1287" s="4" t="str">
        <f t="shared" si="229"/>
        <v>Need Improvement</v>
      </c>
      <c r="X1287" s="4" t="str">
        <f t="shared" si="230"/>
        <v>Need Improvement</v>
      </c>
    </row>
    <row r="1288" spans="1:24" x14ac:dyDescent="0.3">
      <c r="A1288" s="4">
        <v>951802</v>
      </c>
      <c r="B1288" s="4" t="s">
        <v>26</v>
      </c>
      <c r="C1288" s="5">
        <v>45144</v>
      </c>
      <c r="D1288" s="6">
        <v>45144</v>
      </c>
      <c r="E1288" s="7">
        <v>45144</v>
      </c>
      <c r="F1288" s="13">
        <v>45144</v>
      </c>
      <c r="G1288" s="4" t="s">
        <v>27</v>
      </c>
      <c r="H1288" s="4" t="s">
        <v>13</v>
      </c>
      <c r="I1288" s="4">
        <v>6427</v>
      </c>
      <c r="J1288" s="4">
        <v>908</v>
      </c>
      <c r="K1288" s="4">
        <v>88</v>
      </c>
      <c r="L1288" s="1">
        <v>2898.03</v>
      </c>
      <c r="M1288" s="1">
        <v>6362.94</v>
      </c>
      <c r="N1288" s="2">
        <f t="shared" si="220"/>
        <v>2.1956087411103402</v>
      </c>
      <c r="O1288" s="3">
        <f t="shared" si="221"/>
        <v>0.1412789793060526</v>
      </c>
      <c r="P1288" s="3">
        <f t="shared" si="222"/>
        <v>9.6916299559471369E-2</v>
      </c>
      <c r="Q1288" s="8">
        <f t="shared" si="223"/>
        <v>3.1916629955947138</v>
      </c>
      <c r="R1288" s="8">
        <f t="shared" si="224"/>
        <v>32.932159090909096</v>
      </c>
      <c r="S1288" s="8">
        <f t="shared" si="225"/>
        <v>3464.9099999999994</v>
      </c>
      <c r="T1288" s="3">
        <f t="shared" si="226"/>
        <v>0.54454544597308785</v>
      </c>
      <c r="U1288" s="3">
        <f t="shared" si="227"/>
        <v>0.45091489030651938</v>
      </c>
      <c r="V1288" s="3">
        <f t="shared" si="228"/>
        <v>0.83639401889226583</v>
      </c>
      <c r="W1288" s="4" t="str">
        <f t="shared" si="229"/>
        <v>Need Improvement</v>
      </c>
      <c r="X1288" s="4" t="str">
        <f t="shared" si="230"/>
        <v>Need Improvement</v>
      </c>
    </row>
    <row r="1289" spans="1:24" x14ac:dyDescent="0.3">
      <c r="A1289" s="4">
        <v>865174</v>
      </c>
      <c r="B1289" s="4" t="s">
        <v>11</v>
      </c>
      <c r="C1289" s="5">
        <v>45145</v>
      </c>
      <c r="D1289" s="6">
        <v>45145</v>
      </c>
      <c r="E1289" s="7">
        <v>45145</v>
      </c>
      <c r="F1289" s="13">
        <v>45145</v>
      </c>
      <c r="G1289" s="4" t="s">
        <v>12</v>
      </c>
      <c r="H1289" s="4" t="s">
        <v>17</v>
      </c>
      <c r="I1289" s="4">
        <v>2657</v>
      </c>
      <c r="J1289" s="4">
        <v>189</v>
      </c>
      <c r="K1289" s="4">
        <v>72</v>
      </c>
      <c r="L1289" s="1">
        <v>4458.07</v>
      </c>
      <c r="M1289" s="1">
        <v>9381.6200000000008</v>
      </c>
      <c r="N1289" s="2">
        <f t="shared" si="220"/>
        <v>2.1044128961635868</v>
      </c>
      <c r="O1289" s="3">
        <f t="shared" si="221"/>
        <v>7.1132856605193834E-2</v>
      </c>
      <c r="P1289" s="3">
        <f t="shared" si="222"/>
        <v>0.38095238095238093</v>
      </c>
      <c r="Q1289" s="8">
        <f t="shared" si="223"/>
        <v>23.587671957671954</v>
      </c>
      <c r="R1289" s="8">
        <f t="shared" si="224"/>
        <v>61.917638888888888</v>
      </c>
      <c r="S1289" s="8">
        <f t="shared" si="225"/>
        <v>4923.5500000000011</v>
      </c>
      <c r="T1289" s="3">
        <f t="shared" si="226"/>
        <v>0.52480808218623232</v>
      </c>
      <c r="U1289" s="3">
        <f t="shared" si="227"/>
        <v>1.6778584870154307</v>
      </c>
      <c r="V1289" s="3">
        <f t="shared" si="228"/>
        <v>0.90545845985112339</v>
      </c>
      <c r="W1289" s="4" t="str">
        <f t="shared" si="229"/>
        <v>Need Improvement</v>
      </c>
      <c r="X1289" s="4" t="str">
        <f t="shared" si="230"/>
        <v>Good</v>
      </c>
    </row>
    <row r="1290" spans="1:24" x14ac:dyDescent="0.3">
      <c r="A1290" s="4">
        <v>815641</v>
      </c>
      <c r="B1290" s="4" t="s">
        <v>14</v>
      </c>
      <c r="C1290" s="5">
        <v>45145</v>
      </c>
      <c r="D1290" s="6">
        <v>45145</v>
      </c>
      <c r="E1290" s="7">
        <v>45145</v>
      </c>
      <c r="F1290" s="13">
        <v>45145</v>
      </c>
      <c r="G1290" s="4" t="s">
        <v>21</v>
      </c>
      <c r="H1290" s="4" t="s">
        <v>17</v>
      </c>
      <c r="I1290" s="4">
        <v>4570</v>
      </c>
      <c r="J1290" s="4">
        <v>562</v>
      </c>
      <c r="K1290" s="4">
        <v>25</v>
      </c>
      <c r="L1290" s="1">
        <v>1753.52</v>
      </c>
      <c r="M1290" s="1">
        <v>3412.55</v>
      </c>
      <c r="N1290" s="2">
        <f t="shared" si="220"/>
        <v>1.9461141019207082</v>
      </c>
      <c r="O1290" s="3">
        <f t="shared" si="221"/>
        <v>0.12297592997811817</v>
      </c>
      <c r="P1290" s="3">
        <f t="shared" si="222"/>
        <v>4.4483985765124558E-2</v>
      </c>
      <c r="Q1290" s="8">
        <f t="shared" si="223"/>
        <v>3.1201423487544484</v>
      </c>
      <c r="R1290" s="8">
        <f t="shared" si="224"/>
        <v>70.140799999999999</v>
      </c>
      <c r="S1290" s="8">
        <f t="shared" si="225"/>
        <v>1659.0300000000002</v>
      </c>
      <c r="T1290" s="3">
        <f t="shared" si="226"/>
        <v>0.48615551420492009</v>
      </c>
      <c r="U1290" s="3">
        <f t="shared" si="227"/>
        <v>0.38370240700218816</v>
      </c>
      <c r="V1290" s="3">
        <f t="shared" si="228"/>
        <v>1.0569549676618264</v>
      </c>
      <c r="W1290" s="4" t="str">
        <f t="shared" si="229"/>
        <v>Need Improvement</v>
      </c>
      <c r="X1290" s="4" t="str">
        <f t="shared" si="230"/>
        <v>Need Improvement</v>
      </c>
    </row>
    <row r="1291" spans="1:24" x14ac:dyDescent="0.3">
      <c r="A1291" s="4">
        <v>908905</v>
      </c>
      <c r="B1291" s="4" t="s">
        <v>16</v>
      </c>
      <c r="C1291" s="5">
        <v>45145</v>
      </c>
      <c r="D1291" s="6">
        <v>45145</v>
      </c>
      <c r="E1291" s="7">
        <v>45145</v>
      </c>
      <c r="F1291" s="13">
        <v>45145</v>
      </c>
      <c r="G1291" s="4" t="s">
        <v>12</v>
      </c>
      <c r="H1291" s="4" t="s">
        <v>19</v>
      </c>
      <c r="I1291" s="4">
        <v>5140</v>
      </c>
      <c r="J1291" s="4">
        <v>782</v>
      </c>
      <c r="K1291" s="4">
        <v>26</v>
      </c>
      <c r="L1291" s="1">
        <v>2969.52</v>
      </c>
      <c r="M1291" s="1">
        <v>2188.62</v>
      </c>
      <c r="N1291" s="2">
        <f t="shared" si="220"/>
        <v>0.73702820657884094</v>
      </c>
      <c r="O1291" s="3">
        <f t="shared" si="221"/>
        <v>0.15214007782101166</v>
      </c>
      <c r="P1291" s="3">
        <f t="shared" si="222"/>
        <v>3.3248081841432228E-2</v>
      </c>
      <c r="Q1291" s="8">
        <f t="shared" si="223"/>
        <v>3.7973401534526854</v>
      </c>
      <c r="R1291" s="8">
        <f t="shared" si="224"/>
        <v>114.21230769230769</v>
      </c>
      <c r="S1291" s="8">
        <f t="shared" si="225"/>
        <v>-780.90000000000009</v>
      </c>
      <c r="T1291" s="3">
        <f t="shared" si="226"/>
        <v>-0.35680017545302523</v>
      </c>
      <c r="U1291" s="3">
        <f t="shared" si="227"/>
        <v>0.57772762645914399</v>
      </c>
      <c r="V1291" s="3">
        <f t="shared" si="228"/>
        <v>-3.8026892047637335</v>
      </c>
      <c r="W1291" s="4" t="str">
        <f t="shared" si="229"/>
        <v>Need Improvement</v>
      </c>
      <c r="X1291" s="4" t="str">
        <f t="shared" si="230"/>
        <v>Poor</v>
      </c>
    </row>
    <row r="1292" spans="1:24" x14ac:dyDescent="0.3">
      <c r="A1292" s="4">
        <v>296871</v>
      </c>
      <c r="B1292" s="4" t="s">
        <v>18</v>
      </c>
      <c r="C1292" s="5">
        <v>45145</v>
      </c>
      <c r="D1292" s="6">
        <v>45145</v>
      </c>
      <c r="E1292" s="7">
        <v>45145</v>
      </c>
      <c r="F1292" s="13">
        <v>45145</v>
      </c>
      <c r="G1292" s="4" t="s">
        <v>15</v>
      </c>
      <c r="H1292" s="4" t="s">
        <v>17</v>
      </c>
      <c r="I1292" s="4">
        <v>8428</v>
      </c>
      <c r="J1292" s="4">
        <v>721</v>
      </c>
      <c r="K1292" s="4">
        <v>54</v>
      </c>
      <c r="L1292" s="1">
        <v>4303.18</v>
      </c>
      <c r="M1292" s="1">
        <v>2280.54</v>
      </c>
      <c r="N1292" s="2">
        <f t="shared" si="220"/>
        <v>0.52996621103463015</v>
      </c>
      <c r="O1292" s="3">
        <f t="shared" si="221"/>
        <v>8.5548172757475088E-2</v>
      </c>
      <c r="P1292" s="3">
        <f t="shared" si="222"/>
        <v>7.4895977808599162E-2</v>
      </c>
      <c r="Q1292" s="8">
        <f t="shared" si="223"/>
        <v>5.9683495145631076</v>
      </c>
      <c r="R1292" s="8">
        <f t="shared" si="224"/>
        <v>79.688518518518521</v>
      </c>
      <c r="S1292" s="8">
        <f t="shared" si="225"/>
        <v>-2022.6400000000003</v>
      </c>
      <c r="T1292" s="3">
        <f t="shared" si="226"/>
        <v>-0.88691274873494885</v>
      </c>
      <c r="U1292" s="3">
        <f t="shared" si="227"/>
        <v>0.51058139534883729</v>
      </c>
      <c r="V1292" s="3">
        <f t="shared" si="228"/>
        <v>-2.1275066250049437</v>
      </c>
      <c r="W1292" s="4" t="str">
        <f t="shared" si="229"/>
        <v>Need Improvement</v>
      </c>
      <c r="X1292" s="4" t="str">
        <f t="shared" si="230"/>
        <v>Poor</v>
      </c>
    </row>
    <row r="1293" spans="1:24" x14ac:dyDescent="0.3">
      <c r="A1293" s="4">
        <v>2257</v>
      </c>
      <c r="B1293" s="4" t="s">
        <v>20</v>
      </c>
      <c r="C1293" s="5">
        <v>45145</v>
      </c>
      <c r="D1293" s="6">
        <v>45145</v>
      </c>
      <c r="E1293" s="7">
        <v>45145</v>
      </c>
      <c r="F1293" s="13">
        <v>45145</v>
      </c>
      <c r="G1293" s="4" t="s">
        <v>27</v>
      </c>
      <c r="H1293" s="4" t="s">
        <v>19</v>
      </c>
      <c r="I1293" s="4">
        <v>8313</v>
      </c>
      <c r="J1293" s="4">
        <v>563</v>
      </c>
      <c r="K1293" s="4">
        <v>92</v>
      </c>
      <c r="L1293" s="1">
        <v>3118.89</v>
      </c>
      <c r="M1293" s="1">
        <v>6790.26</v>
      </c>
      <c r="N1293" s="2">
        <f t="shared" si="220"/>
        <v>2.177139944018545</v>
      </c>
      <c r="O1293" s="3">
        <f t="shared" si="221"/>
        <v>6.7725249609046079E-2</v>
      </c>
      <c r="P1293" s="3">
        <f t="shared" si="222"/>
        <v>0.16341030195381884</v>
      </c>
      <c r="Q1293" s="8">
        <f t="shared" si="223"/>
        <v>5.5397690941385429</v>
      </c>
      <c r="R1293" s="8">
        <f t="shared" si="224"/>
        <v>33.900978260869564</v>
      </c>
      <c r="S1293" s="8">
        <f t="shared" si="225"/>
        <v>3671.3700000000003</v>
      </c>
      <c r="T1293" s="3">
        <f t="shared" si="226"/>
        <v>0.54068180010780154</v>
      </c>
      <c r="U1293" s="3">
        <f t="shared" si="227"/>
        <v>0.37518224467701189</v>
      </c>
      <c r="V1293" s="3">
        <f t="shared" si="228"/>
        <v>0.84951666544096605</v>
      </c>
      <c r="W1293" s="4" t="str">
        <f t="shared" si="229"/>
        <v>Need Improvement</v>
      </c>
      <c r="X1293" s="4" t="str">
        <f t="shared" si="230"/>
        <v>Need Improvement</v>
      </c>
    </row>
    <row r="1294" spans="1:24" x14ac:dyDescent="0.3">
      <c r="A1294" s="4">
        <v>147242</v>
      </c>
      <c r="B1294" s="4" t="s">
        <v>22</v>
      </c>
      <c r="C1294" s="5">
        <v>45145</v>
      </c>
      <c r="D1294" s="6">
        <v>45145</v>
      </c>
      <c r="E1294" s="7">
        <v>45145</v>
      </c>
      <c r="F1294" s="13">
        <v>45145</v>
      </c>
      <c r="G1294" s="4" t="s">
        <v>21</v>
      </c>
      <c r="H1294" s="4" t="s">
        <v>19</v>
      </c>
      <c r="I1294" s="4">
        <v>4133</v>
      </c>
      <c r="J1294" s="4">
        <v>946</v>
      </c>
      <c r="K1294" s="4">
        <v>31</v>
      </c>
      <c r="L1294" s="1">
        <v>3272.29</v>
      </c>
      <c r="M1294" s="1">
        <v>2319.46</v>
      </c>
      <c r="N1294" s="2">
        <f t="shared" si="220"/>
        <v>0.70881859492893362</v>
      </c>
      <c r="O1294" s="3">
        <f t="shared" si="221"/>
        <v>0.22888942656665859</v>
      </c>
      <c r="P1294" s="3">
        <f t="shared" si="222"/>
        <v>3.2769556025369982E-2</v>
      </c>
      <c r="Q1294" s="8">
        <f t="shared" si="223"/>
        <v>3.4590803382663848</v>
      </c>
      <c r="R1294" s="8">
        <f t="shared" si="224"/>
        <v>105.55774193548388</v>
      </c>
      <c r="S1294" s="8">
        <f t="shared" si="225"/>
        <v>-952.82999999999993</v>
      </c>
      <c r="T1294" s="3">
        <f t="shared" si="226"/>
        <v>-0.41079820303001557</v>
      </c>
      <c r="U1294" s="3">
        <f t="shared" si="227"/>
        <v>0.79174691507379624</v>
      </c>
      <c r="V1294" s="3">
        <f t="shared" si="228"/>
        <v>-3.4342852345119277</v>
      </c>
      <c r="W1294" s="4" t="str">
        <f t="shared" si="229"/>
        <v>Need Improvement</v>
      </c>
      <c r="X1294" s="4" t="str">
        <f t="shared" si="230"/>
        <v>Poor</v>
      </c>
    </row>
    <row r="1295" spans="1:24" x14ac:dyDescent="0.3">
      <c r="A1295" s="4">
        <v>881795</v>
      </c>
      <c r="B1295" s="4" t="s">
        <v>23</v>
      </c>
      <c r="C1295" s="5">
        <v>45145</v>
      </c>
      <c r="D1295" s="6">
        <v>45145</v>
      </c>
      <c r="E1295" s="7">
        <v>45145</v>
      </c>
      <c r="F1295" s="13">
        <v>45145</v>
      </c>
      <c r="G1295" s="4" t="s">
        <v>21</v>
      </c>
      <c r="H1295" s="4" t="s">
        <v>13</v>
      </c>
      <c r="I1295" s="4">
        <v>4292</v>
      </c>
      <c r="J1295" s="4">
        <v>736</v>
      </c>
      <c r="K1295" s="4">
        <v>33</v>
      </c>
      <c r="L1295" s="1">
        <v>4990.53</v>
      </c>
      <c r="M1295" s="1">
        <v>5971.19</v>
      </c>
      <c r="N1295" s="2">
        <f t="shared" si="220"/>
        <v>1.1965041789148647</v>
      </c>
      <c r="O1295" s="3">
        <f t="shared" si="221"/>
        <v>0.17148182665424044</v>
      </c>
      <c r="P1295" s="3">
        <f t="shared" si="222"/>
        <v>4.4836956521739128E-2</v>
      </c>
      <c r="Q1295" s="8">
        <f t="shared" si="223"/>
        <v>6.780611413043478</v>
      </c>
      <c r="R1295" s="8">
        <f t="shared" si="224"/>
        <v>151.22818181818181</v>
      </c>
      <c r="S1295" s="8">
        <f t="shared" si="225"/>
        <v>980.65999999999985</v>
      </c>
      <c r="T1295" s="3">
        <f t="shared" si="226"/>
        <v>0.16423192027049882</v>
      </c>
      <c r="U1295" s="3">
        <f t="shared" si="227"/>
        <v>1.162751630941286</v>
      </c>
      <c r="V1295" s="3">
        <f t="shared" si="228"/>
        <v>5.0889502987783741</v>
      </c>
      <c r="W1295" s="4" t="str">
        <f t="shared" si="229"/>
        <v>Need Improvement</v>
      </c>
      <c r="X1295" s="4" t="str">
        <f t="shared" si="230"/>
        <v>Need Improvement</v>
      </c>
    </row>
    <row r="1296" spans="1:24" x14ac:dyDescent="0.3">
      <c r="A1296" s="4">
        <v>36599</v>
      </c>
      <c r="B1296" s="4" t="s">
        <v>24</v>
      </c>
      <c r="C1296" s="5">
        <v>45145</v>
      </c>
      <c r="D1296" s="6">
        <v>45145</v>
      </c>
      <c r="E1296" s="7">
        <v>45145</v>
      </c>
      <c r="F1296" s="13">
        <v>45145</v>
      </c>
      <c r="G1296" s="4" t="s">
        <v>27</v>
      </c>
      <c r="H1296" s="4" t="s">
        <v>19</v>
      </c>
      <c r="I1296" s="4">
        <v>6856</v>
      </c>
      <c r="J1296" s="4">
        <v>624</v>
      </c>
      <c r="K1296" s="4">
        <v>24</v>
      </c>
      <c r="L1296" s="1">
        <v>1352.03</v>
      </c>
      <c r="M1296" s="1">
        <v>5185.2299999999996</v>
      </c>
      <c r="N1296" s="2">
        <f t="shared" si="220"/>
        <v>3.8351441905874868</v>
      </c>
      <c r="O1296" s="3">
        <f t="shared" si="221"/>
        <v>9.1015169194865811E-2</v>
      </c>
      <c r="P1296" s="3">
        <f t="shared" si="222"/>
        <v>3.8461538461538464E-2</v>
      </c>
      <c r="Q1296" s="8">
        <f t="shared" si="223"/>
        <v>2.1667147435897434</v>
      </c>
      <c r="R1296" s="8">
        <f t="shared" si="224"/>
        <v>56.334583333333335</v>
      </c>
      <c r="S1296" s="8">
        <f t="shared" si="225"/>
        <v>3833.2</v>
      </c>
      <c r="T1296" s="3">
        <f t="shared" si="226"/>
        <v>0.73925361073665008</v>
      </c>
      <c r="U1296" s="3">
        <f t="shared" si="227"/>
        <v>0.19720390898483081</v>
      </c>
      <c r="V1296" s="3">
        <f t="shared" si="228"/>
        <v>0.35271574663466554</v>
      </c>
      <c r="W1296" s="4" t="str">
        <f t="shared" si="229"/>
        <v>Need Improvement</v>
      </c>
      <c r="X1296" s="4" t="str">
        <f t="shared" si="230"/>
        <v>Need Improvement</v>
      </c>
    </row>
    <row r="1297" spans="1:24" x14ac:dyDescent="0.3">
      <c r="A1297" s="4">
        <v>454884</v>
      </c>
      <c r="B1297" s="4" t="s">
        <v>26</v>
      </c>
      <c r="C1297" s="5">
        <v>45145</v>
      </c>
      <c r="D1297" s="6">
        <v>45145</v>
      </c>
      <c r="E1297" s="7">
        <v>45145</v>
      </c>
      <c r="F1297" s="13">
        <v>45145</v>
      </c>
      <c r="G1297" s="4" t="s">
        <v>21</v>
      </c>
      <c r="H1297" s="4" t="s">
        <v>19</v>
      </c>
      <c r="I1297" s="4">
        <v>5771</v>
      </c>
      <c r="J1297" s="4">
        <v>600</v>
      </c>
      <c r="K1297" s="4">
        <v>79</v>
      </c>
      <c r="L1297" s="1">
        <v>3443.96</v>
      </c>
      <c r="M1297" s="1">
        <v>8600.59</v>
      </c>
      <c r="N1297" s="2">
        <f t="shared" si="220"/>
        <v>2.4972967165704598</v>
      </c>
      <c r="O1297" s="3">
        <f t="shared" si="221"/>
        <v>0.10396811644429042</v>
      </c>
      <c r="P1297" s="3">
        <f t="shared" si="222"/>
        <v>0.13166666666666665</v>
      </c>
      <c r="Q1297" s="8">
        <f t="shared" si="223"/>
        <v>5.7399333333333331</v>
      </c>
      <c r="R1297" s="8">
        <f t="shared" si="224"/>
        <v>43.594430379746839</v>
      </c>
      <c r="S1297" s="8">
        <f t="shared" si="225"/>
        <v>5156.63</v>
      </c>
      <c r="T1297" s="3">
        <f t="shared" si="226"/>
        <v>0.59956700644955752</v>
      </c>
      <c r="U1297" s="3">
        <f t="shared" si="227"/>
        <v>0.59677005718246401</v>
      </c>
      <c r="V1297" s="3">
        <f t="shared" si="228"/>
        <v>0.66787029513461316</v>
      </c>
      <c r="W1297" s="4" t="str">
        <f t="shared" si="229"/>
        <v>Need Improvement</v>
      </c>
      <c r="X1297" s="4" t="str">
        <f t="shared" si="230"/>
        <v>Good</v>
      </c>
    </row>
    <row r="1298" spans="1:24" x14ac:dyDescent="0.3">
      <c r="A1298" s="4">
        <v>79956</v>
      </c>
      <c r="B1298" s="4" t="s">
        <v>11</v>
      </c>
      <c r="C1298" s="5">
        <v>45146</v>
      </c>
      <c r="D1298" s="6">
        <v>45146</v>
      </c>
      <c r="E1298" s="7">
        <v>45146</v>
      </c>
      <c r="F1298" s="13">
        <v>45146</v>
      </c>
      <c r="G1298" s="4" t="s">
        <v>12</v>
      </c>
      <c r="H1298" s="4" t="s">
        <v>13</v>
      </c>
      <c r="I1298" s="4">
        <v>7471</v>
      </c>
      <c r="J1298" s="4">
        <v>645</v>
      </c>
      <c r="K1298" s="4">
        <v>17</v>
      </c>
      <c r="L1298" s="1">
        <v>1878.52</v>
      </c>
      <c r="M1298" s="1">
        <v>9074.59</v>
      </c>
      <c r="N1298" s="2">
        <f t="shared" si="220"/>
        <v>4.8307124757788049</v>
      </c>
      <c r="O1298" s="3">
        <f t="shared" si="221"/>
        <v>8.6333824119930402E-2</v>
      </c>
      <c r="P1298" s="3">
        <f t="shared" si="222"/>
        <v>2.6356589147286821E-2</v>
      </c>
      <c r="Q1298" s="8">
        <f t="shared" si="223"/>
        <v>2.9124341085271319</v>
      </c>
      <c r="R1298" s="8">
        <f t="shared" si="224"/>
        <v>110.50117647058823</v>
      </c>
      <c r="S1298" s="8">
        <f t="shared" si="225"/>
        <v>7196.07</v>
      </c>
      <c r="T1298" s="3">
        <f t="shared" si="226"/>
        <v>0.7929911985004281</v>
      </c>
      <c r="U1298" s="3">
        <f t="shared" si="227"/>
        <v>0.25144157408646767</v>
      </c>
      <c r="V1298" s="3">
        <f t="shared" si="228"/>
        <v>0.26104804427972489</v>
      </c>
      <c r="W1298" s="4" t="str">
        <f t="shared" si="229"/>
        <v>Need Improvement</v>
      </c>
      <c r="X1298" s="4" t="str">
        <f t="shared" si="230"/>
        <v>Excellent</v>
      </c>
    </row>
    <row r="1299" spans="1:24" x14ac:dyDescent="0.3">
      <c r="A1299" s="4">
        <v>286922</v>
      </c>
      <c r="B1299" s="4" t="s">
        <v>14</v>
      </c>
      <c r="C1299" s="5">
        <v>45146</v>
      </c>
      <c r="D1299" s="6">
        <v>45146</v>
      </c>
      <c r="E1299" s="7">
        <v>45146</v>
      </c>
      <c r="F1299" s="13">
        <v>45146</v>
      </c>
      <c r="G1299" s="4" t="s">
        <v>15</v>
      </c>
      <c r="H1299" s="4" t="s">
        <v>17</v>
      </c>
      <c r="I1299" s="4">
        <v>4611</v>
      </c>
      <c r="J1299" s="4">
        <v>123</v>
      </c>
      <c r="K1299" s="4">
        <v>36</v>
      </c>
      <c r="L1299" s="1">
        <v>1818.72</v>
      </c>
      <c r="M1299" s="1">
        <v>3706.82</v>
      </c>
      <c r="N1299" s="2">
        <f t="shared" si="220"/>
        <v>2.0381477082783497</v>
      </c>
      <c r="O1299" s="3">
        <f t="shared" si="221"/>
        <v>2.6675341574495772E-2</v>
      </c>
      <c r="P1299" s="3">
        <f t="shared" si="222"/>
        <v>0.29268292682926828</v>
      </c>
      <c r="Q1299" s="8">
        <f t="shared" si="223"/>
        <v>14.786341463414635</v>
      </c>
      <c r="R1299" s="8">
        <f t="shared" si="224"/>
        <v>50.52</v>
      </c>
      <c r="S1299" s="8">
        <f t="shared" si="225"/>
        <v>1888.1000000000001</v>
      </c>
      <c r="T1299" s="3">
        <f t="shared" si="226"/>
        <v>0.5093584258205146</v>
      </c>
      <c r="U1299" s="3">
        <f t="shared" si="227"/>
        <v>0.39443070917371503</v>
      </c>
      <c r="V1299" s="3">
        <f t="shared" si="228"/>
        <v>0.96325406493300136</v>
      </c>
      <c r="W1299" s="4" t="str">
        <f t="shared" si="229"/>
        <v>Need Improvement</v>
      </c>
      <c r="X1299" s="4" t="str">
        <f t="shared" si="230"/>
        <v>Need Improvement</v>
      </c>
    </row>
    <row r="1300" spans="1:24" x14ac:dyDescent="0.3">
      <c r="A1300" s="4">
        <v>121438</v>
      </c>
      <c r="B1300" s="4" t="s">
        <v>16</v>
      </c>
      <c r="C1300" s="5">
        <v>45146</v>
      </c>
      <c r="D1300" s="6">
        <v>45146</v>
      </c>
      <c r="E1300" s="7">
        <v>45146</v>
      </c>
      <c r="F1300" s="13">
        <v>45146</v>
      </c>
      <c r="G1300" s="4" t="s">
        <v>27</v>
      </c>
      <c r="H1300" s="4" t="s">
        <v>17</v>
      </c>
      <c r="I1300" s="4">
        <v>7547</v>
      </c>
      <c r="J1300" s="4">
        <v>935</v>
      </c>
      <c r="K1300" s="4">
        <v>85</v>
      </c>
      <c r="L1300" s="1">
        <v>3932.22</v>
      </c>
      <c r="M1300" s="1">
        <v>5921.09</v>
      </c>
      <c r="N1300" s="2">
        <f t="shared" si="220"/>
        <v>1.505788078998632</v>
      </c>
      <c r="O1300" s="3">
        <f t="shared" si="221"/>
        <v>0.12389028753146945</v>
      </c>
      <c r="P1300" s="3">
        <f t="shared" si="222"/>
        <v>9.0909090909090912E-2</v>
      </c>
      <c r="Q1300" s="8">
        <f t="shared" si="223"/>
        <v>4.2055828877005341</v>
      </c>
      <c r="R1300" s="8">
        <f t="shared" si="224"/>
        <v>46.261411764705883</v>
      </c>
      <c r="S1300" s="8">
        <f t="shared" si="225"/>
        <v>1988.8700000000003</v>
      </c>
      <c r="T1300" s="3">
        <f t="shared" si="226"/>
        <v>0.33589592456794276</v>
      </c>
      <c r="U1300" s="3">
        <f t="shared" si="227"/>
        <v>0.5210308731946468</v>
      </c>
      <c r="V1300" s="3">
        <f t="shared" si="228"/>
        <v>1.977112631795944</v>
      </c>
      <c r="W1300" s="4" t="str">
        <f t="shared" si="229"/>
        <v>Need Improvement</v>
      </c>
      <c r="X1300" s="4" t="str">
        <f t="shared" si="230"/>
        <v>Need Improvement</v>
      </c>
    </row>
    <row r="1301" spans="1:24" x14ac:dyDescent="0.3">
      <c r="A1301" s="4">
        <v>342</v>
      </c>
      <c r="B1301" s="4" t="s">
        <v>18</v>
      </c>
      <c r="C1301" s="5">
        <v>45146</v>
      </c>
      <c r="D1301" s="6">
        <v>45146</v>
      </c>
      <c r="E1301" s="7">
        <v>45146</v>
      </c>
      <c r="F1301" s="13">
        <v>45146</v>
      </c>
      <c r="G1301" s="4" t="s">
        <v>21</v>
      </c>
      <c r="H1301" s="4" t="s">
        <v>25</v>
      </c>
      <c r="I1301" s="4">
        <v>6335</v>
      </c>
      <c r="J1301" s="4">
        <v>277</v>
      </c>
      <c r="K1301" s="4">
        <v>43</v>
      </c>
      <c r="L1301" s="1">
        <v>2900.46</v>
      </c>
      <c r="M1301" s="1">
        <v>7711.31</v>
      </c>
      <c r="N1301" s="2">
        <f t="shared" si="220"/>
        <v>2.6586506967860273</v>
      </c>
      <c r="O1301" s="3">
        <f t="shared" si="221"/>
        <v>4.372533543804262E-2</v>
      </c>
      <c r="P1301" s="3">
        <f t="shared" si="222"/>
        <v>0.1552346570397112</v>
      </c>
      <c r="Q1301" s="8">
        <f t="shared" si="223"/>
        <v>10.470974729241878</v>
      </c>
      <c r="R1301" s="8">
        <f t="shared" si="224"/>
        <v>67.452558139534887</v>
      </c>
      <c r="S1301" s="8">
        <f t="shared" si="225"/>
        <v>4810.8500000000004</v>
      </c>
      <c r="T1301" s="3">
        <f t="shared" si="226"/>
        <v>0.62386935553103173</v>
      </c>
      <c r="U1301" s="3">
        <f t="shared" si="227"/>
        <v>0.4578468823993686</v>
      </c>
      <c r="V1301" s="3">
        <f t="shared" si="228"/>
        <v>0.60289969548000866</v>
      </c>
      <c r="W1301" s="4" t="str">
        <f t="shared" si="229"/>
        <v>Need Improvement</v>
      </c>
      <c r="X1301" s="4" t="str">
        <f t="shared" si="230"/>
        <v>Good</v>
      </c>
    </row>
    <row r="1302" spans="1:24" x14ac:dyDescent="0.3">
      <c r="A1302" s="4">
        <v>44688</v>
      </c>
      <c r="B1302" s="4" t="s">
        <v>20</v>
      </c>
      <c r="C1302" s="5">
        <v>45146</v>
      </c>
      <c r="D1302" s="6">
        <v>45146</v>
      </c>
      <c r="E1302" s="7">
        <v>45146</v>
      </c>
      <c r="F1302" s="13">
        <v>45146</v>
      </c>
      <c r="G1302" s="4" t="s">
        <v>21</v>
      </c>
      <c r="H1302" s="4" t="s">
        <v>19</v>
      </c>
      <c r="I1302" s="4">
        <v>8947</v>
      </c>
      <c r="J1302" s="4">
        <v>553</v>
      </c>
      <c r="K1302" s="4">
        <v>33</v>
      </c>
      <c r="L1302" s="1">
        <v>4927.43</v>
      </c>
      <c r="M1302" s="1">
        <v>5439.27</v>
      </c>
      <c r="N1302" s="2">
        <f t="shared" si="220"/>
        <v>1.1038756512015391</v>
      </c>
      <c r="O1302" s="3">
        <f t="shared" si="221"/>
        <v>6.1808427405834358E-2</v>
      </c>
      <c r="P1302" s="3">
        <f t="shared" si="222"/>
        <v>5.9674502712477394E-2</v>
      </c>
      <c r="Q1302" s="8">
        <f t="shared" si="223"/>
        <v>8.9103616636528038</v>
      </c>
      <c r="R1302" s="8">
        <f t="shared" si="224"/>
        <v>149.3160606060606</v>
      </c>
      <c r="S1302" s="8">
        <f t="shared" si="225"/>
        <v>511.84000000000015</v>
      </c>
      <c r="T1302" s="3">
        <f t="shared" si="226"/>
        <v>9.4100862799603641E-2</v>
      </c>
      <c r="U1302" s="3">
        <f t="shared" si="227"/>
        <v>0.55073544204761371</v>
      </c>
      <c r="V1302" s="3">
        <f t="shared" si="228"/>
        <v>9.6268951234760838</v>
      </c>
      <c r="W1302" s="4" t="str">
        <f t="shared" si="229"/>
        <v>Need Improvement</v>
      </c>
      <c r="X1302" s="4" t="str">
        <f t="shared" si="230"/>
        <v>Need Improvement</v>
      </c>
    </row>
    <row r="1303" spans="1:24" x14ac:dyDescent="0.3">
      <c r="A1303" s="4">
        <v>990057</v>
      </c>
      <c r="B1303" s="4" t="s">
        <v>22</v>
      </c>
      <c r="C1303" s="5">
        <v>45146</v>
      </c>
      <c r="D1303" s="6">
        <v>45146</v>
      </c>
      <c r="E1303" s="7">
        <v>45146</v>
      </c>
      <c r="F1303" s="13">
        <v>45146</v>
      </c>
      <c r="G1303" s="4" t="s">
        <v>21</v>
      </c>
      <c r="H1303" s="4" t="s">
        <v>13</v>
      </c>
      <c r="I1303" s="4">
        <v>2835</v>
      </c>
      <c r="J1303" s="4">
        <v>296</v>
      </c>
      <c r="K1303" s="4">
        <v>44</v>
      </c>
      <c r="L1303" s="1">
        <v>1908.19</v>
      </c>
      <c r="M1303" s="1">
        <v>2900.03</v>
      </c>
      <c r="N1303" s="2">
        <f t="shared" si="220"/>
        <v>1.5197805250001311</v>
      </c>
      <c r="O1303" s="3">
        <f t="shared" si="221"/>
        <v>0.10440917107583775</v>
      </c>
      <c r="P1303" s="3">
        <f t="shared" si="222"/>
        <v>0.14864864864864866</v>
      </c>
      <c r="Q1303" s="8">
        <f t="shared" si="223"/>
        <v>6.4465878378378383</v>
      </c>
      <c r="R1303" s="8">
        <f t="shared" si="224"/>
        <v>43.367954545454545</v>
      </c>
      <c r="S1303" s="8">
        <f t="shared" si="225"/>
        <v>991.84000000000015</v>
      </c>
      <c r="T1303" s="3">
        <f t="shared" si="226"/>
        <v>0.34201025506632693</v>
      </c>
      <c r="U1303" s="3">
        <f t="shared" si="227"/>
        <v>0.67308289241622576</v>
      </c>
      <c r="V1303" s="3">
        <f t="shared" si="228"/>
        <v>1.9238889336989835</v>
      </c>
      <c r="W1303" s="4" t="str">
        <f t="shared" si="229"/>
        <v>Need Improvement</v>
      </c>
      <c r="X1303" s="4" t="str">
        <f t="shared" si="230"/>
        <v>Need Improvement</v>
      </c>
    </row>
    <row r="1304" spans="1:24" x14ac:dyDescent="0.3">
      <c r="A1304" s="4">
        <v>892504</v>
      </c>
      <c r="B1304" s="4" t="s">
        <v>23</v>
      </c>
      <c r="C1304" s="5">
        <v>45146</v>
      </c>
      <c r="D1304" s="6">
        <v>45146</v>
      </c>
      <c r="E1304" s="7">
        <v>45146</v>
      </c>
      <c r="F1304" s="13">
        <v>45146</v>
      </c>
      <c r="G1304" s="4" t="s">
        <v>15</v>
      </c>
      <c r="H1304" s="4" t="s">
        <v>19</v>
      </c>
      <c r="I1304" s="4">
        <v>6475</v>
      </c>
      <c r="J1304" s="4">
        <v>239</v>
      </c>
      <c r="K1304" s="4">
        <v>37</v>
      </c>
      <c r="L1304" s="1">
        <v>4464.9399999999996</v>
      </c>
      <c r="M1304" s="1">
        <v>9041.61</v>
      </c>
      <c r="N1304" s="2">
        <f t="shared" si="220"/>
        <v>2.0250238525041775</v>
      </c>
      <c r="O1304" s="3">
        <f t="shared" si="221"/>
        <v>3.691119691119691E-2</v>
      </c>
      <c r="P1304" s="3">
        <f t="shared" si="222"/>
        <v>0.15481171548117154</v>
      </c>
      <c r="Q1304" s="8">
        <f t="shared" si="223"/>
        <v>18.681757322175731</v>
      </c>
      <c r="R1304" s="8">
        <f t="shared" si="224"/>
        <v>120.67405405405404</v>
      </c>
      <c r="S1304" s="8">
        <f t="shared" si="225"/>
        <v>4576.670000000001</v>
      </c>
      <c r="T1304" s="3">
        <f t="shared" si="226"/>
        <v>0.50617865623489633</v>
      </c>
      <c r="U1304" s="3">
        <f t="shared" si="227"/>
        <v>0.68956602316602311</v>
      </c>
      <c r="V1304" s="3">
        <f t="shared" si="228"/>
        <v>0.97558705346900665</v>
      </c>
      <c r="W1304" s="4" t="str">
        <f t="shared" si="229"/>
        <v>Need Improvement</v>
      </c>
      <c r="X1304" s="4" t="str">
        <f t="shared" si="230"/>
        <v>Good</v>
      </c>
    </row>
    <row r="1305" spans="1:24" x14ac:dyDescent="0.3">
      <c r="A1305" s="4">
        <v>1676</v>
      </c>
      <c r="B1305" s="4" t="s">
        <v>24</v>
      </c>
      <c r="C1305" s="5">
        <v>45146</v>
      </c>
      <c r="D1305" s="6">
        <v>45146</v>
      </c>
      <c r="E1305" s="7">
        <v>45146</v>
      </c>
      <c r="F1305" s="13">
        <v>45146</v>
      </c>
      <c r="G1305" s="4" t="s">
        <v>15</v>
      </c>
      <c r="H1305" s="4" t="s">
        <v>19</v>
      </c>
      <c r="I1305" s="4">
        <v>8311</v>
      </c>
      <c r="J1305" s="4">
        <v>894</v>
      </c>
      <c r="K1305" s="4">
        <v>73</v>
      </c>
      <c r="L1305" s="1">
        <v>3911.44</v>
      </c>
      <c r="M1305" s="1">
        <v>4606.78</v>
      </c>
      <c r="N1305" s="2">
        <f t="shared" si="220"/>
        <v>1.1777708465424497</v>
      </c>
      <c r="O1305" s="3">
        <f t="shared" si="221"/>
        <v>0.10756828299843581</v>
      </c>
      <c r="P1305" s="3">
        <f t="shared" si="222"/>
        <v>8.1655480984340043E-2</v>
      </c>
      <c r="Q1305" s="8">
        <f t="shared" si="223"/>
        <v>4.375212527964206</v>
      </c>
      <c r="R1305" s="8">
        <f t="shared" si="224"/>
        <v>53.581369863013698</v>
      </c>
      <c r="S1305" s="8">
        <f t="shared" si="225"/>
        <v>695.33999999999969</v>
      </c>
      <c r="T1305" s="3">
        <f t="shared" si="226"/>
        <v>0.15093839948944809</v>
      </c>
      <c r="U1305" s="3">
        <f t="shared" si="227"/>
        <v>0.47063409938635542</v>
      </c>
      <c r="V1305" s="3">
        <f t="shared" si="228"/>
        <v>5.6252193171685816</v>
      </c>
      <c r="W1305" s="4" t="str">
        <f t="shared" si="229"/>
        <v>Need Improvement</v>
      </c>
      <c r="X1305" s="4" t="str">
        <f t="shared" si="230"/>
        <v>Need Improvement</v>
      </c>
    </row>
    <row r="1306" spans="1:24" x14ac:dyDescent="0.3">
      <c r="A1306" s="4">
        <v>203186</v>
      </c>
      <c r="B1306" s="4" t="s">
        <v>26</v>
      </c>
      <c r="C1306" s="5">
        <v>45146</v>
      </c>
      <c r="D1306" s="6">
        <v>45146</v>
      </c>
      <c r="E1306" s="7">
        <v>45146</v>
      </c>
      <c r="F1306" s="13">
        <v>45146</v>
      </c>
      <c r="G1306" s="4" t="s">
        <v>15</v>
      </c>
      <c r="H1306" s="4" t="s">
        <v>17</v>
      </c>
      <c r="I1306" s="4">
        <v>1831</v>
      </c>
      <c r="J1306" s="4">
        <v>626</v>
      </c>
      <c r="K1306" s="4">
        <v>60</v>
      </c>
      <c r="L1306" s="1">
        <v>2250.59</v>
      </c>
      <c r="M1306" s="1">
        <v>6282.18</v>
      </c>
      <c r="N1306" s="2">
        <f t="shared" si="220"/>
        <v>2.791348046512248</v>
      </c>
      <c r="O1306" s="3">
        <f t="shared" si="221"/>
        <v>0.34188967777170942</v>
      </c>
      <c r="P1306" s="3">
        <f t="shared" si="222"/>
        <v>9.5846645367412137E-2</v>
      </c>
      <c r="Q1306" s="8">
        <f t="shared" si="223"/>
        <v>3.5951916932907348</v>
      </c>
      <c r="R1306" s="8">
        <f t="shared" si="224"/>
        <v>37.509833333333333</v>
      </c>
      <c r="S1306" s="8">
        <f t="shared" si="225"/>
        <v>4031.59</v>
      </c>
      <c r="T1306" s="3">
        <f t="shared" si="226"/>
        <v>0.64175015679270575</v>
      </c>
      <c r="U1306" s="3">
        <f t="shared" si="227"/>
        <v>1.2291589295466958</v>
      </c>
      <c r="V1306" s="3">
        <f t="shared" si="228"/>
        <v>0.55823880900587608</v>
      </c>
      <c r="W1306" s="4" t="str">
        <f t="shared" si="229"/>
        <v>Need Improvement</v>
      </c>
      <c r="X1306" s="4" t="str">
        <f t="shared" si="230"/>
        <v>Good</v>
      </c>
    </row>
    <row r="1307" spans="1:24" x14ac:dyDescent="0.3">
      <c r="A1307" s="4">
        <v>842644</v>
      </c>
      <c r="B1307" s="4" t="s">
        <v>11</v>
      </c>
      <c r="C1307" s="5">
        <v>45147</v>
      </c>
      <c r="D1307" s="6">
        <v>45147</v>
      </c>
      <c r="E1307" s="7">
        <v>45147</v>
      </c>
      <c r="F1307" s="13">
        <v>45147</v>
      </c>
      <c r="G1307" s="4" t="s">
        <v>12</v>
      </c>
      <c r="H1307" s="4" t="s">
        <v>19</v>
      </c>
      <c r="I1307" s="4">
        <v>2898</v>
      </c>
      <c r="J1307" s="4">
        <v>252</v>
      </c>
      <c r="K1307" s="4">
        <v>83</v>
      </c>
      <c r="L1307" s="1">
        <v>1013.78</v>
      </c>
      <c r="M1307" s="1">
        <v>5049.05</v>
      </c>
      <c r="N1307" s="2">
        <f t="shared" si="220"/>
        <v>4.9804198149499896</v>
      </c>
      <c r="O1307" s="3">
        <f t="shared" si="221"/>
        <v>8.6956521739130432E-2</v>
      </c>
      <c r="P1307" s="3">
        <f t="shared" si="222"/>
        <v>0.32936507936507936</v>
      </c>
      <c r="Q1307" s="8">
        <f t="shared" si="223"/>
        <v>4.0229365079365076</v>
      </c>
      <c r="R1307" s="8">
        <f t="shared" si="224"/>
        <v>12.214216867469879</v>
      </c>
      <c r="S1307" s="8">
        <f t="shared" si="225"/>
        <v>4035.2700000000004</v>
      </c>
      <c r="T1307" s="3">
        <f t="shared" si="226"/>
        <v>0.79921371347085102</v>
      </c>
      <c r="U1307" s="3">
        <f t="shared" si="227"/>
        <v>0.34982056590752242</v>
      </c>
      <c r="V1307" s="3">
        <f t="shared" si="228"/>
        <v>0.25122978140248359</v>
      </c>
      <c r="W1307" s="4" t="str">
        <f t="shared" si="229"/>
        <v>Need Improvement</v>
      </c>
      <c r="X1307" s="4" t="str">
        <f t="shared" si="230"/>
        <v>Good</v>
      </c>
    </row>
    <row r="1308" spans="1:24" x14ac:dyDescent="0.3">
      <c r="A1308" s="4">
        <v>65073</v>
      </c>
      <c r="B1308" s="4" t="s">
        <v>14</v>
      </c>
      <c r="C1308" s="5">
        <v>45147</v>
      </c>
      <c r="D1308" s="6">
        <v>45147</v>
      </c>
      <c r="E1308" s="7">
        <v>45147</v>
      </c>
      <c r="F1308" s="13">
        <v>45147</v>
      </c>
      <c r="G1308" s="4" t="s">
        <v>27</v>
      </c>
      <c r="H1308" s="4" t="s">
        <v>13</v>
      </c>
      <c r="I1308" s="4">
        <v>7298</v>
      </c>
      <c r="J1308" s="4">
        <v>356</v>
      </c>
      <c r="K1308" s="4">
        <v>54</v>
      </c>
      <c r="L1308" s="1">
        <v>1554.1</v>
      </c>
      <c r="M1308" s="1">
        <v>5678.05</v>
      </c>
      <c r="N1308" s="2">
        <f t="shared" si="220"/>
        <v>3.6535937198378488</v>
      </c>
      <c r="O1308" s="3">
        <f t="shared" si="221"/>
        <v>4.878048780487805E-2</v>
      </c>
      <c r="P1308" s="3">
        <f t="shared" si="222"/>
        <v>0.15168539325842698</v>
      </c>
      <c r="Q1308" s="8">
        <f t="shared" si="223"/>
        <v>4.3654494382022468</v>
      </c>
      <c r="R1308" s="8">
        <f t="shared" si="224"/>
        <v>28.779629629629628</v>
      </c>
      <c r="S1308" s="8">
        <f t="shared" si="225"/>
        <v>4123.9500000000007</v>
      </c>
      <c r="T1308" s="3">
        <f t="shared" si="226"/>
        <v>0.72629688009087634</v>
      </c>
      <c r="U1308" s="3">
        <f t="shared" si="227"/>
        <v>0.21294875308303643</v>
      </c>
      <c r="V1308" s="3">
        <f t="shared" si="228"/>
        <v>0.37684743995441256</v>
      </c>
      <c r="W1308" s="4" t="str">
        <f t="shared" si="229"/>
        <v>Need Improvement</v>
      </c>
      <c r="X1308" s="4" t="str">
        <f t="shared" si="230"/>
        <v>Good</v>
      </c>
    </row>
    <row r="1309" spans="1:24" x14ac:dyDescent="0.3">
      <c r="A1309" s="4">
        <v>287582</v>
      </c>
      <c r="B1309" s="4" t="s">
        <v>16</v>
      </c>
      <c r="C1309" s="5">
        <v>45147</v>
      </c>
      <c r="D1309" s="6">
        <v>45147</v>
      </c>
      <c r="E1309" s="7">
        <v>45147</v>
      </c>
      <c r="F1309" s="13">
        <v>45147</v>
      </c>
      <c r="G1309" s="4" t="s">
        <v>15</v>
      </c>
      <c r="H1309" s="4" t="s">
        <v>13</v>
      </c>
      <c r="I1309" s="4">
        <v>2836</v>
      </c>
      <c r="J1309" s="4">
        <v>350</v>
      </c>
      <c r="K1309" s="4">
        <v>24</v>
      </c>
      <c r="L1309" s="1">
        <v>4675.1400000000003</v>
      </c>
      <c r="M1309" s="1">
        <v>9241.76</v>
      </c>
      <c r="N1309" s="2">
        <f t="shared" si="220"/>
        <v>1.9767878608982832</v>
      </c>
      <c r="O1309" s="3">
        <f t="shared" si="221"/>
        <v>0.12341325811001411</v>
      </c>
      <c r="P1309" s="3">
        <f t="shared" si="222"/>
        <v>6.8571428571428575E-2</v>
      </c>
      <c r="Q1309" s="8">
        <f t="shared" si="223"/>
        <v>13.357542857142858</v>
      </c>
      <c r="R1309" s="8">
        <f t="shared" si="224"/>
        <v>194.79750000000001</v>
      </c>
      <c r="S1309" s="8">
        <f t="shared" si="225"/>
        <v>4566.62</v>
      </c>
      <c r="T1309" s="3">
        <f t="shared" si="226"/>
        <v>0.49412882394695379</v>
      </c>
      <c r="U1309" s="3">
        <f t="shared" si="227"/>
        <v>1.6484978843441469</v>
      </c>
      <c r="V1309" s="3">
        <f t="shared" si="228"/>
        <v>1.0237637464908402</v>
      </c>
      <c r="W1309" s="4" t="str">
        <f t="shared" si="229"/>
        <v>Need Improvement</v>
      </c>
      <c r="X1309" s="4" t="str">
        <f t="shared" si="230"/>
        <v>Good</v>
      </c>
    </row>
    <row r="1310" spans="1:24" x14ac:dyDescent="0.3">
      <c r="A1310" s="4">
        <v>701871</v>
      </c>
      <c r="B1310" s="4" t="s">
        <v>18</v>
      </c>
      <c r="C1310" s="5">
        <v>45147</v>
      </c>
      <c r="D1310" s="6">
        <v>45147</v>
      </c>
      <c r="E1310" s="7">
        <v>45147</v>
      </c>
      <c r="F1310" s="13">
        <v>45147</v>
      </c>
      <c r="G1310" s="4" t="s">
        <v>27</v>
      </c>
      <c r="H1310" s="4" t="s">
        <v>13</v>
      </c>
      <c r="I1310" s="4">
        <v>8950</v>
      </c>
      <c r="J1310" s="4">
        <v>193</v>
      </c>
      <c r="K1310" s="4">
        <v>24</v>
      </c>
      <c r="L1310" s="1">
        <v>1831.04</v>
      </c>
      <c r="M1310" s="1">
        <v>4424.03</v>
      </c>
      <c r="N1310" s="2">
        <f t="shared" si="220"/>
        <v>2.4161296312478155</v>
      </c>
      <c r="O1310" s="3">
        <f t="shared" si="221"/>
        <v>2.1564245810055865E-2</v>
      </c>
      <c r="P1310" s="3">
        <f t="shared" si="222"/>
        <v>0.12435233160621761</v>
      </c>
      <c r="Q1310" s="8">
        <f t="shared" si="223"/>
        <v>9.4872538860103628</v>
      </c>
      <c r="R1310" s="8">
        <f t="shared" si="224"/>
        <v>76.293333333333337</v>
      </c>
      <c r="S1310" s="8">
        <f t="shared" si="225"/>
        <v>2592.9899999999998</v>
      </c>
      <c r="T1310" s="3">
        <f t="shared" si="226"/>
        <v>0.586114922367163</v>
      </c>
      <c r="U1310" s="3">
        <f t="shared" si="227"/>
        <v>0.20458547486033518</v>
      </c>
      <c r="V1310" s="3">
        <f t="shared" si="228"/>
        <v>0.70615004300055151</v>
      </c>
      <c r="W1310" s="4" t="str">
        <f t="shared" si="229"/>
        <v>Need Improvement</v>
      </c>
      <c r="X1310" s="4" t="str">
        <f t="shared" si="230"/>
        <v>Need Improvement</v>
      </c>
    </row>
    <row r="1311" spans="1:24" x14ac:dyDescent="0.3">
      <c r="A1311" s="4">
        <v>706486</v>
      </c>
      <c r="B1311" s="4" t="s">
        <v>20</v>
      </c>
      <c r="C1311" s="5">
        <v>45147</v>
      </c>
      <c r="D1311" s="6">
        <v>45147</v>
      </c>
      <c r="E1311" s="7">
        <v>45147</v>
      </c>
      <c r="F1311" s="13">
        <v>45147</v>
      </c>
      <c r="G1311" s="4" t="s">
        <v>12</v>
      </c>
      <c r="H1311" s="4" t="s">
        <v>13</v>
      </c>
      <c r="I1311" s="4">
        <v>2090</v>
      </c>
      <c r="J1311" s="4">
        <v>979</v>
      </c>
      <c r="K1311" s="4">
        <v>34</v>
      </c>
      <c r="L1311" s="1">
        <v>2575.58</v>
      </c>
      <c r="M1311" s="1">
        <v>2933.72</v>
      </c>
      <c r="N1311" s="2">
        <f t="shared" si="220"/>
        <v>1.1390521746558055</v>
      </c>
      <c r="O1311" s="3">
        <f t="shared" si="221"/>
        <v>0.46842105263157896</v>
      </c>
      <c r="P1311" s="3">
        <f t="shared" si="222"/>
        <v>3.472931562819203E-2</v>
      </c>
      <c r="Q1311" s="8">
        <f t="shared" si="223"/>
        <v>2.6308273748723185</v>
      </c>
      <c r="R1311" s="8">
        <f t="shared" si="224"/>
        <v>75.752352941176468</v>
      </c>
      <c r="S1311" s="8">
        <f t="shared" si="225"/>
        <v>358.13999999999987</v>
      </c>
      <c r="T1311" s="3">
        <f t="shared" si="226"/>
        <v>0.12207708983815767</v>
      </c>
      <c r="U1311" s="3">
        <f t="shared" si="227"/>
        <v>1.2323349282296649</v>
      </c>
      <c r="V1311" s="3">
        <f t="shared" si="228"/>
        <v>7.1915452057854496</v>
      </c>
      <c r="W1311" s="4" t="str">
        <f t="shared" si="229"/>
        <v>Need Improvement</v>
      </c>
      <c r="X1311" s="4" t="str">
        <f t="shared" si="230"/>
        <v>Need Improvement</v>
      </c>
    </row>
    <row r="1312" spans="1:24" x14ac:dyDescent="0.3">
      <c r="A1312" s="4">
        <v>105015</v>
      </c>
      <c r="B1312" s="4" t="s">
        <v>22</v>
      </c>
      <c r="C1312" s="5">
        <v>45147</v>
      </c>
      <c r="D1312" s="6">
        <v>45147</v>
      </c>
      <c r="E1312" s="7">
        <v>45147</v>
      </c>
      <c r="F1312" s="13">
        <v>45147</v>
      </c>
      <c r="G1312" s="4" t="s">
        <v>15</v>
      </c>
      <c r="H1312" s="4" t="s">
        <v>13</v>
      </c>
      <c r="I1312" s="4">
        <v>6088</v>
      </c>
      <c r="J1312" s="4">
        <v>504</v>
      </c>
      <c r="K1312" s="4">
        <v>21</v>
      </c>
      <c r="L1312" s="1">
        <v>1001.72</v>
      </c>
      <c r="M1312" s="1">
        <v>2793.26</v>
      </c>
      <c r="N1312" s="2">
        <f t="shared" si="220"/>
        <v>2.788463842191431</v>
      </c>
      <c r="O1312" s="3">
        <f t="shared" si="221"/>
        <v>8.2785808147174775E-2</v>
      </c>
      <c r="P1312" s="3">
        <f t="shared" si="222"/>
        <v>4.1666666666666664E-2</v>
      </c>
      <c r="Q1312" s="8">
        <f t="shared" si="223"/>
        <v>1.9875396825396825</v>
      </c>
      <c r="R1312" s="8">
        <f t="shared" si="224"/>
        <v>47.70095238095238</v>
      </c>
      <c r="S1312" s="8">
        <f t="shared" si="225"/>
        <v>1791.5400000000002</v>
      </c>
      <c r="T1312" s="3">
        <f t="shared" si="226"/>
        <v>0.64137960662451765</v>
      </c>
      <c r="U1312" s="3">
        <f t="shared" si="227"/>
        <v>0.16454007884362681</v>
      </c>
      <c r="V1312" s="3">
        <f t="shared" si="228"/>
        <v>0.55913906471527286</v>
      </c>
      <c r="W1312" s="4" t="str">
        <f t="shared" si="229"/>
        <v>Need Improvement</v>
      </c>
      <c r="X1312" s="4" t="str">
        <f t="shared" si="230"/>
        <v>Need Improvement</v>
      </c>
    </row>
    <row r="1313" spans="1:24" x14ac:dyDescent="0.3">
      <c r="A1313" s="4">
        <v>543841</v>
      </c>
      <c r="B1313" s="4" t="s">
        <v>23</v>
      </c>
      <c r="C1313" s="5">
        <v>45147</v>
      </c>
      <c r="D1313" s="6">
        <v>45147</v>
      </c>
      <c r="E1313" s="7">
        <v>45147</v>
      </c>
      <c r="F1313" s="13">
        <v>45147</v>
      </c>
      <c r="G1313" s="4" t="s">
        <v>21</v>
      </c>
      <c r="H1313" s="4" t="s">
        <v>19</v>
      </c>
      <c r="I1313" s="4">
        <v>1777</v>
      </c>
      <c r="J1313" s="4">
        <v>516</v>
      </c>
      <c r="K1313" s="4">
        <v>97</v>
      </c>
      <c r="L1313" s="1">
        <v>1848.09</v>
      </c>
      <c r="M1313" s="1">
        <v>2921.51</v>
      </c>
      <c r="N1313" s="2">
        <f t="shared" si="220"/>
        <v>1.5808266913407898</v>
      </c>
      <c r="O1313" s="3">
        <f t="shared" si="221"/>
        <v>0.29037703995498032</v>
      </c>
      <c r="P1313" s="3">
        <f t="shared" si="222"/>
        <v>0.18798449612403101</v>
      </c>
      <c r="Q1313" s="8">
        <f t="shared" si="223"/>
        <v>3.5815697674418603</v>
      </c>
      <c r="R1313" s="8">
        <f t="shared" si="224"/>
        <v>19.052474226804122</v>
      </c>
      <c r="S1313" s="8">
        <f t="shared" si="225"/>
        <v>1073.4200000000003</v>
      </c>
      <c r="T1313" s="3">
        <f t="shared" si="226"/>
        <v>0.36741958781588979</v>
      </c>
      <c r="U1313" s="3">
        <f t="shared" si="227"/>
        <v>1.0400056274620146</v>
      </c>
      <c r="V1313" s="3">
        <f t="shared" si="228"/>
        <v>1.721683963406681</v>
      </c>
      <c r="W1313" s="4" t="str">
        <f t="shared" si="229"/>
        <v>Need Improvement</v>
      </c>
      <c r="X1313" s="4" t="str">
        <f t="shared" si="230"/>
        <v>Need Improvement</v>
      </c>
    </row>
    <row r="1314" spans="1:24" x14ac:dyDescent="0.3">
      <c r="A1314" s="4">
        <v>578542</v>
      </c>
      <c r="B1314" s="4" t="s">
        <v>24</v>
      </c>
      <c r="C1314" s="5">
        <v>45147</v>
      </c>
      <c r="D1314" s="6">
        <v>45147</v>
      </c>
      <c r="E1314" s="7">
        <v>45147</v>
      </c>
      <c r="F1314" s="13">
        <v>45147</v>
      </c>
      <c r="G1314" s="4" t="s">
        <v>12</v>
      </c>
      <c r="H1314" s="4" t="s">
        <v>19</v>
      </c>
      <c r="I1314" s="4">
        <v>7798</v>
      </c>
      <c r="J1314" s="4">
        <v>975</v>
      </c>
      <c r="K1314" s="4">
        <v>79</v>
      </c>
      <c r="L1314" s="1">
        <v>2237.73</v>
      </c>
      <c r="M1314" s="1">
        <v>2240.52</v>
      </c>
      <c r="N1314" s="2">
        <f t="shared" si="220"/>
        <v>1.0012467992117011</v>
      </c>
      <c r="O1314" s="3">
        <f t="shared" si="221"/>
        <v>0.12503205950243651</v>
      </c>
      <c r="P1314" s="3">
        <f t="shared" si="222"/>
        <v>8.1025641025641026E-2</v>
      </c>
      <c r="Q1314" s="8">
        <f t="shared" si="223"/>
        <v>2.2951076923076923</v>
      </c>
      <c r="R1314" s="8">
        <f t="shared" si="224"/>
        <v>28.325696202531645</v>
      </c>
      <c r="S1314" s="8">
        <f t="shared" si="225"/>
        <v>2.7899999999999636</v>
      </c>
      <c r="T1314" s="3">
        <f t="shared" si="226"/>
        <v>1.2452466391730328E-3</v>
      </c>
      <c r="U1314" s="3">
        <f t="shared" si="227"/>
        <v>0.28696204154911514</v>
      </c>
      <c r="V1314" s="3">
        <f t="shared" si="228"/>
        <v>802.05376344087063</v>
      </c>
      <c r="W1314" s="4" t="str">
        <f t="shared" si="229"/>
        <v>Need Improvement</v>
      </c>
      <c r="X1314" s="4" t="str">
        <f t="shared" si="230"/>
        <v>Need Improvement</v>
      </c>
    </row>
    <row r="1315" spans="1:24" x14ac:dyDescent="0.3">
      <c r="A1315" s="4">
        <v>812201</v>
      </c>
      <c r="B1315" s="4" t="s">
        <v>26</v>
      </c>
      <c r="C1315" s="5">
        <v>45147</v>
      </c>
      <c r="D1315" s="6">
        <v>45147</v>
      </c>
      <c r="E1315" s="7">
        <v>45147</v>
      </c>
      <c r="F1315" s="13">
        <v>45147</v>
      </c>
      <c r="G1315" s="4" t="s">
        <v>12</v>
      </c>
      <c r="H1315" s="4" t="s">
        <v>25</v>
      </c>
      <c r="I1315" s="4">
        <v>6501</v>
      </c>
      <c r="J1315" s="4">
        <v>948</v>
      </c>
      <c r="K1315" s="4">
        <v>62</v>
      </c>
      <c r="L1315" s="1">
        <v>4170.25</v>
      </c>
      <c r="M1315" s="1">
        <v>8293.4500000000007</v>
      </c>
      <c r="N1315" s="2">
        <f t="shared" si="220"/>
        <v>1.9887177027756131</v>
      </c>
      <c r="O1315" s="3">
        <f t="shared" si="221"/>
        <v>0.14582371942778033</v>
      </c>
      <c r="P1315" s="3">
        <f t="shared" si="222"/>
        <v>6.5400843881856546E-2</v>
      </c>
      <c r="Q1315" s="8">
        <f t="shared" si="223"/>
        <v>4.3989978902953588</v>
      </c>
      <c r="R1315" s="8">
        <f t="shared" si="224"/>
        <v>67.262096774193552</v>
      </c>
      <c r="S1315" s="8">
        <f t="shared" si="225"/>
        <v>4123.2000000000007</v>
      </c>
      <c r="T1315" s="3">
        <f t="shared" si="226"/>
        <v>0.49716342414797227</v>
      </c>
      <c r="U1315" s="3">
        <f t="shared" si="227"/>
        <v>0.64147823411782801</v>
      </c>
      <c r="V1315" s="3">
        <f t="shared" si="228"/>
        <v>1.011411039968956</v>
      </c>
      <c r="W1315" s="4" t="str">
        <f t="shared" si="229"/>
        <v>Need Improvement</v>
      </c>
      <c r="X1315" s="4" t="str">
        <f t="shared" si="230"/>
        <v>Good</v>
      </c>
    </row>
    <row r="1316" spans="1:24" x14ac:dyDescent="0.3">
      <c r="A1316" s="4">
        <v>279346</v>
      </c>
      <c r="B1316" s="4" t="s">
        <v>11</v>
      </c>
      <c r="C1316" s="5">
        <v>45148</v>
      </c>
      <c r="D1316" s="6">
        <v>45148</v>
      </c>
      <c r="E1316" s="7">
        <v>45148</v>
      </c>
      <c r="F1316" s="13">
        <v>45148</v>
      </c>
      <c r="G1316" s="4" t="s">
        <v>21</v>
      </c>
      <c r="H1316" s="4" t="s">
        <v>19</v>
      </c>
      <c r="I1316" s="4">
        <v>9320</v>
      </c>
      <c r="J1316" s="4">
        <v>779</v>
      </c>
      <c r="K1316" s="4">
        <v>33</v>
      </c>
      <c r="L1316" s="1">
        <v>1776.11</v>
      </c>
      <c r="M1316" s="1">
        <v>6003.37</v>
      </c>
      <c r="N1316" s="2">
        <f t="shared" si="220"/>
        <v>3.3800665499321552</v>
      </c>
      <c r="O1316" s="3">
        <f t="shared" si="221"/>
        <v>8.3583690987124468E-2</v>
      </c>
      <c r="P1316" s="3">
        <f t="shared" si="222"/>
        <v>4.2362002567394093E-2</v>
      </c>
      <c r="Q1316" s="8">
        <f t="shared" si="223"/>
        <v>2.2799871630295248</v>
      </c>
      <c r="R1316" s="8">
        <f t="shared" si="224"/>
        <v>53.82151515151515</v>
      </c>
      <c r="S1316" s="8">
        <f t="shared" si="225"/>
        <v>4227.26</v>
      </c>
      <c r="T1316" s="3">
        <f t="shared" si="226"/>
        <v>0.70414783696490479</v>
      </c>
      <c r="U1316" s="3">
        <f t="shared" si="227"/>
        <v>0.19056974248927039</v>
      </c>
      <c r="V1316" s="3">
        <f t="shared" si="228"/>
        <v>0.42015631875020693</v>
      </c>
      <c r="W1316" s="4" t="str">
        <f t="shared" si="229"/>
        <v>Need Improvement</v>
      </c>
      <c r="X1316" s="4" t="str">
        <f t="shared" si="230"/>
        <v>Good</v>
      </c>
    </row>
    <row r="1317" spans="1:24" x14ac:dyDescent="0.3">
      <c r="A1317" s="4">
        <v>624863</v>
      </c>
      <c r="B1317" s="4" t="s">
        <v>14</v>
      </c>
      <c r="C1317" s="5">
        <v>45148</v>
      </c>
      <c r="D1317" s="6">
        <v>45148</v>
      </c>
      <c r="E1317" s="7">
        <v>45148</v>
      </c>
      <c r="F1317" s="13">
        <v>45148</v>
      </c>
      <c r="G1317" s="4" t="s">
        <v>21</v>
      </c>
      <c r="H1317" s="4" t="s">
        <v>13</v>
      </c>
      <c r="I1317" s="4">
        <v>1300</v>
      </c>
      <c r="J1317" s="4">
        <v>371</v>
      </c>
      <c r="K1317" s="4">
        <v>84</v>
      </c>
      <c r="L1317" s="1">
        <v>3295.4</v>
      </c>
      <c r="M1317" s="1">
        <v>5681.37</v>
      </c>
      <c r="N1317" s="2">
        <f t="shared" si="220"/>
        <v>1.724030466711173</v>
      </c>
      <c r="O1317" s="3">
        <f t="shared" si="221"/>
        <v>0.2853846153846154</v>
      </c>
      <c r="P1317" s="3">
        <f t="shared" si="222"/>
        <v>0.22641509433962265</v>
      </c>
      <c r="Q1317" s="8">
        <f t="shared" si="223"/>
        <v>8.882479784366577</v>
      </c>
      <c r="R1317" s="8">
        <f t="shared" si="224"/>
        <v>39.230952380952381</v>
      </c>
      <c r="S1317" s="8">
        <f t="shared" si="225"/>
        <v>2385.9699999999998</v>
      </c>
      <c r="T1317" s="3">
        <f t="shared" si="226"/>
        <v>0.41996384674823145</v>
      </c>
      <c r="U1317" s="3">
        <f t="shared" si="227"/>
        <v>2.5349230769230768</v>
      </c>
      <c r="V1317" s="3">
        <f t="shared" si="228"/>
        <v>1.3811573490027118</v>
      </c>
      <c r="W1317" s="4" t="str">
        <f t="shared" si="229"/>
        <v>Need Improvement</v>
      </c>
      <c r="X1317" s="4" t="str">
        <f t="shared" si="230"/>
        <v>Need Improvement</v>
      </c>
    </row>
    <row r="1318" spans="1:24" x14ac:dyDescent="0.3">
      <c r="A1318" s="4">
        <v>563698</v>
      </c>
      <c r="B1318" s="4" t="s">
        <v>16</v>
      </c>
      <c r="C1318" s="5">
        <v>45148</v>
      </c>
      <c r="D1318" s="6">
        <v>45148</v>
      </c>
      <c r="E1318" s="7">
        <v>45148</v>
      </c>
      <c r="F1318" s="13">
        <v>45148</v>
      </c>
      <c r="G1318" s="4" t="s">
        <v>12</v>
      </c>
      <c r="H1318" s="4" t="s">
        <v>19</v>
      </c>
      <c r="I1318" s="4">
        <v>4537</v>
      </c>
      <c r="J1318" s="4">
        <v>555</v>
      </c>
      <c r="K1318" s="4">
        <v>76</v>
      </c>
      <c r="L1318" s="1">
        <v>2162.83</v>
      </c>
      <c r="M1318" s="1">
        <v>2867.1</v>
      </c>
      <c r="N1318" s="2">
        <f t="shared" si="220"/>
        <v>1.3256242977950186</v>
      </c>
      <c r="O1318" s="3">
        <f t="shared" si="221"/>
        <v>0.12232752920432004</v>
      </c>
      <c r="P1318" s="3">
        <f t="shared" si="222"/>
        <v>0.13693693693693693</v>
      </c>
      <c r="Q1318" s="8">
        <f t="shared" si="223"/>
        <v>3.8969909909909908</v>
      </c>
      <c r="R1318" s="8">
        <f t="shared" si="224"/>
        <v>28.458289473684211</v>
      </c>
      <c r="S1318" s="8">
        <f t="shared" si="225"/>
        <v>704.27</v>
      </c>
      <c r="T1318" s="3">
        <f t="shared" si="226"/>
        <v>0.24563845000174392</v>
      </c>
      <c r="U1318" s="3">
        <f t="shared" si="227"/>
        <v>0.47670927925942252</v>
      </c>
      <c r="V1318" s="3">
        <f t="shared" si="228"/>
        <v>3.0710238970849248</v>
      </c>
      <c r="W1318" s="4" t="str">
        <f t="shared" si="229"/>
        <v>Need Improvement</v>
      </c>
      <c r="X1318" s="4" t="str">
        <f t="shared" si="230"/>
        <v>Need Improvement</v>
      </c>
    </row>
    <row r="1319" spans="1:24" x14ac:dyDescent="0.3">
      <c r="A1319" s="4">
        <v>410130</v>
      </c>
      <c r="B1319" s="4" t="s">
        <v>18</v>
      </c>
      <c r="C1319" s="5">
        <v>45148</v>
      </c>
      <c r="D1319" s="6">
        <v>45148</v>
      </c>
      <c r="E1319" s="7">
        <v>45148</v>
      </c>
      <c r="F1319" s="13">
        <v>45148</v>
      </c>
      <c r="G1319" s="4" t="s">
        <v>15</v>
      </c>
      <c r="H1319" s="4" t="s">
        <v>25</v>
      </c>
      <c r="I1319" s="4">
        <v>9469</v>
      </c>
      <c r="J1319" s="4">
        <v>790</v>
      </c>
      <c r="K1319" s="4">
        <v>71</v>
      </c>
      <c r="L1319" s="1">
        <v>3840.21</v>
      </c>
      <c r="M1319" s="1">
        <v>3600.14</v>
      </c>
      <c r="N1319" s="2">
        <f t="shared" si="220"/>
        <v>0.93748518961202643</v>
      </c>
      <c r="O1319" s="3">
        <f t="shared" si="221"/>
        <v>8.3430140458337729E-2</v>
      </c>
      <c r="P1319" s="3">
        <f t="shared" si="222"/>
        <v>8.9873417721518981E-2</v>
      </c>
      <c r="Q1319" s="8">
        <f t="shared" si="223"/>
        <v>4.861025316455696</v>
      </c>
      <c r="R1319" s="8">
        <f t="shared" si="224"/>
        <v>54.087464788732397</v>
      </c>
      <c r="S1319" s="8">
        <f t="shared" si="225"/>
        <v>-240.07000000000016</v>
      </c>
      <c r="T1319" s="3">
        <f t="shared" si="226"/>
        <v>-6.6683517863194264E-2</v>
      </c>
      <c r="U1319" s="3">
        <f t="shared" si="227"/>
        <v>0.40555602492343434</v>
      </c>
      <c r="V1319" s="3">
        <f t="shared" si="228"/>
        <v>-15.99620943891364</v>
      </c>
      <c r="W1319" s="4" t="str">
        <f t="shared" si="229"/>
        <v>Need Improvement</v>
      </c>
      <c r="X1319" s="4" t="str">
        <f t="shared" si="230"/>
        <v>Poor</v>
      </c>
    </row>
    <row r="1320" spans="1:24" x14ac:dyDescent="0.3">
      <c r="A1320" s="4">
        <v>893886</v>
      </c>
      <c r="B1320" s="4" t="s">
        <v>20</v>
      </c>
      <c r="C1320" s="5">
        <v>45148</v>
      </c>
      <c r="D1320" s="6">
        <v>45148</v>
      </c>
      <c r="E1320" s="7">
        <v>45148</v>
      </c>
      <c r="F1320" s="13">
        <v>45148</v>
      </c>
      <c r="G1320" s="4" t="s">
        <v>15</v>
      </c>
      <c r="H1320" s="4" t="s">
        <v>25</v>
      </c>
      <c r="I1320" s="4">
        <v>3342</v>
      </c>
      <c r="J1320" s="4">
        <v>677</v>
      </c>
      <c r="K1320" s="4">
        <v>84</v>
      </c>
      <c r="L1320" s="1">
        <v>3650.81</v>
      </c>
      <c r="M1320" s="1">
        <v>5499.66</v>
      </c>
      <c r="N1320" s="2">
        <f t="shared" si="220"/>
        <v>1.5064218625455721</v>
      </c>
      <c r="O1320" s="3">
        <f t="shared" si="221"/>
        <v>0.20257330939557153</v>
      </c>
      <c r="P1320" s="3">
        <f t="shared" si="222"/>
        <v>0.1240768094534712</v>
      </c>
      <c r="Q1320" s="8">
        <f t="shared" si="223"/>
        <v>5.3926292466765142</v>
      </c>
      <c r="R1320" s="8">
        <f t="shared" si="224"/>
        <v>43.462023809523807</v>
      </c>
      <c r="S1320" s="8">
        <f t="shared" si="225"/>
        <v>1848.85</v>
      </c>
      <c r="T1320" s="3">
        <f t="shared" si="226"/>
        <v>0.33617532720204518</v>
      </c>
      <c r="U1320" s="3">
        <f t="shared" si="227"/>
        <v>1.0924027528426092</v>
      </c>
      <c r="V1320" s="3">
        <f t="shared" si="228"/>
        <v>1.9746382886659275</v>
      </c>
      <c r="W1320" s="4" t="str">
        <f t="shared" si="229"/>
        <v>Need Improvement</v>
      </c>
      <c r="X1320" s="4" t="str">
        <f t="shared" si="230"/>
        <v>Need Improvement</v>
      </c>
    </row>
    <row r="1321" spans="1:24" x14ac:dyDescent="0.3">
      <c r="A1321" s="4">
        <v>458622</v>
      </c>
      <c r="B1321" s="4" t="s">
        <v>22</v>
      </c>
      <c r="C1321" s="5">
        <v>45148</v>
      </c>
      <c r="D1321" s="6">
        <v>45148</v>
      </c>
      <c r="E1321" s="7">
        <v>45148</v>
      </c>
      <c r="F1321" s="13">
        <v>45148</v>
      </c>
      <c r="G1321" s="4" t="s">
        <v>27</v>
      </c>
      <c r="H1321" s="4" t="s">
        <v>17</v>
      </c>
      <c r="I1321" s="4">
        <v>9661</v>
      </c>
      <c r="J1321" s="4">
        <v>485</v>
      </c>
      <c r="K1321" s="4">
        <v>15</v>
      </c>
      <c r="L1321" s="1">
        <v>4573.4399999999996</v>
      </c>
      <c r="M1321" s="1">
        <v>6586.53</v>
      </c>
      <c r="N1321" s="2">
        <f t="shared" si="220"/>
        <v>1.4401697628043661</v>
      </c>
      <c r="O1321" s="3">
        <f t="shared" si="221"/>
        <v>5.0201842459372738E-2</v>
      </c>
      <c r="P1321" s="3">
        <f t="shared" si="222"/>
        <v>3.0927835051546393E-2</v>
      </c>
      <c r="Q1321" s="8">
        <f t="shared" si="223"/>
        <v>9.4297731958762885</v>
      </c>
      <c r="R1321" s="8">
        <f t="shared" si="224"/>
        <v>304.89599999999996</v>
      </c>
      <c r="S1321" s="8">
        <f t="shared" si="225"/>
        <v>2013.0900000000001</v>
      </c>
      <c r="T1321" s="3">
        <f t="shared" si="226"/>
        <v>0.30563741454149607</v>
      </c>
      <c r="U1321" s="3">
        <f t="shared" si="227"/>
        <v>0.47339198840699714</v>
      </c>
      <c r="V1321" s="3">
        <f t="shared" si="228"/>
        <v>2.2718507369268135</v>
      </c>
      <c r="W1321" s="4" t="str">
        <f t="shared" si="229"/>
        <v>Need Improvement</v>
      </c>
      <c r="X1321" s="4" t="str">
        <f t="shared" si="230"/>
        <v>Need Improvement</v>
      </c>
    </row>
    <row r="1322" spans="1:24" x14ac:dyDescent="0.3">
      <c r="A1322" s="4">
        <v>960222</v>
      </c>
      <c r="B1322" s="4" t="s">
        <v>23</v>
      </c>
      <c r="C1322" s="5">
        <v>45148</v>
      </c>
      <c r="D1322" s="6">
        <v>45148</v>
      </c>
      <c r="E1322" s="7">
        <v>45148</v>
      </c>
      <c r="F1322" s="13">
        <v>45148</v>
      </c>
      <c r="G1322" s="4" t="s">
        <v>15</v>
      </c>
      <c r="H1322" s="4" t="s">
        <v>25</v>
      </c>
      <c r="I1322" s="4">
        <v>1630</v>
      </c>
      <c r="J1322" s="4">
        <v>519</v>
      </c>
      <c r="K1322" s="4">
        <v>25</v>
      </c>
      <c r="L1322" s="1">
        <v>1931.79</v>
      </c>
      <c r="M1322" s="1">
        <v>3896.74</v>
      </c>
      <c r="N1322" s="2">
        <f t="shared" si="220"/>
        <v>2.0171654268838743</v>
      </c>
      <c r="O1322" s="3">
        <f t="shared" si="221"/>
        <v>0.31840490797546012</v>
      </c>
      <c r="P1322" s="3">
        <f t="shared" si="222"/>
        <v>4.8169556840077073E-2</v>
      </c>
      <c r="Q1322" s="8">
        <f t="shared" si="223"/>
        <v>3.7221387283236993</v>
      </c>
      <c r="R1322" s="8">
        <f t="shared" si="224"/>
        <v>77.271599999999992</v>
      </c>
      <c r="S1322" s="8">
        <f t="shared" si="225"/>
        <v>1964.9499999999998</v>
      </c>
      <c r="T1322" s="3">
        <f t="shared" si="226"/>
        <v>0.50425483866000809</v>
      </c>
      <c r="U1322" s="3">
        <f t="shared" si="227"/>
        <v>1.1851472392638036</v>
      </c>
      <c r="V1322" s="3">
        <f t="shared" si="228"/>
        <v>0.98312425252550961</v>
      </c>
      <c r="W1322" s="4" t="str">
        <f t="shared" si="229"/>
        <v>Need Improvement</v>
      </c>
      <c r="X1322" s="4" t="str">
        <f t="shared" si="230"/>
        <v>Need Improvement</v>
      </c>
    </row>
    <row r="1323" spans="1:24" x14ac:dyDescent="0.3">
      <c r="A1323" s="4">
        <v>896548</v>
      </c>
      <c r="B1323" s="4" t="s">
        <v>24</v>
      </c>
      <c r="C1323" s="5">
        <v>45148</v>
      </c>
      <c r="D1323" s="6">
        <v>45148</v>
      </c>
      <c r="E1323" s="7">
        <v>45148</v>
      </c>
      <c r="F1323" s="13">
        <v>45148</v>
      </c>
      <c r="G1323" s="4" t="s">
        <v>15</v>
      </c>
      <c r="H1323" s="4" t="s">
        <v>13</v>
      </c>
      <c r="I1323" s="4">
        <v>3928</v>
      </c>
      <c r="J1323" s="4">
        <v>381</v>
      </c>
      <c r="K1323" s="4">
        <v>34</v>
      </c>
      <c r="L1323" s="1">
        <v>2256.14</v>
      </c>
      <c r="M1323" s="1">
        <v>8824.2900000000009</v>
      </c>
      <c r="N1323" s="2">
        <f t="shared" si="220"/>
        <v>3.9112333454484212</v>
      </c>
      <c r="O1323" s="3">
        <f t="shared" si="221"/>
        <v>9.6995926680244399E-2</v>
      </c>
      <c r="P1323" s="3">
        <f t="shared" si="222"/>
        <v>8.9238845144356954E-2</v>
      </c>
      <c r="Q1323" s="8">
        <f t="shared" si="223"/>
        <v>5.9216272965879257</v>
      </c>
      <c r="R1323" s="8">
        <f t="shared" si="224"/>
        <v>66.357058823529414</v>
      </c>
      <c r="S1323" s="8">
        <f t="shared" si="225"/>
        <v>6568.1500000000015</v>
      </c>
      <c r="T1323" s="3">
        <f t="shared" si="226"/>
        <v>0.74432617241727106</v>
      </c>
      <c r="U1323" s="3">
        <f t="shared" si="227"/>
        <v>0.57437372708757639</v>
      </c>
      <c r="V1323" s="3">
        <f t="shared" si="228"/>
        <v>0.34349702732123955</v>
      </c>
      <c r="W1323" s="4" t="str">
        <f t="shared" si="229"/>
        <v>Need Improvement</v>
      </c>
      <c r="X1323" s="4" t="str">
        <f t="shared" si="230"/>
        <v>Good</v>
      </c>
    </row>
    <row r="1324" spans="1:24" x14ac:dyDescent="0.3">
      <c r="A1324" s="4">
        <v>123626</v>
      </c>
      <c r="B1324" s="4" t="s">
        <v>26</v>
      </c>
      <c r="C1324" s="5">
        <v>45148</v>
      </c>
      <c r="D1324" s="6">
        <v>45148</v>
      </c>
      <c r="E1324" s="7">
        <v>45148</v>
      </c>
      <c r="F1324" s="13">
        <v>45148</v>
      </c>
      <c r="G1324" s="4" t="s">
        <v>12</v>
      </c>
      <c r="H1324" s="4" t="s">
        <v>13</v>
      </c>
      <c r="I1324" s="4">
        <v>6959</v>
      </c>
      <c r="J1324" s="4">
        <v>646</v>
      </c>
      <c r="K1324" s="4">
        <v>56</v>
      </c>
      <c r="L1324" s="1">
        <v>3557.13</v>
      </c>
      <c r="M1324" s="1">
        <v>6057.6</v>
      </c>
      <c r="N1324" s="2">
        <f t="shared" si="220"/>
        <v>1.7029459142623407</v>
      </c>
      <c r="O1324" s="3">
        <f t="shared" si="221"/>
        <v>9.2829429515735015E-2</v>
      </c>
      <c r="P1324" s="3">
        <f t="shared" si="222"/>
        <v>8.6687306501547989E-2</v>
      </c>
      <c r="Q1324" s="8">
        <f t="shared" si="223"/>
        <v>5.5063931888544895</v>
      </c>
      <c r="R1324" s="8">
        <f t="shared" si="224"/>
        <v>63.520178571428573</v>
      </c>
      <c r="S1324" s="8">
        <f t="shared" si="225"/>
        <v>2500.4700000000003</v>
      </c>
      <c r="T1324" s="3">
        <f t="shared" si="226"/>
        <v>0.41278229001584787</v>
      </c>
      <c r="U1324" s="3">
        <f t="shared" si="227"/>
        <v>0.51115533841069116</v>
      </c>
      <c r="V1324" s="3">
        <f t="shared" si="228"/>
        <v>1.4225845541038284</v>
      </c>
      <c r="W1324" s="4" t="str">
        <f t="shared" si="229"/>
        <v>Need Improvement</v>
      </c>
      <c r="X1324" s="4" t="str">
        <f t="shared" si="230"/>
        <v>Need Improvement</v>
      </c>
    </row>
    <row r="1325" spans="1:24" x14ac:dyDescent="0.3">
      <c r="A1325" s="4">
        <v>580064</v>
      </c>
      <c r="B1325" s="4" t="s">
        <v>11</v>
      </c>
      <c r="C1325" s="5">
        <v>45149</v>
      </c>
      <c r="D1325" s="6">
        <v>45149</v>
      </c>
      <c r="E1325" s="7">
        <v>45149</v>
      </c>
      <c r="F1325" s="13">
        <v>45149</v>
      </c>
      <c r="G1325" s="4" t="s">
        <v>12</v>
      </c>
      <c r="H1325" s="4" t="s">
        <v>25</v>
      </c>
      <c r="I1325" s="4">
        <v>7135</v>
      </c>
      <c r="J1325" s="4">
        <v>519</v>
      </c>
      <c r="K1325" s="4">
        <v>16</v>
      </c>
      <c r="L1325" s="1">
        <v>1519.15</v>
      </c>
      <c r="M1325" s="1">
        <v>9709.16</v>
      </c>
      <c r="N1325" s="2">
        <f t="shared" si="220"/>
        <v>6.3911792778856595</v>
      </c>
      <c r="O1325" s="3">
        <f t="shared" si="221"/>
        <v>7.2740014015416965E-2</v>
      </c>
      <c r="P1325" s="3">
        <f t="shared" si="222"/>
        <v>3.0828516377649325E-2</v>
      </c>
      <c r="Q1325" s="8">
        <f t="shared" si="223"/>
        <v>2.9270712909441237</v>
      </c>
      <c r="R1325" s="8">
        <f t="shared" si="224"/>
        <v>94.946875000000006</v>
      </c>
      <c r="S1325" s="8">
        <f t="shared" si="225"/>
        <v>8190.01</v>
      </c>
      <c r="T1325" s="3">
        <f t="shared" si="226"/>
        <v>0.84353435312632608</v>
      </c>
      <c r="U1325" s="3">
        <f t="shared" si="227"/>
        <v>0.21291520672740016</v>
      </c>
      <c r="V1325" s="3">
        <f t="shared" si="228"/>
        <v>0.18548817400711354</v>
      </c>
      <c r="W1325" s="4" t="str">
        <f t="shared" si="229"/>
        <v>Good</v>
      </c>
      <c r="X1325" s="4" t="str">
        <f t="shared" si="230"/>
        <v>Excellent</v>
      </c>
    </row>
    <row r="1326" spans="1:24" x14ac:dyDescent="0.3">
      <c r="A1326" s="4">
        <v>570143</v>
      </c>
      <c r="B1326" s="4" t="s">
        <v>14</v>
      </c>
      <c r="C1326" s="5">
        <v>45149</v>
      </c>
      <c r="D1326" s="6">
        <v>45149</v>
      </c>
      <c r="E1326" s="7">
        <v>45149</v>
      </c>
      <c r="F1326" s="13">
        <v>45149</v>
      </c>
      <c r="G1326" s="4" t="s">
        <v>21</v>
      </c>
      <c r="H1326" s="4" t="s">
        <v>13</v>
      </c>
      <c r="I1326" s="4">
        <v>4271</v>
      </c>
      <c r="J1326" s="4">
        <v>482</v>
      </c>
      <c r="K1326" s="4">
        <v>19</v>
      </c>
      <c r="L1326" s="1">
        <v>4232.01</v>
      </c>
      <c r="M1326" s="1">
        <v>2789.59</v>
      </c>
      <c r="N1326" s="2">
        <f t="shared" si="220"/>
        <v>0.65916432144536519</v>
      </c>
      <c r="O1326" s="3">
        <f t="shared" si="221"/>
        <v>0.11285413252165769</v>
      </c>
      <c r="P1326" s="3">
        <f t="shared" si="222"/>
        <v>3.9419087136929459E-2</v>
      </c>
      <c r="Q1326" s="8">
        <f t="shared" si="223"/>
        <v>8.7801037344398338</v>
      </c>
      <c r="R1326" s="8">
        <f t="shared" si="224"/>
        <v>222.73736842105265</v>
      </c>
      <c r="S1326" s="8">
        <f t="shared" si="225"/>
        <v>-1442.42</v>
      </c>
      <c r="T1326" s="3">
        <f t="shared" si="226"/>
        <v>-0.51707240132062415</v>
      </c>
      <c r="U1326" s="3">
        <f t="shared" si="227"/>
        <v>0.99087099040037463</v>
      </c>
      <c r="V1326" s="3">
        <f t="shared" si="228"/>
        <v>-2.9339651419142831</v>
      </c>
      <c r="W1326" s="4" t="str">
        <f t="shared" si="229"/>
        <v>Need Improvement</v>
      </c>
      <c r="X1326" s="4" t="str">
        <f t="shared" si="230"/>
        <v>Poor</v>
      </c>
    </row>
    <row r="1327" spans="1:24" x14ac:dyDescent="0.3">
      <c r="A1327" s="4">
        <v>341388</v>
      </c>
      <c r="B1327" s="4" t="s">
        <v>16</v>
      </c>
      <c r="C1327" s="5">
        <v>45149</v>
      </c>
      <c r="D1327" s="6">
        <v>45149</v>
      </c>
      <c r="E1327" s="7">
        <v>45149</v>
      </c>
      <c r="F1327" s="13">
        <v>45149</v>
      </c>
      <c r="G1327" s="4" t="s">
        <v>21</v>
      </c>
      <c r="H1327" s="4" t="s">
        <v>17</v>
      </c>
      <c r="I1327" s="4">
        <v>1322</v>
      </c>
      <c r="J1327" s="4">
        <v>387</v>
      </c>
      <c r="K1327" s="4">
        <v>95</v>
      </c>
      <c r="L1327" s="1">
        <v>4808.3999999999996</v>
      </c>
      <c r="M1327" s="1">
        <v>8510.07</v>
      </c>
      <c r="N1327" s="2">
        <f t="shared" si="220"/>
        <v>1.769834040429249</v>
      </c>
      <c r="O1327" s="3">
        <f t="shared" si="221"/>
        <v>0.29273827534039332</v>
      </c>
      <c r="P1327" s="3">
        <f t="shared" si="222"/>
        <v>0.2454780361757106</v>
      </c>
      <c r="Q1327" s="8">
        <f t="shared" si="223"/>
        <v>12.424806201550387</v>
      </c>
      <c r="R1327" s="8">
        <f t="shared" si="224"/>
        <v>50.614736842105259</v>
      </c>
      <c r="S1327" s="8">
        <f t="shared" si="225"/>
        <v>3701.67</v>
      </c>
      <c r="T1327" s="3">
        <f t="shared" si="226"/>
        <v>0.43497527047368589</v>
      </c>
      <c r="U1327" s="3">
        <f t="shared" si="227"/>
        <v>3.6372163388804837</v>
      </c>
      <c r="V1327" s="3">
        <f t="shared" si="228"/>
        <v>1.2989812706156949</v>
      </c>
      <c r="W1327" s="4" t="str">
        <f t="shared" si="229"/>
        <v>Need Improvement</v>
      </c>
      <c r="X1327" s="4" t="str">
        <f t="shared" si="230"/>
        <v>Need Improvement</v>
      </c>
    </row>
    <row r="1328" spans="1:24" x14ac:dyDescent="0.3">
      <c r="A1328" s="4">
        <v>468655</v>
      </c>
      <c r="B1328" s="4" t="s">
        <v>18</v>
      </c>
      <c r="C1328" s="5">
        <v>45149</v>
      </c>
      <c r="D1328" s="6">
        <v>45149</v>
      </c>
      <c r="E1328" s="7">
        <v>45149</v>
      </c>
      <c r="F1328" s="13">
        <v>45149</v>
      </c>
      <c r="G1328" s="4" t="s">
        <v>27</v>
      </c>
      <c r="H1328" s="4" t="s">
        <v>17</v>
      </c>
      <c r="I1328" s="4">
        <v>8302</v>
      </c>
      <c r="J1328" s="4">
        <v>777</v>
      </c>
      <c r="K1328" s="4">
        <v>69</v>
      </c>
      <c r="L1328" s="1">
        <v>3357.2</v>
      </c>
      <c r="M1328" s="1">
        <v>6681.98</v>
      </c>
      <c r="N1328" s="2">
        <f t="shared" si="220"/>
        <v>1.9903431430954366</v>
      </c>
      <c r="O1328" s="3">
        <f t="shared" si="221"/>
        <v>9.3591905564924111E-2</v>
      </c>
      <c r="P1328" s="3">
        <f t="shared" si="222"/>
        <v>8.8803088803088806E-2</v>
      </c>
      <c r="Q1328" s="8">
        <f t="shared" si="223"/>
        <v>4.3207207207207201</v>
      </c>
      <c r="R1328" s="8">
        <f t="shared" si="224"/>
        <v>48.655072463768114</v>
      </c>
      <c r="S1328" s="8">
        <f t="shared" si="225"/>
        <v>3324.7799999999997</v>
      </c>
      <c r="T1328" s="3">
        <f t="shared" si="226"/>
        <v>0.4975740723557987</v>
      </c>
      <c r="U1328" s="3">
        <f t="shared" si="227"/>
        <v>0.40438448566610452</v>
      </c>
      <c r="V1328" s="3">
        <f t="shared" si="228"/>
        <v>1.0097510211201945</v>
      </c>
      <c r="W1328" s="4" t="str">
        <f t="shared" si="229"/>
        <v>Need Improvement</v>
      </c>
      <c r="X1328" s="4" t="str">
        <f t="shared" si="230"/>
        <v>Need Improvement</v>
      </c>
    </row>
    <row r="1329" spans="1:24" x14ac:dyDescent="0.3">
      <c r="A1329" s="4">
        <v>382977</v>
      </c>
      <c r="B1329" s="4" t="s">
        <v>20</v>
      </c>
      <c r="C1329" s="5">
        <v>45149</v>
      </c>
      <c r="D1329" s="6">
        <v>45149</v>
      </c>
      <c r="E1329" s="7">
        <v>45149</v>
      </c>
      <c r="F1329" s="13">
        <v>45149</v>
      </c>
      <c r="G1329" s="4" t="s">
        <v>15</v>
      </c>
      <c r="H1329" s="4" t="s">
        <v>25</v>
      </c>
      <c r="I1329" s="4">
        <v>3763</v>
      </c>
      <c r="J1329" s="4">
        <v>560</v>
      </c>
      <c r="K1329" s="4">
        <v>32</v>
      </c>
      <c r="L1329" s="1">
        <v>3609.68</v>
      </c>
      <c r="M1329" s="1">
        <v>3380.03</v>
      </c>
      <c r="N1329" s="2">
        <f t="shared" si="220"/>
        <v>0.93637940205225956</v>
      </c>
      <c r="O1329" s="3">
        <f t="shared" si="221"/>
        <v>0.14881743289928248</v>
      </c>
      <c r="P1329" s="3">
        <f t="shared" si="222"/>
        <v>5.7142857142857141E-2</v>
      </c>
      <c r="Q1329" s="8">
        <f t="shared" si="223"/>
        <v>6.4458571428571423</v>
      </c>
      <c r="R1329" s="8">
        <f t="shared" si="224"/>
        <v>112.80249999999999</v>
      </c>
      <c r="S1329" s="8">
        <f t="shared" si="225"/>
        <v>-229.64999999999964</v>
      </c>
      <c r="T1329" s="3">
        <f t="shared" si="226"/>
        <v>-6.7943183936237148E-2</v>
      </c>
      <c r="U1329" s="3">
        <f t="shared" si="227"/>
        <v>0.9592559128355036</v>
      </c>
      <c r="V1329" s="3">
        <f t="shared" si="228"/>
        <v>-15.718179838885284</v>
      </c>
      <c r="W1329" s="4" t="str">
        <f t="shared" si="229"/>
        <v>Need Improvement</v>
      </c>
      <c r="X1329" s="4" t="str">
        <f t="shared" si="230"/>
        <v>Poor</v>
      </c>
    </row>
    <row r="1330" spans="1:24" x14ac:dyDescent="0.3">
      <c r="A1330" s="4">
        <v>54478</v>
      </c>
      <c r="B1330" s="4" t="s">
        <v>22</v>
      </c>
      <c r="C1330" s="5">
        <v>45149</v>
      </c>
      <c r="D1330" s="6">
        <v>45149</v>
      </c>
      <c r="E1330" s="7">
        <v>45149</v>
      </c>
      <c r="F1330" s="13">
        <v>45149</v>
      </c>
      <c r="G1330" s="4" t="s">
        <v>27</v>
      </c>
      <c r="H1330" s="4" t="s">
        <v>17</v>
      </c>
      <c r="I1330" s="4">
        <v>1554</v>
      </c>
      <c r="J1330" s="4">
        <v>250</v>
      </c>
      <c r="K1330" s="4">
        <v>34</v>
      </c>
      <c r="L1330" s="1">
        <v>4320.04</v>
      </c>
      <c r="M1330" s="1">
        <v>6871.28</v>
      </c>
      <c r="N1330" s="2">
        <f t="shared" si="220"/>
        <v>1.5905593466727159</v>
      </c>
      <c r="O1330" s="3">
        <f t="shared" si="221"/>
        <v>0.16087516087516088</v>
      </c>
      <c r="P1330" s="3">
        <f t="shared" si="222"/>
        <v>0.13600000000000001</v>
      </c>
      <c r="Q1330" s="8">
        <f t="shared" si="223"/>
        <v>17.280159999999999</v>
      </c>
      <c r="R1330" s="8">
        <f t="shared" si="224"/>
        <v>127.06</v>
      </c>
      <c r="S1330" s="8">
        <f t="shared" si="225"/>
        <v>2551.2399999999998</v>
      </c>
      <c r="T1330" s="3">
        <f t="shared" si="226"/>
        <v>0.37129035638192592</v>
      </c>
      <c r="U1330" s="3">
        <f t="shared" si="227"/>
        <v>2.7799485199485199</v>
      </c>
      <c r="V1330" s="3">
        <f t="shared" si="228"/>
        <v>1.6933099198820967</v>
      </c>
      <c r="W1330" s="4" t="str">
        <f t="shared" si="229"/>
        <v>Need Improvement</v>
      </c>
      <c r="X1330" s="4" t="str">
        <f t="shared" si="230"/>
        <v>Need Improvement</v>
      </c>
    </row>
    <row r="1331" spans="1:24" x14ac:dyDescent="0.3">
      <c r="A1331" s="4">
        <v>54804</v>
      </c>
      <c r="B1331" s="4" t="s">
        <v>23</v>
      </c>
      <c r="C1331" s="5">
        <v>45149</v>
      </c>
      <c r="D1331" s="6">
        <v>45149</v>
      </c>
      <c r="E1331" s="7">
        <v>45149</v>
      </c>
      <c r="F1331" s="13">
        <v>45149</v>
      </c>
      <c r="G1331" s="4" t="s">
        <v>27</v>
      </c>
      <c r="H1331" s="4" t="s">
        <v>19</v>
      </c>
      <c r="I1331" s="4">
        <v>1376</v>
      </c>
      <c r="J1331" s="4">
        <v>559</v>
      </c>
      <c r="K1331" s="4">
        <v>33</v>
      </c>
      <c r="L1331" s="1">
        <v>2535</v>
      </c>
      <c r="M1331" s="1">
        <v>6952.36</v>
      </c>
      <c r="N1331" s="2">
        <f t="shared" si="220"/>
        <v>2.7425483234714001</v>
      </c>
      <c r="O1331" s="3">
        <f t="shared" si="221"/>
        <v>0.40625</v>
      </c>
      <c r="P1331" s="3">
        <f t="shared" si="222"/>
        <v>5.9033989266547404E-2</v>
      </c>
      <c r="Q1331" s="8">
        <f t="shared" si="223"/>
        <v>4.5348837209302326</v>
      </c>
      <c r="R1331" s="8">
        <f t="shared" si="224"/>
        <v>76.818181818181813</v>
      </c>
      <c r="S1331" s="8">
        <f t="shared" si="225"/>
        <v>4417.3599999999997</v>
      </c>
      <c r="T1331" s="3">
        <f t="shared" si="226"/>
        <v>0.63537561346075289</v>
      </c>
      <c r="U1331" s="3">
        <f t="shared" si="227"/>
        <v>1.8422965116279071</v>
      </c>
      <c r="V1331" s="3">
        <f t="shared" si="228"/>
        <v>0.57387217704692395</v>
      </c>
      <c r="W1331" s="4" t="str">
        <f t="shared" si="229"/>
        <v>Need Improvement</v>
      </c>
      <c r="X1331" s="4" t="str">
        <f t="shared" si="230"/>
        <v>Good</v>
      </c>
    </row>
    <row r="1332" spans="1:24" x14ac:dyDescent="0.3">
      <c r="A1332" s="4">
        <v>735377</v>
      </c>
      <c r="B1332" s="4" t="s">
        <v>24</v>
      </c>
      <c r="C1332" s="5">
        <v>45149</v>
      </c>
      <c r="D1332" s="6">
        <v>45149</v>
      </c>
      <c r="E1332" s="7">
        <v>45149</v>
      </c>
      <c r="F1332" s="13">
        <v>45149</v>
      </c>
      <c r="G1332" s="4" t="s">
        <v>21</v>
      </c>
      <c r="H1332" s="4" t="s">
        <v>25</v>
      </c>
      <c r="I1332" s="4">
        <v>4887</v>
      </c>
      <c r="J1332" s="4">
        <v>850</v>
      </c>
      <c r="K1332" s="4">
        <v>86</v>
      </c>
      <c r="L1332" s="1">
        <v>4925.8</v>
      </c>
      <c r="M1332" s="1">
        <v>5271.34</v>
      </c>
      <c r="N1332" s="2">
        <f t="shared" si="220"/>
        <v>1.0701490113281091</v>
      </c>
      <c r="O1332" s="3">
        <f t="shared" si="221"/>
        <v>0.17393083691426234</v>
      </c>
      <c r="P1332" s="3">
        <f t="shared" si="222"/>
        <v>0.1011764705882353</v>
      </c>
      <c r="Q1332" s="8">
        <f t="shared" si="223"/>
        <v>5.7950588235294118</v>
      </c>
      <c r="R1332" s="8">
        <f t="shared" si="224"/>
        <v>57.276744186046514</v>
      </c>
      <c r="S1332" s="8">
        <f t="shared" si="225"/>
        <v>345.53999999999996</v>
      </c>
      <c r="T1332" s="3">
        <f t="shared" si="226"/>
        <v>6.5550694889724426E-2</v>
      </c>
      <c r="U1332" s="3">
        <f t="shared" si="227"/>
        <v>1.007939431143851</v>
      </c>
      <c r="V1332" s="3">
        <f t="shared" si="228"/>
        <v>14.255368408867282</v>
      </c>
      <c r="W1332" s="4" t="str">
        <f t="shared" si="229"/>
        <v>Need Improvement</v>
      </c>
      <c r="X1332" s="4" t="str">
        <f t="shared" si="230"/>
        <v>Need Improvement</v>
      </c>
    </row>
    <row r="1333" spans="1:24" x14ac:dyDescent="0.3">
      <c r="A1333" s="4">
        <v>162178</v>
      </c>
      <c r="B1333" s="4" t="s">
        <v>26</v>
      </c>
      <c r="C1333" s="5">
        <v>45149</v>
      </c>
      <c r="D1333" s="6">
        <v>45149</v>
      </c>
      <c r="E1333" s="7">
        <v>45149</v>
      </c>
      <c r="F1333" s="13">
        <v>45149</v>
      </c>
      <c r="G1333" s="4" t="s">
        <v>12</v>
      </c>
      <c r="H1333" s="4" t="s">
        <v>13</v>
      </c>
      <c r="I1333" s="4">
        <v>1793</v>
      </c>
      <c r="J1333" s="4">
        <v>722</v>
      </c>
      <c r="K1333" s="4">
        <v>87</v>
      </c>
      <c r="L1333" s="1">
        <v>3745.09</v>
      </c>
      <c r="M1333" s="1">
        <v>2785.86</v>
      </c>
      <c r="N1333" s="2">
        <f t="shared" si="220"/>
        <v>0.74386997375229968</v>
      </c>
      <c r="O1333" s="3">
        <f t="shared" si="221"/>
        <v>0.4026770775237033</v>
      </c>
      <c r="P1333" s="3">
        <f t="shared" si="222"/>
        <v>0.12049861495844875</v>
      </c>
      <c r="Q1333" s="8">
        <f t="shared" si="223"/>
        <v>5.1871052631578953</v>
      </c>
      <c r="R1333" s="8">
        <f t="shared" si="224"/>
        <v>43.047011494252878</v>
      </c>
      <c r="S1333" s="8">
        <f t="shared" si="225"/>
        <v>-959.23</v>
      </c>
      <c r="T1333" s="3">
        <f t="shared" si="226"/>
        <v>-0.34432096372394877</v>
      </c>
      <c r="U1333" s="3">
        <f t="shared" si="227"/>
        <v>2.0887283881762411</v>
      </c>
      <c r="V1333" s="3">
        <f t="shared" si="228"/>
        <v>-3.9042669641274772</v>
      </c>
      <c r="W1333" s="4" t="str">
        <f t="shared" si="229"/>
        <v>Need Improvement</v>
      </c>
      <c r="X1333" s="4" t="str">
        <f t="shared" si="230"/>
        <v>Poor</v>
      </c>
    </row>
    <row r="1334" spans="1:24" x14ac:dyDescent="0.3">
      <c r="A1334" s="4">
        <v>217989</v>
      </c>
      <c r="B1334" s="4" t="s">
        <v>11</v>
      </c>
      <c r="C1334" s="5">
        <v>45150</v>
      </c>
      <c r="D1334" s="6">
        <v>45150</v>
      </c>
      <c r="E1334" s="7">
        <v>45150</v>
      </c>
      <c r="F1334" s="13">
        <v>45150</v>
      </c>
      <c r="G1334" s="4" t="s">
        <v>21</v>
      </c>
      <c r="H1334" s="4" t="s">
        <v>17</v>
      </c>
      <c r="I1334" s="4">
        <v>6867</v>
      </c>
      <c r="J1334" s="4">
        <v>556</v>
      </c>
      <c r="K1334" s="4">
        <v>20</v>
      </c>
      <c r="L1334" s="1">
        <v>4054.28</v>
      </c>
      <c r="M1334" s="1">
        <v>3646.23</v>
      </c>
      <c r="N1334" s="2">
        <f t="shared" si="220"/>
        <v>0.89935327604408177</v>
      </c>
      <c r="O1334" s="3">
        <f t="shared" si="221"/>
        <v>8.0966943352264453E-2</v>
      </c>
      <c r="P1334" s="3">
        <f t="shared" si="222"/>
        <v>3.5971223021582732E-2</v>
      </c>
      <c r="Q1334" s="8">
        <f t="shared" si="223"/>
        <v>7.2918705035971225</v>
      </c>
      <c r="R1334" s="8">
        <f t="shared" si="224"/>
        <v>202.714</v>
      </c>
      <c r="S1334" s="8">
        <f t="shared" si="225"/>
        <v>-408.05000000000018</v>
      </c>
      <c r="T1334" s="3">
        <f t="shared" si="226"/>
        <v>-0.11191010989432926</v>
      </c>
      <c r="U1334" s="3">
        <f t="shared" si="227"/>
        <v>0.5904004659967963</v>
      </c>
      <c r="V1334" s="3">
        <f t="shared" si="228"/>
        <v>-9.935743168729319</v>
      </c>
      <c r="W1334" s="4" t="str">
        <f t="shared" si="229"/>
        <v>Need Improvement</v>
      </c>
      <c r="X1334" s="4" t="str">
        <f t="shared" si="230"/>
        <v>Poor</v>
      </c>
    </row>
    <row r="1335" spans="1:24" x14ac:dyDescent="0.3">
      <c r="A1335" s="4">
        <v>771245</v>
      </c>
      <c r="B1335" s="4" t="s">
        <v>14</v>
      </c>
      <c r="C1335" s="5">
        <v>45150</v>
      </c>
      <c r="D1335" s="6">
        <v>45150</v>
      </c>
      <c r="E1335" s="7">
        <v>45150</v>
      </c>
      <c r="F1335" s="13">
        <v>45150</v>
      </c>
      <c r="G1335" s="4" t="s">
        <v>15</v>
      </c>
      <c r="H1335" s="4" t="s">
        <v>25</v>
      </c>
      <c r="I1335" s="4">
        <v>8313</v>
      </c>
      <c r="J1335" s="4">
        <v>294</v>
      </c>
      <c r="K1335" s="4">
        <v>77</v>
      </c>
      <c r="L1335" s="1">
        <v>4696.57</v>
      </c>
      <c r="M1335" s="1">
        <v>3360.12</v>
      </c>
      <c r="N1335" s="2">
        <f t="shared" si="220"/>
        <v>0.71544126884087755</v>
      </c>
      <c r="O1335" s="3">
        <f t="shared" si="221"/>
        <v>3.5366293756766511E-2</v>
      </c>
      <c r="P1335" s="3">
        <f t="shared" si="222"/>
        <v>0.26190476190476192</v>
      </c>
      <c r="Q1335" s="8">
        <f t="shared" si="223"/>
        <v>15.974727891156462</v>
      </c>
      <c r="R1335" s="8">
        <f t="shared" si="224"/>
        <v>60.994415584415577</v>
      </c>
      <c r="S1335" s="8">
        <f t="shared" si="225"/>
        <v>-1336.4499999999998</v>
      </c>
      <c r="T1335" s="3">
        <f t="shared" si="226"/>
        <v>-0.39773877123436063</v>
      </c>
      <c r="U1335" s="3">
        <f t="shared" si="227"/>
        <v>0.56496691928305065</v>
      </c>
      <c r="V1335" s="3">
        <f t="shared" si="228"/>
        <v>-3.5142130270492724</v>
      </c>
      <c r="W1335" s="4" t="str">
        <f t="shared" si="229"/>
        <v>Need Improvement</v>
      </c>
      <c r="X1335" s="4" t="str">
        <f t="shared" si="230"/>
        <v>Poor</v>
      </c>
    </row>
    <row r="1336" spans="1:24" x14ac:dyDescent="0.3">
      <c r="A1336" s="4">
        <v>410330</v>
      </c>
      <c r="B1336" s="4" t="s">
        <v>16</v>
      </c>
      <c r="C1336" s="5">
        <v>45150</v>
      </c>
      <c r="D1336" s="6">
        <v>45150</v>
      </c>
      <c r="E1336" s="7">
        <v>45150</v>
      </c>
      <c r="F1336" s="13">
        <v>45150</v>
      </c>
      <c r="G1336" s="4" t="s">
        <v>21</v>
      </c>
      <c r="H1336" s="4" t="s">
        <v>17</v>
      </c>
      <c r="I1336" s="4">
        <v>1915</v>
      </c>
      <c r="J1336" s="4">
        <v>214</v>
      </c>
      <c r="K1336" s="4">
        <v>20</v>
      </c>
      <c r="L1336" s="1">
        <v>1270.5899999999999</v>
      </c>
      <c r="M1336" s="1">
        <v>5950.52</v>
      </c>
      <c r="N1336" s="2">
        <f t="shared" si="220"/>
        <v>4.6832731250836233</v>
      </c>
      <c r="O1336" s="3">
        <f t="shared" si="221"/>
        <v>0.11174934725848563</v>
      </c>
      <c r="P1336" s="3">
        <f t="shared" si="222"/>
        <v>9.3457943925233641E-2</v>
      </c>
      <c r="Q1336" s="8">
        <f t="shared" si="223"/>
        <v>5.9373364485981304</v>
      </c>
      <c r="R1336" s="8">
        <f t="shared" si="224"/>
        <v>63.529499999999999</v>
      </c>
      <c r="S1336" s="8">
        <f t="shared" si="225"/>
        <v>4679.93</v>
      </c>
      <c r="T1336" s="3">
        <f t="shared" si="226"/>
        <v>0.78647412326989907</v>
      </c>
      <c r="U1336" s="3">
        <f t="shared" si="227"/>
        <v>0.66349347258485636</v>
      </c>
      <c r="V1336" s="3">
        <f t="shared" si="228"/>
        <v>0.2714976506058851</v>
      </c>
      <c r="W1336" s="4" t="str">
        <f t="shared" si="229"/>
        <v>Need Improvement</v>
      </c>
      <c r="X1336" s="4" t="str">
        <f t="shared" si="230"/>
        <v>Good</v>
      </c>
    </row>
    <row r="1337" spans="1:24" x14ac:dyDescent="0.3">
      <c r="A1337" s="4">
        <v>691771</v>
      </c>
      <c r="B1337" s="4" t="s">
        <v>18</v>
      </c>
      <c r="C1337" s="5">
        <v>45150</v>
      </c>
      <c r="D1337" s="6">
        <v>45150</v>
      </c>
      <c r="E1337" s="7">
        <v>45150</v>
      </c>
      <c r="F1337" s="13">
        <v>45150</v>
      </c>
      <c r="G1337" s="4" t="s">
        <v>27</v>
      </c>
      <c r="H1337" s="4" t="s">
        <v>19</v>
      </c>
      <c r="I1337" s="4">
        <v>7088</v>
      </c>
      <c r="J1337" s="4">
        <v>863</v>
      </c>
      <c r="K1337" s="4">
        <v>60</v>
      </c>
      <c r="L1337" s="1">
        <v>4075.48</v>
      </c>
      <c r="M1337" s="1">
        <v>3468.76</v>
      </c>
      <c r="N1337" s="2">
        <f t="shared" si="220"/>
        <v>0.85112919214423832</v>
      </c>
      <c r="O1337" s="3">
        <f t="shared" si="221"/>
        <v>0.12175507900677202</v>
      </c>
      <c r="P1337" s="3">
        <f t="shared" si="222"/>
        <v>6.9524913093858637E-2</v>
      </c>
      <c r="Q1337" s="8">
        <f t="shared" si="223"/>
        <v>4.7224565469293163</v>
      </c>
      <c r="R1337" s="8">
        <f t="shared" si="224"/>
        <v>67.924666666666667</v>
      </c>
      <c r="S1337" s="8">
        <f t="shared" si="225"/>
        <v>-606.7199999999998</v>
      </c>
      <c r="T1337" s="3">
        <f t="shared" si="226"/>
        <v>-0.17490976602589967</v>
      </c>
      <c r="U1337" s="3">
        <f t="shared" si="227"/>
        <v>0.57498306997742665</v>
      </c>
      <c r="V1337" s="3">
        <f t="shared" si="228"/>
        <v>-6.7172336497890317</v>
      </c>
      <c r="W1337" s="4" t="str">
        <f t="shared" si="229"/>
        <v>Need Improvement</v>
      </c>
      <c r="X1337" s="4" t="str">
        <f t="shared" si="230"/>
        <v>Poor</v>
      </c>
    </row>
    <row r="1338" spans="1:24" x14ac:dyDescent="0.3">
      <c r="A1338" s="4">
        <v>988286</v>
      </c>
      <c r="B1338" s="4" t="s">
        <v>20</v>
      </c>
      <c r="C1338" s="5">
        <v>45150</v>
      </c>
      <c r="D1338" s="6">
        <v>45150</v>
      </c>
      <c r="E1338" s="7">
        <v>45150</v>
      </c>
      <c r="F1338" s="13">
        <v>45150</v>
      </c>
      <c r="G1338" s="4" t="s">
        <v>21</v>
      </c>
      <c r="H1338" s="4" t="s">
        <v>19</v>
      </c>
      <c r="I1338" s="4">
        <v>4805</v>
      </c>
      <c r="J1338" s="4">
        <v>981</v>
      </c>
      <c r="K1338" s="4">
        <v>73</v>
      </c>
      <c r="L1338" s="1">
        <v>2049.84</v>
      </c>
      <c r="M1338" s="1">
        <v>3734.38</v>
      </c>
      <c r="N1338" s="2">
        <f t="shared" si="220"/>
        <v>1.821790969051243</v>
      </c>
      <c r="O1338" s="3">
        <f t="shared" si="221"/>
        <v>0.20416233090530697</v>
      </c>
      <c r="P1338" s="3">
        <f t="shared" si="222"/>
        <v>7.4413863404689098E-2</v>
      </c>
      <c r="Q1338" s="8">
        <f t="shared" si="223"/>
        <v>2.08954128440367</v>
      </c>
      <c r="R1338" s="8">
        <f t="shared" si="224"/>
        <v>28.080000000000002</v>
      </c>
      <c r="S1338" s="8">
        <f t="shared" si="225"/>
        <v>1684.54</v>
      </c>
      <c r="T1338" s="3">
        <f t="shared" si="226"/>
        <v>0.45108960523567498</v>
      </c>
      <c r="U1338" s="3">
        <f t="shared" si="227"/>
        <v>0.42660561914672218</v>
      </c>
      <c r="V1338" s="3">
        <f t="shared" si="228"/>
        <v>1.2168544528476617</v>
      </c>
      <c r="W1338" s="4" t="str">
        <f t="shared" si="229"/>
        <v>Need Improvement</v>
      </c>
      <c r="X1338" s="4" t="str">
        <f t="shared" si="230"/>
        <v>Need Improvement</v>
      </c>
    </row>
    <row r="1339" spans="1:24" x14ac:dyDescent="0.3">
      <c r="A1339" s="4">
        <v>398697</v>
      </c>
      <c r="B1339" s="4" t="s">
        <v>22</v>
      </c>
      <c r="C1339" s="5">
        <v>45150</v>
      </c>
      <c r="D1339" s="6">
        <v>45150</v>
      </c>
      <c r="E1339" s="7">
        <v>45150</v>
      </c>
      <c r="F1339" s="13">
        <v>45150</v>
      </c>
      <c r="G1339" s="4" t="s">
        <v>27</v>
      </c>
      <c r="H1339" s="4" t="s">
        <v>17</v>
      </c>
      <c r="I1339" s="4">
        <v>9881</v>
      </c>
      <c r="J1339" s="4">
        <v>730</v>
      </c>
      <c r="K1339" s="4">
        <v>91</v>
      </c>
      <c r="L1339" s="1">
        <v>1534.22</v>
      </c>
      <c r="M1339" s="1">
        <v>7932.63</v>
      </c>
      <c r="N1339" s="2">
        <f t="shared" si="220"/>
        <v>5.1704644705452933</v>
      </c>
      <c r="O1339" s="3">
        <f t="shared" si="221"/>
        <v>7.3879162028134798E-2</v>
      </c>
      <c r="P1339" s="3">
        <f t="shared" si="222"/>
        <v>0.12465753424657534</v>
      </c>
      <c r="Q1339" s="8">
        <f t="shared" si="223"/>
        <v>2.1016712328767122</v>
      </c>
      <c r="R1339" s="8">
        <f t="shared" si="224"/>
        <v>16.85956043956044</v>
      </c>
      <c r="S1339" s="8">
        <f t="shared" si="225"/>
        <v>6398.41</v>
      </c>
      <c r="T1339" s="3">
        <f t="shared" si="226"/>
        <v>0.80659377785173392</v>
      </c>
      <c r="U1339" s="3">
        <f t="shared" si="227"/>
        <v>0.15526970954356847</v>
      </c>
      <c r="V1339" s="3">
        <f t="shared" si="228"/>
        <v>0.23978144570291682</v>
      </c>
      <c r="W1339" s="4" t="str">
        <f t="shared" si="229"/>
        <v>Good</v>
      </c>
      <c r="X1339" s="4" t="str">
        <f t="shared" si="230"/>
        <v>Good</v>
      </c>
    </row>
    <row r="1340" spans="1:24" x14ac:dyDescent="0.3">
      <c r="A1340" s="4">
        <v>76606</v>
      </c>
      <c r="B1340" s="4" t="s">
        <v>23</v>
      </c>
      <c r="C1340" s="5">
        <v>45150</v>
      </c>
      <c r="D1340" s="6">
        <v>45150</v>
      </c>
      <c r="E1340" s="7">
        <v>45150</v>
      </c>
      <c r="F1340" s="13">
        <v>45150</v>
      </c>
      <c r="G1340" s="4" t="s">
        <v>21</v>
      </c>
      <c r="H1340" s="4" t="s">
        <v>25</v>
      </c>
      <c r="I1340" s="4">
        <v>8123</v>
      </c>
      <c r="J1340" s="4">
        <v>413</v>
      </c>
      <c r="K1340" s="4">
        <v>79</v>
      </c>
      <c r="L1340" s="1">
        <v>3282.08</v>
      </c>
      <c r="M1340" s="1">
        <v>2134.85</v>
      </c>
      <c r="N1340" s="2">
        <f t="shared" si="220"/>
        <v>0.65045641788134356</v>
      </c>
      <c r="O1340" s="3">
        <f t="shared" si="221"/>
        <v>5.0843284500800195E-2</v>
      </c>
      <c r="P1340" s="3">
        <f t="shared" si="222"/>
        <v>0.19128329297820823</v>
      </c>
      <c r="Q1340" s="8">
        <f t="shared" si="223"/>
        <v>7.946924939467312</v>
      </c>
      <c r="R1340" s="8">
        <f t="shared" si="224"/>
        <v>41.545316455696202</v>
      </c>
      <c r="S1340" s="8">
        <f t="shared" si="225"/>
        <v>-1147.23</v>
      </c>
      <c r="T1340" s="3">
        <f t="shared" si="226"/>
        <v>-0.53738201747195358</v>
      </c>
      <c r="U1340" s="3">
        <f t="shared" si="227"/>
        <v>0.40404776560384092</v>
      </c>
      <c r="V1340" s="3">
        <f t="shared" si="228"/>
        <v>-2.860873582455131</v>
      </c>
      <c r="W1340" s="4" t="str">
        <f t="shared" si="229"/>
        <v>Need Improvement</v>
      </c>
      <c r="X1340" s="4" t="str">
        <f t="shared" si="230"/>
        <v>Poor</v>
      </c>
    </row>
    <row r="1341" spans="1:24" x14ac:dyDescent="0.3">
      <c r="A1341" s="4">
        <v>834760</v>
      </c>
      <c r="B1341" s="4" t="s">
        <v>24</v>
      </c>
      <c r="C1341" s="5">
        <v>45150</v>
      </c>
      <c r="D1341" s="6">
        <v>45150</v>
      </c>
      <c r="E1341" s="7">
        <v>45150</v>
      </c>
      <c r="F1341" s="13">
        <v>45150</v>
      </c>
      <c r="G1341" s="4" t="s">
        <v>27</v>
      </c>
      <c r="H1341" s="4" t="s">
        <v>19</v>
      </c>
      <c r="I1341" s="4">
        <v>4895</v>
      </c>
      <c r="J1341" s="4">
        <v>234</v>
      </c>
      <c r="K1341" s="4">
        <v>75</v>
      </c>
      <c r="L1341" s="1">
        <v>1753.65</v>
      </c>
      <c r="M1341" s="1">
        <v>4052.43</v>
      </c>
      <c r="N1341" s="2">
        <f t="shared" si="220"/>
        <v>2.3108545034642032</v>
      </c>
      <c r="O1341" s="3">
        <f t="shared" si="221"/>
        <v>4.7803881511746679E-2</v>
      </c>
      <c r="P1341" s="3">
        <f t="shared" si="222"/>
        <v>0.32051282051282054</v>
      </c>
      <c r="Q1341" s="8">
        <f t="shared" si="223"/>
        <v>7.4942307692307697</v>
      </c>
      <c r="R1341" s="8">
        <f t="shared" si="224"/>
        <v>23.382000000000001</v>
      </c>
      <c r="S1341" s="8">
        <f t="shared" si="225"/>
        <v>2298.7799999999997</v>
      </c>
      <c r="T1341" s="3">
        <f t="shared" si="226"/>
        <v>0.56725964421347186</v>
      </c>
      <c r="U1341" s="3">
        <f t="shared" si="227"/>
        <v>0.35825331971399388</v>
      </c>
      <c r="V1341" s="3">
        <f t="shared" si="228"/>
        <v>0.76286116983791419</v>
      </c>
      <c r="W1341" s="4" t="str">
        <f t="shared" si="229"/>
        <v>Need Improvement</v>
      </c>
      <c r="X1341" s="4" t="str">
        <f t="shared" si="230"/>
        <v>Need Improvement</v>
      </c>
    </row>
    <row r="1342" spans="1:24" x14ac:dyDescent="0.3">
      <c r="A1342" s="4">
        <v>419977</v>
      </c>
      <c r="B1342" s="4" t="s">
        <v>26</v>
      </c>
      <c r="C1342" s="5">
        <v>45150</v>
      </c>
      <c r="D1342" s="6">
        <v>45150</v>
      </c>
      <c r="E1342" s="7">
        <v>45150</v>
      </c>
      <c r="F1342" s="13">
        <v>45150</v>
      </c>
      <c r="G1342" s="4" t="s">
        <v>21</v>
      </c>
      <c r="H1342" s="4" t="s">
        <v>17</v>
      </c>
      <c r="I1342" s="4">
        <v>2849</v>
      </c>
      <c r="J1342" s="4">
        <v>339</v>
      </c>
      <c r="K1342" s="4">
        <v>94</v>
      </c>
      <c r="L1342" s="1">
        <v>4542.97</v>
      </c>
      <c r="M1342" s="1">
        <v>5136.8</v>
      </c>
      <c r="N1342" s="2">
        <f t="shared" si="220"/>
        <v>1.1307140482988001</v>
      </c>
      <c r="O1342" s="3">
        <f t="shared" si="221"/>
        <v>0.11898911898911899</v>
      </c>
      <c r="P1342" s="3">
        <f t="shared" si="222"/>
        <v>0.27728613569321536</v>
      </c>
      <c r="Q1342" s="8">
        <f t="shared" si="223"/>
        <v>13.401091445427729</v>
      </c>
      <c r="R1342" s="8">
        <f t="shared" si="224"/>
        <v>48.329468085106384</v>
      </c>
      <c r="S1342" s="8">
        <f t="shared" si="225"/>
        <v>593.82999999999993</v>
      </c>
      <c r="T1342" s="3">
        <f t="shared" si="226"/>
        <v>0.11560309920573118</v>
      </c>
      <c r="U1342" s="3">
        <f t="shared" si="227"/>
        <v>1.5945840645840648</v>
      </c>
      <c r="V1342" s="3">
        <f t="shared" si="228"/>
        <v>7.650287119209203</v>
      </c>
      <c r="W1342" s="4" t="str">
        <f t="shared" si="229"/>
        <v>Need Improvement</v>
      </c>
      <c r="X1342" s="4" t="str">
        <f t="shared" si="230"/>
        <v>Need Improvement</v>
      </c>
    </row>
    <row r="1343" spans="1:24" x14ac:dyDescent="0.3">
      <c r="A1343" s="4">
        <v>163963</v>
      </c>
      <c r="B1343" s="4" t="s">
        <v>11</v>
      </c>
      <c r="C1343" s="5">
        <v>45151</v>
      </c>
      <c r="D1343" s="6">
        <v>45151</v>
      </c>
      <c r="E1343" s="7">
        <v>45151</v>
      </c>
      <c r="F1343" s="13">
        <v>45151</v>
      </c>
      <c r="G1343" s="4" t="s">
        <v>21</v>
      </c>
      <c r="H1343" s="4" t="s">
        <v>13</v>
      </c>
      <c r="I1343" s="4">
        <v>3396</v>
      </c>
      <c r="J1343" s="4">
        <v>281</v>
      </c>
      <c r="K1343" s="4">
        <v>42</v>
      </c>
      <c r="L1343" s="1">
        <v>4140.55</v>
      </c>
      <c r="M1343" s="1">
        <v>5358.68</v>
      </c>
      <c r="N1343" s="2">
        <f t="shared" si="220"/>
        <v>1.2941952156114527</v>
      </c>
      <c r="O1343" s="3">
        <f t="shared" si="221"/>
        <v>8.2744405182567732E-2</v>
      </c>
      <c r="P1343" s="3">
        <f t="shared" si="222"/>
        <v>0.1494661921708185</v>
      </c>
      <c r="Q1343" s="8">
        <f t="shared" si="223"/>
        <v>14.735053380782919</v>
      </c>
      <c r="R1343" s="8">
        <f t="shared" si="224"/>
        <v>98.584523809523816</v>
      </c>
      <c r="S1343" s="8">
        <f t="shared" si="225"/>
        <v>1218.1300000000001</v>
      </c>
      <c r="T1343" s="3">
        <f t="shared" si="226"/>
        <v>0.22731904125642882</v>
      </c>
      <c r="U1343" s="3">
        <f t="shared" si="227"/>
        <v>1.2192432273262663</v>
      </c>
      <c r="V1343" s="3">
        <f t="shared" si="228"/>
        <v>3.3991035439567203</v>
      </c>
      <c r="W1343" s="4" t="str">
        <f t="shared" si="229"/>
        <v>Need Improvement</v>
      </c>
      <c r="X1343" s="4" t="str">
        <f t="shared" si="230"/>
        <v>Need Improvement</v>
      </c>
    </row>
    <row r="1344" spans="1:24" x14ac:dyDescent="0.3">
      <c r="A1344" s="4">
        <v>160462</v>
      </c>
      <c r="B1344" s="4" t="s">
        <v>14</v>
      </c>
      <c r="C1344" s="5">
        <v>45151</v>
      </c>
      <c r="D1344" s="6">
        <v>45151</v>
      </c>
      <c r="E1344" s="7">
        <v>45151</v>
      </c>
      <c r="F1344" s="13">
        <v>45151</v>
      </c>
      <c r="G1344" s="4" t="s">
        <v>21</v>
      </c>
      <c r="H1344" s="4" t="s">
        <v>13</v>
      </c>
      <c r="I1344" s="4">
        <v>6929</v>
      </c>
      <c r="J1344" s="4">
        <v>254</v>
      </c>
      <c r="K1344" s="4">
        <v>86</v>
      </c>
      <c r="L1344" s="1">
        <v>3471.27</v>
      </c>
      <c r="M1344" s="1">
        <v>8306.67</v>
      </c>
      <c r="N1344" s="2">
        <f t="shared" si="220"/>
        <v>2.3929772100700895</v>
      </c>
      <c r="O1344" s="3">
        <f t="shared" si="221"/>
        <v>3.6657526338576996E-2</v>
      </c>
      <c r="P1344" s="3">
        <f t="shared" si="222"/>
        <v>0.33858267716535434</v>
      </c>
      <c r="Q1344" s="8">
        <f t="shared" si="223"/>
        <v>13.666417322834645</v>
      </c>
      <c r="R1344" s="8">
        <f t="shared" si="224"/>
        <v>40.363604651162788</v>
      </c>
      <c r="S1344" s="8">
        <f t="shared" si="225"/>
        <v>4835.3999999999996</v>
      </c>
      <c r="T1344" s="3">
        <f t="shared" si="226"/>
        <v>0.58211052082242343</v>
      </c>
      <c r="U1344" s="3">
        <f t="shared" si="227"/>
        <v>0.50097705296579598</v>
      </c>
      <c r="V1344" s="3">
        <f t="shared" si="228"/>
        <v>0.71788683459486291</v>
      </c>
      <c r="W1344" s="4" t="str">
        <f t="shared" si="229"/>
        <v>Need Improvement</v>
      </c>
      <c r="X1344" s="4" t="str">
        <f t="shared" si="230"/>
        <v>Good</v>
      </c>
    </row>
    <row r="1345" spans="1:24" x14ac:dyDescent="0.3">
      <c r="A1345" s="4">
        <v>38843</v>
      </c>
      <c r="B1345" s="4" t="s">
        <v>16</v>
      </c>
      <c r="C1345" s="5">
        <v>45151</v>
      </c>
      <c r="D1345" s="6">
        <v>45151</v>
      </c>
      <c r="E1345" s="7">
        <v>45151</v>
      </c>
      <c r="F1345" s="13">
        <v>45151</v>
      </c>
      <c r="G1345" s="4" t="s">
        <v>15</v>
      </c>
      <c r="H1345" s="4" t="s">
        <v>19</v>
      </c>
      <c r="I1345" s="4">
        <v>9048</v>
      </c>
      <c r="J1345" s="4">
        <v>829</v>
      </c>
      <c r="K1345" s="4">
        <v>44</v>
      </c>
      <c r="L1345" s="1">
        <v>3993.33</v>
      </c>
      <c r="M1345" s="1">
        <v>4005.01</v>
      </c>
      <c r="N1345" s="2">
        <f t="shared" si="220"/>
        <v>1.0029248772327857</v>
      </c>
      <c r="O1345" s="3">
        <f t="shared" si="221"/>
        <v>9.1622458001768353E-2</v>
      </c>
      <c r="P1345" s="3">
        <f t="shared" si="222"/>
        <v>5.3075995174909532E-2</v>
      </c>
      <c r="Q1345" s="8">
        <f t="shared" si="223"/>
        <v>4.8170446320868514</v>
      </c>
      <c r="R1345" s="8">
        <f t="shared" si="224"/>
        <v>90.757499999999993</v>
      </c>
      <c r="S1345" s="8">
        <f t="shared" si="225"/>
        <v>11.680000000000291</v>
      </c>
      <c r="T1345" s="3">
        <f t="shared" si="226"/>
        <v>2.9163472750380875E-3</v>
      </c>
      <c r="U1345" s="3">
        <f t="shared" si="227"/>
        <v>0.44134946949602122</v>
      </c>
      <c r="V1345" s="3">
        <f t="shared" si="228"/>
        <v>341.89469178081339</v>
      </c>
      <c r="W1345" s="4" t="str">
        <f t="shared" si="229"/>
        <v>Need Improvement</v>
      </c>
      <c r="X1345" s="4" t="str">
        <f t="shared" si="230"/>
        <v>Need Improvement</v>
      </c>
    </row>
    <row r="1346" spans="1:24" x14ac:dyDescent="0.3">
      <c r="A1346" s="4">
        <v>801917</v>
      </c>
      <c r="B1346" s="4" t="s">
        <v>18</v>
      </c>
      <c r="C1346" s="5">
        <v>45151</v>
      </c>
      <c r="D1346" s="6">
        <v>45151</v>
      </c>
      <c r="E1346" s="7">
        <v>45151</v>
      </c>
      <c r="F1346" s="13">
        <v>45151</v>
      </c>
      <c r="G1346" s="4" t="s">
        <v>21</v>
      </c>
      <c r="H1346" s="4" t="s">
        <v>17</v>
      </c>
      <c r="I1346" s="4">
        <v>7561</v>
      </c>
      <c r="J1346" s="4">
        <v>922</v>
      </c>
      <c r="K1346" s="4">
        <v>41</v>
      </c>
      <c r="L1346" s="1">
        <v>4793.8</v>
      </c>
      <c r="M1346" s="1">
        <v>4058.88</v>
      </c>
      <c r="N1346" s="2">
        <f t="shared" si="220"/>
        <v>0.84669364595936414</v>
      </c>
      <c r="O1346" s="3">
        <f t="shared" si="221"/>
        <v>0.12194154212405767</v>
      </c>
      <c r="P1346" s="3">
        <f t="shared" si="222"/>
        <v>4.4468546637744036E-2</v>
      </c>
      <c r="Q1346" s="8">
        <f t="shared" si="223"/>
        <v>5.1993492407809114</v>
      </c>
      <c r="R1346" s="8">
        <f t="shared" si="224"/>
        <v>116.9219512195122</v>
      </c>
      <c r="S1346" s="8">
        <f t="shared" si="225"/>
        <v>-734.92000000000007</v>
      </c>
      <c r="T1346" s="3">
        <f t="shared" si="226"/>
        <v>-0.18106472721538949</v>
      </c>
      <c r="U1346" s="3">
        <f t="shared" si="227"/>
        <v>0.6340166644623727</v>
      </c>
      <c r="V1346" s="3">
        <f t="shared" si="228"/>
        <v>-6.5228868448266475</v>
      </c>
      <c r="W1346" s="4" t="str">
        <f t="shared" si="229"/>
        <v>Need Improvement</v>
      </c>
      <c r="X1346" s="4" t="str">
        <f t="shared" si="230"/>
        <v>Poor</v>
      </c>
    </row>
    <row r="1347" spans="1:24" x14ac:dyDescent="0.3">
      <c r="A1347" s="4">
        <v>126647</v>
      </c>
      <c r="B1347" s="4" t="s">
        <v>20</v>
      </c>
      <c r="C1347" s="5">
        <v>45151</v>
      </c>
      <c r="D1347" s="6">
        <v>45151</v>
      </c>
      <c r="E1347" s="7">
        <v>45151</v>
      </c>
      <c r="F1347" s="13">
        <v>45151</v>
      </c>
      <c r="G1347" s="4" t="s">
        <v>15</v>
      </c>
      <c r="H1347" s="4" t="s">
        <v>13</v>
      </c>
      <c r="I1347" s="4">
        <v>5634</v>
      </c>
      <c r="J1347" s="4">
        <v>901</v>
      </c>
      <c r="K1347" s="4">
        <v>57</v>
      </c>
      <c r="L1347" s="1">
        <v>4438.87</v>
      </c>
      <c r="M1347" s="1">
        <v>6195.07</v>
      </c>
      <c r="N1347" s="2">
        <f t="shared" ref="N1347:N1410" si="231">M1347/L1347</f>
        <v>1.3956412330165109</v>
      </c>
      <c r="O1347" s="3">
        <f t="shared" ref="O1347:O1410" si="232">J1347/I1347</f>
        <v>0.15992190273340434</v>
      </c>
      <c r="P1347" s="3">
        <f t="shared" ref="P1347:P1410" si="233">K1347/J1347</f>
        <v>6.3263041065482792E-2</v>
      </c>
      <c r="Q1347" s="8">
        <f t="shared" ref="Q1347:Q1410" si="234">L1347/J1347</f>
        <v>4.9266037735849055</v>
      </c>
      <c r="R1347" s="8">
        <f t="shared" ref="R1347:R1410" si="235">L1347/K1347</f>
        <v>77.87491228070175</v>
      </c>
      <c r="S1347" s="8">
        <f t="shared" ref="S1347:S1410" si="236">M1347-L1347</f>
        <v>1756.1999999999998</v>
      </c>
      <c r="T1347" s="3">
        <f t="shared" ref="T1347:T1410" si="237">S1347/M1347</f>
        <v>0.28348347960555731</v>
      </c>
      <c r="U1347" s="3">
        <f t="shared" ref="U1347:U1410" si="238">L1347/I1347</f>
        <v>0.78787184948526801</v>
      </c>
      <c r="V1347" s="3">
        <f t="shared" ref="V1347:V1410" si="239">L1347/S1347</f>
        <v>2.5275424211365451</v>
      </c>
      <c r="W1347" s="4" t="str">
        <f t="shared" ref="W1347:W1410" si="240">_xlfn.IFS(N1347&gt;=8,"Excellent",N1347&gt;=5,"Good",N1347&gt;0,"Need Improvement")</f>
        <v>Need Improvement</v>
      </c>
      <c r="X1347" s="4" t="str">
        <f t="shared" ref="X1347:X1410" si="241">_xlfn.IFS(S1347&gt;7000,"Excellent",S1347&gt;4000,"Good",S1347&gt;0,"Need Improvement",S1347&lt;=0,"Poor")</f>
        <v>Need Improvement</v>
      </c>
    </row>
    <row r="1348" spans="1:24" x14ac:dyDescent="0.3">
      <c r="A1348" s="4">
        <v>490143</v>
      </c>
      <c r="B1348" s="4" t="s">
        <v>22</v>
      </c>
      <c r="C1348" s="5">
        <v>45151</v>
      </c>
      <c r="D1348" s="6">
        <v>45151</v>
      </c>
      <c r="E1348" s="7">
        <v>45151</v>
      </c>
      <c r="F1348" s="13">
        <v>45151</v>
      </c>
      <c r="G1348" s="4" t="s">
        <v>21</v>
      </c>
      <c r="H1348" s="4" t="s">
        <v>19</v>
      </c>
      <c r="I1348" s="4">
        <v>9843</v>
      </c>
      <c r="J1348" s="4">
        <v>808</v>
      </c>
      <c r="K1348" s="4">
        <v>52</v>
      </c>
      <c r="L1348" s="1">
        <v>3089.55</v>
      </c>
      <c r="M1348" s="1">
        <v>6218.62</v>
      </c>
      <c r="N1348" s="2">
        <f t="shared" si="231"/>
        <v>2.0127915068537487</v>
      </c>
      <c r="O1348" s="3">
        <f t="shared" si="232"/>
        <v>8.2088794066849533E-2</v>
      </c>
      <c r="P1348" s="3">
        <f t="shared" si="233"/>
        <v>6.4356435643564358E-2</v>
      </c>
      <c r="Q1348" s="8">
        <f t="shared" si="234"/>
        <v>3.823700495049505</v>
      </c>
      <c r="R1348" s="8">
        <f t="shared" si="235"/>
        <v>59.414423076923079</v>
      </c>
      <c r="S1348" s="8">
        <f t="shared" si="236"/>
        <v>3129.0699999999997</v>
      </c>
      <c r="T1348" s="3">
        <f t="shared" si="237"/>
        <v>0.50317755386243246</v>
      </c>
      <c r="U1348" s="3">
        <f t="shared" si="238"/>
        <v>0.31388296251142944</v>
      </c>
      <c r="V1348" s="3">
        <f t="shared" si="239"/>
        <v>0.98737004924785976</v>
      </c>
      <c r="W1348" s="4" t="str">
        <f t="shared" si="240"/>
        <v>Need Improvement</v>
      </c>
      <c r="X1348" s="4" t="str">
        <f t="shared" si="241"/>
        <v>Need Improvement</v>
      </c>
    </row>
    <row r="1349" spans="1:24" x14ac:dyDescent="0.3">
      <c r="A1349" s="4">
        <v>746785</v>
      </c>
      <c r="B1349" s="4" t="s">
        <v>23</v>
      </c>
      <c r="C1349" s="5">
        <v>45151</v>
      </c>
      <c r="D1349" s="6">
        <v>45151</v>
      </c>
      <c r="E1349" s="7">
        <v>45151</v>
      </c>
      <c r="F1349" s="13">
        <v>45151</v>
      </c>
      <c r="G1349" s="4" t="s">
        <v>27</v>
      </c>
      <c r="H1349" s="4" t="s">
        <v>13</v>
      </c>
      <c r="I1349" s="4">
        <v>5783</v>
      </c>
      <c r="J1349" s="4">
        <v>424</v>
      </c>
      <c r="K1349" s="4">
        <v>69</v>
      </c>
      <c r="L1349" s="1">
        <v>3608.57</v>
      </c>
      <c r="M1349" s="1">
        <v>9343.6</v>
      </c>
      <c r="N1349" s="2">
        <f t="shared" si="231"/>
        <v>2.5892805183216621</v>
      </c>
      <c r="O1349" s="3">
        <f t="shared" si="232"/>
        <v>7.3318346878782636E-2</v>
      </c>
      <c r="P1349" s="3">
        <f t="shared" si="233"/>
        <v>0.16273584905660377</v>
      </c>
      <c r="Q1349" s="8">
        <f t="shared" si="234"/>
        <v>8.5107783018867931</v>
      </c>
      <c r="R1349" s="8">
        <f t="shared" si="235"/>
        <v>52.298115942028986</v>
      </c>
      <c r="S1349" s="8">
        <f t="shared" si="236"/>
        <v>5735.0300000000007</v>
      </c>
      <c r="T1349" s="3">
        <f t="shared" si="237"/>
        <v>0.61379232843871745</v>
      </c>
      <c r="U1349" s="3">
        <f t="shared" si="238"/>
        <v>0.6239961957461525</v>
      </c>
      <c r="V1349" s="3">
        <f t="shared" si="239"/>
        <v>0.6292155402848808</v>
      </c>
      <c r="W1349" s="4" t="str">
        <f t="shared" si="240"/>
        <v>Need Improvement</v>
      </c>
      <c r="X1349" s="4" t="str">
        <f t="shared" si="241"/>
        <v>Good</v>
      </c>
    </row>
    <row r="1350" spans="1:24" x14ac:dyDescent="0.3">
      <c r="A1350" s="4">
        <v>589241</v>
      </c>
      <c r="B1350" s="4" t="s">
        <v>24</v>
      </c>
      <c r="C1350" s="5">
        <v>45151</v>
      </c>
      <c r="D1350" s="6">
        <v>45151</v>
      </c>
      <c r="E1350" s="7">
        <v>45151</v>
      </c>
      <c r="F1350" s="13">
        <v>45151</v>
      </c>
      <c r="G1350" s="4" t="s">
        <v>21</v>
      </c>
      <c r="H1350" s="4" t="s">
        <v>19</v>
      </c>
      <c r="I1350" s="4">
        <v>6496</v>
      </c>
      <c r="J1350" s="4">
        <v>370</v>
      </c>
      <c r="K1350" s="4">
        <v>28</v>
      </c>
      <c r="L1350" s="1">
        <v>4102.7299999999996</v>
      </c>
      <c r="M1350" s="1">
        <v>9390.0499999999993</v>
      </c>
      <c r="N1350" s="2">
        <f t="shared" si="231"/>
        <v>2.2887321368942146</v>
      </c>
      <c r="O1350" s="3">
        <f t="shared" si="232"/>
        <v>5.6958128078817734E-2</v>
      </c>
      <c r="P1350" s="3">
        <f t="shared" si="233"/>
        <v>7.567567567567568E-2</v>
      </c>
      <c r="Q1350" s="8">
        <f t="shared" si="234"/>
        <v>11.088459459459457</v>
      </c>
      <c r="R1350" s="8">
        <f t="shared" si="235"/>
        <v>146.52607142857141</v>
      </c>
      <c r="S1350" s="8">
        <f t="shared" si="236"/>
        <v>5287.32</v>
      </c>
      <c r="T1350" s="3">
        <f t="shared" si="237"/>
        <v>0.56307687392505901</v>
      </c>
      <c r="U1350" s="3">
        <f t="shared" si="238"/>
        <v>0.63157789408866993</v>
      </c>
      <c r="V1350" s="3">
        <f t="shared" si="239"/>
        <v>0.77595643917901691</v>
      </c>
      <c r="W1350" s="4" t="str">
        <f t="shared" si="240"/>
        <v>Need Improvement</v>
      </c>
      <c r="X1350" s="4" t="str">
        <f t="shared" si="241"/>
        <v>Good</v>
      </c>
    </row>
    <row r="1351" spans="1:24" x14ac:dyDescent="0.3">
      <c r="A1351" s="4">
        <v>905565</v>
      </c>
      <c r="B1351" s="4" t="s">
        <v>26</v>
      </c>
      <c r="C1351" s="5">
        <v>45151</v>
      </c>
      <c r="D1351" s="6">
        <v>45151</v>
      </c>
      <c r="E1351" s="7">
        <v>45151</v>
      </c>
      <c r="F1351" s="13">
        <v>45151</v>
      </c>
      <c r="G1351" s="4" t="s">
        <v>21</v>
      </c>
      <c r="H1351" s="4" t="s">
        <v>17</v>
      </c>
      <c r="I1351" s="4">
        <v>4145</v>
      </c>
      <c r="J1351" s="4">
        <v>174</v>
      </c>
      <c r="K1351" s="4">
        <v>45</v>
      </c>
      <c r="L1351" s="1">
        <v>3326.39</v>
      </c>
      <c r="M1351" s="1">
        <v>2633.95</v>
      </c>
      <c r="N1351" s="2">
        <f t="shared" si="231"/>
        <v>0.79183439103652908</v>
      </c>
      <c r="O1351" s="3">
        <f t="shared" si="232"/>
        <v>4.1978287092882989E-2</v>
      </c>
      <c r="P1351" s="3">
        <f t="shared" si="233"/>
        <v>0.25862068965517243</v>
      </c>
      <c r="Q1351" s="8">
        <f t="shared" si="234"/>
        <v>19.117183908045977</v>
      </c>
      <c r="R1351" s="8">
        <f t="shared" si="235"/>
        <v>73.919777777777782</v>
      </c>
      <c r="S1351" s="8">
        <f t="shared" si="236"/>
        <v>-692.44</v>
      </c>
      <c r="T1351" s="3">
        <f t="shared" si="237"/>
        <v>-0.26289033580743754</v>
      </c>
      <c r="U1351" s="3">
        <f t="shared" si="238"/>
        <v>0.80250663449939685</v>
      </c>
      <c r="V1351" s="3">
        <f t="shared" si="239"/>
        <v>-4.8038674831032289</v>
      </c>
      <c r="W1351" s="4" t="str">
        <f t="shared" si="240"/>
        <v>Need Improvement</v>
      </c>
      <c r="X1351" s="4" t="str">
        <f t="shared" si="241"/>
        <v>Poor</v>
      </c>
    </row>
    <row r="1352" spans="1:24" x14ac:dyDescent="0.3">
      <c r="A1352" s="4">
        <v>769223</v>
      </c>
      <c r="B1352" s="4" t="s">
        <v>11</v>
      </c>
      <c r="C1352" s="5">
        <v>45152</v>
      </c>
      <c r="D1352" s="6">
        <v>45152</v>
      </c>
      <c r="E1352" s="7">
        <v>45152</v>
      </c>
      <c r="F1352" s="13">
        <v>45152</v>
      </c>
      <c r="G1352" s="4" t="s">
        <v>27</v>
      </c>
      <c r="H1352" s="4" t="s">
        <v>25</v>
      </c>
      <c r="I1352" s="4">
        <v>2292</v>
      </c>
      <c r="J1352" s="4">
        <v>542</v>
      </c>
      <c r="K1352" s="4">
        <v>77</v>
      </c>
      <c r="L1352" s="1">
        <v>3200.69</v>
      </c>
      <c r="M1352" s="1">
        <v>8130.42</v>
      </c>
      <c r="N1352" s="2">
        <f t="shared" si="231"/>
        <v>2.5402085175384057</v>
      </c>
      <c r="O1352" s="3">
        <f t="shared" si="232"/>
        <v>0.23647469458987783</v>
      </c>
      <c r="P1352" s="3">
        <f t="shared" si="233"/>
        <v>0.14206642066420663</v>
      </c>
      <c r="Q1352" s="8">
        <f t="shared" si="234"/>
        <v>5.9053321033210331</v>
      </c>
      <c r="R1352" s="8">
        <f t="shared" si="235"/>
        <v>41.567402597402598</v>
      </c>
      <c r="S1352" s="8">
        <f t="shared" si="236"/>
        <v>4929.7299999999996</v>
      </c>
      <c r="T1352" s="3">
        <f t="shared" si="237"/>
        <v>0.60633153022845065</v>
      </c>
      <c r="U1352" s="3">
        <f t="shared" si="238"/>
        <v>1.3964616055846422</v>
      </c>
      <c r="V1352" s="3">
        <f t="shared" si="239"/>
        <v>0.64926273852726224</v>
      </c>
      <c r="W1352" s="4" t="str">
        <f t="shared" si="240"/>
        <v>Need Improvement</v>
      </c>
      <c r="X1352" s="4" t="str">
        <f t="shared" si="241"/>
        <v>Good</v>
      </c>
    </row>
    <row r="1353" spans="1:24" x14ac:dyDescent="0.3">
      <c r="A1353" s="4">
        <v>379895</v>
      </c>
      <c r="B1353" s="4" t="s">
        <v>14</v>
      </c>
      <c r="C1353" s="5">
        <v>45152</v>
      </c>
      <c r="D1353" s="6">
        <v>45152</v>
      </c>
      <c r="E1353" s="7">
        <v>45152</v>
      </c>
      <c r="F1353" s="13">
        <v>45152</v>
      </c>
      <c r="G1353" s="4" t="s">
        <v>15</v>
      </c>
      <c r="H1353" s="4" t="s">
        <v>25</v>
      </c>
      <c r="I1353" s="4">
        <v>9167</v>
      </c>
      <c r="J1353" s="4">
        <v>548</v>
      </c>
      <c r="K1353" s="4">
        <v>47</v>
      </c>
      <c r="L1353" s="1">
        <v>4404.67</v>
      </c>
      <c r="M1353" s="1">
        <v>2770.87</v>
      </c>
      <c r="N1353" s="2">
        <f t="shared" si="231"/>
        <v>0.62907550395375811</v>
      </c>
      <c r="O1353" s="3">
        <f t="shared" si="232"/>
        <v>5.9779644376568124E-2</v>
      </c>
      <c r="P1353" s="3">
        <f t="shared" si="233"/>
        <v>8.576642335766424E-2</v>
      </c>
      <c r="Q1353" s="8">
        <f t="shared" si="234"/>
        <v>8.0377189781021894</v>
      </c>
      <c r="R1353" s="8">
        <f t="shared" si="235"/>
        <v>93.716382978723402</v>
      </c>
      <c r="S1353" s="8">
        <f t="shared" si="236"/>
        <v>-1633.8000000000002</v>
      </c>
      <c r="T1353" s="3">
        <f t="shared" si="237"/>
        <v>-0.58963430258366512</v>
      </c>
      <c r="U1353" s="3">
        <f t="shared" si="238"/>
        <v>0.48049198210974148</v>
      </c>
      <c r="V1353" s="3">
        <f t="shared" si="239"/>
        <v>-2.6959664585628595</v>
      </c>
      <c r="W1353" s="4" t="str">
        <f t="shared" si="240"/>
        <v>Need Improvement</v>
      </c>
      <c r="X1353" s="4" t="str">
        <f t="shared" si="241"/>
        <v>Poor</v>
      </c>
    </row>
    <row r="1354" spans="1:24" x14ac:dyDescent="0.3">
      <c r="A1354" s="4">
        <v>450475</v>
      </c>
      <c r="B1354" s="4" t="s">
        <v>16</v>
      </c>
      <c r="C1354" s="5">
        <v>45152</v>
      </c>
      <c r="D1354" s="6">
        <v>45152</v>
      </c>
      <c r="E1354" s="7">
        <v>45152</v>
      </c>
      <c r="F1354" s="13">
        <v>45152</v>
      </c>
      <c r="G1354" s="4" t="s">
        <v>21</v>
      </c>
      <c r="H1354" s="4" t="s">
        <v>17</v>
      </c>
      <c r="I1354" s="4">
        <v>9492</v>
      </c>
      <c r="J1354" s="4">
        <v>131</v>
      </c>
      <c r="K1354" s="4">
        <v>91</v>
      </c>
      <c r="L1354" s="1">
        <v>3233.9</v>
      </c>
      <c r="M1354" s="1">
        <v>3478.3</v>
      </c>
      <c r="N1354" s="2">
        <f t="shared" si="231"/>
        <v>1.075574383870868</v>
      </c>
      <c r="O1354" s="3">
        <f t="shared" si="232"/>
        <v>1.380109565950274E-2</v>
      </c>
      <c r="P1354" s="3">
        <f t="shared" si="233"/>
        <v>0.69465648854961837</v>
      </c>
      <c r="Q1354" s="8">
        <f t="shared" si="234"/>
        <v>24.686259541984732</v>
      </c>
      <c r="R1354" s="8">
        <f t="shared" si="235"/>
        <v>35.537362637362641</v>
      </c>
      <c r="S1354" s="8">
        <f t="shared" si="236"/>
        <v>244.40000000000009</v>
      </c>
      <c r="T1354" s="3">
        <f t="shared" si="237"/>
        <v>7.026420952764284E-2</v>
      </c>
      <c r="U1354" s="3">
        <f t="shared" si="238"/>
        <v>0.34069742941424358</v>
      </c>
      <c r="V1354" s="3">
        <f t="shared" si="239"/>
        <v>13.231996726677574</v>
      </c>
      <c r="W1354" s="4" t="str">
        <f t="shared" si="240"/>
        <v>Need Improvement</v>
      </c>
      <c r="X1354" s="4" t="str">
        <f t="shared" si="241"/>
        <v>Need Improvement</v>
      </c>
    </row>
    <row r="1355" spans="1:24" x14ac:dyDescent="0.3">
      <c r="A1355" s="4">
        <v>292828</v>
      </c>
      <c r="B1355" s="4" t="s">
        <v>18</v>
      </c>
      <c r="C1355" s="5">
        <v>45152</v>
      </c>
      <c r="D1355" s="6">
        <v>45152</v>
      </c>
      <c r="E1355" s="7">
        <v>45152</v>
      </c>
      <c r="F1355" s="13">
        <v>45152</v>
      </c>
      <c r="G1355" s="4" t="s">
        <v>21</v>
      </c>
      <c r="H1355" s="4" t="s">
        <v>25</v>
      </c>
      <c r="I1355" s="4">
        <v>5381</v>
      </c>
      <c r="J1355" s="4">
        <v>315</v>
      </c>
      <c r="K1355" s="4">
        <v>28</v>
      </c>
      <c r="L1355" s="1">
        <v>4401.26</v>
      </c>
      <c r="M1355" s="1">
        <v>9106.69</v>
      </c>
      <c r="N1355" s="2">
        <f t="shared" si="231"/>
        <v>2.0691097549338142</v>
      </c>
      <c r="O1355" s="3">
        <f t="shared" si="232"/>
        <v>5.8539304961902995E-2</v>
      </c>
      <c r="P1355" s="3">
        <f t="shared" si="233"/>
        <v>8.8888888888888892E-2</v>
      </c>
      <c r="Q1355" s="8">
        <f t="shared" si="234"/>
        <v>13.97225396825397</v>
      </c>
      <c r="R1355" s="8">
        <f t="shared" si="235"/>
        <v>157.18785714285715</v>
      </c>
      <c r="S1355" s="8">
        <f t="shared" si="236"/>
        <v>4705.43</v>
      </c>
      <c r="T1355" s="3">
        <f t="shared" si="237"/>
        <v>0.51670035984534446</v>
      </c>
      <c r="U1355" s="3">
        <f t="shared" si="238"/>
        <v>0.81792603605277836</v>
      </c>
      <c r="V1355" s="3">
        <f t="shared" si="239"/>
        <v>0.93535766125518816</v>
      </c>
      <c r="W1355" s="4" t="str">
        <f t="shared" si="240"/>
        <v>Need Improvement</v>
      </c>
      <c r="X1355" s="4" t="str">
        <f t="shared" si="241"/>
        <v>Good</v>
      </c>
    </row>
    <row r="1356" spans="1:24" x14ac:dyDescent="0.3">
      <c r="A1356" s="4">
        <v>520071</v>
      </c>
      <c r="B1356" s="4" t="s">
        <v>20</v>
      </c>
      <c r="C1356" s="5">
        <v>45152</v>
      </c>
      <c r="D1356" s="6">
        <v>45152</v>
      </c>
      <c r="E1356" s="7">
        <v>45152</v>
      </c>
      <c r="F1356" s="13">
        <v>45152</v>
      </c>
      <c r="G1356" s="4" t="s">
        <v>27</v>
      </c>
      <c r="H1356" s="4" t="s">
        <v>13</v>
      </c>
      <c r="I1356" s="4">
        <v>9556</v>
      </c>
      <c r="J1356" s="4">
        <v>585</v>
      </c>
      <c r="K1356" s="4">
        <v>33</v>
      </c>
      <c r="L1356" s="1">
        <v>4563.92</v>
      </c>
      <c r="M1356" s="1">
        <v>6708.94</v>
      </c>
      <c r="N1356" s="2">
        <f t="shared" si="231"/>
        <v>1.469995091938509</v>
      </c>
      <c r="O1356" s="3">
        <f t="shared" si="232"/>
        <v>6.1218082879866055E-2</v>
      </c>
      <c r="P1356" s="3">
        <f t="shared" si="233"/>
        <v>5.6410256410256411E-2</v>
      </c>
      <c r="Q1356" s="8">
        <f t="shared" si="234"/>
        <v>7.8015726495726501</v>
      </c>
      <c r="R1356" s="8">
        <f t="shared" si="235"/>
        <v>138.30060606060607</v>
      </c>
      <c r="S1356" s="8">
        <f t="shared" si="236"/>
        <v>2145.0199999999995</v>
      </c>
      <c r="T1356" s="3">
        <f t="shared" si="237"/>
        <v>0.31972561984456555</v>
      </c>
      <c r="U1356" s="3">
        <f t="shared" si="238"/>
        <v>0.47759732105483466</v>
      </c>
      <c r="V1356" s="3">
        <f t="shared" si="239"/>
        <v>2.127681793176754</v>
      </c>
      <c r="W1356" s="4" t="str">
        <f t="shared" si="240"/>
        <v>Need Improvement</v>
      </c>
      <c r="X1356" s="4" t="str">
        <f t="shared" si="241"/>
        <v>Need Improvement</v>
      </c>
    </row>
    <row r="1357" spans="1:24" x14ac:dyDescent="0.3">
      <c r="A1357" s="4">
        <v>245952</v>
      </c>
      <c r="B1357" s="4" t="s">
        <v>22</v>
      </c>
      <c r="C1357" s="5">
        <v>45152</v>
      </c>
      <c r="D1357" s="6">
        <v>45152</v>
      </c>
      <c r="E1357" s="7">
        <v>45152</v>
      </c>
      <c r="F1357" s="13">
        <v>45152</v>
      </c>
      <c r="G1357" s="4" t="s">
        <v>27</v>
      </c>
      <c r="H1357" s="4" t="s">
        <v>25</v>
      </c>
      <c r="I1357" s="4">
        <v>4104</v>
      </c>
      <c r="J1357" s="4">
        <v>796</v>
      </c>
      <c r="K1357" s="4">
        <v>46</v>
      </c>
      <c r="L1357" s="1">
        <v>1690.16</v>
      </c>
      <c r="M1357" s="1">
        <v>5000.6899999999996</v>
      </c>
      <c r="N1357" s="2">
        <f t="shared" si="231"/>
        <v>2.9587080513087516</v>
      </c>
      <c r="O1357" s="3">
        <f t="shared" si="232"/>
        <v>0.19395711500974658</v>
      </c>
      <c r="P1357" s="3">
        <f t="shared" si="233"/>
        <v>5.7788944723618091E-2</v>
      </c>
      <c r="Q1357" s="8">
        <f t="shared" si="234"/>
        <v>2.123316582914573</v>
      </c>
      <c r="R1357" s="8">
        <f t="shared" si="235"/>
        <v>36.742608695652173</v>
      </c>
      <c r="S1357" s="8">
        <f t="shared" si="236"/>
        <v>3310.5299999999997</v>
      </c>
      <c r="T1357" s="3">
        <f t="shared" si="237"/>
        <v>0.66201464197940685</v>
      </c>
      <c r="U1357" s="3">
        <f t="shared" si="238"/>
        <v>0.41183235867446394</v>
      </c>
      <c r="V1357" s="3">
        <f t="shared" si="239"/>
        <v>0.51054060830138992</v>
      </c>
      <c r="W1357" s="4" t="str">
        <f t="shared" si="240"/>
        <v>Need Improvement</v>
      </c>
      <c r="X1357" s="4" t="str">
        <f t="shared" si="241"/>
        <v>Need Improvement</v>
      </c>
    </row>
    <row r="1358" spans="1:24" x14ac:dyDescent="0.3">
      <c r="A1358" s="4">
        <v>808280</v>
      </c>
      <c r="B1358" s="4" t="s">
        <v>23</v>
      </c>
      <c r="C1358" s="5">
        <v>45152</v>
      </c>
      <c r="D1358" s="6">
        <v>45152</v>
      </c>
      <c r="E1358" s="7">
        <v>45152</v>
      </c>
      <c r="F1358" s="13">
        <v>45152</v>
      </c>
      <c r="G1358" s="4" t="s">
        <v>21</v>
      </c>
      <c r="H1358" s="4" t="s">
        <v>13</v>
      </c>
      <c r="I1358" s="4">
        <v>2759</v>
      </c>
      <c r="J1358" s="4">
        <v>109</v>
      </c>
      <c r="K1358" s="4">
        <v>98</v>
      </c>
      <c r="L1358" s="1">
        <v>4967.12</v>
      </c>
      <c r="M1358" s="1">
        <v>2558.98</v>
      </c>
      <c r="N1358" s="2">
        <f t="shared" si="231"/>
        <v>0.51518384899096459</v>
      </c>
      <c r="O1358" s="3">
        <f t="shared" si="232"/>
        <v>3.9507067778180499E-2</v>
      </c>
      <c r="P1358" s="3">
        <f t="shared" si="233"/>
        <v>0.8990825688073395</v>
      </c>
      <c r="Q1358" s="8">
        <f t="shared" si="234"/>
        <v>45.56990825688073</v>
      </c>
      <c r="R1358" s="8">
        <f t="shared" si="235"/>
        <v>50.684897959183672</v>
      </c>
      <c r="S1358" s="8">
        <f t="shared" si="236"/>
        <v>-2408.14</v>
      </c>
      <c r="T1358" s="3">
        <f t="shared" si="237"/>
        <v>-0.94105463895770969</v>
      </c>
      <c r="U1358" s="3">
        <f t="shared" si="238"/>
        <v>1.8003334541500544</v>
      </c>
      <c r="V1358" s="3">
        <f t="shared" si="239"/>
        <v>-2.0626375542950162</v>
      </c>
      <c r="W1358" s="4" t="str">
        <f t="shared" si="240"/>
        <v>Need Improvement</v>
      </c>
      <c r="X1358" s="4" t="str">
        <f t="shared" si="241"/>
        <v>Poor</v>
      </c>
    </row>
    <row r="1359" spans="1:24" x14ac:dyDescent="0.3">
      <c r="A1359" s="4">
        <v>31613</v>
      </c>
      <c r="B1359" s="4" t="s">
        <v>24</v>
      </c>
      <c r="C1359" s="5">
        <v>45152</v>
      </c>
      <c r="D1359" s="6">
        <v>45152</v>
      </c>
      <c r="E1359" s="7">
        <v>45152</v>
      </c>
      <c r="F1359" s="13">
        <v>45152</v>
      </c>
      <c r="G1359" s="4" t="s">
        <v>27</v>
      </c>
      <c r="H1359" s="4" t="s">
        <v>17</v>
      </c>
      <c r="I1359" s="4">
        <v>4449</v>
      </c>
      <c r="J1359" s="4">
        <v>179</v>
      </c>
      <c r="K1359" s="4">
        <v>15</v>
      </c>
      <c r="L1359" s="1">
        <v>4941.74</v>
      </c>
      <c r="M1359" s="1">
        <v>5093.66</v>
      </c>
      <c r="N1359" s="2">
        <f t="shared" si="231"/>
        <v>1.0307422082100637</v>
      </c>
      <c r="O1359" s="3">
        <f t="shared" si="232"/>
        <v>4.0233760395594516E-2</v>
      </c>
      <c r="P1359" s="3">
        <f t="shared" si="233"/>
        <v>8.3798882681564241E-2</v>
      </c>
      <c r="Q1359" s="8">
        <f t="shared" si="234"/>
        <v>27.607486033519553</v>
      </c>
      <c r="R1359" s="8">
        <f t="shared" si="235"/>
        <v>329.4493333333333</v>
      </c>
      <c r="S1359" s="8">
        <f t="shared" si="236"/>
        <v>151.92000000000007</v>
      </c>
      <c r="T1359" s="3">
        <f t="shared" si="237"/>
        <v>2.9825312250915861E-2</v>
      </c>
      <c r="U1359" s="3">
        <f t="shared" si="238"/>
        <v>1.1107529781973478</v>
      </c>
      <c r="V1359" s="3">
        <f t="shared" si="239"/>
        <v>32.528567667193244</v>
      </c>
      <c r="W1359" s="4" t="str">
        <f t="shared" si="240"/>
        <v>Need Improvement</v>
      </c>
      <c r="X1359" s="4" t="str">
        <f t="shared" si="241"/>
        <v>Need Improvement</v>
      </c>
    </row>
    <row r="1360" spans="1:24" x14ac:dyDescent="0.3">
      <c r="A1360" s="4">
        <v>331708</v>
      </c>
      <c r="B1360" s="4" t="s">
        <v>26</v>
      </c>
      <c r="C1360" s="5">
        <v>45152</v>
      </c>
      <c r="D1360" s="6">
        <v>45152</v>
      </c>
      <c r="E1360" s="7">
        <v>45152</v>
      </c>
      <c r="F1360" s="13">
        <v>45152</v>
      </c>
      <c r="G1360" s="4" t="s">
        <v>21</v>
      </c>
      <c r="H1360" s="4" t="s">
        <v>17</v>
      </c>
      <c r="I1360" s="4">
        <v>3899</v>
      </c>
      <c r="J1360" s="4">
        <v>598</v>
      </c>
      <c r="K1360" s="4">
        <v>89</v>
      </c>
      <c r="L1360" s="1">
        <v>1965.68</v>
      </c>
      <c r="M1360" s="1">
        <v>5216.7</v>
      </c>
      <c r="N1360" s="2">
        <f t="shared" si="231"/>
        <v>2.653890765536608</v>
      </c>
      <c r="O1360" s="3">
        <f t="shared" si="232"/>
        <v>0.15337265965632213</v>
      </c>
      <c r="P1360" s="3">
        <f t="shared" si="233"/>
        <v>0.1488294314381271</v>
      </c>
      <c r="Q1360" s="8">
        <f t="shared" si="234"/>
        <v>3.2870903010033445</v>
      </c>
      <c r="R1360" s="8">
        <f t="shared" si="235"/>
        <v>22.08629213483146</v>
      </c>
      <c r="S1360" s="8">
        <f t="shared" si="236"/>
        <v>3251.0199999999995</v>
      </c>
      <c r="T1360" s="3">
        <f t="shared" si="237"/>
        <v>0.62319473996971253</v>
      </c>
      <c r="U1360" s="3">
        <f t="shared" si="238"/>
        <v>0.50414978199538341</v>
      </c>
      <c r="V1360" s="3">
        <f t="shared" si="239"/>
        <v>0.60463485306150078</v>
      </c>
      <c r="W1360" s="4" t="str">
        <f t="shared" si="240"/>
        <v>Need Improvement</v>
      </c>
      <c r="X1360" s="4" t="str">
        <f t="shared" si="241"/>
        <v>Need Improvement</v>
      </c>
    </row>
    <row r="1361" spans="1:24" x14ac:dyDescent="0.3">
      <c r="A1361" s="4">
        <v>32945</v>
      </c>
      <c r="B1361" s="4" t="s">
        <v>11</v>
      </c>
      <c r="C1361" s="5">
        <v>45153</v>
      </c>
      <c r="D1361" s="6">
        <v>45153</v>
      </c>
      <c r="E1361" s="7">
        <v>45153</v>
      </c>
      <c r="F1361" s="13">
        <v>45153</v>
      </c>
      <c r="G1361" s="4" t="s">
        <v>15</v>
      </c>
      <c r="H1361" s="4" t="s">
        <v>25</v>
      </c>
      <c r="I1361" s="4">
        <v>6291</v>
      </c>
      <c r="J1361" s="4">
        <v>259</v>
      </c>
      <c r="K1361" s="4">
        <v>30</v>
      </c>
      <c r="L1361" s="1">
        <v>4143.8599999999997</v>
      </c>
      <c r="M1361" s="1">
        <v>9811.6299999999992</v>
      </c>
      <c r="N1361" s="2">
        <f t="shared" si="231"/>
        <v>2.3677513236451038</v>
      </c>
      <c r="O1361" s="3">
        <f t="shared" si="232"/>
        <v>4.1169925290096963E-2</v>
      </c>
      <c r="P1361" s="3">
        <f t="shared" si="233"/>
        <v>0.11583011583011583</v>
      </c>
      <c r="Q1361" s="8">
        <f t="shared" si="234"/>
        <v>15.999459459459459</v>
      </c>
      <c r="R1361" s="8">
        <f t="shared" si="235"/>
        <v>138.12866666666665</v>
      </c>
      <c r="S1361" s="8">
        <f t="shared" si="236"/>
        <v>5667.7699999999995</v>
      </c>
      <c r="T1361" s="3">
        <f t="shared" si="237"/>
        <v>0.57765835034545743</v>
      </c>
      <c r="U1361" s="3">
        <f t="shared" si="238"/>
        <v>0.65869655062788102</v>
      </c>
      <c r="V1361" s="3">
        <f t="shared" si="239"/>
        <v>0.73112705702595548</v>
      </c>
      <c r="W1361" s="4" t="str">
        <f t="shared" si="240"/>
        <v>Need Improvement</v>
      </c>
      <c r="X1361" s="4" t="str">
        <f t="shared" si="241"/>
        <v>Good</v>
      </c>
    </row>
    <row r="1362" spans="1:24" x14ac:dyDescent="0.3">
      <c r="A1362" s="4">
        <v>559729</v>
      </c>
      <c r="B1362" s="4" t="s">
        <v>14</v>
      </c>
      <c r="C1362" s="5">
        <v>45153</v>
      </c>
      <c r="D1362" s="6">
        <v>45153</v>
      </c>
      <c r="E1362" s="7">
        <v>45153</v>
      </c>
      <c r="F1362" s="13">
        <v>45153</v>
      </c>
      <c r="G1362" s="4" t="s">
        <v>21</v>
      </c>
      <c r="H1362" s="4" t="s">
        <v>13</v>
      </c>
      <c r="I1362" s="4">
        <v>8091</v>
      </c>
      <c r="J1362" s="4">
        <v>493</v>
      </c>
      <c r="K1362" s="4">
        <v>70</v>
      </c>
      <c r="L1362" s="1">
        <v>1716.52</v>
      </c>
      <c r="M1362" s="1">
        <v>2860.72</v>
      </c>
      <c r="N1362" s="2">
        <f t="shared" si="231"/>
        <v>1.6665812224733763</v>
      </c>
      <c r="O1362" s="3">
        <f t="shared" si="232"/>
        <v>6.093189964157706E-2</v>
      </c>
      <c r="P1362" s="3">
        <f t="shared" si="233"/>
        <v>0.14198782961460446</v>
      </c>
      <c r="Q1362" s="8">
        <f t="shared" si="234"/>
        <v>3.4817849898580122</v>
      </c>
      <c r="R1362" s="8">
        <f t="shared" si="235"/>
        <v>24.521714285714285</v>
      </c>
      <c r="S1362" s="8">
        <f t="shared" si="236"/>
        <v>1144.1999999999998</v>
      </c>
      <c r="T1362" s="3">
        <f t="shared" si="237"/>
        <v>0.39996923851338123</v>
      </c>
      <c r="U1362" s="3">
        <f t="shared" si="238"/>
        <v>0.2121517735755778</v>
      </c>
      <c r="V1362" s="3">
        <f t="shared" si="239"/>
        <v>1.5001922740779585</v>
      </c>
      <c r="W1362" s="4" t="str">
        <f t="shared" si="240"/>
        <v>Need Improvement</v>
      </c>
      <c r="X1362" s="4" t="str">
        <f t="shared" si="241"/>
        <v>Need Improvement</v>
      </c>
    </row>
    <row r="1363" spans="1:24" x14ac:dyDescent="0.3">
      <c r="A1363" s="4">
        <v>272663</v>
      </c>
      <c r="B1363" s="4" t="s">
        <v>16</v>
      </c>
      <c r="C1363" s="5">
        <v>45153</v>
      </c>
      <c r="D1363" s="6">
        <v>45153</v>
      </c>
      <c r="E1363" s="7">
        <v>45153</v>
      </c>
      <c r="F1363" s="13">
        <v>45153</v>
      </c>
      <c r="G1363" s="4" t="s">
        <v>21</v>
      </c>
      <c r="H1363" s="4" t="s">
        <v>17</v>
      </c>
      <c r="I1363" s="4">
        <v>6951</v>
      </c>
      <c r="J1363" s="4">
        <v>595</v>
      </c>
      <c r="K1363" s="4">
        <v>41</v>
      </c>
      <c r="L1363" s="1">
        <v>1389.26</v>
      </c>
      <c r="M1363" s="1">
        <v>2671</v>
      </c>
      <c r="N1363" s="2">
        <f t="shared" si="231"/>
        <v>1.9226062796020904</v>
      </c>
      <c r="O1363" s="3">
        <f t="shared" si="232"/>
        <v>8.559919436052367E-2</v>
      </c>
      <c r="P1363" s="3">
        <f t="shared" si="233"/>
        <v>6.8907563025210089E-2</v>
      </c>
      <c r="Q1363" s="8">
        <f t="shared" si="234"/>
        <v>2.3348907563025212</v>
      </c>
      <c r="R1363" s="8">
        <f t="shared" si="235"/>
        <v>33.884390243902438</v>
      </c>
      <c r="S1363" s="8">
        <f t="shared" si="236"/>
        <v>1281.74</v>
      </c>
      <c r="T1363" s="3">
        <f t="shared" si="237"/>
        <v>0.47987270685136652</v>
      </c>
      <c r="U1363" s="3">
        <f t="shared" si="238"/>
        <v>0.19986476765932959</v>
      </c>
      <c r="V1363" s="3">
        <f t="shared" si="239"/>
        <v>1.0838859675129122</v>
      </c>
      <c r="W1363" s="4" t="str">
        <f t="shared" si="240"/>
        <v>Need Improvement</v>
      </c>
      <c r="X1363" s="4" t="str">
        <f t="shared" si="241"/>
        <v>Need Improvement</v>
      </c>
    </row>
    <row r="1364" spans="1:24" x14ac:dyDescent="0.3">
      <c r="A1364" s="4">
        <v>474425</v>
      </c>
      <c r="B1364" s="4" t="s">
        <v>18</v>
      </c>
      <c r="C1364" s="5">
        <v>45153</v>
      </c>
      <c r="D1364" s="6">
        <v>45153</v>
      </c>
      <c r="E1364" s="7">
        <v>45153</v>
      </c>
      <c r="F1364" s="13">
        <v>45153</v>
      </c>
      <c r="G1364" s="4" t="s">
        <v>12</v>
      </c>
      <c r="H1364" s="4" t="s">
        <v>13</v>
      </c>
      <c r="I1364" s="4">
        <v>2036</v>
      </c>
      <c r="J1364" s="4">
        <v>724</v>
      </c>
      <c r="K1364" s="4">
        <v>49</v>
      </c>
      <c r="L1364" s="1">
        <v>2680.23</v>
      </c>
      <c r="M1364" s="1">
        <v>7202.1</v>
      </c>
      <c r="N1364" s="2">
        <f t="shared" si="231"/>
        <v>2.6871201352122767</v>
      </c>
      <c r="O1364" s="3">
        <f t="shared" si="232"/>
        <v>0.35559921414538309</v>
      </c>
      <c r="P1364" s="3">
        <f t="shared" si="233"/>
        <v>6.7679558011049717E-2</v>
      </c>
      <c r="Q1364" s="8">
        <f t="shared" si="234"/>
        <v>3.7019751381215471</v>
      </c>
      <c r="R1364" s="8">
        <f t="shared" si="235"/>
        <v>54.698571428571427</v>
      </c>
      <c r="S1364" s="8">
        <f t="shared" si="236"/>
        <v>4521.8700000000008</v>
      </c>
      <c r="T1364" s="3">
        <f t="shared" si="237"/>
        <v>0.62785437580705639</v>
      </c>
      <c r="U1364" s="3">
        <f t="shared" si="238"/>
        <v>1.3164194499017683</v>
      </c>
      <c r="V1364" s="3">
        <f t="shared" si="239"/>
        <v>0.59272601821812643</v>
      </c>
      <c r="W1364" s="4" t="str">
        <f t="shared" si="240"/>
        <v>Need Improvement</v>
      </c>
      <c r="X1364" s="4" t="str">
        <f t="shared" si="241"/>
        <v>Good</v>
      </c>
    </row>
    <row r="1365" spans="1:24" x14ac:dyDescent="0.3">
      <c r="A1365" s="4">
        <v>523854</v>
      </c>
      <c r="B1365" s="4" t="s">
        <v>20</v>
      </c>
      <c r="C1365" s="5">
        <v>45153</v>
      </c>
      <c r="D1365" s="6">
        <v>45153</v>
      </c>
      <c r="E1365" s="7">
        <v>45153</v>
      </c>
      <c r="F1365" s="13">
        <v>45153</v>
      </c>
      <c r="G1365" s="4" t="s">
        <v>15</v>
      </c>
      <c r="H1365" s="4" t="s">
        <v>25</v>
      </c>
      <c r="I1365" s="4">
        <v>1163</v>
      </c>
      <c r="J1365" s="4">
        <v>742</v>
      </c>
      <c r="K1365" s="4">
        <v>88</v>
      </c>
      <c r="L1365" s="1">
        <v>2688.15</v>
      </c>
      <c r="M1365" s="1">
        <v>7755.84</v>
      </c>
      <c r="N1365" s="2">
        <f t="shared" si="231"/>
        <v>2.8851961386083365</v>
      </c>
      <c r="O1365" s="3">
        <f t="shared" si="232"/>
        <v>0.63800515907136712</v>
      </c>
      <c r="P1365" s="3">
        <f t="shared" si="233"/>
        <v>0.11859838274932614</v>
      </c>
      <c r="Q1365" s="8">
        <f t="shared" si="234"/>
        <v>3.6228436657681944</v>
      </c>
      <c r="R1365" s="8">
        <f t="shared" si="235"/>
        <v>30.547159090909091</v>
      </c>
      <c r="S1365" s="8">
        <f t="shared" si="236"/>
        <v>5067.6900000000005</v>
      </c>
      <c r="T1365" s="3">
        <f t="shared" si="237"/>
        <v>0.65340311300903586</v>
      </c>
      <c r="U1365" s="3">
        <f t="shared" si="238"/>
        <v>2.3113929492691314</v>
      </c>
      <c r="V1365" s="3">
        <f t="shared" si="239"/>
        <v>0.53044878435736986</v>
      </c>
      <c r="W1365" s="4" t="str">
        <f t="shared" si="240"/>
        <v>Need Improvement</v>
      </c>
      <c r="X1365" s="4" t="str">
        <f t="shared" si="241"/>
        <v>Good</v>
      </c>
    </row>
    <row r="1366" spans="1:24" x14ac:dyDescent="0.3">
      <c r="A1366" s="4">
        <v>947389</v>
      </c>
      <c r="B1366" s="4" t="s">
        <v>22</v>
      </c>
      <c r="C1366" s="5">
        <v>45153</v>
      </c>
      <c r="D1366" s="6">
        <v>45153</v>
      </c>
      <c r="E1366" s="7">
        <v>45153</v>
      </c>
      <c r="F1366" s="13">
        <v>45153</v>
      </c>
      <c r="G1366" s="4" t="s">
        <v>21</v>
      </c>
      <c r="H1366" s="4" t="s">
        <v>13</v>
      </c>
      <c r="I1366" s="4">
        <v>8771</v>
      </c>
      <c r="J1366" s="4">
        <v>134</v>
      </c>
      <c r="K1366" s="4">
        <v>100</v>
      </c>
      <c r="L1366" s="1">
        <v>3701.46</v>
      </c>
      <c r="M1366" s="1">
        <v>9617.18</v>
      </c>
      <c r="N1366" s="2">
        <f t="shared" si="231"/>
        <v>2.5982125971913788</v>
      </c>
      <c r="O1366" s="3">
        <f t="shared" si="232"/>
        <v>1.5277619427659333E-2</v>
      </c>
      <c r="P1366" s="3">
        <f t="shared" si="233"/>
        <v>0.74626865671641796</v>
      </c>
      <c r="Q1366" s="8">
        <f t="shared" si="234"/>
        <v>27.622835820895524</v>
      </c>
      <c r="R1366" s="8">
        <f t="shared" si="235"/>
        <v>37.014600000000002</v>
      </c>
      <c r="S1366" s="8">
        <f t="shared" si="236"/>
        <v>5915.72</v>
      </c>
      <c r="T1366" s="3">
        <f t="shared" si="237"/>
        <v>0.61512002478897143</v>
      </c>
      <c r="U1366" s="3">
        <f t="shared" si="238"/>
        <v>0.42201117318435755</v>
      </c>
      <c r="V1366" s="3">
        <f t="shared" si="239"/>
        <v>0.62569898507704891</v>
      </c>
      <c r="W1366" s="4" t="str">
        <f t="shared" si="240"/>
        <v>Need Improvement</v>
      </c>
      <c r="X1366" s="4" t="str">
        <f t="shared" si="241"/>
        <v>Good</v>
      </c>
    </row>
    <row r="1367" spans="1:24" x14ac:dyDescent="0.3">
      <c r="A1367" s="4">
        <v>326770</v>
      </c>
      <c r="B1367" s="4" t="s">
        <v>23</v>
      </c>
      <c r="C1367" s="5">
        <v>45153</v>
      </c>
      <c r="D1367" s="6">
        <v>45153</v>
      </c>
      <c r="E1367" s="7">
        <v>45153</v>
      </c>
      <c r="F1367" s="13">
        <v>45153</v>
      </c>
      <c r="G1367" s="4" t="s">
        <v>27</v>
      </c>
      <c r="H1367" s="4" t="s">
        <v>13</v>
      </c>
      <c r="I1367" s="4">
        <v>8155</v>
      </c>
      <c r="J1367" s="4">
        <v>360</v>
      </c>
      <c r="K1367" s="4">
        <v>67</v>
      </c>
      <c r="L1367" s="1">
        <v>1816.43</v>
      </c>
      <c r="M1367" s="1">
        <v>9496.5300000000007</v>
      </c>
      <c r="N1367" s="2">
        <f t="shared" si="231"/>
        <v>5.2281288021008248</v>
      </c>
      <c r="O1367" s="3">
        <f t="shared" si="232"/>
        <v>4.4144696505211529E-2</v>
      </c>
      <c r="P1367" s="3">
        <f t="shared" si="233"/>
        <v>0.18611111111111112</v>
      </c>
      <c r="Q1367" s="8">
        <f t="shared" si="234"/>
        <v>5.045638888888889</v>
      </c>
      <c r="R1367" s="8">
        <f t="shared" si="235"/>
        <v>27.110895522388059</v>
      </c>
      <c r="S1367" s="8">
        <f t="shared" si="236"/>
        <v>7680.1</v>
      </c>
      <c r="T1367" s="3">
        <f t="shared" si="237"/>
        <v>0.80872697711690478</v>
      </c>
      <c r="U1367" s="3">
        <f t="shared" si="238"/>
        <v>0.2227381974248927</v>
      </c>
      <c r="V1367" s="3">
        <f t="shared" si="239"/>
        <v>0.23651124334318563</v>
      </c>
      <c r="W1367" s="4" t="str">
        <f t="shared" si="240"/>
        <v>Good</v>
      </c>
      <c r="X1367" s="4" t="str">
        <f t="shared" si="241"/>
        <v>Excellent</v>
      </c>
    </row>
    <row r="1368" spans="1:24" x14ac:dyDescent="0.3">
      <c r="A1368" s="4">
        <v>222822</v>
      </c>
      <c r="B1368" s="4" t="s">
        <v>24</v>
      </c>
      <c r="C1368" s="5">
        <v>45153</v>
      </c>
      <c r="D1368" s="6">
        <v>45153</v>
      </c>
      <c r="E1368" s="7">
        <v>45153</v>
      </c>
      <c r="F1368" s="13">
        <v>45153</v>
      </c>
      <c r="G1368" s="4" t="s">
        <v>27</v>
      </c>
      <c r="H1368" s="4" t="s">
        <v>25</v>
      </c>
      <c r="I1368" s="4">
        <v>3401</v>
      </c>
      <c r="J1368" s="4">
        <v>705</v>
      </c>
      <c r="K1368" s="4">
        <v>76</v>
      </c>
      <c r="L1368" s="1">
        <v>3055.59</v>
      </c>
      <c r="M1368" s="1">
        <v>2323.13</v>
      </c>
      <c r="N1368" s="2">
        <f t="shared" si="231"/>
        <v>0.760288520383952</v>
      </c>
      <c r="O1368" s="3">
        <f t="shared" si="232"/>
        <v>0.2072919729491326</v>
      </c>
      <c r="P1368" s="3">
        <f t="shared" si="233"/>
        <v>0.10780141843971631</v>
      </c>
      <c r="Q1368" s="8">
        <f t="shared" si="234"/>
        <v>4.334170212765958</v>
      </c>
      <c r="R1368" s="8">
        <f t="shared" si="235"/>
        <v>40.205131578947373</v>
      </c>
      <c r="S1368" s="8">
        <f t="shared" si="236"/>
        <v>-732.46</v>
      </c>
      <c r="T1368" s="3">
        <f t="shared" si="237"/>
        <v>-0.31529014734431565</v>
      </c>
      <c r="U1368" s="3">
        <f t="shared" si="238"/>
        <v>0.89843869450161717</v>
      </c>
      <c r="V1368" s="3">
        <f t="shared" si="239"/>
        <v>-4.1716817300603442</v>
      </c>
      <c r="W1368" s="4" t="str">
        <f t="shared" si="240"/>
        <v>Need Improvement</v>
      </c>
      <c r="X1368" s="4" t="str">
        <f t="shared" si="241"/>
        <v>Poor</v>
      </c>
    </row>
    <row r="1369" spans="1:24" x14ac:dyDescent="0.3">
      <c r="A1369" s="4">
        <v>218348</v>
      </c>
      <c r="B1369" s="4" t="s">
        <v>26</v>
      </c>
      <c r="C1369" s="5">
        <v>45153</v>
      </c>
      <c r="D1369" s="6">
        <v>45153</v>
      </c>
      <c r="E1369" s="7">
        <v>45153</v>
      </c>
      <c r="F1369" s="13">
        <v>45153</v>
      </c>
      <c r="G1369" s="4" t="s">
        <v>27</v>
      </c>
      <c r="H1369" s="4" t="s">
        <v>25</v>
      </c>
      <c r="I1369" s="4">
        <v>3359</v>
      </c>
      <c r="J1369" s="4">
        <v>395</v>
      </c>
      <c r="K1369" s="4">
        <v>10</v>
      </c>
      <c r="L1369" s="1">
        <v>4341.71</v>
      </c>
      <c r="M1369" s="1">
        <v>6635.9</v>
      </c>
      <c r="N1369" s="2">
        <f t="shared" si="231"/>
        <v>1.5284070101411655</v>
      </c>
      <c r="O1369" s="3">
        <f t="shared" si="232"/>
        <v>0.11759452217922001</v>
      </c>
      <c r="P1369" s="3">
        <f t="shared" si="233"/>
        <v>2.5316455696202531E-2</v>
      </c>
      <c r="Q1369" s="8">
        <f t="shared" si="234"/>
        <v>10.99167088607595</v>
      </c>
      <c r="R1369" s="8">
        <f t="shared" si="235"/>
        <v>434.17099999999999</v>
      </c>
      <c r="S1369" s="8">
        <f t="shared" si="236"/>
        <v>2294.1899999999996</v>
      </c>
      <c r="T1369" s="3">
        <f t="shared" si="237"/>
        <v>0.3457240163353878</v>
      </c>
      <c r="U1369" s="3">
        <f t="shared" si="238"/>
        <v>1.292560285799345</v>
      </c>
      <c r="V1369" s="3">
        <f t="shared" si="239"/>
        <v>1.8924805704845722</v>
      </c>
      <c r="W1369" s="4" t="str">
        <f t="shared" si="240"/>
        <v>Need Improvement</v>
      </c>
      <c r="X1369" s="4" t="str">
        <f t="shared" si="241"/>
        <v>Need Improvement</v>
      </c>
    </row>
    <row r="1370" spans="1:24" x14ac:dyDescent="0.3">
      <c r="A1370" s="4">
        <v>313781</v>
      </c>
      <c r="B1370" s="4" t="s">
        <v>11</v>
      </c>
      <c r="C1370" s="5">
        <v>45154</v>
      </c>
      <c r="D1370" s="6">
        <v>45154</v>
      </c>
      <c r="E1370" s="7">
        <v>45154</v>
      </c>
      <c r="F1370" s="13">
        <v>45154</v>
      </c>
      <c r="G1370" s="4" t="s">
        <v>27</v>
      </c>
      <c r="H1370" s="4" t="s">
        <v>17</v>
      </c>
      <c r="I1370" s="4">
        <v>8091</v>
      </c>
      <c r="J1370" s="4">
        <v>787</v>
      </c>
      <c r="K1370" s="4">
        <v>34</v>
      </c>
      <c r="L1370" s="1">
        <v>3474.53</v>
      </c>
      <c r="M1370" s="1">
        <v>3155.86</v>
      </c>
      <c r="N1370" s="2">
        <f t="shared" si="231"/>
        <v>0.90828399812348715</v>
      </c>
      <c r="O1370" s="3">
        <f t="shared" si="232"/>
        <v>9.726857001606723E-2</v>
      </c>
      <c r="P1370" s="3">
        <f t="shared" si="233"/>
        <v>4.3202033036848796E-2</v>
      </c>
      <c r="Q1370" s="8">
        <f t="shared" si="234"/>
        <v>4.4149047013977132</v>
      </c>
      <c r="R1370" s="8">
        <f t="shared" si="235"/>
        <v>102.19205882352942</v>
      </c>
      <c r="S1370" s="8">
        <f t="shared" si="236"/>
        <v>-318.67000000000007</v>
      </c>
      <c r="T1370" s="3">
        <f t="shared" si="237"/>
        <v>-0.10097722966164534</v>
      </c>
      <c r="U1370" s="3">
        <f t="shared" si="238"/>
        <v>0.42943146706216789</v>
      </c>
      <c r="V1370" s="3">
        <f t="shared" si="239"/>
        <v>-10.903222769636299</v>
      </c>
      <c r="W1370" s="4" t="str">
        <f t="shared" si="240"/>
        <v>Need Improvement</v>
      </c>
      <c r="X1370" s="4" t="str">
        <f t="shared" si="241"/>
        <v>Poor</v>
      </c>
    </row>
    <row r="1371" spans="1:24" x14ac:dyDescent="0.3">
      <c r="A1371" s="4">
        <v>78015</v>
      </c>
      <c r="B1371" s="4" t="s">
        <v>14</v>
      </c>
      <c r="C1371" s="5">
        <v>45154</v>
      </c>
      <c r="D1371" s="6">
        <v>45154</v>
      </c>
      <c r="E1371" s="7">
        <v>45154</v>
      </c>
      <c r="F1371" s="13">
        <v>45154</v>
      </c>
      <c r="G1371" s="4" t="s">
        <v>27</v>
      </c>
      <c r="H1371" s="4" t="s">
        <v>13</v>
      </c>
      <c r="I1371" s="4">
        <v>5670</v>
      </c>
      <c r="J1371" s="4">
        <v>495</v>
      </c>
      <c r="K1371" s="4">
        <v>74</v>
      </c>
      <c r="L1371" s="1">
        <v>3211.97</v>
      </c>
      <c r="M1371" s="1">
        <v>4958.5600000000004</v>
      </c>
      <c r="N1371" s="2">
        <f t="shared" si="231"/>
        <v>1.5437753154606053</v>
      </c>
      <c r="O1371" s="3">
        <f t="shared" si="232"/>
        <v>8.7301587301587297E-2</v>
      </c>
      <c r="P1371" s="3">
        <f t="shared" si="233"/>
        <v>0.14949494949494949</v>
      </c>
      <c r="Q1371" s="8">
        <f t="shared" si="234"/>
        <v>6.4888282828282824</v>
      </c>
      <c r="R1371" s="8">
        <f t="shared" si="235"/>
        <v>43.404999999999994</v>
      </c>
      <c r="S1371" s="8">
        <f t="shared" si="236"/>
        <v>1746.5900000000006</v>
      </c>
      <c r="T1371" s="3">
        <f t="shared" si="237"/>
        <v>0.35223734309960963</v>
      </c>
      <c r="U1371" s="3">
        <f t="shared" si="238"/>
        <v>0.56648500881834207</v>
      </c>
      <c r="V1371" s="3">
        <f t="shared" si="239"/>
        <v>1.8389948413766246</v>
      </c>
      <c r="W1371" s="4" t="str">
        <f t="shared" si="240"/>
        <v>Need Improvement</v>
      </c>
      <c r="X1371" s="4" t="str">
        <f t="shared" si="241"/>
        <v>Need Improvement</v>
      </c>
    </row>
    <row r="1372" spans="1:24" x14ac:dyDescent="0.3">
      <c r="A1372" s="4">
        <v>578359</v>
      </c>
      <c r="B1372" s="4" t="s">
        <v>16</v>
      </c>
      <c r="C1372" s="5">
        <v>45154</v>
      </c>
      <c r="D1372" s="6">
        <v>45154</v>
      </c>
      <c r="E1372" s="7">
        <v>45154</v>
      </c>
      <c r="F1372" s="13">
        <v>45154</v>
      </c>
      <c r="G1372" s="4" t="s">
        <v>12</v>
      </c>
      <c r="H1372" s="4" t="s">
        <v>25</v>
      </c>
      <c r="I1372" s="4">
        <v>6110</v>
      </c>
      <c r="J1372" s="4">
        <v>250</v>
      </c>
      <c r="K1372" s="4">
        <v>28</v>
      </c>
      <c r="L1372" s="1">
        <v>1634.68</v>
      </c>
      <c r="M1372" s="1">
        <v>9896.85</v>
      </c>
      <c r="N1372" s="2">
        <f t="shared" si="231"/>
        <v>6.0543042063278438</v>
      </c>
      <c r="O1372" s="3">
        <f t="shared" si="232"/>
        <v>4.0916530278232409E-2</v>
      </c>
      <c r="P1372" s="3">
        <f t="shared" si="233"/>
        <v>0.112</v>
      </c>
      <c r="Q1372" s="8">
        <f t="shared" si="234"/>
        <v>6.5387200000000005</v>
      </c>
      <c r="R1372" s="8">
        <f t="shared" si="235"/>
        <v>58.381428571428572</v>
      </c>
      <c r="S1372" s="8">
        <f t="shared" si="236"/>
        <v>8262.17</v>
      </c>
      <c r="T1372" s="3">
        <f t="shared" si="237"/>
        <v>0.83482825343417344</v>
      </c>
      <c r="U1372" s="3">
        <f t="shared" si="238"/>
        <v>0.26754173486088378</v>
      </c>
      <c r="V1372" s="3">
        <f t="shared" si="239"/>
        <v>0.19785116985005149</v>
      </c>
      <c r="W1372" s="4" t="str">
        <f t="shared" si="240"/>
        <v>Good</v>
      </c>
      <c r="X1372" s="4" t="str">
        <f t="shared" si="241"/>
        <v>Excellent</v>
      </c>
    </row>
    <row r="1373" spans="1:24" x14ac:dyDescent="0.3">
      <c r="A1373" s="4">
        <v>911645</v>
      </c>
      <c r="B1373" s="4" t="s">
        <v>18</v>
      </c>
      <c r="C1373" s="5">
        <v>45154</v>
      </c>
      <c r="D1373" s="6">
        <v>45154</v>
      </c>
      <c r="E1373" s="7">
        <v>45154</v>
      </c>
      <c r="F1373" s="13">
        <v>45154</v>
      </c>
      <c r="G1373" s="4" t="s">
        <v>15</v>
      </c>
      <c r="H1373" s="4" t="s">
        <v>13</v>
      </c>
      <c r="I1373" s="4">
        <v>6322</v>
      </c>
      <c r="J1373" s="4">
        <v>691</v>
      </c>
      <c r="K1373" s="4">
        <v>68</v>
      </c>
      <c r="L1373" s="1">
        <v>3482.46</v>
      </c>
      <c r="M1373" s="1">
        <v>9269.2199999999993</v>
      </c>
      <c r="N1373" s="2">
        <f t="shared" si="231"/>
        <v>2.6616874278527245</v>
      </c>
      <c r="O1373" s="3">
        <f t="shared" si="232"/>
        <v>0.10930085416007593</v>
      </c>
      <c r="P1373" s="3">
        <f t="shared" si="233"/>
        <v>9.8408104196816212E-2</v>
      </c>
      <c r="Q1373" s="8">
        <f t="shared" si="234"/>
        <v>5.0397395079594789</v>
      </c>
      <c r="R1373" s="8">
        <f t="shared" si="235"/>
        <v>51.212647058823528</v>
      </c>
      <c r="S1373" s="8">
        <f t="shared" si="236"/>
        <v>5786.7599999999993</v>
      </c>
      <c r="T1373" s="3">
        <f t="shared" si="237"/>
        <v>0.62429848466213977</v>
      </c>
      <c r="U1373" s="3">
        <f t="shared" si="238"/>
        <v>0.55084783296425177</v>
      </c>
      <c r="V1373" s="3">
        <f t="shared" si="239"/>
        <v>0.60179789726893818</v>
      </c>
      <c r="W1373" s="4" t="str">
        <f t="shared" si="240"/>
        <v>Need Improvement</v>
      </c>
      <c r="X1373" s="4" t="str">
        <f t="shared" si="241"/>
        <v>Good</v>
      </c>
    </row>
    <row r="1374" spans="1:24" x14ac:dyDescent="0.3">
      <c r="A1374" s="4">
        <v>991861</v>
      </c>
      <c r="B1374" s="4" t="s">
        <v>20</v>
      </c>
      <c r="C1374" s="5">
        <v>45154</v>
      </c>
      <c r="D1374" s="6">
        <v>45154</v>
      </c>
      <c r="E1374" s="7">
        <v>45154</v>
      </c>
      <c r="F1374" s="13">
        <v>45154</v>
      </c>
      <c r="G1374" s="4" t="s">
        <v>27</v>
      </c>
      <c r="H1374" s="4" t="s">
        <v>19</v>
      </c>
      <c r="I1374" s="4">
        <v>4694</v>
      </c>
      <c r="J1374" s="4">
        <v>790</v>
      </c>
      <c r="K1374" s="4">
        <v>32</v>
      </c>
      <c r="L1374" s="1">
        <v>1185.26</v>
      </c>
      <c r="M1374" s="1">
        <v>2972</v>
      </c>
      <c r="N1374" s="2">
        <f t="shared" si="231"/>
        <v>2.5074667161635422</v>
      </c>
      <c r="O1374" s="3">
        <f t="shared" si="232"/>
        <v>0.16829995739241585</v>
      </c>
      <c r="P1374" s="3">
        <f t="shared" si="233"/>
        <v>4.0506329113924051E-2</v>
      </c>
      <c r="Q1374" s="8">
        <f t="shared" si="234"/>
        <v>1.5003291139240507</v>
      </c>
      <c r="R1374" s="8">
        <f t="shared" si="235"/>
        <v>37.039375</v>
      </c>
      <c r="S1374" s="8">
        <f t="shared" si="236"/>
        <v>1786.74</v>
      </c>
      <c r="T1374" s="3">
        <f t="shared" si="237"/>
        <v>0.60119111709286677</v>
      </c>
      <c r="U1374" s="3">
        <f t="shared" si="238"/>
        <v>0.25250532594801872</v>
      </c>
      <c r="V1374" s="3">
        <f t="shared" si="239"/>
        <v>0.663364563394786</v>
      </c>
      <c r="W1374" s="4" t="str">
        <f t="shared" si="240"/>
        <v>Need Improvement</v>
      </c>
      <c r="X1374" s="4" t="str">
        <f t="shared" si="241"/>
        <v>Need Improvement</v>
      </c>
    </row>
    <row r="1375" spans="1:24" x14ac:dyDescent="0.3">
      <c r="A1375" s="4">
        <v>615466</v>
      </c>
      <c r="B1375" s="4" t="s">
        <v>22</v>
      </c>
      <c r="C1375" s="5">
        <v>45154</v>
      </c>
      <c r="D1375" s="6">
        <v>45154</v>
      </c>
      <c r="E1375" s="7">
        <v>45154</v>
      </c>
      <c r="F1375" s="13">
        <v>45154</v>
      </c>
      <c r="G1375" s="4" t="s">
        <v>21</v>
      </c>
      <c r="H1375" s="4" t="s">
        <v>25</v>
      </c>
      <c r="I1375" s="4">
        <v>8050</v>
      </c>
      <c r="J1375" s="4">
        <v>147</v>
      </c>
      <c r="K1375" s="4">
        <v>20</v>
      </c>
      <c r="L1375" s="1">
        <v>3559</v>
      </c>
      <c r="M1375" s="1">
        <v>4562.43</v>
      </c>
      <c r="N1375" s="2">
        <f t="shared" si="231"/>
        <v>1.2819415566170274</v>
      </c>
      <c r="O1375" s="3">
        <f t="shared" si="232"/>
        <v>1.8260869565217393E-2</v>
      </c>
      <c r="P1375" s="3">
        <f t="shared" si="233"/>
        <v>0.1360544217687075</v>
      </c>
      <c r="Q1375" s="8">
        <f t="shared" si="234"/>
        <v>24.210884353741495</v>
      </c>
      <c r="R1375" s="8">
        <f t="shared" si="235"/>
        <v>177.95</v>
      </c>
      <c r="S1375" s="8">
        <f t="shared" si="236"/>
        <v>1003.4300000000003</v>
      </c>
      <c r="T1375" s="3">
        <f t="shared" si="237"/>
        <v>0.21993323733186049</v>
      </c>
      <c r="U1375" s="3">
        <f t="shared" si="238"/>
        <v>0.44211180124223604</v>
      </c>
      <c r="V1375" s="3">
        <f t="shared" si="239"/>
        <v>3.5468343581515391</v>
      </c>
      <c r="W1375" s="4" t="str">
        <f t="shared" si="240"/>
        <v>Need Improvement</v>
      </c>
      <c r="X1375" s="4" t="str">
        <f t="shared" si="241"/>
        <v>Need Improvement</v>
      </c>
    </row>
    <row r="1376" spans="1:24" x14ac:dyDescent="0.3">
      <c r="A1376" s="4">
        <v>212347</v>
      </c>
      <c r="B1376" s="4" t="s">
        <v>23</v>
      </c>
      <c r="C1376" s="5">
        <v>45154</v>
      </c>
      <c r="D1376" s="6">
        <v>45154</v>
      </c>
      <c r="E1376" s="7">
        <v>45154</v>
      </c>
      <c r="F1376" s="13">
        <v>45154</v>
      </c>
      <c r="G1376" s="4" t="s">
        <v>15</v>
      </c>
      <c r="H1376" s="4" t="s">
        <v>25</v>
      </c>
      <c r="I1376" s="4">
        <v>9821</v>
      </c>
      <c r="J1376" s="4">
        <v>539</v>
      </c>
      <c r="K1376" s="4">
        <v>93</v>
      </c>
      <c r="L1376" s="1">
        <v>3033.82</v>
      </c>
      <c r="M1376" s="1">
        <v>3984.66</v>
      </c>
      <c r="N1376" s="2">
        <f t="shared" si="231"/>
        <v>1.3134134523472056</v>
      </c>
      <c r="O1376" s="3">
        <f t="shared" si="232"/>
        <v>5.48823948681397E-2</v>
      </c>
      <c r="P1376" s="3">
        <f t="shared" si="233"/>
        <v>0.17254174397031541</v>
      </c>
      <c r="Q1376" s="8">
        <f t="shared" si="234"/>
        <v>5.6286085343228205</v>
      </c>
      <c r="R1376" s="8">
        <f t="shared" si="235"/>
        <v>32.62172043010753</v>
      </c>
      <c r="S1376" s="8">
        <f t="shared" si="236"/>
        <v>950.83999999999969</v>
      </c>
      <c r="T1376" s="3">
        <f t="shared" si="237"/>
        <v>0.23862512736343872</v>
      </c>
      <c r="U1376" s="3">
        <f t="shared" si="238"/>
        <v>0.30891151613888607</v>
      </c>
      <c r="V1376" s="3">
        <f t="shared" si="239"/>
        <v>3.1906735097387586</v>
      </c>
      <c r="W1376" s="4" t="str">
        <f t="shared" si="240"/>
        <v>Need Improvement</v>
      </c>
      <c r="X1376" s="4" t="str">
        <f t="shared" si="241"/>
        <v>Need Improvement</v>
      </c>
    </row>
    <row r="1377" spans="1:24" x14ac:dyDescent="0.3">
      <c r="A1377" s="4">
        <v>246787</v>
      </c>
      <c r="B1377" s="4" t="s">
        <v>24</v>
      </c>
      <c r="C1377" s="5">
        <v>45154</v>
      </c>
      <c r="D1377" s="6">
        <v>45154</v>
      </c>
      <c r="E1377" s="7">
        <v>45154</v>
      </c>
      <c r="F1377" s="13">
        <v>45154</v>
      </c>
      <c r="G1377" s="4" t="s">
        <v>27</v>
      </c>
      <c r="H1377" s="4" t="s">
        <v>17</v>
      </c>
      <c r="I1377" s="4">
        <v>9711</v>
      </c>
      <c r="J1377" s="4">
        <v>775</v>
      </c>
      <c r="K1377" s="4">
        <v>66</v>
      </c>
      <c r="L1377" s="1">
        <v>2326.4699999999998</v>
      </c>
      <c r="M1377" s="1">
        <v>7646.81</v>
      </c>
      <c r="N1377" s="2">
        <f t="shared" si="231"/>
        <v>3.2868723860612863</v>
      </c>
      <c r="O1377" s="3">
        <f t="shared" si="232"/>
        <v>7.9806405107609932E-2</v>
      </c>
      <c r="P1377" s="3">
        <f t="shared" si="233"/>
        <v>8.5161290322580643E-2</v>
      </c>
      <c r="Q1377" s="8">
        <f t="shared" si="234"/>
        <v>3.0018967741935483</v>
      </c>
      <c r="R1377" s="8">
        <f t="shared" si="235"/>
        <v>35.249545454545455</v>
      </c>
      <c r="S1377" s="8">
        <f t="shared" si="236"/>
        <v>5320.34</v>
      </c>
      <c r="T1377" s="3">
        <f t="shared" si="237"/>
        <v>0.69575940817151205</v>
      </c>
      <c r="U1377" s="3">
        <f t="shared" si="238"/>
        <v>0.23957059005251774</v>
      </c>
      <c r="V1377" s="3">
        <f t="shared" si="239"/>
        <v>0.43727844461068271</v>
      </c>
      <c r="W1377" s="4" t="str">
        <f t="shared" si="240"/>
        <v>Need Improvement</v>
      </c>
      <c r="X1377" s="4" t="str">
        <f t="shared" si="241"/>
        <v>Good</v>
      </c>
    </row>
    <row r="1378" spans="1:24" x14ac:dyDescent="0.3">
      <c r="A1378" s="4">
        <v>458854</v>
      </c>
      <c r="B1378" s="4" t="s">
        <v>26</v>
      </c>
      <c r="C1378" s="5">
        <v>45154</v>
      </c>
      <c r="D1378" s="6">
        <v>45154</v>
      </c>
      <c r="E1378" s="7">
        <v>45154</v>
      </c>
      <c r="F1378" s="13">
        <v>45154</v>
      </c>
      <c r="G1378" s="4" t="s">
        <v>12</v>
      </c>
      <c r="H1378" s="4" t="s">
        <v>17</v>
      </c>
      <c r="I1378" s="4">
        <v>2371</v>
      </c>
      <c r="J1378" s="4">
        <v>902</v>
      </c>
      <c r="K1378" s="4">
        <v>45</v>
      </c>
      <c r="L1378" s="1">
        <v>3577.08</v>
      </c>
      <c r="M1378" s="1">
        <v>6019.16</v>
      </c>
      <c r="N1378" s="2">
        <f t="shared" si="231"/>
        <v>1.6827020922092881</v>
      </c>
      <c r="O1378" s="3">
        <f t="shared" si="232"/>
        <v>0.38043019822859553</v>
      </c>
      <c r="P1378" s="3">
        <f t="shared" si="233"/>
        <v>4.9889135254988913E-2</v>
      </c>
      <c r="Q1378" s="8">
        <f t="shared" si="234"/>
        <v>3.9657206208425722</v>
      </c>
      <c r="R1378" s="8">
        <f t="shared" si="235"/>
        <v>79.490666666666669</v>
      </c>
      <c r="S1378" s="8">
        <f t="shared" si="236"/>
        <v>2442.08</v>
      </c>
      <c r="T1378" s="3">
        <f t="shared" si="237"/>
        <v>0.40571774134596855</v>
      </c>
      <c r="U1378" s="3">
        <f t="shared" si="238"/>
        <v>1.5086798819063685</v>
      </c>
      <c r="V1378" s="3">
        <f t="shared" si="239"/>
        <v>1.4647677389766101</v>
      </c>
      <c r="W1378" s="4" t="str">
        <f t="shared" si="240"/>
        <v>Need Improvement</v>
      </c>
      <c r="X1378" s="4" t="str">
        <f t="shared" si="241"/>
        <v>Need Improvement</v>
      </c>
    </row>
    <row r="1379" spans="1:24" x14ac:dyDescent="0.3">
      <c r="A1379" s="4">
        <v>165951</v>
      </c>
      <c r="B1379" s="4" t="s">
        <v>11</v>
      </c>
      <c r="C1379" s="5">
        <v>45155</v>
      </c>
      <c r="D1379" s="6">
        <v>45155</v>
      </c>
      <c r="E1379" s="7">
        <v>45155</v>
      </c>
      <c r="F1379" s="13">
        <v>45155</v>
      </c>
      <c r="G1379" s="4" t="s">
        <v>27</v>
      </c>
      <c r="H1379" s="4" t="s">
        <v>25</v>
      </c>
      <c r="I1379" s="4">
        <v>2869</v>
      </c>
      <c r="J1379" s="4">
        <v>464</v>
      </c>
      <c r="K1379" s="4">
        <v>86</v>
      </c>
      <c r="L1379" s="1">
        <v>1908.74</v>
      </c>
      <c r="M1379" s="1">
        <v>5719.19</v>
      </c>
      <c r="N1379" s="2">
        <f t="shared" si="231"/>
        <v>2.9963169420664939</v>
      </c>
      <c r="O1379" s="3">
        <f t="shared" si="232"/>
        <v>0.16172882537469502</v>
      </c>
      <c r="P1379" s="3">
        <f t="shared" si="233"/>
        <v>0.18534482758620691</v>
      </c>
      <c r="Q1379" s="8">
        <f t="shared" si="234"/>
        <v>4.1136637931034485</v>
      </c>
      <c r="R1379" s="8">
        <f t="shared" si="235"/>
        <v>22.194651162790699</v>
      </c>
      <c r="S1379" s="8">
        <f t="shared" si="236"/>
        <v>3810.45</v>
      </c>
      <c r="T1379" s="3">
        <f t="shared" si="237"/>
        <v>0.66625693498554872</v>
      </c>
      <c r="U1379" s="3">
        <f t="shared" si="238"/>
        <v>0.66529801324503313</v>
      </c>
      <c r="V1379" s="3">
        <f t="shared" si="239"/>
        <v>0.50092246322612821</v>
      </c>
      <c r="W1379" s="4" t="str">
        <f t="shared" si="240"/>
        <v>Need Improvement</v>
      </c>
      <c r="X1379" s="4" t="str">
        <f t="shared" si="241"/>
        <v>Need Improvement</v>
      </c>
    </row>
    <row r="1380" spans="1:24" x14ac:dyDescent="0.3">
      <c r="A1380" s="4">
        <v>784961</v>
      </c>
      <c r="B1380" s="4" t="s">
        <v>14</v>
      </c>
      <c r="C1380" s="5">
        <v>45155</v>
      </c>
      <c r="D1380" s="6">
        <v>45155</v>
      </c>
      <c r="E1380" s="7">
        <v>45155</v>
      </c>
      <c r="F1380" s="13">
        <v>45155</v>
      </c>
      <c r="G1380" s="4" t="s">
        <v>15</v>
      </c>
      <c r="H1380" s="4" t="s">
        <v>13</v>
      </c>
      <c r="I1380" s="4">
        <v>6324</v>
      </c>
      <c r="J1380" s="4">
        <v>506</v>
      </c>
      <c r="K1380" s="4">
        <v>17</v>
      </c>
      <c r="L1380" s="1">
        <v>4352.2</v>
      </c>
      <c r="M1380" s="1">
        <v>2991.84</v>
      </c>
      <c r="N1380" s="2">
        <f t="shared" si="231"/>
        <v>0.68743164376637111</v>
      </c>
      <c r="O1380" s="3">
        <f t="shared" si="232"/>
        <v>8.0012650221378878E-2</v>
      </c>
      <c r="P1380" s="3">
        <f t="shared" si="233"/>
        <v>3.3596837944664032E-2</v>
      </c>
      <c r="Q1380" s="8">
        <f t="shared" si="234"/>
        <v>8.6011857707509876</v>
      </c>
      <c r="R1380" s="8">
        <f t="shared" si="235"/>
        <v>256.01176470588234</v>
      </c>
      <c r="S1380" s="8">
        <f t="shared" si="236"/>
        <v>-1360.3599999999997</v>
      </c>
      <c r="T1380" s="3">
        <f t="shared" si="237"/>
        <v>-0.45469009037916452</v>
      </c>
      <c r="U1380" s="3">
        <f t="shared" si="238"/>
        <v>0.6882036685641999</v>
      </c>
      <c r="V1380" s="3">
        <f t="shared" si="239"/>
        <v>-3.1993001852450829</v>
      </c>
      <c r="W1380" s="4" t="str">
        <f t="shared" si="240"/>
        <v>Need Improvement</v>
      </c>
      <c r="X1380" s="4" t="str">
        <f t="shared" si="241"/>
        <v>Poor</v>
      </c>
    </row>
    <row r="1381" spans="1:24" x14ac:dyDescent="0.3">
      <c r="A1381" s="4">
        <v>619617</v>
      </c>
      <c r="B1381" s="4" t="s">
        <v>16</v>
      </c>
      <c r="C1381" s="5">
        <v>45155</v>
      </c>
      <c r="D1381" s="6">
        <v>45155</v>
      </c>
      <c r="E1381" s="7">
        <v>45155</v>
      </c>
      <c r="F1381" s="13">
        <v>45155</v>
      </c>
      <c r="G1381" s="4" t="s">
        <v>21</v>
      </c>
      <c r="H1381" s="4" t="s">
        <v>25</v>
      </c>
      <c r="I1381" s="4">
        <v>8367</v>
      </c>
      <c r="J1381" s="4">
        <v>574</v>
      </c>
      <c r="K1381" s="4">
        <v>41</v>
      </c>
      <c r="L1381" s="1">
        <v>1538.52</v>
      </c>
      <c r="M1381" s="1">
        <v>7531.27</v>
      </c>
      <c r="N1381" s="2">
        <f t="shared" si="231"/>
        <v>4.8951394846995822</v>
      </c>
      <c r="O1381" s="3">
        <f t="shared" si="232"/>
        <v>6.8602844508186919E-2</v>
      </c>
      <c r="P1381" s="3">
        <f t="shared" si="233"/>
        <v>7.1428571428571425E-2</v>
      </c>
      <c r="Q1381" s="8">
        <f t="shared" si="234"/>
        <v>2.6803484320557489</v>
      </c>
      <c r="R1381" s="8">
        <f t="shared" si="235"/>
        <v>37.524878048780486</v>
      </c>
      <c r="S1381" s="8">
        <f t="shared" si="236"/>
        <v>5992.75</v>
      </c>
      <c r="T1381" s="3">
        <f t="shared" si="237"/>
        <v>0.79571572921964018</v>
      </c>
      <c r="U1381" s="3">
        <f t="shared" si="238"/>
        <v>0.18387952671208319</v>
      </c>
      <c r="V1381" s="3">
        <f t="shared" si="239"/>
        <v>0.25673021567727672</v>
      </c>
      <c r="W1381" s="4" t="str">
        <f t="shared" si="240"/>
        <v>Need Improvement</v>
      </c>
      <c r="X1381" s="4" t="str">
        <f t="shared" si="241"/>
        <v>Good</v>
      </c>
    </row>
    <row r="1382" spans="1:24" x14ac:dyDescent="0.3">
      <c r="A1382" s="4">
        <v>592050</v>
      </c>
      <c r="B1382" s="4" t="s">
        <v>18</v>
      </c>
      <c r="C1382" s="5">
        <v>45155</v>
      </c>
      <c r="D1382" s="6">
        <v>45155</v>
      </c>
      <c r="E1382" s="7">
        <v>45155</v>
      </c>
      <c r="F1382" s="13">
        <v>45155</v>
      </c>
      <c r="G1382" s="4" t="s">
        <v>12</v>
      </c>
      <c r="H1382" s="4" t="s">
        <v>19</v>
      </c>
      <c r="I1382" s="4">
        <v>7435</v>
      </c>
      <c r="J1382" s="4">
        <v>989</v>
      </c>
      <c r="K1382" s="4">
        <v>81</v>
      </c>
      <c r="L1382" s="1">
        <v>2662.49</v>
      </c>
      <c r="M1382" s="1">
        <v>5962.38</v>
      </c>
      <c r="N1382" s="2">
        <f t="shared" si="231"/>
        <v>2.2393999601876442</v>
      </c>
      <c r="O1382" s="3">
        <f t="shared" si="232"/>
        <v>0.13301950235373236</v>
      </c>
      <c r="P1382" s="3">
        <f t="shared" si="233"/>
        <v>8.1900910010111225E-2</v>
      </c>
      <c r="Q1382" s="8">
        <f t="shared" si="234"/>
        <v>2.6921031344792716</v>
      </c>
      <c r="R1382" s="8">
        <f t="shared" si="235"/>
        <v>32.870246913580246</v>
      </c>
      <c r="S1382" s="8">
        <f t="shared" si="236"/>
        <v>3299.8900000000003</v>
      </c>
      <c r="T1382" s="3">
        <f t="shared" si="237"/>
        <v>0.55345180951230888</v>
      </c>
      <c r="U1382" s="3">
        <f t="shared" si="238"/>
        <v>0.35810221923335572</v>
      </c>
      <c r="V1382" s="3">
        <f t="shared" si="239"/>
        <v>0.80684204625002642</v>
      </c>
      <c r="W1382" s="4" t="str">
        <f t="shared" si="240"/>
        <v>Need Improvement</v>
      </c>
      <c r="X1382" s="4" t="str">
        <f t="shared" si="241"/>
        <v>Need Improvement</v>
      </c>
    </row>
    <row r="1383" spans="1:24" x14ac:dyDescent="0.3">
      <c r="A1383" s="4">
        <v>852423</v>
      </c>
      <c r="B1383" s="4" t="s">
        <v>20</v>
      </c>
      <c r="C1383" s="5">
        <v>45155</v>
      </c>
      <c r="D1383" s="6">
        <v>45155</v>
      </c>
      <c r="E1383" s="7">
        <v>45155</v>
      </c>
      <c r="F1383" s="13">
        <v>45155</v>
      </c>
      <c r="G1383" s="4" t="s">
        <v>27</v>
      </c>
      <c r="H1383" s="4" t="s">
        <v>17</v>
      </c>
      <c r="I1383" s="4">
        <v>8938</v>
      </c>
      <c r="J1383" s="4">
        <v>402</v>
      </c>
      <c r="K1383" s="4">
        <v>66</v>
      </c>
      <c r="L1383" s="1">
        <v>2832.76</v>
      </c>
      <c r="M1383" s="1">
        <v>8463.65</v>
      </c>
      <c r="N1383" s="2">
        <f t="shared" si="231"/>
        <v>2.9877751733291911</v>
      </c>
      <c r="O1383" s="3">
        <f t="shared" si="232"/>
        <v>4.4976504810919672E-2</v>
      </c>
      <c r="P1383" s="3">
        <f t="shared" si="233"/>
        <v>0.16417910447761194</v>
      </c>
      <c r="Q1383" s="8">
        <f t="shared" si="234"/>
        <v>7.0466666666666669</v>
      </c>
      <c r="R1383" s="8">
        <f t="shared" si="235"/>
        <v>42.920606060606062</v>
      </c>
      <c r="S1383" s="8">
        <f t="shared" si="236"/>
        <v>5630.8899999999994</v>
      </c>
      <c r="T1383" s="3">
        <f t="shared" si="237"/>
        <v>0.66530279489345612</v>
      </c>
      <c r="U1383" s="3">
        <f t="shared" si="238"/>
        <v>0.31693443723428061</v>
      </c>
      <c r="V1383" s="3">
        <f t="shared" si="239"/>
        <v>0.50307500235309166</v>
      </c>
      <c r="W1383" s="4" t="str">
        <f t="shared" si="240"/>
        <v>Need Improvement</v>
      </c>
      <c r="X1383" s="4" t="str">
        <f t="shared" si="241"/>
        <v>Good</v>
      </c>
    </row>
    <row r="1384" spans="1:24" x14ac:dyDescent="0.3">
      <c r="A1384" s="4">
        <v>790005</v>
      </c>
      <c r="B1384" s="4" t="s">
        <v>22</v>
      </c>
      <c r="C1384" s="5">
        <v>45155</v>
      </c>
      <c r="D1384" s="6">
        <v>45155</v>
      </c>
      <c r="E1384" s="7">
        <v>45155</v>
      </c>
      <c r="F1384" s="13">
        <v>45155</v>
      </c>
      <c r="G1384" s="4" t="s">
        <v>15</v>
      </c>
      <c r="H1384" s="4" t="s">
        <v>25</v>
      </c>
      <c r="I1384" s="4">
        <v>6334</v>
      </c>
      <c r="J1384" s="4">
        <v>313</v>
      </c>
      <c r="K1384" s="4">
        <v>16</v>
      </c>
      <c r="L1384" s="1">
        <v>1568.47</v>
      </c>
      <c r="M1384" s="1">
        <v>3259.63</v>
      </c>
      <c r="N1384" s="2">
        <f t="shared" si="231"/>
        <v>2.078222726606183</v>
      </c>
      <c r="O1384" s="3">
        <f t="shared" si="232"/>
        <v>4.9415850963056521E-2</v>
      </c>
      <c r="P1384" s="3">
        <f t="shared" si="233"/>
        <v>5.1118210862619806E-2</v>
      </c>
      <c r="Q1384" s="8">
        <f t="shared" si="234"/>
        <v>5.0110862619808305</v>
      </c>
      <c r="R1384" s="8">
        <f t="shared" si="235"/>
        <v>98.029375000000002</v>
      </c>
      <c r="S1384" s="8">
        <f t="shared" si="236"/>
        <v>1691.16</v>
      </c>
      <c r="T1384" s="3">
        <f t="shared" si="237"/>
        <v>0.51881962063178955</v>
      </c>
      <c r="U1384" s="3">
        <f t="shared" si="238"/>
        <v>0.24762709188506474</v>
      </c>
      <c r="V1384" s="3">
        <f t="shared" si="239"/>
        <v>0.92745216301237021</v>
      </c>
      <c r="W1384" s="4" t="str">
        <f t="shared" si="240"/>
        <v>Need Improvement</v>
      </c>
      <c r="X1384" s="4" t="str">
        <f t="shared" si="241"/>
        <v>Need Improvement</v>
      </c>
    </row>
    <row r="1385" spans="1:24" x14ac:dyDescent="0.3">
      <c r="A1385" s="4">
        <v>685868</v>
      </c>
      <c r="B1385" s="4" t="s">
        <v>23</v>
      </c>
      <c r="C1385" s="5">
        <v>45155</v>
      </c>
      <c r="D1385" s="6">
        <v>45155</v>
      </c>
      <c r="E1385" s="7">
        <v>45155</v>
      </c>
      <c r="F1385" s="13">
        <v>45155</v>
      </c>
      <c r="G1385" s="4" t="s">
        <v>12</v>
      </c>
      <c r="H1385" s="4" t="s">
        <v>25</v>
      </c>
      <c r="I1385" s="4">
        <v>7343</v>
      </c>
      <c r="J1385" s="4">
        <v>747</v>
      </c>
      <c r="K1385" s="4">
        <v>95</v>
      </c>
      <c r="L1385" s="1">
        <v>1440.9</v>
      </c>
      <c r="M1385" s="1">
        <v>2053.4699999999998</v>
      </c>
      <c r="N1385" s="2">
        <f t="shared" si="231"/>
        <v>1.4251301270039556</v>
      </c>
      <c r="O1385" s="3">
        <f t="shared" si="232"/>
        <v>0.10172953833583004</v>
      </c>
      <c r="P1385" s="3">
        <f t="shared" si="233"/>
        <v>0.12717536813922356</v>
      </c>
      <c r="Q1385" s="8">
        <f t="shared" si="234"/>
        <v>1.9289156626506025</v>
      </c>
      <c r="R1385" s="8">
        <f t="shared" si="235"/>
        <v>15.167368421052632</v>
      </c>
      <c r="S1385" s="8">
        <f t="shared" si="236"/>
        <v>612.56999999999971</v>
      </c>
      <c r="T1385" s="3">
        <f t="shared" si="237"/>
        <v>0.29830969042644878</v>
      </c>
      <c r="U1385" s="3">
        <f t="shared" si="238"/>
        <v>0.19622769985019747</v>
      </c>
      <c r="V1385" s="3">
        <f t="shared" si="239"/>
        <v>2.3522209706645785</v>
      </c>
      <c r="W1385" s="4" t="str">
        <f t="shared" si="240"/>
        <v>Need Improvement</v>
      </c>
      <c r="X1385" s="4" t="str">
        <f t="shared" si="241"/>
        <v>Need Improvement</v>
      </c>
    </row>
    <row r="1386" spans="1:24" x14ac:dyDescent="0.3">
      <c r="A1386" s="4">
        <v>481246</v>
      </c>
      <c r="B1386" s="4" t="s">
        <v>24</v>
      </c>
      <c r="C1386" s="5">
        <v>45155</v>
      </c>
      <c r="D1386" s="6">
        <v>45155</v>
      </c>
      <c r="E1386" s="7">
        <v>45155</v>
      </c>
      <c r="F1386" s="13">
        <v>45155</v>
      </c>
      <c r="G1386" s="4" t="s">
        <v>27</v>
      </c>
      <c r="H1386" s="4" t="s">
        <v>19</v>
      </c>
      <c r="I1386" s="4">
        <v>2778</v>
      </c>
      <c r="J1386" s="4">
        <v>575</v>
      </c>
      <c r="K1386" s="4">
        <v>49</v>
      </c>
      <c r="L1386" s="1">
        <v>1093.5</v>
      </c>
      <c r="M1386" s="1">
        <v>2021.55</v>
      </c>
      <c r="N1386" s="2">
        <f t="shared" si="231"/>
        <v>1.8486968449931414</v>
      </c>
      <c r="O1386" s="3">
        <f t="shared" si="232"/>
        <v>0.20698344132469401</v>
      </c>
      <c r="P1386" s="3">
        <f t="shared" si="233"/>
        <v>8.5217391304347828E-2</v>
      </c>
      <c r="Q1386" s="8">
        <f t="shared" si="234"/>
        <v>1.9017391304347826</v>
      </c>
      <c r="R1386" s="8">
        <f t="shared" si="235"/>
        <v>22.316326530612244</v>
      </c>
      <c r="S1386" s="8">
        <f t="shared" si="236"/>
        <v>928.05</v>
      </c>
      <c r="T1386" s="3">
        <f t="shared" si="237"/>
        <v>0.45907842991763742</v>
      </c>
      <c r="U1386" s="3">
        <f t="shared" si="238"/>
        <v>0.39362850971922247</v>
      </c>
      <c r="V1386" s="3">
        <f t="shared" si="239"/>
        <v>1.1782770324874738</v>
      </c>
      <c r="W1386" s="4" t="str">
        <f t="shared" si="240"/>
        <v>Need Improvement</v>
      </c>
      <c r="X1386" s="4" t="str">
        <f t="shared" si="241"/>
        <v>Need Improvement</v>
      </c>
    </row>
    <row r="1387" spans="1:24" x14ac:dyDescent="0.3">
      <c r="A1387" s="4">
        <v>844990</v>
      </c>
      <c r="B1387" s="4" t="s">
        <v>26</v>
      </c>
      <c r="C1387" s="5">
        <v>45155</v>
      </c>
      <c r="D1387" s="6">
        <v>45155</v>
      </c>
      <c r="E1387" s="7">
        <v>45155</v>
      </c>
      <c r="F1387" s="13">
        <v>45155</v>
      </c>
      <c r="G1387" s="4" t="s">
        <v>15</v>
      </c>
      <c r="H1387" s="4" t="s">
        <v>19</v>
      </c>
      <c r="I1387" s="4">
        <v>7887</v>
      </c>
      <c r="J1387" s="4">
        <v>298</v>
      </c>
      <c r="K1387" s="4">
        <v>82</v>
      </c>
      <c r="L1387" s="1">
        <v>4905.28</v>
      </c>
      <c r="M1387" s="1">
        <v>2286.6799999999998</v>
      </c>
      <c r="N1387" s="2">
        <f t="shared" si="231"/>
        <v>0.46616706895426968</v>
      </c>
      <c r="O1387" s="3">
        <f t="shared" si="232"/>
        <v>3.778369468746038E-2</v>
      </c>
      <c r="P1387" s="3">
        <f t="shared" si="233"/>
        <v>0.27516778523489932</v>
      </c>
      <c r="Q1387" s="8">
        <f t="shared" si="234"/>
        <v>16.460671140939596</v>
      </c>
      <c r="R1387" s="8">
        <f t="shared" si="235"/>
        <v>59.820487804878049</v>
      </c>
      <c r="S1387" s="8">
        <f t="shared" si="236"/>
        <v>-2618.6</v>
      </c>
      <c r="T1387" s="3">
        <f t="shared" si="237"/>
        <v>-1.1451536725733378</v>
      </c>
      <c r="U1387" s="3">
        <f t="shared" si="238"/>
        <v>0.62194497273995175</v>
      </c>
      <c r="V1387" s="3">
        <f t="shared" si="239"/>
        <v>-1.8732452455510578</v>
      </c>
      <c r="W1387" s="4" t="str">
        <f t="shared" si="240"/>
        <v>Need Improvement</v>
      </c>
      <c r="X1387" s="4" t="str">
        <f t="shared" si="241"/>
        <v>Poor</v>
      </c>
    </row>
    <row r="1388" spans="1:24" x14ac:dyDescent="0.3">
      <c r="A1388" s="4">
        <v>847370</v>
      </c>
      <c r="B1388" s="4" t="s">
        <v>11</v>
      </c>
      <c r="C1388" s="5">
        <v>45156</v>
      </c>
      <c r="D1388" s="6">
        <v>45156</v>
      </c>
      <c r="E1388" s="7">
        <v>45156</v>
      </c>
      <c r="F1388" s="13">
        <v>45156</v>
      </c>
      <c r="G1388" s="4" t="s">
        <v>12</v>
      </c>
      <c r="H1388" s="4" t="s">
        <v>17</v>
      </c>
      <c r="I1388" s="4">
        <v>2381</v>
      </c>
      <c r="J1388" s="4">
        <v>900</v>
      </c>
      <c r="K1388" s="4">
        <v>44</v>
      </c>
      <c r="L1388" s="1">
        <v>4340.1000000000004</v>
      </c>
      <c r="M1388" s="1">
        <v>2027.37</v>
      </c>
      <c r="N1388" s="2">
        <f t="shared" si="231"/>
        <v>0.46712518144743204</v>
      </c>
      <c r="O1388" s="3">
        <f t="shared" si="232"/>
        <v>0.37799244015119698</v>
      </c>
      <c r="P1388" s="3">
        <f t="shared" si="233"/>
        <v>4.8888888888888891E-2</v>
      </c>
      <c r="Q1388" s="8">
        <f t="shared" si="234"/>
        <v>4.8223333333333338</v>
      </c>
      <c r="R1388" s="8">
        <f t="shared" si="235"/>
        <v>98.638636363636365</v>
      </c>
      <c r="S1388" s="8">
        <f t="shared" si="236"/>
        <v>-2312.7300000000005</v>
      </c>
      <c r="T1388" s="3">
        <f t="shared" si="237"/>
        <v>-1.1407537844596698</v>
      </c>
      <c r="U1388" s="3">
        <f t="shared" si="238"/>
        <v>1.8228055438891224</v>
      </c>
      <c r="V1388" s="3">
        <f t="shared" si="239"/>
        <v>-1.8766133530502911</v>
      </c>
      <c r="W1388" s="4" t="str">
        <f t="shared" si="240"/>
        <v>Need Improvement</v>
      </c>
      <c r="X1388" s="4" t="str">
        <f t="shared" si="241"/>
        <v>Poor</v>
      </c>
    </row>
    <row r="1389" spans="1:24" x14ac:dyDescent="0.3">
      <c r="A1389" s="4">
        <v>299460</v>
      </c>
      <c r="B1389" s="4" t="s">
        <v>14</v>
      </c>
      <c r="C1389" s="5">
        <v>45156</v>
      </c>
      <c r="D1389" s="6">
        <v>45156</v>
      </c>
      <c r="E1389" s="7">
        <v>45156</v>
      </c>
      <c r="F1389" s="13">
        <v>45156</v>
      </c>
      <c r="G1389" s="4" t="s">
        <v>21</v>
      </c>
      <c r="H1389" s="4" t="s">
        <v>25</v>
      </c>
      <c r="I1389" s="4">
        <v>1676</v>
      </c>
      <c r="J1389" s="4">
        <v>938</v>
      </c>
      <c r="K1389" s="4">
        <v>72</v>
      </c>
      <c r="L1389" s="1">
        <v>4299.9399999999996</v>
      </c>
      <c r="M1389" s="1">
        <v>5669.64</v>
      </c>
      <c r="N1389" s="2">
        <f t="shared" si="231"/>
        <v>1.3185393284557461</v>
      </c>
      <c r="O1389" s="3">
        <f t="shared" si="232"/>
        <v>0.55966587112171839</v>
      </c>
      <c r="P1389" s="3">
        <f t="shared" si="233"/>
        <v>7.6759061833688705E-2</v>
      </c>
      <c r="Q1389" s="8">
        <f t="shared" si="234"/>
        <v>4.5841577825159909</v>
      </c>
      <c r="R1389" s="8">
        <f t="shared" si="235"/>
        <v>59.721388888888882</v>
      </c>
      <c r="S1389" s="8">
        <f t="shared" si="236"/>
        <v>1369.7000000000007</v>
      </c>
      <c r="T1389" s="3">
        <f t="shared" si="237"/>
        <v>0.24158500363338778</v>
      </c>
      <c r="U1389" s="3">
        <f t="shared" si="238"/>
        <v>2.5655966587112169</v>
      </c>
      <c r="V1389" s="3">
        <f t="shared" si="239"/>
        <v>3.1393297802438469</v>
      </c>
      <c r="W1389" s="4" t="str">
        <f t="shared" si="240"/>
        <v>Need Improvement</v>
      </c>
      <c r="X1389" s="4" t="str">
        <f t="shared" si="241"/>
        <v>Need Improvement</v>
      </c>
    </row>
    <row r="1390" spans="1:24" x14ac:dyDescent="0.3">
      <c r="A1390" s="4">
        <v>555322</v>
      </c>
      <c r="B1390" s="4" t="s">
        <v>16</v>
      </c>
      <c r="C1390" s="5">
        <v>45156</v>
      </c>
      <c r="D1390" s="6">
        <v>45156</v>
      </c>
      <c r="E1390" s="7">
        <v>45156</v>
      </c>
      <c r="F1390" s="13">
        <v>45156</v>
      </c>
      <c r="G1390" s="4" t="s">
        <v>21</v>
      </c>
      <c r="H1390" s="4" t="s">
        <v>13</v>
      </c>
      <c r="I1390" s="4">
        <v>1881</v>
      </c>
      <c r="J1390" s="4">
        <v>159</v>
      </c>
      <c r="K1390" s="4">
        <v>43</v>
      </c>
      <c r="L1390" s="1">
        <v>3015.23</v>
      </c>
      <c r="M1390" s="1">
        <v>9463.1299999999992</v>
      </c>
      <c r="N1390" s="2">
        <f t="shared" si="231"/>
        <v>3.1384438334720732</v>
      </c>
      <c r="O1390" s="3">
        <f t="shared" si="232"/>
        <v>8.4529505582137163E-2</v>
      </c>
      <c r="P1390" s="3">
        <f t="shared" si="233"/>
        <v>0.27044025157232704</v>
      </c>
      <c r="Q1390" s="8">
        <f t="shared" si="234"/>
        <v>18.963710691823898</v>
      </c>
      <c r="R1390" s="8">
        <f t="shared" si="235"/>
        <v>70.121627906976741</v>
      </c>
      <c r="S1390" s="8">
        <f t="shared" si="236"/>
        <v>6447.9</v>
      </c>
      <c r="T1390" s="3">
        <f t="shared" si="237"/>
        <v>0.68137075153781046</v>
      </c>
      <c r="U1390" s="3">
        <f t="shared" si="238"/>
        <v>1.6029930887825625</v>
      </c>
      <c r="V1390" s="3">
        <f t="shared" si="239"/>
        <v>0.4676297709331721</v>
      </c>
      <c r="W1390" s="4" t="str">
        <f t="shared" si="240"/>
        <v>Need Improvement</v>
      </c>
      <c r="X1390" s="4" t="str">
        <f t="shared" si="241"/>
        <v>Good</v>
      </c>
    </row>
    <row r="1391" spans="1:24" x14ac:dyDescent="0.3">
      <c r="A1391" s="4">
        <v>967086</v>
      </c>
      <c r="B1391" s="4" t="s">
        <v>18</v>
      </c>
      <c r="C1391" s="5">
        <v>45156</v>
      </c>
      <c r="D1391" s="6">
        <v>45156</v>
      </c>
      <c r="E1391" s="7">
        <v>45156</v>
      </c>
      <c r="F1391" s="13">
        <v>45156</v>
      </c>
      <c r="G1391" s="4" t="s">
        <v>21</v>
      </c>
      <c r="H1391" s="4" t="s">
        <v>25</v>
      </c>
      <c r="I1391" s="4">
        <v>5098</v>
      </c>
      <c r="J1391" s="4">
        <v>907</v>
      </c>
      <c r="K1391" s="4">
        <v>11</v>
      </c>
      <c r="L1391" s="1">
        <v>3093.04</v>
      </c>
      <c r="M1391" s="1">
        <v>4832.68</v>
      </c>
      <c r="N1391" s="2">
        <f t="shared" si="231"/>
        <v>1.5624369552285131</v>
      </c>
      <c r="O1391" s="3">
        <f t="shared" si="232"/>
        <v>0.1779129070223617</v>
      </c>
      <c r="P1391" s="3">
        <f t="shared" si="233"/>
        <v>1.2127894156560088E-2</v>
      </c>
      <c r="Q1391" s="8">
        <f t="shared" si="234"/>
        <v>3.4101874310915106</v>
      </c>
      <c r="R1391" s="8">
        <f t="shared" si="235"/>
        <v>281.18545454545455</v>
      </c>
      <c r="S1391" s="8">
        <f t="shared" si="236"/>
        <v>1739.6400000000003</v>
      </c>
      <c r="T1391" s="3">
        <f t="shared" si="237"/>
        <v>0.35997417581962809</v>
      </c>
      <c r="U1391" s="3">
        <f t="shared" si="238"/>
        <v>0.60671635935661039</v>
      </c>
      <c r="V1391" s="3">
        <f t="shared" si="239"/>
        <v>1.7779770527235517</v>
      </c>
      <c r="W1391" s="4" t="str">
        <f t="shared" si="240"/>
        <v>Need Improvement</v>
      </c>
      <c r="X1391" s="4" t="str">
        <f t="shared" si="241"/>
        <v>Need Improvement</v>
      </c>
    </row>
    <row r="1392" spans="1:24" x14ac:dyDescent="0.3">
      <c r="A1392" s="4">
        <v>372123</v>
      </c>
      <c r="B1392" s="4" t="s">
        <v>20</v>
      </c>
      <c r="C1392" s="5">
        <v>45156</v>
      </c>
      <c r="D1392" s="6">
        <v>45156</v>
      </c>
      <c r="E1392" s="7">
        <v>45156</v>
      </c>
      <c r="F1392" s="13">
        <v>45156</v>
      </c>
      <c r="G1392" s="4" t="s">
        <v>15</v>
      </c>
      <c r="H1392" s="4" t="s">
        <v>25</v>
      </c>
      <c r="I1392" s="4">
        <v>2065</v>
      </c>
      <c r="J1392" s="4">
        <v>340</v>
      </c>
      <c r="K1392" s="4">
        <v>55</v>
      </c>
      <c r="L1392" s="1">
        <v>4051.39</v>
      </c>
      <c r="M1392" s="1">
        <v>2457.87</v>
      </c>
      <c r="N1392" s="2">
        <f t="shared" si="231"/>
        <v>0.60667326522502152</v>
      </c>
      <c r="O1392" s="3">
        <f t="shared" si="232"/>
        <v>0.16464891041162227</v>
      </c>
      <c r="P1392" s="3">
        <f t="shared" si="233"/>
        <v>0.16176470588235295</v>
      </c>
      <c r="Q1392" s="8">
        <f t="shared" si="234"/>
        <v>11.915852941176471</v>
      </c>
      <c r="R1392" s="8">
        <f t="shared" si="235"/>
        <v>73.661636363636362</v>
      </c>
      <c r="S1392" s="8">
        <f t="shared" si="236"/>
        <v>-1593.52</v>
      </c>
      <c r="T1392" s="3">
        <f t="shared" si="237"/>
        <v>-0.64833371984685928</v>
      </c>
      <c r="U1392" s="3">
        <f t="shared" si="238"/>
        <v>1.9619322033898305</v>
      </c>
      <c r="V1392" s="3">
        <f t="shared" si="239"/>
        <v>-2.5424155329082785</v>
      </c>
      <c r="W1392" s="4" t="str">
        <f t="shared" si="240"/>
        <v>Need Improvement</v>
      </c>
      <c r="X1392" s="4" t="str">
        <f t="shared" si="241"/>
        <v>Poor</v>
      </c>
    </row>
    <row r="1393" spans="1:24" x14ac:dyDescent="0.3">
      <c r="A1393" s="4">
        <v>153926</v>
      </c>
      <c r="B1393" s="4" t="s">
        <v>22</v>
      </c>
      <c r="C1393" s="5">
        <v>45156</v>
      </c>
      <c r="D1393" s="6">
        <v>45156</v>
      </c>
      <c r="E1393" s="7">
        <v>45156</v>
      </c>
      <c r="F1393" s="13">
        <v>45156</v>
      </c>
      <c r="G1393" s="4" t="s">
        <v>27</v>
      </c>
      <c r="H1393" s="4" t="s">
        <v>25</v>
      </c>
      <c r="I1393" s="4">
        <v>2410</v>
      </c>
      <c r="J1393" s="4">
        <v>828</v>
      </c>
      <c r="K1393" s="4">
        <v>85</v>
      </c>
      <c r="L1393" s="1">
        <v>2030.76</v>
      </c>
      <c r="M1393" s="1">
        <v>2821.65</v>
      </c>
      <c r="N1393" s="2">
        <f t="shared" si="231"/>
        <v>1.3894551793417242</v>
      </c>
      <c r="O1393" s="3">
        <f t="shared" si="232"/>
        <v>0.34356846473029046</v>
      </c>
      <c r="P1393" s="3">
        <f t="shared" si="233"/>
        <v>0.10265700483091787</v>
      </c>
      <c r="Q1393" s="8">
        <f t="shared" si="234"/>
        <v>2.4526086956521738</v>
      </c>
      <c r="R1393" s="8">
        <f t="shared" si="235"/>
        <v>23.89129411764706</v>
      </c>
      <c r="S1393" s="8">
        <f t="shared" si="236"/>
        <v>790.8900000000001</v>
      </c>
      <c r="T1393" s="3">
        <f t="shared" si="237"/>
        <v>0.2802934453245442</v>
      </c>
      <c r="U1393" s="3">
        <f t="shared" si="238"/>
        <v>0.84263900414937754</v>
      </c>
      <c r="V1393" s="3">
        <f t="shared" si="239"/>
        <v>2.5676895649205322</v>
      </c>
      <c r="W1393" s="4" t="str">
        <f t="shared" si="240"/>
        <v>Need Improvement</v>
      </c>
      <c r="X1393" s="4" t="str">
        <f t="shared" si="241"/>
        <v>Need Improvement</v>
      </c>
    </row>
    <row r="1394" spans="1:24" x14ac:dyDescent="0.3">
      <c r="A1394" s="4">
        <v>506275</v>
      </c>
      <c r="B1394" s="4" t="s">
        <v>23</v>
      </c>
      <c r="C1394" s="5">
        <v>45156</v>
      </c>
      <c r="D1394" s="6">
        <v>45156</v>
      </c>
      <c r="E1394" s="7">
        <v>45156</v>
      </c>
      <c r="F1394" s="13">
        <v>45156</v>
      </c>
      <c r="G1394" s="4" t="s">
        <v>27</v>
      </c>
      <c r="H1394" s="4" t="s">
        <v>19</v>
      </c>
      <c r="I1394" s="4">
        <v>5446</v>
      </c>
      <c r="J1394" s="4">
        <v>646</v>
      </c>
      <c r="K1394" s="4">
        <v>94</v>
      </c>
      <c r="L1394" s="1">
        <v>2235.85</v>
      </c>
      <c r="M1394" s="1">
        <v>7334.36</v>
      </c>
      <c r="N1394" s="2">
        <f t="shared" si="231"/>
        <v>3.280345282554733</v>
      </c>
      <c r="O1394" s="3">
        <f t="shared" si="232"/>
        <v>0.11861917003305178</v>
      </c>
      <c r="P1394" s="3">
        <f t="shared" si="233"/>
        <v>0.14551083591331268</v>
      </c>
      <c r="Q1394" s="8">
        <f t="shared" si="234"/>
        <v>3.4610681114551083</v>
      </c>
      <c r="R1394" s="8">
        <f t="shared" si="235"/>
        <v>23.785638297872339</v>
      </c>
      <c r="S1394" s="8">
        <f t="shared" si="236"/>
        <v>5098.51</v>
      </c>
      <c r="T1394" s="3">
        <f t="shared" si="237"/>
        <v>0.69515404207047382</v>
      </c>
      <c r="U1394" s="3">
        <f t="shared" si="238"/>
        <v>0.41054902680866689</v>
      </c>
      <c r="V1394" s="3">
        <f t="shared" si="239"/>
        <v>0.43853008035681007</v>
      </c>
      <c r="W1394" s="4" t="str">
        <f t="shared" si="240"/>
        <v>Need Improvement</v>
      </c>
      <c r="X1394" s="4" t="str">
        <f t="shared" si="241"/>
        <v>Good</v>
      </c>
    </row>
    <row r="1395" spans="1:24" x14ac:dyDescent="0.3">
      <c r="A1395" s="4">
        <v>592006</v>
      </c>
      <c r="B1395" s="4" t="s">
        <v>24</v>
      </c>
      <c r="C1395" s="5">
        <v>45156</v>
      </c>
      <c r="D1395" s="6">
        <v>45156</v>
      </c>
      <c r="E1395" s="7">
        <v>45156</v>
      </c>
      <c r="F1395" s="13">
        <v>45156</v>
      </c>
      <c r="G1395" s="4" t="s">
        <v>12</v>
      </c>
      <c r="H1395" s="4" t="s">
        <v>19</v>
      </c>
      <c r="I1395" s="4">
        <v>1590</v>
      </c>
      <c r="J1395" s="4">
        <v>664</v>
      </c>
      <c r="K1395" s="4">
        <v>64</v>
      </c>
      <c r="L1395" s="1">
        <v>1977.13</v>
      </c>
      <c r="M1395" s="1">
        <v>3210.89</v>
      </c>
      <c r="N1395" s="2">
        <f t="shared" si="231"/>
        <v>1.6240156185986756</v>
      </c>
      <c r="O1395" s="3">
        <f t="shared" si="232"/>
        <v>0.41761006289308178</v>
      </c>
      <c r="P1395" s="3">
        <f t="shared" si="233"/>
        <v>9.6385542168674704E-2</v>
      </c>
      <c r="Q1395" s="8">
        <f t="shared" si="234"/>
        <v>2.9776054216867474</v>
      </c>
      <c r="R1395" s="8">
        <f t="shared" si="235"/>
        <v>30.892656250000002</v>
      </c>
      <c r="S1395" s="8">
        <f t="shared" si="236"/>
        <v>1233.7599999999998</v>
      </c>
      <c r="T1395" s="3">
        <f t="shared" si="237"/>
        <v>0.38424237516700971</v>
      </c>
      <c r="U1395" s="3">
        <f t="shared" si="238"/>
        <v>1.2434779874213837</v>
      </c>
      <c r="V1395" s="3">
        <f t="shared" si="239"/>
        <v>1.602523991700169</v>
      </c>
      <c r="W1395" s="4" t="str">
        <f t="shared" si="240"/>
        <v>Need Improvement</v>
      </c>
      <c r="X1395" s="4" t="str">
        <f t="shared" si="241"/>
        <v>Need Improvement</v>
      </c>
    </row>
    <row r="1396" spans="1:24" x14ac:dyDescent="0.3">
      <c r="A1396" s="4">
        <v>690314</v>
      </c>
      <c r="B1396" s="4" t="s">
        <v>26</v>
      </c>
      <c r="C1396" s="5">
        <v>45156</v>
      </c>
      <c r="D1396" s="6">
        <v>45156</v>
      </c>
      <c r="E1396" s="7">
        <v>45156</v>
      </c>
      <c r="F1396" s="13">
        <v>45156</v>
      </c>
      <c r="G1396" s="4" t="s">
        <v>15</v>
      </c>
      <c r="H1396" s="4" t="s">
        <v>13</v>
      </c>
      <c r="I1396" s="4">
        <v>4114</v>
      </c>
      <c r="J1396" s="4">
        <v>501</v>
      </c>
      <c r="K1396" s="4">
        <v>18</v>
      </c>
      <c r="L1396" s="1">
        <v>2356.75</v>
      </c>
      <c r="M1396" s="1">
        <v>3196.24</v>
      </c>
      <c r="N1396" s="2">
        <f t="shared" si="231"/>
        <v>1.3562066405006894</v>
      </c>
      <c r="O1396" s="3">
        <f t="shared" si="232"/>
        <v>0.12177929022848809</v>
      </c>
      <c r="P1396" s="3">
        <f t="shared" si="233"/>
        <v>3.5928143712574849E-2</v>
      </c>
      <c r="Q1396" s="8">
        <f t="shared" si="234"/>
        <v>4.7040918163672654</v>
      </c>
      <c r="R1396" s="8">
        <f t="shared" si="235"/>
        <v>130.93055555555554</v>
      </c>
      <c r="S1396" s="8">
        <f t="shared" si="236"/>
        <v>839.48999999999978</v>
      </c>
      <c r="T1396" s="3">
        <f t="shared" si="237"/>
        <v>0.26264923785447897</v>
      </c>
      <c r="U1396" s="3">
        <f t="shared" si="238"/>
        <v>0.57286096256684493</v>
      </c>
      <c r="V1396" s="3">
        <f t="shared" si="239"/>
        <v>2.8073592300086965</v>
      </c>
      <c r="W1396" s="4" t="str">
        <f t="shared" si="240"/>
        <v>Need Improvement</v>
      </c>
      <c r="X1396" s="4" t="str">
        <f t="shared" si="241"/>
        <v>Need Improvement</v>
      </c>
    </row>
    <row r="1397" spans="1:24" x14ac:dyDescent="0.3">
      <c r="A1397" s="4">
        <v>793911</v>
      </c>
      <c r="B1397" s="4" t="s">
        <v>11</v>
      </c>
      <c r="C1397" s="5">
        <v>45157</v>
      </c>
      <c r="D1397" s="6">
        <v>45157</v>
      </c>
      <c r="E1397" s="7">
        <v>45157</v>
      </c>
      <c r="F1397" s="13">
        <v>45157</v>
      </c>
      <c r="G1397" s="4" t="s">
        <v>15</v>
      </c>
      <c r="H1397" s="4" t="s">
        <v>19</v>
      </c>
      <c r="I1397" s="4">
        <v>4204</v>
      </c>
      <c r="J1397" s="4">
        <v>151</v>
      </c>
      <c r="K1397" s="4">
        <v>75</v>
      </c>
      <c r="L1397" s="1">
        <v>1246.1099999999999</v>
      </c>
      <c r="M1397" s="1">
        <v>8361.56</v>
      </c>
      <c r="N1397" s="2">
        <f t="shared" si="231"/>
        <v>6.7101299243244981</v>
      </c>
      <c r="O1397" s="3">
        <f t="shared" si="232"/>
        <v>3.591817316841104E-2</v>
      </c>
      <c r="P1397" s="3">
        <f t="shared" si="233"/>
        <v>0.49668874172185429</v>
      </c>
      <c r="Q1397" s="8">
        <f t="shared" si="234"/>
        <v>8.2523841059602638</v>
      </c>
      <c r="R1397" s="8">
        <f t="shared" si="235"/>
        <v>16.614799999999999</v>
      </c>
      <c r="S1397" s="8">
        <f t="shared" si="236"/>
        <v>7115.45</v>
      </c>
      <c r="T1397" s="3">
        <f t="shared" si="237"/>
        <v>0.85097158903362535</v>
      </c>
      <c r="U1397" s="3">
        <f t="shared" si="238"/>
        <v>0.29641056137012367</v>
      </c>
      <c r="V1397" s="3">
        <f t="shared" si="239"/>
        <v>0.17512736369449577</v>
      </c>
      <c r="W1397" s="4" t="str">
        <f t="shared" si="240"/>
        <v>Good</v>
      </c>
      <c r="X1397" s="4" t="str">
        <f t="shared" si="241"/>
        <v>Excellent</v>
      </c>
    </row>
    <row r="1398" spans="1:24" x14ac:dyDescent="0.3">
      <c r="A1398" s="4">
        <v>781150</v>
      </c>
      <c r="B1398" s="4" t="s">
        <v>14</v>
      </c>
      <c r="C1398" s="5">
        <v>45157</v>
      </c>
      <c r="D1398" s="6">
        <v>45157</v>
      </c>
      <c r="E1398" s="7">
        <v>45157</v>
      </c>
      <c r="F1398" s="13">
        <v>45157</v>
      </c>
      <c r="G1398" s="4" t="s">
        <v>12</v>
      </c>
      <c r="H1398" s="4" t="s">
        <v>25</v>
      </c>
      <c r="I1398" s="4">
        <v>6832</v>
      </c>
      <c r="J1398" s="4">
        <v>882</v>
      </c>
      <c r="K1398" s="4">
        <v>93</v>
      </c>
      <c r="L1398" s="1">
        <v>4679.47</v>
      </c>
      <c r="M1398" s="1">
        <v>6198.03</v>
      </c>
      <c r="N1398" s="2">
        <f t="shared" si="231"/>
        <v>1.3245153831523655</v>
      </c>
      <c r="O1398" s="3">
        <f t="shared" si="232"/>
        <v>0.12909836065573771</v>
      </c>
      <c r="P1398" s="3">
        <f t="shared" si="233"/>
        <v>0.10544217687074831</v>
      </c>
      <c r="Q1398" s="8">
        <f t="shared" si="234"/>
        <v>5.3055215419501138</v>
      </c>
      <c r="R1398" s="8">
        <f t="shared" si="235"/>
        <v>50.316881720430111</v>
      </c>
      <c r="S1398" s="8">
        <f t="shared" si="236"/>
        <v>1518.5599999999995</v>
      </c>
      <c r="T1398" s="3">
        <f t="shared" si="237"/>
        <v>0.24500688121870975</v>
      </c>
      <c r="U1398" s="3">
        <f t="shared" si="238"/>
        <v>0.68493413348946142</v>
      </c>
      <c r="V1398" s="3">
        <f t="shared" si="239"/>
        <v>3.0815180170688032</v>
      </c>
      <c r="W1398" s="4" t="str">
        <f t="shared" si="240"/>
        <v>Need Improvement</v>
      </c>
      <c r="X1398" s="4" t="str">
        <f t="shared" si="241"/>
        <v>Need Improvement</v>
      </c>
    </row>
    <row r="1399" spans="1:24" x14ac:dyDescent="0.3">
      <c r="A1399" s="4">
        <v>238524</v>
      </c>
      <c r="B1399" s="4" t="s">
        <v>16</v>
      </c>
      <c r="C1399" s="5">
        <v>45157</v>
      </c>
      <c r="D1399" s="6">
        <v>45157</v>
      </c>
      <c r="E1399" s="7">
        <v>45157</v>
      </c>
      <c r="F1399" s="13">
        <v>45157</v>
      </c>
      <c r="G1399" s="4" t="s">
        <v>27</v>
      </c>
      <c r="H1399" s="4" t="s">
        <v>25</v>
      </c>
      <c r="I1399" s="4">
        <v>4639</v>
      </c>
      <c r="J1399" s="4">
        <v>438</v>
      </c>
      <c r="K1399" s="4">
        <v>23</v>
      </c>
      <c r="L1399" s="1">
        <v>3256.5</v>
      </c>
      <c r="M1399" s="1">
        <v>8640.18</v>
      </c>
      <c r="N1399" s="2">
        <f t="shared" si="231"/>
        <v>2.6532105020727776</v>
      </c>
      <c r="O1399" s="3">
        <f t="shared" si="232"/>
        <v>9.4416900194007336E-2</v>
      </c>
      <c r="P1399" s="3">
        <f t="shared" si="233"/>
        <v>5.2511415525114152E-2</v>
      </c>
      <c r="Q1399" s="8">
        <f t="shared" si="234"/>
        <v>7.4349315068493151</v>
      </c>
      <c r="R1399" s="8">
        <f t="shared" si="235"/>
        <v>141.58695652173913</v>
      </c>
      <c r="S1399" s="8">
        <f t="shared" si="236"/>
        <v>5383.68</v>
      </c>
      <c r="T1399" s="3">
        <f t="shared" si="237"/>
        <v>0.62309812990007152</v>
      </c>
      <c r="U1399" s="3">
        <f t="shared" si="238"/>
        <v>0.70198318603147225</v>
      </c>
      <c r="V1399" s="3">
        <f t="shared" si="239"/>
        <v>0.60488364835948638</v>
      </c>
      <c r="W1399" s="4" t="str">
        <f t="shared" si="240"/>
        <v>Need Improvement</v>
      </c>
      <c r="X1399" s="4" t="str">
        <f t="shared" si="241"/>
        <v>Good</v>
      </c>
    </row>
    <row r="1400" spans="1:24" x14ac:dyDescent="0.3">
      <c r="A1400" s="4">
        <v>84654</v>
      </c>
      <c r="B1400" s="4" t="s">
        <v>18</v>
      </c>
      <c r="C1400" s="5">
        <v>45157</v>
      </c>
      <c r="D1400" s="6">
        <v>45157</v>
      </c>
      <c r="E1400" s="7">
        <v>45157</v>
      </c>
      <c r="F1400" s="13">
        <v>45157</v>
      </c>
      <c r="G1400" s="4" t="s">
        <v>27</v>
      </c>
      <c r="H1400" s="4" t="s">
        <v>13</v>
      </c>
      <c r="I1400" s="4">
        <v>5840</v>
      </c>
      <c r="J1400" s="4">
        <v>384</v>
      </c>
      <c r="K1400" s="4">
        <v>81</v>
      </c>
      <c r="L1400" s="1">
        <v>1923.51</v>
      </c>
      <c r="M1400" s="1">
        <v>5169.6000000000004</v>
      </c>
      <c r="N1400" s="2">
        <f t="shared" si="231"/>
        <v>2.6875867554626702</v>
      </c>
      <c r="O1400" s="3">
        <f t="shared" si="232"/>
        <v>6.575342465753424E-2</v>
      </c>
      <c r="P1400" s="3">
        <f t="shared" si="233"/>
        <v>0.2109375</v>
      </c>
      <c r="Q1400" s="8">
        <f t="shared" si="234"/>
        <v>5.0091406249999997</v>
      </c>
      <c r="R1400" s="8">
        <f t="shared" si="235"/>
        <v>23.747037037037035</v>
      </c>
      <c r="S1400" s="8">
        <f t="shared" si="236"/>
        <v>3246.09</v>
      </c>
      <c r="T1400" s="3">
        <f t="shared" si="237"/>
        <v>0.62791898792943357</v>
      </c>
      <c r="U1400" s="3">
        <f t="shared" si="238"/>
        <v>0.32936815068493153</v>
      </c>
      <c r="V1400" s="3">
        <f t="shared" si="239"/>
        <v>0.59256212859162871</v>
      </c>
      <c r="W1400" s="4" t="str">
        <f t="shared" si="240"/>
        <v>Need Improvement</v>
      </c>
      <c r="X1400" s="4" t="str">
        <f t="shared" si="241"/>
        <v>Need Improvement</v>
      </c>
    </row>
    <row r="1401" spans="1:24" x14ac:dyDescent="0.3">
      <c r="A1401" s="4">
        <v>416404</v>
      </c>
      <c r="B1401" s="4" t="s">
        <v>20</v>
      </c>
      <c r="C1401" s="5">
        <v>45157</v>
      </c>
      <c r="D1401" s="6">
        <v>45157</v>
      </c>
      <c r="E1401" s="7">
        <v>45157</v>
      </c>
      <c r="F1401" s="13">
        <v>45157</v>
      </c>
      <c r="G1401" s="4" t="s">
        <v>21</v>
      </c>
      <c r="H1401" s="4" t="s">
        <v>25</v>
      </c>
      <c r="I1401" s="4">
        <v>6449</v>
      </c>
      <c r="J1401" s="4">
        <v>141</v>
      </c>
      <c r="K1401" s="4">
        <v>41</v>
      </c>
      <c r="L1401" s="1">
        <v>4317.71</v>
      </c>
      <c r="M1401" s="1">
        <v>7867.67</v>
      </c>
      <c r="N1401" s="2">
        <f t="shared" si="231"/>
        <v>1.822185834620667</v>
      </c>
      <c r="O1401" s="3">
        <f t="shared" si="232"/>
        <v>2.1863854861218793E-2</v>
      </c>
      <c r="P1401" s="3">
        <f t="shared" si="233"/>
        <v>0.29078014184397161</v>
      </c>
      <c r="Q1401" s="8">
        <f t="shared" si="234"/>
        <v>30.622056737588654</v>
      </c>
      <c r="R1401" s="8">
        <f t="shared" si="235"/>
        <v>105.31</v>
      </c>
      <c r="S1401" s="8">
        <f t="shared" si="236"/>
        <v>3549.96</v>
      </c>
      <c r="T1401" s="3">
        <f t="shared" si="237"/>
        <v>0.45120855348533939</v>
      </c>
      <c r="U1401" s="3">
        <f t="shared" si="238"/>
        <v>0.66951620406264534</v>
      </c>
      <c r="V1401" s="3">
        <f t="shared" si="239"/>
        <v>1.2162700424793518</v>
      </c>
      <c r="W1401" s="4" t="str">
        <f t="shared" si="240"/>
        <v>Need Improvement</v>
      </c>
      <c r="X1401" s="4" t="str">
        <f t="shared" si="241"/>
        <v>Need Improvement</v>
      </c>
    </row>
    <row r="1402" spans="1:24" x14ac:dyDescent="0.3">
      <c r="A1402" s="4">
        <v>57578</v>
      </c>
      <c r="B1402" s="4" t="s">
        <v>22</v>
      </c>
      <c r="C1402" s="5">
        <v>45157</v>
      </c>
      <c r="D1402" s="6">
        <v>45157</v>
      </c>
      <c r="E1402" s="7">
        <v>45157</v>
      </c>
      <c r="F1402" s="13">
        <v>45157</v>
      </c>
      <c r="G1402" s="4" t="s">
        <v>15</v>
      </c>
      <c r="H1402" s="4" t="s">
        <v>25</v>
      </c>
      <c r="I1402" s="4">
        <v>2159</v>
      </c>
      <c r="J1402" s="4">
        <v>866</v>
      </c>
      <c r="K1402" s="4">
        <v>83</v>
      </c>
      <c r="L1402" s="1">
        <v>1404.28</v>
      </c>
      <c r="M1402" s="1">
        <v>8691.7900000000009</v>
      </c>
      <c r="N1402" s="2">
        <f t="shared" si="231"/>
        <v>6.1894992451647823</v>
      </c>
      <c r="O1402" s="3">
        <f t="shared" si="232"/>
        <v>0.40111162575266329</v>
      </c>
      <c r="P1402" s="3">
        <f t="shared" si="233"/>
        <v>9.5842956120092374E-2</v>
      </c>
      <c r="Q1402" s="8">
        <f t="shared" si="234"/>
        <v>1.6215704387990761</v>
      </c>
      <c r="R1402" s="8">
        <f t="shared" si="235"/>
        <v>16.919036144578314</v>
      </c>
      <c r="S1402" s="8">
        <f t="shared" si="236"/>
        <v>7287.5100000000011</v>
      </c>
      <c r="T1402" s="3">
        <f t="shared" si="237"/>
        <v>0.8384360413677735</v>
      </c>
      <c r="U1402" s="3">
        <f t="shared" si="238"/>
        <v>0.65043075497915703</v>
      </c>
      <c r="V1402" s="3">
        <f t="shared" si="239"/>
        <v>0.19269681962700563</v>
      </c>
      <c r="W1402" s="4" t="str">
        <f t="shared" si="240"/>
        <v>Good</v>
      </c>
      <c r="X1402" s="4" t="str">
        <f t="shared" si="241"/>
        <v>Excellent</v>
      </c>
    </row>
    <row r="1403" spans="1:24" x14ac:dyDescent="0.3">
      <c r="A1403" s="4">
        <v>270672</v>
      </c>
      <c r="B1403" s="4" t="s">
        <v>23</v>
      </c>
      <c r="C1403" s="5">
        <v>45157</v>
      </c>
      <c r="D1403" s="6">
        <v>45157</v>
      </c>
      <c r="E1403" s="7">
        <v>45157</v>
      </c>
      <c r="F1403" s="13">
        <v>45157</v>
      </c>
      <c r="G1403" s="4" t="s">
        <v>27</v>
      </c>
      <c r="H1403" s="4" t="s">
        <v>17</v>
      </c>
      <c r="I1403" s="4">
        <v>2556</v>
      </c>
      <c r="J1403" s="4">
        <v>687</v>
      </c>
      <c r="K1403" s="4">
        <v>33</v>
      </c>
      <c r="L1403" s="1">
        <v>1108.3399999999999</v>
      </c>
      <c r="M1403" s="1">
        <v>2393.88</v>
      </c>
      <c r="N1403" s="2">
        <f t="shared" si="231"/>
        <v>2.1598787375715034</v>
      </c>
      <c r="O1403" s="3">
        <f t="shared" si="232"/>
        <v>0.26877934272300469</v>
      </c>
      <c r="P1403" s="3">
        <f t="shared" si="233"/>
        <v>4.8034934497816595E-2</v>
      </c>
      <c r="Q1403" s="8">
        <f t="shared" si="234"/>
        <v>1.6133042212518194</v>
      </c>
      <c r="R1403" s="8">
        <f t="shared" si="235"/>
        <v>33.586060606060606</v>
      </c>
      <c r="S1403" s="8">
        <f t="shared" si="236"/>
        <v>1285.5400000000002</v>
      </c>
      <c r="T1403" s="3">
        <f t="shared" si="237"/>
        <v>0.53701104483098572</v>
      </c>
      <c r="U1403" s="3">
        <f t="shared" si="238"/>
        <v>0.43362284820031294</v>
      </c>
      <c r="V1403" s="3">
        <f t="shared" si="239"/>
        <v>0.86215909267700719</v>
      </c>
      <c r="W1403" s="4" t="str">
        <f t="shared" si="240"/>
        <v>Need Improvement</v>
      </c>
      <c r="X1403" s="4" t="str">
        <f t="shared" si="241"/>
        <v>Need Improvement</v>
      </c>
    </row>
    <row r="1404" spans="1:24" x14ac:dyDescent="0.3">
      <c r="A1404" s="4">
        <v>660276</v>
      </c>
      <c r="B1404" s="4" t="s">
        <v>24</v>
      </c>
      <c r="C1404" s="5">
        <v>45157</v>
      </c>
      <c r="D1404" s="6">
        <v>45157</v>
      </c>
      <c r="E1404" s="7">
        <v>45157</v>
      </c>
      <c r="F1404" s="13">
        <v>45157</v>
      </c>
      <c r="G1404" s="4" t="s">
        <v>27</v>
      </c>
      <c r="H1404" s="4" t="s">
        <v>17</v>
      </c>
      <c r="I1404" s="4">
        <v>9373</v>
      </c>
      <c r="J1404" s="4">
        <v>943</v>
      </c>
      <c r="K1404" s="4">
        <v>37</v>
      </c>
      <c r="L1404" s="1">
        <v>2416.12</v>
      </c>
      <c r="M1404" s="1">
        <v>4615.16</v>
      </c>
      <c r="N1404" s="2">
        <f t="shared" si="231"/>
        <v>1.9101534691985498</v>
      </c>
      <c r="O1404" s="3">
        <f t="shared" si="232"/>
        <v>0.10060812973434333</v>
      </c>
      <c r="P1404" s="3">
        <f t="shared" si="233"/>
        <v>3.9236479321314952E-2</v>
      </c>
      <c r="Q1404" s="8">
        <f t="shared" si="234"/>
        <v>2.5621633085896076</v>
      </c>
      <c r="R1404" s="8">
        <f t="shared" si="235"/>
        <v>65.300540540540538</v>
      </c>
      <c r="S1404" s="8">
        <f t="shared" si="236"/>
        <v>2199.04</v>
      </c>
      <c r="T1404" s="3">
        <f t="shared" si="237"/>
        <v>0.47648185545029859</v>
      </c>
      <c r="U1404" s="3">
        <f t="shared" si="238"/>
        <v>0.25777445855115755</v>
      </c>
      <c r="V1404" s="3">
        <f t="shared" si="239"/>
        <v>1.0987158032596041</v>
      </c>
      <c r="W1404" s="4" t="str">
        <f t="shared" si="240"/>
        <v>Need Improvement</v>
      </c>
      <c r="X1404" s="4" t="str">
        <f t="shared" si="241"/>
        <v>Need Improvement</v>
      </c>
    </row>
    <row r="1405" spans="1:24" x14ac:dyDescent="0.3">
      <c r="A1405" s="4">
        <v>953508</v>
      </c>
      <c r="B1405" s="4" t="s">
        <v>26</v>
      </c>
      <c r="C1405" s="5">
        <v>45157</v>
      </c>
      <c r="D1405" s="6">
        <v>45157</v>
      </c>
      <c r="E1405" s="7">
        <v>45157</v>
      </c>
      <c r="F1405" s="13">
        <v>45157</v>
      </c>
      <c r="G1405" s="4" t="s">
        <v>27</v>
      </c>
      <c r="H1405" s="4" t="s">
        <v>25</v>
      </c>
      <c r="I1405" s="4">
        <v>6278</v>
      </c>
      <c r="J1405" s="4">
        <v>370</v>
      </c>
      <c r="K1405" s="4">
        <v>84</v>
      </c>
      <c r="L1405" s="1">
        <v>2908.68</v>
      </c>
      <c r="M1405" s="1">
        <v>4366.1400000000003</v>
      </c>
      <c r="N1405" s="2">
        <f t="shared" si="231"/>
        <v>1.5010726515120263</v>
      </c>
      <c r="O1405" s="3">
        <f t="shared" si="232"/>
        <v>5.8935966868429439E-2</v>
      </c>
      <c r="P1405" s="3">
        <f t="shared" si="233"/>
        <v>0.22702702702702704</v>
      </c>
      <c r="Q1405" s="8">
        <f t="shared" si="234"/>
        <v>7.8612972972972965</v>
      </c>
      <c r="R1405" s="8">
        <f t="shared" si="235"/>
        <v>34.627142857142857</v>
      </c>
      <c r="S1405" s="8">
        <f t="shared" si="236"/>
        <v>1457.4600000000005</v>
      </c>
      <c r="T1405" s="3">
        <f t="shared" si="237"/>
        <v>0.33380972666932357</v>
      </c>
      <c r="U1405" s="3">
        <f t="shared" si="238"/>
        <v>0.46331315705638737</v>
      </c>
      <c r="V1405" s="3">
        <f t="shared" si="239"/>
        <v>1.9957185788975333</v>
      </c>
      <c r="W1405" s="4" t="str">
        <f t="shared" si="240"/>
        <v>Need Improvement</v>
      </c>
      <c r="X1405" s="4" t="str">
        <f t="shared" si="241"/>
        <v>Need Improvement</v>
      </c>
    </row>
    <row r="1406" spans="1:24" x14ac:dyDescent="0.3">
      <c r="A1406" s="4">
        <v>136959</v>
      </c>
      <c r="B1406" s="4" t="s">
        <v>11</v>
      </c>
      <c r="C1406" s="5">
        <v>45158</v>
      </c>
      <c r="D1406" s="6">
        <v>45158</v>
      </c>
      <c r="E1406" s="7">
        <v>45158</v>
      </c>
      <c r="F1406" s="13">
        <v>45158</v>
      </c>
      <c r="G1406" s="4" t="s">
        <v>12</v>
      </c>
      <c r="H1406" s="4" t="s">
        <v>17</v>
      </c>
      <c r="I1406" s="4">
        <v>3441</v>
      </c>
      <c r="J1406" s="4">
        <v>802</v>
      </c>
      <c r="K1406" s="4">
        <v>36</v>
      </c>
      <c r="L1406" s="1">
        <v>1837.83</v>
      </c>
      <c r="M1406" s="1">
        <v>3310.66</v>
      </c>
      <c r="N1406" s="2">
        <f t="shared" si="231"/>
        <v>1.8013962118367857</v>
      </c>
      <c r="O1406" s="3">
        <f t="shared" si="232"/>
        <v>0.23307178145887825</v>
      </c>
      <c r="P1406" s="3">
        <f t="shared" si="233"/>
        <v>4.488778054862843E-2</v>
      </c>
      <c r="Q1406" s="8">
        <f t="shared" si="234"/>
        <v>2.2915586034912718</v>
      </c>
      <c r="R1406" s="8">
        <f t="shared" si="235"/>
        <v>51.05083333333333</v>
      </c>
      <c r="S1406" s="8">
        <f t="shared" si="236"/>
        <v>1472.83</v>
      </c>
      <c r="T1406" s="3">
        <f t="shared" si="237"/>
        <v>0.44487504002223122</v>
      </c>
      <c r="U1406" s="3">
        <f t="shared" si="238"/>
        <v>0.53409764603312992</v>
      </c>
      <c r="V1406" s="3">
        <f t="shared" si="239"/>
        <v>1.2478222198081246</v>
      </c>
      <c r="W1406" s="4" t="str">
        <f t="shared" si="240"/>
        <v>Need Improvement</v>
      </c>
      <c r="X1406" s="4" t="str">
        <f t="shared" si="241"/>
        <v>Need Improvement</v>
      </c>
    </row>
    <row r="1407" spans="1:24" x14ac:dyDescent="0.3">
      <c r="A1407" s="4">
        <v>729669</v>
      </c>
      <c r="B1407" s="4" t="s">
        <v>14</v>
      </c>
      <c r="C1407" s="5">
        <v>45158</v>
      </c>
      <c r="D1407" s="6">
        <v>45158</v>
      </c>
      <c r="E1407" s="7">
        <v>45158</v>
      </c>
      <c r="F1407" s="13">
        <v>45158</v>
      </c>
      <c r="G1407" s="4" t="s">
        <v>12</v>
      </c>
      <c r="H1407" s="4" t="s">
        <v>19</v>
      </c>
      <c r="I1407" s="4">
        <v>3578</v>
      </c>
      <c r="J1407" s="4">
        <v>584</v>
      </c>
      <c r="K1407" s="4">
        <v>27</v>
      </c>
      <c r="L1407" s="1">
        <v>2500.34</v>
      </c>
      <c r="M1407" s="1">
        <v>6201.55</v>
      </c>
      <c r="N1407" s="2">
        <f t="shared" si="231"/>
        <v>2.4802826815553085</v>
      </c>
      <c r="O1407" s="3">
        <f t="shared" si="232"/>
        <v>0.16321967579653437</v>
      </c>
      <c r="P1407" s="3">
        <f t="shared" si="233"/>
        <v>4.6232876712328765E-2</v>
      </c>
      <c r="Q1407" s="8">
        <f t="shared" si="234"/>
        <v>4.2814041095890412</v>
      </c>
      <c r="R1407" s="8">
        <f t="shared" si="235"/>
        <v>92.605185185185192</v>
      </c>
      <c r="S1407" s="8">
        <f t="shared" si="236"/>
        <v>3701.21</v>
      </c>
      <c r="T1407" s="3">
        <f t="shared" si="237"/>
        <v>0.5968201498012593</v>
      </c>
      <c r="U1407" s="3">
        <f t="shared" si="238"/>
        <v>0.69880939072107329</v>
      </c>
      <c r="V1407" s="3">
        <f t="shared" si="239"/>
        <v>0.67554664555645316</v>
      </c>
      <c r="W1407" s="4" t="str">
        <f t="shared" si="240"/>
        <v>Need Improvement</v>
      </c>
      <c r="X1407" s="4" t="str">
        <f t="shared" si="241"/>
        <v>Need Improvement</v>
      </c>
    </row>
    <row r="1408" spans="1:24" x14ac:dyDescent="0.3">
      <c r="A1408" s="4">
        <v>681350</v>
      </c>
      <c r="B1408" s="4" t="s">
        <v>16</v>
      </c>
      <c r="C1408" s="5">
        <v>45158</v>
      </c>
      <c r="D1408" s="6">
        <v>45158</v>
      </c>
      <c r="E1408" s="7">
        <v>45158</v>
      </c>
      <c r="F1408" s="13">
        <v>45158</v>
      </c>
      <c r="G1408" s="4" t="s">
        <v>15</v>
      </c>
      <c r="H1408" s="4" t="s">
        <v>25</v>
      </c>
      <c r="I1408" s="4">
        <v>6261</v>
      </c>
      <c r="J1408" s="4">
        <v>772</v>
      </c>
      <c r="K1408" s="4">
        <v>23</v>
      </c>
      <c r="L1408" s="1">
        <v>2235.3000000000002</v>
      </c>
      <c r="M1408" s="1">
        <v>9223.4</v>
      </c>
      <c r="N1408" s="2">
        <f t="shared" si="231"/>
        <v>4.1262470361920096</v>
      </c>
      <c r="O1408" s="3">
        <f t="shared" si="232"/>
        <v>0.12330298674333173</v>
      </c>
      <c r="P1408" s="3">
        <f t="shared" si="233"/>
        <v>2.9792746113989636E-2</v>
      </c>
      <c r="Q1408" s="8">
        <f t="shared" si="234"/>
        <v>2.8954663212435237</v>
      </c>
      <c r="R1408" s="8">
        <f t="shared" si="235"/>
        <v>97.186956521739134</v>
      </c>
      <c r="S1408" s="8">
        <f t="shared" si="236"/>
        <v>6988.0999999999995</v>
      </c>
      <c r="T1408" s="3">
        <f t="shared" si="237"/>
        <v>0.75764902313680416</v>
      </c>
      <c r="U1408" s="3">
        <f t="shared" si="238"/>
        <v>0.35701964542405368</v>
      </c>
      <c r="V1408" s="3">
        <f t="shared" si="239"/>
        <v>0.31987235443110434</v>
      </c>
      <c r="W1408" s="4" t="str">
        <f t="shared" si="240"/>
        <v>Need Improvement</v>
      </c>
      <c r="X1408" s="4" t="str">
        <f t="shared" si="241"/>
        <v>Good</v>
      </c>
    </row>
    <row r="1409" spans="1:24" x14ac:dyDescent="0.3">
      <c r="A1409" s="4">
        <v>801601</v>
      </c>
      <c r="B1409" s="4" t="s">
        <v>18</v>
      </c>
      <c r="C1409" s="5">
        <v>45158</v>
      </c>
      <c r="D1409" s="6">
        <v>45158</v>
      </c>
      <c r="E1409" s="7">
        <v>45158</v>
      </c>
      <c r="F1409" s="13">
        <v>45158</v>
      </c>
      <c r="G1409" s="4" t="s">
        <v>12</v>
      </c>
      <c r="H1409" s="4" t="s">
        <v>17</v>
      </c>
      <c r="I1409" s="4">
        <v>4655</v>
      </c>
      <c r="J1409" s="4">
        <v>134</v>
      </c>
      <c r="K1409" s="4">
        <v>68</v>
      </c>
      <c r="L1409" s="1">
        <v>3724.59</v>
      </c>
      <c r="M1409" s="1">
        <v>5057.8999999999996</v>
      </c>
      <c r="N1409" s="2">
        <f t="shared" si="231"/>
        <v>1.3579749717418561</v>
      </c>
      <c r="O1409" s="3">
        <f t="shared" si="232"/>
        <v>2.878625134264232E-2</v>
      </c>
      <c r="P1409" s="3">
        <f t="shared" si="233"/>
        <v>0.5074626865671642</v>
      </c>
      <c r="Q1409" s="8">
        <f t="shared" si="234"/>
        <v>27.79544776119403</v>
      </c>
      <c r="R1409" s="8">
        <f t="shared" si="235"/>
        <v>54.773382352941177</v>
      </c>
      <c r="S1409" s="8">
        <f t="shared" si="236"/>
        <v>1333.3099999999995</v>
      </c>
      <c r="T1409" s="3">
        <f t="shared" si="237"/>
        <v>0.2636094031119634</v>
      </c>
      <c r="U1409" s="3">
        <f t="shared" si="238"/>
        <v>0.80012674543501616</v>
      </c>
      <c r="V1409" s="3">
        <f t="shared" si="239"/>
        <v>2.7934913860992578</v>
      </c>
      <c r="W1409" s="4" t="str">
        <f t="shared" si="240"/>
        <v>Need Improvement</v>
      </c>
      <c r="X1409" s="4" t="str">
        <f t="shared" si="241"/>
        <v>Need Improvement</v>
      </c>
    </row>
    <row r="1410" spans="1:24" x14ac:dyDescent="0.3">
      <c r="A1410" s="4">
        <v>625499</v>
      </c>
      <c r="B1410" s="4" t="s">
        <v>20</v>
      </c>
      <c r="C1410" s="5">
        <v>45158</v>
      </c>
      <c r="D1410" s="6">
        <v>45158</v>
      </c>
      <c r="E1410" s="7">
        <v>45158</v>
      </c>
      <c r="F1410" s="13">
        <v>45158</v>
      </c>
      <c r="G1410" s="4" t="s">
        <v>21</v>
      </c>
      <c r="H1410" s="4" t="s">
        <v>13</v>
      </c>
      <c r="I1410" s="4">
        <v>8594</v>
      </c>
      <c r="J1410" s="4">
        <v>637</v>
      </c>
      <c r="K1410" s="4">
        <v>78</v>
      </c>
      <c r="L1410" s="1">
        <v>4311.6400000000003</v>
      </c>
      <c r="M1410" s="1">
        <v>9672.83</v>
      </c>
      <c r="N1410" s="2">
        <f t="shared" si="231"/>
        <v>2.2434224564202947</v>
      </c>
      <c r="O1410" s="3">
        <f t="shared" si="232"/>
        <v>7.4121480102397025E-2</v>
      </c>
      <c r="P1410" s="3">
        <f t="shared" si="233"/>
        <v>0.12244897959183673</v>
      </c>
      <c r="Q1410" s="8">
        <f t="shared" si="234"/>
        <v>6.7686656200941924</v>
      </c>
      <c r="R1410" s="8">
        <f t="shared" si="235"/>
        <v>55.2774358974359</v>
      </c>
      <c r="S1410" s="8">
        <f t="shared" si="236"/>
        <v>5361.19</v>
      </c>
      <c r="T1410" s="3">
        <f t="shared" si="237"/>
        <v>0.55425247833364177</v>
      </c>
      <c r="U1410" s="3">
        <f t="shared" si="238"/>
        <v>0.50170351407959046</v>
      </c>
      <c r="V1410" s="3">
        <f t="shared" si="239"/>
        <v>0.80423189627675962</v>
      </c>
      <c r="W1410" s="4" t="str">
        <f t="shared" si="240"/>
        <v>Need Improvement</v>
      </c>
      <c r="X1410" s="4" t="str">
        <f t="shared" si="241"/>
        <v>Good</v>
      </c>
    </row>
    <row r="1411" spans="1:24" x14ac:dyDescent="0.3">
      <c r="A1411" s="4">
        <v>72339</v>
      </c>
      <c r="B1411" s="4" t="s">
        <v>22</v>
      </c>
      <c r="C1411" s="5">
        <v>45158</v>
      </c>
      <c r="D1411" s="6">
        <v>45158</v>
      </c>
      <c r="E1411" s="7">
        <v>45158</v>
      </c>
      <c r="F1411" s="13">
        <v>45158</v>
      </c>
      <c r="G1411" s="4" t="s">
        <v>15</v>
      </c>
      <c r="H1411" s="4" t="s">
        <v>19</v>
      </c>
      <c r="I1411" s="4">
        <v>1553</v>
      </c>
      <c r="J1411" s="4">
        <v>700</v>
      </c>
      <c r="K1411" s="4">
        <v>54</v>
      </c>
      <c r="L1411" s="1">
        <v>1819.45</v>
      </c>
      <c r="M1411" s="1">
        <v>5355.32</v>
      </c>
      <c r="N1411" s="2">
        <f t="shared" ref="N1411:N1474" si="242">M1411/L1411</f>
        <v>2.9433729973343592</v>
      </c>
      <c r="O1411" s="3">
        <f t="shared" ref="O1411:O1474" si="243">J1411/I1411</f>
        <v>0.45074050225370249</v>
      </c>
      <c r="P1411" s="3">
        <f t="shared" ref="P1411:P1474" si="244">K1411/J1411</f>
        <v>7.7142857142857138E-2</v>
      </c>
      <c r="Q1411" s="8">
        <f t="shared" ref="Q1411:Q1474" si="245">L1411/J1411</f>
        <v>2.5992142857142859</v>
      </c>
      <c r="R1411" s="8">
        <f t="shared" ref="R1411:R1474" si="246">L1411/K1411</f>
        <v>33.693518518518516</v>
      </c>
      <c r="S1411" s="8">
        <f t="shared" ref="S1411:S1474" si="247">M1411-L1411</f>
        <v>3535.87</v>
      </c>
      <c r="T1411" s="3">
        <f t="shared" ref="T1411:T1474" si="248">S1411/M1411</f>
        <v>0.66025372900218848</v>
      </c>
      <c r="U1411" s="3">
        <f t="shared" ref="U1411:U1474" si="249">L1411/I1411</f>
        <v>1.1715711526078558</v>
      </c>
      <c r="V1411" s="3">
        <f t="shared" ref="V1411:V1474" si="250">L1411/S1411</f>
        <v>0.51456925735391856</v>
      </c>
      <c r="W1411" s="4" t="str">
        <f t="shared" ref="W1411:W1474" si="251">_xlfn.IFS(N1411&gt;=8,"Excellent",N1411&gt;=5,"Good",N1411&gt;0,"Need Improvement")</f>
        <v>Need Improvement</v>
      </c>
      <c r="X1411" s="4" t="str">
        <f t="shared" ref="X1411:X1474" si="252">_xlfn.IFS(S1411&gt;7000,"Excellent",S1411&gt;4000,"Good",S1411&gt;0,"Need Improvement",S1411&lt;=0,"Poor")</f>
        <v>Need Improvement</v>
      </c>
    </row>
    <row r="1412" spans="1:24" x14ac:dyDescent="0.3">
      <c r="A1412" s="4">
        <v>54688</v>
      </c>
      <c r="B1412" s="4" t="s">
        <v>23</v>
      </c>
      <c r="C1412" s="5">
        <v>45158</v>
      </c>
      <c r="D1412" s="6">
        <v>45158</v>
      </c>
      <c r="E1412" s="7">
        <v>45158</v>
      </c>
      <c r="F1412" s="13">
        <v>45158</v>
      </c>
      <c r="G1412" s="4" t="s">
        <v>15</v>
      </c>
      <c r="H1412" s="4" t="s">
        <v>17</v>
      </c>
      <c r="I1412" s="4">
        <v>7507</v>
      </c>
      <c r="J1412" s="4">
        <v>824</v>
      </c>
      <c r="K1412" s="4">
        <v>77</v>
      </c>
      <c r="L1412" s="1">
        <v>2677.33</v>
      </c>
      <c r="M1412" s="1">
        <v>2505.37</v>
      </c>
      <c r="N1412" s="2">
        <f t="shared" si="242"/>
        <v>0.93577183238524941</v>
      </c>
      <c r="O1412" s="3">
        <f t="shared" si="243"/>
        <v>0.10976422006127615</v>
      </c>
      <c r="P1412" s="3">
        <f t="shared" si="244"/>
        <v>9.3446601941747573E-2</v>
      </c>
      <c r="Q1412" s="8">
        <f t="shared" si="245"/>
        <v>3.2491868932038832</v>
      </c>
      <c r="R1412" s="8">
        <f t="shared" si="246"/>
        <v>34.770519480519482</v>
      </c>
      <c r="S1412" s="8">
        <f t="shared" si="247"/>
        <v>-171.96000000000004</v>
      </c>
      <c r="T1412" s="3">
        <f t="shared" si="248"/>
        <v>-6.863656865053866E-2</v>
      </c>
      <c r="U1412" s="3">
        <f t="shared" si="249"/>
        <v>0.35664446516584519</v>
      </c>
      <c r="V1412" s="3">
        <f t="shared" si="250"/>
        <v>-15.569492905326817</v>
      </c>
      <c r="W1412" s="4" t="str">
        <f t="shared" si="251"/>
        <v>Need Improvement</v>
      </c>
      <c r="X1412" s="4" t="str">
        <f t="shared" si="252"/>
        <v>Poor</v>
      </c>
    </row>
    <row r="1413" spans="1:24" x14ac:dyDescent="0.3">
      <c r="A1413" s="4">
        <v>401119</v>
      </c>
      <c r="B1413" s="4" t="s">
        <v>24</v>
      </c>
      <c r="C1413" s="5">
        <v>45158</v>
      </c>
      <c r="D1413" s="6">
        <v>45158</v>
      </c>
      <c r="E1413" s="7">
        <v>45158</v>
      </c>
      <c r="F1413" s="13">
        <v>45158</v>
      </c>
      <c r="G1413" s="4" t="s">
        <v>27</v>
      </c>
      <c r="H1413" s="4" t="s">
        <v>17</v>
      </c>
      <c r="I1413" s="4">
        <v>9064</v>
      </c>
      <c r="J1413" s="4">
        <v>373</v>
      </c>
      <c r="K1413" s="4">
        <v>61</v>
      </c>
      <c r="L1413" s="1">
        <v>2231.94</v>
      </c>
      <c r="M1413" s="1">
        <v>5789.21</v>
      </c>
      <c r="N1413" s="2">
        <f t="shared" si="242"/>
        <v>2.5938018047080118</v>
      </c>
      <c r="O1413" s="3">
        <f t="shared" si="243"/>
        <v>4.1151809355692848E-2</v>
      </c>
      <c r="P1413" s="3">
        <f t="shared" si="244"/>
        <v>0.16353887399463807</v>
      </c>
      <c r="Q1413" s="8">
        <f t="shared" si="245"/>
        <v>5.9837533512064347</v>
      </c>
      <c r="R1413" s="8">
        <f t="shared" si="246"/>
        <v>36.589180327868853</v>
      </c>
      <c r="S1413" s="8">
        <f t="shared" si="247"/>
        <v>3557.27</v>
      </c>
      <c r="T1413" s="3">
        <f t="shared" si="248"/>
        <v>0.6144655315664832</v>
      </c>
      <c r="U1413" s="3">
        <f t="shared" si="249"/>
        <v>0.24624227714033539</v>
      </c>
      <c r="V1413" s="3">
        <f t="shared" si="250"/>
        <v>0.62743058581440259</v>
      </c>
      <c r="W1413" s="4" t="str">
        <f t="shared" si="251"/>
        <v>Need Improvement</v>
      </c>
      <c r="X1413" s="4" t="str">
        <f t="shared" si="252"/>
        <v>Need Improvement</v>
      </c>
    </row>
    <row r="1414" spans="1:24" x14ac:dyDescent="0.3">
      <c r="A1414" s="4">
        <v>14119</v>
      </c>
      <c r="B1414" s="4" t="s">
        <v>26</v>
      </c>
      <c r="C1414" s="5">
        <v>45158</v>
      </c>
      <c r="D1414" s="6">
        <v>45158</v>
      </c>
      <c r="E1414" s="7">
        <v>45158</v>
      </c>
      <c r="F1414" s="13">
        <v>45158</v>
      </c>
      <c r="G1414" s="4" t="s">
        <v>27</v>
      </c>
      <c r="H1414" s="4" t="s">
        <v>13</v>
      </c>
      <c r="I1414" s="4">
        <v>6316</v>
      </c>
      <c r="J1414" s="4">
        <v>636</v>
      </c>
      <c r="K1414" s="4">
        <v>32</v>
      </c>
      <c r="L1414" s="1">
        <v>4317.6400000000003</v>
      </c>
      <c r="M1414" s="1">
        <v>7810.08</v>
      </c>
      <c r="N1414" s="2">
        <f t="shared" si="242"/>
        <v>1.8088770717336322</v>
      </c>
      <c r="O1414" s="3">
        <f t="shared" si="243"/>
        <v>0.10069664344521849</v>
      </c>
      <c r="P1414" s="3">
        <f t="shared" si="244"/>
        <v>5.0314465408805034E-2</v>
      </c>
      <c r="Q1414" s="8">
        <f t="shared" si="245"/>
        <v>6.7887421383647801</v>
      </c>
      <c r="R1414" s="8">
        <f t="shared" si="246"/>
        <v>134.92625000000001</v>
      </c>
      <c r="S1414" s="8">
        <f t="shared" si="247"/>
        <v>3492.4399999999996</v>
      </c>
      <c r="T1414" s="3">
        <f t="shared" si="248"/>
        <v>0.44717083563804721</v>
      </c>
      <c r="U1414" s="3">
        <f t="shared" si="249"/>
        <v>0.68360354654844846</v>
      </c>
      <c r="V1414" s="3">
        <f t="shared" si="250"/>
        <v>1.2362817972534963</v>
      </c>
      <c r="W1414" s="4" t="str">
        <f t="shared" si="251"/>
        <v>Need Improvement</v>
      </c>
      <c r="X1414" s="4" t="str">
        <f t="shared" si="252"/>
        <v>Need Improvement</v>
      </c>
    </row>
    <row r="1415" spans="1:24" x14ac:dyDescent="0.3">
      <c r="A1415" s="4">
        <v>472255</v>
      </c>
      <c r="B1415" s="4" t="s">
        <v>11</v>
      </c>
      <c r="C1415" s="5">
        <v>45159</v>
      </c>
      <c r="D1415" s="6">
        <v>45159</v>
      </c>
      <c r="E1415" s="7">
        <v>45159</v>
      </c>
      <c r="F1415" s="13">
        <v>45159</v>
      </c>
      <c r="G1415" s="4" t="s">
        <v>12</v>
      </c>
      <c r="H1415" s="4" t="s">
        <v>25</v>
      </c>
      <c r="I1415" s="4">
        <v>4608</v>
      </c>
      <c r="J1415" s="4">
        <v>975</v>
      </c>
      <c r="K1415" s="4">
        <v>66</v>
      </c>
      <c r="L1415" s="1">
        <v>2032.97</v>
      </c>
      <c r="M1415" s="1">
        <v>2351.02</v>
      </c>
      <c r="N1415" s="2">
        <f t="shared" si="242"/>
        <v>1.1564459878896394</v>
      </c>
      <c r="O1415" s="3">
        <f t="shared" si="243"/>
        <v>0.21158854166666666</v>
      </c>
      <c r="P1415" s="3">
        <f t="shared" si="244"/>
        <v>6.7692307692307691E-2</v>
      </c>
      <c r="Q1415" s="8">
        <f t="shared" si="245"/>
        <v>2.0850974358974361</v>
      </c>
      <c r="R1415" s="8">
        <f t="shared" si="246"/>
        <v>30.802575757575759</v>
      </c>
      <c r="S1415" s="8">
        <f t="shared" si="247"/>
        <v>318.04999999999995</v>
      </c>
      <c r="T1415" s="3">
        <f t="shared" si="248"/>
        <v>0.13528170751418531</v>
      </c>
      <c r="U1415" s="3">
        <f t="shared" si="249"/>
        <v>0.44118272569444444</v>
      </c>
      <c r="V1415" s="3">
        <f t="shared" si="250"/>
        <v>6.3919823927055504</v>
      </c>
      <c r="W1415" s="4" t="str">
        <f t="shared" si="251"/>
        <v>Need Improvement</v>
      </c>
      <c r="X1415" s="4" t="str">
        <f t="shared" si="252"/>
        <v>Need Improvement</v>
      </c>
    </row>
    <row r="1416" spans="1:24" x14ac:dyDescent="0.3">
      <c r="A1416" s="4">
        <v>157365</v>
      </c>
      <c r="B1416" s="4" t="s">
        <v>14</v>
      </c>
      <c r="C1416" s="5">
        <v>45159</v>
      </c>
      <c r="D1416" s="6">
        <v>45159</v>
      </c>
      <c r="E1416" s="7">
        <v>45159</v>
      </c>
      <c r="F1416" s="13">
        <v>45159</v>
      </c>
      <c r="G1416" s="4" t="s">
        <v>15</v>
      </c>
      <c r="H1416" s="4" t="s">
        <v>19</v>
      </c>
      <c r="I1416" s="4">
        <v>9529</v>
      </c>
      <c r="J1416" s="4">
        <v>142</v>
      </c>
      <c r="K1416" s="4">
        <v>52</v>
      </c>
      <c r="L1416" s="1">
        <v>2021.16</v>
      </c>
      <c r="M1416" s="1">
        <v>5152.99</v>
      </c>
      <c r="N1416" s="2">
        <f t="shared" si="242"/>
        <v>2.5495210671099762</v>
      </c>
      <c r="O1416" s="3">
        <f t="shared" si="243"/>
        <v>1.4901878476230455E-2</v>
      </c>
      <c r="P1416" s="3">
        <f t="shared" si="244"/>
        <v>0.36619718309859156</v>
      </c>
      <c r="Q1416" s="8">
        <f t="shared" si="245"/>
        <v>14.233521126760564</v>
      </c>
      <c r="R1416" s="8">
        <f t="shared" si="246"/>
        <v>38.868461538461538</v>
      </c>
      <c r="S1416" s="8">
        <f t="shared" si="247"/>
        <v>3131.83</v>
      </c>
      <c r="T1416" s="3">
        <f t="shared" si="248"/>
        <v>0.60776946976415636</v>
      </c>
      <c r="U1416" s="3">
        <f t="shared" si="249"/>
        <v>0.21210620211984468</v>
      </c>
      <c r="V1416" s="3">
        <f t="shared" si="250"/>
        <v>0.64536069965483445</v>
      </c>
      <c r="W1416" s="4" t="str">
        <f t="shared" si="251"/>
        <v>Need Improvement</v>
      </c>
      <c r="X1416" s="4" t="str">
        <f t="shared" si="252"/>
        <v>Need Improvement</v>
      </c>
    </row>
    <row r="1417" spans="1:24" x14ac:dyDescent="0.3">
      <c r="A1417" s="4">
        <v>998178</v>
      </c>
      <c r="B1417" s="4" t="s">
        <v>16</v>
      </c>
      <c r="C1417" s="5">
        <v>45159</v>
      </c>
      <c r="D1417" s="6">
        <v>45159</v>
      </c>
      <c r="E1417" s="7">
        <v>45159</v>
      </c>
      <c r="F1417" s="13">
        <v>45159</v>
      </c>
      <c r="G1417" s="4" t="s">
        <v>27</v>
      </c>
      <c r="H1417" s="4" t="s">
        <v>25</v>
      </c>
      <c r="I1417" s="4">
        <v>8159</v>
      </c>
      <c r="J1417" s="4">
        <v>623</v>
      </c>
      <c r="K1417" s="4">
        <v>61</v>
      </c>
      <c r="L1417" s="1">
        <v>4361.2700000000004</v>
      </c>
      <c r="M1417" s="1">
        <v>7463.45</v>
      </c>
      <c r="N1417" s="2">
        <f t="shared" si="242"/>
        <v>1.711301983137939</v>
      </c>
      <c r="O1417" s="3">
        <f t="shared" si="243"/>
        <v>7.6357396739796538E-2</v>
      </c>
      <c r="P1417" s="3">
        <f t="shared" si="244"/>
        <v>9.7913322632423749E-2</v>
      </c>
      <c r="Q1417" s="8">
        <f t="shared" si="245"/>
        <v>7.0004333868378819</v>
      </c>
      <c r="R1417" s="8">
        <f t="shared" si="246"/>
        <v>71.496229508196734</v>
      </c>
      <c r="S1417" s="8">
        <f t="shared" si="247"/>
        <v>3102.1799999999994</v>
      </c>
      <c r="T1417" s="3">
        <f t="shared" si="248"/>
        <v>0.4156495990460175</v>
      </c>
      <c r="U1417" s="3">
        <f t="shared" si="249"/>
        <v>0.53453486946929774</v>
      </c>
      <c r="V1417" s="3">
        <f t="shared" si="250"/>
        <v>1.4058726443984557</v>
      </c>
      <c r="W1417" s="4" t="str">
        <f t="shared" si="251"/>
        <v>Need Improvement</v>
      </c>
      <c r="X1417" s="4" t="str">
        <f t="shared" si="252"/>
        <v>Need Improvement</v>
      </c>
    </row>
    <row r="1418" spans="1:24" x14ac:dyDescent="0.3">
      <c r="A1418" s="4">
        <v>528128</v>
      </c>
      <c r="B1418" s="4" t="s">
        <v>18</v>
      </c>
      <c r="C1418" s="5">
        <v>45159</v>
      </c>
      <c r="D1418" s="6">
        <v>45159</v>
      </c>
      <c r="E1418" s="7">
        <v>45159</v>
      </c>
      <c r="F1418" s="13">
        <v>45159</v>
      </c>
      <c r="G1418" s="4" t="s">
        <v>21</v>
      </c>
      <c r="H1418" s="4" t="s">
        <v>25</v>
      </c>
      <c r="I1418" s="4">
        <v>2165</v>
      </c>
      <c r="J1418" s="4">
        <v>707</v>
      </c>
      <c r="K1418" s="4">
        <v>72</v>
      </c>
      <c r="L1418" s="1">
        <v>4340.43</v>
      </c>
      <c r="M1418" s="1">
        <v>9642.86</v>
      </c>
      <c r="N1418" s="2">
        <f t="shared" si="242"/>
        <v>2.221637026746198</v>
      </c>
      <c r="O1418" s="3">
        <f t="shared" si="243"/>
        <v>0.32655889145496536</v>
      </c>
      <c r="P1418" s="3">
        <f t="shared" si="244"/>
        <v>0.10183875530410184</v>
      </c>
      <c r="Q1418" s="8">
        <f t="shared" si="245"/>
        <v>6.1392220650636498</v>
      </c>
      <c r="R1418" s="8">
        <f t="shared" si="246"/>
        <v>60.283750000000005</v>
      </c>
      <c r="S1418" s="8">
        <f t="shared" si="247"/>
        <v>5302.43</v>
      </c>
      <c r="T1418" s="3">
        <f t="shared" si="248"/>
        <v>0.54988146670178761</v>
      </c>
      <c r="U1418" s="3">
        <f t="shared" si="249"/>
        <v>2.0048175519630487</v>
      </c>
      <c r="V1418" s="3">
        <f t="shared" si="250"/>
        <v>0.818573748262589</v>
      </c>
      <c r="W1418" s="4" t="str">
        <f t="shared" si="251"/>
        <v>Need Improvement</v>
      </c>
      <c r="X1418" s="4" t="str">
        <f t="shared" si="252"/>
        <v>Good</v>
      </c>
    </row>
    <row r="1419" spans="1:24" x14ac:dyDescent="0.3">
      <c r="A1419" s="4">
        <v>831864</v>
      </c>
      <c r="B1419" s="4" t="s">
        <v>20</v>
      </c>
      <c r="C1419" s="5">
        <v>45159</v>
      </c>
      <c r="D1419" s="6">
        <v>45159</v>
      </c>
      <c r="E1419" s="7">
        <v>45159</v>
      </c>
      <c r="F1419" s="13">
        <v>45159</v>
      </c>
      <c r="G1419" s="4" t="s">
        <v>12</v>
      </c>
      <c r="H1419" s="4" t="s">
        <v>25</v>
      </c>
      <c r="I1419" s="4">
        <v>8545</v>
      </c>
      <c r="J1419" s="4">
        <v>724</v>
      </c>
      <c r="K1419" s="4">
        <v>86</v>
      </c>
      <c r="L1419" s="1">
        <v>2978.52</v>
      </c>
      <c r="M1419" s="1">
        <v>2882.95</v>
      </c>
      <c r="N1419" s="2">
        <f t="shared" si="242"/>
        <v>0.96791359467117888</v>
      </c>
      <c r="O1419" s="3">
        <f t="shared" si="243"/>
        <v>8.4727911059098882E-2</v>
      </c>
      <c r="P1419" s="3">
        <f t="shared" si="244"/>
        <v>0.11878453038674033</v>
      </c>
      <c r="Q1419" s="8">
        <f t="shared" si="245"/>
        <v>4.1139779005524861</v>
      </c>
      <c r="R1419" s="8">
        <f t="shared" si="246"/>
        <v>34.633953488372093</v>
      </c>
      <c r="S1419" s="8">
        <f t="shared" si="247"/>
        <v>-95.570000000000164</v>
      </c>
      <c r="T1419" s="3">
        <f t="shared" si="248"/>
        <v>-3.3150071974886897E-2</v>
      </c>
      <c r="U1419" s="3">
        <f t="shared" si="249"/>
        <v>0.34856875365710943</v>
      </c>
      <c r="V1419" s="3">
        <f t="shared" si="250"/>
        <v>-31.165847023124357</v>
      </c>
      <c r="W1419" s="4" t="str">
        <f t="shared" si="251"/>
        <v>Need Improvement</v>
      </c>
      <c r="X1419" s="4" t="str">
        <f t="shared" si="252"/>
        <v>Poor</v>
      </c>
    </row>
    <row r="1420" spans="1:24" x14ac:dyDescent="0.3">
      <c r="A1420" s="4">
        <v>413620</v>
      </c>
      <c r="B1420" s="4" t="s">
        <v>22</v>
      </c>
      <c r="C1420" s="5">
        <v>45159</v>
      </c>
      <c r="D1420" s="6">
        <v>45159</v>
      </c>
      <c r="E1420" s="7">
        <v>45159</v>
      </c>
      <c r="F1420" s="13">
        <v>45159</v>
      </c>
      <c r="G1420" s="4" t="s">
        <v>12</v>
      </c>
      <c r="H1420" s="4" t="s">
        <v>13</v>
      </c>
      <c r="I1420" s="4">
        <v>9427</v>
      </c>
      <c r="J1420" s="4">
        <v>944</v>
      </c>
      <c r="K1420" s="4">
        <v>17</v>
      </c>
      <c r="L1420" s="1">
        <v>1370.09</v>
      </c>
      <c r="M1420" s="1">
        <v>2840.27</v>
      </c>
      <c r="N1420" s="2">
        <f t="shared" si="242"/>
        <v>2.0730535950193052</v>
      </c>
      <c r="O1420" s="3">
        <f t="shared" si="243"/>
        <v>0.10013790177150737</v>
      </c>
      <c r="P1420" s="3">
        <f t="shared" si="244"/>
        <v>1.8008474576271187E-2</v>
      </c>
      <c r="Q1420" s="8">
        <f t="shared" si="245"/>
        <v>1.4513665254237287</v>
      </c>
      <c r="R1420" s="8">
        <f t="shared" si="246"/>
        <v>80.593529411764706</v>
      </c>
      <c r="S1420" s="8">
        <f t="shared" si="247"/>
        <v>1470.18</v>
      </c>
      <c r="T1420" s="3">
        <f t="shared" si="248"/>
        <v>0.51761980375105188</v>
      </c>
      <c r="U1420" s="3">
        <f t="shared" si="249"/>
        <v>0.14533679855733531</v>
      </c>
      <c r="V1420" s="3">
        <f t="shared" si="250"/>
        <v>0.93191990096450761</v>
      </c>
      <c r="W1420" s="4" t="str">
        <f t="shared" si="251"/>
        <v>Need Improvement</v>
      </c>
      <c r="X1420" s="4" t="str">
        <f t="shared" si="252"/>
        <v>Need Improvement</v>
      </c>
    </row>
    <row r="1421" spans="1:24" x14ac:dyDescent="0.3">
      <c r="A1421" s="4">
        <v>926807</v>
      </c>
      <c r="B1421" s="4" t="s">
        <v>23</v>
      </c>
      <c r="C1421" s="5">
        <v>45159</v>
      </c>
      <c r="D1421" s="6">
        <v>45159</v>
      </c>
      <c r="E1421" s="7">
        <v>45159</v>
      </c>
      <c r="F1421" s="13">
        <v>45159</v>
      </c>
      <c r="G1421" s="4" t="s">
        <v>15</v>
      </c>
      <c r="H1421" s="4" t="s">
        <v>19</v>
      </c>
      <c r="I1421" s="4">
        <v>3827</v>
      </c>
      <c r="J1421" s="4">
        <v>967</v>
      </c>
      <c r="K1421" s="4">
        <v>46</v>
      </c>
      <c r="L1421" s="1">
        <v>2355.46</v>
      </c>
      <c r="M1421" s="1">
        <v>3802.1</v>
      </c>
      <c r="N1421" s="2">
        <f t="shared" si="242"/>
        <v>1.6141645368632878</v>
      </c>
      <c r="O1421" s="3">
        <f t="shared" si="243"/>
        <v>0.25267833812385682</v>
      </c>
      <c r="P1421" s="3">
        <f t="shared" si="244"/>
        <v>4.7569803516028956E-2</v>
      </c>
      <c r="Q1421" s="8">
        <f t="shared" si="245"/>
        <v>2.4358428128231644</v>
      </c>
      <c r="R1421" s="8">
        <f t="shared" si="246"/>
        <v>51.205652173913045</v>
      </c>
      <c r="S1421" s="8">
        <f t="shared" si="247"/>
        <v>1446.6399999999999</v>
      </c>
      <c r="T1421" s="3">
        <f t="shared" si="248"/>
        <v>0.38048446910917649</v>
      </c>
      <c r="U1421" s="3">
        <f t="shared" si="249"/>
        <v>0.61548471387509796</v>
      </c>
      <c r="V1421" s="3">
        <f t="shared" si="250"/>
        <v>1.6282281701045183</v>
      </c>
      <c r="W1421" s="4" t="str">
        <f t="shared" si="251"/>
        <v>Need Improvement</v>
      </c>
      <c r="X1421" s="4" t="str">
        <f t="shared" si="252"/>
        <v>Need Improvement</v>
      </c>
    </row>
    <row r="1422" spans="1:24" x14ac:dyDescent="0.3">
      <c r="A1422" s="4">
        <v>677917</v>
      </c>
      <c r="B1422" s="4" t="s">
        <v>24</v>
      </c>
      <c r="C1422" s="5">
        <v>45159</v>
      </c>
      <c r="D1422" s="6">
        <v>45159</v>
      </c>
      <c r="E1422" s="7">
        <v>45159</v>
      </c>
      <c r="F1422" s="13">
        <v>45159</v>
      </c>
      <c r="G1422" s="4" t="s">
        <v>21</v>
      </c>
      <c r="H1422" s="4" t="s">
        <v>17</v>
      </c>
      <c r="I1422" s="4">
        <v>8699</v>
      </c>
      <c r="J1422" s="4">
        <v>636</v>
      </c>
      <c r="K1422" s="4">
        <v>75</v>
      </c>
      <c r="L1422" s="1">
        <v>2514.31</v>
      </c>
      <c r="M1422" s="1">
        <v>5311.97</v>
      </c>
      <c r="N1422" s="2">
        <f t="shared" si="242"/>
        <v>2.1126949341966585</v>
      </c>
      <c r="O1422" s="3">
        <f t="shared" si="243"/>
        <v>7.3111851937004257E-2</v>
      </c>
      <c r="P1422" s="3">
        <f t="shared" si="244"/>
        <v>0.11792452830188679</v>
      </c>
      <c r="Q1422" s="8">
        <f t="shared" si="245"/>
        <v>3.9533176100628928</v>
      </c>
      <c r="R1422" s="8">
        <f t="shared" si="246"/>
        <v>33.524133333333332</v>
      </c>
      <c r="S1422" s="8">
        <f t="shared" si="247"/>
        <v>2797.6600000000003</v>
      </c>
      <c r="T1422" s="3">
        <f t="shared" si="248"/>
        <v>0.52667089610822349</v>
      </c>
      <c r="U1422" s="3">
        <f t="shared" si="249"/>
        <v>0.28903437176686975</v>
      </c>
      <c r="V1422" s="3">
        <f t="shared" si="250"/>
        <v>0.89871892939099096</v>
      </c>
      <c r="W1422" s="4" t="str">
        <f t="shared" si="251"/>
        <v>Need Improvement</v>
      </c>
      <c r="X1422" s="4" t="str">
        <f t="shared" si="252"/>
        <v>Need Improvement</v>
      </c>
    </row>
    <row r="1423" spans="1:24" x14ac:dyDescent="0.3">
      <c r="A1423" s="4">
        <v>429935</v>
      </c>
      <c r="B1423" s="4" t="s">
        <v>26</v>
      </c>
      <c r="C1423" s="5">
        <v>45159</v>
      </c>
      <c r="D1423" s="6">
        <v>45159</v>
      </c>
      <c r="E1423" s="7">
        <v>45159</v>
      </c>
      <c r="F1423" s="13">
        <v>45159</v>
      </c>
      <c r="G1423" s="4" t="s">
        <v>27</v>
      </c>
      <c r="H1423" s="4" t="s">
        <v>19</v>
      </c>
      <c r="I1423" s="4">
        <v>7253</v>
      </c>
      <c r="J1423" s="4">
        <v>995</v>
      </c>
      <c r="K1423" s="4">
        <v>32</v>
      </c>
      <c r="L1423" s="1">
        <v>3694.09</v>
      </c>
      <c r="M1423" s="1">
        <v>9026.2099999999991</v>
      </c>
      <c r="N1423" s="2">
        <f t="shared" si="242"/>
        <v>2.4434190829135183</v>
      </c>
      <c r="O1423" s="3">
        <f t="shared" si="243"/>
        <v>0.1371846132634772</v>
      </c>
      <c r="P1423" s="3">
        <f t="shared" si="244"/>
        <v>3.2160804020100506E-2</v>
      </c>
      <c r="Q1423" s="8">
        <f t="shared" si="245"/>
        <v>3.7126532663316585</v>
      </c>
      <c r="R1423" s="8">
        <f t="shared" si="246"/>
        <v>115.4403125</v>
      </c>
      <c r="S1423" s="8">
        <f t="shared" si="247"/>
        <v>5332.119999999999</v>
      </c>
      <c r="T1423" s="3">
        <f t="shared" si="248"/>
        <v>0.59073741913826505</v>
      </c>
      <c r="U1423" s="3">
        <f t="shared" si="249"/>
        <v>0.50931890252309386</v>
      </c>
      <c r="V1423" s="3">
        <f t="shared" si="250"/>
        <v>0.69279948688326609</v>
      </c>
      <c r="W1423" s="4" t="str">
        <f t="shared" si="251"/>
        <v>Need Improvement</v>
      </c>
      <c r="X1423" s="4" t="str">
        <f t="shared" si="252"/>
        <v>Good</v>
      </c>
    </row>
    <row r="1424" spans="1:24" x14ac:dyDescent="0.3">
      <c r="A1424" s="4">
        <v>334105</v>
      </c>
      <c r="B1424" s="4" t="s">
        <v>11</v>
      </c>
      <c r="C1424" s="5">
        <v>45160</v>
      </c>
      <c r="D1424" s="6">
        <v>45160</v>
      </c>
      <c r="E1424" s="7">
        <v>45160</v>
      </c>
      <c r="F1424" s="13">
        <v>45160</v>
      </c>
      <c r="G1424" s="4" t="s">
        <v>15</v>
      </c>
      <c r="H1424" s="4" t="s">
        <v>13</v>
      </c>
      <c r="I1424" s="4">
        <v>3988</v>
      </c>
      <c r="J1424" s="4">
        <v>475</v>
      </c>
      <c r="K1424" s="4">
        <v>40</v>
      </c>
      <c r="L1424" s="1">
        <v>1510.27</v>
      </c>
      <c r="M1424" s="1">
        <v>9806.7800000000007</v>
      </c>
      <c r="N1424" s="2">
        <f t="shared" si="242"/>
        <v>6.4933952207221228</v>
      </c>
      <c r="O1424" s="3">
        <f t="shared" si="243"/>
        <v>0.1191073219658977</v>
      </c>
      <c r="P1424" s="3">
        <f t="shared" si="244"/>
        <v>8.4210526315789472E-2</v>
      </c>
      <c r="Q1424" s="8">
        <f t="shared" si="245"/>
        <v>3.1795157894736841</v>
      </c>
      <c r="R1424" s="8">
        <f t="shared" si="246"/>
        <v>37.756749999999997</v>
      </c>
      <c r="S1424" s="8">
        <f t="shared" si="247"/>
        <v>8296.51</v>
      </c>
      <c r="T1424" s="3">
        <f t="shared" si="248"/>
        <v>0.84599736100942402</v>
      </c>
      <c r="U1424" s="3">
        <f t="shared" si="249"/>
        <v>0.37870361083249748</v>
      </c>
      <c r="V1424" s="3">
        <f t="shared" si="250"/>
        <v>0.18203678414176563</v>
      </c>
      <c r="W1424" s="4" t="str">
        <f t="shared" si="251"/>
        <v>Good</v>
      </c>
      <c r="X1424" s="4" t="str">
        <f t="shared" si="252"/>
        <v>Excellent</v>
      </c>
    </row>
    <row r="1425" spans="1:24" x14ac:dyDescent="0.3">
      <c r="A1425" s="4">
        <v>150592</v>
      </c>
      <c r="B1425" s="4" t="s">
        <v>14</v>
      </c>
      <c r="C1425" s="5">
        <v>45160</v>
      </c>
      <c r="D1425" s="6">
        <v>45160</v>
      </c>
      <c r="E1425" s="7">
        <v>45160</v>
      </c>
      <c r="F1425" s="13">
        <v>45160</v>
      </c>
      <c r="G1425" s="4" t="s">
        <v>15</v>
      </c>
      <c r="H1425" s="4" t="s">
        <v>13</v>
      </c>
      <c r="I1425" s="4">
        <v>9300</v>
      </c>
      <c r="J1425" s="4">
        <v>358</v>
      </c>
      <c r="K1425" s="4">
        <v>64</v>
      </c>
      <c r="L1425" s="1">
        <v>2321.67</v>
      </c>
      <c r="M1425" s="1">
        <v>2070.92</v>
      </c>
      <c r="N1425" s="2">
        <f t="shared" si="242"/>
        <v>0.89199584781644248</v>
      </c>
      <c r="O1425" s="3">
        <f t="shared" si="243"/>
        <v>3.8494623655913981E-2</v>
      </c>
      <c r="P1425" s="3">
        <f t="shared" si="244"/>
        <v>0.1787709497206704</v>
      </c>
      <c r="Q1425" s="8">
        <f t="shared" si="245"/>
        <v>6.4851117318435758</v>
      </c>
      <c r="R1425" s="8">
        <f t="shared" si="246"/>
        <v>36.276093750000001</v>
      </c>
      <c r="S1425" s="8">
        <f t="shared" si="247"/>
        <v>-250.75</v>
      </c>
      <c r="T1425" s="3">
        <f t="shared" si="248"/>
        <v>-0.12108145172194</v>
      </c>
      <c r="U1425" s="3">
        <f t="shared" si="249"/>
        <v>0.24964193548387098</v>
      </c>
      <c r="V1425" s="3">
        <f t="shared" si="250"/>
        <v>-9.2589032901296111</v>
      </c>
      <c r="W1425" s="4" t="str">
        <f t="shared" si="251"/>
        <v>Need Improvement</v>
      </c>
      <c r="X1425" s="4" t="str">
        <f t="shared" si="252"/>
        <v>Poor</v>
      </c>
    </row>
    <row r="1426" spans="1:24" x14ac:dyDescent="0.3">
      <c r="A1426" s="4">
        <v>129727</v>
      </c>
      <c r="B1426" s="4" t="s">
        <v>16</v>
      </c>
      <c r="C1426" s="5">
        <v>45160</v>
      </c>
      <c r="D1426" s="6">
        <v>45160</v>
      </c>
      <c r="E1426" s="7">
        <v>45160</v>
      </c>
      <c r="F1426" s="13">
        <v>45160</v>
      </c>
      <c r="G1426" s="4" t="s">
        <v>15</v>
      </c>
      <c r="H1426" s="4" t="s">
        <v>13</v>
      </c>
      <c r="I1426" s="4">
        <v>3776</v>
      </c>
      <c r="J1426" s="4">
        <v>778</v>
      </c>
      <c r="K1426" s="4">
        <v>14</v>
      </c>
      <c r="L1426" s="1">
        <v>1093.74</v>
      </c>
      <c r="M1426" s="1">
        <v>6764.11</v>
      </c>
      <c r="N1426" s="2">
        <f t="shared" si="242"/>
        <v>6.1843856858119839</v>
      </c>
      <c r="O1426" s="3">
        <f t="shared" si="243"/>
        <v>0.20603813559322035</v>
      </c>
      <c r="P1426" s="3">
        <f t="shared" si="244"/>
        <v>1.7994858611825194E-2</v>
      </c>
      <c r="Q1426" s="8">
        <f t="shared" si="245"/>
        <v>1.4058354755784062</v>
      </c>
      <c r="R1426" s="8">
        <f t="shared" si="246"/>
        <v>78.124285714285719</v>
      </c>
      <c r="S1426" s="8">
        <f t="shared" si="247"/>
        <v>5670.37</v>
      </c>
      <c r="T1426" s="3">
        <f t="shared" si="248"/>
        <v>0.83830245220731181</v>
      </c>
      <c r="U1426" s="3">
        <f t="shared" si="249"/>
        <v>0.28965572033898307</v>
      </c>
      <c r="V1426" s="3">
        <f t="shared" si="250"/>
        <v>0.19288688392468217</v>
      </c>
      <c r="W1426" s="4" t="str">
        <f t="shared" si="251"/>
        <v>Good</v>
      </c>
      <c r="X1426" s="4" t="str">
        <f t="shared" si="252"/>
        <v>Good</v>
      </c>
    </row>
    <row r="1427" spans="1:24" x14ac:dyDescent="0.3">
      <c r="A1427" s="4">
        <v>191098</v>
      </c>
      <c r="B1427" s="4" t="s">
        <v>18</v>
      </c>
      <c r="C1427" s="5">
        <v>45160</v>
      </c>
      <c r="D1427" s="6">
        <v>45160</v>
      </c>
      <c r="E1427" s="7">
        <v>45160</v>
      </c>
      <c r="F1427" s="13">
        <v>45160</v>
      </c>
      <c r="G1427" s="4" t="s">
        <v>12</v>
      </c>
      <c r="H1427" s="4" t="s">
        <v>17</v>
      </c>
      <c r="I1427" s="4">
        <v>9402</v>
      </c>
      <c r="J1427" s="4">
        <v>856</v>
      </c>
      <c r="K1427" s="4">
        <v>24</v>
      </c>
      <c r="L1427" s="1">
        <v>1117.8399999999999</v>
      </c>
      <c r="M1427" s="1">
        <v>2818.65</v>
      </c>
      <c r="N1427" s="2">
        <f t="shared" si="242"/>
        <v>2.521514706934803</v>
      </c>
      <c r="O1427" s="3">
        <f t="shared" si="243"/>
        <v>9.104445862582429E-2</v>
      </c>
      <c r="P1427" s="3">
        <f t="shared" si="244"/>
        <v>2.8037383177570093E-2</v>
      </c>
      <c r="Q1427" s="8">
        <f t="shared" si="245"/>
        <v>1.3058878504672897</v>
      </c>
      <c r="R1427" s="8">
        <f t="shared" si="246"/>
        <v>46.576666666666661</v>
      </c>
      <c r="S1427" s="8">
        <f t="shared" si="247"/>
        <v>1700.8100000000002</v>
      </c>
      <c r="T1427" s="3">
        <f t="shared" si="248"/>
        <v>0.60341298139180111</v>
      </c>
      <c r="U1427" s="3">
        <f t="shared" si="249"/>
        <v>0.11889385237183576</v>
      </c>
      <c r="V1427" s="3">
        <f t="shared" si="250"/>
        <v>0.65723978574914299</v>
      </c>
      <c r="W1427" s="4" t="str">
        <f t="shared" si="251"/>
        <v>Need Improvement</v>
      </c>
      <c r="X1427" s="4" t="str">
        <f t="shared" si="252"/>
        <v>Need Improvement</v>
      </c>
    </row>
    <row r="1428" spans="1:24" x14ac:dyDescent="0.3">
      <c r="A1428" s="4">
        <v>64010</v>
      </c>
      <c r="B1428" s="4" t="s">
        <v>20</v>
      </c>
      <c r="C1428" s="5">
        <v>45160</v>
      </c>
      <c r="D1428" s="6">
        <v>45160</v>
      </c>
      <c r="E1428" s="7">
        <v>45160</v>
      </c>
      <c r="F1428" s="13">
        <v>45160</v>
      </c>
      <c r="G1428" s="4" t="s">
        <v>15</v>
      </c>
      <c r="H1428" s="4" t="s">
        <v>17</v>
      </c>
      <c r="I1428" s="4">
        <v>5172</v>
      </c>
      <c r="J1428" s="4">
        <v>334</v>
      </c>
      <c r="K1428" s="4">
        <v>38</v>
      </c>
      <c r="L1428" s="1">
        <v>4124.97</v>
      </c>
      <c r="M1428" s="1">
        <v>4857.37</v>
      </c>
      <c r="N1428" s="2">
        <f t="shared" si="242"/>
        <v>1.1775528064446528</v>
      </c>
      <c r="O1428" s="3">
        <f t="shared" si="243"/>
        <v>6.4578499613302393E-2</v>
      </c>
      <c r="P1428" s="3">
        <f t="shared" si="244"/>
        <v>0.11377245508982035</v>
      </c>
      <c r="Q1428" s="8">
        <f t="shared" si="245"/>
        <v>12.350209580838325</v>
      </c>
      <c r="R1428" s="8">
        <f t="shared" si="246"/>
        <v>108.55184210526316</v>
      </c>
      <c r="S1428" s="8">
        <f t="shared" si="247"/>
        <v>732.39999999999964</v>
      </c>
      <c r="T1428" s="3">
        <f t="shared" si="248"/>
        <v>0.1507811840563926</v>
      </c>
      <c r="U1428" s="3">
        <f t="shared" si="249"/>
        <v>0.7975580046403713</v>
      </c>
      <c r="V1428" s="3">
        <f t="shared" si="250"/>
        <v>5.6321272528672885</v>
      </c>
      <c r="W1428" s="4" t="str">
        <f t="shared" si="251"/>
        <v>Need Improvement</v>
      </c>
      <c r="X1428" s="4" t="str">
        <f t="shared" si="252"/>
        <v>Need Improvement</v>
      </c>
    </row>
    <row r="1429" spans="1:24" x14ac:dyDescent="0.3">
      <c r="A1429" s="4">
        <v>669008</v>
      </c>
      <c r="B1429" s="4" t="s">
        <v>22</v>
      </c>
      <c r="C1429" s="5">
        <v>45160</v>
      </c>
      <c r="D1429" s="6">
        <v>45160</v>
      </c>
      <c r="E1429" s="7">
        <v>45160</v>
      </c>
      <c r="F1429" s="13">
        <v>45160</v>
      </c>
      <c r="G1429" s="4" t="s">
        <v>12</v>
      </c>
      <c r="H1429" s="4" t="s">
        <v>17</v>
      </c>
      <c r="I1429" s="4">
        <v>5257</v>
      </c>
      <c r="J1429" s="4">
        <v>830</v>
      </c>
      <c r="K1429" s="4">
        <v>40</v>
      </c>
      <c r="L1429" s="1">
        <v>1473.3</v>
      </c>
      <c r="M1429" s="1">
        <v>5570.11</v>
      </c>
      <c r="N1429" s="2">
        <f t="shared" si="242"/>
        <v>3.7807031833299396</v>
      </c>
      <c r="O1429" s="3">
        <f t="shared" si="243"/>
        <v>0.15788472512840024</v>
      </c>
      <c r="P1429" s="3">
        <f t="shared" si="244"/>
        <v>4.8192771084337352E-2</v>
      </c>
      <c r="Q1429" s="8">
        <f t="shared" si="245"/>
        <v>1.7750602409638554</v>
      </c>
      <c r="R1429" s="8">
        <f t="shared" si="246"/>
        <v>36.832499999999996</v>
      </c>
      <c r="S1429" s="8">
        <f t="shared" si="247"/>
        <v>4096.8099999999995</v>
      </c>
      <c r="T1429" s="3">
        <f t="shared" si="248"/>
        <v>0.73549893987730941</v>
      </c>
      <c r="U1429" s="3">
        <f t="shared" si="249"/>
        <v>0.28025489823093019</v>
      </c>
      <c r="V1429" s="3">
        <f t="shared" si="250"/>
        <v>0.35962126630231817</v>
      </c>
      <c r="W1429" s="4" t="str">
        <f t="shared" si="251"/>
        <v>Need Improvement</v>
      </c>
      <c r="X1429" s="4" t="str">
        <f t="shared" si="252"/>
        <v>Good</v>
      </c>
    </row>
    <row r="1430" spans="1:24" x14ac:dyDescent="0.3">
      <c r="A1430" s="4">
        <v>34023</v>
      </c>
      <c r="B1430" s="4" t="s">
        <v>23</v>
      </c>
      <c r="C1430" s="5">
        <v>45160</v>
      </c>
      <c r="D1430" s="6">
        <v>45160</v>
      </c>
      <c r="E1430" s="7">
        <v>45160</v>
      </c>
      <c r="F1430" s="13">
        <v>45160</v>
      </c>
      <c r="G1430" s="4" t="s">
        <v>15</v>
      </c>
      <c r="H1430" s="4" t="s">
        <v>13</v>
      </c>
      <c r="I1430" s="4">
        <v>9525</v>
      </c>
      <c r="J1430" s="4">
        <v>838</v>
      </c>
      <c r="K1430" s="4">
        <v>36</v>
      </c>
      <c r="L1430" s="1">
        <v>2764.83</v>
      </c>
      <c r="M1430" s="1">
        <v>6599.28</v>
      </c>
      <c r="N1430" s="2">
        <f t="shared" si="242"/>
        <v>2.3868664619524527</v>
      </c>
      <c r="O1430" s="3">
        <f t="shared" si="243"/>
        <v>8.7979002624671912E-2</v>
      </c>
      <c r="P1430" s="3">
        <f t="shared" si="244"/>
        <v>4.2959427207637228E-2</v>
      </c>
      <c r="Q1430" s="8">
        <f t="shared" si="245"/>
        <v>3.2993198090692122</v>
      </c>
      <c r="R1430" s="8">
        <f t="shared" si="246"/>
        <v>76.80083333333333</v>
      </c>
      <c r="S1430" s="8">
        <f t="shared" si="247"/>
        <v>3834.45</v>
      </c>
      <c r="T1430" s="3">
        <f t="shared" si="248"/>
        <v>0.58104065898097979</v>
      </c>
      <c r="U1430" s="3">
        <f t="shared" si="249"/>
        <v>0.29027086614173225</v>
      </c>
      <c r="V1430" s="3">
        <f t="shared" si="250"/>
        <v>0.72104995501310487</v>
      </c>
      <c r="W1430" s="4" t="str">
        <f t="shared" si="251"/>
        <v>Need Improvement</v>
      </c>
      <c r="X1430" s="4" t="str">
        <f t="shared" si="252"/>
        <v>Need Improvement</v>
      </c>
    </row>
    <row r="1431" spans="1:24" x14ac:dyDescent="0.3">
      <c r="A1431" s="4">
        <v>597394</v>
      </c>
      <c r="B1431" s="4" t="s">
        <v>24</v>
      </c>
      <c r="C1431" s="5">
        <v>45160</v>
      </c>
      <c r="D1431" s="6">
        <v>45160</v>
      </c>
      <c r="E1431" s="7">
        <v>45160</v>
      </c>
      <c r="F1431" s="13">
        <v>45160</v>
      </c>
      <c r="G1431" s="4" t="s">
        <v>12</v>
      </c>
      <c r="H1431" s="4" t="s">
        <v>25</v>
      </c>
      <c r="I1431" s="4">
        <v>3164</v>
      </c>
      <c r="J1431" s="4">
        <v>217</v>
      </c>
      <c r="K1431" s="4">
        <v>59</v>
      </c>
      <c r="L1431" s="1">
        <v>4075.72</v>
      </c>
      <c r="M1431" s="1">
        <v>8149.88</v>
      </c>
      <c r="N1431" s="2">
        <f t="shared" si="242"/>
        <v>1.9996172455418921</v>
      </c>
      <c r="O1431" s="3">
        <f t="shared" si="243"/>
        <v>6.8584070796460173E-2</v>
      </c>
      <c r="P1431" s="3">
        <f t="shared" si="244"/>
        <v>0.27188940092165897</v>
      </c>
      <c r="Q1431" s="8">
        <f t="shared" si="245"/>
        <v>18.782119815668203</v>
      </c>
      <c r="R1431" s="8">
        <f t="shared" si="246"/>
        <v>69.08</v>
      </c>
      <c r="S1431" s="8">
        <f t="shared" si="247"/>
        <v>4074.1600000000003</v>
      </c>
      <c r="T1431" s="3">
        <f t="shared" si="248"/>
        <v>0.49990429306934586</v>
      </c>
      <c r="U1431" s="3">
        <f t="shared" si="249"/>
        <v>1.2881542351453856</v>
      </c>
      <c r="V1431" s="3">
        <f t="shared" si="250"/>
        <v>1.0003829010151786</v>
      </c>
      <c r="W1431" s="4" t="str">
        <f t="shared" si="251"/>
        <v>Need Improvement</v>
      </c>
      <c r="X1431" s="4" t="str">
        <f t="shared" si="252"/>
        <v>Good</v>
      </c>
    </row>
    <row r="1432" spans="1:24" x14ac:dyDescent="0.3">
      <c r="A1432" s="4">
        <v>873522</v>
      </c>
      <c r="B1432" s="4" t="s">
        <v>26</v>
      </c>
      <c r="C1432" s="5">
        <v>45160</v>
      </c>
      <c r="D1432" s="6">
        <v>45160</v>
      </c>
      <c r="E1432" s="7">
        <v>45160</v>
      </c>
      <c r="F1432" s="13">
        <v>45160</v>
      </c>
      <c r="G1432" s="4" t="s">
        <v>15</v>
      </c>
      <c r="H1432" s="4" t="s">
        <v>13</v>
      </c>
      <c r="I1432" s="4">
        <v>7418</v>
      </c>
      <c r="J1432" s="4">
        <v>504</v>
      </c>
      <c r="K1432" s="4">
        <v>29</v>
      </c>
      <c r="L1432" s="1">
        <v>4140.24</v>
      </c>
      <c r="M1432" s="1">
        <v>7467.03</v>
      </c>
      <c r="N1432" s="2">
        <f t="shared" si="242"/>
        <v>1.8035258825575329</v>
      </c>
      <c r="O1432" s="3">
        <f t="shared" si="243"/>
        <v>6.7942841736317067E-2</v>
      </c>
      <c r="P1432" s="3">
        <f t="shared" si="244"/>
        <v>5.7539682539682536E-2</v>
      </c>
      <c r="Q1432" s="8">
        <f t="shared" si="245"/>
        <v>8.2147619047619038</v>
      </c>
      <c r="R1432" s="8">
        <f t="shared" si="246"/>
        <v>142.76689655172413</v>
      </c>
      <c r="S1432" s="8">
        <f t="shared" si="247"/>
        <v>3326.79</v>
      </c>
      <c r="T1432" s="3">
        <f t="shared" si="248"/>
        <v>0.44553055230794575</v>
      </c>
      <c r="U1432" s="3">
        <f t="shared" si="249"/>
        <v>0.55813426799676458</v>
      </c>
      <c r="V1432" s="3">
        <f t="shared" si="250"/>
        <v>1.2445149829114552</v>
      </c>
      <c r="W1432" s="4" t="str">
        <f t="shared" si="251"/>
        <v>Need Improvement</v>
      </c>
      <c r="X1432" s="4" t="str">
        <f t="shared" si="252"/>
        <v>Need Improvement</v>
      </c>
    </row>
    <row r="1433" spans="1:24" x14ac:dyDescent="0.3">
      <c r="A1433" s="4">
        <v>910968</v>
      </c>
      <c r="B1433" s="4" t="s">
        <v>11</v>
      </c>
      <c r="C1433" s="5">
        <v>45161</v>
      </c>
      <c r="D1433" s="6">
        <v>45161</v>
      </c>
      <c r="E1433" s="7">
        <v>45161</v>
      </c>
      <c r="F1433" s="13">
        <v>45161</v>
      </c>
      <c r="G1433" s="4" t="s">
        <v>12</v>
      </c>
      <c r="H1433" s="4" t="s">
        <v>19</v>
      </c>
      <c r="I1433" s="4">
        <v>6960</v>
      </c>
      <c r="J1433" s="4">
        <v>612</v>
      </c>
      <c r="K1433" s="4">
        <v>14</v>
      </c>
      <c r="L1433" s="1">
        <v>3670.76</v>
      </c>
      <c r="M1433" s="1">
        <v>8807.5300000000007</v>
      </c>
      <c r="N1433" s="2">
        <f t="shared" si="242"/>
        <v>2.3993750612952085</v>
      </c>
      <c r="O1433" s="3">
        <f t="shared" si="243"/>
        <v>8.7931034482758616E-2</v>
      </c>
      <c r="P1433" s="3">
        <f t="shared" si="244"/>
        <v>2.2875816993464051E-2</v>
      </c>
      <c r="Q1433" s="8">
        <f t="shared" si="245"/>
        <v>5.9979738562091507</v>
      </c>
      <c r="R1433" s="8">
        <f t="shared" si="246"/>
        <v>262.19714285714286</v>
      </c>
      <c r="S1433" s="8">
        <f t="shared" si="247"/>
        <v>5136.7700000000004</v>
      </c>
      <c r="T1433" s="3">
        <f t="shared" si="248"/>
        <v>0.58322480877158522</v>
      </c>
      <c r="U1433" s="3">
        <f t="shared" si="249"/>
        <v>0.52740804597701152</v>
      </c>
      <c r="V1433" s="3">
        <f t="shared" si="250"/>
        <v>0.71460470295535905</v>
      </c>
      <c r="W1433" s="4" t="str">
        <f t="shared" si="251"/>
        <v>Need Improvement</v>
      </c>
      <c r="X1433" s="4" t="str">
        <f t="shared" si="252"/>
        <v>Good</v>
      </c>
    </row>
    <row r="1434" spans="1:24" x14ac:dyDescent="0.3">
      <c r="A1434" s="4">
        <v>533817</v>
      </c>
      <c r="B1434" s="4" t="s">
        <v>14</v>
      </c>
      <c r="C1434" s="5">
        <v>45161</v>
      </c>
      <c r="D1434" s="6">
        <v>45161</v>
      </c>
      <c r="E1434" s="7">
        <v>45161</v>
      </c>
      <c r="F1434" s="13">
        <v>45161</v>
      </c>
      <c r="G1434" s="4" t="s">
        <v>12</v>
      </c>
      <c r="H1434" s="4" t="s">
        <v>19</v>
      </c>
      <c r="I1434" s="4">
        <v>9258</v>
      </c>
      <c r="J1434" s="4">
        <v>385</v>
      </c>
      <c r="K1434" s="4">
        <v>33</v>
      </c>
      <c r="L1434" s="1">
        <v>1751.4</v>
      </c>
      <c r="M1434" s="1">
        <v>9605.41</v>
      </c>
      <c r="N1434" s="2">
        <f t="shared" si="242"/>
        <v>5.4844181797419207</v>
      </c>
      <c r="O1434" s="3">
        <f t="shared" si="243"/>
        <v>4.1585655649168288E-2</v>
      </c>
      <c r="P1434" s="3">
        <f t="shared" si="244"/>
        <v>8.5714285714285715E-2</v>
      </c>
      <c r="Q1434" s="8">
        <f t="shared" si="245"/>
        <v>4.5490909090909097</v>
      </c>
      <c r="R1434" s="8">
        <f t="shared" si="246"/>
        <v>53.072727272727278</v>
      </c>
      <c r="S1434" s="8">
        <f t="shared" si="247"/>
        <v>7854.01</v>
      </c>
      <c r="T1434" s="3">
        <f t="shared" si="248"/>
        <v>0.81766525322708772</v>
      </c>
      <c r="U1434" s="3">
        <f t="shared" si="249"/>
        <v>0.18917692806221648</v>
      </c>
      <c r="V1434" s="3">
        <f t="shared" si="250"/>
        <v>0.22299436848183285</v>
      </c>
      <c r="W1434" s="4" t="str">
        <f t="shared" si="251"/>
        <v>Good</v>
      </c>
      <c r="X1434" s="4" t="str">
        <f t="shared" si="252"/>
        <v>Excellent</v>
      </c>
    </row>
    <row r="1435" spans="1:24" x14ac:dyDescent="0.3">
      <c r="A1435" s="4">
        <v>987117</v>
      </c>
      <c r="B1435" s="4" t="s">
        <v>16</v>
      </c>
      <c r="C1435" s="5">
        <v>45161</v>
      </c>
      <c r="D1435" s="6">
        <v>45161</v>
      </c>
      <c r="E1435" s="7">
        <v>45161</v>
      </c>
      <c r="F1435" s="13">
        <v>45161</v>
      </c>
      <c r="G1435" s="4" t="s">
        <v>27</v>
      </c>
      <c r="H1435" s="4" t="s">
        <v>13</v>
      </c>
      <c r="I1435" s="4">
        <v>9103</v>
      </c>
      <c r="J1435" s="4">
        <v>465</v>
      </c>
      <c r="K1435" s="4">
        <v>63</v>
      </c>
      <c r="L1435" s="1">
        <v>1468.23</v>
      </c>
      <c r="M1435" s="1">
        <v>3638.79</v>
      </c>
      <c r="N1435" s="2">
        <f t="shared" si="242"/>
        <v>2.4783514844404486</v>
      </c>
      <c r="O1435" s="3">
        <f t="shared" si="243"/>
        <v>5.1082060859057456E-2</v>
      </c>
      <c r="P1435" s="3">
        <f t="shared" si="244"/>
        <v>0.13548387096774195</v>
      </c>
      <c r="Q1435" s="8">
        <f t="shared" si="245"/>
        <v>3.157483870967742</v>
      </c>
      <c r="R1435" s="8">
        <f t="shared" si="246"/>
        <v>23.305238095238096</v>
      </c>
      <c r="S1435" s="8">
        <f t="shared" si="247"/>
        <v>2170.56</v>
      </c>
      <c r="T1435" s="3">
        <f t="shared" si="248"/>
        <v>0.59650598138392152</v>
      </c>
      <c r="U1435" s="3">
        <f t="shared" si="249"/>
        <v>0.16129078325826651</v>
      </c>
      <c r="V1435" s="3">
        <f t="shared" si="250"/>
        <v>0.67642912428129154</v>
      </c>
      <c r="W1435" s="4" t="str">
        <f t="shared" si="251"/>
        <v>Need Improvement</v>
      </c>
      <c r="X1435" s="4" t="str">
        <f t="shared" si="252"/>
        <v>Need Improvement</v>
      </c>
    </row>
    <row r="1436" spans="1:24" x14ac:dyDescent="0.3">
      <c r="A1436" s="4">
        <v>608518</v>
      </c>
      <c r="B1436" s="4" t="s">
        <v>18</v>
      </c>
      <c r="C1436" s="5">
        <v>45161</v>
      </c>
      <c r="D1436" s="6">
        <v>45161</v>
      </c>
      <c r="E1436" s="7">
        <v>45161</v>
      </c>
      <c r="F1436" s="13">
        <v>45161</v>
      </c>
      <c r="G1436" s="4" t="s">
        <v>12</v>
      </c>
      <c r="H1436" s="4" t="s">
        <v>25</v>
      </c>
      <c r="I1436" s="4">
        <v>1464</v>
      </c>
      <c r="J1436" s="4">
        <v>613</v>
      </c>
      <c r="K1436" s="4">
        <v>42</v>
      </c>
      <c r="L1436" s="1">
        <v>3138.87</v>
      </c>
      <c r="M1436" s="1">
        <v>3012.84</v>
      </c>
      <c r="N1436" s="2">
        <f t="shared" si="242"/>
        <v>0.95984860793852578</v>
      </c>
      <c r="O1436" s="3">
        <f t="shared" si="243"/>
        <v>0.41871584699453551</v>
      </c>
      <c r="P1436" s="3">
        <f t="shared" si="244"/>
        <v>6.8515497553017946E-2</v>
      </c>
      <c r="Q1436" s="8">
        <f t="shared" si="245"/>
        <v>5.1205057096247959</v>
      </c>
      <c r="R1436" s="8">
        <f t="shared" si="246"/>
        <v>74.734999999999999</v>
      </c>
      <c r="S1436" s="8">
        <f t="shared" si="247"/>
        <v>-126.02999999999975</v>
      </c>
      <c r="T1436" s="3">
        <f t="shared" si="248"/>
        <v>-4.1830963476321259E-2</v>
      </c>
      <c r="U1436" s="3">
        <f t="shared" si="249"/>
        <v>2.1440368852459017</v>
      </c>
      <c r="V1436" s="3">
        <f t="shared" si="250"/>
        <v>-24.905736729350203</v>
      </c>
      <c r="W1436" s="4" t="str">
        <f t="shared" si="251"/>
        <v>Need Improvement</v>
      </c>
      <c r="X1436" s="4" t="str">
        <f t="shared" si="252"/>
        <v>Poor</v>
      </c>
    </row>
    <row r="1437" spans="1:24" x14ac:dyDescent="0.3">
      <c r="A1437" s="4">
        <v>646137</v>
      </c>
      <c r="B1437" s="4" t="s">
        <v>20</v>
      </c>
      <c r="C1437" s="5">
        <v>45161</v>
      </c>
      <c r="D1437" s="6">
        <v>45161</v>
      </c>
      <c r="E1437" s="7">
        <v>45161</v>
      </c>
      <c r="F1437" s="13">
        <v>45161</v>
      </c>
      <c r="G1437" s="4" t="s">
        <v>15</v>
      </c>
      <c r="H1437" s="4" t="s">
        <v>19</v>
      </c>
      <c r="I1437" s="4">
        <v>4939</v>
      </c>
      <c r="J1437" s="4">
        <v>612</v>
      </c>
      <c r="K1437" s="4">
        <v>86</v>
      </c>
      <c r="L1437" s="1">
        <v>3682.44</v>
      </c>
      <c r="M1437" s="1">
        <v>2933.37</v>
      </c>
      <c r="N1437" s="2">
        <f t="shared" si="242"/>
        <v>0.7965832437188386</v>
      </c>
      <c r="O1437" s="3">
        <f t="shared" si="243"/>
        <v>0.12391172302085443</v>
      </c>
      <c r="P1437" s="3">
        <f t="shared" si="244"/>
        <v>0.14052287581699346</v>
      </c>
      <c r="Q1437" s="8">
        <f t="shared" si="245"/>
        <v>6.0170588235294122</v>
      </c>
      <c r="R1437" s="8">
        <f t="shared" si="246"/>
        <v>42.81906976744186</v>
      </c>
      <c r="S1437" s="8">
        <f t="shared" si="247"/>
        <v>-749.07000000000016</v>
      </c>
      <c r="T1437" s="3">
        <f t="shared" si="248"/>
        <v>-0.25536158070751397</v>
      </c>
      <c r="U1437" s="3">
        <f t="shared" si="249"/>
        <v>0.74558412634136462</v>
      </c>
      <c r="V1437" s="3">
        <f t="shared" si="250"/>
        <v>-4.9160158596659844</v>
      </c>
      <c r="W1437" s="4" t="str">
        <f t="shared" si="251"/>
        <v>Need Improvement</v>
      </c>
      <c r="X1437" s="4" t="str">
        <f t="shared" si="252"/>
        <v>Poor</v>
      </c>
    </row>
    <row r="1438" spans="1:24" x14ac:dyDescent="0.3">
      <c r="A1438" s="4">
        <v>132207</v>
      </c>
      <c r="B1438" s="4" t="s">
        <v>22</v>
      </c>
      <c r="C1438" s="5">
        <v>45161</v>
      </c>
      <c r="D1438" s="6">
        <v>45161</v>
      </c>
      <c r="E1438" s="7">
        <v>45161</v>
      </c>
      <c r="F1438" s="13">
        <v>45161</v>
      </c>
      <c r="G1438" s="4" t="s">
        <v>27</v>
      </c>
      <c r="H1438" s="4" t="s">
        <v>25</v>
      </c>
      <c r="I1438" s="4">
        <v>9930</v>
      </c>
      <c r="J1438" s="4">
        <v>339</v>
      </c>
      <c r="K1438" s="4">
        <v>87</v>
      </c>
      <c r="L1438" s="1">
        <v>3666.47</v>
      </c>
      <c r="M1438" s="1">
        <v>7439.04</v>
      </c>
      <c r="N1438" s="2">
        <f t="shared" si="242"/>
        <v>2.0289379157609364</v>
      </c>
      <c r="O1438" s="3">
        <f t="shared" si="243"/>
        <v>3.4138972809667677E-2</v>
      </c>
      <c r="P1438" s="3">
        <f t="shared" si="244"/>
        <v>0.25663716814159293</v>
      </c>
      <c r="Q1438" s="8">
        <f t="shared" si="245"/>
        <v>10.815545722713864</v>
      </c>
      <c r="R1438" s="8">
        <f t="shared" si="246"/>
        <v>42.143333333333331</v>
      </c>
      <c r="S1438" s="8">
        <f t="shared" si="247"/>
        <v>3772.57</v>
      </c>
      <c r="T1438" s="3">
        <f t="shared" si="248"/>
        <v>0.50713129651137778</v>
      </c>
      <c r="U1438" s="3">
        <f t="shared" si="249"/>
        <v>0.36923162134944609</v>
      </c>
      <c r="V1438" s="3">
        <f t="shared" si="250"/>
        <v>0.97187593603299594</v>
      </c>
      <c r="W1438" s="4" t="str">
        <f t="shared" si="251"/>
        <v>Need Improvement</v>
      </c>
      <c r="X1438" s="4" t="str">
        <f t="shared" si="252"/>
        <v>Need Improvement</v>
      </c>
    </row>
    <row r="1439" spans="1:24" x14ac:dyDescent="0.3">
      <c r="A1439" s="4">
        <v>984926</v>
      </c>
      <c r="B1439" s="4" t="s">
        <v>23</v>
      </c>
      <c r="C1439" s="5">
        <v>45161</v>
      </c>
      <c r="D1439" s="6">
        <v>45161</v>
      </c>
      <c r="E1439" s="7">
        <v>45161</v>
      </c>
      <c r="F1439" s="13">
        <v>45161</v>
      </c>
      <c r="G1439" s="4" t="s">
        <v>27</v>
      </c>
      <c r="H1439" s="4" t="s">
        <v>17</v>
      </c>
      <c r="I1439" s="4">
        <v>3493</v>
      </c>
      <c r="J1439" s="4">
        <v>151</v>
      </c>
      <c r="K1439" s="4">
        <v>45</v>
      </c>
      <c r="L1439" s="1">
        <v>3492.56</v>
      </c>
      <c r="M1439" s="1">
        <v>8335.5</v>
      </c>
      <c r="N1439" s="2">
        <f t="shared" si="242"/>
        <v>2.3866447534186959</v>
      </c>
      <c r="O1439" s="3">
        <f t="shared" si="243"/>
        <v>4.3229315774405953E-2</v>
      </c>
      <c r="P1439" s="3">
        <f t="shared" si="244"/>
        <v>0.29801324503311261</v>
      </c>
      <c r="Q1439" s="8">
        <f t="shared" si="245"/>
        <v>23.12953642384106</v>
      </c>
      <c r="R1439" s="8">
        <f t="shared" si="246"/>
        <v>77.612444444444449</v>
      </c>
      <c r="S1439" s="8">
        <f t="shared" si="247"/>
        <v>4842.9400000000005</v>
      </c>
      <c r="T1439" s="3">
        <f t="shared" si="248"/>
        <v>0.58100173954771761</v>
      </c>
      <c r="U1439" s="3">
        <f t="shared" si="249"/>
        <v>0.99987403378184936</v>
      </c>
      <c r="V1439" s="3">
        <f t="shared" si="250"/>
        <v>0.72116524260056902</v>
      </c>
      <c r="W1439" s="4" t="str">
        <f t="shared" si="251"/>
        <v>Need Improvement</v>
      </c>
      <c r="X1439" s="4" t="str">
        <f t="shared" si="252"/>
        <v>Good</v>
      </c>
    </row>
    <row r="1440" spans="1:24" x14ac:dyDescent="0.3">
      <c r="A1440" s="4">
        <v>579259</v>
      </c>
      <c r="B1440" s="4" t="s">
        <v>24</v>
      </c>
      <c r="C1440" s="5">
        <v>45161</v>
      </c>
      <c r="D1440" s="6">
        <v>45161</v>
      </c>
      <c r="E1440" s="7">
        <v>45161</v>
      </c>
      <c r="F1440" s="13">
        <v>45161</v>
      </c>
      <c r="G1440" s="4" t="s">
        <v>27</v>
      </c>
      <c r="H1440" s="4" t="s">
        <v>19</v>
      </c>
      <c r="I1440" s="4">
        <v>1587</v>
      </c>
      <c r="J1440" s="4">
        <v>503</v>
      </c>
      <c r="K1440" s="4">
        <v>22</v>
      </c>
      <c r="L1440" s="1">
        <v>4865.8500000000004</v>
      </c>
      <c r="M1440" s="1">
        <v>4875.0600000000004</v>
      </c>
      <c r="N1440" s="2">
        <f t="shared" si="242"/>
        <v>1.0018927833780327</v>
      </c>
      <c r="O1440" s="3">
        <f t="shared" si="243"/>
        <v>0.31695022054190297</v>
      </c>
      <c r="P1440" s="3">
        <f t="shared" si="244"/>
        <v>4.37375745526839E-2</v>
      </c>
      <c r="Q1440" s="8">
        <f t="shared" si="245"/>
        <v>9.6736580516898609</v>
      </c>
      <c r="R1440" s="8">
        <f t="shared" si="246"/>
        <v>221.17500000000001</v>
      </c>
      <c r="S1440" s="8">
        <f t="shared" si="247"/>
        <v>9.2100000000000364</v>
      </c>
      <c r="T1440" s="3">
        <f t="shared" si="248"/>
        <v>1.8892075174459465E-3</v>
      </c>
      <c r="U1440" s="3">
        <f t="shared" si="249"/>
        <v>3.0660680529300568</v>
      </c>
      <c r="V1440" s="3">
        <f t="shared" si="250"/>
        <v>528.32247557003052</v>
      </c>
      <c r="W1440" s="4" t="str">
        <f t="shared" si="251"/>
        <v>Need Improvement</v>
      </c>
      <c r="X1440" s="4" t="str">
        <f t="shared" si="252"/>
        <v>Need Improvement</v>
      </c>
    </row>
    <row r="1441" spans="1:24" x14ac:dyDescent="0.3">
      <c r="A1441" s="4">
        <v>447219</v>
      </c>
      <c r="B1441" s="4" t="s">
        <v>26</v>
      </c>
      <c r="C1441" s="5">
        <v>45161</v>
      </c>
      <c r="D1441" s="6">
        <v>45161</v>
      </c>
      <c r="E1441" s="7">
        <v>45161</v>
      </c>
      <c r="F1441" s="13">
        <v>45161</v>
      </c>
      <c r="G1441" s="4" t="s">
        <v>15</v>
      </c>
      <c r="H1441" s="4" t="s">
        <v>13</v>
      </c>
      <c r="I1441" s="4">
        <v>2281</v>
      </c>
      <c r="J1441" s="4">
        <v>466</v>
      </c>
      <c r="K1441" s="4">
        <v>41</v>
      </c>
      <c r="L1441" s="1">
        <v>1256.32</v>
      </c>
      <c r="M1441" s="1">
        <v>5274.74</v>
      </c>
      <c r="N1441" s="2">
        <f t="shared" si="242"/>
        <v>4.1985640601120737</v>
      </c>
      <c r="O1441" s="3">
        <f t="shared" si="243"/>
        <v>0.20429636124506795</v>
      </c>
      <c r="P1441" s="3">
        <f t="shared" si="244"/>
        <v>8.7982832618025753E-2</v>
      </c>
      <c r="Q1441" s="8">
        <f t="shared" si="245"/>
        <v>2.6959656652360513</v>
      </c>
      <c r="R1441" s="8">
        <f t="shared" si="246"/>
        <v>30.641951219512194</v>
      </c>
      <c r="S1441" s="8">
        <f t="shared" si="247"/>
        <v>4018.42</v>
      </c>
      <c r="T1441" s="3">
        <f t="shared" si="248"/>
        <v>0.7618233315765327</v>
      </c>
      <c r="U1441" s="3">
        <f t="shared" si="249"/>
        <v>0.5507759754493643</v>
      </c>
      <c r="V1441" s="3">
        <f t="shared" si="250"/>
        <v>0.31264029145783662</v>
      </c>
      <c r="W1441" s="4" t="str">
        <f t="shared" si="251"/>
        <v>Need Improvement</v>
      </c>
      <c r="X1441" s="4" t="str">
        <f t="shared" si="252"/>
        <v>Good</v>
      </c>
    </row>
    <row r="1442" spans="1:24" x14ac:dyDescent="0.3">
      <c r="A1442" s="4">
        <v>947325</v>
      </c>
      <c r="B1442" s="4" t="s">
        <v>11</v>
      </c>
      <c r="C1442" s="5">
        <v>45162</v>
      </c>
      <c r="D1442" s="6">
        <v>45162</v>
      </c>
      <c r="E1442" s="7">
        <v>45162</v>
      </c>
      <c r="F1442" s="13">
        <v>45162</v>
      </c>
      <c r="G1442" s="4" t="s">
        <v>21</v>
      </c>
      <c r="H1442" s="4" t="s">
        <v>13</v>
      </c>
      <c r="I1442" s="4">
        <v>2053</v>
      </c>
      <c r="J1442" s="4">
        <v>650</v>
      </c>
      <c r="K1442" s="4">
        <v>73</v>
      </c>
      <c r="L1442" s="1">
        <v>1460.27</v>
      </c>
      <c r="M1442" s="1">
        <v>4472.37</v>
      </c>
      <c r="N1442" s="2">
        <f t="shared" si="242"/>
        <v>3.0627007334260101</v>
      </c>
      <c r="O1442" s="3">
        <f t="shared" si="243"/>
        <v>0.31660983925962005</v>
      </c>
      <c r="P1442" s="3">
        <f t="shared" si="244"/>
        <v>0.1123076923076923</v>
      </c>
      <c r="Q1442" s="8">
        <f t="shared" si="245"/>
        <v>2.2465692307692309</v>
      </c>
      <c r="R1442" s="8">
        <f t="shared" si="246"/>
        <v>20.003698630136984</v>
      </c>
      <c r="S1442" s="8">
        <f t="shared" si="247"/>
        <v>3012.1</v>
      </c>
      <c r="T1442" s="3">
        <f t="shared" si="248"/>
        <v>0.67349078900001569</v>
      </c>
      <c r="U1442" s="3">
        <f t="shared" si="249"/>
        <v>0.71128592303945448</v>
      </c>
      <c r="V1442" s="3">
        <f t="shared" si="250"/>
        <v>0.48480130141761563</v>
      </c>
      <c r="W1442" s="4" t="str">
        <f t="shared" si="251"/>
        <v>Need Improvement</v>
      </c>
      <c r="X1442" s="4" t="str">
        <f t="shared" si="252"/>
        <v>Need Improvement</v>
      </c>
    </row>
    <row r="1443" spans="1:24" x14ac:dyDescent="0.3">
      <c r="A1443" s="4">
        <v>127643</v>
      </c>
      <c r="B1443" s="4" t="s">
        <v>14</v>
      </c>
      <c r="C1443" s="5">
        <v>45162</v>
      </c>
      <c r="D1443" s="6">
        <v>45162</v>
      </c>
      <c r="E1443" s="7">
        <v>45162</v>
      </c>
      <c r="F1443" s="13">
        <v>45162</v>
      </c>
      <c r="G1443" s="4" t="s">
        <v>15</v>
      </c>
      <c r="H1443" s="4" t="s">
        <v>19</v>
      </c>
      <c r="I1443" s="4">
        <v>6510</v>
      </c>
      <c r="J1443" s="4">
        <v>325</v>
      </c>
      <c r="K1443" s="4">
        <v>82</v>
      </c>
      <c r="L1443" s="1">
        <v>2874.48</v>
      </c>
      <c r="M1443" s="1">
        <v>6035.6</v>
      </c>
      <c r="N1443" s="2">
        <f t="shared" si="242"/>
        <v>2.0997189056803318</v>
      </c>
      <c r="O1443" s="3">
        <f t="shared" si="243"/>
        <v>4.9923195084485408E-2</v>
      </c>
      <c r="P1443" s="3">
        <f t="shared" si="244"/>
        <v>0.25230769230769229</v>
      </c>
      <c r="Q1443" s="8">
        <f t="shared" si="245"/>
        <v>8.8445538461538469</v>
      </c>
      <c r="R1443" s="8">
        <f t="shared" si="246"/>
        <v>35.054634146341463</v>
      </c>
      <c r="S1443" s="8">
        <f t="shared" si="247"/>
        <v>3161.1200000000003</v>
      </c>
      <c r="T1443" s="3">
        <f t="shared" si="248"/>
        <v>0.5237457750679303</v>
      </c>
      <c r="U1443" s="3">
        <f t="shared" si="249"/>
        <v>0.44154838709677419</v>
      </c>
      <c r="V1443" s="3">
        <f t="shared" si="250"/>
        <v>0.90932327782558076</v>
      </c>
      <c r="W1443" s="4" t="str">
        <f t="shared" si="251"/>
        <v>Need Improvement</v>
      </c>
      <c r="X1443" s="4" t="str">
        <f t="shared" si="252"/>
        <v>Need Improvement</v>
      </c>
    </row>
    <row r="1444" spans="1:24" x14ac:dyDescent="0.3">
      <c r="A1444" s="4">
        <v>788458</v>
      </c>
      <c r="B1444" s="4" t="s">
        <v>16</v>
      </c>
      <c r="C1444" s="5">
        <v>45162</v>
      </c>
      <c r="D1444" s="6">
        <v>45162</v>
      </c>
      <c r="E1444" s="7">
        <v>45162</v>
      </c>
      <c r="F1444" s="13">
        <v>45162</v>
      </c>
      <c r="G1444" s="4" t="s">
        <v>12</v>
      </c>
      <c r="H1444" s="4" t="s">
        <v>13</v>
      </c>
      <c r="I1444" s="4">
        <v>1921</v>
      </c>
      <c r="J1444" s="4">
        <v>884</v>
      </c>
      <c r="K1444" s="4">
        <v>26</v>
      </c>
      <c r="L1444" s="1">
        <v>4017.66</v>
      </c>
      <c r="M1444" s="1">
        <v>2171.4499999999998</v>
      </c>
      <c r="N1444" s="2">
        <f t="shared" si="242"/>
        <v>0.5404762971480912</v>
      </c>
      <c r="O1444" s="3">
        <f t="shared" si="243"/>
        <v>0.46017699115044247</v>
      </c>
      <c r="P1444" s="3">
        <f t="shared" si="244"/>
        <v>2.9411764705882353E-2</v>
      </c>
      <c r="Q1444" s="8">
        <f t="shared" si="245"/>
        <v>4.5448642533936647</v>
      </c>
      <c r="R1444" s="8">
        <f t="shared" si="246"/>
        <v>154.52538461538461</v>
      </c>
      <c r="S1444" s="8">
        <f t="shared" si="247"/>
        <v>-1846.21</v>
      </c>
      <c r="T1444" s="3">
        <f t="shared" si="248"/>
        <v>-0.85021989914573215</v>
      </c>
      <c r="U1444" s="3">
        <f t="shared" si="249"/>
        <v>2.0914419573138989</v>
      </c>
      <c r="V1444" s="3">
        <f t="shared" si="250"/>
        <v>-2.17616630827479</v>
      </c>
      <c r="W1444" s="4" t="str">
        <f t="shared" si="251"/>
        <v>Need Improvement</v>
      </c>
      <c r="X1444" s="4" t="str">
        <f t="shared" si="252"/>
        <v>Poor</v>
      </c>
    </row>
    <row r="1445" spans="1:24" x14ac:dyDescent="0.3">
      <c r="A1445" s="4">
        <v>385414</v>
      </c>
      <c r="B1445" s="4" t="s">
        <v>18</v>
      </c>
      <c r="C1445" s="5">
        <v>45162</v>
      </c>
      <c r="D1445" s="6">
        <v>45162</v>
      </c>
      <c r="E1445" s="7">
        <v>45162</v>
      </c>
      <c r="F1445" s="13">
        <v>45162</v>
      </c>
      <c r="G1445" s="4" t="s">
        <v>21</v>
      </c>
      <c r="H1445" s="4" t="s">
        <v>13</v>
      </c>
      <c r="I1445" s="4">
        <v>5230</v>
      </c>
      <c r="J1445" s="4">
        <v>727</v>
      </c>
      <c r="K1445" s="4">
        <v>71</v>
      </c>
      <c r="L1445" s="1">
        <v>3359.51</v>
      </c>
      <c r="M1445" s="1">
        <v>6451.21</v>
      </c>
      <c r="N1445" s="2">
        <f t="shared" si="242"/>
        <v>1.9202830174638563</v>
      </c>
      <c r="O1445" s="3">
        <f t="shared" si="243"/>
        <v>0.13900573613766731</v>
      </c>
      <c r="P1445" s="3">
        <f t="shared" si="244"/>
        <v>9.7661623108665746E-2</v>
      </c>
      <c r="Q1445" s="8">
        <f t="shared" si="245"/>
        <v>4.6210591471801932</v>
      </c>
      <c r="R1445" s="8">
        <f t="shared" si="246"/>
        <v>47.31704225352113</v>
      </c>
      <c r="S1445" s="8">
        <f t="shared" si="247"/>
        <v>3091.7</v>
      </c>
      <c r="T1445" s="3">
        <f t="shared" si="248"/>
        <v>0.47924342875212556</v>
      </c>
      <c r="U1445" s="3">
        <f t="shared" si="249"/>
        <v>0.6423537284894838</v>
      </c>
      <c r="V1445" s="3">
        <f t="shared" si="250"/>
        <v>1.0866222466604134</v>
      </c>
      <c r="W1445" s="4" t="str">
        <f t="shared" si="251"/>
        <v>Need Improvement</v>
      </c>
      <c r="X1445" s="4" t="str">
        <f t="shared" si="252"/>
        <v>Need Improvement</v>
      </c>
    </row>
    <row r="1446" spans="1:24" x14ac:dyDescent="0.3">
      <c r="A1446" s="4">
        <v>586222</v>
      </c>
      <c r="B1446" s="4" t="s">
        <v>20</v>
      </c>
      <c r="C1446" s="5">
        <v>45162</v>
      </c>
      <c r="D1446" s="6">
        <v>45162</v>
      </c>
      <c r="E1446" s="7">
        <v>45162</v>
      </c>
      <c r="F1446" s="13">
        <v>45162</v>
      </c>
      <c r="G1446" s="4" t="s">
        <v>21</v>
      </c>
      <c r="H1446" s="4" t="s">
        <v>19</v>
      </c>
      <c r="I1446" s="4">
        <v>8250</v>
      </c>
      <c r="J1446" s="4">
        <v>452</v>
      </c>
      <c r="K1446" s="4">
        <v>76</v>
      </c>
      <c r="L1446" s="1">
        <v>3007.8</v>
      </c>
      <c r="M1446" s="1">
        <v>5360.43</v>
      </c>
      <c r="N1446" s="2">
        <f t="shared" si="242"/>
        <v>1.7821763415120686</v>
      </c>
      <c r="O1446" s="3">
        <f t="shared" si="243"/>
        <v>5.4787878787878788E-2</v>
      </c>
      <c r="P1446" s="3">
        <f t="shared" si="244"/>
        <v>0.16814159292035399</v>
      </c>
      <c r="Q1446" s="8">
        <f t="shared" si="245"/>
        <v>6.6544247787610624</v>
      </c>
      <c r="R1446" s="8">
        <f t="shared" si="246"/>
        <v>39.576315789473689</v>
      </c>
      <c r="S1446" s="8">
        <f t="shared" si="247"/>
        <v>2352.63</v>
      </c>
      <c r="T1446" s="3">
        <f t="shared" si="248"/>
        <v>0.43888829814026115</v>
      </c>
      <c r="U1446" s="3">
        <f t="shared" si="249"/>
        <v>0.36458181818181823</v>
      </c>
      <c r="V1446" s="3">
        <f t="shared" si="250"/>
        <v>1.2784840795195165</v>
      </c>
      <c r="W1446" s="4" t="str">
        <f t="shared" si="251"/>
        <v>Need Improvement</v>
      </c>
      <c r="X1446" s="4" t="str">
        <f t="shared" si="252"/>
        <v>Need Improvement</v>
      </c>
    </row>
    <row r="1447" spans="1:24" x14ac:dyDescent="0.3">
      <c r="A1447" s="4">
        <v>222959</v>
      </c>
      <c r="B1447" s="4" t="s">
        <v>22</v>
      </c>
      <c r="C1447" s="5">
        <v>45162</v>
      </c>
      <c r="D1447" s="6">
        <v>45162</v>
      </c>
      <c r="E1447" s="7">
        <v>45162</v>
      </c>
      <c r="F1447" s="13">
        <v>45162</v>
      </c>
      <c r="G1447" s="4" t="s">
        <v>12</v>
      </c>
      <c r="H1447" s="4" t="s">
        <v>17</v>
      </c>
      <c r="I1447" s="4">
        <v>2722</v>
      </c>
      <c r="J1447" s="4">
        <v>148</v>
      </c>
      <c r="K1447" s="4">
        <v>11</v>
      </c>
      <c r="L1447" s="1">
        <v>1428.35</v>
      </c>
      <c r="M1447" s="1">
        <v>6360.14</v>
      </c>
      <c r="N1447" s="2">
        <f t="shared" si="242"/>
        <v>4.4527881821682369</v>
      </c>
      <c r="O1447" s="3">
        <f t="shared" si="243"/>
        <v>5.4371785451873621E-2</v>
      </c>
      <c r="P1447" s="3">
        <f t="shared" si="244"/>
        <v>7.4324324324324328E-2</v>
      </c>
      <c r="Q1447" s="8">
        <f t="shared" si="245"/>
        <v>9.6510135135135133</v>
      </c>
      <c r="R1447" s="8">
        <f t="shared" si="246"/>
        <v>129.85</v>
      </c>
      <c r="S1447" s="8">
        <f t="shared" si="247"/>
        <v>4931.7900000000009</v>
      </c>
      <c r="T1447" s="3">
        <f t="shared" si="248"/>
        <v>0.77542161021612743</v>
      </c>
      <c r="U1447" s="3">
        <f t="shared" si="249"/>
        <v>0.5247428361498897</v>
      </c>
      <c r="V1447" s="3">
        <f t="shared" si="250"/>
        <v>0.28962100981590855</v>
      </c>
      <c r="W1447" s="4" t="str">
        <f t="shared" si="251"/>
        <v>Need Improvement</v>
      </c>
      <c r="X1447" s="4" t="str">
        <f t="shared" si="252"/>
        <v>Good</v>
      </c>
    </row>
    <row r="1448" spans="1:24" x14ac:dyDescent="0.3">
      <c r="A1448" s="4">
        <v>59171</v>
      </c>
      <c r="B1448" s="4" t="s">
        <v>23</v>
      </c>
      <c r="C1448" s="5">
        <v>45162</v>
      </c>
      <c r="D1448" s="6">
        <v>45162</v>
      </c>
      <c r="E1448" s="7">
        <v>45162</v>
      </c>
      <c r="F1448" s="13">
        <v>45162</v>
      </c>
      <c r="G1448" s="4" t="s">
        <v>21</v>
      </c>
      <c r="H1448" s="4" t="s">
        <v>25</v>
      </c>
      <c r="I1448" s="4">
        <v>1664</v>
      </c>
      <c r="J1448" s="4">
        <v>322</v>
      </c>
      <c r="K1448" s="4">
        <v>65</v>
      </c>
      <c r="L1448" s="1">
        <v>3118.5</v>
      </c>
      <c r="M1448" s="1">
        <v>6727.77</v>
      </c>
      <c r="N1448" s="2">
        <f t="shared" si="242"/>
        <v>2.1573737373737374</v>
      </c>
      <c r="O1448" s="3">
        <f t="shared" si="243"/>
        <v>0.19350961538461539</v>
      </c>
      <c r="P1448" s="3">
        <f t="shared" si="244"/>
        <v>0.20186335403726707</v>
      </c>
      <c r="Q1448" s="8">
        <f t="shared" si="245"/>
        <v>9.6847826086956523</v>
      </c>
      <c r="R1448" s="8">
        <f t="shared" si="246"/>
        <v>47.976923076923079</v>
      </c>
      <c r="S1448" s="8">
        <f t="shared" si="247"/>
        <v>3609.2700000000004</v>
      </c>
      <c r="T1448" s="3">
        <f t="shared" si="248"/>
        <v>0.53647345257046541</v>
      </c>
      <c r="U1448" s="3">
        <f t="shared" si="249"/>
        <v>1.8740985576923077</v>
      </c>
      <c r="V1448" s="3">
        <f t="shared" si="250"/>
        <v>0.86402513527666247</v>
      </c>
      <c r="W1448" s="4" t="str">
        <f t="shared" si="251"/>
        <v>Need Improvement</v>
      </c>
      <c r="X1448" s="4" t="str">
        <f t="shared" si="252"/>
        <v>Need Improvement</v>
      </c>
    </row>
    <row r="1449" spans="1:24" x14ac:dyDescent="0.3">
      <c r="A1449" s="4">
        <v>521349</v>
      </c>
      <c r="B1449" s="4" t="s">
        <v>24</v>
      </c>
      <c r="C1449" s="5">
        <v>45162</v>
      </c>
      <c r="D1449" s="6">
        <v>45162</v>
      </c>
      <c r="E1449" s="7">
        <v>45162</v>
      </c>
      <c r="F1449" s="13">
        <v>45162</v>
      </c>
      <c r="G1449" s="4" t="s">
        <v>15</v>
      </c>
      <c r="H1449" s="4" t="s">
        <v>19</v>
      </c>
      <c r="I1449" s="4">
        <v>5393</v>
      </c>
      <c r="J1449" s="4">
        <v>305</v>
      </c>
      <c r="K1449" s="4">
        <v>99</v>
      </c>
      <c r="L1449" s="1">
        <v>1031.78</v>
      </c>
      <c r="M1449" s="1">
        <v>6586.7</v>
      </c>
      <c r="N1449" s="2">
        <f t="shared" si="242"/>
        <v>6.3838221326251716</v>
      </c>
      <c r="O1449" s="3">
        <f t="shared" si="243"/>
        <v>5.6554793250509917E-2</v>
      </c>
      <c r="P1449" s="3">
        <f t="shared" si="244"/>
        <v>0.32459016393442625</v>
      </c>
      <c r="Q1449" s="8">
        <f t="shared" si="245"/>
        <v>3.3828852459016394</v>
      </c>
      <c r="R1449" s="8">
        <f t="shared" si="246"/>
        <v>10.422020202020201</v>
      </c>
      <c r="S1449" s="8">
        <f t="shared" si="247"/>
        <v>5554.92</v>
      </c>
      <c r="T1449" s="3">
        <f t="shared" si="248"/>
        <v>0.84335403160915179</v>
      </c>
      <c r="U1449" s="3">
        <f t="shared" si="249"/>
        <v>0.19131837567216761</v>
      </c>
      <c r="V1449" s="3">
        <f t="shared" si="250"/>
        <v>0.18574164884462782</v>
      </c>
      <c r="W1449" s="4" t="str">
        <f t="shared" si="251"/>
        <v>Good</v>
      </c>
      <c r="X1449" s="4" t="str">
        <f t="shared" si="252"/>
        <v>Good</v>
      </c>
    </row>
    <row r="1450" spans="1:24" x14ac:dyDescent="0.3">
      <c r="A1450" s="4">
        <v>851845</v>
      </c>
      <c r="B1450" s="4" t="s">
        <v>26</v>
      </c>
      <c r="C1450" s="5">
        <v>45162</v>
      </c>
      <c r="D1450" s="6">
        <v>45162</v>
      </c>
      <c r="E1450" s="7">
        <v>45162</v>
      </c>
      <c r="F1450" s="13">
        <v>45162</v>
      </c>
      <c r="G1450" s="4" t="s">
        <v>15</v>
      </c>
      <c r="H1450" s="4" t="s">
        <v>19</v>
      </c>
      <c r="I1450" s="4">
        <v>7262</v>
      </c>
      <c r="J1450" s="4">
        <v>317</v>
      </c>
      <c r="K1450" s="4">
        <v>41</v>
      </c>
      <c r="L1450" s="1">
        <v>4082.7</v>
      </c>
      <c r="M1450" s="1">
        <v>2086.2600000000002</v>
      </c>
      <c r="N1450" s="2">
        <f t="shared" si="242"/>
        <v>0.5110000734807848</v>
      </c>
      <c r="O1450" s="3">
        <f t="shared" si="243"/>
        <v>4.3651886532635638E-2</v>
      </c>
      <c r="P1450" s="3">
        <f t="shared" si="244"/>
        <v>0.12933753943217666</v>
      </c>
      <c r="Q1450" s="8">
        <f t="shared" si="245"/>
        <v>12.879179810725551</v>
      </c>
      <c r="R1450" s="8">
        <f t="shared" si="246"/>
        <v>99.578048780487805</v>
      </c>
      <c r="S1450" s="8">
        <f t="shared" si="247"/>
        <v>-1996.4399999999996</v>
      </c>
      <c r="T1450" s="3">
        <f t="shared" si="248"/>
        <v>-0.95694688102154069</v>
      </c>
      <c r="U1450" s="3">
        <f t="shared" si="249"/>
        <v>0.56220049573120345</v>
      </c>
      <c r="V1450" s="3">
        <f t="shared" si="250"/>
        <v>-2.0449900823465774</v>
      </c>
      <c r="W1450" s="4" t="str">
        <f t="shared" si="251"/>
        <v>Need Improvement</v>
      </c>
      <c r="X1450" s="4" t="str">
        <f t="shared" si="252"/>
        <v>Poor</v>
      </c>
    </row>
    <row r="1451" spans="1:24" x14ac:dyDescent="0.3">
      <c r="A1451" s="4">
        <v>137315</v>
      </c>
      <c r="B1451" s="4" t="s">
        <v>11</v>
      </c>
      <c r="C1451" s="5">
        <v>45163</v>
      </c>
      <c r="D1451" s="6">
        <v>45163</v>
      </c>
      <c r="E1451" s="7">
        <v>45163</v>
      </c>
      <c r="F1451" s="13">
        <v>45163</v>
      </c>
      <c r="G1451" s="4" t="s">
        <v>15</v>
      </c>
      <c r="H1451" s="4" t="s">
        <v>19</v>
      </c>
      <c r="I1451" s="4">
        <v>6830</v>
      </c>
      <c r="J1451" s="4">
        <v>341</v>
      </c>
      <c r="K1451" s="4">
        <v>35</v>
      </c>
      <c r="L1451" s="1">
        <v>2386.12</v>
      </c>
      <c r="M1451" s="1">
        <v>3053.62</v>
      </c>
      <c r="N1451" s="2">
        <f t="shared" si="242"/>
        <v>1.2797428461267666</v>
      </c>
      <c r="O1451" s="3">
        <f t="shared" si="243"/>
        <v>4.9926793557833089E-2</v>
      </c>
      <c r="P1451" s="3">
        <f t="shared" si="244"/>
        <v>0.10263929618768329</v>
      </c>
      <c r="Q1451" s="8">
        <f t="shared" si="245"/>
        <v>6.9974193548387094</v>
      </c>
      <c r="R1451" s="8">
        <f t="shared" si="246"/>
        <v>68.174857142857135</v>
      </c>
      <c r="S1451" s="8">
        <f t="shared" si="247"/>
        <v>667.5</v>
      </c>
      <c r="T1451" s="3">
        <f t="shared" si="248"/>
        <v>0.21859301419299063</v>
      </c>
      <c r="U1451" s="3">
        <f t="shared" si="249"/>
        <v>0.34935871156661785</v>
      </c>
      <c r="V1451" s="3">
        <f t="shared" si="250"/>
        <v>3.574711610486891</v>
      </c>
      <c r="W1451" s="4" t="str">
        <f t="shared" si="251"/>
        <v>Need Improvement</v>
      </c>
      <c r="X1451" s="4" t="str">
        <f t="shared" si="252"/>
        <v>Need Improvement</v>
      </c>
    </row>
    <row r="1452" spans="1:24" x14ac:dyDescent="0.3">
      <c r="A1452" s="4">
        <v>818907</v>
      </c>
      <c r="B1452" s="4" t="s">
        <v>14</v>
      </c>
      <c r="C1452" s="5">
        <v>45163</v>
      </c>
      <c r="D1452" s="6">
        <v>45163</v>
      </c>
      <c r="E1452" s="7">
        <v>45163</v>
      </c>
      <c r="F1452" s="13">
        <v>45163</v>
      </c>
      <c r="G1452" s="4" t="s">
        <v>27</v>
      </c>
      <c r="H1452" s="4" t="s">
        <v>25</v>
      </c>
      <c r="I1452" s="4">
        <v>2062</v>
      </c>
      <c r="J1452" s="4">
        <v>406</v>
      </c>
      <c r="K1452" s="4">
        <v>43</v>
      </c>
      <c r="L1452" s="1">
        <v>2181.33</v>
      </c>
      <c r="M1452" s="1">
        <v>2479.41</v>
      </c>
      <c r="N1452" s="2">
        <f t="shared" si="242"/>
        <v>1.136650575566283</v>
      </c>
      <c r="O1452" s="3">
        <f t="shared" si="243"/>
        <v>0.19689621726479145</v>
      </c>
      <c r="P1452" s="3">
        <f t="shared" si="244"/>
        <v>0.10591133004926108</v>
      </c>
      <c r="Q1452" s="8">
        <f t="shared" si="245"/>
        <v>5.3727339901477826</v>
      </c>
      <c r="R1452" s="8">
        <f t="shared" si="246"/>
        <v>50.72860465116279</v>
      </c>
      <c r="S1452" s="8">
        <f t="shared" si="247"/>
        <v>298.07999999999993</v>
      </c>
      <c r="T1452" s="3">
        <f t="shared" si="248"/>
        <v>0.12022214962430576</v>
      </c>
      <c r="U1452" s="3">
        <f t="shared" si="249"/>
        <v>1.0578709990300679</v>
      </c>
      <c r="V1452" s="3">
        <f t="shared" si="250"/>
        <v>7.3179347826086971</v>
      </c>
      <c r="W1452" s="4" t="str">
        <f t="shared" si="251"/>
        <v>Need Improvement</v>
      </c>
      <c r="X1452" s="4" t="str">
        <f t="shared" si="252"/>
        <v>Need Improvement</v>
      </c>
    </row>
    <row r="1453" spans="1:24" x14ac:dyDescent="0.3">
      <c r="A1453" s="4">
        <v>631938</v>
      </c>
      <c r="B1453" s="4" t="s">
        <v>16</v>
      </c>
      <c r="C1453" s="5">
        <v>45163</v>
      </c>
      <c r="D1453" s="6">
        <v>45163</v>
      </c>
      <c r="E1453" s="7">
        <v>45163</v>
      </c>
      <c r="F1453" s="13">
        <v>45163</v>
      </c>
      <c r="G1453" s="4" t="s">
        <v>21</v>
      </c>
      <c r="H1453" s="4" t="s">
        <v>25</v>
      </c>
      <c r="I1453" s="4">
        <v>8811</v>
      </c>
      <c r="J1453" s="4">
        <v>429</v>
      </c>
      <c r="K1453" s="4">
        <v>24</v>
      </c>
      <c r="L1453" s="1">
        <v>1351.88</v>
      </c>
      <c r="M1453" s="1">
        <v>8169.17</v>
      </c>
      <c r="N1453" s="2">
        <f t="shared" si="242"/>
        <v>6.0428218480930251</v>
      </c>
      <c r="O1453" s="3">
        <f t="shared" si="243"/>
        <v>4.8689138576779027E-2</v>
      </c>
      <c r="P1453" s="3">
        <f t="shared" si="244"/>
        <v>5.5944055944055944E-2</v>
      </c>
      <c r="Q1453" s="8">
        <f t="shared" si="245"/>
        <v>3.1512354312354316</v>
      </c>
      <c r="R1453" s="8">
        <f t="shared" si="246"/>
        <v>56.32833333333334</v>
      </c>
      <c r="S1453" s="8">
        <f t="shared" si="247"/>
        <v>6817.29</v>
      </c>
      <c r="T1453" s="3">
        <f t="shared" si="248"/>
        <v>0.83451439987171283</v>
      </c>
      <c r="U1453" s="3">
        <f t="shared" si="249"/>
        <v>0.15343093859947793</v>
      </c>
      <c r="V1453" s="3">
        <f t="shared" si="250"/>
        <v>0.19830167119192527</v>
      </c>
      <c r="W1453" s="4" t="str">
        <f t="shared" si="251"/>
        <v>Good</v>
      </c>
      <c r="X1453" s="4" t="str">
        <f t="shared" si="252"/>
        <v>Good</v>
      </c>
    </row>
    <row r="1454" spans="1:24" x14ac:dyDescent="0.3">
      <c r="A1454" s="4">
        <v>374941</v>
      </c>
      <c r="B1454" s="4" t="s">
        <v>18</v>
      </c>
      <c r="C1454" s="5">
        <v>45163</v>
      </c>
      <c r="D1454" s="6">
        <v>45163</v>
      </c>
      <c r="E1454" s="7">
        <v>45163</v>
      </c>
      <c r="F1454" s="13">
        <v>45163</v>
      </c>
      <c r="G1454" s="4" t="s">
        <v>15</v>
      </c>
      <c r="H1454" s="4" t="s">
        <v>25</v>
      </c>
      <c r="I1454" s="4">
        <v>2943</v>
      </c>
      <c r="J1454" s="4">
        <v>354</v>
      </c>
      <c r="K1454" s="4">
        <v>30</v>
      </c>
      <c r="L1454" s="1">
        <v>3319.28</v>
      </c>
      <c r="M1454" s="1">
        <v>9849.2099999999991</v>
      </c>
      <c r="N1454" s="2">
        <f t="shared" si="242"/>
        <v>2.9672730230652427</v>
      </c>
      <c r="O1454" s="3">
        <f t="shared" si="243"/>
        <v>0.12028542303771661</v>
      </c>
      <c r="P1454" s="3">
        <f t="shared" si="244"/>
        <v>8.4745762711864403E-2</v>
      </c>
      <c r="Q1454" s="8">
        <f t="shared" si="245"/>
        <v>9.3764971751412443</v>
      </c>
      <c r="R1454" s="8">
        <f t="shared" si="246"/>
        <v>110.64266666666667</v>
      </c>
      <c r="S1454" s="8">
        <f t="shared" si="247"/>
        <v>6529.9299999999985</v>
      </c>
      <c r="T1454" s="3">
        <f t="shared" si="248"/>
        <v>0.66299022967324273</v>
      </c>
      <c r="U1454" s="3">
        <f t="shared" si="249"/>
        <v>1.1278559293238193</v>
      </c>
      <c r="V1454" s="3">
        <f t="shared" si="250"/>
        <v>0.50831785333074031</v>
      </c>
      <c r="W1454" s="4" t="str">
        <f t="shared" si="251"/>
        <v>Need Improvement</v>
      </c>
      <c r="X1454" s="4" t="str">
        <f t="shared" si="252"/>
        <v>Good</v>
      </c>
    </row>
    <row r="1455" spans="1:24" x14ac:dyDescent="0.3">
      <c r="A1455" s="4">
        <v>85521</v>
      </c>
      <c r="B1455" s="4" t="s">
        <v>20</v>
      </c>
      <c r="C1455" s="5">
        <v>45163</v>
      </c>
      <c r="D1455" s="6">
        <v>45163</v>
      </c>
      <c r="E1455" s="7">
        <v>45163</v>
      </c>
      <c r="F1455" s="13">
        <v>45163</v>
      </c>
      <c r="G1455" s="4" t="s">
        <v>27</v>
      </c>
      <c r="H1455" s="4" t="s">
        <v>13</v>
      </c>
      <c r="I1455" s="4">
        <v>2409</v>
      </c>
      <c r="J1455" s="4">
        <v>419</v>
      </c>
      <c r="K1455" s="4">
        <v>71</v>
      </c>
      <c r="L1455" s="1">
        <v>2333.39</v>
      </c>
      <c r="M1455" s="1">
        <v>8086.16</v>
      </c>
      <c r="N1455" s="2">
        <f t="shared" si="242"/>
        <v>3.4654129828275599</v>
      </c>
      <c r="O1455" s="3">
        <f t="shared" si="243"/>
        <v>0.17393109173931093</v>
      </c>
      <c r="P1455" s="3">
        <f t="shared" si="244"/>
        <v>0.16945107398568018</v>
      </c>
      <c r="Q1455" s="8">
        <f t="shared" si="245"/>
        <v>5.5689498806682574</v>
      </c>
      <c r="R1455" s="8">
        <f t="shared" si="246"/>
        <v>32.86464788732394</v>
      </c>
      <c r="S1455" s="8">
        <f t="shared" si="247"/>
        <v>5752.77</v>
      </c>
      <c r="T1455" s="3">
        <f t="shared" si="248"/>
        <v>0.71143410469246227</v>
      </c>
      <c r="U1455" s="3">
        <f t="shared" si="249"/>
        <v>0.96861353258613525</v>
      </c>
      <c r="V1455" s="3">
        <f t="shared" si="250"/>
        <v>0.40561155756270451</v>
      </c>
      <c r="W1455" s="4" t="str">
        <f t="shared" si="251"/>
        <v>Need Improvement</v>
      </c>
      <c r="X1455" s="4" t="str">
        <f t="shared" si="252"/>
        <v>Good</v>
      </c>
    </row>
    <row r="1456" spans="1:24" x14ac:dyDescent="0.3">
      <c r="A1456" s="4">
        <v>670167</v>
      </c>
      <c r="B1456" s="4" t="s">
        <v>22</v>
      </c>
      <c r="C1456" s="5">
        <v>45163</v>
      </c>
      <c r="D1456" s="6">
        <v>45163</v>
      </c>
      <c r="E1456" s="7">
        <v>45163</v>
      </c>
      <c r="F1456" s="13">
        <v>45163</v>
      </c>
      <c r="G1456" s="4" t="s">
        <v>15</v>
      </c>
      <c r="H1456" s="4" t="s">
        <v>13</v>
      </c>
      <c r="I1456" s="4">
        <v>1790</v>
      </c>
      <c r="J1456" s="4">
        <v>696</v>
      </c>
      <c r="K1456" s="4">
        <v>40</v>
      </c>
      <c r="L1456" s="1">
        <v>1231.51</v>
      </c>
      <c r="M1456" s="1">
        <v>8373.48</v>
      </c>
      <c r="N1456" s="2">
        <f t="shared" si="242"/>
        <v>6.7993601351186754</v>
      </c>
      <c r="O1456" s="3">
        <f t="shared" si="243"/>
        <v>0.38882681564245808</v>
      </c>
      <c r="P1456" s="3">
        <f t="shared" si="244"/>
        <v>5.7471264367816091E-2</v>
      </c>
      <c r="Q1456" s="8">
        <f t="shared" si="245"/>
        <v>1.7694109195402299</v>
      </c>
      <c r="R1456" s="8">
        <f t="shared" si="246"/>
        <v>30.787749999999999</v>
      </c>
      <c r="S1456" s="8">
        <f t="shared" si="247"/>
        <v>7141.9699999999993</v>
      </c>
      <c r="T1456" s="3">
        <f t="shared" si="248"/>
        <v>0.85292733726001613</v>
      </c>
      <c r="U1456" s="3">
        <f t="shared" si="249"/>
        <v>0.68799441340782119</v>
      </c>
      <c r="V1456" s="3">
        <f t="shared" si="250"/>
        <v>0.17243281615576656</v>
      </c>
      <c r="W1456" s="4" t="str">
        <f t="shared" si="251"/>
        <v>Good</v>
      </c>
      <c r="X1456" s="4" t="str">
        <f t="shared" si="252"/>
        <v>Excellent</v>
      </c>
    </row>
    <row r="1457" spans="1:24" x14ac:dyDescent="0.3">
      <c r="A1457" s="4">
        <v>51227</v>
      </c>
      <c r="B1457" s="4" t="s">
        <v>23</v>
      </c>
      <c r="C1457" s="5">
        <v>45163</v>
      </c>
      <c r="D1457" s="6">
        <v>45163</v>
      </c>
      <c r="E1457" s="7">
        <v>45163</v>
      </c>
      <c r="F1457" s="13">
        <v>45163</v>
      </c>
      <c r="G1457" s="4" t="s">
        <v>15</v>
      </c>
      <c r="H1457" s="4" t="s">
        <v>13</v>
      </c>
      <c r="I1457" s="4">
        <v>8679</v>
      </c>
      <c r="J1457" s="4">
        <v>337</v>
      </c>
      <c r="K1457" s="4">
        <v>78</v>
      </c>
      <c r="L1457" s="1">
        <v>2001.44</v>
      </c>
      <c r="M1457" s="1">
        <v>9570.07</v>
      </c>
      <c r="N1457" s="2">
        <f t="shared" si="242"/>
        <v>4.7815922535774238</v>
      </c>
      <c r="O1457" s="3">
        <f t="shared" si="243"/>
        <v>3.8829358220993204E-2</v>
      </c>
      <c r="P1457" s="3">
        <f t="shared" si="244"/>
        <v>0.2314540059347181</v>
      </c>
      <c r="Q1457" s="8">
        <f t="shared" si="245"/>
        <v>5.9389910979228491</v>
      </c>
      <c r="R1457" s="8">
        <f t="shared" si="246"/>
        <v>25.659487179487179</v>
      </c>
      <c r="S1457" s="8">
        <f t="shared" si="247"/>
        <v>7568.6299999999992</v>
      </c>
      <c r="T1457" s="3">
        <f t="shared" si="248"/>
        <v>0.79086464362329634</v>
      </c>
      <c r="U1457" s="3">
        <f t="shared" si="249"/>
        <v>0.23060721281253602</v>
      </c>
      <c r="V1457" s="3">
        <f t="shared" si="250"/>
        <v>0.26443887467084537</v>
      </c>
      <c r="W1457" s="4" t="str">
        <f t="shared" si="251"/>
        <v>Need Improvement</v>
      </c>
      <c r="X1457" s="4" t="str">
        <f t="shared" si="252"/>
        <v>Excellent</v>
      </c>
    </row>
    <row r="1458" spans="1:24" x14ac:dyDescent="0.3">
      <c r="A1458" s="4">
        <v>746943</v>
      </c>
      <c r="B1458" s="4" t="s">
        <v>24</v>
      </c>
      <c r="C1458" s="5">
        <v>45163</v>
      </c>
      <c r="D1458" s="6">
        <v>45163</v>
      </c>
      <c r="E1458" s="7">
        <v>45163</v>
      </c>
      <c r="F1458" s="13">
        <v>45163</v>
      </c>
      <c r="G1458" s="4" t="s">
        <v>21</v>
      </c>
      <c r="H1458" s="4" t="s">
        <v>19</v>
      </c>
      <c r="I1458" s="4">
        <v>4460</v>
      </c>
      <c r="J1458" s="4">
        <v>655</v>
      </c>
      <c r="K1458" s="4">
        <v>27</v>
      </c>
      <c r="L1458" s="1">
        <v>2331.31</v>
      </c>
      <c r="M1458" s="1">
        <v>3872.05</v>
      </c>
      <c r="N1458" s="2">
        <f t="shared" si="242"/>
        <v>1.6608902290986614</v>
      </c>
      <c r="O1458" s="3">
        <f t="shared" si="243"/>
        <v>0.14686098654708521</v>
      </c>
      <c r="P1458" s="3">
        <f t="shared" si="244"/>
        <v>4.1221374045801527E-2</v>
      </c>
      <c r="Q1458" s="8">
        <f t="shared" si="245"/>
        <v>3.5592519083969463</v>
      </c>
      <c r="R1458" s="8">
        <f t="shared" si="246"/>
        <v>86.344814814814811</v>
      </c>
      <c r="S1458" s="8">
        <f t="shared" si="247"/>
        <v>1540.7400000000002</v>
      </c>
      <c r="T1458" s="3">
        <f t="shared" si="248"/>
        <v>0.39791325008716316</v>
      </c>
      <c r="U1458" s="3">
        <f t="shared" si="249"/>
        <v>0.52271524663677127</v>
      </c>
      <c r="V1458" s="3">
        <f t="shared" si="250"/>
        <v>1.5131105832262417</v>
      </c>
      <c r="W1458" s="4" t="str">
        <f t="shared" si="251"/>
        <v>Need Improvement</v>
      </c>
      <c r="X1458" s="4" t="str">
        <f t="shared" si="252"/>
        <v>Need Improvement</v>
      </c>
    </row>
    <row r="1459" spans="1:24" x14ac:dyDescent="0.3">
      <c r="A1459" s="4">
        <v>396352</v>
      </c>
      <c r="B1459" s="4" t="s">
        <v>26</v>
      </c>
      <c r="C1459" s="5">
        <v>45163</v>
      </c>
      <c r="D1459" s="6">
        <v>45163</v>
      </c>
      <c r="E1459" s="7">
        <v>45163</v>
      </c>
      <c r="F1459" s="13">
        <v>45163</v>
      </c>
      <c r="G1459" s="4" t="s">
        <v>15</v>
      </c>
      <c r="H1459" s="4" t="s">
        <v>17</v>
      </c>
      <c r="I1459" s="4">
        <v>2923</v>
      </c>
      <c r="J1459" s="4">
        <v>266</v>
      </c>
      <c r="K1459" s="4">
        <v>12</v>
      </c>
      <c r="L1459" s="1">
        <v>1480.41</v>
      </c>
      <c r="M1459" s="1">
        <v>2450.8000000000002</v>
      </c>
      <c r="N1459" s="2">
        <f t="shared" si="242"/>
        <v>1.6554873312122993</v>
      </c>
      <c r="O1459" s="3">
        <f t="shared" si="243"/>
        <v>9.1002394799863148E-2</v>
      </c>
      <c r="P1459" s="3">
        <f t="shared" si="244"/>
        <v>4.5112781954887216E-2</v>
      </c>
      <c r="Q1459" s="8">
        <f t="shared" si="245"/>
        <v>5.5654511278195491</v>
      </c>
      <c r="R1459" s="8">
        <f t="shared" si="246"/>
        <v>123.36750000000001</v>
      </c>
      <c r="S1459" s="8">
        <f t="shared" si="247"/>
        <v>970.3900000000001</v>
      </c>
      <c r="T1459" s="3">
        <f t="shared" si="248"/>
        <v>0.39594826179206793</v>
      </c>
      <c r="U1459" s="3">
        <f t="shared" si="249"/>
        <v>0.50646938077317827</v>
      </c>
      <c r="V1459" s="3">
        <f t="shared" si="250"/>
        <v>1.525582497758633</v>
      </c>
      <c r="W1459" s="4" t="str">
        <f t="shared" si="251"/>
        <v>Need Improvement</v>
      </c>
      <c r="X1459" s="4" t="str">
        <f t="shared" si="252"/>
        <v>Need Improvement</v>
      </c>
    </row>
    <row r="1460" spans="1:24" x14ac:dyDescent="0.3">
      <c r="A1460" s="4">
        <v>271129</v>
      </c>
      <c r="B1460" s="4" t="s">
        <v>11</v>
      </c>
      <c r="C1460" s="5">
        <v>45164</v>
      </c>
      <c r="D1460" s="6">
        <v>45164</v>
      </c>
      <c r="E1460" s="7">
        <v>45164</v>
      </c>
      <c r="F1460" s="13">
        <v>45164</v>
      </c>
      <c r="G1460" s="4" t="s">
        <v>21</v>
      </c>
      <c r="H1460" s="4" t="s">
        <v>25</v>
      </c>
      <c r="I1460" s="4">
        <v>8873</v>
      </c>
      <c r="J1460" s="4">
        <v>623</v>
      </c>
      <c r="K1460" s="4">
        <v>90</v>
      </c>
      <c r="L1460" s="1">
        <v>2695.32</v>
      </c>
      <c r="M1460" s="1">
        <v>8170.46</v>
      </c>
      <c r="N1460" s="2">
        <f t="shared" si="242"/>
        <v>3.0313506374011245</v>
      </c>
      <c r="O1460" s="3">
        <f t="shared" si="243"/>
        <v>7.0213005747774143E-2</v>
      </c>
      <c r="P1460" s="3">
        <f t="shared" si="244"/>
        <v>0.14446227929373998</v>
      </c>
      <c r="Q1460" s="8">
        <f t="shared" si="245"/>
        <v>4.3263563402889247</v>
      </c>
      <c r="R1460" s="8">
        <f t="shared" si="246"/>
        <v>29.948</v>
      </c>
      <c r="S1460" s="8">
        <f t="shared" si="247"/>
        <v>5475.1399999999994</v>
      </c>
      <c r="T1460" s="3">
        <f t="shared" si="248"/>
        <v>0.67011404498645111</v>
      </c>
      <c r="U1460" s="3">
        <f t="shared" si="249"/>
        <v>0.3037664825876254</v>
      </c>
      <c r="V1460" s="3">
        <f t="shared" si="250"/>
        <v>0.49228330234478029</v>
      </c>
      <c r="W1460" s="4" t="str">
        <f t="shared" si="251"/>
        <v>Need Improvement</v>
      </c>
      <c r="X1460" s="4" t="str">
        <f t="shared" si="252"/>
        <v>Good</v>
      </c>
    </row>
    <row r="1461" spans="1:24" x14ac:dyDescent="0.3">
      <c r="A1461" s="4">
        <v>930029</v>
      </c>
      <c r="B1461" s="4" t="s">
        <v>14</v>
      </c>
      <c r="C1461" s="5">
        <v>45164</v>
      </c>
      <c r="D1461" s="6">
        <v>45164</v>
      </c>
      <c r="E1461" s="7">
        <v>45164</v>
      </c>
      <c r="F1461" s="13">
        <v>45164</v>
      </c>
      <c r="G1461" s="4" t="s">
        <v>12</v>
      </c>
      <c r="H1461" s="4" t="s">
        <v>25</v>
      </c>
      <c r="I1461" s="4">
        <v>6337</v>
      </c>
      <c r="J1461" s="4">
        <v>222</v>
      </c>
      <c r="K1461" s="4">
        <v>24</v>
      </c>
      <c r="L1461" s="1">
        <v>4168.5200000000004</v>
      </c>
      <c r="M1461" s="1">
        <v>8798.19</v>
      </c>
      <c r="N1461" s="2">
        <f t="shared" si="242"/>
        <v>2.1106267932023837</v>
      </c>
      <c r="O1461" s="3">
        <f t="shared" si="243"/>
        <v>3.5032349692283415E-2</v>
      </c>
      <c r="P1461" s="3">
        <f t="shared" si="244"/>
        <v>0.10810810810810811</v>
      </c>
      <c r="Q1461" s="8">
        <f t="shared" si="245"/>
        <v>18.777117117117118</v>
      </c>
      <c r="R1461" s="8">
        <f t="shared" si="246"/>
        <v>173.68833333333336</v>
      </c>
      <c r="S1461" s="8">
        <f t="shared" si="247"/>
        <v>4629.67</v>
      </c>
      <c r="T1461" s="3">
        <f t="shared" si="248"/>
        <v>0.52620709486837636</v>
      </c>
      <c r="U1461" s="3">
        <f t="shared" si="249"/>
        <v>0.65780653305980752</v>
      </c>
      <c r="V1461" s="3">
        <f t="shared" si="250"/>
        <v>0.90039246857767408</v>
      </c>
      <c r="W1461" s="4" t="str">
        <f t="shared" si="251"/>
        <v>Need Improvement</v>
      </c>
      <c r="X1461" s="4" t="str">
        <f t="shared" si="252"/>
        <v>Good</v>
      </c>
    </row>
    <row r="1462" spans="1:24" x14ac:dyDescent="0.3">
      <c r="A1462" s="4">
        <v>412610</v>
      </c>
      <c r="B1462" s="4" t="s">
        <v>16</v>
      </c>
      <c r="C1462" s="5">
        <v>45164</v>
      </c>
      <c r="D1462" s="6">
        <v>45164</v>
      </c>
      <c r="E1462" s="7">
        <v>45164</v>
      </c>
      <c r="F1462" s="13">
        <v>45164</v>
      </c>
      <c r="G1462" s="4" t="s">
        <v>15</v>
      </c>
      <c r="H1462" s="4" t="s">
        <v>17</v>
      </c>
      <c r="I1462" s="4">
        <v>6990</v>
      </c>
      <c r="J1462" s="4">
        <v>518</v>
      </c>
      <c r="K1462" s="4">
        <v>15</v>
      </c>
      <c r="L1462" s="1">
        <v>3303.48</v>
      </c>
      <c r="M1462" s="1">
        <v>2832.59</v>
      </c>
      <c r="N1462" s="2">
        <f t="shared" si="242"/>
        <v>0.8574563793333092</v>
      </c>
      <c r="O1462" s="3">
        <f t="shared" si="243"/>
        <v>7.4105865522174533E-2</v>
      </c>
      <c r="P1462" s="3">
        <f t="shared" si="244"/>
        <v>2.8957528957528959E-2</v>
      </c>
      <c r="Q1462" s="8">
        <f t="shared" si="245"/>
        <v>6.3773745173745171</v>
      </c>
      <c r="R1462" s="8">
        <f t="shared" si="246"/>
        <v>220.232</v>
      </c>
      <c r="S1462" s="8">
        <f t="shared" si="247"/>
        <v>-470.88999999999987</v>
      </c>
      <c r="T1462" s="3">
        <f t="shared" si="248"/>
        <v>-0.16624008416325689</v>
      </c>
      <c r="U1462" s="3">
        <f t="shared" si="249"/>
        <v>0.47260085836909871</v>
      </c>
      <c r="V1462" s="3">
        <f t="shared" si="250"/>
        <v>-7.0153963770732037</v>
      </c>
      <c r="W1462" s="4" t="str">
        <f t="shared" si="251"/>
        <v>Need Improvement</v>
      </c>
      <c r="X1462" s="4" t="str">
        <f t="shared" si="252"/>
        <v>Poor</v>
      </c>
    </row>
    <row r="1463" spans="1:24" x14ac:dyDescent="0.3">
      <c r="A1463" s="4">
        <v>57826</v>
      </c>
      <c r="B1463" s="4" t="s">
        <v>18</v>
      </c>
      <c r="C1463" s="5">
        <v>45164</v>
      </c>
      <c r="D1463" s="6">
        <v>45164</v>
      </c>
      <c r="E1463" s="7">
        <v>45164</v>
      </c>
      <c r="F1463" s="13">
        <v>45164</v>
      </c>
      <c r="G1463" s="4" t="s">
        <v>15</v>
      </c>
      <c r="H1463" s="4" t="s">
        <v>13</v>
      </c>
      <c r="I1463" s="4">
        <v>9963</v>
      </c>
      <c r="J1463" s="4">
        <v>378</v>
      </c>
      <c r="K1463" s="4">
        <v>65</v>
      </c>
      <c r="L1463" s="1">
        <v>3456.51</v>
      </c>
      <c r="M1463" s="1">
        <v>6331.38</v>
      </c>
      <c r="N1463" s="2">
        <f t="shared" si="242"/>
        <v>1.8317262209569767</v>
      </c>
      <c r="O1463" s="3">
        <f t="shared" si="243"/>
        <v>3.7940379403794036E-2</v>
      </c>
      <c r="P1463" s="3">
        <f t="shared" si="244"/>
        <v>0.17195767195767195</v>
      </c>
      <c r="Q1463" s="8">
        <f t="shared" si="245"/>
        <v>9.1442063492063497</v>
      </c>
      <c r="R1463" s="8">
        <f t="shared" si="246"/>
        <v>53.177076923076925</v>
      </c>
      <c r="S1463" s="8">
        <f t="shared" si="247"/>
        <v>2874.87</v>
      </c>
      <c r="T1463" s="3">
        <f t="shared" si="248"/>
        <v>0.45406688589217514</v>
      </c>
      <c r="U1463" s="3">
        <f t="shared" si="249"/>
        <v>0.34693465823547126</v>
      </c>
      <c r="V1463" s="3">
        <f t="shared" si="250"/>
        <v>1.2023187135418298</v>
      </c>
      <c r="W1463" s="4" t="str">
        <f t="shared" si="251"/>
        <v>Need Improvement</v>
      </c>
      <c r="X1463" s="4" t="str">
        <f t="shared" si="252"/>
        <v>Need Improvement</v>
      </c>
    </row>
    <row r="1464" spans="1:24" x14ac:dyDescent="0.3">
      <c r="A1464" s="4">
        <v>91928</v>
      </c>
      <c r="B1464" s="4" t="s">
        <v>20</v>
      </c>
      <c r="C1464" s="5">
        <v>45164</v>
      </c>
      <c r="D1464" s="6">
        <v>45164</v>
      </c>
      <c r="E1464" s="7">
        <v>45164</v>
      </c>
      <c r="F1464" s="13">
        <v>45164</v>
      </c>
      <c r="G1464" s="4" t="s">
        <v>12</v>
      </c>
      <c r="H1464" s="4" t="s">
        <v>17</v>
      </c>
      <c r="I1464" s="4">
        <v>2307</v>
      </c>
      <c r="J1464" s="4">
        <v>932</v>
      </c>
      <c r="K1464" s="4">
        <v>49</v>
      </c>
      <c r="L1464" s="1">
        <v>3722.31</v>
      </c>
      <c r="M1464" s="1">
        <v>6958.92</v>
      </c>
      <c r="N1464" s="2">
        <f t="shared" si="242"/>
        <v>1.8695165099091693</v>
      </c>
      <c r="O1464" s="3">
        <f t="shared" si="243"/>
        <v>0.40398786302557432</v>
      </c>
      <c r="P1464" s="3">
        <f t="shared" si="244"/>
        <v>5.257510729613734E-2</v>
      </c>
      <c r="Q1464" s="8">
        <f t="shared" si="245"/>
        <v>3.9938948497854079</v>
      </c>
      <c r="R1464" s="8">
        <f t="shared" si="246"/>
        <v>75.965510204081625</v>
      </c>
      <c r="S1464" s="8">
        <f t="shared" si="247"/>
        <v>3236.61</v>
      </c>
      <c r="T1464" s="3">
        <f t="shared" si="248"/>
        <v>0.46510234346708973</v>
      </c>
      <c r="U1464" s="3">
        <f t="shared" si="249"/>
        <v>1.613485045513654</v>
      </c>
      <c r="V1464" s="3">
        <f t="shared" si="250"/>
        <v>1.1500644192534781</v>
      </c>
      <c r="W1464" s="4" t="str">
        <f t="shared" si="251"/>
        <v>Need Improvement</v>
      </c>
      <c r="X1464" s="4" t="str">
        <f t="shared" si="252"/>
        <v>Need Improvement</v>
      </c>
    </row>
    <row r="1465" spans="1:24" x14ac:dyDescent="0.3">
      <c r="A1465" s="4">
        <v>12026</v>
      </c>
      <c r="B1465" s="4" t="s">
        <v>22</v>
      </c>
      <c r="C1465" s="5">
        <v>45164</v>
      </c>
      <c r="D1465" s="6">
        <v>45164</v>
      </c>
      <c r="E1465" s="7">
        <v>45164</v>
      </c>
      <c r="F1465" s="13">
        <v>45164</v>
      </c>
      <c r="G1465" s="4" t="s">
        <v>27</v>
      </c>
      <c r="H1465" s="4" t="s">
        <v>19</v>
      </c>
      <c r="I1465" s="4">
        <v>5024</v>
      </c>
      <c r="J1465" s="4">
        <v>902</v>
      </c>
      <c r="K1465" s="4">
        <v>52</v>
      </c>
      <c r="L1465" s="1">
        <v>4855.37</v>
      </c>
      <c r="M1465" s="1">
        <v>2766.15</v>
      </c>
      <c r="N1465" s="2">
        <f t="shared" si="242"/>
        <v>0.56970941452453683</v>
      </c>
      <c r="O1465" s="3">
        <f t="shared" si="243"/>
        <v>0.17953821656050956</v>
      </c>
      <c r="P1465" s="3">
        <f t="shared" si="244"/>
        <v>5.7649667405764965E-2</v>
      </c>
      <c r="Q1465" s="8">
        <f t="shared" si="245"/>
        <v>5.3828935698447893</v>
      </c>
      <c r="R1465" s="8">
        <f t="shared" si="246"/>
        <v>93.372500000000002</v>
      </c>
      <c r="S1465" s="8">
        <f t="shared" si="247"/>
        <v>-2089.2199999999998</v>
      </c>
      <c r="T1465" s="3">
        <f t="shared" si="248"/>
        <v>-0.75528080545162035</v>
      </c>
      <c r="U1465" s="3">
        <f t="shared" si="249"/>
        <v>0.96643511146496808</v>
      </c>
      <c r="V1465" s="3">
        <f t="shared" si="250"/>
        <v>-2.3240108748719619</v>
      </c>
      <c r="W1465" s="4" t="str">
        <f t="shared" si="251"/>
        <v>Need Improvement</v>
      </c>
      <c r="X1465" s="4" t="str">
        <f t="shared" si="252"/>
        <v>Poor</v>
      </c>
    </row>
    <row r="1466" spans="1:24" x14ac:dyDescent="0.3">
      <c r="A1466" s="4">
        <v>284949</v>
      </c>
      <c r="B1466" s="4" t="s">
        <v>23</v>
      </c>
      <c r="C1466" s="5">
        <v>45164</v>
      </c>
      <c r="D1466" s="6">
        <v>45164</v>
      </c>
      <c r="E1466" s="7">
        <v>45164</v>
      </c>
      <c r="F1466" s="13">
        <v>45164</v>
      </c>
      <c r="G1466" s="4" t="s">
        <v>12</v>
      </c>
      <c r="H1466" s="4" t="s">
        <v>19</v>
      </c>
      <c r="I1466" s="4">
        <v>3721</v>
      </c>
      <c r="J1466" s="4">
        <v>764</v>
      </c>
      <c r="K1466" s="4">
        <v>35</v>
      </c>
      <c r="L1466" s="1">
        <v>1857.89</v>
      </c>
      <c r="M1466" s="1">
        <v>8825.5400000000009</v>
      </c>
      <c r="N1466" s="2">
        <f t="shared" si="242"/>
        <v>4.750302762811577</v>
      </c>
      <c r="O1466" s="3">
        <f t="shared" si="243"/>
        <v>0.20532115022843322</v>
      </c>
      <c r="P1466" s="3">
        <f t="shared" si="244"/>
        <v>4.581151832460733E-2</v>
      </c>
      <c r="Q1466" s="8">
        <f t="shared" si="245"/>
        <v>2.4317931937172776</v>
      </c>
      <c r="R1466" s="8">
        <f t="shared" si="246"/>
        <v>53.082571428571434</v>
      </c>
      <c r="S1466" s="8">
        <f t="shared" si="247"/>
        <v>6967.6500000000005</v>
      </c>
      <c r="T1466" s="3">
        <f t="shared" si="248"/>
        <v>0.78948710220564411</v>
      </c>
      <c r="U1466" s="3">
        <f t="shared" si="249"/>
        <v>0.49929857565170654</v>
      </c>
      <c r="V1466" s="3">
        <f t="shared" si="250"/>
        <v>0.26664513860483807</v>
      </c>
      <c r="W1466" s="4" t="str">
        <f t="shared" si="251"/>
        <v>Need Improvement</v>
      </c>
      <c r="X1466" s="4" t="str">
        <f t="shared" si="252"/>
        <v>Good</v>
      </c>
    </row>
    <row r="1467" spans="1:24" x14ac:dyDescent="0.3">
      <c r="A1467" s="4">
        <v>987272</v>
      </c>
      <c r="B1467" s="4" t="s">
        <v>24</v>
      </c>
      <c r="C1467" s="5">
        <v>45164</v>
      </c>
      <c r="D1467" s="6">
        <v>45164</v>
      </c>
      <c r="E1467" s="7">
        <v>45164</v>
      </c>
      <c r="F1467" s="13">
        <v>45164</v>
      </c>
      <c r="G1467" s="4" t="s">
        <v>12</v>
      </c>
      <c r="H1467" s="4" t="s">
        <v>17</v>
      </c>
      <c r="I1467" s="4">
        <v>2381</v>
      </c>
      <c r="J1467" s="4">
        <v>879</v>
      </c>
      <c r="K1467" s="4">
        <v>93</v>
      </c>
      <c r="L1467" s="1">
        <v>1079.1400000000001</v>
      </c>
      <c r="M1467" s="1">
        <v>3374.52</v>
      </c>
      <c r="N1467" s="2">
        <f t="shared" si="242"/>
        <v>3.127045610393461</v>
      </c>
      <c r="O1467" s="3">
        <f t="shared" si="243"/>
        <v>0.36917261654766903</v>
      </c>
      <c r="P1467" s="3">
        <f t="shared" si="244"/>
        <v>0.10580204778156997</v>
      </c>
      <c r="Q1467" s="8">
        <f t="shared" si="245"/>
        <v>1.2276905574516497</v>
      </c>
      <c r="R1467" s="8">
        <f t="shared" si="246"/>
        <v>11.603655913978496</v>
      </c>
      <c r="S1467" s="8">
        <f t="shared" si="247"/>
        <v>2295.38</v>
      </c>
      <c r="T1467" s="3">
        <f t="shared" si="248"/>
        <v>0.68020933347557577</v>
      </c>
      <c r="U1467" s="3">
        <f t="shared" si="249"/>
        <v>0.45322973540529193</v>
      </c>
      <c r="V1467" s="3">
        <f t="shared" si="250"/>
        <v>0.4701356638116565</v>
      </c>
      <c r="W1467" s="4" t="str">
        <f t="shared" si="251"/>
        <v>Need Improvement</v>
      </c>
      <c r="X1467" s="4" t="str">
        <f t="shared" si="252"/>
        <v>Need Improvement</v>
      </c>
    </row>
    <row r="1468" spans="1:24" x14ac:dyDescent="0.3">
      <c r="A1468" s="4">
        <v>513464</v>
      </c>
      <c r="B1468" s="4" t="s">
        <v>26</v>
      </c>
      <c r="C1468" s="5">
        <v>45164</v>
      </c>
      <c r="D1468" s="6">
        <v>45164</v>
      </c>
      <c r="E1468" s="7">
        <v>45164</v>
      </c>
      <c r="F1468" s="13">
        <v>45164</v>
      </c>
      <c r="G1468" s="4" t="s">
        <v>27</v>
      </c>
      <c r="H1468" s="4" t="s">
        <v>19</v>
      </c>
      <c r="I1468" s="4">
        <v>4174</v>
      </c>
      <c r="J1468" s="4">
        <v>822</v>
      </c>
      <c r="K1468" s="4">
        <v>71</v>
      </c>
      <c r="L1468" s="1">
        <v>1449.28</v>
      </c>
      <c r="M1468" s="1">
        <v>7741.35</v>
      </c>
      <c r="N1468" s="2">
        <f t="shared" si="242"/>
        <v>5.3415144071538974</v>
      </c>
      <c r="O1468" s="3">
        <f t="shared" si="243"/>
        <v>0.19693339722089123</v>
      </c>
      <c r="P1468" s="3">
        <f t="shared" si="244"/>
        <v>8.6374695863746964E-2</v>
      </c>
      <c r="Q1468" s="8">
        <f t="shared" si="245"/>
        <v>1.7631143552311435</v>
      </c>
      <c r="R1468" s="8">
        <f t="shared" si="246"/>
        <v>20.412394366197184</v>
      </c>
      <c r="S1468" s="8">
        <f t="shared" si="247"/>
        <v>6292.0700000000006</v>
      </c>
      <c r="T1468" s="3">
        <f t="shared" si="248"/>
        <v>0.81278717536347023</v>
      </c>
      <c r="U1468" s="3">
        <f t="shared" si="249"/>
        <v>0.34721609966459033</v>
      </c>
      <c r="V1468" s="3">
        <f t="shared" si="250"/>
        <v>0.23033437326666739</v>
      </c>
      <c r="W1468" s="4" t="str">
        <f t="shared" si="251"/>
        <v>Good</v>
      </c>
      <c r="X1468" s="4" t="str">
        <f t="shared" si="252"/>
        <v>Good</v>
      </c>
    </row>
    <row r="1469" spans="1:24" x14ac:dyDescent="0.3">
      <c r="A1469" s="4">
        <v>430217</v>
      </c>
      <c r="B1469" s="4" t="s">
        <v>11</v>
      </c>
      <c r="C1469" s="5">
        <v>45165</v>
      </c>
      <c r="D1469" s="6">
        <v>45165</v>
      </c>
      <c r="E1469" s="7">
        <v>45165</v>
      </c>
      <c r="F1469" s="13">
        <v>45165</v>
      </c>
      <c r="G1469" s="4" t="s">
        <v>12</v>
      </c>
      <c r="H1469" s="4" t="s">
        <v>19</v>
      </c>
      <c r="I1469" s="4">
        <v>8328</v>
      </c>
      <c r="J1469" s="4">
        <v>885</v>
      </c>
      <c r="K1469" s="4">
        <v>40</v>
      </c>
      <c r="L1469" s="1">
        <v>4517.5200000000004</v>
      </c>
      <c r="M1469" s="1">
        <v>9471.1299999999992</v>
      </c>
      <c r="N1469" s="2">
        <f t="shared" si="242"/>
        <v>2.0965330535337969</v>
      </c>
      <c r="O1469" s="3">
        <f t="shared" si="243"/>
        <v>0.10626801152737753</v>
      </c>
      <c r="P1469" s="3">
        <f t="shared" si="244"/>
        <v>4.519774011299435E-2</v>
      </c>
      <c r="Q1469" s="8">
        <f t="shared" si="245"/>
        <v>5.1045423728813564</v>
      </c>
      <c r="R1469" s="8">
        <f t="shared" si="246"/>
        <v>112.93800000000002</v>
      </c>
      <c r="S1469" s="8">
        <f t="shared" si="247"/>
        <v>4953.6099999999988</v>
      </c>
      <c r="T1469" s="3">
        <f t="shared" si="248"/>
        <v>0.523022068116476</v>
      </c>
      <c r="U1469" s="3">
        <f t="shared" si="249"/>
        <v>0.54244956772334296</v>
      </c>
      <c r="V1469" s="3">
        <f t="shared" si="250"/>
        <v>0.91196521324852009</v>
      </c>
      <c r="W1469" s="4" t="str">
        <f t="shared" si="251"/>
        <v>Need Improvement</v>
      </c>
      <c r="X1469" s="4" t="str">
        <f t="shared" si="252"/>
        <v>Good</v>
      </c>
    </row>
    <row r="1470" spans="1:24" x14ac:dyDescent="0.3">
      <c r="A1470" s="4">
        <v>337480</v>
      </c>
      <c r="B1470" s="4" t="s">
        <v>14</v>
      </c>
      <c r="C1470" s="5">
        <v>45165</v>
      </c>
      <c r="D1470" s="6">
        <v>45165</v>
      </c>
      <c r="E1470" s="7">
        <v>45165</v>
      </c>
      <c r="F1470" s="13">
        <v>45165</v>
      </c>
      <c r="G1470" s="4" t="s">
        <v>21</v>
      </c>
      <c r="H1470" s="4" t="s">
        <v>19</v>
      </c>
      <c r="I1470" s="4">
        <v>1324</v>
      </c>
      <c r="J1470" s="4">
        <v>339</v>
      </c>
      <c r="K1470" s="4">
        <v>21</v>
      </c>
      <c r="L1470" s="1">
        <v>3910.95</v>
      </c>
      <c r="M1470" s="1">
        <v>4408.03</v>
      </c>
      <c r="N1470" s="2">
        <f t="shared" si="242"/>
        <v>1.1270995538168476</v>
      </c>
      <c r="O1470" s="3">
        <f t="shared" si="243"/>
        <v>0.25604229607250756</v>
      </c>
      <c r="P1470" s="3">
        <f t="shared" si="244"/>
        <v>6.1946902654867256E-2</v>
      </c>
      <c r="Q1470" s="8">
        <f t="shared" si="245"/>
        <v>11.536725663716814</v>
      </c>
      <c r="R1470" s="8">
        <f t="shared" si="246"/>
        <v>186.23571428571427</v>
      </c>
      <c r="S1470" s="8">
        <f t="shared" si="247"/>
        <v>497.07999999999993</v>
      </c>
      <c r="T1470" s="3">
        <f t="shared" si="248"/>
        <v>0.11276692762980287</v>
      </c>
      <c r="U1470" s="3">
        <f t="shared" si="249"/>
        <v>2.9538897280966765</v>
      </c>
      <c r="V1470" s="3">
        <f t="shared" si="250"/>
        <v>7.86784823368472</v>
      </c>
      <c r="W1470" s="4" t="str">
        <f t="shared" si="251"/>
        <v>Need Improvement</v>
      </c>
      <c r="X1470" s="4" t="str">
        <f t="shared" si="252"/>
        <v>Need Improvement</v>
      </c>
    </row>
    <row r="1471" spans="1:24" x14ac:dyDescent="0.3">
      <c r="A1471" s="4">
        <v>561344</v>
      </c>
      <c r="B1471" s="4" t="s">
        <v>16</v>
      </c>
      <c r="C1471" s="5">
        <v>45165</v>
      </c>
      <c r="D1471" s="6">
        <v>45165</v>
      </c>
      <c r="E1471" s="7">
        <v>45165</v>
      </c>
      <c r="F1471" s="13">
        <v>45165</v>
      </c>
      <c r="G1471" s="4" t="s">
        <v>15</v>
      </c>
      <c r="H1471" s="4" t="s">
        <v>19</v>
      </c>
      <c r="I1471" s="4">
        <v>9734</v>
      </c>
      <c r="J1471" s="4">
        <v>994</v>
      </c>
      <c r="K1471" s="4">
        <v>48</v>
      </c>
      <c r="L1471" s="1">
        <v>3256.52</v>
      </c>
      <c r="M1471" s="1">
        <v>2572.14</v>
      </c>
      <c r="N1471" s="2">
        <f t="shared" si="242"/>
        <v>0.78984314544360235</v>
      </c>
      <c r="O1471" s="3">
        <f t="shared" si="243"/>
        <v>0.10211629340456133</v>
      </c>
      <c r="P1471" s="3">
        <f t="shared" si="244"/>
        <v>4.8289738430583498E-2</v>
      </c>
      <c r="Q1471" s="8">
        <f t="shared" si="245"/>
        <v>3.2761770623742454</v>
      </c>
      <c r="R1471" s="8">
        <f t="shared" si="246"/>
        <v>67.844166666666666</v>
      </c>
      <c r="S1471" s="8">
        <f t="shared" si="247"/>
        <v>-684.38000000000011</v>
      </c>
      <c r="T1471" s="3">
        <f t="shared" si="248"/>
        <v>-0.26607416392575839</v>
      </c>
      <c r="U1471" s="3">
        <f t="shared" si="249"/>
        <v>0.33455105814670227</v>
      </c>
      <c r="V1471" s="3">
        <f t="shared" si="250"/>
        <v>-4.7583506239223814</v>
      </c>
      <c r="W1471" s="4" t="str">
        <f t="shared" si="251"/>
        <v>Need Improvement</v>
      </c>
      <c r="X1471" s="4" t="str">
        <f t="shared" si="252"/>
        <v>Poor</v>
      </c>
    </row>
    <row r="1472" spans="1:24" x14ac:dyDescent="0.3">
      <c r="A1472" s="4">
        <v>140583</v>
      </c>
      <c r="B1472" s="4" t="s">
        <v>18</v>
      </c>
      <c r="C1472" s="5">
        <v>45165</v>
      </c>
      <c r="D1472" s="6">
        <v>45165</v>
      </c>
      <c r="E1472" s="7">
        <v>45165</v>
      </c>
      <c r="F1472" s="13">
        <v>45165</v>
      </c>
      <c r="G1472" s="4" t="s">
        <v>15</v>
      </c>
      <c r="H1472" s="4" t="s">
        <v>19</v>
      </c>
      <c r="I1472" s="4">
        <v>4579</v>
      </c>
      <c r="J1472" s="4">
        <v>473</v>
      </c>
      <c r="K1472" s="4">
        <v>60</v>
      </c>
      <c r="L1472" s="1">
        <v>1561.47</v>
      </c>
      <c r="M1472" s="1">
        <v>2918.8</v>
      </c>
      <c r="N1472" s="2">
        <f t="shared" si="242"/>
        <v>1.8692642189731472</v>
      </c>
      <c r="O1472" s="3">
        <f t="shared" si="243"/>
        <v>0.10329766324525005</v>
      </c>
      <c r="P1472" s="3">
        <f t="shared" si="244"/>
        <v>0.12684989429175475</v>
      </c>
      <c r="Q1472" s="8">
        <f t="shared" si="245"/>
        <v>3.3012050739957717</v>
      </c>
      <c r="R1472" s="8">
        <f t="shared" si="246"/>
        <v>26.0245</v>
      </c>
      <c r="S1472" s="8">
        <f t="shared" si="247"/>
        <v>1357.3300000000002</v>
      </c>
      <c r="T1472" s="3">
        <f t="shared" si="248"/>
        <v>0.46503014937645609</v>
      </c>
      <c r="U1472" s="3">
        <f t="shared" si="249"/>
        <v>0.34100677003712604</v>
      </c>
      <c r="V1472" s="3">
        <f t="shared" si="250"/>
        <v>1.1503982082470732</v>
      </c>
      <c r="W1472" s="4" t="str">
        <f t="shared" si="251"/>
        <v>Need Improvement</v>
      </c>
      <c r="X1472" s="4" t="str">
        <f t="shared" si="252"/>
        <v>Need Improvement</v>
      </c>
    </row>
    <row r="1473" spans="1:24" x14ac:dyDescent="0.3">
      <c r="A1473" s="4">
        <v>415616</v>
      </c>
      <c r="B1473" s="4" t="s">
        <v>20</v>
      </c>
      <c r="C1473" s="5">
        <v>45165</v>
      </c>
      <c r="D1473" s="6">
        <v>45165</v>
      </c>
      <c r="E1473" s="7">
        <v>45165</v>
      </c>
      <c r="F1473" s="13">
        <v>45165</v>
      </c>
      <c r="G1473" s="4" t="s">
        <v>27</v>
      </c>
      <c r="H1473" s="4" t="s">
        <v>13</v>
      </c>
      <c r="I1473" s="4">
        <v>8239</v>
      </c>
      <c r="J1473" s="4">
        <v>368</v>
      </c>
      <c r="K1473" s="4">
        <v>88</v>
      </c>
      <c r="L1473" s="1">
        <v>2381.5700000000002</v>
      </c>
      <c r="M1473" s="1">
        <v>3230.69</v>
      </c>
      <c r="N1473" s="2">
        <f t="shared" si="242"/>
        <v>1.3565379140650915</v>
      </c>
      <c r="O1473" s="3">
        <f t="shared" si="243"/>
        <v>4.46656147590727E-2</v>
      </c>
      <c r="P1473" s="3">
        <f t="shared" si="244"/>
        <v>0.2391304347826087</v>
      </c>
      <c r="Q1473" s="8">
        <f t="shared" si="245"/>
        <v>6.4716576086956525</v>
      </c>
      <c r="R1473" s="8">
        <f t="shared" si="246"/>
        <v>27.063295454545457</v>
      </c>
      <c r="S1473" s="8">
        <f t="shared" si="247"/>
        <v>849.11999999999989</v>
      </c>
      <c r="T1473" s="3">
        <f t="shared" si="248"/>
        <v>0.26282930271861427</v>
      </c>
      <c r="U1473" s="3">
        <f t="shared" si="249"/>
        <v>0.28906056560262172</v>
      </c>
      <c r="V1473" s="3">
        <f t="shared" si="250"/>
        <v>2.804750800829094</v>
      </c>
      <c r="W1473" s="4" t="str">
        <f t="shared" si="251"/>
        <v>Need Improvement</v>
      </c>
      <c r="X1473" s="4" t="str">
        <f t="shared" si="252"/>
        <v>Need Improvement</v>
      </c>
    </row>
    <row r="1474" spans="1:24" x14ac:dyDescent="0.3">
      <c r="A1474" s="4">
        <v>519264</v>
      </c>
      <c r="B1474" s="4" t="s">
        <v>22</v>
      </c>
      <c r="C1474" s="5">
        <v>45165</v>
      </c>
      <c r="D1474" s="6">
        <v>45165</v>
      </c>
      <c r="E1474" s="7">
        <v>45165</v>
      </c>
      <c r="F1474" s="13">
        <v>45165</v>
      </c>
      <c r="G1474" s="4" t="s">
        <v>12</v>
      </c>
      <c r="H1474" s="4" t="s">
        <v>19</v>
      </c>
      <c r="I1474" s="4">
        <v>8700</v>
      </c>
      <c r="J1474" s="4">
        <v>598</v>
      </c>
      <c r="K1474" s="4">
        <v>37</v>
      </c>
      <c r="L1474" s="1">
        <v>2492.1</v>
      </c>
      <c r="M1474" s="1">
        <v>7021.86</v>
      </c>
      <c r="N1474" s="2">
        <f t="shared" si="242"/>
        <v>2.8176477669435416</v>
      </c>
      <c r="O1474" s="3">
        <f t="shared" si="243"/>
        <v>6.8735632183908046E-2</v>
      </c>
      <c r="P1474" s="3">
        <f t="shared" si="244"/>
        <v>6.1872909698996656E-2</v>
      </c>
      <c r="Q1474" s="8">
        <f t="shared" si="245"/>
        <v>4.1673913043478263</v>
      </c>
      <c r="R1474" s="8">
        <f t="shared" si="246"/>
        <v>67.354054054054046</v>
      </c>
      <c r="S1474" s="8">
        <f t="shared" si="247"/>
        <v>4529.76</v>
      </c>
      <c r="T1474" s="3">
        <f t="shared" si="248"/>
        <v>0.64509403491382633</v>
      </c>
      <c r="U1474" s="3">
        <f t="shared" si="249"/>
        <v>0.28644827586206895</v>
      </c>
      <c r="V1474" s="3">
        <f t="shared" si="250"/>
        <v>0.55016159796545505</v>
      </c>
      <c r="W1474" s="4" t="str">
        <f t="shared" si="251"/>
        <v>Need Improvement</v>
      </c>
      <c r="X1474" s="4" t="str">
        <f t="shared" si="252"/>
        <v>Good</v>
      </c>
    </row>
    <row r="1475" spans="1:24" x14ac:dyDescent="0.3">
      <c r="A1475" s="4">
        <v>556631</v>
      </c>
      <c r="B1475" s="4" t="s">
        <v>23</v>
      </c>
      <c r="C1475" s="5">
        <v>45165</v>
      </c>
      <c r="D1475" s="6">
        <v>45165</v>
      </c>
      <c r="E1475" s="7">
        <v>45165</v>
      </c>
      <c r="F1475" s="13">
        <v>45165</v>
      </c>
      <c r="G1475" s="4" t="s">
        <v>12</v>
      </c>
      <c r="H1475" s="4" t="s">
        <v>19</v>
      </c>
      <c r="I1475" s="4">
        <v>5793</v>
      </c>
      <c r="J1475" s="4">
        <v>301</v>
      </c>
      <c r="K1475" s="4">
        <v>12</v>
      </c>
      <c r="L1475" s="1">
        <v>2783.96</v>
      </c>
      <c r="M1475" s="1">
        <v>5975.3</v>
      </c>
      <c r="N1475" s="2">
        <f t="shared" ref="N1475:N1538" si="253">M1475/L1475</f>
        <v>2.1463311254472046</v>
      </c>
      <c r="O1475" s="3">
        <f t="shared" ref="O1475:O1538" si="254">J1475/I1475</f>
        <v>5.1959261177282931E-2</v>
      </c>
      <c r="P1475" s="3">
        <f t="shared" ref="P1475:P1538" si="255">K1475/J1475</f>
        <v>3.9867109634551492E-2</v>
      </c>
      <c r="Q1475" s="8">
        <f t="shared" ref="Q1475:Q1538" si="256">L1475/J1475</f>
        <v>9.2490365448504992</v>
      </c>
      <c r="R1475" s="8">
        <f t="shared" ref="R1475:R1538" si="257">L1475/K1475</f>
        <v>231.99666666666667</v>
      </c>
      <c r="S1475" s="8">
        <f t="shared" ref="S1475:S1538" si="258">M1475-L1475</f>
        <v>3191.34</v>
      </c>
      <c r="T1475" s="3">
        <f t="shared" ref="T1475:T1538" si="259">S1475/M1475</f>
        <v>0.53408866500426755</v>
      </c>
      <c r="U1475" s="3">
        <f t="shared" ref="U1475:U1538" si="260">L1475/I1475</f>
        <v>0.48057310547212151</v>
      </c>
      <c r="V1475" s="3">
        <f t="shared" ref="V1475:V1538" si="261">L1475/S1475</f>
        <v>0.87234829256675872</v>
      </c>
      <c r="W1475" s="4" t="str">
        <f t="shared" ref="W1475:W1538" si="262">_xlfn.IFS(N1475&gt;=8,"Excellent",N1475&gt;=5,"Good",N1475&gt;0,"Need Improvement")</f>
        <v>Need Improvement</v>
      </c>
      <c r="X1475" s="4" t="str">
        <f t="shared" ref="X1475:X1538" si="263">_xlfn.IFS(S1475&gt;7000,"Excellent",S1475&gt;4000,"Good",S1475&gt;0,"Need Improvement",S1475&lt;=0,"Poor")</f>
        <v>Need Improvement</v>
      </c>
    </row>
    <row r="1476" spans="1:24" x14ac:dyDescent="0.3">
      <c r="A1476" s="4">
        <v>753766</v>
      </c>
      <c r="B1476" s="4" t="s">
        <v>24</v>
      </c>
      <c r="C1476" s="5">
        <v>45165</v>
      </c>
      <c r="D1476" s="6">
        <v>45165</v>
      </c>
      <c r="E1476" s="7">
        <v>45165</v>
      </c>
      <c r="F1476" s="13">
        <v>45165</v>
      </c>
      <c r="G1476" s="4" t="s">
        <v>21</v>
      </c>
      <c r="H1476" s="4" t="s">
        <v>19</v>
      </c>
      <c r="I1476" s="4">
        <v>6045</v>
      </c>
      <c r="J1476" s="4">
        <v>978</v>
      </c>
      <c r="K1476" s="4">
        <v>20</v>
      </c>
      <c r="L1476" s="1">
        <v>1220</v>
      </c>
      <c r="M1476" s="1">
        <v>2159.15</v>
      </c>
      <c r="N1476" s="2">
        <f t="shared" si="253"/>
        <v>1.7697950819672132</v>
      </c>
      <c r="O1476" s="3">
        <f t="shared" si="254"/>
        <v>0.16178660049627791</v>
      </c>
      <c r="P1476" s="3">
        <f t="shared" si="255"/>
        <v>2.0449897750511249E-2</v>
      </c>
      <c r="Q1476" s="8">
        <f t="shared" si="256"/>
        <v>1.2474437627811861</v>
      </c>
      <c r="R1476" s="8">
        <f t="shared" si="257"/>
        <v>61</v>
      </c>
      <c r="S1476" s="8">
        <f t="shared" si="258"/>
        <v>939.15000000000009</v>
      </c>
      <c r="T1476" s="3">
        <f t="shared" si="259"/>
        <v>0.43496283259616053</v>
      </c>
      <c r="U1476" s="3">
        <f t="shared" si="260"/>
        <v>0.20181968569065342</v>
      </c>
      <c r="V1476" s="3">
        <f t="shared" si="261"/>
        <v>1.2990470105946865</v>
      </c>
      <c r="W1476" s="4" t="str">
        <f t="shared" si="262"/>
        <v>Need Improvement</v>
      </c>
      <c r="X1476" s="4" t="str">
        <f t="shared" si="263"/>
        <v>Need Improvement</v>
      </c>
    </row>
    <row r="1477" spans="1:24" x14ac:dyDescent="0.3">
      <c r="A1477" s="4">
        <v>996107</v>
      </c>
      <c r="B1477" s="4" t="s">
        <v>26</v>
      </c>
      <c r="C1477" s="5">
        <v>45165</v>
      </c>
      <c r="D1477" s="6">
        <v>45165</v>
      </c>
      <c r="E1477" s="7">
        <v>45165</v>
      </c>
      <c r="F1477" s="13">
        <v>45165</v>
      </c>
      <c r="G1477" s="4" t="s">
        <v>12</v>
      </c>
      <c r="H1477" s="4" t="s">
        <v>13</v>
      </c>
      <c r="I1477" s="4">
        <v>4018</v>
      </c>
      <c r="J1477" s="4">
        <v>959</v>
      </c>
      <c r="K1477" s="4">
        <v>72</v>
      </c>
      <c r="L1477" s="1">
        <v>2634.45</v>
      </c>
      <c r="M1477" s="1">
        <v>2478.36</v>
      </c>
      <c r="N1477" s="2">
        <f t="shared" si="253"/>
        <v>0.9407504412685761</v>
      </c>
      <c r="O1477" s="3">
        <f t="shared" si="254"/>
        <v>0.23867595818815332</v>
      </c>
      <c r="P1477" s="3">
        <f t="shared" si="255"/>
        <v>7.5078206465067784E-2</v>
      </c>
      <c r="Q1477" s="8">
        <f t="shared" si="256"/>
        <v>2.7470802919708026</v>
      </c>
      <c r="R1477" s="8">
        <f t="shared" si="257"/>
        <v>36.58958333333333</v>
      </c>
      <c r="S1477" s="8">
        <f t="shared" si="258"/>
        <v>-156.08999999999969</v>
      </c>
      <c r="T1477" s="3">
        <f t="shared" si="259"/>
        <v>-6.2981164963927624E-2</v>
      </c>
      <c r="U1477" s="3">
        <f t="shared" si="260"/>
        <v>0.65566202090592329</v>
      </c>
      <c r="V1477" s="3">
        <f t="shared" si="261"/>
        <v>-16.877762829137069</v>
      </c>
      <c r="W1477" s="4" t="str">
        <f t="shared" si="262"/>
        <v>Need Improvement</v>
      </c>
      <c r="X1477" s="4" t="str">
        <f t="shared" si="263"/>
        <v>Poor</v>
      </c>
    </row>
    <row r="1478" spans="1:24" x14ac:dyDescent="0.3">
      <c r="A1478" s="4">
        <v>393050</v>
      </c>
      <c r="B1478" s="4" t="s">
        <v>11</v>
      </c>
      <c r="C1478" s="5">
        <v>45166</v>
      </c>
      <c r="D1478" s="6">
        <v>45166</v>
      </c>
      <c r="E1478" s="7">
        <v>45166</v>
      </c>
      <c r="F1478" s="13">
        <v>45166</v>
      </c>
      <c r="G1478" s="4" t="s">
        <v>21</v>
      </c>
      <c r="H1478" s="4" t="s">
        <v>13</v>
      </c>
      <c r="I1478" s="4">
        <v>7398</v>
      </c>
      <c r="J1478" s="4">
        <v>192</v>
      </c>
      <c r="K1478" s="4">
        <v>31</v>
      </c>
      <c r="L1478" s="1">
        <v>3417.07</v>
      </c>
      <c r="M1478" s="1">
        <v>5464.42</v>
      </c>
      <c r="N1478" s="2">
        <f t="shared" si="253"/>
        <v>1.5991536608849102</v>
      </c>
      <c r="O1478" s="3">
        <f t="shared" si="254"/>
        <v>2.5952960259529603E-2</v>
      </c>
      <c r="P1478" s="3">
        <f t="shared" si="255"/>
        <v>0.16145833333333334</v>
      </c>
      <c r="Q1478" s="8">
        <f t="shared" si="256"/>
        <v>17.797239583333333</v>
      </c>
      <c r="R1478" s="8">
        <f t="shared" si="257"/>
        <v>110.22806451612904</v>
      </c>
      <c r="S1478" s="8">
        <f t="shared" si="258"/>
        <v>2047.35</v>
      </c>
      <c r="T1478" s="3">
        <f t="shared" si="259"/>
        <v>0.37466922381515327</v>
      </c>
      <c r="U1478" s="3">
        <f t="shared" si="260"/>
        <v>0.4618910516355772</v>
      </c>
      <c r="V1478" s="3">
        <f t="shared" si="261"/>
        <v>1.6690209294942244</v>
      </c>
      <c r="W1478" s="4" t="str">
        <f t="shared" si="262"/>
        <v>Need Improvement</v>
      </c>
      <c r="X1478" s="4" t="str">
        <f t="shared" si="263"/>
        <v>Need Improvement</v>
      </c>
    </row>
    <row r="1479" spans="1:24" x14ac:dyDescent="0.3">
      <c r="A1479" s="4">
        <v>714585</v>
      </c>
      <c r="B1479" s="4" t="s">
        <v>14</v>
      </c>
      <c r="C1479" s="5">
        <v>45166</v>
      </c>
      <c r="D1479" s="6">
        <v>45166</v>
      </c>
      <c r="E1479" s="7">
        <v>45166</v>
      </c>
      <c r="F1479" s="13">
        <v>45166</v>
      </c>
      <c r="G1479" s="4" t="s">
        <v>12</v>
      </c>
      <c r="H1479" s="4" t="s">
        <v>13</v>
      </c>
      <c r="I1479" s="4">
        <v>9554</v>
      </c>
      <c r="J1479" s="4">
        <v>320</v>
      </c>
      <c r="K1479" s="4">
        <v>35</v>
      </c>
      <c r="L1479" s="1">
        <v>4342.04</v>
      </c>
      <c r="M1479" s="1">
        <v>7017.7</v>
      </c>
      <c r="N1479" s="2">
        <f t="shared" si="253"/>
        <v>1.6162218680620168</v>
      </c>
      <c r="O1479" s="3">
        <f t="shared" si="254"/>
        <v>3.3493824576093782E-2</v>
      </c>
      <c r="P1479" s="3">
        <f t="shared" si="255"/>
        <v>0.109375</v>
      </c>
      <c r="Q1479" s="8">
        <f t="shared" si="256"/>
        <v>13.568875</v>
      </c>
      <c r="R1479" s="8">
        <f t="shared" si="257"/>
        <v>124.05828571428572</v>
      </c>
      <c r="S1479" s="8">
        <f t="shared" si="258"/>
        <v>2675.66</v>
      </c>
      <c r="T1479" s="3">
        <f t="shared" si="259"/>
        <v>0.38127306667426647</v>
      </c>
      <c r="U1479" s="3">
        <f t="shared" si="260"/>
        <v>0.45447351894494453</v>
      </c>
      <c r="V1479" s="3">
        <f t="shared" si="261"/>
        <v>1.6227921335296713</v>
      </c>
      <c r="W1479" s="4" t="str">
        <f t="shared" si="262"/>
        <v>Need Improvement</v>
      </c>
      <c r="X1479" s="4" t="str">
        <f t="shared" si="263"/>
        <v>Need Improvement</v>
      </c>
    </row>
    <row r="1480" spans="1:24" x14ac:dyDescent="0.3">
      <c r="A1480" s="4">
        <v>690136</v>
      </c>
      <c r="B1480" s="4" t="s">
        <v>16</v>
      </c>
      <c r="C1480" s="5">
        <v>45166</v>
      </c>
      <c r="D1480" s="6">
        <v>45166</v>
      </c>
      <c r="E1480" s="7">
        <v>45166</v>
      </c>
      <c r="F1480" s="13">
        <v>45166</v>
      </c>
      <c r="G1480" s="4" t="s">
        <v>21</v>
      </c>
      <c r="H1480" s="4" t="s">
        <v>19</v>
      </c>
      <c r="I1480" s="4">
        <v>3315</v>
      </c>
      <c r="J1480" s="4">
        <v>852</v>
      </c>
      <c r="K1480" s="4">
        <v>49</v>
      </c>
      <c r="L1480" s="1">
        <v>4864.26</v>
      </c>
      <c r="M1480" s="1">
        <v>2740.43</v>
      </c>
      <c r="N1480" s="2">
        <f t="shared" si="253"/>
        <v>0.56338065810626892</v>
      </c>
      <c r="O1480" s="3">
        <f t="shared" si="254"/>
        <v>0.25701357466063346</v>
      </c>
      <c r="P1480" s="3">
        <f t="shared" si="255"/>
        <v>5.7511737089201875E-2</v>
      </c>
      <c r="Q1480" s="8">
        <f t="shared" si="256"/>
        <v>5.7092253521126759</v>
      </c>
      <c r="R1480" s="8">
        <f t="shared" si="257"/>
        <v>99.270612244897961</v>
      </c>
      <c r="S1480" s="8">
        <f t="shared" si="258"/>
        <v>-2123.8300000000004</v>
      </c>
      <c r="T1480" s="3">
        <f t="shared" si="259"/>
        <v>-0.77499881405472881</v>
      </c>
      <c r="U1480" s="3">
        <f t="shared" si="260"/>
        <v>1.4673484162895929</v>
      </c>
      <c r="V1480" s="3">
        <f t="shared" si="261"/>
        <v>-2.2903245551668445</v>
      </c>
      <c r="W1480" s="4" t="str">
        <f t="shared" si="262"/>
        <v>Need Improvement</v>
      </c>
      <c r="X1480" s="4" t="str">
        <f t="shared" si="263"/>
        <v>Poor</v>
      </c>
    </row>
    <row r="1481" spans="1:24" x14ac:dyDescent="0.3">
      <c r="A1481" s="4">
        <v>741002</v>
      </c>
      <c r="B1481" s="4" t="s">
        <v>18</v>
      </c>
      <c r="C1481" s="5">
        <v>45166</v>
      </c>
      <c r="D1481" s="6">
        <v>45166</v>
      </c>
      <c r="E1481" s="7">
        <v>45166</v>
      </c>
      <c r="F1481" s="13">
        <v>45166</v>
      </c>
      <c r="G1481" s="4" t="s">
        <v>15</v>
      </c>
      <c r="H1481" s="4" t="s">
        <v>19</v>
      </c>
      <c r="I1481" s="4">
        <v>4621</v>
      </c>
      <c r="J1481" s="4">
        <v>844</v>
      </c>
      <c r="K1481" s="4">
        <v>76</v>
      </c>
      <c r="L1481" s="1">
        <v>4537.4799999999996</v>
      </c>
      <c r="M1481" s="1">
        <v>9463.52</v>
      </c>
      <c r="N1481" s="2">
        <f t="shared" si="253"/>
        <v>2.0856334352988886</v>
      </c>
      <c r="O1481" s="3">
        <f t="shared" si="254"/>
        <v>0.18264444925340836</v>
      </c>
      <c r="P1481" s="3">
        <f t="shared" si="255"/>
        <v>9.004739336492891E-2</v>
      </c>
      <c r="Q1481" s="8">
        <f t="shared" si="256"/>
        <v>5.3761611374407581</v>
      </c>
      <c r="R1481" s="8">
        <f t="shared" si="257"/>
        <v>59.703684210526312</v>
      </c>
      <c r="S1481" s="8">
        <f t="shared" si="258"/>
        <v>4926.0400000000009</v>
      </c>
      <c r="T1481" s="3">
        <f t="shared" si="259"/>
        <v>0.52052935905455899</v>
      </c>
      <c r="U1481" s="3">
        <f t="shared" si="260"/>
        <v>0.98192599004544456</v>
      </c>
      <c r="V1481" s="3">
        <f t="shared" si="261"/>
        <v>0.92112122516260497</v>
      </c>
      <c r="W1481" s="4" t="str">
        <f t="shared" si="262"/>
        <v>Need Improvement</v>
      </c>
      <c r="X1481" s="4" t="str">
        <f t="shared" si="263"/>
        <v>Good</v>
      </c>
    </row>
    <row r="1482" spans="1:24" x14ac:dyDescent="0.3">
      <c r="A1482" s="4">
        <v>27481</v>
      </c>
      <c r="B1482" s="4" t="s">
        <v>20</v>
      </c>
      <c r="C1482" s="5">
        <v>45166</v>
      </c>
      <c r="D1482" s="6">
        <v>45166</v>
      </c>
      <c r="E1482" s="7">
        <v>45166</v>
      </c>
      <c r="F1482" s="13">
        <v>45166</v>
      </c>
      <c r="G1482" s="4" t="s">
        <v>15</v>
      </c>
      <c r="H1482" s="4" t="s">
        <v>13</v>
      </c>
      <c r="I1482" s="4">
        <v>5332</v>
      </c>
      <c r="J1482" s="4">
        <v>613</v>
      </c>
      <c r="K1482" s="4">
        <v>63</v>
      </c>
      <c r="L1482" s="1">
        <v>3368.16</v>
      </c>
      <c r="M1482" s="1">
        <v>6807.1</v>
      </c>
      <c r="N1482" s="2">
        <f t="shared" si="253"/>
        <v>2.021014441119187</v>
      </c>
      <c r="O1482" s="3">
        <f t="shared" si="254"/>
        <v>0.11496624156039009</v>
      </c>
      <c r="P1482" s="3">
        <f t="shared" si="255"/>
        <v>0.10277324632952692</v>
      </c>
      <c r="Q1482" s="8">
        <f t="shared" si="256"/>
        <v>5.4945513866231641</v>
      </c>
      <c r="R1482" s="8">
        <f t="shared" si="257"/>
        <v>53.462857142857139</v>
      </c>
      <c r="S1482" s="8">
        <f t="shared" si="258"/>
        <v>3438.9400000000005</v>
      </c>
      <c r="T1482" s="3">
        <f t="shared" si="259"/>
        <v>0.50519898341437619</v>
      </c>
      <c r="U1482" s="3">
        <f t="shared" si="260"/>
        <v>0.63168792198049506</v>
      </c>
      <c r="V1482" s="3">
        <f t="shared" si="261"/>
        <v>0.97941807650031676</v>
      </c>
      <c r="W1482" s="4" t="str">
        <f t="shared" si="262"/>
        <v>Need Improvement</v>
      </c>
      <c r="X1482" s="4" t="str">
        <f t="shared" si="263"/>
        <v>Need Improvement</v>
      </c>
    </row>
    <row r="1483" spans="1:24" x14ac:dyDescent="0.3">
      <c r="A1483" s="4">
        <v>981294</v>
      </c>
      <c r="B1483" s="4" t="s">
        <v>22</v>
      </c>
      <c r="C1483" s="5">
        <v>45166</v>
      </c>
      <c r="D1483" s="6">
        <v>45166</v>
      </c>
      <c r="E1483" s="7">
        <v>45166</v>
      </c>
      <c r="F1483" s="13">
        <v>45166</v>
      </c>
      <c r="G1483" s="4" t="s">
        <v>21</v>
      </c>
      <c r="H1483" s="4" t="s">
        <v>17</v>
      </c>
      <c r="I1483" s="4">
        <v>2727</v>
      </c>
      <c r="J1483" s="4">
        <v>431</v>
      </c>
      <c r="K1483" s="4">
        <v>88</v>
      </c>
      <c r="L1483" s="1">
        <v>3155.94</v>
      </c>
      <c r="M1483" s="1">
        <v>7180.35</v>
      </c>
      <c r="N1483" s="2">
        <f t="shared" si="253"/>
        <v>2.2751858400349816</v>
      </c>
      <c r="O1483" s="3">
        <f t="shared" si="254"/>
        <v>0.15804913824715805</v>
      </c>
      <c r="P1483" s="3">
        <f t="shared" si="255"/>
        <v>0.20417633410672853</v>
      </c>
      <c r="Q1483" s="8">
        <f t="shared" si="256"/>
        <v>7.3223665893271459</v>
      </c>
      <c r="R1483" s="8">
        <f t="shared" si="257"/>
        <v>35.862954545454549</v>
      </c>
      <c r="S1483" s="8">
        <f t="shared" si="258"/>
        <v>4024.4100000000003</v>
      </c>
      <c r="T1483" s="3">
        <f t="shared" si="259"/>
        <v>0.56047546428795258</v>
      </c>
      <c r="U1483" s="3">
        <f t="shared" si="260"/>
        <v>1.1572937293729373</v>
      </c>
      <c r="V1483" s="3">
        <f t="shared" si="261"/>
        <v>0.7841994230210142</v>
      </c>
      <c r="W1483" s="4" t="str">
        <f t="shared" si="262"/>
        <v>Need Improvement</v>
      </c>
      <c r="X1483" s="4" t="str">
        <f t="shared" si="263"/>
        <v>Good</v>
      </c>
    </row>
    <row r="1484" spans="1:24" x14ac:dyDescent="0.3">
      <c r="A1484" s="4">
        <v>957924</v>
      </c>
      <c r="B1484" s="4" t="s">
        <v>23</v>
      </c>
      <c r="C1484" s="5">
        <v>45166</v>
      </c>
      <c r="D1484" s="6">
        <v>45166</v>
      </c>
      <c r="E1484" s="7">
        <v>45166</v>
      </c>
      <c r="F1484" s="13">
        <v>45166</v>
      </c>
      <c r="G1484" s="4" t="s">
        <v>27</v>
      </c>
      <c r="H1484" s="4" t="s">
        <v>25</v>
      </c>
      <c r="I1484" s="4">
        <v>2317</v>
      </c>
      <c r="J1484" s="4">
        <v>401</v>
      </c>
      <c r="K1484" s="4">
        <v>13</v>
      </c>
      <c r="L1484" s="1">
        <v>1000.63</v>
      </c>
      <c r="M1484" s="1">
        <v>6444.48</v>
      </c>
      <c r="N1484" s="2">
        <f t="shared" si="253"/>
        <v>6.4404225338037033</v>
      </c>
      <c r="O1484" s="3">
        <f t="shared" si="254"/>
        <v>0.17306862321968061</v>
      </c>
      <c r="P1484" s="3">
        <f t="shared" si="255"/>
        <v>3.2418952618453865E-2</v>
      </c>
      <c r="Q1484" s="8">
        <f t="shared" si="256"/>
        <v>2.4953366583541148</v>
      </c>
      <c r="R1484" s="8">
        <f t="shared" si="257"/>
        <v>76.971538461538458</v>
      </c>
      <c r="S1484" s="8">
        <f t="shared" si="258"/>
        <v>5443.8499999999995</v>
      </c>
      <c r="T1484" s="3">
        <f t="shared" si="259"/>
        <v>0.84473068424450071</v>
      </c>
      <c r="U1484" s="3">
        <f t="shared" si="260"/>
        <v>0.43186447993094518</v>
      </c>
      <c r="V1484" s="3">
        <f t="shared" si="261"/>
        <v>0.18380925264289061</v>
      </c>
      <c r="W1484" s="4" t="str">
        <f t="shared" si="262"/>
        <v>Good</v>
      </c>
      <c r="X1484" s="4" t="str">
        <f t="shared" si="263"/>
        <v>Good</v>
      </c>
    </row>
    <row r="1485" spans="1:24" x14ac:dyDescent="0.3">
      <c r="A1485" s="4">
        <v>695839</v>
      </c>
      <c r="B1485" s="4" t="s">
        <v>24</v>
      </c>
      <c r="C1485" s="5">
        <v>45166</v>
      </c>
      <c r="D1485" s="6">
        <v>45166</v>
      </c>
      <c r="E1485" s="7">
        <v>45166</v>
      </c>
      <c r="F1485" s="13">
        <v>45166</v>
      </c>
      <c r="G1485" s="4" t="s">
        <v>27</v>
      </c>
      <c r="H1485" s="4" t="s">
        <v>17</v>
      </c>
      <c r="I1485" s="4">
        <v>4456</v>
      </c>
      <c r="J1485" s="4">
        <v>260</v>
      </c>
      <c r="K1485" s="4">
        <v>86</v>
      </c>
      <c r="L1485" s="1">
        <v>4739.1899999999996</v>
      </c>
      <c r="M1485" s="1">
        <v>4918.62</v>
      </c>
      <c r="N1485" s="2">
        <f t="shared" si="253"/>
        <v>1.0378609002804278</v>
      </c>
      <c r="O1485" s="3">
        <f t="shared" si="254"/>
        <v>5.8348294434470378E-2</v>
      </c>
      <c r="P1485" s="3">
        <f t="shared" si="255"/>
        <v>0.33076923076923076</v>
      </c>
      <c r="Q1485" s="8">
        <f t="shared" si="256"/>
        <v>18.227653846153846</v>
      </c>
      <c r="R1485" s="8">
        <f t="shared" si="257"/>
        <v>55.106860465116277</v>
      </c>
      <c r="S1485" s="8">
        <f t="shared" si="258"/>
        <v>179.43000000000029</v>
      </c>
      <c r="T1485" s="3">
        <f t="shared" si="259"/>
        <v>3.6479744318528427E-2</v>
      </c>
      <c r="U1485" s="3">
        <f t="shared" si="260"/>
        <v>1.063552513464991</v>
      </c>
      <c r="V1485" s="3">
        <f t="shared" si="261"/>
        <v>26.412472830630286</v>
      </c>
      <c r="W1485" s="4" t="str">
        <f t="shared" si="262"/>
        <v>Need Improvement</v>
      </c>
      <c r="X1485" s="4" t="str">
        <f t="shared" si="263"/>
        <v>Need Improvement</v>
      </c>
    </row>
    <row r="1486" spans="1:24" x14ac:dyDescent="0.3">
      <c r="A1486" s="4">
        <v>706792</v>
      </c>
      <c r="B1486" s="4" t="s">
        <v>26</v>
      </c>
      <c r="C1486" s="5">
        <v>45166</v>
      </c>
      <c r="D1486" s="6">
        <v>45166</v>
      </c>
      <c r="E1486" s="7">
        <v>45166</v>
      </c>
      <c r="F1486" s="13">
        <v>45166</v>
      </c>
      <c r="G1486" s="4" t="s">
        <v>21</v>
      </c>
      <c r="H1486" s="4" t="s">
        <v>25</v>
      </c>
      <c r="I1486" s="4">
        <v>5353</v>
      </c>
      <c r="J1486" s="4">
        <v>803</v>
      </c>
      <c r="K1486" s="4">
        <v>99</v>
      </c>
      <c r="L1486" s="1">
        <v>3304.96</v>
      </c>
      <c r="M1486" s="1">
        <v>5685.07</v>
      </c>
      <c r="N1486" s="2">
        <f t="shared" si="253"/>
        <v>1.7201630276917117</v>
      </c>
      <c r="O1486" s="3">
        <f t="shared" si="254"/>
        <v>0.15000934055669718</v>
      </c>
      <c r="P1486" s="3">
        <f t="shared" si="255"/>
        <v>0.12328767123287671</v>
      </c>
      <c r="Q1486" s="8">
        <f t="shared" si="256"/>
        <v>4.1157658779576591</v>
      </c>
      <c r="R1486" s="8">
        <f t="shared" si="257"/>
        <v>33.383434343434345</v>
      </c>
      <c r="S1486" s="8">
        <f t="shared" si="258"/>
        <v>2380.1099999999997</v>
      </c>
      <c r="T1486" s="3">
        <f t="shared" si="259"/>
        <v>0.41865975265036309</v>
      </c>
      <c r="U1486" s="3">
        <f t="shared" si="260"/>
        <v>0.6174033252381842</v>
      </c>
      <c r="V1486" s="3">
        <f t="shared" si="261"/>
        <v>1.3885744776501929</v>
      </c>
      <c r="W1486" s="4" t="str">
        <f t="shared" si="262"/>
        <v>Need Improvement</v>
      </c>
      <c r="X1486" s="4" t="str">
        <f t="shared" si="263"/>
        <v>Need Improvement</v>
      </c>
    </row>
    <row r="1487" spans="1:24" x14ac:dyDescent="0.3">
      <c r="A1487" s="4">
        <v>103345</v>
      </c>
      <c r="B1487" s="4" t="s">
        <v>11</v>
      </c>
      <c r="C1487" s="5">
        <v>45167</v>
      </c>
      <c r="D1487" s="6">
        <v>45167</v>
      </c>
      <c r="E1487" s="7">
        <v>45167</v>
      </c>
      <c r="F1487" s="13">
        <v>45167</v>
      </c>
      <c r="G1487" s="4" t="s">
        <v>27</v>
      </c>
      <c r="H1487" s="4" t="s">
        <v>25</v>
      </c>
      <c r="I1487" s="4">
        <v>7032</v>
      </c>
      <c r="J1487" s="4">
        <v>592</v>
      </c>
      <c r="K1487" s="4">
        <v>44</v>
      </c>
      <c r="L1487" s="1">
        <v>1387.31</v>
      </c>
      <c r="M1487" s="1">
        <v>6623.74</v>
      </c>
      <c r="N1487" s="2">
        <f t="shared" si="253"/>
        <v>4.774520474875839</v>
      </c>
      <c r="O1487" s="3">
        <f t="shared" si="254"/>
        <v>8.418657565415244E-2</v>
      </c>
      <c r="P1487" s="3">
        <f t="shared" si="255"/>
        <v>7.4324324324324328E-2</v>
      </c>
      <c r="Q1487" s="8">
        <f t="shared" si="256"/>
        <v>2.3434290540540541</v>
      </c>
      <c r="R1487" s="8">
        <f t="shared" si="257"/>
        <v>31.529772727272725</v>
      </c>
      <c r="S1487" s="8">
        <f t="shared" si="258"/>
        <v>5236.43</v>
      </c>
      <c r="T1487" s="3">
        <f t="shared" si="259"/>
        <v>0.79055488289093478</v>
      </c>
      <c r="U1487" s="3">
        <f t="shared" si="260"/>
        <v>0.19728526734926052</v>
      </c>
      <c r="V1487" s="3">
        <f t="shared" si="261"/>
        <v>0.26493431593662092</v>
      </c>
      <c r="W1487" s="4" t="str">
        <f t="shared" si="262"/>
        <v>Need Improvement</v>
      </c>
      <c r="X1487" s="4" t="str">
        <f t="shared" si="263"/>
        <v>Good</v>
      </c>
    </row>
    <row r="1488" spans="1:24" x14ac:dyDescent="0.3">
      <c r="A1488" s="4">
        <v>829169</v>
      </c>
      <c r="B1488" s="4" t="s">
        <v>14</v>
      </c>
      <c r="C1488" s="5">
        <v>45167</v>
      </c>
      <c r="D1488" s="6">
        <v>45167</v>
      </c>
      <c r="E1488" s="7">
        <v>45167</v>
      </c>
      <c r="F1488" s="13">
        <v>45167</v>
      </c>
      <c r="G1488" s="4" t="s">
        <v>21</v>
      </c>
      <c r="H1488" s="4" t="s">
        <v>19</v>
      </c>
      <c r="I1488" s="4">
        <v>4739</v>
      </c>
      <c r="J1488" s="4">
        <v>522</v>
      </c>
      <c r="K1488" s="4">
        <v>31</v>
      </c>
      <c r="L1488" s="1">
        <v>1403.91</v>
      </c>
      <c r="M1488" s="1">
        <v>3915.71</v>
      </c>
      <c r="N1488" s="2">
        <f t="shared" si="253"/>
        <v>2.7891460278792799</v>
      </c>
      <c r="O1488" s="3">
        <f t="shared" si="254"/>
        <v>0.11014982063726525</v>
      </c>
      <c r="P1488" s="3">
        <f t="shared" si="255"/>
        <v>5.938697318007663E-2</v>
      </c>
      <c r="Q1488" s="8">
        <f t="shared" si="256"/>
        <v>2.6894827586206898</v>
      </c>
      <c r="R1488" s="8">
        <f t="shared" si="257"/>
        <v>45.287419354838711</v>
      </c>
      <c r="S1488" s="8">
        <f t="shared" si="258"/>
        <v>2511.8000000000002</v>
      </c>
      <c r="T1488" s="3">
        <f t="shared" si="259"/>
        <v>0.64146732010286767</v>
      </c>
      <c r="U1488" s="3">
        <f t="shared" si="260"/>
        <v>0.29624604346908634</v>
      </c>
      <c r="V1488" s="3">
        <f t="shared" si="261"/>
        <v>0.55892586989409987</v>
      </c>
      <c r="W1488" s="4" t="str">
        <f t="shared" si="262"/>
        <v>Need Improvement</v>
      </c>
      <c r="X1488" s="4" t="str">
        <f t="shared" si="263"/>
        <v>Need Improvement</v>
      </c>
    </row>
    <row r="1489" spans="1:24" x14ac:dyDescent="0.3">
      <c r="A1489" s="4">
        <v>880618</v>
      </c>
      <c r="B1489" s="4" t="s">
        <v>16</v>
      </c>
      <c r="C1489" s="5">
        <v>45167</v>
      </c>
      <c r="D1489" s="6">
        <v>45167</v>
      </c>
      <c r="E1489" s="7">
        <v>45167</v>
      </c>
      <c r="F1489" s="13">
        <v>45167</v>
      </c>
      <c r="G1489" s="4" t="s">
        <v>21</v>
      </c>
      <c r="H1489" s="4" t="s">
        <v>13</v>
      </c>
      <c r="I1489" s="4">
        <v>5419</v>
      </c>
      <c r="J1489" s="4">
        <v>367</v>
      </c>
      <c r="K1489" s="4">
        <v>72</v>
      </c>
      <c r="L1489" s="1">
        <v>2517.4299999999998</v>
      </c>
      <c r="M1489" s="1">
        <v>4337.99</v>
      </c>
      <c r="N1489" s="2">
        <f t="shared" si="253"/>
        <v>1.7231819752684285</v>
      </c>
      <c r="O1489" s="3">
        <f t="shared" si="254"/>
        <v>6.7724672448791295E-2</v>
      </c>
      <c r="P1489" s="3">
        <f t="shared" si="255"/>
        <v>0.19618528610354224</v>
      </c>
      <c r="Q1489" s="8">
        <f t="shared" si="256"/>
        <v>6.8594822888283371</v>
      </c>
      <c r="R1489" s="8">
        <f t="shared" si="257"/>
        <v>34.964305555555555</v>
      </c>
      <c r="S1489" s="8">
        <f t="shared" si="258"/>
        <v>1820.56</v>
      </c>
      <c r="T1489" s="3">
        <f t="shared" si="259"/>
        <v>0.41967823807800386</v>
      </c>
      <c r="U1489" s="3">
        <f t="shared" si="260"/>
        <v>0.46455619117918434</v>
      </c>
      <c r="V1489" s="3">
        <f t="shared" si="261"/>
        <v>1.3827778266028035</v>
      </c>
      <c r="W1489" s="4" t="str">
        <f t="shared" si="262"/>
        <v>Need Improvement</v>
      </c>
      <c r="X1489" s="4" t="str">
        <f t="shared" si="263"/>
        <v>Need Improvement</v>
      </c>
    </row>
    <row r="1490" spans="1:24" x14ac:dyDescent="0.3">
      <c r="A1490" s="4">
        <v>360335</v>
      </c>
      <c r="B1490" s="4" t="s">
        <v>18</v>
      </c>
      <c r="C1490" s="5">
        <v>45167</v>
      </c>
      <c r="D1490" s="6">
        <v>45167</v>
      </c>
      <c r="E1490" s="7">
        <v>45167</v>
      </c>
      <c r="F1490" s="13">
        <v>45167</v>
      </c>
      <c r="G1490" s="4" t="s">
        <v>27</v>
      </c>
      <c r="H1490" s="4" t="s">
        <v>19</v>
      </c>
      <c r="I1490" s="4">
        <v>5288</v>
      </c>
      <c r="J1490" s="4">
        <v>697</v>
      </c>
      <c r="K1490" s="4">
        <v>57</v>
      </c>
      <c r="L1490" s="1">
        <v>2111.86</v>
      </c>
      <c r="M1490" s="1">
        <v>5190.13</v>
      </c>
      <c r="N1490" s="2">
        <f t="shared" si="253"/>
        <v>2.4576108264752397</v>
      </c>
      <c r="O1490" s="3">
        <f t="shared" si="254"/>
        <v>0.13180786686838125</v>
      </c>
      <c r="P1490" s="3">
        <f t="shared" si="255"/>
        <v>8.1779053084648487E-2</v>
      </c>
      <c r="Q1490" s="8">
        <f t="shared" si="256"/>
        <v>3.0299282639885226</v>
      </c>
      <c r="R1490" s="8">
        <f t="shared" si="257"/>
        <v>37.05017543859649</v>
      </c>
      <c r="S1490" s="8">
        <f t="shared" si="258"/>
        <v>3078.27</v>
      </c>
      <c r="T1490" s="3">
        <f t="shared" si="259"/>
        <v>0.59310075084824465</v>
      </c>
      <c r="U1490" s="3">
        <f t="shared" si="260"/>
        <v>0.39936838124054463</v>
      </c>
      <c r="V1490" s="3">
        <f t="shared" si="261"/>
        <v>0.68605417978280014</v>
      </c>
      <c r="W1490" s="4" t="str">
        <f t="shared" si="262"/>
        <v>Need Improvement</v>
      </c>
      <c r="X1490" s="4" t="str">
        <f t="shared" si="263"/>
        <v>Need Improvement</v>
      </c>
    </row>
    <row r="1491" spans="1:24" x14ac:dyDescent="0.3">
      <c r="A1491" s="4">
        <v>684280</v>
      </c>
      <c r="B1491" s="4" t="s">
        <v>20</v>
      </c>
      <c r="C1491" s="5">
        <v>45167</v>
      </c>
      <c r="D1491" s="6">
        <v>45167</v>
      </c>
      <c r="E1491" s="7">
        <v>45167</v>
      </c>
      <c r="F1491" s="13">
        <v>45167</v>
      </c>
      <c r="G1491" s="4" t="s">
        <v>12</v>
      </c>
      <c r="H1491" s="4" t="s">
        <v>17</v>
      </c>
      <c r="I1491" s="4">
        <v>7166</v>
      </c>
      <c r="J1491" s="4">
        <v>535</v>
      </c>
      <c r="K1491" s="4">
        <v>90</v>
      </c>
      <c r="L1491" s="1">
        <v>1052.8599999999999</v>
      </c>
      <c r="M1491" s="1">
        <v>9528.82</v>
      </c>
      <c r="N1491" s="2">
        <f t="shared" si="253"/>
        <v>9.0504150599319946</v>
      </c>
      <c r="O1491" s="3">
        <f t="shared" si="254"/>
        <v>7.4658107730951717E-2</v>
      </c>
      <c r="P1491" s="3">
        <f t="shared" si="255"/>
        <v>0.16822429906542055</v>
      </c>
      <c r="Q1491" s="8">
        <f t="shared" si="256"/>
        <v>1.9679626168224298</v>
      </c>
      <c r="R1491" s="8">
        <f t="shared" si="257"/>
        <v>11.698444444444444</v>
      </c>
      <c r="S1491" s="8">
        <f t="shared" si="258"/>
        <v>8475.9599999999991</v>
      </c>
      <c r="T1491" s="3">
        <f t="shared" si="259"/>
        <v>0.88950782993067345</v>
      </c>
      <c r="U1491" s="3">
        <f t="shared" si="260"/>
        <v>0.14692436505721462</v>
      </c>
      <c r="V1491" s="3">
        <f t="shared" si="261"/>
        <v>0.12421719781594061</v>
      </c>
      <c r="W1491" s="4" t="str">
        <f t="shared" si="262"/>
        <v>Excellent</v>
      </c>
      <c r="X1491" s="4" t="str">
        <f t="shared" si="263"/>
        <v>Excellent</v>
      </c>
    </row>
    <row r="1492" spans="1:24" x14ac:dyDescent="0.3">
      <c r="A1492" s="4">
        <v>411722</v>
      </c>
      <c r="B1492" s="4" t="s">
        <v>22</v>
      </c>
      <c r="C1492" s="5">
        <v>45167</v>
      </c>
      <c r="D1492" s="6">
        <v>45167</v>
      </c>
      <c r="E1492" s="7">
        <v>45167</v>
      </c>
      <c r="F1492" s="13">
        <v>45167</v>
      </c>
      <c r="G1492" s="4" t="s">
        <v>21</v>
      </c>
      <c r="H1492" s="4" t="s">
        <v>25</v>
      </c>
      <c r="I1492" s="4">
        <v>5104</v>
      </c>
      <c r="J1492" s="4">
        <v>786</v>
      </c>
      <c r="K1492" s="4">
        <v>79</v>
      </c>
      <c r="L1492" s="1">
        <v>1124.8699999999999</v>
      </c>
      <c r="M1492" s="1">
        <v>7328.83</v>
      </c>
      <c r="N1492" s="2">
        <f t="shared" si="253"/>
        <v>6.5152684310186961</v>
      </c>
      <c r="O1492" s="3">
        <f t="shared" si="254"/>
        <v>0.15399686520376177</v>
      </c>
      <c r="P1492" s="3">
        <f t="shared" si="255"/>
        <v>0.1005089058524173</v>
      </c>
      <c r="Q1492" s="8">
        <f t="shared" si="256"/>
        <v>1.4311323155216285</v>
      </c>
      <c r="R1492" s="8">
        <f t="shared" si="257"/>
        <v>14.238860759493669</v>
      </c>
      <c r="S1492" s="8">
        <f t="shared" si="258"/>
        <v>6203.96</v>
      </c>
      <c r="T1492" s="3">
        <f t="shared" si="259"/>
        <v>0.84651438224109443</v>
      </c>
      <c r="U1492" s="3">
        <f t="shared" si="260"/>
        <v>0.22038989028213163</v>
      </c>
      <c r="V1492" s="3">
        <f t="shared" si="261"/>
        <v>0.18131483761984279</v>
      </c>
      <c r="W1492" s="4" t="str">
        <f t="shared" si="262"/>
        <v>Good</v>
      </c>
      <c r="X1492" s="4" t="str">
        <f t="shared" si="263"/>
        <v>Good</v>
      </c>
    </row>
    <row r="1493" spans="1:24" x14ac:dyDescent="0.3">
      <c r="A1493" s="4">
        <v>150996</v>
      </c>
      <c r="B1493" s="4" t="s">
        <v>23</v>
      </c>
      <c r="C1493" s="5">
        <v>45167</v>
      </c>
      <c r="D1493" s="6">
        <v>45167</v>
      </c>
      <c r="E1493" s="7">
        <v>45167</v>
      </c>
      <c r="F1493" s="13">
        <v>45167</v>
      </c>
      <c r="G1493" s="4" t="s">
        <v>21</v>
      </c>
      <c r="H1493" s="4" t="s">
        <v>25</v>
      </c>
      <c r="I1493" s="4">
        <v>8946</v>
      </c>
      <c r="J1493" s="4">
        <v>692</v>
      </c>
      <c r="K1493" s="4">
        <v>52</v>
      </c>
      <c r="L1493" s="1">
        <v>3978.74</v>
      </c>
      <c r="M1493" s="1">
        <v>2476.27</v>
      </c>
      <c r="N1493" s="2">
        <f t="shared" si="253"/>
        <v>0.62237542538592627</v>
      </c>
      <c r="O1493" s="3">
        <f t="shared" si="254"/>
        <v>7.7353006930471715E-2</v>
      </c>
      <c r="P1493" s="3">
        <f t="shared" si="255"/>
        <v>7.5144508670520235E-2</v>
      </c>
      <c r="Q1493" s="8">
        <f t="shared" si="256"/>
        <v>5.7496242774566468</v>
      </c>
      <c r="R1493" s="8">
        <f t="shared" si="257"/>
        <v>76.514230769230764</v>
      </c>
      <c r="S1493" s="8">
        <f t="shared" si="258"/>
        <v>-1502.4699999999998</v>
      </c>
      <c r="T1493" s="3">
        <f t="shared" si="259"/>
        <v>-0.60674724484809806</v>
      </c>
      <c r="U1493" s="3">
        <f t="shared" si="260"/>
        <v>0.4447507265817125</v>
      </c>
      <c r="V1493" s="3">
        <f t="shared" si="261"/>
        <v>-2.64813274141913</v>
      </c>
      <c r="W1493" s="4" t="str">
        <f t="shared" si="262"/>
        <v>Need Improvement</v>
      </c>
      <c r="X1493" s="4" t="str">
        <f t="shared" si="263"/>
        <v>Poor</v>
      </c>
    </row>
    <row r="1494" spans="1:24" x14ac:dyDescent="0.3">
      <c r="A1494" s="4">
        <v>412461</v>
      </c>
      <c r="B1494" s="4" t="s">
        <v>24</v>
      </c>
      <c r="C1494" s="5">
        <v>45167</v>
      </c>
      <c r="D1494" s="6">
        <v>45167</v>
      </c>
      <c r="E1494" s="7">
        <v>45167</v>
      </c>
      <c r="F1494" s="13">
        <v>45167</v>
      </c>
      <c r="G1494" s="4" t="s">
        <v>12</v>
      </c>
      <c r="H1494" s="4" t="s">
        <v>19</v>
      </c>
      <c r="I1494" s="4">
        <v>5916</v>
      </c>
      <c r="J1494" s="4">
        <v>435</v>
      </c>
      <c r="K1494" s="4">
        <v>43</v>
      </c>
      <c r="L1494" s="1">
        <v>1894.16</v>
      </c>
      <c r="M1494" s="1">
        <v>6400.34</v>
      </c>
      <c r="N1494" s="2">
        <f t="shared" si="253"/>
        <v>3.3789859357182075</v>
      </c>
      <c r="O1494" s="3">
        <f t="shared" si="254"/>
        <v>7.3529411764705885E-2</v>
      </c>
      <c r="P1494" s="3">
        <f t="shared" si="255"/>
        <v>9.8850574712643677E-2</v>
      </c>
      <c r="Q1494" s="8">
        <f t="shared" si="256"/>
        <v>4.3543908045977018</v>
      </c>
      <c r="R1494" s="8">
        <f t="shared" si="257"/>
        <v>44.050232558139534</v>
      </c>
      <c r="S1494" s="8">
        <f t="shared" si="258"/>
        <v>4506.18</v>
      </c>
      <c r="T1494" s="3">
        <f t="shared" si="259"/>
        <v>0.70405322217257216</v>
      </c>
      <c r="U1494" s="3">
        <f t="shared" si="260"/>
        <v>0.32017579445571331</v>
      </c>
      <c r="V1494" s="3">
        <f t="shared" si="261"/>
        <v>0.4203471676675144</v>
      </c>
      <c r="W1494" s="4" t="str">
        <f t="shared" si="262"/>
        <v>Need Improvement</v>
      </c>
      <c r="X1494" s="4" t="str">
        <f t="shared" si="263"/>
        <v>Good</v>
      </c>
    </row>
    <row r="1495" spans="1:24" x14ac:dyDescent="0.3">
      <c r="A1495" s="4">
        <v>660077</v>
      </c>
      <c r="B1495" s="4" t="s">
        <v>26</v>
      </c>
      <c r="C1495" s="5">
        <v>45167</v>
      </c>
      <c r="D1495" s="6">
        <v>45167</v>
      </c>
      <c r="E1495" s="7">
        <v>45167</v>
      </c>
      <c r="F1495" s="13">
        <v>45167</v>
      </c>
      <c r="G1495" s="4" t="s">
        <v>12</v>
      </c>
      <c r="H1495" s="4" t="s">
        <v>17</v>
      </c>
      <c r="I1495" s="4">
        <v>4435</v>
      </c>
      <c r="J1495" s="4">
        <v>211</v>
      </c>
      <c r="K1495" s="4">
        <v>67</v>
      </c>
      <c r="L1495" s="1">
        <v>2858.43</v>
      </c>
      <c r="M1495" s="1">
        <v>5458.02</v>
      </c>
      <c r="N1495" s="2">
        <f t="shared" si="253"/>
        <v>1.9094467942192046</v>
      </c>
      <c r="O1495" s="3">
        <f t="shared" si="254"/>
        <v>4.7576099210823002E-2</v>
      </c>
      <c r="P1495" s="3">
        <f t="shared" si="255"/>
        <v>0.31753554502369669</v>
      </c>
      <c r="Q1495" s="8">
        <f t="shared" si="256"/>
        <v>13.547061611374406</v>
      </c>
      <c r="R1495" s="8">
        <f t="shared" si="257"/>
        <v>42.663134328358204</v>
      </c>
      <c r="S1495" s="8">
        <f t="shared" si="258"/>
        <v>2599.5900000000006</v>
      </c>
      <c r="T1495" s="3">
        <f t="shared" si="259"/>
        <v>0.47628810447744796</v>
      </c>
      <c r="U1495" s="3">
        <f t="shared" si="260"/>
        <v>0.64451634723788043</v>
      </c>
      <c r="V1495" s="3">
        <f t="shared" si="261"/>
        <v>1.0995695475055678</v>
      </c>
      <c r="W1495" s="4" t="str">
        <f t="shared" si="262"/>
        <v>Need Improvement</v>
      </c>
      <c r="X1495" s="4" t="str">
        <f t="shared" si="263"/>
        <v>Need Improvement</v>
      </c>
    </row>
    <row r="1496" spans="1:24" x14ac:dyDescent="0.3">
      <c r="A1496" s="4">
        <v>194106</v>
      </c>
      <c r="B1496" s="4" t="s">
        <v>11</v>
      </c>
      <c r="C1496" s="5">
        <v>45168</v>
      </c>
      <c r="D1496" s="6">
        <v>45168</v>
      </c>
      <c r="E1496" s="7">
        <v>45168</v>
      </c>
      <c r="F1496" s="13">
        <v>45168</v>
      </c>
      <c r="G1496" s="4" t="s">
        <v>12</v>
      </c>
      <c r="H1496" s="4" t="s">
        <v>13</v>
      </c>
      <c r="I1496" s="4">
        <v>2119</v>
      </c>
      <c r="J1496" s="4">
        <v>242</v>
      </c>
      <c r="K1496" s="4">
        <v>17</v>
      </c>
      <c r="L1496" s="1">
        <v>1619.6</v>
      </c>
      <c r="M1496" s="1">
        <v>2406.62</v>
      </c>
      <c r="N1496" s="2">
        <f t="shared" si="253"/>
        <v>1.4859347987157323</v>
      </c>
      <c r="O1496" s="3">
        <f t="shared" si="254"/>
        <v>0.11420481359131666</v>
      </c>
      <c r="P1496" s="3">
        <f t="shared" si="255"/>
        <v>7.0247933884297523E-2</v>
      </c>
      <c r="Q1496" s="8">
        <f t="shared" si="256"/>
        <v>6.6925619834710739</v>
      </c>
      <c r="R1496" s="8">
        <f t="shared" si="257"/>
        <v>95.270588235294113</v>
      </c>
      <c r="S1496" s="8">
        <f t="shared" si="258"/>
        <v>787.02</v>
      </c>
      <c r="T1496" s="3">
        <f t="shared" si="259"/>
        <v>0.32702296166407657</v>
      </c>
      <c r="U1496" s="3">
        <f t="shared" si="260"/>
        <v>0.76432279377064649</v>
      </c>
      <c r="V1496" s="3">
        <f t="shared" si="261"/>
        <v>2.0578892531320676</v>
      </c>
      <c r="W1496" s="4" t="str">
        <f t="shared" si="262"/>
        <v>Need Improvement</v>
      </c>
      <c r="X1496" s="4" t="str">
        <f t="shared" si="263"/>
        <v>Need Improvement</v>
      </c>
    </row>
    <row r="1497" spans="1:24" x14ac:dyDescent="0.3">
      <c r="A1497" s="4">
        <v>162830</v>
      </c>
      <c r="B1497" s="4" t="s">
        <v>14</v>
      </c>
      <c r="C1497" s="5">
        <v>45168</v>
      </c>
      <c r="D1497" s="6">
        <v>45168</v>
      </c>
      <c r="E1497" s="7">
        <v>45168</v>
      </c>
      <c r="F1497" s="13">
        <v>45168</v>
      </c>
      <c r="G1497" s="4" t="s">
        <v>21</v>
      </c>
      <c r="H1497" s="4" t="s">
        <v>17</v>
      </c>
      <c r="I1497" s="4">
        <v>6017</v>
      </c>
      <c r="J1497" s="4">
        <v>487</v>
      </c>
      <c r="K1497" s="4">
        <v>72</v>
      </c>
      <c r="L1497" s="1">
        <v>4328.26</v>
      </c>
      <c r="M1497" s="1">
        <v>2841.93</v>
      </c>
      <c r="N1497" s="2">
        <f t="shared" si="253"/>
        <v>0.65659872558487697</v>
      </c>
      <c r="O1497" s="3">
        <f t="shared" si="254"/>
        <v>8.0937344191457539E-2</v>
      </c>
      <c r="P1497" s="3">
        <f t="shared" si="255"/>
        <v>0.14784394250513347</v>
      </c>
      <c r="Q1497" s="8">
        <f t="shared" si="256"/>
        <v>8.887597535934292</v>
      </c>
      <c r="R1497" s="8">
        <f t="shared" si="257"/>
        <v>60.114722222222227</v>
      </c>
      <c r="S1497" s="8">
        <f t="shared" si="258"/>
        <v>-1486.3300000000004</v>
      </c>
      <c r="T1497" s="3">
        <f t="shared" si="259"/>
        <v>-0.52300021464286606</v>
      </c>
      <c r="U1497" s="3">
        <f t="shared" si="260"/>
        <v>0.71933854080106374</v>
      </c>
      <c r="V1497" s="3">
        <f t="shared" si="261"/>
        <v>-2.9120451043846245</v>
      </c>
      <c r="W1497" s="4" t="str">
        <f t="shared" si="262"/>
        <v>Need Improvement</v>
      </c>
      <c r="X1497" s="4" t="str">
        <f t="shared" si="263"/>
        <v>Poor</v>
      </c>
    </row>
    <row r="1498" spans="1:24" x14ac:dyDescent="0.3">
      <c r="A1498" s="4">
        <v>124902</v>
      </c>
      <c r="B1498" s="4" t="s">
        <v>16</v>
      </c>
      <c r="C1498" s="5">
        <v>45168</v>
      </c>
      <c r="D1498" s="6">
        <v>45168</v>
      </c>
      <c r="E1498" s="7">
        <v>45168</v>
      </c>
      <c r="F1498" s="13">
        <v>45168</v>
      </c>
      <c r="G1498" s="4" t="s">
        <v>12</v>
      </c>
      <c r="H1498" s="4" t="s">
        <v>19</v>
      </c>
      <c r="I1498" s="4">
        <v>5771</v>
      </c>
      <c r="J1498" s="4">
        <v>489</v>
      </c>
      <c r="K1498" s="4">
        <v>30</v>
      </c>
      <c r="L1498" s="1">
        <v>3234.95</v>
      </c>
      <c r="M1498" s="1">
        <v>9176.67</v>
      </c>
      <c r="N1498" s="2">
        <f t="shared" si="253"/>
        <v>2.8367269973260796</v>
      </c>
      <c r="O1498" s="3">
        <f t="shared" si="254"/>
        <v>8.4734014902096685E-2</v>
      </c>
      <c r="P1498" s="3">
        <f t="shared" si="255"/>
        <v>6.1349693251533742E-2</v>
      </c>
      <c r="Q1498" s="8">
        <f t="shared" si="256"/>
        <v>6.615439672801636</v>
      </c>
      <c r="R1498" s="8">
        <f t="shared" si="257"/>
        <v>107.83166666666666</v>
      </c>
      <c r="S1498" s="8">
        <f t="shared" si="258"/>
        <v>5941.72</v>
      </c>
      <c r="T1498" s="3">
        <f t="shared" si="259"/>
        <v>0.64748105794367672</v>
      </c>
      <c r="U1498" s="3">
        <f t="shared" si="260"/>
        <v>0.56055276381909547</v>
      </c>
      <c r="V1498" s="3">
        <f t="shared" si="261"/>
        <v>0.5444467258638912</v>
      </c>
      <c r="W1498" s="4" t="str">
        <f t="shared" si="262"/>
        <v>Need Improvement</v>
      </c>
      <c r="X1498" s="4" t="str">
        <f t="shared" si="263"/>
        <v>Good</v>
      </c>
    </row>
    <row r="1499" spans="1:24" x14ac:dyDescent="0.3">
      <c r="A1499" s="4">
        <v>154428</v>
      </c>
      <c r="B1499" s="4" t="s">
        <v>18</v>
      </c>
      <c r="C1499" s="5">
        <v>45168</v>
      </c>
      <c r="D1499" s="6">
        <v>45168</v>
      </c>
      <c r="E1499" s="7">
        <v>45168</v>
      </c>
      <c r="F1499" s="13">
        <v>45168</v>
      </c>
      <c r="G1499" s="4" t="s">
        <v>21</v>
      </c>
      <c r="H1499" s="4" t="s">
        <v>25</v>
      </c>
      <c r="I1499" s="4">
        <v>6248</v>
      </c>
      <c r="J1499" s="4">
        <v>871</v>
      </c>
      <c r="K1499" s="4">
        <v>49</v>
      </c>
      <c r="L1499" s="1">
        <v>2633.53</v>
      </c>
      <c r="M1499" s="1">
        <v>9145.57</v>
      </c>
      <c r="N1499" s="2">
        <f t="shared" si="253"/>
        <v>3.472741909148557</v>
      </c>
      <c r="O1499" s="3">
        <f t="shared" si="254"/>
        <v>0.139404609475032</v>
      </c>
      <c r="P1499" s="3">
        <f t="shared" si="255"/>
        <v>5.6257175660160738E-2</v>
      </c>
      <c r="Q1499" s="8">
        <f t="shared" si="256"/>
        <v>3.0235706084959819</v>
      </c>
      <c r="R1499" s="8">
        <f t="shared" si="257"/>
        <v>53.74551020408164</v>
      </c>
      <c r="S1499" s="8">
        <f t="shared" si="258"/>
        <v>6512.0399999999991</v>
      </c>
      <c r="T1499" s="3">
        <f t="shared" si="259"/>
        <v>0.71204309846187819</v>
      </c>
      <c r="U1499" s="3">
        <f t="shared" si="260"/>
        <v>0.42149967989756726</v>
      </c>
      <c r="V1499" s="3">
        <f t="shared" si="261"/>
        <v>0.40440937094981</v>
      </c>
      <c r="W1499" s="4" t="str">
        <f t="shared" si="262"/>
        <v>Need Improvement</v>
      </c>
      <c r="X1499" s="4" t="str">
        <f t="shared" si="263"/>
        <v>Good</v>
      </c>
    </row>
    <row r="1500" spans="1:24" x14ac:dyDescent="0.3">
      <c r="A1500" s="4">
        <v>430606</v>
      </c>
      <c r="B1500" s="4" t="s">
        <v>20</v>
      </c>
      <c r="C1500" s="5">
        <v>45168</v>
      </c>
      <c r="D1500" s="6">
        <v>45168</v>
      </c>
      <c r="E1500" s="7">
        <v>45168</v>
      </c>
      <c r="F1500" s="13">
        <v>45168</v>
      </c>
      <c r="G1500" s="4" t="s">
        <v>15</v>
      </c>
      <c r="H1500" s="4" t="s">
        <v>13</v>
      </c>
      <c r="I1500" s="4">
        <v>3369</v>
      </c>
      <c r="J1500" s="4">
        <v>599</v>
      </c>
      <c r="K1500" s="4">
        <v>100</v>
      </c>
      <c r="L1500" s="1">
        <v>4661.71</v>
      </c>
      <c r="M1500" s="1">
        <v>2642.93</v>
      </c>
      <c r="N1500" s="2">
        <f t="shared" si="253"/>
        <v>0.56694431871566442</v>
      </c>
      <c r="O1500" s="3">
        <f t="shared" si="254"/>
        <v>0.1777975660433363</v>
      </c>
      <c r="P1500" s="3">
        <f t="shared" si="255"/>
        <v>0.1669449081803005</v>
      </c>
      <c r="Q1500" s="8">
        <f t="shared" si="256"/>
        <v>7.7824874791318868</v>
      </c>
      <c r="R1500" s="8">
        <f t="shared" si="257"/>
        <v>46.617100000000001</v>
      </c>
      <c r="S1500" s="8">
        <f t="shared" si="258"/>
        <v>-2018.7800000000002</v>
      </c>
      <c r="T1500" s="3">
        <f t="shared" si="259"/>
        <v>-0.7638416454465311</v>
      </c>
      <c r="U1500" s="3">
        <f t="shared" si="260"/>
        <v>1.3837073315523893</v>
      </c>
      <c r="V1500" s="3">
        <f t="shared" si="261"/>
        <v>-2.3091718760835751</v>
      </c>
      <c r="W1500" s="4" t="str">
        <f t="shared" si="262"/>
        <v>Need Improvement</v>
      </c>
      <c r="X1500" s="4" t="str">
        <f t="shared" si="263"/>
        <v>Poor</v>
      </c>
    </row>
    <row r="1501" spans="1:24" x14ac:dyDescent="0.3">
      <c r="A1501" s="4">
        <v>425494</v>
      </c>
      <c r="B1501" s="4" t="s">
        <v>22</v>
      </c>
      <c r="C1501" s="5">
        <v>45168</v>
      </c>
      <c r="D1501" s="6">
        <v>45168</v>
      </c>
      <c r="E1501" s="7">
        <v>45168</v>
      </c>
      <c r="F1501" s="13">
        <v>45168</v>
      </c>
      <c r="G1501" s="4" t="s">
        <v>21</v>
      </c>
      <c r="H1501" s="4" t="s">
        <v>25</v>
      </c>
      <c r="I1501" s="4">
        <v>8648</v>
      </c>
      <c r="J1501" s="4">
        <v>790</v>
      </c>
      <c r="K1501" s="4">
        <v>72</v>
      </c>
      <c r="L1501" s="1">
        <v>4581.84</v>
      </c>
      <c r="M1501" s="1">
        <v>5509.36</v>
      </c>
      <c r="N1501" s="2">
        <f t="shared" si="253"/>
        <v>1.2024339566636983</v>
      </c>
      <c r="O1501" s="3">
        <f t="shared" si="254"/>
        <v>9.1350601295097131E-2</v>
      </c>
      <c r="P1501" s="3">
        <f t="shared" si="255"/>
        <v>9.1139240506329114E-2</v>
      </c>
      <c r="Q1501" s="8">
        <f t="shared" si="256"/>
        <v>5.7997974683544307</v>
      </c>
      <c r="R1501" s="8">
        <f t="shared" si="257"/>
        <v>63.63666666666667</v>
      </c>
      <c r="S1501" s="8">
        <f t="shared" si="258"/>
        <v>927.51999999999953</v>
      </c>
      <c r="T1501" s="3">
        <f t="shared" si="259"/>
        <v>0.16835349296470001</v>
      </c>
      <c r="U1501" s="3">
        <f t="shared" si="260"/>
        <v>0.52981498612395928</v>
      </c>
      <c r="V1501" s="3">
        <f t="shared" si="261"/>
        <v>4.9398826979472164</v>
      </c>
      <c r="W1501" s="4" t="str">
        <f t="shared" si="262"/>
        <v>Need Improvement</v>
      </c>
      <c r="X1501" s="4" t="str">
        <f t="shared" si="263"/>
        <v>Need Improvement</v>
      </c>
    </row>
    <row r="1502" spans="1:24" x14ac:dyDescent="0.3">
      <c r="A1502" s="4">
        <v>154348</v>
      </c>
      <c r="B1502" s="4" t="s">
        <v>23</v>
      </c>
      <c r="C1502" s="5">
        <v>45168</v>
      </c>
      <c r="D1502" s="6">
        <v>45168</v>
      </c>
      <c r="E1502" s="7">
        <v>45168</v>
      </c>
      <c r="F1502" s="13">
        <v>45168</v>
      </c>
      <c r="G1502" s="4" t="s">
        <v>21</v>
      </c>
      <c r="H1502" s="4" t="s">
        <v>25</v>
      </c>
      <c r="I1502" s="4">
        <v>1286</v>
      </c>
      <c r="J1502" s="4">
        <v>385</v>
      </c>
      <c r="K1502" s="4">
        <v>23</v>
      </c>
      <c r="L1502" s="1">
        <v>2358.77</v>
      </c>
      <c r="M1502" s="1">
        <v>6025.82</v>
      </c>
      <c r="N1502" s="2">
        <f t="shared" si="253"/>
        <v>2.5546450056597294</v>
      </c>
      <c r="O1502" s="3">
        <f t="shared" si="254"/>
        <v>0.29937791601866254</v>
      </c>
      <c r="P1502" s="3">
        <f t="shared" si="255"/>
        <v>5.9740259740259739E-2</v>
      </c>
      <c r="Q1502" s="8">
        <f t="shared" si="256"/>
        <v>6.1266753246753245</v>
      </c>
      <c r="R1502" s="8">
        <f t="shared" si="257"/>
        <v>102.55521739130435</v>
      </c>
      <c r="S1502" s="8">
        <f t="shared" si="258"/>
        <v>3667.0499999999997</v>
      </c>
      <c r="T1502" s="3">
        <f t="shared" si="259"/>
        <v>0.60855617990580535</v>
      </c>
      <c r="U1502" s="3">
        <f t="shared" si="260"/>
        <v>1.8341912908242612</v>
      </c>
      <c r="V1502" s="3">
        <f t="shared" si="261"/>
        <v>0.64323366193534315</v>
      </c>
      <c r="W1502" s="4" t="str">
        <f t="shared" si="262"/>
        <v>Need Improvement</v>
      </c>
      <c r="X1502" s="4" t="str">
        <f t="shared" si="263"/>
        <v>Need Improvement</v>
      </c>
    </row>
    <row r="1503" spans="1:24" x14ac:dyDescent="0.3">
      <c r="A1503" s="4">
        <v>215459</v>
      </c>
      <c r="B1503" s="4" t="s">
        <v>24</v>
      </c>
      <c r="C1503" s="5">
        <v>45168</v>
      </c>
      <c r="D1503" s="6">
        <v>45168</v>
      </c>
      <c r="E1503" s="7">
        <v>45168</v>
      </c>
      <c r="F1503" s="13">
        <v>45168</v>
      </c>
      <c r="G1503" s="4" t="s">
        <v>27</v>
      </c>
      <c r="H1503" s="4" t="s">
        <v>25</v>
      </c>
      <c r="I1503" s="4">
        <v>2800</v>
      </c>
      <c r="J1503" s="4">
        <v>900</v>
      </c>
      <c r="K1503" s="4">
        <v>60</v>
      </c>
      <c r="L1503" s="1">
        <v>4334.2</v>
      </c>
      <c r="M1503" s="1">
        <v>3074.38</v>
      </c>
      <c r="N1503" s="2">
        <f t="shared" si="253"/>
        <v>0.70933044160398695</v>
      </c>
      <c r="O1503" s="3">
        <f t="shared" si="254"/>
        <v>0.32142857142857145</v>
      </c>
      <c r="P1503" s="3">
        <f t="shared" si="255"/>
        <v>6.6666666666666666E-2</v>
      </c>
      <c r="Q1503" s="8">
        <f t="shared" si="256"/>
        <v>4.8157777777777779</v>
      </c>
      <c r="R1503" s="8">
        <f t="shared" si="257"/>
        <v>72.236666666666665</v>
      </c>
      <c r="S1503" s="8">
        <f t="shared" si="258"/>
        <v>-1259.8199999999997</v>
      </c>
      <c r="T1503" s="3">
        <f t="shared" si="259"/>
        <v>-0.40978018332151511</v>
      </c>
      <c r="U1503" s="3">
        <f t="shared" si="260"/>
        <v>1.5479285714285713</v>
      </c>
      <c r="V1503" s="3">
        <f t="shared" si="261"/>
        <v>-3.4403327459478343</v>
      </c>
      <c r="W1503" s="4" t="str">
        <f t="shared" si="262"/>
        <v>Need Improvement</v>
      </c>
      <c r="X1503" s="4" t="str">
        <f t="shared" si="263"/>
        <v>Poor</v>
      </c>
    </row>
    <row r="1504" spans="1:24" x14ac:dyDescent="0.3">
      <c r="A1504" s="4">
        <v>203812</v>
      </c>
      <c r="B1504" s="4" t="s">
        <v>26</v>
      </c>
      <c r="C1504" s="5">
        <v>45168</v>
      </c>
      <c r="D1504" s="6">
        <v>45168</v>
      </c>
      <c r="E1504" s="7">
        <v>45168</v>
      </c>
      <c r="F1504" s="13">
        <v>45168</v>
      </c>
      <c r="G1504" s="4" t="s">
        <v>15</v>
      </c>
      <c r="H1504" s="4" t="s">
        <v>17</v>
      </c>
      <c r="I1504" s="4">
        <v>3531</v>
      </c>
      <c r="J1504" s="4">
        <v>965</v>
      </c>
      <c r="K1504" s="4">
        <v>55</v>
      </c>
      <c r="L1504" s="1">
        <v>3488.64</v>
      </c>
      <c r="M1504" s="1">
        <v>9934.26</v>
      </c>
      <c r="N1504" s="2">
        <f t="shared" si="253"/>
        <v>2.8476025041276833</v>
      </c>
      <c r="O1504" s="3">
        <f t="shared" si="254"/>
        <v>0.27329368450863778</v>
      </c>
      <c r="P1504" s="3">
        <f t="shared" si="255"/>
        <v>5.6994818652849742E-2</v>
      </c>
      <c r="Q1504" s="8">
        <f t="shared" si="256"/>
        <v>3.6151709844559585</v>
      </c>
      <c r="R1504" s="8">
        <f t="shared" si="257"/>
        <v>63.429818181818177</v>
      </c>
      <c r="S1504" s="8">
        <f t="shared" si="258"/>
        <v>6445.6200000000008</v>
      </c>
      <c r="T1504" s="3">
        <f t="shared" si="259"/>
        <v>0.64882739127021039</v>
      </c>
      <c r="U1504" s="3">
        <f t="shared" si="260"/>
        <v>0.98800339847068819</v>
      </c>
      <c r="V1504" s="3">
        <f t="shared" si="261"/>
        <v>0.54124195965632471</v>
      </c>
      <c r="W1504" s="4" t="str">
        <f t="shared" si="262"/>
        <v>Need Improvement</v>
      </c>
      <c r="X1504" s="4" t="str">
        <f t="shared" si="263"/>
        <v>Good</v>
      </c>
    </row>
    <row r="1505" spans="1:24" x14ac:dyDescent="0.3">
      <c r="A1505" s="4">
        <v>572929</v>
      </c>
      <c r="B1505" s="4" t="s">
        <v>11</v>
      </c>
      <c r="C1505" s="5">
        <v>45169</v>
      </c>
      <c r="D1505" s="6">
        <v>45169</v>
      </c>
      <c r="E1505" s="7">
        <v>45169</v>
      </c>
      <c r="F1505" s="13">
        <v>45169</v>
      </c>
      <c r="G1505" s="4" t="s">
        <v>15</v>
      </c>
      <c r="H1505" s="4" t="s">
        <v>19</v>
      </c>
      <c r="I1505" s="4">
        <v>1693</v>
      </c>
      <c r="J1505" s="4">
        <v>413</v>
      </c>
      <c r="K1505" s="4">
        <v>22</v>
      </c>
      <c r="L1505" s="1">
        <v>4279.74</v>
      </c>
      <c r="M1505" s="1">
        <v>6535.86</v>
      </c>
      <c r="N1505" s="2">
        <f t="shared" si="253"/>
        <v>1.5271628650338571</v>
      </c>
      <c r="O1505" s="3">
        <f t="shared" si="254"/>
        <v>0.24394565859421147</v>
      </c>
      <c r="P1505" s="3">
        <f t="shared" si="255"/>
        <v>5.3268765133171914E-2</v>
      </c>
      <c r="Q1505" s="8">
        <f t="shared" si="256"/>
        <v>10.362566585956415</v>
      </c>
      <c r="R1505" s="8">
        <f t="shared" si="257"/>
        <v>194.53363636363636</v>
      </c>
      <c r="S1505" s="8">
        <f t="shared" si="258"/>
        <v>2256.12</v>
      </c>
      <c r="T1505" s="3">
        <f t="shared" si="259"/>
        <v>0.34519099246311885</v>
      </c>
      <c r="U1505" s="3">
        <f t="shared" si="260"/>
        <v>2.5279031305375073</v>
      </c>
      <c r="V1505" s="3">
        <f t="shared" si="261"/>
        <v>1.8969469709058029</v>
      </c>
      <c r="W1505" s="4" t="str">
        <f t="shared" si="262"/>
        <v>Need Improvement</v>
      </c>
      <c r="X1505" s="4" t="str">
        <f t="shared" si="263"/>
        <v>Need Improvement</v>
      </c>
    </row>
    <row r="1506" spans="1:24" x14ac:dyDescent="0.3">
      <c r="A1506" s="4">
        <v>861155</v>
      </c>
      <c r="B1506" s="4" t="s">
        <v>14</v>
      </c>
      <c r="C1506" s="5">
        <v>45169</v>
      </c>
      <c r="D1506" s="6">
        <v>45169</v>
      </c>
      <c r="E1506" s="7">
        <v>45169</v>
      </c>
      <c r="F1506" s="13">
        <v>45169</v>
      </c>
      <c r="G1506" s="4" t="s">
        <v>21</v>
      </c>
      <c r="H1506" s="4" t="s">
        <v>25</v>
      </c>
      <c r="I1506" s="4">
        <v>2228</v>
      </c>
      <c r="J1506" s="4">
        <v>458</v>
      </c>
      <c r="K1506" s="4">
        <v>59</v>
      </c>
      <c r="L1506" s="1">
        <v>2077.29</v>
      </c>
      <c r="M1506" s="1">
        <v>7680.8</v>
      </c>
      <c r="N1506" s="2">
        <f t="shared" si="253"/>
        <v>3.6975097362428935</v>
      </c>
      <c r="O1506" s="3">
        <f t="shared" si="254"/>
        <v>0.20556552962298025</v>
      </c>
      <c r="P1506" s="3">
        <f t="shared" si="255"/>
        <v>0.12882096069868995</v>
      </c>
      <c r="Q1506" s="8">
        <f t="shared" si="256"/>
        <v>4.5355676855895197</v>
      </c>
      <c r="R1506" s="8">
        <f t="shared" si="257"/>
        <v>35.20830508474576</v>
      </c>
      <c r="S1506" s="8">
        <f t="shared" si="258"/>
        <v>5603.51</v>
      </c>
      <c r="T1506" s="3">
        <f t="shared" si="259"/>
        <v>0.72954770336423291</v>
      </c>
      <c r="U1506" s="3">
        <f t="shared" si="260"/>
        <v>0.9323563734290844</v>
      </c>
      <c r="V1506" s="3">
        <f t="shared" si="261"/>
        <v>0.37071228569236064</v>
      </c>
      <c r="W1506" s="4" t="str">
        <f t="shared" si="262"/>
        <v>Need Improvement</v>
      </c>
      <c r="X1506" s="4" t="str">
        <f t="shared" si="263"/>
        <v>Good</v>
      </c>
    </row>
    <row r="1507" spans="1:24" x14ac:dyDescent="0.3">
      <c r="A1507" s="4">
        <v>760043</v>
      </c>
      <c r="B1507" s="4" t="s">
        <v>16</v>
      </c>
      <c r="C1507" s="5">
        <v>45169</v>
      </c>
      <c r="D1507" s="6">
        <v>45169</v>
      </c>
      <c r="E1507" s="7">
        <v>45169</v>
      </c>
      <c r="F1507" s="13">
        <v>45169</v>
      </c>
      <c r="G1507" s="4" t="s">
        <v>15</v>
      </c>
      <c r="H1507" s="4" t="s">
        <v>13</v>
      </c>
      <c r="I1507" s="4">
        <v>1952</v>
      </c>
      <c r="J1507" s="4">
        <v>488</v>
      </c>
      <c r="K1507" s="4">
        <v>64</v>
      </c>
      <c r="L1507" s="1">
        <v>3332.46</v>
      </c>
      <c r="M1507" s="1">
        <v>2614.02</v>
      </c>
      <c r="N1507" s="2">
        <f t="shared" si="253"/>
        <v>0.78441151581714408</v>
      </c>
      <c r="O1507" s="3">
        <f t="shared" si="254"/>
        <v>0.25</v>
      </c>
      <c r="P1507" s="3">
        <f t="shared" si="255"/>
        <v>0.13114754098360656</v>
      </c>
      <c r="Q1507" s="8">
        <f t="shared" si="256"/>
        <v>6.8288114754098359</v>
      </c>
      <c r="R1507" s="8">
        <f t="shared" si="257"/>
        <v>52.069687500000001</v>
      </c>
      <c r="S1507" s="8">
        <f t="shared" si="258"/>
        <v>-718.44</v>
      </c>
      <c r="T1507" s="3">
        <f t="shared" si="259"/>
        <v>-0.27484104941813758</v>
      </c>
      <c r="U1507" s="3">
        <f t="shared" si="260"/>
        <v>1.707202868852459</v>
      </c>
      <c r="V1507" s="3">
        <f t="shared" si="261"/>
        <v>-4.6384666778019037</v>
      </c>
      <c r="W1507" s="4" t="str">
        <f t="shared" si="262"/>
        <v>Need Improvement</v>
      </c>
      <c r="X1507" s="4" t="str">
        <f t="shared" si="263"/>
        <v>Poor</v>
      </c>
    </row>
    <row r="1508" spans="1:24" x14ac:dyDescent="0.3">
      <c r="A1508" s="4">
        <v>891736</v>
      </c>
      <c r="B1508" s="4" t="s">
        <v>18</v>
      </c>
      <c r="C1508" s="5">
        <v>45169</v>
      </c>
      <c r="D1508" s="6">
        <v>45169</v>
      </c>
      <c r="E1508" s="7">
        <v>45169</v>
      </c>
      <c r="F1508" s="13">
        <v>45169</v>
      </c>
      <c r="G1508" s="4" t="s">
        <v>15</v>
      </c>
      <c r="H1508" s="4" t="s">
        <v>17</v>
      </c>
      <c r="I1508" s="4">
        <v>1626</v>
      </c>
      <c r="J1508" s="4">
        <v>867</v>
      </c>
      <c r="K1508" s="4">
        <v>91</v>
      </c>
      <c r="L1508" s="1">
        <v>3874.21</v>
      </c>
      <c r="M1508" s="1">
        <v>7546.12</v>
      </c>
      <c r="N1508" s="2">
        <f t="shared" si="253"/>
        <v>1.9477829028369655</v>
      </c>
      <c r="O1508" s="3">
        <f t="shared" si="254"/>
        <v>0.53321033210332103</v>
      </c>
      <c r="P1508" s="3">
        <f t="shared" si="255"/>
        <v>0.104959630911188</v>
      </c>
      <c r="Q1508" s="8">
        <f t="shared" si="256"/>
        <v>4.4685236447520182</v>
      </c>
      <c r="R1508" s="8">
        <f t="shared" si="257"/>
        <v>42.573736263736265</v>
      </c>
      <c r="S1508" s="8">
        <f t="shared" si="258"/>
        <v>3671.91</v>
      </c>
      <c r="T1508" s="3">
        <f t="shared" si="259"/>
        <v>0.48659576047028141</v>
      </c>
      <c r="U1508" s="3">
        <f t="shared" si="260"/>
        <v>2.3826629766297662</v>
      </c>
      <c r="V1508" s="3">
        <f t="shared" si="261"/>
        <v>1.0550939429343313</v>
      </c>
      <c r="W1508" s="4" t="str">
        <f t="shared" si="262"/>
        <v>Need Improvement</v>
      </c>
      <c r="X1508" s="4" t="str">
        <f t="shared" si="263"/>
        <v>Need Improvement</v>
      </c>
    </row>
    <row r="1509" spans="1:24" x14ac:dyDescent="0.3">
      <c r="A1509" s="4">
        <v>825646</v>
      </c>
      <c r="B1509" s="4" t="s">
        <v>20</v>
      </c>
      <c r="C1509" s="5">
        <v>45169</v>
      </c>
      <c r="D1509" s="6">
        <v>45169</v>
      </c>
      <c r="E1509" s="7">
        <v>45169</v>
      </c>
      <c r="F1509" s="13">
        <v>45169</v>
      </c>
      <c r="G1509" s="4" t="s">
        <v>27</v>
      </c>
      <c r="H1509" s="4" t="s">
        <v>13</v>
      </c>
      <c r="I1509" s="4">
        <v>2919</v>
      </c>
      <c r="J1509" s="4">
        <v>219</v>
      </c>
      <c r="K1509" s="4">
        <v>58</v>
      </c>
      <c r="L1509" s="1">
        <v>3574.94</v>
      </c>
      <c r="M1509" s="1">
        <v>5808.01</v>
      </c>
      <c r="N1509" s="2">
        <f t="shared" si="253"/>
        <v>1.6246454485949415</v>
      </c>
      <c r="O1509" s="3">
        <f t="shared" si="254"/>
        <v>7.5025693730729703E-2</v>
      </c>
      <c r="P1509" s="3">
        <f t="shared" si="255"/>
        <v>0.26484018264840181</v>
      </c>
      <c r="Q1509" s="8">
        <f t="shared" si="256"/>
        <v>16.323926940639268</v>
      </c>
      <c r="R1509" s="8">
        <f t="shared" si="257"/>
        <v>61.636896551724142</v>
      </c>
      <c r="S1509" s="8">
        <f t="shared" si="258"/>
        <v>2233.0700000000002</v>
      </c>
      <c r="T1509" s="3">
        <f t="shared" si="259"/>
        <v>0.3844810873259516</v>
      </c>
      <c r="U1509" s="3">
        <f t="shared" si="260"/>
        <v>1.2247139431312093</v>
      </c>
      <c r="V1509" s="3">
        <f t="shared" si="261"/>
        <v>1.6009081667838445</v>
      </c>
      <c r="W1509" s="4" t="str">
        <f t="shared" si="262"/>
        <v>Need Improvement</v>
      </c>
      <c r="X1509" s="4" t="str">
        <f t="shared" si="263"/>
        <v>Need Improvement</v>
      </c>
    </row>
    <row r="1510" spans="1:24" x14ac:dyDescent="0.3">
      <c r="A1510" s="4">
        <v>839285</v>
      </c>
      <c r="B1510" s="4" t="s">
        <v>22</v>
      </c>
      <c r="C1510" s="5">
        <v>45169</v>
      </c>
      <c r="D1510" s="6">
        <v>45169</v>
      </c>
      <c r="E1510" s="7">
        <v>45169</v>
      </c>
      <c r="F1510" s="13">
        <v>45169</v>
      </c>
      <c r="G1510" s="4" t="s">
        <v>12</v>
      </c>
      <c r="H1510" s="4" t="s">
        <v>19</v>
      </c>
      <c r="I1510" s="4">
        <v>5906</v>
      </c>
      <c r="J1510" s="4">
        <v>202</v>
      </c>
      <c r="K1510" s="4">
        <v>31</v>
      </c>
      <c r="L1510" s="1">
        <v>2462.65</v>
      </c>
      <c r="M1510" s="1">
        <v>5386.51</v>
      </c>
      <c r="N1510" s="2">
        <f t="shared" si="253"/>
        <v>2.1872819929750471</v>
      </c>
      <c r="O1510" s="3">
        <f t="shared" si="254"/>
        <v>3.4202505926176768E-2</v>
      </c>
      <c r="P1510" s="3">
        <f t="shared" si="255"/>
        <v>0.15346534653465346</v>
      </c>
      <c r="Q1510" s="8">
        <f t="shared" si="256"/>
        <v>12.191336633663367</v>
      </c>
      <c r="R1510" s="8">
        <f t="shared" si="257"/>
        <v>79.440322580645159</v>
      </c>
      <c r="S1510" s="8">
        <f t="shared" si="258"/>
        <v>2923.86</v>
      </c>
      <c r="T1510" s="3">
        <f t="shared" si="259"/>
        <v>0.54281157929717017</v>
      </c>
      <c r="U1510" s="3">
        <f t="shared" si="260"/>
        <v>0.41697426346088723</v>
      </c>
      <c r="V1510" s="3">
        <f t="shared" si="261"/>
        <v>0.84225988932438622</v>
      </c>
      <c r="W1510" s="4" t="str">
        <f t="shared" si="262"/>
        <v>Need Improvement</v>
      </c>
      <c r="X1510" s="4" t="str">
        <f t="shared" si="263"/>
        <v>Need Improvement</v>
      </c>
    </row>
    <row r="1511" spans="1:24" x14ac:dyDescent="0.3">
      <c r="A1511" s="4">
        <v>55142</v>
      </c>
      <c r="B1511" s="4" t="s">
        <v>23</v>
      </c>
      <c r="C1511" s="5">
        <v>45169</v>
      </c>
      <c r="D1511" s="6">
        <v>45169</v>
      </c>
      <c r="E1511" s="7">
        <v>45169</v>
      </c>
      <c r="F1511" s="13">
        <v>45169</v>
      </c>
      <c r="G1511" s="4" t="s">
        <v>15</v>
      </c>
      <c r="H1511" s="4" t="s">
        <v>25</v>
      </c>
      <c r="I1511" s="4">
        <v>1386</v>
      </c>
      <c r="J1511" s="4">
        <v>117</v>
      </c>
      <c r="K1511" s="4">
        <v>55</v>
      </c>
      <c r="L1511" s="1">
        <v>3348.97</v>
      </c>
      <c r="M1511" s="1">
        <v>5297.35</v>
      </c>
      <c r="N1511" s="2">
        <f t="shared" si="253"/>
        <v>1.5817848472814031</v>
      </c>
      <c r="O1511" s="3">
        <f t="shared" si="254"/>
        <v>8.4415584415584416E-2</v>
      </c>
      <c r="P1511" s="3">
        <f t="shared" si="255"/>
        <v>0.47008547008547008</v>
      </c>
      <c r="Q1511" s="8">
        <f t="shared" si="256"/>
        <v>28.623675213675213</v>
      </c>
      <c r="R1511" s="8">
        <f t="shared" si="257"/>
        <v>60.890363636363631</v>
      </c>
      <c r="S1511" s="8">
        <f t="shared" si="258"/>
        <v>1948.3800000000006</v>
      </c>
      <c r="T1511" s="3">
        <f t="shared" si="259"/>
        <v>0.36780276930918299</v>
      </c>
      <c r="U1511" s="3">
        <f t="shared" si="260"/>
        <v>2.4162842712842711</v>
      </c>
      <c r="V1511" s="3">
        <f t="shared" si="261"/>
        <v>1.7188484792494272</v>
      </c>
      <c r="W1511" s="4" t="str">
        <f t="shared" si="262"/>
        <v>Need Improvement</v>
      </c>
      <c r="X1511" s="4" t="str">
        <f t="shared" si="263"/>
        <v>Need Improvement</v>
      </c>
    </row>
    <row r="1512" spans="1:24" x14ac:dyDescent="0.3">
      <c r="A1512" s="4">
        <v>200660</v>
      </c>
      <c r="B1512" s="4" t="s">
        <v>24</v>
      </c>
      <c r="C1512" s="5">
        <v>45169</v>
      </c>
      <c r="D1512" s="6">
        <v>45169</v>
      </c>
      <c r="E1512" s="7">
        <v>45169</v>
      </c>
      <c r="F1512" s="13">
        <v>45169</v>
      </c>
      <c r="G1512" s="4" t="s">
        <v>12</v>
      </c>
      <c r="H1512" s="4" t="s">
        <v>17</v>
      </c>
      <c r="I1512" s="4">
        <v>3995</v>
      </c>
      <c r="J1512" s="4">
        <v>680</v>
      </c>
      <c r="K1512" s="4">
        <v>67</v>
      </c>
      <c r="L1512" s="1">
        <v>2318.83</v>
      </c>
      <c r="M1512" s="1">
        <v>9913.99</v>
      </c>
      <c r="N1512" s="2">
        <f t="shared" si="253"/>
        <v>4.2754276941388545</v>
      </c>
      <c r="O1512" s="3">
        <f t="shared" si="254"/>
        <v>0.1702127659574468</v>
      </c>
      <c r="P1512" s="3">
        <f t="shared" si="255"/>
        <v>9.8529411764705879E-2</v>
      </c>
      <c r="Q1512" s="8">
        <f t="shared" si="256"/>
        <v>3.4100441176470588</v>
      </c>
      <c r="R1512" s="8">
        <f t="shared" si="257"/>
        <v>34.609402985074624</v>
      </c>
      <c r="S1512" s="8">
        <f t="shared" si="258"/>
        <v>7595.16</v>
      </c>
      <c r="T1512" s="3">
        <f t="shared" si="259"/>
        <v>0.76610527143965246</v>
      </c>
      <c r="U1512" s="3">
        <f t="shared" si="260"/>
        <v>0.58043304130162698</v>
      </c>
      <c r="V1512" s="3">
        <f t="shared" si="261"/>
        <v>0.3053036407396289</v>
      </c>
      <c r="W1512" s="4" t="str">
        <f t="shared" si="262"/>
        <v>Need Improvement</v>
      </c>
      <c r="X1512" s="4" t="str">
        <f t="shared" si="263"/>
        <v>Excellent</v>
      </c>
    </row>
    <row r="1513" spans="1:24" x14ac:dyDescent="0.3">
      <c r="A1513" s="4">
        <v>773923</v>
      </c>
      <c r="B1513" s="4" t="s">
        <v>26</v>
      </c>
      <c r="C1513" s="5">
        <v>45169</v>
      </c>
      <c r="D1513" s="6">
        <v>45169</v>
      </c>
      <c r="E1513" s="7">
        <v>45169</v>
      </c>
      <c r="F1513" s="13">
        <v>45169</v>
      </c>
      <c r="G1513" s="4" t="s">
        <v>12</v>
      </c>
      <c r="H1513" s="4" t="s">
        <v>25</v>
      </c>
      <c r="I1513" s="4">
        <v>4487</v>
      </c>
      <c r="J1513" s="4">
        <v>317</v>
      </c>
      <c r="K1513" s="4">
        <v>19</v>
      </c>
      <c r="L1513" s="1">
        <v>2760.46</v>
      </c>
      <c r="M1513" s="1">
        <v>7388.63</v>
      </c>
      <c r="N1513" s="2">
        <f t="shared" si="253"/>
        <v>2.6765937561131117</v>
      </c>
      <c r="O1513" s="3">
        <f t="shared" si="254"/>
        <v>7.0648540227323378E-2</v>
      </c>
      <c r="P1513" s="3">
        <f t="shared" si="255"/>
        <v>5.993690851735016E-2</v>
      </c>
      <c r="Q1513" s="8">
        <f t="shared" si="256"/>
        <v>8.7080757097791803</v>
      </c>
      <c r="R1513" s="8">
        <f t="shared" si="257"/>
        <v>145.28736842105263</v>
      </c>
      <c r="S1513" s="8">
        <f t="shared" si="258"/>
        <v>4628.17</v>
      </c>
      <c r="T1513" s="3">
        <f t="shared" si="259"/>
        <v>0.6263908194076574</v>
      </c>
      <c r="U1513" s="3">
        <f t="shared" si="260"/>
        <v>0.61521283708491192</v>
      </c>
      <c r="V1513" s="3">
        <f t="shared" si="261"/>
        <v>0.59644740793877493</v>
      </c>
      <c r="W1513" s="4" t="str">
        <f t="shared" si="262"/>
        <v>Need Improvement</v>
      </c>
      <c r="X1513" s="4" t="str">
        <f t="shared" si="263"/>
        <v>Good</v>
      </c>
    </row>
    <row r="1514" spans="1:24" x14ac:dyDescent="0.3">
      <c r="A1514" s="4">
        <v>80123</v>
      </c>
      <c r="B1514" s="4" t="s">
        <v>11</v>
      </c>
      <c r="C1514" s="5">
        <v>45170</v>
      </c>
      <c r="D1514" s="6">
        <v>45170</v>
      </c>
      <c r="E1514" s="7">
        <v>45170</v>
      </c>
      <c r="F1514" s="13">
        <v>45170</v>
      </c>
      <c r="G1514" s="4" t="s">
        <v>21</v>
      </c>
      <c r="H1514" s="4" t="s">
        <v>25</v>
      </c>
      <c r="I1514" s="4">
        <v>5915</v>
      </c>
      <c r="J1514" s="4">
        <v>500</v>
      </c>
      <c r="K1514" s="4">
        <v>20</v>
      </c>
      <c r="L1514" s="1">
        <v>3919.81</v>
      </c>
      <c r="M1514" s="1">
        <v>9103.51</v>
      </c>
      <c r="N1514" s="2">
        <f t="shared" si="253"/>
        <v>2.322436546669354</v>
      </c>
      <c r="O1514" s="3">
        <f t="shared" si="254"/>
        <v>8.453085376162299E-2</v>
      </c>
      <c r="P1514" s="3">
        <f t="shared" si="255"/>
        <v>0.04</v>
      </c>
      <c r="Q1514" s="8">
        <f t="shared" si="256"/>
        <v>7.83962</v>
      </c>
      <c r="R1514" s="8">
        <f t="shared" si="257"/>
        <v>195.9905</v>
      </c>
      <c r="S1514" s="8">
        <f t="shared" si="258"/>
        <v>5183.7000000000007</v>
      </c>
      <c r="T1514" s="3">
        <f t="shared" si="259"/>
        <v>0.56941773008433016</v>
      </c>
      <c r="U1514" s="3">
        <f t="shared" si="260"/>
        <v>0.66268977176669486</v>
      </c>
      <c r="V1514" s="3">
        <f t="shared" si="261"/>
        <v>0.75617994868530192</v>
      </c>
      <c r="W1514" s="4" t="str">
        <f t="shared" si="262"/>
        <v>Need Improvement</v>
      </c>
      <c r="X1514" s="4" t="str">
        <f t="shared" si="263"/>
        <v>Good</v>
      </c>
    </row>
    <row r="1515" spans="1:24" x14ac:dyDescent="0.3">
      <c r="A1515" s="4">
        <v>283304</v>
      </c>
      <c r="B1515" s="4" t="s">
        <v>14</v>
      </c>
      <c r="C1515" s="5">
        <v>45170</v>
      </c>
      <c r="D1515" s="6">
        <v>45170</v>
      </c>
      <c r="E1515" s="7">
        <v>45170</v>
      </c>
      <c r="F1515" s="13">
        <v>45170</v>
      </c>
      <c r="G1515" s="4" t="s">
        <v>12</v>
      </c>
      <c r="H1515" s="4" t="s">
        <v>19</v>
      </c>
      <c r="I1515" s="4">
        <v>6818</v>
      </c>
      <c r="J1515" s="4">
        <v>605</v>
      </c>
      <c r="K1515" s="4">
        <v>73</v>
      </c>
      <c r="L1515" s="1">
        <v>4533.01</v>
      </c>
      <c r="M1515" s="1">
        <v>5054.01</v>
      </c>
      <c r="N1515" s="2">
        <f t="shared" si="253"/>
        <v>1.1149346681344183</v>
      </c>
      <c r="O1515" s="3">
        <f t="shared" si="254"/>
        <v>8.8735699618656502E-2</v>
      </c>
      <c r="P1515" s="3">
        <f t="shared" si="255"/>
        <v>0.12066115702479339</v>
      </c>
      <c r="Q1515" s="8">
        <f t="shared" si="256"/>
        <v>7.4925785123966948</v>
      </c>
      <c r="R1515" s="8">
        <f t="shared" si="257"/>
        <v>62.096027397260279</v>
      </c>
      <c r="S1515" s="8">
        <f t="shared" si="258"/>
        <v>521</v>
      </c>
      <c r="T1515" s="3">
        <f t="shared" si="259"/>
        <v>0.10308646005844864</v>
      </c>
      <c r="U1515" s="3">
        <f t="shared" si="260"/>
        <v>0.66485919624523326</v>
      </c>
      <c r="V1515" s="3">
        <f t="shared" si="261"/>
        <v>8.7005950095969293</v>
      </c>
      <c r="W1515" s="4" t="str">
        <f t="shared" si="262"/>
        <v>Need Improvement</v>
      </c>
      <c r="X1515" s="4" t="str">
        <f t="shared" si="263"/>
        <v>Need Improvement</v>
      </c>
    </row>
    <row r="1516" spans="1:24" x14ac:dyDescent="0.3">
      <c r="A1516" s="4">
        <v>509107</v>
      </c>
      <c r="B1516" s="4" t="s">
        <v>16</v>
      </c>
      <c r="C1516" s="5">
        <v>45170</v>
      </c>
      <c r="D1516" s="6">
        <v>45170</v>
      </c>
      <c r="E1516" s="7">
        <v>45170</v>
      </c>
      <c r="F1516" s="13">
        <v>45170</v>
      </c>
      <c r="G1516" s="4" t="s">
        <v>15</v>
      </c>
      <c r="H1516" s="4" t="s">
        <v>25</v>
      </c>
      <c r="I1516" s="4">
        <v>7806</v>
      </c>
      <c r="J1516" s="4">
        <v>187</v>
      </c>
      <c r="K1516" s="4">
        <v>87</v>
      </c>
      <c r="L1516" s="1">
        <v>4346.9799999999996</v>
      </c>
      <c r="M1516" s="1">
        <v>5141.7299999999996</v>
      </c>
      <c r="N1516" s="2">
        <f t="shared" si="253"/>
        <v>1.1828280783440457</v>
      </c>
      <c r="O1516" s="3">
        <f t="shared" si="254"/>
        <v>2.3955931334870614E-2</v>
      </c>
      <c r="P1516" s="3">
        <f t="shared" si="255"/>
        <v>0.46524064171122997</v>
      </c>
      <c r="Q1516" s="8">
        <f t="shared" si="256"/>
        <v>23.245882352941173</v>
      </c>
      <c r="R1516" s="8">
        <f t="shared" si="257"/>
        <v>49.965287356321831</v>
      </c>
      <c r="S1516" s="8">
        <f t="shared" si="258"/>
        <v>794.75</v>
      </c>
      <c r="T1516" s="3">
        <f t="shared" si="259"/>
        <v>0.1545685985067283</v>
      </c>
      <c r="U1516" s="3">
        <f t="shared" si="260"/>
        <v>0.55687676146553933</v>
      </c>
      <c r="V1516" s="3">
        <f t="shared" si="261"/>
        <v>5.4696193771626289</v>
      </c>
      <c r="W1516" s="4" t="str">
        <f t="shared" si="262"/>
        <v>Need Improvement</v>
      </c>
      <c r="X1516" s="4" t="str">
        <f t="shared" si="263"/>
        <v>Need Improvement</v>
      </c>
    </row>
    <row r="1517" spans="1:24" x14ac:dyDescent="0.3">
      <c r="A1517" s="4">
        <v>976425</v>
      </c>
      <c r="B1517" s="4" t="s">
        <v>18</v>
      </c>
      <c r="C1517" s="5">
        <v>45170</v>
      </c>
      <c r="D1517" s="6">
        <v>45170</v>
      </c>
      <c r="E1517" s="7">
        <v>45170</v>
      </c>
      <c r="F1517" s="13">
        <v>45170</v>
      </c>
      <c r="G1517" s="4" t="s">
        <v>21</v>
      </c>
      <c r="H1517" s="4" t="s">
        <v>13</v>
      </c>
      <c r="I1517" s="4">
        <v>2479</v>
      </c>
      <c r="J1517" s="4">
        <v>608</v>
      </c>
      <c r="K1517" s="4">
        <v>85</v>
      </c>
      <c r="L1517" s="1">
        <v>3233.46</v>
      </c>
      <c r="M1517" s="1">
        <v>2779.27</v>
      </c>
      <c r="N1517" s="2">
        <f t="shared" si="253"/>
        <v>0.85953436875668787</v>
      </c>
      <c r="O1517" s="3">
        <f t="shared" si="254"/>
        <v>0.24526018555869303</v>
      </c>
      <c r="P1517" s="3">
        <f t="shared" si="255"/>
        <v>0.13980263157894737</v>
      </c>
      <c r="Q1517" s="8">
        <f t="shared" si="256"/>
        <v>5.3181907894736842</v>
      </c>
      <c r="R1517" s="8">
        <f t="shared" si="257"/>
        <v>38.040705882352938</v>
      </c>
      <c r="S1517" s="8">
        <f t="shared" si="258"/>
        <v>-454.19000000000005</v>
      </c>
      <c r="T1517" s="3">
        <f t="shared" si="259"/>
        <v>-0.16342061044806733</v>
      </c>
      <c r="U1517" s="3">
        <f t="shared" si="260"/>
        <v>1.3043404598628479</v>
      </c>
      <c r="V1517" s="3">
        <f t="shared" si="261"/>
        <v>-7.1191791981329393</v>
      </c>
      <c r="W1517" s="4" t="str">
        <f t="shared" si="262"/>
        <v>Need Improvement</v>
      </c>
      <c r="X1517" s="4" t="str">
        <f t="shared" si="263"/>
        <v>Poor</v>
      </c>
    </row>
    <row r="1518" spans="1:24" x14ac:dyDescent="0.3">
      <c r="A1518" s="4">
        <v>703372</v>
      </c>
      <c r="B1518" s="4" t="s">
        <v>20</v>
      </c>
      <c r="C1518" s="5">
        <v>45170</v>
      </c>
      <c r="D1518" s="6">
        <v>45170</v>
      </c>
      <c r="E1518" s="7">
        <v>45170</v>
      </c>
      <c r="F1518" s="13">
        <v>45170</v>
      </c>
      <c r="G1518" s="4" t="s">
        <v>21</v>
      </c>
      <c r="H1518" s="4" t="s">
        <v>25</v>
      </c>
      <c r="I1518" s="4">
        <v>8770</v>
      </c>
      <c r="J1518" s="4">
        <v>361</v>
      </c>
      <c r="K1518" s="4">
        <v>70</v>
      </c>
      <c r="L1518" s="1">
        <v>1719.42</v>
      </c>
      <c r="M1518" s="1">
        <v>7768.21</v>
      </c>
      <c r="N1518" s="2">
        <f t="shared" si="253"/>
        <v>4.5179246490095499</v>
      </c>
      <c r="O1518" s="3">
        <f t="shared" si="254"/>
        <v>4.1163055872291902E-2</v>
      </c>
      <c r="P1518" s="3">
        <f t="shared" si="255"/>
        <v>0.19390581717451524</v>
      </c>
      <c r="Q1518" s="8">
        <f t="shared" si="256"/>
        <v>4.7629362880886426</v>
      </c>
      <c r="R1518" s="8">
        <f t="shared" si="257"/>
        <v>24.563142857142857</v>
      </c>
      <c r="S1518" s="8">
        <f t="shared" si="258"/>
        <v>6048.79</v>
      </c>
      <c r="T1518" s="3">
        <f t="shared" si="259"/>
        <v>0.77865943376916946</v>
      </c>
      <c r="U1518" s="3">
        <f t="shared" si="260"/>
        <v>0.19605701254275942</v>
      </c>
      <c r="V1518" s="3">
        <f t="shared" si="261"/>
        <v>0.28425850459348068</v>
      </c>
      <c r="W1518" s="4" t="str">
        <f t="shared" si="262"/>
        <v>Need Improvement</v>
      </c>
      <c r="X1518" s="4" t="str">
        <f t="shared" si="263"/>
        <v>Good</v>
      </c>
    </row>
    <row r="1519" spans="1:24" x14ac:dyDescent="0.3">
      <c r="A1519" s="4">
        <v>30302</v>
      </c>
      <c r="B1519" s="4" t="s">
        <v>22</v>
      </c>
      <c r="C1519" s="5">
        <v>45170</v>
      </c>
      <c r="D1519" s="6">
        <v>45170</v>
      </c>
      <c r="E1519" s="7">
        <v>45170</v>
      </c>
      <c r="F1519" s="13">
        <v>45170</v>
      </c>
      <c r="G1519" s="4" t="s">
        <v>27</v>
      </c>
      <c r="H1519" s="4" t="s">
        <v>17</v>
      </c>
      <c r="I1519" s="4">
        <v>5265</v>
      </c>
      <c r="J1519" s="4">
        <v>375</v>
      </c>
      <c r="K1519" s="4">
        <v>37</v>
      </c>
      <c r="L1519" s="1">
        <v>4831.55</v>
      </c>
      <c r="M1519" s="1">
        <v>4258.8999999999996</v>
      </c>
      <c r="N1519" s="2">
        <f t="shared" si="253"/>
        <v>0.8814769587399488</v>
      </c>
      <c r="O1519" s="3">
        <f t="shared" si="254"/>
        <v>7.1225071225071226E-2</v>
      </c>
      <c r="P1519" s="3">
        <f t="shared" si="255"/>
        <v>9.8666666666666666E-2</v>
      </c>
      <c r="Q1519" s="8">
        <f t="shared" si="256"/>
        <v>12.884133333333335</v>
      </c>
      <c r="R1519" s="8">
        <f t="shared" si="257"/>
        <v>130.58243243243243</v>
      </c>
      <c r="S1519" s="8">
        <f t="shared" si="258"/>
        <v>-572.65000000000055</v>
      </c>
      <c r="T1519" s="3">
        <f t="shared" si="259"/>
        <v>-0.13445960224471121</v>
      </c>
      <c r="U1519" s="3">
        <f t="shared" si="260"/>
        <v>0.91767331433998101</v>
      </c>
      <c r="V1519" s="3">
        <f t="shared" si="261"/>
        <v>-8.4371780319566856</v>
      </c>
      <c r="W1519" s="4" t="str">
        <f t="shared" si="262"/>
        <v>Need Improvement</v>
      </c>
      <c r="X1519" s="4" t="str">
        <f t="shared" si="263"/>
        <v>Poor</v>
      </c>
    </row>
    <row r="1520" spans="1:24" x14ac:dyDescent="0.3">
      <c r="A1520" s="4">
        <v>317158</v>
      </c>
      <c r="B1520" s="4" t="s">
        <v>23</v>
      </c>
      <c r="C1520" s="5">
        <v>45170</v>
      </c>
      <c r="D1520" s="6">
        <v>45170</v>
      </c>
      <c r="E1520" s="7">
        <v>45170</v>
      </c>
      <c r="F1520" s="13">
        <v>45170</v>
      </c>
      <c r="G1520" s="4" t="s">
        <v>21</v>
      </c>
      <c r="H1520" s="4" t="s">
        <v>13</v>
      </c>
      <c r="I1520" s="4">
        <v>1359</v>
      </c>
      <c r="J1520" s="4">
        <v>266</v>
      </c>
      <c r="K1520" s="4">
        <v>45</v>
      </c>
      <c r="L1520" s="1">
        <v>4858.51</v>
      </c>
      <c r="M1520" s="1">
        <v>3911.23</v>
      </c>
      <c r="N1520" s="2">
        <f t="shared" si="253"/>
        <v>0.80502664397109402</v>
      </c>
      <c r="O1520" s="3">
        <f t="shared" si="254"/>
        <v>0.19573215599705665</v>
      </c>
      <c r="P1520" s="3">
        <f t="shared" si="255"/>
        <v>0.16917293233082706</v>
      </c>
      <c r="Q1520" s="8">
        <f t="shared" si="256"/>
        <v>18.265075187969927</v>
      </c>
      <c r="R1520" s="8">
        <f t="shared" si="257"/>
        <v>107.96688888888889</v>
      </c>
      <c r="S1520" s="8">
        <f t="shared" si="258"/>
        <v>-947.2800000000002</v>
      </c>
      <c r="T1520" s="3">
        <f t="shared" si="259"/>
        <v>-0.24219491055243497</v>
      </c>
      <c r="U1520" s="3">
        <f t="shared" si="260"/>
        <v>3.5750625459896983</v>
      </c>
      <c r="V1520" s="3">
        <f t="shared" si="261"/>
        <v>-5.1289059201080978</v>
      </c>
      <c r="W1520" s="4" t="str">
        <f t="shared" si="262"/>
        <v>Need Improvement</v>
      </c>
      <c r="X1520" s="4" t="str">
        <f t="shared" si="263"/>
        <v>Poor</v>
      </c>
    </row>
    <row r="1521" spans="1:24" x14ac:dyDescent="0.3">
      <c r="A1521" s="4">
        <v>422515</v>
      </c>
      <c r="B1521" s="4" t="s">
        <v>24</v>
      </c>
      <c r="C1521" s="5">
        <v>45170</v>
      </c>
      <c r="D1521" s="6">
        <v>45170</v>
      </c>
      <c r="E1521" s="7">
        <v>45170</v>
      </c>
      <c r="F1521" s="13">
        <v>45170</v>
      </c>
      <c r="G1521" s="4" t="s">
        <v>27</v>
      </c>
      <c r="H1521" s="4" t="s">
        <v>25</v>
      </c>
      <c r="I1521" s="4">
        <v>1573</v>
      </c>
      <c r="J1521" s="4">
        <v>665</v>
      </c>
      <c r="K1521" s="4">
        <v>68</v>
      </c>
      <c r="L1521" s="1">
        <v>3419.96</v>
      </c>
      <c r="M1521" s="1">
        <v>3331.68</v>
      </c>
      <c r="N1521" s="2">
        <f t="shared" si="253"/>
        <v>0.9741868325945332</v>
      </c>
      <c r="O1521" s="3">
        <f t="shared" si="254"/>
        <v>0.42275905912269551</v>
      </c>
      <c r="P1521" s="3">
        <f t="shared" si="255"/>
        <v>0.10225563909774436</v>
      </c>
      <c r="Q1521" s="8">
        <f t="shared" si="256"/>
        <v>5.1427969924812027</v>
      </c>
      <c r="R1521" s="8">
        <f t="shared" si="257"/>
        <v>50.293529411764709</v>
      </c>
      <c r="S1521" s="8">
        <f t="shared" si="258"/>
        <v>-88.2800000000002</v>
      </c>
      <c r="T1521" s="3">
        <f t="shared" si="259"/>
        <v>-2.6497142582721091E-2</v>
      </c>
      <c r="U1521" s="3">
        <f t="shared" si="260"/>
        <v>2.1741640178003814</v>
      </c>
      <c r="V1521" s="3">
        <f t="shared" si="261"/>
        <v>-38.739918441322978</v>
      </c>
      <c r="W1521" s="4" t="str">
        <f t="shared" si="262"/>
        <v>Need Improvement</v>
      </c>
      <c r="X1521" s="4" t="str">
        <f t="shared" si="263"/>
        <v>Poor</v>
      </c>
    </row>
    <row r="1522" spans="1:24" x14ac:dyDescent="0.3">
      <c r="A1522" s="4">
        <v>686065</v>
      </c>
      <c r="B1522" s="4" t="s">
        <v>26</v>
      </c>
      <c r="C1522" s="5">
        <v>45170</v>
      </c>
      <c r="D1522" s="6">
        <v>45170</v>
      </c>
      <c r="E1522" s="7">
        <v>45170</v>
      </c>
      <c r="F1522" s="13">
        <v>45170</v>
      </c>
      <c r="G1522" s="4" t="s">
        <v>27</v>
      </c>
      <c r="H1522" s="4" t="s">
        <v>25</v>
      </c>
      <c r="I1522" s="4">
        <v>7542</v>
      </c>
      <c r="J1522" s="4">
        <v>320</v>
      </c>
      <c r="K1522" s="4">
        <v>49</v>
      </c>
      <c r="L1522" s="1">
        <v>3579.45</v>
      </c>
      <c r="M1522" s="1">
        <v>5235.5200000000004</v>
      </c>
      <c r="N1522" s="2">
        <f t="shared" si="253"/>
        <v>1.4626604645965164</v>
      </c>
      <c r="O1522" s="3">
        <f t="shared" si="254"/>
        <v>4.2429063908777515E-2</v>
      </c>
      <c r="P1522" s="3">
        <f t="shared" si="255"/>
        <v>0.15312500000000001</v>
      </c>
      <c r="Q1522" s="8">
        <f t="shared" si="256"/>
        <v>11.18578125</v>
      </c>
      <c r="R1522" s="8">
        <f t="shared" si="257"/>
        <v>73.05</v>
      </c>
      <c r="S1522" s="8">
        <f t="shared" si="258"/>
        <v>1656.0700000000006</v>
      </c>
      <c r="T1522" s="3">
        <f t="shared" si="259"/>
        <v>0.31631432980869151</v>
      </c>
      <c r="U1522" s="3">
        <f t="shared" si="260"/>
        <v>0.47460222752585518</v>
      </c>
      <c r="V1522" s="3">
        <f t="shared" si="261"/>
        <v>2.1614122591436344</v>
      </c>
      <c r="W1522" s="4" t="str">
        <f t="shared" si="262"/>
        <v>Need Improvement</v>
      </c>
      <c r="X1522" s="4" t="str">
        <f t="shared" si="263"/>
        <v>Need Improvement</v>
      </c>
    </row>
    <row r="1523" spans="1:24" x14ac:dyDescent="0.3">
      <c r="A1523" s="4">
        <v>161360</v>
      </c>
      <c r="B1523" s="4" t="s">
        <v>11</v>
      </c>
      <c r="C1523" s="5">
        <v>45171</v>
      </c>
      <c r="D1523" s="6">
        <v>45171</v>
      </c>
      <c r="E1523" s="7">
        <v>45171</v>
      </c>
      <c r="F1523" s="13">
        <v>45171</v>
      </c>
      <c r="G1523" s="4" t="s">
        <v>15</v>
      </c>
      <c r="H1523" s="4" t="s">
        <v>17</v>
      </c>
      <c r="I1523" s="4">
        <v>3836</v>
      </c>
      <c r="J1523" s="4">
        <v>191</v>
      </c>
      <c r="K1523" s="4">
        <v>42</v>
      </c>
      <c r="L1523" s="1">
        <v>1925.11</v>
      </c>
      <c r="M1523" s="1">
        <v>6039.37</v>
      </c>
      <c r="N1523" s="2">
        <f t="shared" si="253"/>
        <v>3.1371557988894141</v>
      </c>
      <c r="O1523" s="3">
        <f t="shared" si="254"/>
        <v>4.9791449426485924E-2</v>
      </c>
      <c r="P1523" s="3">
        <f t="shared" si="255"/>
        <v>0.21989528795811519</v>
      </c>
      <c r="Q1523" s="8">
        <f t="shared" si="256"/>
        <v>10.079109947643978</v>
      </c>
      <c r="R1523" s="8">
        <f t="shared" si="257"/>
        <v>45.835952380952378</v>
      </c>
      <c r="S1523" s="8">
        <f t="shared" si="258"/>
        <v>4114.26</v>
      </c>
      <c r="T1523" s="3">
        <f t="shared" si="259"/>
        <v>0.68123993065501875</v>
      </c>
      <c r="U1523" s="3">
        <f t="shared" si="260"/>
        <v>0.50185349322210637</v>
      </c>
      <c r="V1523" s="3">
        <f t="shared" si="261"/>
        <v>0.46791160500308676</v>
      </c>
      <c r="W1523" s="4" t="str">
        <f t="shared" si="262"/>
        <v>Need Improvement</v>
      </c>
      <c r="X1523" s="4" t="str">
        <f t="shared" si="263"/>
        <v>Good</v>
      </c>
    </row>
    <row r="1524" spans="1:24" x14ac:dyDescent="0.3">
      <c r="A1524" s="4">
        <v>650528</v>
      </c>
      <c r="B1524" s="4" t="s">
        <v>14</v>
      </c>
      <c r="C1524" s="5">
        <v>45171</v>
      </c>
      <c r="D1524" s="6">
        <v>45171</v>
      </c>
      <c r="E1524" s="7">
        <v>45171</v>
      </c>
      <c r="F1524" s="13">
        <v>45171</v>
      </c>
      <c r="G1524" s="4" t="s">
        <v>21</v>
      </c>
      <c r="H1524" s="4" t="s">
        <v>25</v>
      </c>
      <c r="I1524" s="4">
        <v>3295</v>
      </c>
      <c r="J1524" s="4">
        <v>903</v>
      </c>
      <c r="K1524" s="4">
        <v>56</v>
      </c>
      <c r="L1524" s="1">
        <v>2830</v>
      </c>
      <c r="M1524" s="1">
        <v>4604.21</v>
      </c>
      <c r="N1524" s="2">
        <f t="shared" si="253"/>
        <v>1.6269293286219082</v>
      </c>
      <c r="O1524" s="3">
        <f t="shared" si="254"/>
        <v>0.27405159332321699</v>
      </c>
      <c r="P1524" s="3">
        <f t="shared" si="255"/>
        <v>6.2015503875968991E-2</v>
      </c>
      <c r="Q1524" s="8">
        <f t="shared" si="256"/>
        <v>3.133997785160576</v>
      </c>
      <c r="R1524" s="8">
        <f t="shared" si="257"/>
        <v>50.535714285714285</v>
      </c>
      <c r="S1524" s="8">
        <f t="shared" si="258"/>
        <v>1774.21</v>
      </c>
      <c r="T1524" s="3">
        <f t="shared" si="259"/>
        <v>0.38534515150264648</v>
      </c>
      <c r="U1524" s="3">
        <f t="shared" si="260"/>
        <v>0.85887708649468897</v>
      </c>
      <c r="V1524" s="3">
        <f t="shared" si="261"/>
        <v>1.5950761183850841</v>
      </c>
      <c r="W1524" s="4" t="str">
        <f t="shared" si="262"/>
        <v>Need Improvement</v>
      </c>
      <c r="X1524" s="4" t="str">
        <f t="shared" si="263"/>
        <v>Need Improvement</v>
      </c>
    </row>
    <row r="1525" spans="1:24" x14ac:dyDescent="0.3">
      <c r="A1525" s="4">
        <v>86830</v>
      </c>
      <c r="B1525" s="4" t="s">
        <v>16</v>
      </c>
      <c r="C1525" s="5">
        <v>45171</v>
      </c>
      <c r="D1525" s="6">
        <v>45171</v>
      </c>
      <c r="E1525" s="7">
        <v>45171</v>
      </c>
      <c r="F1525" s="13">
        <v>45171</v>
      </c>
      <c r="G1525" s="4" t="s">
        <v>15</v>
      </c>
      <c r="H1525" s="4" t="s">
        <v>13</v>
      </c>
      <c r="I1525" s="4">
        <v>5856</v>
      </c>
      <c r="J1525" s="4">
        <v>749</v>
      </c>
      <c r="K1525" s="4">
        <v>48</v>
      </c>
      <c r="L1525" s="1">
        <v>4608.58</v>
      </c>
      <c r="M1525" s="1">
        <v>9997.7000000000007</v>
      </c>
      <c r="N1525" s="2">
        <f t="shared" si="253"/>
        <v>2.1693667029757542</v>
      </c>
      <c r="O1525" s="3">
        <f t="shared" si="254"/>
        <v>0.12790300546448088</v>
      </c>
      <c r="P1525" s="3">
        <f t="shared" si="255"/>
        <v>6.4085447263017362E-2</v>
      </c>
      <c r="Q1525" s="8">
        <f t="shared" si="256"/>
        <v>6.1529773030707613</v>
      </c>
      <c r="R1525" s="8">
        <f t="shared" si="257"/>
        <v>96.012083333333337</v>
      </c>
      <c r="S1525" s="8">
        <f t="shared" si="258"/>
        <v>5389.1200000000008</v>
      </c>
      <c r="T1525" s="3">
        <f t="shared" si="259"/>
        <v>0.53903597827500327</v>
      </c>
      <c r="U1525" s="3">
        <f t="shared" si="260"/>
        <v>0.78698428961748634</v>
      </c>
      <c r="V1525" s="3">
        <f t="shared" si="261"/>
        <v>0.85516373730776063</v>
      </c>
      <c r="W1525" s="4" t="str">
        <f t="shared" si="262"/>
        <v>Need Improvement</v>
      </c>
      <c r="X1525" s="4" t="str">
        <f t="shared" si="263"/>
        <v>Good</v>
      </c>
    </row>
    <row r="1526" spans="1:24" x14ac:dyDescent="0.3">
      <c r="A1526" s="4">
        <v>882779</v>
      </c>
      <c r="B1526" s="4" t="s">
        <v>18</v>
      </c>
      <c r="C1526" s="5">
        <v>45171</v>
      </c>
      <c r="D1526" s="6">
        <v>45171</v>
      </c>
      <c r="E1526" s="7">
        <v>45171</v>
      </c>
      <c r="F1526" s="13">
        <v>45171</v>
      </c>
      <c r="G1526" s="4" t="s">
        <v>21</v>
      </c>
      <c r="H1526" s="4" t="s">
        <v>19</v>
      </c>
      <c r="I1526" s="4">
        <v>9910</v>
      </c>
      <c r="J1526" s="4">
        <v>666</v>
      </c>
      <c r="K1526" s="4">
        <v>60</v>
      </c>
      <c r="L1526" s="1">
        <v>2890.97</v>
      </c>
      <c r="M1526" s="1">
        <v>7406.48</v>
      </c>
      <c r="N1526" s="2">
        <f t="shared" si="253"/>
        <v>2.5619359592109223</v>
      </c>
      <c r="O1526" s="3">
        <f t="shared" si="254"/>
        <v>6.7204843592330976E-2</v>
      </c>
      <c r="P1526" s="3">
        <f t="shared" si="255"/>
        <v>9.0090090090090086E-2</v>
      </c>
      <c r="Q1526" s="8">
        <f t="shared" si="256"/>
        <v>4.3407957957957954</v>
      </c>
      <c r="R1526" s="8">
        <f t="shared" si="257"/>
        <v>48.182833333333328</v>
      </c>
      <c r="S1526" s="8">
        <f t="shared" si="258"/>
        <v>4515.51</v>
      </c>
      <c r="T1526" s="3">
        <f t="shared" si="259"/>
        <v>0.60967018070662449</v>
      </c>
      <c r="U1526" s="3">
        <f t="shared" si="260"/>
        <v>0.29172250252270432</v>
      </c>
      <c r="V1526" s="3">
        <f t="shared" si="261"/>
        <v>0.6402311145363424</v>
      </c>
      <c r="W1526" s="4" t="str">
        <f t="shared" si="262"/>
        <v>Need Improvement</v>
      </c>
      <c r="X1526" s="4" t="str">
        <f t="shared" si="263"/>
        <v>Good</v>
      </c>
    </row>
    <row r="1527" spans="1:24" x14ac:dyDescent="0.3">
      <c r="A1527" s="4">
        <v>587668</v>
      </c>
      <c r="B1527" s="4" t="s">
        <v>20</v>
      </c>
      <c r="C1527" s="5">
        <v>45171</v>
      </c>
      <c r="D1527" s="6">
        <v>45171</v>
      </c>
      <c r="E1527" s="7">
        <v>45171</v>
      </c>
      <c r="F1527" s="13">
        <v>45171</v>
      </c>
      <c r="G1527" s="4" t="s">
        <v>15</v>
      </c>
      <c r="H1527" s="4" t="s">
        <v>19</v>
      </c>
      <c r="I1527" s="4">
        <v>1032</v>
      </c>
      <c r="J1527" s="4">
        <v>531</v>
      </c>
      <c r="K1527" s="4">
        <v>81</v>
      </c>
      <c r="L1527" s="1">
        <v>4889.66</v>
      </c>
      <c r="M1527" s="1">
        <v>4458.8</v>
      </c>
      <c r="N1527" s="2">
        <f t="shared" si="253"/>
        <v>0.91188344383863096</v>
      </c>
      <c r="O1527" s="3">
        <f t="shared" si="254"/>
        <v>0.51453488372093026</v>
      </c>
      <c r="P1527" s="3">
        <f t="shared" si="255"/>
        <v>0.15254237288135594</v>
      </c>
      <c r="Q1527" s="8">
        <f t="shared" si="256"/>
        <v>9.2083992467043316</v>
      </c>
      <c r="R1527" s="8">
        <f t="shared" si="257"/>
        <v>60.36617283950617</v>
      </c>
      <c r="S1527" s="8">
        <f t="shared" si="258"/>
        <v>-430.85999999999967</v>
      </c>
      <c r="T1527" s="3">
        <f t="shared" si="259"/>
        <v>-9.6631380640531006E-2</v>
      </c>
      <c r="U1527" s="3">
        <f t="shared" si="260"/>
        <v>4.7380426356589149</v>
      </c>
      <c r="V1527" s="3">
        <f t="shared" si="261"/>
        <v>-11.348605115350702</v>
      </c>
      <c r="W1527" s="4" t="str">
        <f t="shared" si="262"/>
        <v>Need Improvement</v>
      </c>
      <c r="X1527" s="4" t="str">
        <f t="shared" si="263"/>
        <v>Poor</v>
      </c>
    </row>
    <row r="1528" spans="1:24" x14ac:dyDescent="0.3">
      <c r="A1528" s="4">
        <v>229514</v>
      </c>
      <c r="B1528" s="4" t="s">
        <v>22</v>
      </c>
      <c r="C1528" s="5">
        <v>45171</v>
      </c>
      <c r="D1528" s="6">
        <v>45171</v>
      </c>
      <c r="E1528" s="7">
        <v>45171</v>
      </c>
      <c r="F1528" s="13">
        <v>45171</v>
      </c>
      <c r="G1528" s="4" t="s">
        <v>15</v>
      </c>
      <c r="H1528" s="4" t="s">
        <v>13</v>
      </c>
      <c r="I1528" s="4">
        <v>1448</v>
      </c>
      <c r="J1528" s="4">
        <v>598</v>
      </c>
      <c r="K1528" s="4">
        <v>24</v>
      </c>
      <c r="L1528" s="1">
        <v>3628.87</v>
      </c>
      <c r="M1528" s="1">
        <v>8317.0499999999993</v>
      </c>
      <c r="N1528" s="2">
        <f t="shared" si="253"/>
        <v>2.2919118072568043</v>
      </c>
      <c r="O1528" s="3">
        <f t="shared" si="254"/>
        <v>0.41298342541436461</v>
      </c>
      <c r="P1528" s="3">
        <f t="shared" si="255"/>
        <v>4.0133779264214048E-2</v>
      </c>
      <c r="Q1528" s="8">
        <f t="shared" si="256"/>
        <v>6.0683444816053509</v>
      </c>
      <c r="R1528" s="8">
        <f t="shared" si="257"/>
        <v>151.20291666666665</v>
      </c>
      <c r="S1528" s="8">
        <f t="shared" si="258"/>
        <v>4688.1799999999994</v>
      </c>
      <c r="T1528" s="3">
        <f t="shared" si="259"/>
        <v>0.56368303665362118</v>
      </c>
      <c r="U1528" s="3">
        <f t="shared" si="260"/>
        <v>2.5061256906077349</v>
      </c>
      <c r="V1528" s="3">
        <f t="shared" si="261"/>
        <v>0.77404664496670361</v>
      </c>
      <c r="W1528" s="4" t="str">
        <f t="shared" si="262"/>
        <v>Need Improvement</v>
      </c>
      <c r="X1528" s="4" t="str">
        <f t="shared" si="263"/>
        <v>Good</v>
      </c>
    </row>
    <row r="1529" spans="1:24" x14ac:dyDescent="0.3">
      <c r="A1529" s="4">
        <v>856812</v>
      </c>
      <c r="B1529" s="4" t="s">
        <v>23</v>
      </c>
      <c r="C1529" s="5">
        <v>45171</v>
      </c>
      <c r="D1529" s="6">
        <v>45171</v>
      </c>
      <c r="E1529" s="7">
        <v>45171</v>
      </c>
      <c r="F1529" s="13">
        <v>45171</v>
      </c>
      <c r="G1529" s="4" t="s">
        <v>27</v>
      </c>
      <c r="H1529" s="4" t="s">
        <v>13</v>
      </c>
      <c r="I1529" s="4">
        <v>7791</v>
      </c>
      <c r="J1529" s="4">
        <v>655</v>
      </c>
      <c r="K1529" s="4">
        <v>80</v>
      </c>
      <c r="L1529" s="1">
        <v>4892.46</v>
      </c>
      <c r="M1529" s="1">
        <v>4098.05</v>
      </c>
      <c r="N1529" s="2">
        <f t="shared" si="253"/>
        <v>0.83762565253471677</v>
      </c>
      <c r="O1529" s="3">
        <f t="shared" si="254"/>
        <v>8.4071364394814524E-2</v>
      </c>
      <c r="P1529" s="3">
        <f t="shared" si="255"/>
        <v>0.12213740458015267</v>
      </c>
      <c r="Q1529" s="8">
        <f t="shared" si="256"/>
        <v>7.4694045801526716</v>
      </c>
      <c r="R1529" s="8">
        <f t="shared" si="257"/>
        <v>61.155749999999998</v>
      </c>
      <c r="S1529" s="8">
        <f t="shared" si="258"/>
        <v>-794.40999999999985</v>
      </c>
      <c r="T1529" s="3">
        <f t="shared" si="259"/>
        <v>-0.19385073388562848</v>
      </c>
      <c r="U1529" s="3">
        <f t="shared" si="260"/>
        <v>0.62796303427031186</v>
      </c>
      <c r="V1529" s="3">
        <f t="shared" si="261"/>
        <v>-6.158608275323826</v>
      </c>
      <c r="W1529" s="4" t="str">
        <f t="shared" si="262"/>
        <v>Need Improvement</v>
      </c>
      <c r="X1529" s="4" t="str">
        <f t="shared" si="263"/>
        <v>Poor</v>
      </c>
    </row>
    <row r="1530" spans="1:24" x14ac:dyDescent="0.3">
      <c r="A1530" s="4">
        <v>87168</v>
      </c>
      <c r="B1530" s="4" t="s">
        <v>24</v>
      </c>
      <c r="C1530" s="5">
        <v>45171</v>
      </c>
      <c r="D1530" s="6">
        <v>45171</v>
      </c>
      <c r="E1530" s="7">
        <v>45171</v>
      </c>
      <c r="F1530" s="13">
        <v>45171</v>
      </c>
      <c r="G1530" s="4" t="s">
        <v>12</v>
      </c>
      <c r="H1530" s="4" t="s">
        <v>25</v>
      </c>
      <c r="I1530" s="4">
        <v>4986</v>
      </c>
      <c r="J1530" s="4">
        <v>907</v>
      </c>
      <c r="K1530" s="4">
        <v>38</v>
      </c>
      <c r="L1530" s="1">
        <v>2794.01</v>
      </c>
      <c r="M1530" s="1">
        <v>2460.7399999999998</v>
      </c>
      <c r="N1530" s="2">
        <f t="shared" si="253"/>
        <v>0.88071982562696616</v>
      </c>
      <c r="O1530" s="3">
        <f t="shared" si="254"/>
        <v>0.18190934616927396</v>
      </c>
      <c r="P1530" s="3">
        <f t="shared" si="255"/>
        <v>4.1896361631753032E-2</v>
      </c>
      <c r="Q1530" s="8">
        <f t="shared" si="256"/>
        <v>3.0804961411245868</v>
      </c>
      <c r="R1530" s="8">
        <f t="shared" si="257"/>
        <v>73.526578947368421</v>
      </c>
      <c r="S1530" s="8">
        <f t="shared" si="258"/>
        <v>-333.27000000000044</v>
      </c>
      <c r="T1530" s="3">
        <f t="shared" si="259"/>
        <v>-0.13543486918569231</v>
      </c>
      <c r="U1530" s="3">
        <f t="shared" si="260"/>
        <v>0.56037103890894513</v>
      </c>
      <c r="V1530" s="3">
        <f t="shared" si="261"/>
        <v>-8.3836228883487767</v>
      </c>
      <c r="W1530" s="4" t="str">
        <f t="shared" si="262"/>
        <v>Need Improvement</v>
      </c>
      <c r="X1530" s="4" t="str">
        <f t="shared" si="263"/>
        <v>Poor</v>
      </c>
    </row>
    <row r="1531" spans="1:24" x14ac:dyDescent="0.3">
      <c r="A1531" s="4">
        <v>105122</v>
      </c>
      <c r="B1531" s="4" t="s">
        <v>26</v>
      </c>
      <c r="C1531" s="5">
        <v>45171</v>
      </c>
      <c r="D1531" s="6">
        <v>45171</v>
      </c>
      <c r="E1531" s="7">
        <v>45171</v>
      </c>
      <c r="F1531" s="13">
        <v>45171</v>
      </c>
      <c r="G1531" s="4" t="s">
        <v>12</v>
      </c>
      <c r="H1531" s="4" t="s">
        <v>17</v>
      </c>
      <c r="I1531" s="4">
        <v>7670</v>
      </c>
      <c r="J1531" s="4">
        <v>281</v>
      </c>
      <c r="K1531" s="4">
        <v>71</v>
      </c>
      <c r="L1531" s="1">
        <v>1554.87</v>
      </c>
      <c r="M1531" s="1">
        <v>2259</v>
      </c>
      <c r="N1531" s="2">
        <f t="shared" si="253"/>
        <v>1.4528545794825292</v>
      </c>
      <c r="O1531" s="3">
        <f t="shared" si="254"/>
        <v>3.6636245110821385E-2</v>
      </c>
      <c r="P1531" s="3">
        <f t="shared" si="255"/>
        <v>0.25266903914590749</v>
      </c>
      <c r="Q1531" s="8">
        <f t="shared" si="256"/>
        <v>5.5333451957295372</v>
      </c>
      <c r="R1531" s="8">
        <f t="shared" si="257"/>
        <v>21.899577464788731</v>
      </c>
      <c r="S1531" s="8">
        <f t="shared" si="258"/>
        <v>704.13000000000011</v>
      </c>
      <c r="T1531" s="3">
        <f t="shared" si="259"/>
        <v>0.31169986719787524</v>
      </c>
      <c r="U1531" s="3">
        <f t="shared" si="260"/>
        <v>0.20272099087353324</v>
      </c>
      <c r="V1531" s="3">
        <f t="shared" si="261"/>
        <v>2.2082143922287072</v>
      </c>
      <c r="W1531" s="4" t="str">
        <f t="shared" si="262"/>
        <v>Need Improvement</v>
      </c>
      <c r="X1531" s="4" t="str">
        <f t="shared" si="263"/>
        <v>Need Improvement</v>
      </c>
    </row>
    <row r="1532" spans="1:24" x14ac:dyDescent="0.3">
      <c r="A1532" s="4">
        <v>702630</v>
      </c>
      <c r="B1532" s="4" t="s">
        <v>11</v>
      </c>
      <c r="C1532" s="5">
        <v>45172</v>
      </c>
      <c r="D1532" s="6">
        <v>45172</v>
      </c>
      <c r="E1532" s="7">
        <v>45172</v>
      </c>
      <c r="F1532" s="13">
        <v>45172</v>
      </c>
      <c r="G1532" s="4" t="s">
        <v>27</v>
      </c>
      <c r="H1532" s="4" t="s">
        <v>25</v>
      </c>
      <c r="I1532" s="4">
        <v>4316</v>
      </c>
      <c r="J1532" s="4">
        <v>937</v>
      </c>
      <c r="K1532" s="4">
        <v>68</v>
      </c>
      <c r="L1532" s="1">
        <v>1274.02</v>
      </c>
      <c r="M1532" s="1">
        <v>9046.3700000000008</v>
      </c>
      <c r="N1532" s="2">
        <f t="shared" si="253"/>
        <v>7.1006499113043757</v>
      </c>
      <c r="O1532" s="3">
        <f t="shared" si="254"/>
        <v>0.21709916589434661</v>
      </c>
      <c r="P1532" s="3">
        <f t="shared" si="255"/>
        <v>7.2572038420490925E-2</v>
      </c>
      <c r="Q1532" s="8">
        <f t="shared" si="256"/>
        <v>1.3596798292422625</v>
      </c>
      <c r="R1532" s="8">
        <f t="shared" si="257"/>
        <v>18.735588235294117</v>
      </c>
      <c r="S1532" s="8">
        <f t="shared" si="258"/>
        <v>7772.35</v>
      </c>
      <c r="T1532" s="3">
        <f t="shared" si="259"/>
        <v>0.85916782090495958</v>
      </c>
      <c r="U1532" s="3">
        <f t="shared" si="260"/>
        <v>0.29518535681186281</v>
      </c>
      <c r="V1532" s="3">
        <f t="shared" si="261"/>
        <v>0.1639169620513744</v>
      </c>
      <c r="W1532" s="4" t="str">
        <f t="shared" si="262"/>
        <v>Good</v>
      </c>
      <c r="X1532" s="4" t="str">
        <f t="shared" si="263"/>
        <v>Excellent</v>
      </c>
    </row>
    <row r="1533" spans="1:24" x14ac:dyDescent="0.3">
      <c r="A1533" s="4">
        <v>605300</v>
      </c>
      <c r="B1533" s="4" t="s">
        <v>14</v>
      </c>
      <c r="C1533" s="5">
        <v>45172</v>
      </c>
      <c r="D1533" s="6">
        <v>45172</v>
      </c>
      <c r="E1533" s="7">
        <v>45172</v>
      </c>
      <c r="F1533" s="13">
        <v>45172</v>
      </c>
      <c r="G1533" s="4" t="s">
        <v>21</v>
      </c>
      <c r="H1533" s="4" t="s">
        <v>25</v>
      </c>
      <c r="I1533" s="4">
        <v>9885</v>
      </c>
      <c r="J1533" s="4">
        <v>630</v>
      </c>
      <c r="K1533" s="4">
        <v>68</v>
      </c>
      <c r="L1533" s="1">
        <v>2514.31</v>
      </c>
      <c r="M1533" s="1">
        <v>5877.53</v>
      </c>
      <c r="N1533" s="2">
        <f t="shared" si="253"/>
        <v>2.337631397878543</v>
      </c>
      <c r="O1533" s="3">
        <f t="shared" si="254"/>
        <v>6.3732928679817905E-2</v>
      </c>
      <c r="P1533" s="3">
        <f t="shared" si="255"/>
        <v>0.10793650793650794</v>
      </c>
      <c r="Q1533" s="8">
        <f t="shared" si="256"/>
        <v>3.9909682539682541</v>
      </c>
      <c r="R1533" s="8">
        <f t="shared" si="257"/>
        <v>36.975147058823531</v>
      </c>
      <c r="S1533" s="8">
        <f t="shared" si="258"/>
        <v>3363.22</v>
      </c>
      <c r="T1533" s="3">
        <f t="shared" si="259"/>
        <v>0.57221656035783741</v>
      </c>
      <c r="U1533" s="3">
        <f t="shared" si="260"/>
        <v>0.2543560950935761</v>
      </c>
      <c r="V1533" s="3">
        <f t="shared" si="261"/>
        <v>0.74759010709974372</v>
      </c>
      <c r="W1533" s="4" t="str">
        <f t="shared" si="262"/>
        <v>Need Improvement</v>
      </c>
      <c r="X1533" s="4" t="str">
        <f t="shared" si="263"/>
        <v>Need Improvement</v>
      </c>
    </row>
    <row r="1534" spans="1:24" x14ac:dyDescent="0.3">
      <c r="A1534" s="4">
        <v>611553</v>
      </c>
      <c r="B1534" s="4" t="s">
        <v>16</v>
      </c>
      <c r="C1534" s="5">
        <v>45172</v>
      </c>
      <c r="D1534" s="6">
        <v>45172</v>
      </c>
      <c r="E1534" s="7">
        <v>45172</v>
      </c>
      <c r="F1534" s="13">
        <v>45172</v>
      </c>
      <c r="G1534" s="4" t="s">
        <v>15</v>
      </c>
      <c r="H1534" s="4" t="s">
        <v>17</v>
      </c>
      <c r="I1534" s="4">
        <v>4332</v>
      </c>
      <c r="J1534" s="4">
        <v>313</v>
      </c>
      <c r="K1534" s="4">
        <v>25</v>
      </c>
      <c r="L1534" s="1">
        <v>4140.24</v>
      </c>
      <c r="M1534" s="1">
        <v>6738.96</v>
      </c>
      <c r="N1534" s="2">
        <f t="shared" si="253"/>
        <v>1.6276737580430121</v>
      </c>
      <c r="O1534" s="3">
        <f t="shared" si="254"/>
        <v>7.2253000923361038E-2</v>
      </c>
      <c r="P1534" s="3">
        <f t="shared" si="255"/>
        <v>7.9872204472843447E-2</v>
      </c>
      <c r="Q1534" s="8">
        <f t="shared" si="256"/>
        <v>13.227603833865814</v>
      </c>
      <c r="R1534" s="8">
        <f t="shared" si="257"/>
        <v>165.6096</v>
      </c>
      <c r="S1534" s="8">
        <f t="shared" si="258"/>
        <v>2598.7200000000003</v>
      </c>
      <c r="T1534" s="3">
        <f t="shared" si="259"/>
        <v>0.38562626874176437</v>
      </c>
      <c r="U1534" s="3">
        <f t="shared" si="260"/>
        <v>0.95573407202216065</v>
      </c>
      <c r="V1534" s="3">
        <f t="shared" si="261"/>
        <v>1.5931843369043219</v>
      </c>
      <c r="W1534" s="4" t="str">
        <f t="shared" si="262"/>
        <v>Need Improvement</v>
      </c>
      <c r="X1534" s="4" t="str">
        <f t="shared" si="263"/>
        <v>Need Improvement</v>
      </c>
    </row>
    <row r="1535" spans="1:24" x14ac:dyDescent="0.3">
      <c r="A1535" s="4">
        <v>761584</v>
      </c>
      <c r="B1535" s="4" t="s">
        <v>18</v>
      </c>
      <c r="C1535" s="5">
        <v>45172</v>
      </c>
      <c r="D1535" s="6">
        <v>45172</v>
      </c>
      <c r="E1535" s="7">
        <v>45172</v>
      </c>
      <c r="F1535" s="13">
        <v>45172</v>
      </c>
      <c r="G1535" s="4" t="s">
        <v>12</v>
      </c>
      <c r="H1535" s="4" t="s">
        <v>25</v>
      </c>
      <c r="I1535" s="4">
        <v>5609</v>
      </c>
      <c r="J1535" s="4">
        <v>952</v>
      </c>
      <c r="K1535" s="4">
        <v>30</v>
      </c>
      <c r="L1535" s="1">
        <v>4382.82</v>
      </c>
      <c r="M1535" s="1">
        <v>9429.18</v>
      </c>
      <c r="N1535" s="2">
        <f t="shared" si="253"/>
        <v>2.1513956767560614</v>
      </c>
      <c r="O1535" s="3">
        <f t="shared" si="254"/>
        <v>0.16972722410411839</v>
      </c>
      <c r="P1535" s="3">
        <f t="shared" si="255"/>
        <v>3.1512605042016806E-2</v>
      </c>
      <c r="Q1535" s="8">
        <f t="shared" si="256"/>
        <v>4.6038025210084035</v>
      </c>
      <c r="R1535" s="8">
        <f t="shared" si="257"/>
        <v>146.09399999999999</v>
      </c>
      <c r="S1535" s="8">
        <f t="shared" si="258"/>
        <v>5046.3600000000006</v>
      </c>
      <c r="T1535" s="3">
        <f t="shared" si="259"/>
        <v>0.53518545621146274</v>
      </c>
      <c r="U1535" s="3">
        <f t="shared" si="260"/>
        <v>0.78139062221429845</v>
      </c>
      <c r="V1535" s="3">
        <f t="shared" si="261"/>
        <v>0.86851116448291421</v>
      </c>
      <c r="W1535" s="4" t="str">
        <f t="shared" si="262"/>
        <v>Need Improvement</v>
      </c>
      <c r="X1535" s="4" t="str">
        <f t="shared" si="263"/>
        <v>Good</v>
      </c>
    </row>
    <row r="1536" spans="1:24" x14ac:dyDescent="0.3">
      <c r="A1536" s="4">
        <v>504203</v>
      </c>
      <c r="B1536" s="4" t="s">
        <v>20</v>
      </c>
      <c r="C1536" s="5">
        <v>45172</v>
      </c>
      <c r="D1536" s="6">
        <v>45172</v>
      </c>
      <c r="E1536" s="7">
        <v>45172</v>
      </c>
      <c r="F1536" s="13">
        <v>45172</v>
      </c>
      <c r="G1536" s="4" t="s">
        <v>27</v>
      </c>
      <c r="H1536" s="4" t="s">
        <v>17</v>
      </c>
      <c r="I1536" s="4">
        <v>3667</v>
      </c>
      <c r="J1536" s="4">
        <v>163</v>
      </c>
      <c r="K1536" s="4">
        <v>30</v>
      </c>
      <c r="L1536" s="1">
        <v>3682.21</v>
      </c>
      <c r="M1536" s="1">
        <v>8139.3</v>
      </c>
      <c r="N1536" s="2">
        <f t="shared" si="253"/>
        <v>2.2104388397185386</v>
      </c>
      <c r="O1536" s="3">
        <f t="shared" si="254"/>
        <v>4.4450504499590947E-2</v>
      </c>
      <c r="P1536" s="3">
        <f t="shared" si="255"/>
        <v>0.18404907975460122</v>
      </c>
      <c r="Q1536" s="8">
        <f t="shared" si="256"/>
        <v>22.590245398773007</v>
      </c>
      <c r="R1536" s="8">
        <f t="shared" si="257"/>
        <v>122.74033333333334</v>
      </c>
      <c r="S1536" s="8">
        <f t="shared" si="258"/>
        <v>4457.09</v>
      </c>
      <c r="T1536" s="3">
        <f t="shared" si="259"/>
        <v>0.54760114506161461</v>
      </c>
      <c r="U1536" s="3">
        <f t="shared" si="260"/>
        <v>1.0041478047450232</v>
      </c>
      <c r="V1536" s="3">
        <f t="shared" si="261"/>
        <v>0.82614665622637184</v>
      </c>
      <c r="W1536" s="4" t="str">
        <f t="shared" si="262"/>
        <v>Need Improvement</v>
      </c>
      <c r="X1536" s="4" t="str">
        <f t="shared" si="263"/>
        <v>Good</v>
      </c>
    </row>
    <row r="1537" spans="1:24" x14ac:dyDescent="0.3">
      <c r="A1537" s="4">
        <v>969274</v>
      </c>
      <c r="B1537" s="4" t="s">
        <v>22</v>
      </c>
      <c r="C1537" s="5">
        <v>45172</v>
      </c>
      <c r="D1537" s="6">
        <v>45172</v>
      </c>
      <c r="E1537" s="7">
        <v>45172</v>
      </c>
      <c r="F1537" s="13">
        <v>45172</v>
      </c>
      <c r="G1537" s="4" t="s">
        <v>21</v>
      </c>
      <c r="H1537" s="4" t="s">
        <v>25</v>
      </c>
      <c r="I1537" s="4">
        <v>4588</v>
      </c>
      <c r="J1537" s="4">
        <v>559</v>
      </c>
      <c r="K1537" s="4">
        <v>94</v>
      </c>
      <c r="L1537" s="1">
        <v>3949.35</v>
      </c>
      <c r="M1537" s="1">
        <v>9575.99</v>
      </c>
      <c r="N1537" s="2">
        <f t="shared" si="253"/>
        <v>2.4247002671325659</v>
      </c>
      <c r="O1537" s="3">
        <f t="shared" si="254"/>
        <v>0.12183958151700088</v>
      </c>
      <c r="P1537" s="3">
        <f t="shared" si="255"/>
        <v>0.16815742397137745</v>
      </c>
      <c r="Q1537" s="8">
        <f t="shared" si="256"/>
        <v>7.0650268336314843</v>
      </c>
      <c r="R1537" s="8">
        <f t="shared" si="257"/>
        <v>42.014361702127658</v>
      </c>
      <c r="S1537" s="8">
        <f t="shared" si="258"/>
        <v>5626.6399999999994</v>
      </c>
      <c r="T1537" s="3">
        <f t="shared" si="259"/>
        <v>0.5875778901189328</v>
      </c>
      <c r="U1537" s="3">
        <f t="shared" si="260"/>
        <v>0.86079991281604185</v>
      </c>
      <c r="V1537" s="3">
        <f t="shared" si="261"/>
        <v>0.70190202323233764</v>
      </c>
      <c r="W1537" s="4" t="str">
        <f t="shared" si="262"/>
        <v>Need Improvement</v>
      </c>
      <c r="X1537" s="4" t="str">
        <f t="shared" si="263"/>
        <v>Good</v>
      </c>
    </row>
    <row r="1538" spans="1:24" x14ac:dyDescent="0.3">
      <c r="A1538" s="4">
        <v>906335</v>
      </c>
      <c r="B1538" s="4" t="s">
        <v>23</v>
      </c>
      <c r="C1538" s="5">
        <v>45172</v>
      </c>
      <c r="D1538" s="6">
        <v>45172</v>
      </c>
      <c r="E1538" s="7">
        <v>45172</v>
      </c>
      <c r="F1538" s="13">
        <v>45172</v>
      </c>
      <c r="G1538" s="4" t="s">
        <v>21</v>
      </c>
      <c r="H1538" s="4" t="s">
        <v>13</v>
      </c>
      <c r="I1538" s="4">
        <v>1340</v>
      </c>
      <c r="J1538" s="4">
        <v>415</v>
      </c>
      <c r="K1538" s="4">
        <v>42</v>
      </c>
      <c r="L1538" s="1">
        <v>2663.37</v>
      </c>
      <c r="M1538" s="1">
        <v>9462.34</v>
      </c>
      <c r="N1538" s="2">
        <f t="shared" si="253"/>
        <v>3.552769611432133</v>
      </c>
      <c r="O1538" s="3">
        <f t="shared" si="254"/>
        <v>0.30970149253731344</v>
      </c>
      <c r="P1538" s="3">
        <f t="shared" si="255"/>
        <v>0.10120481927710843</v>
      </c>
      <c r="Q1538" s="8">
        <f t="shared" si="256"/>
        <v>6.4177590361445782</v>
      </c>
      <c r="R1538" s="8">
        <f t="shared" si="257"/>
        <v>63.413571428571423</v>
      </c>
      <c r="S1538" s="8">
        <f t="shared" si="258"/>
        <v>6798.97</v>
      </c>
      <c r="T1538" s="3">
        <f t="shared" si="259"/>
        <v>0.71852945465920692</v>
      </c>
      <c r="U1538" s="3">
        <f t="shared" si="260"/>
        <v>1.9875895522388058</v>
      </c>
      <c r="V1538" s="3">
        <f t="shared" si="261"/>
        <v>0.39173139460830092</v>
      </c>
      <c r="W1538" s="4" t="str">
        <f t="shared" si="262"/>
        <v>Need Improvement</v>
      </c>
      <c r="X1538" s="4" t="str">
        <f t="shared" si="263"/>
        <v>Good</v>
      </c>
    </row>
    <row r="1539" spans="1:24" x14ac:dyDescent="0.3">
      <c r="A1539" s="4">
        <v>237870</v>
      </c>
      <c r="B1539" s="4" t="s">
        <v>24</v>
      </c>
      <c r="C1539" s="5">
        <v>45172</v>
      </c>
      <c r="D1539" s="6">
        <v>45172</v>
      </c>
      <c r="E1539" s="7">
        <v>45172</v>
      </c>
      <c r="F1539" s="13">
        <v>45172</v>
      </c>
      <c r="G1539" s="4" t="s">
        <v>12</v>
      </c>
      <c r="H1539" s="4" t="s">
        <v>17</v>
      </c>
      <c r="I1539" s="4">
        <v>3423</v>
      </c>
      <c r="J1539" s="4">
        <v>507</v>
      </c>
      <c r="K1539" s="4">
        <v>29</v>
      </c>
      <c r="L1539" s="1">
        <v>2395.56</v>
      </c>
      <c r="M1539" s="1">
        <v>3193.57</v>
      </c>
      <c r="N1539" s="2">
        <f t="shared" ref="N1539:N1602" si="264">M1539/L1539</f>
        <v>1.3331204394797043</v>
      </c>
      <c r="O1539" s="3">
        <f t="shared" ref="O1539:O1602" si="265">J1539/I1539</f>
        <v>0.1481156879929886</v>
      </c>
      <c r="P1539" s="3">
        <f t="shared" ref="P1539:P1602" si="266">K1539/J1539</f>
        <v>5.7199211045364892E-2</v>
      </c>
      <c r="Q1539" s="8">
        <f t="shared" ref="Q1539:Q1602" si="267">L1539/J1539</f>
        <v>4.7249704142011835</v>
      </c>
      <c r="R1539" s="8">
        <f t="shared" ref="R1539:R1602" si="268">L1539/K1539</f>
        <v>82.605517241379303</v>
      </c>
      <c r="S1539" s="8">
        <f t="shared" ref="S1539:S1602" si="269">M1539-L1539</f>
        <v>798.01000000000022</v>
      </c>
      <c r="T1539" s="3">
        <f t="shared" ref="T1539:T1602" si="270">S1539/M1539</f>
        <v>0.24988022808330496</v>
      </c>
      <c r="U1539" s="3">
        <f t="shared" ref="U1539:U1602" si="271">L1539/I1539</f>
        <v>0.69984224364592462</v>
      </c>
      <c r="V1539" s="3">
        <f t="shared" ref="V1539:V1602" si="272">L1539/S1539</f>
        <v>3.0019172692071519</v>
      </c>
      <c r="W1539" s="4" t="str">
        <f t="shared" ref="W1539:W1602" si="273">_xlfn.IFS(N1539&gt;=8,"Excellent",N1539&gt;=5,"Good",N1539&gt;0,"Need Improvement")</f>
        <v>Need Improvement</v>
      </c>
      <c r="X1539" s="4" t="str">
        <f t="shared" ref="X1539:X1602" si="274">_xlfn.IFS(S1539&gt;7000,"Excellent",S1539&gt;4000,"Good",S1539&gt;0,"Need Improvement",S1539&lt;=0,"Poor")</f>
        <v>Need Improvement</v>
      </c>
    </row>
    <row r="1540" spans="1:24" x14ac:dyDescent="0.3">
      <c r="A1540" s="4">
        <v>256474</v>
      </c>
      <c r="B1540" s="4" t="s">
        <v>26</v>
      </c>
      <c r="C1540" s="5">
        <v>45172</v>
      </c>
      <c r="D1540" s="6">
        <v>45172</v>
      </c>
      <c r="E1540" s="7">
        <v>45172</v>
      </c>
      <c r="F1540" s="13">
        <v>45172</v>
      </c>
      <c r="G1540" s="4" t="s">
        <v>21</v>
      </c>
      <c r="H1540" s="4" t="s">
        <v>25</v>
      </c>
      <c r="I1540" s="4">
        <v>4339</v>
      </c>
      <c r="J1540" s="4">
        <v>483</v>
      </c>
      <c r="K1540" s="4">
        <v>16</v>
      </c>
      <c r="L1540" s="1">
        <v>3644.89</v>
      </c>
      <c r="M1540" s="1">
        <v>5838.22</v>
      </c>
      <c r="N1540" s="2">
        <f t="shared" si="264"/>
        <v>1.6017547854667769</v>
      </c>
      <c r="O1540" s="3">
        <f t="shared" si="265"/>
        <v>0.11131597142198664</v>
      </c>
      <c r="P1540" s="3">
        <f t="shared" si="266"/>
        <v>3.3126293995859216E-2</v>
      </c>
      <c r="Q1540" s="8">
        <f t="shared" si="267"/>
        <v>7.5463561076604551</v>
      </c>
      <c r="R1540" s="8">
        <f t="shared" si="268"/>
        <v>227.80562499999999</v>
      </c>
      <c r="S1540" s="8">
        <f t="shared" si="269"/>
        <v>2193.3300000000004</v>
      </c>
      <c r="T1540" s="3">
        <f t="shared" si="270"/>
        <v>0.37568471212116028</v>
      </c>
      <c r="U1540" s="3">
        <f t="shared" si="271"/>
        <v>0.84002996082046555</v>
      </c>
      <c r="V1540" s="3">
        <f t="shared" si="272"/>
        <v>1.6618064769095391</v>
      </c>
      <c r="W1540" s="4" t="str">
        <f t="shared" si="273"/>
        <v>Need Improvement</v>
      </c>
      <c r="X1540" s="4" t="str">
        <f t="shared" si="274"/>
        <v>Need Improvement</v>
      </c>
    </row>
    <row r="1541" spans="1:24" x14ac:dyDescent="0.3">
      <c r="A1541" s="4">
        <v>319266</v>
      </c>
      <c r="B1541" s="4" t="s">
        <v>11</v>
      </c>
      <c r="C1541" s="5">
        <v>45173</v>
      </c>
      <c r="D1541" s="6">
        <v>45173</v>
      </c>
      <c r="E1541" s="7">
        <v>45173</v>
      </c>
      <c r="F1541" s="13">
        <v>45173</v>
      </c>
      <c r="G1541" s="4" t="s">
        <v>15</v>
      </c>
      <c r="H1541" s="4" t="s">
        <v>13</v>
      </c>
      <c r="I1541" s="4">
        <v>3805</v>
      </c>
      <c r="J1541" s="4">
        <v>756</v>
      </c>
      <c r="K1541" s="4">
        <v>39</v>
      </c>
      <c r="L1541" s="1">
        <v>1387.99</v>
      </c>
      <c r="M1541" s="1">
        <v>9900.82</v>
      </c>
      <c r="N1541" s="2">
        <f t="shared" si="264"/>
        <v>7.1332070115778929</v>
      </c>
      <c r="O1541" s="3">
        <f t="shared" si="265"/>
        <v>0.19868593955321945</v>
      </c>
      <c r="P1541" s="3">
        <f t="shared" si="266"/>
        <v>5.1587301587301584E-2</v>
      </c>
      <c r="Q1541" s="8">
        <f t="shared" si="267"/>
        <v>1.8359656084656084</v>
      </c>
      <c r="R1541" s="8">
        <f t="shared" si="268"/>
        <v>35.589487179487179</v>
      </c>
      <c r="S1541" s="8">
        <f t="shared" si="269"/>
        <v>8512.83</v>
      </c>
      <c r="T1541" s="3">
        <f t="shared" si="270"/>
        <v>0.85981060154613453</v>
      </c>
      <c r="U1541" s="3">
        <f t="shared" si="271"/>
        <v>0.36478055190538766</v>
      </c>
      <c r="V1541" s="3">
        <f t="shared" si="272"/>
        <v>0.16304683636346551</v>
      </c>
      <c r="W1541" s="4" t="str">
        <f t="shared" si="273"/>
        <v>Good</v>
      </c>
      <c r="X1541" s="4" t="str">
        <f t="shared" si="274"/>
        <v>Excellent</v>
      </c>
    </row>
    <row r="1542" spans="1:24" x14ac:dyDescent="0.3">
      <c r="A1542" s="4">
        <v>485029</v>
      </c>
      <c r="B1542" s="4" t="s">
        <v>14</v>
      </c>
      <c r="C1542" s="5">
        <v>45173</v>
      </c>
      <c r="D1542" s="6">
        <v>45173</v>
      </c>
      <c r="E1542" s="7">
        <v>45173</v>
      </c>
      <c r="F1542" s="13">
        <v>45173</v>
      </c>
      <c r="G1542" s="4" t="s">
        <v>21</v>
      </c>
      <c r="H1542" s="4" t="s">
        <v>17</v>
      </c>
      <c r="I1542" s="4">
        <v>2702</v>
      </c>
      <c r="J1542" s="4">
        <v>302</v>
      </c>
      <c r="K1542" s="4">
        <v>24</v>
      </c>
      <c r="L1542" s="1">
        <v>4433</v>
      </c>
      <c r="M1542" s="1">
        <v>5816.42</v>
      </c>
      <c r="N1542" s="2">
        <f t="shared" si="264"/>
        <v>1.3120730882021205</v>
      </c>
      <c r="O1542" s="3">
        <f t="shared" si="265"/>
        <v>0.11176905995558846</v>
      </c>
      <c r="P1542" s="3">
        <f t="shared" si="266"/>
        <v>7.9470198675496692E-2</v>
      </c>
      <c r="Q1542" s="8">
        <f t="shared" si="267"/>
        <v>14.678807947019868</v>
      </c>
      <c r="R1542" s="8">
        <f t="shared" si="268"/>
        <v>184.70833333333334</v>
      </c>
      <c r="S1542" s="8">
        <f t="shared" si="269"/>
        <v>1383.42</v>
      </c>
      <c r="T1542" s="3">
        <f t="shared" si="270"/>
        <v>0.2378473356463254</v>
      </c>
      <c r="U1542" s="3">
        <f t="shared" si="271"/>
        <v>1.6406365655070319</v>
      </c>
      <c r="V1542" s="3">
        <f t="shared" si="272"/>
        <v>3.2043775570687134</v>
      </c>
      <c r="W1542" s="4" t="str">
        <f t="shared" si="273"/>
        <v>Need Improvement</v>
      </c>
      <c r="X1542" s="4" t="str">
        <f t="shared" si="274"/>
        <v>Need Improvement</v>
      </c>
    </row>
    <row r="1543" spans="1:24" x14ac:dyDescent="0.3">
      <c r="A1543" s="4">
        <v>47508</v>
      </c>
      <c r="B1543" s="4" t="s">
        <v>16</v>
      </c>
      <c r="C1543" s="5">
        <v>45173</v>
      </c>
      <c r="D1543" s="6">
        <v>45173</v>
      </c>
      <c r="E1543" s="7">
        <v>45173</v>
      </c>
      <c r="F1543" s="13">
        <v>45173</v>
      </c>
      <c r="G1543" s="4" t="s">
        <v>21</v>
      </c>
      <c r="H1543" s="4" t="s">
        <v>25</v>
      </c>
      <c r="I1543" s="4">
        <v>6027</v>
      </c>
      <c r="J1543" s="4">
        <v>844</v>
      </c>
      <c r="K1543" s="4">
        <v>45</v>
      </c>
      <c r="L1543" s="1">
        <v>1737.08</v>
      </c>
      <c r="M1543" s="1">
        <v>4557.93</v>
      </c>
      <c r="N1543" s="2">
        <f t="shared" si="264"/>
        <v>2.6239033320284619</v>
      </c>
      <c r="O1543" s="3">
        <f t="shared" si="265"/>
        <v>0.1400365024058404</v>
      </c>
      <c r="P1543" s="3">
        <f t="shared" si="266"/>
        <v>5.3317535545023699E-2</v>
      </c>
      <c r="Q1543" s="8">
        <f t="shared" si="267"/>
        <v>2.0581516587677724</v>
      </c>
      <c r="R1543" s="8">
        <f t="shared" si="268"/>
        <v>38.601777777777777</v>
      </c>
      <c r="S1543" s="8">
        <f t="shared" si="269"/>
        <v>2820.8500000000004</v>
      </c>
      <c r="T1543" s="3">
        <f t="shared" si="270"/>
        <v>0.61888839890037806</v>
      </c>
      <c r="U1543" s="3">
        <f t="shared" si="271"/>
        <v>0.28821635971461756</v>
      </c>
      <c r="V1543" s="3">
        <f t="shared" si="272"/>
        <v>0.61580020206675279</v>
      </c>
      <c r="W1543" s="4" t="str">
        <f t="shared" si="273"/>
        <v>Need Improvement</v>
      </c>
      <c r="X1543" s="4" t="str">
        <f t="shared" si="274"/>
        <v>Need Improvement</v>
      </c>
    </row>
    <row r="1544" spans="1:24" x14ac:dyDescent="0.3">
      <c r="A1544" s="4">
        <v>628327</v>
      </c>
      <c r="B1544" s="4" t="s">
        <v>18</v>
      </c>
      <c r="C1544" s="5">
        <v>45173</v>
      </c>
      <c r="D1544" s="6">
        <v>45173</v>
      </c>
      <c r="E1544" s="7">
        <v>45173</v>
      </c>
      <c r="F1544" s="13">
        <v>45173</v>
      </c>
      <c r="G1544" s="4" t="s">
        <v>15</v>
      </c>
      <c r="H1544" s="4" t="s">
        <v>13</v>
      </c>
      <c r="I1544" s="4">
        <v>8069</v>
      </c>
      <c r="J1544" s="4">
        <v>260</v>
      </c>
      <c r="K1544" s="4">
        <v>23</v>
      </c>
      <c r="L1544" s="1">
        <v>3798.22</v>
      </c>
      <c r="M1544" s="1">
        <v>5103.01</v>
      </c>
      <c r="N1544" s="2">
        <f t="shared" si="264"/>
        <v>1.3435267046142667</v>
      </c>
      <c r="O1544" s="3">
        <f t="shared" si="265"/>
        <v>3.2222084521006319E-2</v>
      </c>
      <c r="P1544" s="3">
        <f t="shared" si="266"/>
        <v>8.8461538461538466E-2</v>
      </c>
      <c r="Q1544" s="8">
        <f t="shared" si="267"/>
        <v>14.60853846153846</v>
      </c>
      <c r="R1544" s="8">
        <f t="shared" si="268"/>
        <v>165.14</v>
      </c>
      <c r="S1544" s="8">
        <f t="shared" si="269"/>
        <v>1304.7900000000004</v>
      </c>
      <c r="T1544" s="3">
        <f t="shared" si="270"/>
        <v>0.25569026907648629</v>
      </c>
      <c r="U1544" s="3">
        <f t="shared" si="271"/>
        <v>0.47071756103606394</v>
      </c>
      <c r="V1544" s="3">
        <f t="shared" si="272"/>
        <v>2.91098184382161</v>
      </c>
      <c r="W1544" s="4" t="str">
        <f t="shared" si="273"/>
        <v>Need Improvement</v>
      </c>
      <c r="X1544" s="4" t="str">
        <f t="shared" si="274"/>
        <v>Need Improvement</v>
      </c>
    </row>
    <row r="1545" spans="1:24" x14ac:dyDescent="0.3">
      <c r="A1545" s="4">
        <v>238629</v>
      </c>
      <c r="B1545" s="4" t="s">
        <v>20</v>
      </c>
      <c r="C1545" s="5">
        <v>45173</v>
      </c>
      <c r="D1545" s="6">
        <v>45173</v>
      </c>
      <c r="E1545" s="7">
        <v>45173</v>
      </c>
      <c r="F1545" s="13">
        <v>45173</v>
      </c>
      <c r="G1545" s="4" t="s">
        <v>12</v>
      </c>
      <c r="H1545" s="4" t="s">
        <v>25</v>
      </c>
      <c r="I1545" s="4">
        <v>6571</v>
      </c>
      <c r="J1545" s="4">
        <v>985</v>
      </c>
      <c r="K1545" s="4">
        <v>76</v>
      </c>
      <c r="L1545" s="1">
        <v>2533.96</v>
      </c>
      <c r="M1545" s="1">
        <v>2538.48</v>
      </c>
      <c r="N1545" s="2">
        <f t="shared" si="264"/>
        <v>1.001783769278126</v>
      </c>
      <c r="O1545" s="3">
        <f t="shared" si="265"/>
        <v>0.14990108050525033</v>
      </c>
      <c r="P1545" s="3">
        <f t="shared" si="266"/>
        <v>7.7157360406091377E-2</v>
      </c>
      <c r="Q1545" s="8">
        <f t="shared" si="267"/>
        <v>2.5725482233502537</v>
      </c>
      <c r="R1545" s="8">
        <f t="shared" si="268"/>
        <v>33.341578947368419</v>
      </c>
      <c r="S1545" s="8">
        <f t="shared" si="269"/>
        <v>4.5199999999999818</v>
      </c>
      <c r="T1545" s="3">
        <f t="shared" si="270"/>
        <v>1.7805931108379747E-3</v>
      </c>
      <c r="U1545" s="3">
        <f t="shared" si="271"/>
        <v>0.38562775833206514</v>
      </c>
      <c r="V1545" s="3">
        <f t="shared" si="272"/>
        <v>560.61061946902885</v>
      </c>
      <c r="W1545" s="4" t="str">
        <f t="shared" si="273"/>
        <v>Need Improvement</v>
      </c>
      <c r="X1545" s="4" t="str">
        <f t="shared" si="274"/>
        <v>Need Improvement</v>
      </c>
    </row>
    <row r="1546" spans="1:24" x14ac:dyDescent="0.3">
      <c r="A1546" s="4">
        <v>800943</v>
      </c>
      <c r="B1546" s="4" t="s">
        <v>22</v>
      </c>
      <c r="C1546" s="5">
        <v>45173</v>
      </c>
      <c r="D1546" s="6">
        <v>45173</v>
      </c>
      <c r="E1546" s="7">
        <v>45173</v>
      </c>
      <c r="F1546" s="13">
        <v>45173</v>
      </c>
      <c r="G1546" s="4" t="s">
        <v>15</v>
      </c>
      <c r="H1546" s="4" t="s">
        <v>19</v>
      </c>
      <c r="I1546" s="4">
        <v>1450</v>
      </c>
      <c r="J1546" s="4">
        <v>663</v>
      </c>
      <c r="K1546" s="4">
        <v>99</v>
      </c>
      <c r="L1546" s="1">
        <v>3943.03</v>
      </c>
      <c r="M1546" s="1">
        <v>8586.35</v>
      </c>
      <c r="N1546" s="2">
        <f t="shared" si="264"/>
        <v>2.1776019964342144</v>
      </c>
      <c r="O1546" s="3">
        <f t="shared" si="265"/>
        <v>0.45724137931034481</v>
      </c>
      <c r="P1546" s="3">
        <f t="shared" si="266"/>
        <v>0.14932126696832579</v>
      </c>
      <c r="Q1546" s="8">
        <f t="shared" si="267"/>
        <v>5.9472549019607843</v>
      </c>
      <c r="R1546" s="8">
        <f t="shared" si="268"/>
        <v>39.828585858585861</v>
      </c>
      <c r="S1546" s="8">
        <f t="shared" si="269"/>
        <v>4643.32</v>
      </c>
      <c r="T1546" s="3">
        <f t="shared" si="270"/>
        <v>0.54077926010470101</v>
      </c>
      <c r="U1546" s="3">
        <f t="shared" si="271"/>
        <v>2.7193310344827588</v>
      </c>
      <c r="V1546" s="3">
        <f t="shared" si="272"/>
        <v>0.84918334295288722</v>
      </c>
      <c r="W1546" s="4" t="str">
        <f t="shared" si="273"/>
        <v>Need Improvement</v>
      </c>
      <c r="X1546" s="4" t="str">
        <f t="shared" si="274"/>
        <v>Good</v>
      </c>
    </row>
    <row r="1547" spans="1:24" x14ac:dyDescent="0.3">
      <c r="A1547" s="4">
        <v>909955</v>
      </c>
      <c r="B1547" s="4" t="s">
        <v>23</v>
      </c>
      <c r="C1547" s="5">
        <v>45173</v>
      </c>
      <c r="D1547" s="6">
        <v>45173</v>
      </c>
      <c r="E1547" s="7">
        <v>45173</v>
      </c>
      <c r="F1547" s="13">
        <v>45173</v>
      </c>
      <c r="G1547" s="4" t="s">
        <v>12</v>
      </c>
      <c r="H1547" s="4" t="s">
        <v>13</v>
      </c>
      <c r="I1547" s="4">
        <v>4038</v>
      </c>
      <c r="J1547" s="4">
        <v>955</v>
      </c>
      <c r="K1547" s="4">
        <v>47</v>
      </c>
      <c r="L1547" s="1">
        <v>1136</v>
      </c>
      <c r="M1547" s="1">
        <v>7418.11</v>
      </c>
      <c r="N1547" s="2">
        <f t="shared" si="264"/>
        <v>6.5300264084507038</v>
      </c>
      <c r="O1547" s="3">
        <f t="shared" si="265"/>
        <v>0.23650321941555225</v>
      </c>
      <c r="P1547" s="3">
        <f t="shared" si="266"/>
        <v>4.9214659685863874E-2</v>
      </c>
      <c r="Q1547" s="8">
        <f t="shared" si="267"/>
        <v>1.1895287958115184</v>
      </c>
      <c r="R1547" s="8">
        <f t="shared" si="268"/>
        <v>24.170212765957448</v>
      </c>
      <c r="S1547" s="8">
        <f t="shared" si="269"/>
        <v>6282.11</v>
      </c>
      <c r="T1547" s="3">
        <f t="shared" si="270"/>
        <v>0.84686126250486982</v>
      </c>
      <c r="U1547" s="3">
        <f t="shared" si="271"/>
        <v>0.28132738979692917</v>
      </c>
      <c r="V1547" s="3">
        <f t="shared" si="272"/>
        <v>0.18083096284528608</v>
      </c>
      <c r="W1547" s="4" t="str">
        <f t="shared" si="273"/>
        <v>Good</v>
      </c>
      <c r="X1547" s="4" t="str">
        <f t="shared" si="274"/>
        <v>Good</v>
      </c>
    </row>
    <row r="1548" spans="1:24" x14ac:dyDescent="0.3">
      <c r="A1548" s="4">
        <v>352877</v>
      </c>
      <c r="B1548" s="4" t="s">
        <v>24</v>
      </c>
      <c r="C1548" s="5">
        <v>45173</v>
      </c>
      <c r="D1548" s="6">
        <v>45173</v>
      </c>
      <c r="E1548" s="7">
        <v>45173</v>
      </c>
      <c r="F1548" s="13">
        <v>45173</v>
      </c>
      <c r="G1548" s="4" t="s">
        <v>15</v>
      </c>
      <c r="H1548" s="4" t="s">
        <v>25</v>
      </c>
      <c r="I1548" s="4">
        <v>5497</v>
      </c>
      <c r="J1548" s="4">
        <v>551</v>
      </c>
      <c r="K1548" s="4">
        <v>64</v>
      </c>
      <c r="L1548" s="1">
        <v>3466.9</v>
      </c>
      <c r="M1548" s="1">
        <v>5508.21</v>
      </c>
      <c r="N1548" s="2">
        <f t="shared" si="264"/>
        <v>1.5887997923216706</v>
      </c>
      <c r="O1548" s="3">
        <f t="shared" si="265"/>
        <v>0.10023649263234491</v>
      </c>
      <c r="P1548" s="3">
        <f t="shared" si="266"/>
        <v>0.1161524500907441</v>
      </c>
      <c r="Q1548" s="8">
        <f t="shared" si="267"/>
        <v>6.2920145190562611</v>
      </c>
      <c r="R1548" s="8">
        <f t="shared" si="268"/>
        <v>54.170312500000001</v>
      </c>
      <c r="S1548" s="8">
        <f t="shared" si="269"/>
        <v>2041.31</v>
      </c>
      <c r="T1548" s="3">
        <f t="shared" si="270"/>
        <v>0.37059407684165996</v>
      </c>
      <c r="U1548" s="3">
        <f t="shared" si="271"/>
        <v>0.63068946698199024</v>
      </c>
      <c r="V1548" s="3">
        <f t="shared" si="272"/>
        <v>1.6983701642572662</v>
      </c>
      <c r="W1548" s="4" t="str">
        <f t="shared" si="273"/>
        <v>Need Improvement</v>
      </c>
      <c r="X1548" s="4" t="str">
        <f t="shared" si="274"/>
        <v>Need Improvement</v>
      </c>
    </row>
    <row r="1549" spans="1:24" x14ac:dyDescent="0.3">
      <c r="A1549" s="4">
        <v>317661</v>
      </c>
      <c r="B1549" s="4" t="s">
        <v>26</v>
      </c>
      <c r="C1549" s="5">
        <v>45173</v>
      </c>
      <c r="D1549" s="6">
        <v>45173</v>
      </c>
      <c r="E1549" s="7">
        <v>45173</v>
      </c>
      <c r="F1549" s="13">
        <v>45173</v>
      </c>
      <c r="G1549" s="4" t="s">
        <v>21</v>
      </c>
      <c r="H1549" s="4" t="s">
        <v>19</v>
      </c>
      <c r="I1549" s="4">
        <v>2745</v>
      </c>
      <c r="J1549" s="4">
        <v>247</v>
      </c>
      <c r="K1549" s="4">
        <v>36</v>
      </c>
      <c r="L1549" s="1">
        <v>3000.92</v>
      </c>
      <c r="M1549" s="1">
        <v>5781.56</v>
      </c>
      <c r="N1549" s="2">
        <f t="shared" si="264"/>
        <v>1.9265958439411914</v>
      </c>
      <c r="O1549" s="3">
        <f t="shared" si="265"/>
        <v>8.9981785063752276E-2</v>
      </c>
      <c r="P1549" s="3">
        <f t="shared" si="266"/>
        <v>0.145748987854251</v>
      </c>
      <c r="Q1549" s="8">
        <f t="shared" si="267"/>
        <v>12.149473684210527</v>
      </c>
      <c r="R1549" s="8">
        <f t="shared" si="268"/>
        <v>83.358888888888885</v>
      </c>
      <c r="S1549" s="8">
        <f t="shared" si="269"/>
        <v>2780.6400000000003</v>
      </c>
      <c r="T1549" s="3">
        <f t="shared" si="270"/>
        <v>0.4809497782605387</v>
      </c>
      <c r="U1549" s="3">
        <f t="shared" si="271"/>
        <v>1.0932313296903462</v>
      </c>
      <c r="V1549" s="3">
        <f t="shared" si="272"/>
        <v>1.0792191725645894</v>
      </c>
      <c r="W1549" s="4" t="str">
        <f t="shared" si="273"/>
        <v>Need Improvement</v>
      </c>
      <c r="X1549" s="4" t="str">
        <f t="shared" si="274"/>
        <v>Need Improvement</v>
      </c>
    </row>
    <row r="1550" spans="1:24" x14ac:dyDescent="0.3">
      <c r="A1550" s="4">
        <v>721231</v>
      </c>
      <c r="B1550" s="4" t="s">
        <v>11</v>
      </c>
      <c r="C1550" s="5">
        <v>45174</v>
      </c>
      <c r="D1550" s="6">
        <v>45174</v>
      </c>
      <c r="E1550" s="7">
        <v>45174</v>
      </c>
      <c r="F1550" s="13">
        <v>45174</v>
      </c>
      <c r="G1550" s="4" t="s">
        <v>15</v>
      </c>
      <c r="H1550" s="4" t="s">
        <v>13</v>
      </c>
      <c r="I1550" s="4">
        <v>5489</v>
      </c>
      <c r="J1550" s="4">
        <v>578</v>
      </c>
      <c r="K1550" s="4">
        <v>42</v>
      </c>
      <c r="L1550" s="1">
        <v>1939.01</v>
      </c>
      <c r="M1550" s="1">
        <v>9584.5400000000009</v>
      </c>
      <c r="N1550" s="2">
        <f t="shared" si="264"/>
        <v>4.9430069984167186</v>
      </c>
      <c r="O1550" s="3">
        <f t="shared" si="265"/>
        <v>0.10530151211513937</v>
      </c>
      <c r="P1550" s="3">
        <f t="shared" si="266"/>
        <v>7.2664359861591699E-2</v>
      </c>
      <c r="Q1550" s="8">
        <f t="shared" si="267"/>
        <v>3.3546885813148788</v>
      </c>
      <c r="R1550" s="8">
        <f t="shared" si="268"/>
        <v>46.16690476190476</v>
      </c>
      <c r="S1550" s="8">
        <f t="shared" si="269"/>
        <v>7645.5300000000007</v>
      </c>
      <c r="T1550" s="3">
        <f t="shared" si="270"/>
        <v>0.79769399470397118</v>
      </c>
      <c r="U1550" s="3">
        <f t="shared" si="271"/>
        <v>0.35325378028784843</v>
      </c>
      <c r="V1550" s="3">
        <f t="shared" si="272"/>
        <v>0.25361354935498254</v>
      </c>
      <c r="W1550" s="4" t="str">
        <f t="shared" si="273"/>
        <v>Need Improvement</v>
      </c>
      <c r="X1550" s="4" t="str">
        <f t="shared" si="274"/>
        <v>Excellent</v>
      </c>
    </row>
    <row r="1551" spans="1:24" x14ac:dyDescent="0.3">
      <c r="A1551" s="4">
        <v>455126</v>
      </c>
      <c r="B1551" s="4" t="s">
        <v>14</v>
      </c>
      <c r="C1551" s="5">
        <v>45174</v>
      </c>
      <c r="D1551" s="6">
        <v>45174</v>
      </c>
      <c r="E1551" s="7">
        <v>45174</v>
      </c>
      <c r="F1551" s="13">
        <v>45174</v>
      </c>
      <c r="G1551" s="4" t="s">
        <v>15</v>
      </c>
      <c r="H1551" s="4" t="s">
        <v>25</v>
      </c>
      <c r="I1551" s="4">
        <v>2191</v>
      </c>
      <c r="J1551" s="4">
        <v>632</v>
      </c>
      <c r="K1551" s="4">
        <v>14</v>
      </c>
      <c r="L1551" s="1">
        <v>4562.51</v>
      </c>
      <c r="M1551" s="1">
        <v>7901.47</v>
      </c>
      <c r="N1551" s="2">
        <f t="shared" si="264"/>
        <v>1.7318252453145309</v>
      </c>
      <c r="O1551" s="3">
        <f t="shared" si="265"/>
        <v>0.28845276129621178</v>
      </c>
      <c r="P1551" s="3">
        <f t="shared" si="266"/>
        <v>2.2151898734177215E-2</v>
      </c>
      <c r="Q1551" s="8">
        <f t="shared" si="267"/>
        <v>7.2191613924050637</v>
      </c>
      <c r="R1551" s="8">
        <f t="shared" si="268"/>
        <v>325.89357142857142</v>
      </c>
      <c r="S1551" s="8">
        <f t="shared" si="269"/>
        <v>3338.96</v>
      </c>
      <c r="T1551" s="3">
        <f t="shared" si="270"/>
        <v>0.42257453359944414</v>
      </c>
      <c r="U1551" s="3">
        <f t="shared" si="271"/>
        <v>2.0823870378822456</v>
      </c>
      <c r="V1551" s="3">
        <f t="shared" si="272"/>
        <v>1.3664464384119606</v>
      </c>
      <c r="W1551" s="4" t="str">
        <f t="shared" si="273"/>
        <v>Need Improvement</v>
      </c>
      <c r="X1551" s="4" t="str">
        <f t="shared" si="274"/>
        <v>Need Improvement</v>
      </c>
    </row>
    <row r="1552" spans="1:24" x14ac:dyDescent="0.3">
      <c r="A1552" s="4">
        <v>861996</v>
      </c>
      <c r="B1552" s="4" t="s">
        <v>16</v>
      </c>
      <c r="C1552" s="5">
        <v>45174</v>
      </c>
      <c r="D1552" s="6">
        <v>45174</v>
      </c>
      <c r="E1552" s="7">
        <v>45174</v>
      </c>
      <c r="F1552" s="13">
        <v>45174</v>
      </c>
      <c r="G1552" s="4" t="s">
        <v>15</v>
      </c>
      <c r="H1552" s="4" t="s">
        <v>25</v>
      </c>
      <c r="I1552" s="4">
        <v>5825</v>
      </c>
      <c r="J1552" s="4">
        <v>742</v>
      </c>
      <c r="K1552" s="4">
        <v>84</v>
      </c>
      <c r="L1552" s="1">
        <v>1356.25</v>
      </c>
      <c r="M1552" s="1">
        <v>5142.6899999999996</v>
      </c>
      <c r="N1552" s="2">
        <f t="shared" si="264"/>
        <v>3.7918451612903223</v>
      </c>
      <c r="O1552" s="3">
        <f t="shared" si="265"/>
        <v>0.12738197424892703</v>
      </c>
      <c r="P1552" s="3">
        <f t="shared" si="266"/>
        <v>0.11320754716981132</v>
      </c>
      <c r="Q1552" s="8">
        <f t="shared" si="267"/>
        <v>1.8278301886792452</v>
      </c>
      <c r="R1552" s="8">
        <f t="shared" si="268"/>
        <v>16.145833333333332</v>
      </c>
      <c r="S1552" s="8">
        <f t="shared" si="269"/>
        <v>3786.4399999999996</v>
      </c>
      <c r="T1552" s="3">
        <f t="shared" si="270"/>
        <v>0.73627615119713608</v>
      </c>
      <c r="U1552" s="3">
        <f t="shared" si="271"/>
        <v>0.23283261802575106</v>
      </c>
      <c r="V1552" s="3">
        <f t="shared" si="272"/>
        <v>0.3581860533905199</v>
      </c>
      <c r="W1552" s="4" t="str">
        <f t="shared" si="273"/>
        <v>Need Improvement</v>
      </c>
      <c r="X1552" s="4" t="str">
        <f t="shared" si="274"/>
        <v>Need Improvement</v>
      </c>
    </row>
    <row r="1553" spans="1:24" x14ac:dyDescent="0.3">
      <c r="A1553" s="4">
        <v>326300</v>
      </c>
      <c r="B1553" s="4" t="s">
        <v>18</v>
      </c>
      <c r="C1553" s="5">
        <v>45174</v>
      </c>
      <c r="D1553" s="6">
        <v>45174</v>
      </c>
      <c r="E1553" s="7">
        <v>45174</v>
      </c>
      <c r="F1553" s="13">
        <v>45174</v>
      </c>
      <c r="G1553" s="4" t="s">
        <v>15</v>
      </c>
      <c r="H1553" s="4" t="s">
        <v>19</v>
      </c>
      <c r="I1553" s="4">
        <v>5412</v>
      </c>
      <c r="J1553" s="4">
        <v>498</v>
      </c>
      <c r="K1553" s="4">
        <v>86</v>
      </c>
      <c r="L1553" s="1">
        <v>2095.4</v>
      </c>
      <c r="M1553" s="1">
        <v>4682.45</v>
      </c>
      <c r="N1553" s="2">
        <f t="shared" si="264"/>
        <v>2.234633005631383</v>
      </c>
      <c r="O1553" s="3">
        <f t="shared" si="265"/>
        <v>9.2017738359201767E-2</v>
      </c>
      <c r="P1553" s="3">
        <f t="shared" si="266"/>
        <v>0.17269076305220885</v>
      </c>
      <c r="Q1553" s="8">
        <f t="shared" si="267"/>
        <v>4.2076305220883539</v>
      </c>
      <c r="R1553" s="8">
        <f t="shared" si="268"/>
        <v>24.365116279069767</v>
      </c>
      <c r="S1553" s="8">
        <f t="shared" si="269"/>
        <v>2587.0499999999997</v>
      </c>
      <c r="T1553" s="3">
        <f t="shared" si="270"/>
        <v>0.55249922583263034</v>
      </c>
      <c r="U1553" s="3">
        <f t="shared" si="271"/>
        <v>0.38717664449371769</v>
      </c>
      <c r="V1553" s="3">
        <f t="shared" si="272"/>
        <v>0.80995728725768745</v>
      </c>
      <c r="W1553" s="4" t="str">
        <f t="shared" si="273"/>
        <v>Need Improvement</v>
      </c>
      <c r="X1553" s="4" t="str">
        <f t="shared" si="274"/>
        <v>Need Improvement</v>
      </c>
    </row>
    <row r="1554" spans="1:24" x14ac:dyDescent="0.3">
      <c r="A1554" s="4">
        <v>751090</v>
      </c>
      <c r="B1554" s="4" t="s">
        <v>20</v>
      </c>
      <c r="C1554" s="5">
        <v>45174</v>
      </c>
      <c r="D1554" s="6">
        <v>45174</v>
      </c>
      <c r="E1554" s="7">
        <v>45174</v>
      </c>
      <c r="F1554" s="13">
        <v>45174</v>
      </c>
      <c r="G1554" s="4" t="s">
        <v>27</v>
      </c>
      <c r="H1554" s="4" t="s">
        <v>25</v>
      </c>
      <c r="I1554" s="4">
        <v>1768</v>
      </c>
      <c r="J1554" s="4">
        <v>894</v>
      </c>
      <c r="K1554" s="4">
        <v>15</v>
      </c>
      <c r="L1554" s="1">
        <v>1047.5</v>
      </c>
      <c r="M1554" s="1">
        <v>2190.7800000000002</v>
      </c>
      <c r="N1554" s="2">
        <f t="shared" si="264"/>
        <v>2.0914367541766112</v>
      </c>
      <c r="O1554" s="3">
        <f t="shared" si="265"/>
        <v>0.50565610859728505</v>
      </c>
      <c r="P1554" s="3">
        <f t="shared" si="266"/>
        <v>1.6778523489932886E-2</v>
      </c>
      <c r="Q1554" s="8">
        <f t="shared" si="267"/>
        <v>1.1717002237136465</v>
      </c>
      <c r="R1554" s="8">
        <f t="shared" si="268"/>
        <v>69.833333333333329</v>
      </c>
      <c r="S1554" s="8">
        <f t="shared" si="269"/>
        <v>1143.2800000000002</v>
      </c>
      <c r="T1554" s="3">
        <f t="shared" si="270"/>
        <v>0.52185979422853968</v>
      </c>
      <c r="U1554" s="3">
        <f t="shared" si="271"/>
        <v>0.59247737556561086</v>
      </c>
      <c r="V1554" s="3">
        <f t="shared" si="272"/>
        <v>0.91622349730599661</v>
      </c>
      <c r="W1554" s="4" t="str">
        <f t="shared" si="273"/>
        <v>Need Improvement</v>
      </c>
      <c r="X1554" s="4" t="str">
        <f t="shared" si="274"/>
        <v>Need Improvement</v>
      </c>
    </row>
    <row r="1555" spans="1:24" x14ac:dyDescent="0.3">
      <c r="A1555" s="4">
        <v>930945</v>
      </c>
      <c r="B1555" s="4" t="s">
        <v>22</v>
      </c>
      <c r="C1555" s="5">
        <v>45174</v>
      </c>
      <c r="D1555" s="6">
        <v>45174</v>
      </c>
      <c r="E1555" s="7">
        <v>45174</v>
      </c>
      <c r="F1555" s="13">
        <v>45174</v>
      </c>
      <c r="G1555" s="4" t="s">
        <v>27</v>
      </c>
      <c r="H1555" s="4" t="s">
        <v>13</v>
      </c>
      <c r="I1555" s="4">
        <v>5160</v>
      </c>
      <c r="J1555" s="4">
        <v>647</v>
      </c>
      <c r="K1555" s="4">
        <v>84</v>
      </c>
      <c r="L1555" s="1">
        <v>4704.62</v>
      </c>
      <c r="M1555" s="1">
        <v>4262.66</v>
      </c>
      <c r="N1555" s="2">
        <f t="shared" si="264"/>
        <v>0.90605830013901223</v>
      </c>
      <c r="O1555" s="3">
        <f t="shared" si="265"/>
        <v>0.1253875968992248</v>
      </c>
      <c r="P1555" s="3">
        <f t="shared" si="266"/>
        <v>0.12982998454404945</v>
      </c>
      <c r="Q1555" s="8">
        <f t="shared" si="267"/>
        <v>7.2714374034003093</v>
      </c>
      <c r="R1555" s="8">
        <f t="shared" si="268"/>
        <v>56.007380952380949</v>
      </c>
      <c r="S1555" s="8">
        <f t="shared" si="269"/>
        <v>-441.96000000000004</v>
      </c>
      <c r="T1555" s="3">
        <f t="shared" si="270"/>
        <v>-0.10368173863268476</v>
      </c>
      <c r="U1555" s="3">
        <f t="shared" si="271"/>
        <v>0.91174806201550385</v>
      </c>
      <c r="V1555" s="3">
        <f t="shared" si="272"/>
        <v>-10.644899990949407</v>
      </c>
      <c r="W1555" s="4" t="str">
        <f t="shared" si="273"/>
        <v>Need Improvement</v>
      </c>
      <c r="X1555" s="4" t="str">
        <f t="shared" si="274"/>
        <v>Poor</v>
      </c>
    </row>
    <row r="1556" spans="1:24" x14ac:dyDescent="0.3">
      <c r="A1556" s="4">
        <v>204831</v>
      </c>
      <c r="B1556" s="4" t="s">
        <v>23</v>
      </c>
      <c r="C1556" s="5">
        <v>45174</v>
      </c>
      <c r="D1556" s="6">
        <v>45174</v>
      </c>
      <c r="E1556" s="7">
        <v>45174</v>
      </c>
      <c r="F1556" s="13">
        <v>45174</v>
      </c>
      <c r="G1556" s="4" t="s">
        <v>21</v>
      </c>
      <c r="H1556" s="4" t="s">
        <v>25</v>
      </c>
      <c r="I1556" s="4">
        <v>2351</v>
      </c>
      <c r="J1556" s="4">
        <v>872</v>
      </c>
      <c r="K1556" s="4">
        <v>91</v>
      </c>
      <c r="L1556" s="1">
        <v>2037.52</v>
      </c>
      <c r="M1556" s="1">
        <v>3856.05</v>
      </c>
      <c r="N1556" s="2">
        <f t="shared" si="264"/>
        <v>1.8925213004044132</v>
      </c>
      <c r="O1556" s="3">
        <f t="shared" si="265"/>
        <v>0.37090599744789449</v>
      </c>
      <c r="P1556" s="3">
        <f t="shared" si="266"/>
        <v>0.10435779816513761</v>
      </c>
      <c r="Q1556" s="8">
        <f t="shared" si="267"/>
        <v>2.3366055045871561</v>
      </c>
      <c r="R1556" s="8">
        <f t="shared" si="268"/>
        <v>22.39032967032967</v>
      </c>
      <c r="S1556" s="8">
        <f t="shared" si="269"/>
        <v>1818.5300000000002</v>
      </c>
      <c r="T1556" s="3">
        <f t="shared" si="270"/>
        <v>0.47160436197663413</v>
      </c>
      <c r="U1556" s="3">
        <f t="shared" si="271"/>
        <v>0.86666099532113994</v>
      </c>
      <c r="V1556" s="3">
        <f t="shared" si="272"/>
        <v>1.120421439294375</v>
      </c>
      <c r="W1556" s="4" t="str">
        <f t="shared" si="273"/>
        <v>Need Improvement</v>
      </c>
      <c r="X1556" s="4" t="str">
        <f t="shared" si="274"/>
        <v>Need Improvement</v>
      </c>
    </row>
    <row r="1557" spans="1:24" x14ac:dyDescent="0.3">
      <c r="A1557" s="4">
        <v>767059</v>
      </c>
      <c r="B1557" s="4" t="s">
        <v>24</v>
      </c>
      <c r="C1557" s="5">
        <v>45174</v>
      </c>
      <c r="D1557" s="6">
        <v>45174</v>
      </c>
      <c r="E1557" s="7">
        <v>45174</v>
      </c>
      <c r="F1557" s="13">
        <v>45174</v>
      </c>
      <c r="G1557" s="4" t="s">
        <v>27</v>
      </c>
      <c r="H1557" s="4" t="s">
        <v>25</v>
      </c>
      <c r="I1557" s="4">
        <v>8159</v>
      </c>
      <c r="J1557" s="4">
        <v>679</v>
      </c>
      <c r="K1557" s="4">
        <v>30</v>
      </c>
      <c r="L1557" s="1">
        <v>2911.55</v>
      </c>
      <c r="M1557" s="1">
        <v>6278.61</v>
      </c>
      <c r="N1557" s="2">
        <f t="shared" si="264"/>
        <v>2.1564493139393104</v>
      </c>
      <c r="O1557" s="3">
        <f t="shared" si="265"/>
        <v>8.3220982963598478E-2</v>
      </c>
      <c r="P1557" s="3">
        <f t="shared" si="266"/>
        <v>4.4182621502209134E-2</v>
      </c>
      <c r="Q1557" s="8">
        <f t="shared" si="267"/>
        <v>4.2879970544918997</v>
      </c>
      <c r="R1557" s="8">
        <f t="shared" si="268"/>
        <v>97.051666666666677</v>
      </c>
      <c r="S1557" s="8">
        <f t="shared" si="269"/>
        <v>3367.0599999999995</v>
      </c>
      <c r="T1557" s="3">
        <f t="shared" si="270"/>
        <v>0.53627474871030367</v>
      </c>
      <c r="U1557" s="3">
        <f t="shared" si="271"/>
        <v>0.35685132981983086</v>
      </c>
      <c r="V1557" s="3">
        <f t="shared" si="272"/>
        <v>0.86471580548015203</v>
      </c>
      <c r="W1557" s="4" t="str">
        <f t="shared" si="273"/>
        <v>Need Improvement</v>
      </c>
      <c r="X1557" s="4" t="str">
        <f t="shared" si="274"/>
        <v>Need Improvement</v>
      </c>
    </row>
    <row r="1558" spans="1:24" x14ac:dyDescent="0.3">
      <c r="A1558" s="4">
        <v>24677</v>
      </c>
      <c r="B1558" s="4" t="s">
        <v>26</v>
      </c>
      <c r="C1558" s="5">
        <v>45174</v>
      </c>
      <c r="D1558" s="6">
        <v>45174</v>
      </c>
      <c r="E1558" s="7">
        <v>45174</v>
      </c>
      <c r="F1558" s="13">
        <v>45174</v>
      </c>
      <c r="G1558" s="4" t="s">
        <v>15</v>
      </c>
      <c r="H1558" s="4" t="s">
        <v>25</v>
      </c>
      <c r="I1558" s="4">
        <v>1952</v>
      </c>
      <c r="J1558" s="4">
        <v>346</v>
      </c>
      <c r="K1558" s="4">
        <v>45</v>
      </c>
      <c r="L1558" s="1">
        <v>3176.97</v>
      </c>
      <c r="M1558" s="1">
        <v>9135.1</v>
      </c>
      <c r="N1558" s="2">
        <f t="shared" si="264"/>
        <v>2.8754127360346495</v>
      </c>
      <c r="O1558" s="3">
        <f t="shared" si="265"/>
        <v>0.17725409836065573</v>
      </c>
      <c r="P1558" s="3">
        <f t="shared" si="266"/>
        <v>0.13005780346820808</v>
      </c>
      <c r="Q1558" s="8">
        <f t="shared" si="267"/>
        <v>9.1819942196531787</v>
      </c>
      <c r="R1558" s="8">
        <f t="shared" si="268"/>
        <v>70.599333333333334</v>
      </c>
      <c r="S1558" s="8">
        <f t="shared" si="269"/>
        <v>5958.130000000001</v>
      </c>
      <c r="T1558" s="3">
        <f t="shared" si="270"/>
        <v>0.65222383991417732</v>
      </c>
      <c r="U1558" s="3">
        <f t="shared" si="271"/>
        <v>1.6275461065573769</v>
      </c>
      <c r="V1558" s="3">
        <f t="shared" si="272"/>
        <v>0.53321595869845051</v>
      </c>
      <c r="W1558" s="4" t="str">
        <f t="shared" si="273"/>
        <v>Need Improvement</v>
      </c>
      <c r="X1558" s="4" t="str">
        <f t="shared" si="274"/>
        <v>Good</v>
      </c>
    </row>
    <row r="1559" spans="1:24" x14ac:dyDescent="0.3">
      <c r="A1559" s="4">
        <v>197914</v>
      </c>
      <c r="B1559" s="4" t="s">
        <v>11</v>
      </c>
      <c r="C1559" s="5">
        <v>45175</v>
      </c>
      <c r="D1559" s="6">
        <v>45175</v>
      </c>
      <c r="E1559" s="7">
        <v>45175</v>
      </c>
      <c r="F1559" s="13">
        <v>45175</v>
      </c>
      <c r="G1559" s="4" t="s">
        <v>21</v>
      </c>
      <c r="H1559" s="4" t="s">
        <v>17</v>
      </c>
      <c r="I1559" s="4">
        <v>2059</v>
      </c>
      <c r="J1559" s="4">
        <v>943</v>
      </c>
      <c r="K1559" s="4">
        <v>92</v>
      </c>
      <c r="L1559" s="1">
        <v>3814.3</v>
      </c>
      <c r="M1559" s="1">
        <v>5596.62</v>
      </c>
      <c r="N1559" s="2">
        <f t="shared" si="264"/>
        <v>1.4672731562803134</v>
      </c>
      <c r="O1559" s="3">
        <f t="shared" si="265"/>
        <v>0.45798931520155417</v>
      </c>
      <c r="P1559" s="3">
        <f t="shared" si="266"/>
        <v>9.7560975609756101E-2</v>
      </c>
      <c r="Q1559" s="8">
        <f t="shared" si="267"/>
        <v>4.0448568398727467</v>
      </c>
      <c r="R1559" s="8">
        <f t="shared" si="268"/>
        <v>41.459782608695654</v>
      </c>
      <c r="S1559" s="8">
        <f t="shared" si="269"/>
        <v>1782.3199999999997</v>
      </c>
      <c r="T1559" s="3">
        <f t="shared" si="270"/>
        <v>0.31846364412806294</v>
      </c>
      <c r="U1559" s="3">
        <f t="shared" si="271"/>
        <v>1.8525012141816417</v>
      </c>
      <c r="V1559" s="3">
        <f t="shared" si="272"/>
        <v>2.1400758561874413</v>
      </c>
      <c r="W1559" s="4" t="str">
        <f t="shared" si="273"/>
        <v>Need Improvement</v>
      </c>
      <c r="X1559" s="4" t="str">
        <f t="shared" si="274"/>
        <v>Need Improvement</v>
      </c>
    </row>
    <row r="1560" spans="1:24" x14ac:dyDescent="0.3">
      <c r="A1560" s="4">
        <v>344824</v>
      </c>
      <c r="B1560" s="4" t="s">
        <v>14</v>
      </c>
      <c r="C1560" s="5">
        <v>45175</v>
      </c>
      <c r="D1560" s="6">
        <v>45175</v>
      </c>
      <c r="E1560" s="7">
        <v>45175</v>
      </c>
      <c r="F1560" s="13">
        <v>45175</v>
      </c>
      <c r="G1560" s="4" t="s">
        <v>12</v>
      </c>
      <c r="H1560" s="4" t="s">
        <v>19</v>
      </c>
      <c r="I1560" s="4">
        <v>4982</v>
      </c>
      <c r="J1560" s="4">
        <v>810</v>
      </c>
      <c r="K1560" s="4">
        <v>51</v>
      </c>
      <c r="L1560" s="1">
        <v>3617.12</v>
      </c>
      <c r="M1560" s="1">
        <v>9175.68</v>
      </c>
      <c r="N1560" s="2">
        <f t="shared" si="264"/>
        <v>2.536736409076835</v>
      </c>
      <c r="O1560" s="3">
        <f t="shared" si="265"/>
        <v>0.16258530710558008</v>
      </c>
      <c r="P1560" s="3">
        <f t="shared" si="266"/>
        <v>6.2962962962962957E-2</v>
      </c>
      <c r="Q1560" s="8">
        <f t="shared" si="267"/>
        <v>4.4655802469135804</v>
      </c>
      <c r="R1560" s="8">
        <f t="shared" si="268"/>
        <v>70.923921568627449</v>
      </c>
      <c r="S1560" s="8">
        <f t="shared" si="269"/>
        <v>5558.56</v>
      </c>
      <c r="T1560" s="3">
        <f t="shared" si="270"/>
        <v>0.60579270419195097</v>
      </c>
      <c r="U1560" s="3">
        <f t="shared" si="271"/>
        <v>0.72603773584905662</v>
      </c>
      <c r="V1560" s="3">
        <f t="shared" si="272"/>
        <v>0.65072968538614306</v>
      </c>
      <c r="W1560" s="4" t="str">
        <f t="shared" si="273"/>
        <v>Need Improvement</v>
      </c>
      <c r="X1560" s="4" t="str">
        <f t="shared" si="274"/>
        <v>Good</v>
      </c>
    </row>
    <row r="1561" spans="1:24" x14ac:dyDescent="0.3">
      <c r="A1561" s="4">
        <v>982285</v>
      </c>
      <c r="B1561" s="4" t="s">
        <v>16</v>
      </c>
      <c r="C1561" s="5">
        <v>45175</v>
      </c>
      <c r="D1561" s="6">
        <v>45175</v>
      </c>
      <c r="E1561" s="7">
        <v>45175</v>
      </c>
      <c r="F1561" s="13">
        <v>45175</v>
      </c>
      <c r="G1561" s="4" t="s">
        <v>27</v>
      </c>
      <c r="H1561" s="4" t="s">
        <v>19</v>
      </c>
      <c r="I1561" s="4">
        <v>6668</v>
      </c>
      <c r="J1561" s="4">
        <v>688</v>
      </c>
      <c r="K1561" s="4">
        <v>95</v>
      </c>
      <c r="L1561" s="1">
        <v>1540.71</v>
      </c>
      <c r="M1561" s="1">
        <v>5149.74</v>
      </c>
      <c r="N1561" s="2">
        <f t="shared" si="264"/>
        <v>3.3424460151488598</v>
      </c>
      <c r="O1561" s="3">
        <f t="shared" si="265"/>
        <v>0.10317936412717456</v>
      </c>
      <c r="P1561" s="3">
        <f t="shared" si="266"/>
        <v>0.1380813953488372</v>
      </c>
      <c r="Q1561" s="8">
        <f t="shared" si="267"/>
        <v>2.239404069767442</v>
      </c>
      <c r="R1561" s="8">
        <f t="shared" si="268"/>
        <v>16.218</v>
      </c>
      <c r="S1561" s="8">
        <f t="shared" si="269"/>
        <v>3609.0299999999997</v>
      </c>
      <c r="T1561" s="3">
        <f t="shared" si="270"/>
        <v>0.70081790536997979</v>
      </c>
      <c r="U1561" s="3">
        <f t="shared" si="271"/>
        <v>0.23106028794241151</v>
      </c>
      <c r="V1561" s="3">
        <f t="shared" si="272"/>
        <v>0.42690418201012464</v>
      </c>
      <c r="W1561" s="4" t="str">
        <f t="shared" si="273"/>
        <v>Need Improvement</v>
      </c>
      <c r="X1561" s="4" t="str">
        <f t="shared" si="274"/>
        <v>Need Improvement</v>
      </c>
    </row>
    <row r="1562" spans="1:24" x14ac:dyDescent="0.3">
      <c r="A1562" s="4">
        <v>29571</v>
      </c>
      <c r="B1562" s="4" t="s">
        <v>18</v>
      </c>
      <c r="C1562" s="5">
        <v>45175</v>
      </c>
      <c r="D1562" s="6">
        <v>45175</v>
      </c>
      <c r="E1562" s="7">
        <v>45175</v>
      </c>
      <c r="F1562" s="13">
        <v>45175</v>
      </c>
      <c r="G1562" s="4" t="s">
        <v>15</v>
      </c>
      <c r="H1562" s="4" t="s">
        <v>17</v>
      </c>
      <c r="I1562" s="4">
        <v>4541</v>
      </c>
      <c r="J1562" s="4">
        <v>651</v>
      </c>
      <c r="K1562" s="4">
        <v>58</v>
      </c>
      <c r="L1562" s="1">
        <v>3104.47</v>
      </c>
      <c r="M1562" s="1">
        <v>5570.72</v>
      </c>
      <c r="N1562" s="2">
        <f t="shared" si="264"/>
        <v>1.7944190151620085</v>
      </c>
      <c r="O1562" s="3">
        <f t="shared" si="265"/>
        <v>0.14336049328341774</v>
      </c>
      <c r="P1562" s="3">
        <f t="shared" si="266"/>
        <v>8.9093701996927802E-2</v>
      </c>
      <c r="Q1562" s="8">
        <f t="shared" si="267"/>
        <v>4.7687711213517661</v>
      </c>
      <c r="R1562" s="8">
        <f t="shared" si="268"/>
        <v>53.525344827586203</v>
      </c>
      <c r="S1562" s="8">
        <f t="shared" si="269"/>
        <v>2466.2500000000005</v>
      </c>
      <c r="T1562" s="3">
        <f t="shared" si="270"/>
        <v>0.44271656087543448</v>
      </c>
      <c r="U1562" s="3">
        <f t="shared" si="271"/>
        <v>0.68365338031270639</v>
      </c>
      <c r="V1562" s="3">
        <f t="shared" si="272"/>
        <v>1.2587815509376581</v>
      </c>
      <c r="W1562" s="4" t="str">
        <f t="shared" si="273"/>
        <v>Need Improvement</v>
      </c>
      <c r="X1562" s="4" t="str">
        <f t="shared" si="274"/>
        <v>Need Improvement</v>
      </c>
    </row>
    <row r="1563" spans="1:24" x14ac:dyDescent="0.3">
      <c r="A1563" s="4">
        <v>988307</v>
      </c>
      <c r="B1563" s="4" t="s">
        <v>20</v>
      </c>
      <c r="C1563" s="5">
        <v>45175</v>
      </c>
      <c r="D1563" s="6">
        <v>45175</v>
      </c>
      <c r="E1563" s="7">
        <v>45175</v>
      </c>
      <c r="F1563" s="13">
        <v>45175</v>
      </c>
      <c r="G1563" s="4" t="s">
        <v>21</v>
      </c>
      <c r="H1563" s="4" t="s">
        <v>19</v>
      </c>
      <c r="I1563" s="4">
        <v>7831</v>
      </c>
      <c r="J1563" s="4">
        <v>858</v>
      </c>
      <c r="K1563" s="4">
        <v>38</v>
      </c>
      <c r="L1563" s="1">
        <v>2432.7800000000002</v>
      </c>
      <c r="M1563" s="1">
        <v>5498.28</v>
      </c>
      <c r="N1563" s="2">
        <f t="shared" si="264"/>
        <v>2.2600810595286047</v>
      </c>
      <c r="O1563" s="3">
        <f t="shared" si="265"/>
        <v>0.10956455114289362</v>
      </c>
      <c r="P1563" s="3">
        <f t="shared" si="266"/>
        <v>4.4289044289044288E-2</v>
      </c>
      <c r="Q1563" s="8">
        <f t="shared" si="267"/>
        <v>2.8354079254079259</v>
      </c>
      <c r="R1563" s="8">
        <f t="shared" si="268"/>
        <v>64.020526315789482</v>
      </c>
      <c r="S1563" s="8">
        <f t="shared" si="269"/>
        <v>3065.4999999999995</v>
      </c>
      <c r="T1563" s="3">
        <f t="shared" si="270"/>
        <v>0.55753799369984791</v>
      </c>
      <c r="U1563" s="3">
        <f t="shared" si="271"/>
        <v>0.3106601966543226</v>
      </c>
      <c r="V1563" s="3">
        <f t="shared" si="272"/>
        <v>0.79359973903115333</v>
      </c>
      <c r="W1563" s="4" t="str">
        <f t="shared" si="273"/>
        <v>Need Improvement</v>
      </c>
      <c r="X1563" s="4" t="str">
        <f t="shared" si="274"/>
        <v>Need Improvement</v>
      </c>
    </row>
    <row r="1564" spans="1:24" x14ac:dyDescent="0.3">
      <c r="A1564" s="4">
        <v>972517</v>
      </c>
      <c r="B1564" s="4" t="s">
        <v>22</v>
      </c>
      <c r="C1564" s="5">
        <v>45175</v>
      </c>
      <c r="D1564" s="6">
        <v>45175</v>
      </c>
      <c r="E1564" s="7">
        <v>45175</v>
      </c>
      <c r="F1564" s="13">
        <v>45175</v>
      </c>
      <c r="G1564" s="4" t="s">
        <v>15</v>
      </c>
      <c r="H1564" s="4" t="s">
        <v>13</v>
      </c>
      <c r="I1564" s="4">
        <v>2500</v>
      </c>
      <c r="J1564" s="4">
        <v>323</v>
      </c>
      <c r="K1564" s="4">
        <v>66</v>
      </c>
      <c r="L1564" s="1">
        <v>4559.9799999999996</v>
      </c>
      <c r="M1564" s="1">
        <v>8433.06</v>
      </c>
      <c r="N1564" s="2">
        <f t="shared" si="264"/>
        <v>1.8493633744007649</v>
      </c>
      <c r="O1564" s="3">
        <f t="shared" si="265"/>
        <v>0.12920000000000001</v>
      </c>
      <c r="P1564" s="3">
        <f t="shared" si="266"/>
        <v>0.2043343653250774</v>
      </c>
      <c r="Q1564" s="8">
        <f t="shared" si="267"/>
        <v>14.117585139318884</v>
      </c>
      <c r="R1564" s="8">
        <f t="shared" si="268"/>
        <v>69.090606060606049</v>
      </c>
      <c r="S1564" s="8">
        <f t="shared" si="269"/>
        <v>3873.08</v>
      </c>
      <c r="T1564" s="3">
        <f t="shared" si="270"/>
        <v>0.45927338356421038</v>
      </c>
      <c r="U1564" s="3">
        <f t="shared" si="271"/>
        <v>1.8239919999999998</v>
      </c>
      <c r="V1564" s="3">
        <f t="shared" si="272"/>
        <v>1.1773523913784378</v>
      </c>
      <c r="W1564" s="4" t="str">
        <f t="shared" si="273"/>
        <v>Need Improvement</v>
      </c>
      <c r="X1564" s="4" t="str">
        <f t="shared" si="274"/>
        <v>Need Improvement</v>
      </c>
    </row>
    <row r="1565" spans="1:24" x14ac:dyDescent="0.3">
      <c r="A1565" s="4">
        <v>116331</v>
      </c>
      <c r="B1565" s="4" t="s">
        <v>23</v>
      </c>
      <c r="C1565" s="5">
        <v>45175</v>
      </c>
      <c r="D1565" s="6">
        <v>45175</v>
      </c>
      <c r="E1565" s="7">
        <v>45175</v>
      </c>
      <c r="F1565" s="13">
        <v>45175</v>
      </c>
      <c r="G1565" s="4" t="s">
        <v>21</v>
      </c>
      <c r="H1565" s="4" t="s">
        <v>19</v>
      </c>
      <c r="I1565" s="4">
        <v>5713</v>
      </c>
      <c r="J1565" s="4">
        <v>750</v>
      </c>
      <c r="K1565" s="4">
        <v>31</v>
      </c>
      <c r="L1565" s="1">
        <v>4653.6400000000003</v>
      </c>
      <c r="M1565" s="1">
        <v>6835.62</v>
      </c>
      <c r="N1565" s="2">
        <f t="shared" si="264"/>
        <v>1.4688759766548336</v>
      </c>
      <c r="O1565" s="3">
        <f t="shared" si="265"/>
        <v>0.13127953789602662</v>
      </c>
      <c r="P1565" s="3">
        <f t="shared" si="266"/>
        <v>4.1333333333333333E-2</v>
      </c>
      <c r="Q1565" s="8">
        <f t="shared" si="267"/>
        <v>6.2048533333333333</v>
      </c>
      <c r="R1565" s="8">
        <f t="shared" si="268"/>
        <v>150.11741935483872</v>
      </c>
      <c r="S1565" s="8">
        <f t="shared" si="269"/>
        <v>2181.9799999999996</v>
      </c>
      <c r="T1565" s="3">
        <f t="shared" si="270"/>
        <v>0.31920732866952811</v>
      </c>
      <c r="U1565" s="3">
        <f t="shared" si="271"/>
        <v>0.81457027831262041</v>
      </c>
      <c r="V1565" s="3">
        <f t="shared" si="272"/>
        <v>2.1327601536219403</v>
      </c>
      <c r="W1565" s="4" t="str">
        <f t="shared" si="273"/>
        <v>Need Improvement</v>
      </c>
      <c r="X1565" s="4" t="str">
        <f t="shared" si="274"/>
        <v>Need Improvement</v>
      </c>
    </row>
    <row r="1566" spans="1:24" x14ac:dyDescent="0.3">
      <c r="A1566" s="4">
        <v>850573</v>
      </c>
      <c r="B1566" s="4" t="s">
        <v>24</v>
      </c>
      <c r="C1566" s="5">
        <v>45175</v>
      </c>
      <c r="D1566" s="6">
        <v>45175</v>
      </c>
      <c r="E1566" s="7">
        <v>45175</v>
      </c>
      <c r="F1566" s="13">
        <v>45175</v>
      </c>
      <c r="G1566" s="4" t="s">
        <v>12</v>
      </c>
      <c r="H1566" s="4" t="s">
        <v>17</v>
      </c>
      <c r="I1566" s="4">
        <v>5231</v>
      </c>
      <c r="J1566" s="4">
        <v>170</v>
      </c>
      <c r="K1566" s="4">
        <v>28</v>
      </c>
      <c r="L1566" s="1">
        <v>4040.88</v>
      </c>
      <c r="M1566" s="1">
        <v>3352.7</v>
      </c>
      <c r="N1566" s="2">
        <f t="shared" si="264"/>
        <v>0.82969551186870183</v>
      </c>
      <c r="O1566" s="3">
        <f t="shared" si="265"/>
        <v>3.2498566239724719E-2</v>
      </c>
      <c r="P1566" s="3">
        <f t="shared" si="266"/>
        <v>0.16470588235294117</v>
      </c>
      <c r="Q1566" s="8">
        <f t="shared" si="267"/>
        <v>23.769882352941178</v>
      </c>
      <c r="R1566" s="8">
        <f t="shared" si="268"/>
        <v>144.31714285714287</v>
      </c>
      <c r="S1566" s="8">
        <f t="shared" si="269"/>
        <v>-688.18000000000029</v>
      </c>
      <c r="T1566" s="3">
        <f t="shared" si="270"/>
        <v>-0.20526143108539396</v>
      </c>
      <c r="U1566" s="3">
        <f t="shared" si="271"/>
        <v>0.77248709615752253</v>
      </c>
      <c r="V1566" s="3">
        <f t="shared" si="272"/>
        <v>-5.8718358568979019</v>
      </c>
      <c r="W1566" s="4" t="str">
        <f t="shared" si="273"/>
        <v>Need Improvement</v>
      </c>
      <c r="X1566" s="4" t="str">
        <f t="shared" si="274"/>
        <v>Poor</v>
      </c>
    </row>
    <row r="1567" spans="1:24" x14ac:dyDescent="0.3">
      <c r="A1567" s="4">
        <v>540866</v>
      </c>
      <c r="B1567" s="4" t="s">
        <v>26</v>
      </c>
      <c r="C1567" s="5">
        <v>45175</v>
      </c>
      <c r="D1567" s="6">
        <v>45175</v>
      </c>
      <c r="E1567" s="7">
        <v>45175</v>
      </c>
      <c r="F1567" s="13">
        <v>45175</v>
      </c>
      <c r="G1567" s="4" t="s">
        <v>27</v>
      </c>
      <c r="H1567" s="4" t="s">
        <v>25</v>
      </c>
      <c r="I1567" s="4">
        <v>6999</v>
      </c>
      <c r="J1567" s="4">
        <v>865</v>
      </c>
      <c r="K1567" s="4">
        <v>73</v>
      </c>
      <c r="L1567" s="1">
        <v>3065.54</v>
      </c>
      <c r="M1567" s="1">
        <v>7062.68</v>
      </c>
      <c r="N1567" s="2">
        <f t="shared" si="264"/>
        <v>2.3038942568030429</v>
      </c>
      <c r="O1567" s="3">
        <f t="shared" si="265"/>
        <v>0.12358908415487926</v>
      </c>
      <c r="P1567" s="3">
        <f t="shared" si="266"/>
        <v>8.4393063583815028E-2</v>
      </c>
      <c r="Q1567" s="8">
        <f t="shared" si="267"/>
        <v>3.5439768786127166</v>
      </c>
      <c r="R1567" s="8">
        <f t="shared" si="268"/>
        <v>41.993698630136983</v>
      </c>
      <c r="S1567" s="8">
        <f t="shared" si="269"/>
        <v>3997.1400000000003</v>
      </c>
      <c r="T1567" s="3">
        <f t="shared" si="270"/>
        <v>0.5659523013926725</v>
      </c>
      <c r="U1567" s="3">
        <f t="shared" si="271"/>
        <v>0.43799685669381339</v>
      </c>
      <c r="V1567" s="3">
        <f t="shared" si="272"/>
        <v>0.7669333573505055</v>
      </c>
      <c r="W1567" s="4" t="str">
        <f t="shared" si="273"/>
        <v>Need Improvement</v>
      </c>
      <c r="X1567" s="4" t="str">
        <f t="shared" si="274"/>
        <v>Need Improvement</v>
      </c>
    </row>
    <row r="1568" spans="1:24" x14ac:dyDescent="0.3">
      <c r="A1568" s="4">
        <v>303346</v>
      </c>
      <c r="B1568" s="4" t="s">
        <v>11</v>
      </c>
      <c r="C1568" s="5">
        <v>45176</v>
      </c>
      <c r="D1568" s="6">
        <v>45176</v>
      </c>
      <c r="E1568" s="7">
        <v>45176</v>
      </c>
      <c r="F1568" s="13">
        <v>45176</v>
      </c>
      <c r="G1568" s="4" t="s">
        <v>15</v>
      </c>
      <c r="H1568" s="4" t="s">
        <v>13</v>
      </c>
      <c r="I1568" s="4">
        <v>7320</v>
      </c>
      <c r="J1568" s="4">
        <v>598</v>
      </c>
      <c r="K1568" s="4">
        <v>99</v>
      </c>
      <c r="L1568" s="1">
        <v>2607.7800000000002</v>
      </c>
      <c r="M1568" s="1">
        <v>4783.07</v>
      </c>
      <c r="N1568" s="2">
        <f t="shared" si="264"/>
        <v>1.8341539547047678</v>
      </c>
      <c r="O1568" s="3">
        <f t="shared" si="265"/>
        <v>8.1693989071038253E-2</v>
      </c>
      <c r="P1568" s="3">
        <f t="shared" si="266"/>
        <v>0.16555183946488294</v>
      </c>
      <c r="Q1568" s="8">
        <f t="shared" si="267"/>
        <v>4.3608361204013377</v>
      </c>
      <c r="R1568" s="8">
        <f t="shared" si="268"/>
        <v>26.341212121212124</v>
      </c>
      <c r="S1568" s="8">
        <f t="shared" si="269"/>
        <v>2175.2899999999995</v>
      </c>
      <c r="T1568" s="3">
        <f t="shared" si="270"/>
        <v>0.45478949712214112</v>
      </c>
      <c r="U1568" s="3">
        <f t="shared" si="271"/>
        <v>0.35625409836065575</v>
      </c>
      <c r="V1568" s="3">
        <f t="shared" si="272"/>
        <v>1.1988194677491282</v>
      </c>
      <c r="W1568" s="4" t="str">
        <f t="shared" si="273"/>
        <v>Need Improvement</v>
      </c>
      <c r="X1568" s="4" t="str">
        <f t="shared" si="274"/>
        <v>Need Improvement</v>
      </c>
    </row>
    <row r="1569" spans="1:24" x14ac:dyDescent="0.3">
      <c r="A1569" s="4">
        <v>646049</v>
      </c>
      <c r="B1569" s="4" t="s">
        <v>14</v>
      </c>
      <c r="C1569" s="5">
        <v>45176</v>
      </c>
      <c r="D1569" s="6">
        <v>45176</v>
      </c>
      <c r="E1569" s="7">
        <v>45176</v>
      </c>
      <c r="F1569" s="13">
        <v>45176</v>
      </c>
      <c r="G1569" s="4" t="s">
        <v>21</v>
      </c>
      <c r="H1569" s="4" t="s">
        <v>17</v>
      </c>
      <c r="I1569" s="4">
        <v>2091</v>
      </c>
      <c r="J1569" s="4">
        <v>474</v>
      </c>
      <c r="K1569" s="4">
        <v>46</v>
      </c>
      <c r="L1569" s="1">
        <v>4759.49</v>
      </c>
      <c r="M1569" s="1">
        <v>3624.31</v>
      </c>
      <c r="N1569" s="2">
        <f t="shared" si="264"/>
        <v>0.76149125221399772</v>
      </c>
      <c r="O1569" s="3">
        <f t="shared" si="265"/>
        <v>0.2266857962697274</v>
      </c>
      <c r="P1569" s="3">
        <f t="shared" si="266"/>
        <v>9.7046413502109699E-2</v>
      </c>
      <c r="Q1569" s="8">
        <f t="shared" si="267"/>
        <v>10.041118143459915</v>
      </c>
      <c r="R1569" s="8">
        <f t="shared" si="268"/>
        <v>103.46717391304347</v>
      </c>
      <c r="S1569" s="8">
        <f t="shared" si="269"/>
        <v>-1135.1799999999998</v>
      </c>
      <c r="T1569" s="3">
        <f t="shared" si="270"/>
        <v>-0.31321272186981791</v>
      </c>
      <c r="U1569" s="3">
        <f t="shared" si="271"/>
        <v>2.2761788617886176</v>
      </c>
      <c r="V1569" s="3">
        <f t="shared" si="272"/>
        <v>-4.1927183354181716</v>
      </c>
      <c r="W1569" s="4" t="str">
        <f t="shared" si="273"/>
        <v>Need Improvement</v>
      </c>
      <c r="X1569" s="4" t="str">
        <f t="shared" si="274"/>
        <v>Poor</v>
      </c>
    </row>
    <row r="1570" spans="1:24" x14ac:dyDescent="0.3">
      <c r="A1570" s="4">
        <v>344451</v>
      </c>
      <c r="B1570" s="4" t="s">
        <v>16</v>
      </c>
      <c r="C1570" s="5">
        <v>45176</v>
      </c>
      <c r="D1570" s="6">
        <v>45176</v>
      </c>
      <c r="E1570" s="7">
        <v>45176</v>
      </c>
      <c r="F1570" s="13">
        <v>45176</v>
      </c>
      <c r="G1570" s="4" t="s">
        <v>27</v>
      </c>
      <c r="H1570" s="4" t="s">
        <v>19</v>
      </c>
      <c r="I1570" s="4">
        <v>7621</v>
      </c>
      <c r="J1570" s="4">
        <v>144</v>
      </c>
      <c r="K1570" s="4">
        <v>15</v>
      </c>
      <c r="L1570" s="1">
        <v>4338.46</v>
      </c>
      <c r="M1570" s="1">
        <v>8636.23</v>
      </c>
      <c r="N1570" s="2">
        <f t="shared" si="264"/>
        <v>1.9906210959649275</v>
      </c>
      <c r="O1570" s="3">
        <f t="shared" si="265"/>
        <v>1.8895158115732842E-2</v>
      </c>
      <c r="P1570" s="3">
        <f t="shared" si="266"/>
        <v>0.10416666666666667</v>
      </c>
      <c r="Q1570" s="8">
        <f t="shared" si="267"/>
        <v>30.128194444444446</v>
      </c>
      <c r="R1570" s="8">
        <f t="shared" si="268"/>
        <v>289.23066666666665</v>
      </c>
      <c r="S1570" s="8">
        <f t="shared" si="269"/>
        <v>4297.7699999999995</v>
      </c>
      <c r="T1570" s="3">
        <f t="shared" si="270"/>
        <v>0.49764422670540265</v>
      </c>
      <c r="U1570" s="3">
        <f t="shared" si="271"/>
        <v>0.56927699776932161</v>
      </c>
      <c r="V1570" s="3">
        <f t="shared" si="272"/>
        <v>1.0094677006912889</v>
      </c>
      <c r="W1570" s="4" t="str">
        <f t="shared" si="273"/>
        <v>Need Improvement</v>
      </c>
      <c r="X1570" s="4" t="str">
        <f t="shared" si="274"/>
        <v>Good</v>
      </c>
    </row>
    <row r="1571" spans="1:24" x14ac:dyDescent="0.3">
      <c r="A1571" s="4">
        <v>667552</v>
      </c>
      <c r="B1571" s="4" t="s">
        <v>18</v>
      </c>
      <c r="C1571" s="5">
        <v>45176</v>
      </c>
      <c r="D1571" s="6">
        <v>45176</v>
      </c>
      <c r="E1571" s="7">
        <v>45176</v>
      </c>
      <c r="F1571" s="13">
        <v>45176</v>
      </c>
      <c r="G1571" s="4" t="s">
        <v>27</v>
      </c>
      <c r="H1571" s="4" t="s">
        <v>19</v>
      </c>
      <c r="I1571" s="4">
        <v>3129</v>
      </c>
      <c r="J1571" s="4">
        <v>321</v>
      </c>
      <c r="K1571" s="4">
        <v>65</v>
      </c>
      <c r="L1571" s="1">
        <v>3958.22</v>
      </c>
      <c r="M1571" s="1">
        <v>9151</v>
      </c>
      <c r="N1571" s="2">
        <f t="shared" si="264"/>
        <v>2.3118977722309526</v>
      </c>
      <c r="O1571" s="3">
        <f t="shared" si="265"/>
        <v>0.10258868648130393</v>
      </c>
      <c r="P1571" s="3">
        <f t="shared" si="266"/>
        <v>0.20249221183800623</v>
      </c>
      <c r="Q1571" s="8">
        <f t="shared" si="267"/>
        <v>12.330903426791277</v>
      </c>
      <c r="R1571" s="8">
        <f t="shared" si="268"/>
        <v>60.895692307692308</v>
      </c>
      <c r="S1571" s="8">
        <f t="shared" si="269"/>
        <v>5192.7800000000007</v>
      </c>
      <c r="T1571" s="3">
        <f t="shared" si="270"/>
        <v>0.56745492295923949</v>
      </c>
      <c r="U1571" s="3">
        <f t="shared" si="271"/>
        <v>1.2650111856823265</v>
      </c>
      <c r="V1571" s="3">
        <f t="shared" si="272"/>
        <v>0.76225451492264251</v>
      </c>
      <c r="W1571" s="4" t="str">
        <f t="shared" si="273"/>
        <v>Need Improvement</v>
      </c>
      <c r="X1571" s="4" t="str">
        <f t="shared" si="274"/>
        <v>Good</v>
      </c>
    </row>
    <row r="1572" spans="1:24" x14ac:dyDescent="0.3">
      <c r="A1572" s="4">
        <v>592170</v>
      </c>
      <c r="B1572" s="4" t="s">
        <v>20</v>
      </c>
      <c r="C1572" s="5">
        <v>45176</v>
      </c>
      <c r="D1572" s="6">
        <v>45176</v>
      </c>
      <c r="E1572" s="7">
        <v>45176</v>
      </c>
      <c r="F1572" s="13">
        <v>45176</v>
      </c>
      <c r="G1572" s="4" t="s">
        <v>15</v>
      </c>
      <c r="H1572" s="4" t="s">
        <v>19</v>
      </c>
      <c r="I1572" s="4">
        <v>5682</v>
      </c>
      <c r="J1572" s="4">
        <v>206</v>
      </c>
      <c r="K1572" s="4">
        <v>98</v>
      </c>
      <c r="L1572" s="1">
        <v>2482.29</v>
      </c>
      <c r="M1572" s="1">
        <v>5869.94</v>
      </c>
      <c r="N1572" s="2">
        <f t="shared" si="264"/>
        <v>2.3647277312481618</v>
      </c>
      <c r="O1572" s="3">
        <f t="shared" si="265"/>
        <v>3.6254839845124953E-2</v>
      </c>
      <c r="P1572" s="3">
        <f t="shared" si="266"/>
        <v>0.47572815533980584</v>
      </c>
      <c r="Q1572" s="8">
        <f t="shared" si="267"/>
        <v>12.04995145631068</v>
      </c>
      <c r="R1572" s="8">
        <f t="shared" si="268"/>
        <v>25.329489795918366</v>
      </c>
      <c r="S1572" s="8">
        <f t="shared" si="269"/>
        <v>3387.6499999999996</v>
      </c>
      <c r="T1572" s="3">
        <f t="shared" si="270"/>
        <v>0.57711833511075072</v>
      </c>
      <c r="U1572" s="3">
        <f t="shared" si="271"/>
        <v>0.43686906019007393</v>
      </c>
      <c r="V1572" s="3">
        <f t="shared" si="272"/>
        <v>0.73274688943663013</v>
      </c>
      <c r="W1572" s="4" t="str">
        <f t="shared" si="273"/>
        <v>Need Improvement</v>
      </c>
      <c r="X1572" s="4" t="str">
        <f t="shared" si="274"/>
        <v>Need Improvement</v>
      </c>
    </row>
    <row r="1573" spans="1:24" x14ac:dyDescent="0.3">
      <c r="A1573" s="4">
        <v>301416</v>
      </c>
      <c r="B1573" s="4" t="s">
        <v>22</v>
      </c>
      <c r="C1573" s="5">
        <v>45176</v>
      </c>
      <c r="D1573" s="6">
        <v>45176</v>
      </c>
      <c r="E1573" s="7">
        <v>45176</v>
      </c>
      <c r="F1573" s="13">
        <v>45176</v>
      </c>
      <c r="G1573" s="4" t="s">
        <v>15</v>
      </c>
      <c r="H1573" s="4" t="s">
        <v>25</v>
      </c>
      <c r="I1573" s="4">
        <v>2071</v>
      </c>
      <c r="J1573" s="4">
        <v>780</v>
      </c>
      <c r="K1573" s="4">
        <v>27</v>
      </c>
      <c r="L1573" s="1">
        <v>1973.17</v>
      </c>
      <c r="M1573" s="1">
        <v>3076.52</v>
      </c>
      <c r="N1573" s="2">
        <f t="shared" si="264"/>
        <v>1.5591763507452474</v>
      </c>
      <c r="O1573" s="3">
        <f t="shared" si="265"/>
        <v>0.3766296475132786</v>
      </c>
      <c r="P1573" s="3">
        <f t="shared" si="266"/>
        <v>3.4615384615384617E-2</v>
      </c>
      <c r="Q1573" s="8">
        <f t="shared" si="267"/>
        <v>2.5297051282051282</v>
      </c>
      <c r="R1573" s="8">
        <f t="shared" si="268"/>
        <v>73.080370370370375</v>
      </c>
      <c r="S1573" s="8">
        <f t="shared" si="269"/>
        <v>1103.3499999999999</v>
      </c>
      <c r="T1573" s="3">
        <f t="shared" si="270"/>
        <v>0.35863573128079773</v>
      </c>
      <c r="U1573" s="3">
        <f t="shared" si="271"/>
        <v>0.95276195074843073</v>
      </c>
      <c r="V1573" s="3">
        <f t="shared" si="272"/>
        <v>1.7883445869397745</v>
      </c>
      <c r="W1573" s="4" t="str">
        <f t="shared" si="273"/>
        <v>Need Improvement</v>
      </c>
      <c r="X1573" s="4" t="str">
        <f t="shared" si="274"/>
        <v>Need Improvement</v>
      </c>
    </row>
    <row r="1574" spans="1:24" x14ac:dyDescent="0.3">
      <c r="A1574" s="4">
        <v>460882</v>
      </c>
      <c r="B1574" s="4" t="s">
        <v>23</v>
      </c>
      <c r="C1574" s="5">
        <v>45176</v>
      </c>
      <c r="D1574" s="6">
        <v>45176</v>
      </c>
      <c r="E1574" s="7">
        <v>45176</v>
      </c>
      <c r="F1574" s="13">
        <v>45176</v>
      </c>
      <c r="G1574" s="4" t="s">
        <v>12</v>
      </c>
      <c r="H1574" s="4" t="s">
        <v>17</v>
      </c>
      <c r="I1574" s="4">
        <v>8744</v>
      </c>
      <c r="J1574" s="4">
        <v>732</v>
      </c>
      <c r="K1574" s="4">
        <v>85</v>
      </c>
      <c r="L1574" s="1">
        <v>3175.86</v>
      </c>
      <c r="M1574" s="1">
        <v>6528.68</v>
      </c>
      <c r="N1574" s="2">
        <f t="shared" si="264"/>
        <v>2.0557203403172686</v>
      </c>
      <c r="O1574" s="3">
        <f t="shared" si="265"/>
        <v>8.3714547118023785E-2</v>
      </c>
      <c r="P1574" s="3">
        <f t="shared" si="266"/>
        <v>0.11612021857923498</v>
      </c>
      <c r="Q1574" s="8">
        <f t="shared" si="267"/>
        <v>4.3386065573770489</v>
      </c>
      <c r="R1574" s="8">
        <f t="shared" si="268"/>
        <v>37.363058823529414</v>
      </c>
      <c r="S1574" s="8">
        <f t="shared" si="269"/>
        <v>3352.82</v>
      </c>
      <c r="T1574" s="3">
        <f t="shared" si="270"/>
        <v>0.51355250984885148</v>
      </c>
      <c r="U1574" s="3">
        <f t="shared" si="271"/>
        <v>0.36320448307410796</v>
      </c>
      <c r="V1574" s="3">
        <f t="shared" si="272"/>
        <v>0.94722054867246075</v>
      </c>
      <c r="W1574" s="4" t="str">
        <f t="shared" si="273"/>
        <v>Need Improvement</v>
      </c>
      <c r="X1574" s="4" t="str">
        <f t="shared" si="274"/>
        <v>Need Improvement</v>
      </c>
    </row>
    <row r="1575" spans="1:24" x14ac:dyDescent="0.3">
      <c r="A1575" s="4">
        <v>813257</v>
      </c>
      <c r="B1575" s="4" t="s">
        <v>24</v>
      </c>
      <c r="C1575" s="5">
        <v>45176</v>
      </c>
      <c r="D1575" s="6">
        <v>45176</v>
      </c>
      <c r="E1575" s="7">
        <v>45176</v>
      </c>
      <c r="F1575" s="13">
        <v>45176</v>
      </c>
      <c r="G1575" s="4" t="s">
        <v>12</v>
      </c>
      <c r="H1575" s="4" t="s">
        <v>19</v>
      </c>
      <c r="I1575" s="4">
        <v>7478</v>
      </c>
      <c r="J1575" s="4">
        <v>933</v>
      </c>
      <c r="K1575" s="4">
        <v>14</v>
      </c>
      <c r="L1575" s="1">
        <v>1401.31</v>
      </c>
      <c r="M1575" s="1">
        <v>6015.47</v>
      </c>
      <c r="N1575" s="2">
        <f t="shared" si="264"/>
        <v>4.2927475005530544</v>
      </c>
      <c r="O1575" s="3">
        <f t="shared" si="265"/>
        <v>0.12476598020861193</v>
      </c>
      <c r="P1575" s="3">
        <f t="shared" si="266"/>
        <v>1.5005359056806002E-2</v>
      </c>
      <c r="Q1575" s="8">
        <f t="shared" si="267"/>
        <v>1.5019399785637728</v>
      </c>
      <c r="R1575" s="8">
        <f t="shared" si="268"/>
        <v>100.09357142857142</v>
      </c>
      <c r="S1575" s="8">
        <f t="shared" si="269"/>
        <v>4614.16</v>
      </c>
      <c r="T1575" s="3">
        <f t="shared" si="270"/>
        <v>0.76704895876797652</v>
      </c>
      <c r="U1575" s="3">
        <f t="shared" si="271"/>
        <v>0.18739101364001068</v>
      </c>
      <c r="V1575" s="3">
        <f t="shared" si="272"/>
        <v>0.30369774780241693</v>
      </c>
      <c r="W1575" s="4" t="str">
        <f t="shared" si="273"/>
        <v>Need Improvement</v>
      </c>
      <c r="X1575" s="4" t="str">
        <f t="shared" si="274"/>
        <v>Good</v>
      </c>
    </row>
    <row r="1576" spans="1:24" x14ac:dyDescent="0.3">
      <c r="A1576" s="4">
        <v>936078</v>
      </c>
      <c r="B1576" s="4" t="s">
        <v>26</v>
      </c>
      <c r="C1576" s="5">
        <v>45176</v>
      </c>
      <c r="D1576" s="6">
        <v>45176</v>
      </c>
      <c r="E1576" s="7">
        <v>45176</v>
      </c>
      <c r="F1576" s="13">
        <v>45176</v>
      </c>
      <c r="G1576" s="4" t="s">
        <v>12</v>
      </c>
      <c r="H1576" s="4" t="s">
        <v>25</v>
      </c>
      <c r="I1576" s="4">
        <v>3082</v>
      </c>
      <c r="J1576" s="4">
        <v>449</v>
      </c>
      <c r="K1576" s="4">
        <v>82</v>
      </c>
      <c r="L1576" s="1">
        <v>4893.32</v>
      </c>
      <c r="M1576" s="1">
        <v>7134.67</v>
      </c>
      <c r="N1576" s="2">
        <f t="shared" si="264"/>
        <v>1.4580428012065429</v>
      </c>
      <c r="O1576" s="3">
        <f t="shared" si="265"/>
        <v>0.14568462037637897</v>
      </c>
      <c r="P1576" s="3">
        <f t="shared" si="266"/>
        <v>0.18262806236080179</v>
      </c>
      <c r="Q1576" s="8">
        <f t="shared" si="267"/>
        <v>10.89826280623608</v>
      </c>
      <c r="R1576" s="8">
        <f t="shared" si="268"/>
        <v>59.674634146341461</v>
      </c>
      <c r="S1576" s="8">
        <f t="shared" si="269"/>
        <v>2241.3500000000004</v>
      </c>
      <c r="T1576" s="3">
        <f t="shared" si="270"/>
        <v>0.31414907767282862</v>
      </c>
      <c r="U1576" s="3">
        <f t="shared" si="271"/>
        <v>1.5877092796885139</v>
      </c>
      <c r="V1576" s="3">
        <f t="shared" si="272"/>
        <v>2.1832020880273046</v>
      </c>
      <c r="W1576" s="4" t="str">
        <f t="shared" si="273"/>
        <v>Need Improvement</v>
      </c>
      <c r="X1576" s="4" t="str">
        <f t="shared" si="274"/>
        <v>Need Improvement</v>
      </c>
    </row>
    <row r="1577" spans="1:24" x14ac:dyDescent="0.3">
      <c r="A1577" s="4">
        <v>218865</v>
      </c>
      <c r="B1577" s="4" t="s">
        <v>11</v>
      </c>
      <c r="C1577" s="5">
        <v>45177</v>
      </c>
      <c r="D1577" s="6">
        <v>45177</v>
      </c>
      <c r="E1577" s="7">
        <v>45177</v>
      </c>
      <c r="F1577" s="13">
        <v>45177</v>
      </c>
      <c r="G1577" s="4" t="s">
        <v>27</v>
      </c>
      <c r="H1577" s="4" t="s">
        <v>19</v>
      </c>
      <c r="I1577" s="4">
        <v>7291</v>
      </c>
      <c r="J1577" s="4">
        <v>580</v>
      </c>
      <c r="K1577" s="4">
        <v>15</v>
      </c>
      <c r="L1577" s="1">
        <v>1494.68</v>
      </c>
      <c r="M1577" s="1">
        <v>5250.79</v>
      </c>
      <c r="N1577" s="2">
        <f t="shared" si="264"/>
        <v>3.5129860572162603</v>
      </c>
      <c r="O1577" s="3">
        <f t="shared" si="265"/>
        <v>7.9550130297627211E-2</v>
      </c>
      <c r="P1577" s="3">
        <f t="shared" si="266"/>
        <v>2.5862068965517241E-2</v>
      </c>
      <c r="Q1577" s="8">
        <f t="shared" si="267"/>
        <v>2.5770344827586209</v>
      </c>
      <c r="R1577" s="8">
        <f t="shared" si="268"/>
        <v>99.64533333333334</v>
      </c>
      <c r="S1577" s="8">
        <f t="shared" si="269"/>
        <v>3756.1099999999997</v>
      </c>
      <c r="T1577" s="3">
        <f t="shared" si="270"/>
        <v>0.7153418818882491</v>
      </c>
      <c r="U1577" s="3">
        <f t="shared" si="271"/>
        <v>0.20500342888492662</v>
      </c>
      <c r="V1577" s="3">
        <f t="shared" si="272"/>
        <v>0.39793296788432719</v>
      </c>
      <c r="W1577" s="4" t="str">
        <f t="shared" si="273"/>
        <v>Need Improvement</v>
      </c>
      <c r="X1577" s="4" t="str">
        <f t="shared" si="274"/>
        <v>Need Improvement</v>
      </c>
    </row>
    <row r="1578" spans="1:24" x14ac:dyDescent="0.3">
      <c r="A1578" s="4">
        <v>400663</v>
      </c>
      <c r="B1578" s="4" t="s">
        <v>14</v>
      </c>
      <c r="C1578" s="5">
        <v>45177</v>
      </c>
      <c r="D1578" s="6">
        <v>45177</v>
      </c>
      <c r="E1578" s="7">
        <v>45177</v>
      </c>
      <c r="F1578" s="13">
        <v>45177</v>
      </c>
      <c r="G1578" s="4" t="s">
        <v>15</v>
      </c>
      <c r="H1578" s="4" t="s">
        <v>13</v>
      </c>
      <c r="I1578" s="4">
        <v>7353</v>
      </c>
      <c r="J1578" s="4">
        <v>272</v>
      </c>
      <c r="K1578" s="4">
        <v>64</v>
      </c>
      <c r="L1578" s="1">
        <v>3827.02</v>
      </c>
      <c r="M1578" s="1">
        <v>7901.52</v>
      </c>
      <c r="N1578" s="2">
        <f t="shared" si="264"/>
        <v>2.0646665029187203</v>
      </c>
      <c r="O1578" s="3">
        <f t="shared" si="265"/>
        <v>3.6991704066367467E-2</v>
      </c>
      <c r="P1578" s="3">
        <f t="shared" si="266"/>
        <v>0.23529411764705882</v>
      </c>
      <c r="Q1578" s="8">
        <f t="shared" si="267"/>
        <v>14.069926470588236</v>
      </c>
      <c r="R1578" s="8">
        <f t="shared" si="268"/>
        <v>59.7971875</v>
      </c>
      <c r="S1578" s="8">
        <f t="shared" si="269"/>
        <v>4074.5000000000005</v>
      </c>
      <c r="T1578" s="3">
        <f t="shared" si="270"/>
        <v>0.51566027802245651</v>
      </c>
      <c r="U1578" s="3">
        <f t="shared" si="271"/>
        <v>0.52047055623555016</v>
      </c>
      <c r="V1578" s="3">
        <f t="shared" si="272"/>
        <v>0.93926125905019009</v>
      </c>
      <c r="W1578" s="4" t="str">
        <f t="shared" si="273"/>
        <v>Need Improvement</v>
      </c>
      <c r="X1578" s="4" t="str">
        <f t="shared" si="274"/>
        <v>Good</v>
      </c>
    </row>
    <row r="1579" spans="1:24" x14ac:dyDescent="0.3">
      <c r="A1579" s="4">
        <v>309015</v>
      </c>
      <c r="B1579" s="4" t="s">
        <v>16</v>
      </c>
      <c r="C1579" s="5">
        <v>45177</v>
      </c>
      <c r="D1579" s="6">
        <v>45177</v>
      </c>
      <c r="E1579" s="7">
        <v>45177</v>
      </c>
      <c r="F1579" s="13">
        <v>45177</v>
      </c>
      <c r="G1579" s="4" t="s">
        <v>27</v>
      </c>
      <c r="H1579" s="4" t="s">
        <v>17</v>
      </c>
      <c r="I1579" s="4">
        <v>4146</v>
      </c>
      <c r="J1579" s="4">
        <v>540</v>
      </c>
      <c r="K1579" s="4">
        <v>45</v>
      </c>
      <c r="L1579" s="1">
        <v>3428.32</v>
      </c>
      <c r="M1579" s="1">
        <v>5069.8</v>
      </c>
      <c r="N1579" s="2">
        <f t="shared" si="264"/>
        <v>1.4788001120082139</v>
      </c>
      <c r="O1579" s="3">
        <f t="shared" si="265"/>
        <v>0.13024602026049203</v>
      </c>
      <c r="P1579" s="3">
        <f t="shared" si="266"/>
        <v>8.3333333333333329E-2</v>
      </c>
      <c r="Q1579" s="8">
        <f t="shared" si="267"/>
        <v>6.348740740740741</v>
      </c>
      <c r="R1579" s="8">
        <f t="shared" si="268"/>
        <v>76.184888888888892</v>
      </c>
      <c r="S1579" s="8">
        <f t="shared" si="269"/>
        <v>1641.48</v>
      </c>
      <c r="T1579" s="3">
        <f t="shared" si="270"/>
        <v>0.32377608584165057</v>
      </c>
      <c r="U1579" s="3">
        <f t="shared" si="271"/>
        <v>0.8268982151471298</v>
      </c>
      <c r="V1579" s="3">
        <f t="shared" si="272"/>
        <v>2.0885542315471404</v>
      </c>
      <c r="W1579" s="4" t="str">
        <f t="shared" si="273"/>
        <v>Need Improvement</v>
      </c>
      <c r="X1579" s="4" t="str">
        <f t="shared" si="274"/>
        <v>Need Improvement</v>
      </c>
    </row>
    <row r="1580" spans="1:24" x14ac:dyDescent="0.3">
      <c r="A1580" s="4">
        <v>472032</v>
      </c>
      <c r="B1580" s="4" t="s">
        <v>18</v>
      </c>
      <c r="C1580" s="5">
        <v>45177</v>
      </c>
      <c r="D1580" s="6">
        <v>45177</v>
      </c>
      <c r="E1580" s="7">
        <v>45177</v>
      </c>
      <c r="F1580" s="13">
        <v>45177</v>
      </c>
      <c r="G1580" s="4" t="s">
        <v>27</v>
      </c>
      <c r="H1580" s="4" t="s">
        <v>19</v>
      </c>
      <c r="I1580" s="4">
        <v>8532</v>
      </c>
      <c r="J1580" s="4">
        <v>105</v>
      </c>
      <c r="K1580" s="4">
        <v>81</v>
      </c>
      <c r="L1580" s="1">
        <v>2293.41</v>
      </c>
      <c r="M1580" s="1">
        <v>7597.15</v>
      </c>
      <c r="N1580" s="2">
        <f t="shared" si="264"/>
        <v>3.3126000148250858</v>
      </c>
      <c r="O1580" s="3">
        <f t="shared" si="265"/>
        <v>1.230661040787623E-2</v>
      </c>
      <c r="P1580" s="3">
        <f t="shared" si="266"/>
        <v>0.77142857142857146</v>
      </c>
      <c r="Q1580" s="8">
        <f t="shared" si="267"/>
        <v>21.841999999999999</v>
      </c>
      <c r="R1580" s="8">
        <f t="shared" si="268"/>
        <v>28.313703703703702</v>
      </c>
      <c r="S1580" s="8">
        <f t="shared" si="269"/>
        <v>5303.74</v>
      </c>
      <c r="T1580" s="3">
        <f t="shared" si="270"/>
        <v>0.69812232218660941</v>
      </c>
      <c r="U1580" s="3">
        <f t="shared" si="271"/>
        <v>0.26880098452883261</v>
      </c>
      <c r="V1580" s="3">
        <f t="shared" si="272"/>
        <v>0.43241373068815592</v>
      </c>
      <c r="W1580" s="4" t="str">
        <f t="shared" si="273"/>
        <v>Need Improvement</v>
      </c>
      <c r="X1580" s="4" t="str">
        <f t="shared" si="274"/>
        <v>Good</v>
      </c>
    </row>
    <row r="1581" spans="1:24" x14ac:dyDescent="0.3">
      <c r="A1581" s="4">
        <v>479479</v>
      </c>
      <c r="B1581" s="4" t="s">
        <v>20</v>
      </c>
      <c r="C1581" s="5">
        <v>45177</v>
      </c>
      <c r="D1581" s="6">
        <v>45177</v>
      </c>
      <c r="E1581" s="7">
        <v>45177</v>
      </c>
      <c r="F1581" s="13">
        <v>45177</v>
      </c>
      <c r="G1581" s="4" t="s">
        <v>15</v>
      </c>
      <c r="H1581" s="4" t="s">
        <v>25</v>
      </c>
      <c r="I1581" s="4">
        <v>9557</v>
      </c>
      <c r="J1581" s="4">
        <v>316</v>
      </c>
      <c r="K1581" s="4">
        <v>95</v>
      </c>
      <c r="L1581" s="1">
        <v>4513.6400000000003</v>
      </c>
      <c r="M1581" s="1">
        <v>8338.6</v>
      </c>
      <c r="N1581" s="2">
        <f t="shared" si="264"/>
        <v>1.8474224794179419</v>
      </c>
      <c r="O1581" s="3">
        <f t="shared" si="265"/>
        <v>3.3064769279062468E-2</v>
      </c>
      <c r="P1581" s="3">
        <f t="shared" si="266"/>
        <v>0.30063291139240506</v>
      </c>
      <c r="Q1581" s="8">
        <f t="shared" si="267"/>
        <v>14.283670886075951</v>
      </c>
      <c r="R1581" s="8">
        <f t="shared" si="268"/>
        <v>47.512</v>
      </c>
      <c r="S1581" s="8">
        <f t="shared" si="269"/>
        <v>3824.96</v>
      </c>
      <c r="T1581" s="3">
        <f t="shared" si="270"/>
        <v>0.45870529825150502</v>
      </c>
      <c r="U1581" s="3">
        <f t="shared" si="271"/>
        <v>0.47228628230616304</v>
      </c>
      <c r="V1581" s="3">
        <f t="shared" si="272"/>
        <v>1.1800489416882791</v>
      </c>
      <c r="W1581" s="4" t="str">
        <f t="shared" si="273"/>
        <v>Need Improvement</v>
      </c>
      <c r="X1581" s="4" t="str">
        <f t="shared" si="274"/>
        <v>Need Improvement</v>
      </c>
    </row>
    <row r="1582" spans="1:24" x14ac:dyDescent="0.3">
      <c r="A1582" s="4">
        <v>959686</v>
      </c>
      <c r="B1582" s="4" t="s">
        <v>22</v>
      </c>
      <c r="C1582" s="5">
        <v>45177</v>
      </c>
      <c r="D1582" s="6">
        <v>45177</v>
      </c>
      <c r="E1582" s="7">
        <v>45177</v>
      </c>
      <c r="F1582" s="13">
        <v>45177</v>
      </c>
      <c r="G1582" s="4" t="s">
        <v>27</v>
      </c>
      <c r="H1582" s="4" t="s">
        <v>13</v>
      </c>
      <c r="I1582" s="4">
        <v>8510</v>
      </c>
      <c r="J1582" s="4">
        <v>941</v>
      </c>
      <c r="K1582" s="4">
        <v>98</v>
      </c>
      <c r="L1582" s="1">
        <v>3544.88</v>
      </c>
      <c r="M1582" s="1">
        <v>6404.5</v>
      </c>
      <c r="N1582" s="2">
        <f t="shared" si="264"/>
        <v>1.8066902123626187</v>
      </c>
      <c r="O1582" s="3">
        <f t="shared" si="265"/>
        <v>0.11057579318448883</v>
      </c>
      <c r="P1582" s="3">
        <f t="shared" si="266"/>
        <v>0.10414452709883103</v>
      </c>
      <c r="Q1582" s="8">
        <f t="shared" si="267"/>
        <v>3.7671413390010628</v>
      </c>
      <c r="R1582" s="8">
        <f t="shared" si="268"/>
        <v>36.172244897959182</v>
      </c>
      <c r="S1582" s="8">
        <f t="shared" si="269"/>
        <v>2859.62</v>
      </c>
      <c r="T1582" s="3">
        <f t="shared" si="270"/>
        <v>0.44650167850729955</v>
      </c>
      <c r="U1582" s="3">
        <f t="shared" si="271"/>
        <v>0.41655464159811989</v>
      </c>
      <c r="V1582" s="3">
        <f t="shared" si="272"/>
        <v>1.2396332379826691</v>
      </c>
      <c r="W1582" s="4" t="str">
        <f t="shared" si="273"/>
        <v>Need Improvement</v>
      </c>
      <c r="X1582" s="4" t="str">
        <f t="shared" si="274"/>
        <v>Need Improvement</v>
      </c>
    </row>
    <row r="1583" spans="1:24" x14ac:dyDescent="0.3">
      <c r="A1583" s="4">
        <v>247980</v>
      </c>
      <c r="B1583" s="4" t="s">
        <v>23</v>
      </c>
      <c r="C1583" s="5">
        <v>45177</v>
      </c>
      <c r="D1583" s="6">
        <v>45177</v>
      </c>
      <c r="E1583" s="7">
        <v>45177</v>
      </c>
      <c r="F1583" s="13">
        <v>45177</v>
      </c>
      <c r="G1583" s="4" t="s">
        <v>15</v>
      </c>
      <c r="H1583" s="4" t="s">
        <v>17</v>
      </c>
      <c r="I1583" s="4">
        <v>2680</v>
      </c>
      <c r="J1583" s="4">
        <v>724</v>
      </c>
      <c r="K1583" s="4">
        <v>62</v>
      </c>
      <c r="L1583" s="1">
        <v>4261.6899999999996</v>
      </c>
      <c r="M1583" s="1">
        <v>3792.91</v>
      </c>
      <c r="N1583" s="2">
        <f t="shared" si="264"/>
        <v>0.8900013844273047</v>
      </c>
      <c r="O1583" s="3">
        <f t="shared" si="265"/>
        <v>0.2701492537313433</v>
      </c>
      <c r="P1583" s="3">
        <f t="shared" si="266"/>
        <v>8.5635359116022103E-2</v>
      </c>
      <c r="Q1583" s="8">
        <f t="shared" si="267"/>
        <v>5.8863121546961317</v>
      </c>
      <c r="R1583" s="8">
        <f t="shared" si="268"/>
        <v>68.736935483870965</v>
      </c>
      <c r="S1583" s="8">
        <f t="shared" si="269"/>
        <v>-468.77999999999975</v>
      </c>
      <c r="T1583" s="3">
        <f t="shared" si="270"/>
        <v>-0.12359375782710366</v>
      </c>
      <c r="U1583" s="3">
        <f t="shared" si="271"/>
        <v>1.5901828358208954</v>
      </c>
      <c r="V1583" s="3">
        <f t="shared" si="272"/>
        <v>-9.0910235078288366</v>
      </c>
      <c r="W1583" s="4" t="str">
        <f t="shared" si="273"/>
        <v>Need Improvement</v>
      </c>
      <c r="X1583" s="4" t="str">
        <f t="shared" si="274"/>
        <v>Poor</v>
      </c>
    </row>
    <row r="1584" spans="1:24" x14ac:dyDescent="0.3">
      <c r="A1584" s="4">
        <v>418087</v>
      </c>
      <c r="B1584" s="4" t="s">
        <v>24</v>
      </c>
      <c r="C1584" s="5">
        <v>45177</v>
      </c>
      <c r="D1584" s="6">
        <v>45177</v>
      </c>
      <c r="E1584" s="7">
        <v>45177</v>
      </c>
      <c r="F1584" s="13">
        <v>45177</v>
      </c>
      <c r="G1584" s="4" t="s">
        <v>15</v>
      </c>
      <c r="H1584" s="4" t="s">
        <v>25</v>
      </c>
      <c r="I1584" s="4">
        <v>3889</v>
      </c>
      <c r="J1584" s="4">
        <v>886</v>
      </c>
      <c r="K1584" s="4">
        <v>93</v>
      </c>
      <c r="L1584" s="1">
        <v>3448.18</v>
      </c>
      <c r="M1584" s="1">
        <v>8946.34</v>
      </c>
      <c r="N1584" s="2">
        <f t="shared" si="264"/>
        <v>2.5945107273982217</v>
      </c>
      <c r="O1584" s="3">
        <f t="shared" si="265"/>
        <v>0.22782206222679352</v>
      </c>
      <c r="P1584" s="3">
        <f t="shared" si="266"/>
        <v>0.10496613995485328</v>
      </c>
      <c r="Q1584" s="8">
        <f t="shared" si="267"/>
        <v>3.8918510158013544</v>
      </c>
      <c r="R1584" s="8">
        <f t="shared" si="268"/>
        <v>37.07720430107527</v>
      </c>
      <c r="S1584" s="8">
        <f t="shared" si="269"/>
        <v>5498.16</v>
      </c>
      <c r="T1584" s="3">
        <f t="shared" si="270"/>
        <v>0.61457087479349093</v>
      </c>
      <c r="U1584" s="3">
        <f t="shared" si="271"/>
        <v>0.88664952429930566</v>
      </c>
      <c r="V1584" s="3">
        <f t="shared" si="272"/>
        <v>0.62715162890858034</v>
      </c>
      <c r="W1584" s="4" t="str">
        <f t="shared" si="273"/>
        <v>Need Improvement</v>
      </c>
      <c r="X1584" s="4" t="str">
        <f t="shared" si="274"/>
        <v>Good</v>
      </c>
    </row>
    <row r="1585" spans="1:24" x14ac:dyDescent="0.3">
      <c r="A1585" s="4">
        <v>62385</v>
      </c>
      <c r="B1585" s="4" t="s">
        <v>26</v>
      </c>
      <c r="C1585" s="5">
        <v>45177</v>
      </c>
      <c r="D1585" s="6">
        <v>45177</v>
      </c>
      <c r="E1585" s="7">
        <v>45177</v>
      </c>
      <c r="F1585" s="13">
        <v>45177</v>
      </c>
      <c r="G1585" s="4" t="s">
        <v>21</v>
      </c>
      <c r="H1585" s="4" t="s">
        <v>25</v>
      </c>
      <c r="I1585" s="4">
        <v>7562</v>
      </c>
      <c r="J1585" s="4">
        <v>727</v>
      </c>
      <c r="K1585" s="4">
        <v>37</v>
      </c>
      <c r="L1585" s="1">
        <v>4518.3599999999997</v>
      </c>
      <c r="M1585" s="1">
        <v>6445.74</v>
      </c>
      <c r="N1585" s="2">
        <f t="shared" si="264"/>
        <v>1.4265662762595279</v>
      </c>
      <c r="O1585" s="3">
        <f t="shared" si="265"/>
        <v>9.6138587675218198E-2</v>
      </c>
      <c r="P1585" s="3">
        <f t="shared" si="266"/>
        <v>5.0894085281980743E-2</v>
      </c>
      <c r="Q1585" s="8">
        <f t="shared" si="267"/>
        <v>6.2150756533700129</v>
      </c>
      <c r="R1585" s="8">
        <f t="shared" si="268"/>
        <v>122.11783783783783</v>
      </c>
      <c r="S1585" s="8">
        <f t="shared" si="269"/>
        <v>1927.38</v>
      </c>
      <c r="T1585" s="3">
        <f t="shared" si="270"/>
        <v>0.29901609435068743</v>
      </c>
      <c r="U1585" s="3">
        <f t="shared" si="271"/>
        <v>0.59750859560962699</v>
      </c>
      <c r="V1585" s="3">
        <f t="shared" si="272"/>
        <v>2.344301590760514</v>
      </c>
      <c r="W1585" s="4" t="str">
        <f t="shared" si="273"/>
        <v>Need Improvement</v>
      </c>
      <c r="X1585" s="4" t="str">
        <f t="shared" si="274"/>
        <v>Need Improvement</v>
      </c>
    </row>
    <row r="1586" spans="1:24" x14ac:dyDescent="0.3">
      <c r="A1586" s="4">
        <v>936730</v>
      </c>
      <c r="B1586" s="4" t="s">
        <v>11</v>
      </c>
      <c r="C1586" s="5">
        <v>45178</v>
      </c>
      <c r="D1586" s="6">
        <v>45178</v>
      </c>
      <c r="E1586" s="7">
        <v>45178</v>
      </c>
      <c r="F1586" s="13">
        <v>45178</v>
      </c>
      <c r="G1586" s="4" t="s">
        <v>12</v>
      </c>
      <c r="H1586" s="4" t="s">
        <v>19</v>
      </c>
      <c r="I1586" s="4">
        <v>7413</v>
      </c>
      <c r="J1586" s="4">
        <v>688</v>
      </c>
      <c r="K1586" s="4">
        <v>87</v>
      </c>
      <c r="L1586" s="1">
        <v>1966.07</v>
      </c>
      <c r="M1586" s="1">
        <v>4769.63</v>
      </c>
      <c r="N1586" s="2">
        <f t="shared" si="264"/>
        <v>2.4259716083354106</v>
      </c>
      <c r="O1586" s="3">
        <f t="shared" si="265"/>
        <v>9.2809928503979497E-2</v>
      </c>
      <c r="P1586" s="3">
        <f t="shared" si="266"/>
        <v>0.12645348837209303</v>
      </c>
      <c r="Q1586" s="8">
        <f t="shared" si="267"/>
        <v>2.8576598837209302</v>
      </c>
      <c r="R1586" s="8">
        <f t="shared" si="268"/>
        <v>22.598505747126435</v>
      </c>
      <c r="S1586" s="8">
        <f t="shared" si="269"/>
        <v>2803.5600000000004</v>
      </c>
      <c r="T1586" s="3">
        <f t="shared" si="270"/>
        <v>0.58779402175850126</v>
      </c>
      <c r="U1586" s="3">
        <f t="shared" si="271"/>
        <v>0.26521920949682987</v>
      </c>
      <c r="V1586" s="3">
        <f t="shared" si="272"/>
        <v>0.70127623450184751</v>
      </c>
      <c r="W1586" s="4" t="str">
        <f t="shared" si="273"/>
        <v>Need Improvement</v>
      </c>
      <c r="X1586" s="4" t="str">
        <f t="shared" si="274"/>
        <v>Need Improvement</v>
      </c>
    </row>
    <row r="1587" spans="1:24" x14ac:dyDescent="0.3">
      <c r="A1587" s="4">
        <v>486795</v>
      </c>
      <c r="B1587" s="4" t="s">
        <v>14</v>
      </c>
      <c r="C1587" s="5">
        <v>45178</v>
      </c>
      <c r="D1587" s="6">
        <v>45178</v>
      </c>
      <c r="E1587" s="7">
        <v>45178</v>
      </c>
      <c r="F1587" s="13">
        <v>45178</v>
      </c>
      <c r="G1587" s="4" t="s">
        <v>12</v>
      </c>
      <c r="H1587" s="4" t="s">
        <v>17</v>
      </c>
      <c r="I1587" s="4">
        <v>1413</v>
      </c>
      <c r="J1587" s="4">
        <v>359</v>
      </c>
      <c r="K1587" s="4">
        <v>83</v>
      </c>
      <c r="L1587" s="1">
        <v>1392.02</v>
      </c>
      <c r="M1587" s="1">
        <v>7184.13</v>
      </c>
      <c r="N1587" s="2">
        <f t="shared" si="264"/>
        <v>5.1609387796152353</v>
      </c>
      <c r="O1587" s="3">
        <f t="shared" si="265"/>
        <v>0.25406935598018399</v>
      </c>
      <c r="P1587" s="3">
        <f t="shared" si="266"/>
        <v>0.23119777158774374</v>
      </c>
      <c r="Q1587" s="8">
        <f t="shared" si="267"/>
        <v>3.8774930362116993</v>
      </c>
      <c r="R1587" s="8">
        <f t="shared" si="268"/>
        <v>16.771325301204818</v>
      </c>
      <c r="S1587" s="8">
        <f t="shared" si="269"/>
        <v>5792.1100000000006</v>
      </c>
      <c r="T1587" s="3">
        <f t="shared" si="270"/>
        <v>0.80623680250774976</v>
      </c>
      <c r="U1587" s="3">
        <f t="shared" si="271"/>
        <v>0.98515215852795468</v>
      </c>
      <c r="V1587" s="3">
        <f t="shared" si="272"/>
        <v>0.24033038046584057</v>
      </c>
      <c r="W1587" s="4" t="str">
        <f t="shared" si="273"/>
        <v>Good</v>
      </c>
      <c r="X1587" s="4" t="str">
        <f t="shared" si="274"/>
        <v>Good</v>
      </c>
    </row>
    <row r="1588" spans="1:24" x14ac:dyDescent="0.3">
      <c r="A1588" s="4">
        <v>655982</v>
      </c>
      <c r="B1588" s="4" t="s">
        <v>16</v>
      </c>
      <c r="C1588" s="5">
        <v>45178</v>
      </c>
      <c r="D1588" s="6">
        <v>45178</v>
      </c>
      <c r="E1588" s="7">
        <v>45178</v>
      </c>
      <c r="F1588" s="13">
        <v>45178</v>
      </c>
      <c r="G1588" s="4" t="s">
        <v>21</v>
      </c>
      <c r="H1588" s="4" t="s">
        <v>17</v>
      </c>
      <c r="I1588" s="4">
        <v>2999</v>
      </c>
      <c r="J1588" s="4">
        <v>655</v>
      </c>
      <c r="K1588" s="4">
        <v>71</v>
      </c>
      <c r="L1588" s="1">
        <v>3307.38</v>
      </c>
      <c r="M1588" s="1">
        <v>9749.16</v>
      </c>
      <c r="N1588" s="2">
        <f t="shared" si="264"/>
        <v>2.9476987827222754</v>
      </c>
      <c r="O1588" s="3">
        <f t="shared" si="265"/>
        <v>0.21840613537845949</v>
      </c>
      <c r="P1588" s="3">
        <f t="shared" si="266"/>
        <v>0.10839694656488549</v>
      </c>
      <c r="Q1588" s="8">
        <f t="shared" si="267"/>
        <v>5.049435114503817</v>
      </c>
      <c r="R1588" s="8">
        <f t="shared" si="268"/>
        <v>46.582816901408449</v>
      </c>
      <c r="S1588" s="8">
        <f t="shared" si="269"/>
        <v>6441.78</v>
      </c>
      <c r="T1588" s="3">
        <f t="shared" si="270"/>
        <v>0.66075231096832954</v>
      </c>
      <c r="U1588" s="3">
        <f t="shared" si="271"/>
        <v>1.1028276092030678</v>
      </c>
      <c r="V1588" s="3">
        <f t="shared" si="272"/>
        <v>0.51342641319635263</v>
      </c>
      <c r="W1588" s="4" t="str">
        <f t="shared" si="273"/>
        <v>Need Improvement</v>
      </c>
      <c r="X1588" s="4" t="str">
        <f t="shared" si="274"/>
        <v>Good</v>
      </c>
    </row>
    <row r="1589" spans="1:24" x14ac:dyDescent="0.3">
      <c r="A1589" s="4">
        <v>838608</v>
      </c>
      <c r="B1589" s="4" t="s">
        <v>18</v>
      </c>
      <c r="C1589" s="5">
        <v>45178</v>
      </c>
      <c r="D1589" s="6">
        <v>45178</v>
      </c>
      <c r="E1589" s="7">
        <v>45178</v>
      </c>
      <c r="F1589" s="13">
        <v>45178</v>
      </c>
      <c r="G1589" s="4" t="s">
        <v>15</v>
      </c>
      <c r="H1589" s="4" t="s">
        <v>19</v>
      </c>
      <c r="I1589" s="4">
        <v>9773</v>
      </c>
      <c r="J1589" s="4">
        <v>659</v>
      </c>
      <c r="K1589" s="4">
        <v>87</v>
      </c>
      <c r="L1589" s="1">
        <v>1486.87</v>
      </c>
      <c r="M1589" s="1">
        <v>8289.34</v>
      </c>
      <c r="N1589" s="2">
        <f t="shared" si="264"/>
        <v>5.5750267340117166</v>
      </c>
      <c r="O1589" s="3">
        <f t="shared" si="265"/>
        <v>6.7430676353218047E-2</v>
      </c>
      <c r="P1589" s="3">
        <f t="shared" si="266"/>
        <v>0.13201820940819423</v>
      </c>
      <c r="Q1589" s="8">
        <f t="shared" si="267"/>
        <v>2.2562518968133536</v>
      </c>
      <c r="R1589" s="8">
        <f t="shared" si="268"/>
        <v>17.09045977011494</v>
      </c>
      <c r="S1589" s="8">
        <f t="shared" si="269"/>
        <v>6802.47</v>
      </c>
      <c r="T1589" s="3">
        <f t="shared" si="270"/>
        <v>0.82062866283684832</v>
      </c>
      <c r="U1589" s="3">
        <f t="shared" si="271"/>
        <v>0.15214059142535555</v>
      </c>
      <c r="V1589" s="3">
        <f t="shared" si="272"/>
        <v>0.21857795771241914</v>
      </c>
      <c r="W1589" s="4" t="str">
        <f t="shared" si="273"/>
        <v>Good</v>
      </c>
      <c r="X1589" s="4" t="str">
        <f t="shared" si="274"/>
        <v>Good</v>
      </c>
    </row>
    <row r="1590" spans="1:24" x14ac:dyDescent="0.3">
      <c r="A1590" s="4">
        <v>821994</v>
      </c>
      <c r="B1590" s="4" t="s">
        <v>20</v>
      </c>
      <c r="C1590" s="5">
        <v>45178</v>
      </c>
      <c r="D1590" s="6">
        <v>45178</v>
      </c>
      <c r="E1590" s="7">
        <v>45178</v>
      </c>
      <c r="F1590" s="13">
        <v>45178</v>
      </c>
      <c r="G1590" s="4" t="s">
        <v>15</v>
      </c>
      <c r="H1590" s="4" t="s">
        <v>19</v>
      </c>
      <c r="I1590" s="4">
        <v>9768</v>
      </c>
      <c r="J1590" s="4">
        <v>1000</v>
      </c>
      <c r="K1590" s="4">
        <v>35</v>
      </c>
      <c r="L1590" s="1">
        <v>3214.3</v>
      </c>
      <c r="M1590" s="1">
        <v>7067.1</v>
      </c>
      <c r="N1590" s="2">
        <f t="shared" si="264"/>
        <v>2.1986435615841708</v>
      </c>
      <c r="O1590" s="3">
        <f t="shared" si="265"/>
        <v>0.10237510237510238</v>
      </c>
      <c r="P1590" s="3">
        <f t="shared" si="266"/>
        <v>3.5000000000000003E-2</v>
      </c>
      <c r="Q1590" s="8">
        <f t="shared" si="267"/>
        <v>3.2143000000000002</v>
      </c>
      <c r="R1590" s="8">
        <f t="shared" si="268"/>
        <v>91.837142857142865</v>
      </c>
      <c r="S1590" s="8">
        <f t="shared" si="269"/>
        <v>3852.8</v>
      </c>
      <c r="T1590" s="3">
        <f t="shared" si="270"/>
        <v>0.54517411668152427</v>
      </c>
      <c r="U1590" s="3">
        <f t="shared" si="271"/>
        <v>0.32906429156429157</v>
      </c>
      <c r="V1590" s="3">
        <f t="shared" si="272"/>
        <v>0.83427637043189373</v>
      </c>
      <c r="W1590" s="4" t="str">
        <f t="shared" si="273"/>
        <v>Need Improvement</v>
      </c>
      <c r="X1590" s="4" t="str">
        <f t="shared" si="274"/>
        <v>Need Improvement</v>
      </c>
    </row>
    <row r="1591" spans="1:24" x14ac:dyDescent="0.3">
      <c r="A1591" s="4">
        <v>119462</v>
      </c>
      <c r="B1591" s="4" t="s">
        <v>22</v>
      </c>
      <c r="C1591" s="5">
        <v>45178</v>
      </c>
      <c r="D1591" s="6">
        <v>45178</v>
      </c>
      <c r="E1591" s="7">
        <v>45178</v>
      </c>
      <c r="F1591" s="13">
        <v>45178</v>
      </c>
      <c r="G1591" s="4" t="s">
        <v>27</v>
      </c>
      <c r="H1591" s="4" t="s">
        <v>17</v>
      </c>
      <c r="I1591" s="4">
        <v>7293</v>
      </c>
      <c r="J1591" s="4">
        <v>938</v>
      </c>
      <c r="K1591" s="4">
        <v>11</v>
      </c>
      <c r="L1591" s="1">
        <v>3132.63</v>
      </c>
      <c r="M1591" s="1">
        <v>5847.76</v>
      </c>
      <c r="N1591" s="2">
        <f t="shared" si="264"/>
        <v>1.8667254032554117</v>
      </c>
      <c r="O1591" s="3">
        <f t="shared" si="265"/>
        <v>0.12861648155765804</v>
      </c>
      <c r="P1591" s="3">
        <f t="shared" si="266"/>
        <v>1.1727078891257996E-2</v>
      </c>
      <c r="Q1591" s="8">
        <f t="shared" si="267"/>
        <v>3.3396908315565033</v>
      </c>
      <c r="R1591" s="8">
        <f t="shared" si="268"/>
        <v>284.78454545454548</v>
      </c>
      <c r="S1591" s="8">
        <f t="shared" si="269"/>
        <v>2715.13</v>
      </c>
      <c r="T1591" s="3">
        <f t="shared" si="270"/>
        <v>0.46430257055693119</v>
      </c>
      <c r="U1591" s="3">
        <f t="shared" si="271"/>
        <v>0.42953928424516663</v>
      </c>
      <c r="V1591" s="3">
        <f t="shared" si="272"/>
        <v>1.153767959545215</v>
      </c>
      <c r="W1591" s="4" t="str">
        <f t="shared" si="273"/>
        <v>Need Improvement</v>
      </c>
      <c r="X1591" s="4" t="str">
        <f t="shared" si="274"/>
        <v>Need Improvement</v>
      </c>
    </row>
    <row r="1592" spans="1:24" x14ac:dyDescent="0.3">
      <c r="A1592" s="4">
        <v>208761</v>
      </c>
      <c r="B1592" s="4" t="s">
        <v>23</v>
      </c>
      <c r="C1592" s="5">
        <v>45178</v>
      </c>
      <c r="D1592" s="6">
        <v>45178</v>
      </c>
      <c r="E1592" s="7">
        <v>45178</v>
      </c>
      <c r="F1592" s="13">
        <v>45178</v>
      </c>
      <c r="G1592" s="4" t="s">
        <v>15</v>
      </c>
      <c r="H1592" s="4" t="s">
        <v>19</v>
      </c>
      <c r="I1592" s="4">
        <v>4582</v>
      </c>
      <c r="J1592" s="4">
        <v>568</v>
      </c>
      <c r="K1592" s="4">
        <v>99</v>
      </c>
      <c r="L1592" s="1">
        <v>1974.02</v>
      </c>
      <c r="M1592" s="1">
        <v>9198.19</v>
      </c>
      <c r="N1592" s="2">
        <f t="shared" si="264"/>
        <v>4.6596235093869369</v>
      </c>
      <c r="O1592" s="3">
        <f t="shared" si="265"/>
        <v>0.12396333478830206</v>
      </c>
      <c r="P1592" s="3">
        <f t="shared" si="266"/>
        <v>0.17429577464788731</v>
      </c>
      <c r="Q1592" s="8">
        <f t="shared" si="267"/>
        <v>3.4753873239436621</v>
      </c>
      <c r="R1592" s="8">
        <f t="shared" si="268"/>
        <v>19.939595959595959</v>
      </c>
      <c r="S1592" s="8">
        <f t="shared" si="269"/>
        <v>7224.17</v>
      </c>
      <c r="T1592" s="3">
        <f t="shared" si="270"/>
        <v>0.78539038658692628</v>
      </c>
      <c r="U1592" s="3">
        <f t="shared" si="271"/>
        <v>0.43082060235704933</v>
      </c>
      <c r="V1592" s="3">
        <f t="shared" si="272"/>
        <v>0.27325215215035081</v>
      </c>
      <c r="W1592" s="4" t="str">
        <f t="shared" si="273"/>
        <v>Need Improvement</v>
      </c>
      <c r="X1592" s="4" t="str">
        <f t="shared" si="274"/>
        <v>Excellent</v>
      </c>
    </row>
    <row r="1593" spans="1:24" x14ac:dyDescent="0.3">
      <c r="A1593" s="4">
        <v>727819</v>
      </c>
      <c r="B1593" s="4" t="s">
        <v>24</v>
      </c>
      <c r="C1593" s="5">
        <v>45178</v>
      </c>
      <c r="D1593" s="6">
        <v>45178</v>
      </c>
      <c r="E1593" s="7">
        <v>45178</v>
      </c>
      <c r="F1593" s="13">
        <v>45178</v>
      </c>
      <c r="G1593" s="4" t="s">
        <v>12</v>
      </c>
      <c r="H1593" s="4" t="s">
        <v>19</v>
      </c>
      <c r="I1593" s="4">
        <v>8973</v>
      </c>
      <c r="J1593" s="4">
        <v>753</v>
      </c>
      <c r="K1593" s="4">
        <v>34</v>
      </c>
      <c r="L1593" s="1">
        <v>3502.23</v>
      </c>
      <c r="M1593" s="1">
        <v>5244.77</v>
      </c>
      <c r="N1593" s="2">
        <f t="shared" si="264"/>
        <v>1.4975515600060534</v>
      </c>
      <c r="O1593" s="3">
        <f t="shared" si="265"/>
        <v>8.3918421932464057E-2</v>
      </c>
      <c r="P1593" s="3">
        <f t="shared" si="266"/>
        <v>4.5152722443559098E-2</v>
      </c>
      <c r="Q1593" s="8">
        <f t="shared" si="267"/>
        <v>4.6510358565737056</v>
      </c>
      <c r="R1593" s="8">
        <f t="shared" si="268"/>
        <v>103.00676470588235</v>
      </c>
      <c r="S1593" s="8">
        <f t="shared" si="269"/>
        <v>1742.5400000000004</v>
      </c>
      <c r="T1593" s="3">
        <f t="shared" si="270"/>
        <v>0.33224335862201781</v>
      </c>
      <c r="U1593" s="3">
        <f t="shared" si="271"/>
        <v>0.39030758943497157</v>
      </c>
      <c r="V1593" s="3">
        <f t="shared" si="272"/>
        <v>2.0098419548475208</v>
      </c>
      <c r="W1593" s="4" t="str">
        <f t="shared" si="273"/>
        <v>Need Improvement</v>
      </c>
      <c r="X1593" s="4" t="str">
        <f t="shared" si="274"/>
        <v>Need Improvement</v>
      </c>
    </row>
    <row r="1594" spans="1:24" x14ac:dyDescent="0.3">
      <c r="A1594" s="4">
        <v>623432</v>
      </c>
      <c r="B1594" s="4" t="s">
        <v>26</v>
      </c>
      <c r="C1594" s="5">
        <v>45178</v>
      </c>
      <c r="D1594" s="6">
        <v>45178</v>
      </c>
      <c r="E1594" s="7">
        <v>45178</v>
      </c>
      <c r="F1594" s="13">
        <v>45178</v>
      </c>
      <c r="G1594" s="4" t="s">
        <v>27</v>
      </c>
      <c r="H1594" s="4" t="s">
        <v>19</v>
      </c>
      <c r="I1594" s="4">
        <v>9912</v>
      </c>
      <c r="J1594" s="4">
        <v>997</v>
      </c>
      <c r="K1594" s="4">
        <v>44</v>
      </c>
      <c r="L1594" s="1">
        <v>2227.2600000000002</v>
      </c>
      <c r="M1594" s="1">
        <v>6789.33</v>
      </c>
      <c r="N1594" s="2">
        <f t="shared" si="264"/>
        <v>3.0482880310336462</v>
      </c>
      <c r="O1594" s="3">
        <f t="shared" si="265"/>
        <v>0.10058514931396287</v>
      </c>
      <c r="P1594" s="3">
        <f t="shared" si="266"/>
        <v>4.4132397191574725E-2</v>
      </c>
      <c r="Q1594" s="8">
        <f t="shared" si="267"/>
        <v>2.2339618856569712</v>
      </c>
      <c r="R1594" s="8">
        <f t="shared" si="268"/>
        <v>50.61954545454546</v>
      </c>
      <c r="S1594" s="8">
        <f t="shared" si="269"/>
        <v>4562.07</v>
      </c>
      <c r="T1594" s="3">
        <f t="shared" si="270"/>
        <v>0.67194701097162746</v>
      </c>
      <c r="U1594" s="3">
        <f t="shared" si="271"/>
        <v>0.2247033898305085</v>
      </c>
      <c r="V1594" s="3">
        <f t="shared" si="272"/>
        <v>0.48821258770689629</v>
      </c>
      <c r="W1594" s="4" t="str">
        <f t="shared" si="273"/>
        <v>Need Improvement</v>
      </c>
      <c r="X1594" s="4" t="str">
        <f t="shared" si="274"/>
        <v>Good</v>
      </c>
    </row>
    <row r="1595" spans="1:24" x14ac:dyDescent="0.3">
      <c r="A1595" s="4">
        <v>952995</v>
      </c>
      <c r="B1595" s="4" t="s">
        <v>11</v>
      </c>
      <c r="C1595" s="5">
        <v>45179</v>
      </c>
      <c r="D1595" s="6">
        <v>45179</v>
      </c>
      <c r="E1595" s="7">
        <v>45179</v>
      </c>
      <c r="F1595" s="13">
        <v>45179</v>
      </c>
      <c r="G1595" s="4" t="s">
        <v>15</v>
      </c>
      <c r="H1595" s="4" t="s">
        <v>25</v>
      </c>
      <c r="I1595" s="4">
        <v>8307</v>
      </c>
      <c r="J1595" s="4">
        <v>876</v>
      </c>
      <c r="K1595" s="4">
        <v>80</v>
      </c>
      <c r="L1595" s="1">
        <v>2485.34</v>
      </c>
      <c r="M1595" s="1">
        <v>7925.12</v>
      </c>
      <c r="N1595" s="2">
        <f t="shared" si="264"/>
        <v>3.1887468113014714</v>
      </c>
      <c r="O1595" s="3">
        <f t="shared" si="265"/>
        <v>0.1054532322137956</v>
      </c>
      <c r="P1595" s="3">
        <f t="shared" si="266"/>
        <v>9.1324200913242004E-2</v>
      </c>
      <c r="Q1595" s="8">
        <f t="shared" si="267"/>
        <v>2.8371461187214613</v>
      </c>
      <c r="R1595" s="8">
        <f t="shared" si="268"/>
        <v>31.066750000000003</v>
      </c>
      <c r="S1595" s="8">
        <f t="shared" si="269"/>
        <v>5439.78</v>
      </c>
      <c r="T1595" s="3">
        <f t="shared" si="270"/>
        <v>0.68639717758216912</v>
      </c>
      <c r="U1595" s="3">
        <f t="shared" si="271"/>
        <v>0.29918622848200316</v>
      </c>
      <c r="V1595" s="3">
        <f t="shared" si="272"/>
        <v>0.45688244745191908</v>
      </c>
      <c r="W1595" s="4" t="str">
        <f t="shared" si="273"/>
        <v>Need Improvement</v>
      </c>
      <c r="X1595" s="4" t="str">
        <f t="shared" si="274"/>
        <v>Good</v>
      </c>
    </row>
    <row r="1596" spans="1:24" x14ac:dyDescent="0.3">
      <c r="A1596" s="4">
        <v>410897</v>
      </c>
      <c r="B1596" s="4" t="s">
        <v>14</v>
      </c>
      <c r="C1596" s="5">
        <v>45179</v>
      </c>
      <c r="D1596" s="6">
        <v>45179</v>
      </c>
      <c r="E1596" s="7">
        <v>45179</v>
      </c>
      <c r="F1596" s="13">
        <v>45179</v>
      </c>
      <c r="G1596" s="4" t="s">
        <v>12</v>
      </c>
      <c r="H1596" s="4" t="s">
        <v>13</v>
      </c>
      <c r="I1596" s="4">
        <v>2730</v>
      </c>
      <c r="J1596" s="4">
        <v>125</v>
      </c>
      <c r="K1596" s="4">
        <v>39</v>
      </c>
      <c r="L1596" s="1">
        <v>4378.08</v>
      </c>
      <c r="M1596" s="1">
        <v>8606.81</v>
      </c>
      <c r="N1596" s="2">
        <f t="shared" si="264"/>
        <v>1.9658868727844168</v>
      </c>
      <c r="O1596" s="3">
        <f t="shared" si="265"/>
        <v>4.5787545787545784E-2</v>
      </c>
      <c r="P1596" s="3">
        <f t="shared" si="266"/>
        <v>0.312</v>
      </c>
      <c r="Q1596" s="8">
        <f t="shared" si="267"/>
        <v>35.024639999999998</v>
      </c>
      <c r="R1596" s="8">
        <f t="shared" si="268"/>
        <v>112.25846153846153</v>
      </c>
      <c r="S1596" s="8">
        <f t="shared" si="269"/>
        <v>4228.7299999999996</v>
      </c>
      <c r="T1596" s="3">
        <f t="shared" si="270"/>
        <v>0.49132373085963321</v>
      </c>
      <c r="U1596" s="3">
        <f t="shared" si="271"/>
        <v>1.6036923076923078</v>
      </c>
      <c r="V1596" s="3">
        <f t="shared" si="272"/>
        <v>1.0353179323342943</v>
      </c>
      <c r="W1596" s="4" t="str">
        <f t="shared" si="273"/>
        <v>Need Improvement</v>
      </c>
      <c r="X1596" s="4" t="str">
        <f t="shared" si="274"/>
        <v>Good</v>
      </c>
    </row>
    <row r="1597" spans="1:24" x14ac:dyDescent="0.3">
      <c r="A1597" s="4">
        <v>452360</v>
      </c>
      <c r="B1597" s="4" t="s">
        <v>16</v>
      </c>
      <c r="C1597" s="5">
        <v>45179</v>
      </c>
      <c r="D1597" s="6">
        <v>45179</v>
      </c>
      <c r="E1597" s="7">
        <v>45179</v>
      </c>
      <c r="F1597" s="13">
        <v>45179</v>
      </c>
      <c r="G1597" s="4" t="s">
        <v>12</v>
      </c>
      <c r="H1597" s="4" t="s">
        <v>25</v>
      </c>
      <c r="I1597" s="4">
        <v>9119</v>
      </c>
      <c r="J1597" s="4">
        <v>238</v>
      </c>
      <c r="K1597" s="4">
        <v>11</v>
      </c>
      <c r="L1597" s="1">
        <v>3218.78</v>
      </c>
      <c r="M1597" s="1">
        <v>3661.71</v>
      </c>
      <c r="N1597" s="2">
        <f t="shared" si="264"/>
        <v>1.1376080378279969</v>
      </c>
      <c r="O1597" s="3">
        <f t="shared" si="265"/>
        <v>2.6099352999232373E-2</v>
      </c>
      <c r="P1597" s="3">
        <f t="shared" si="266"/>
        <v>4.6218487394957986E-2</v>
      </c>
      <c r="Q1597" s="8">
        <f t="shared" si="267"/>
        <v>13.524285714285716</v>
      </c>
      <c r="R1597" s="8">
        <f t="shared" si="268"/>
        <v>292.61636363636364</v>
      </c>
      <c r="S1597" s="8">
        <f t="shared" si="269"/>
        <v>442.92999999999984</v>
      </c>
      <c r="T1597" s="3">
        <f t="shared" si="270"/>
        <v>0.1209626103651026</v>
      </c>
      <c r="U1597" s="3">
        <f t="shared" si="271"/>
        <v>0.35297510691961842</v>
      </c>
      <c r="V1597" s="3">
        <f t="shared" si="272"/>
        <v>7.2670173616598595</v>
      </c>
      <c r="W1597" s="4" t="str">
        <f t="shared" si="273"/>
        <v>Need Improvement</v>
      </c>
      <c r="X1597" s="4" t="str">
        <f t="shared" si="274"/>
        <v>Need Improvement</v>
      </c>
    </row>
    <row r="1598" spans="1:24" x14ac:dyDescent="0.3">
      <c r="A1598" s="4">
        <v>704194</v>
      </c>
      <c r="B1598" s="4" t="s">
        <v>18</v>
      </c>
      <c r="C1598" s="5">
        <v>45179</v>
      </c>
      <c r="D1598" s="6">
        <v>45179</v>
      </c>
      <c r="E1598" s="7">
        <v>45179</v>
      </c>
      <c r="F1598" s="13">
        <v>45179</v>
      </c>
      <c r="G1598" s="4" t="s">
        <v>15</v>
      </c>
      <c r="H1598" s="4" t="s">
        <v>17</v>
      </c>
      <c r="I1598" s="4">
        <v>7783</v>
      </c>
      <c r="J1598" s="4">
        <v>475</v>
      </c>
      <c r="K1598" s="4">
        <v>82</v>
      </c>
      <c r="L1598" s="1">
        <v>2926.19</v>
      </c>
      <c r="M1598" s="1">
        <v>8825.58</v>
      </c>
      <c r="N1598" s="2">
        <f t="shared" si="264"/>
        <v>3.0160652589203023</v>
      </c>
      <c r="O1598" s="3">
        <f t="shared" si="265"/>
        <v>6.1030450982911474E-2</v>
      </c>
      <c r="P1598" s="3">
        <f t="shared" si="266"/>
        <v>0.17263157894736841</v>
      </c>
      <c r="Q1598" s="8">
        <f t="shared" si="267"/>
        <v>6.1604000000000001</v>
      </c>
      <c r="R1598" s="8">
        <f t="shared" si="268"/>
        <v>35.685243902439026</v>
      </c>
      <c r="S1598" s="8">
        <f t="shared" si="269"/>
        <v>5899.3899999999994</v>
      </c>
      <c r="T1598" s="3">
        <f t="shared" si="270"/>
        <v>0.66844218736898875</v>
      </c>
      <c r="U1598" s="3">
        <f t="shared" si="271"/>
        <v>0.37597199023512784</v>
      </c>
      <c r="V1598" s="3">
        <f t="shared" si="272"/>
        <v>0.49601568975775467</v>
      </c>
      <c r="W1598" s="4" t="str">
        <f t="shared" si="273"/>
        <v>Need Improvement</v>
      </c>
      <c r="X1598" s="4" t="str">
        <f t="shared" si="274"/>
        <v>Good</v>
      </c>
    </row>
    <row r="1599" spans="1:24" x14ac:dyDescent="0.3">
      <c r="A1599" s="4">
        <v>156450</v>
      </c>
      <c r="B1599" s="4" t="s">
        <v>20</v>
      </c>
      <c r="C1599" s="5">
        <v>45179</v>
      </c>
      <c r="D1599" s="6">
        <v>45179</v>
      </c>
      <c r="E1599" s="7">
        <v>45179</v>
      </c>
      <c r="F1599" s="13">
        <v>45179</v>
      </c>
      <c r="G1599" s="4" t="s">
        <v>12</v>
      </c>
      <c r="H1599" s="4" t="s">
        <v>19</v>
      </c>
      <c r="I1599" s="4">
        <v>2148</v>
      </c>
      <c r="J1599" s="4">
        <v>362</v>
      </c>
      <c r="K1599" s="4">
        <v>38</v>
      </c>
      <c r="L1599" s="1">
        <v>4644.66</v>
      </c>
      <c r="M1599" s="1">
        <v>5320.85</v>
      </c>
      <c r="N1599" s="2">
        <f t="shared" si="264"/>
        <v>1.1455843915378092</v>
      </c>
      <c r="O1599" s="3">
        <f t="shared" si="265"/>
        <v>0.16852886405959031</v>
      </c>
      <c r="P1599" s="3">
        <f t="shared" si="266"/>
        <v>0.10497237569060773</v>
      </c>
      <c r="Q1599" s="8">
        <f t="shared" si="267"/>
        <v>12.830552486187845</v>
      </c>
      <c r="R1599" s="8">
        <f t="shared" si="268"/>
        <v>122.2278947368421</v>
      </c>
      <c r="S1599" s="8">
        <f t="shared" si="269"/>
        <v>676.19000000000051</v>
      </c>
      <c r="T1599" s="3">
        <f t="shared" si="270"/>
        <v>0.12708307883138981</v>
      </c>
      <c r="U1599" s="3">
        <f t="shared" si="271"/>
        <v>2.16231843575419</v>
      </c>
      <c r="V1599" s="3">
        <f t="shared" si="272"/>
        <v>6.8688682175128237</v>
      </c>
      <c r="W1599" s="4" t="str">
        <f t="shared" si="273"/>
        <v>Need Improvement</v>
      </c>
      <c r="X1599" s="4" t="str">
        <f t="shared" si="274"/>
        <v>Need Improvement</v>
      </c>
    </row>
    <row r="1600" spans="1:24" x14ac:dyDescent="0.3">
      <c r="A1600" s="4">
        <v>124963</v>
      </c>
      <c r="B1600" s="4" t="s">
        <v>22</v>
      </c>
      <c r="C1600" s="5">
        <v>45179</v>
      </c>
      <c r="D1600" s="6">
        <v>45179</v>
      </c>
      <c r="E1600" s="7">
        <v>45179</v>
      </c>
      <c r="F1600" s="13">
        <v>45179</v>
      </c>
      <c r="G1600" s="4" t="s">
        <v>21</v>
      </c>
      <c r="H1600" s="4" t="s">
        <v>19</v>
      </c>
      <c r="I1600" s="4">
        <v>9214</v>
      </c>
      <c r="J1600" s="4">
        <v>349</v>
      </c>
      <c r="K1600" s="4">
        <v>100</v>
      </c>
      <c r="L1600" s="1">
        <v>3266.85</v>
      </c>
      <c r="M1600" s="1">
        <v>4929.18</v>
      </c>
      <c r="N1600" s="2">
        <f t="shared" si="264"/>
        <v>1.5088479728178521</v>
      </c>
      <c r="O1600" s="3">
        <f t="shared" si="265"/>
        <v>3.7877143477317125E-2</v>
      </c>
      <c r="P1600" s="3">
        <f t="shared" si="266"/>
        <v>0.28653295128939826</v>
      </c>
      <c r="Q1600" s="8">
        <f t="shared" si="267"/>
        <v>9.3606017191977067</v>
      </c>
      <c r="R1600" s="8">
        <f t="shared" si="268"/>
        <v>32.668500000000002</v>
      </c>
      <c r="S1600" s="8">
        <f t="shared" si="269"/>
        <v>1662.3300000000004</v>
      </c>
      <c r="T1600" s="3">
        <f t="shared" si="270"/>
        <v>0.33724270568329828</v>
      </c>
      <c r="U1600" s="3">
        <f t="shared" si="271"/>
        <v>0.3545528543520729</v>
      </c>
      <c r="V1600" s="3">
        <f t="shared" si="272"/>
        <v>1.9652235115771233</v>
      </c>
      <c r="W1600" s="4" t="str">
        <f t="shared" si="273"/>
        <v>Need Improvement</v>
      </c>
      <c r="X1600" s="4" t="str">
        <f t="shared" si="274"/>
        <v>Need Improvement</v>
      </c>
    </row>
    <row r="1601" spans="1:24" x14ac:dyDescent="0.3">
      <c r="A1601" s="4">
        <v>416177</v>
      </c>
      <c r="B1601" s="4" t="s">
        <v>23</v>
      </c>
      <c r="C1601" s="5">
        <v>45179</v>
      </c>
      <c r="D1601" s="6">
        <v>45179</v>
      </c>
      <c r="E1601" s="7">
        <v>45179</v>
      </c>
      <c r="F1601" s="13">
        <v>45179</v>
      </c>
      <c r="G1601" s="4" t="s">
        <v>27</v>
      </c>
      <c r="H1601" s="4" t="s">
        <v>19</v>
      </c>
      <c r="I1601" s="4">
        <v>5239</v>
      </c>
      <c r="J1601" s="4">
        <v>272</v>
      </c>
      <c r="K1601" s="4">
        <v>24</v>
      </c>
      <c r="L1601" s="1">
        <v>3674.11</v>
      </c>
      <c r="M1601" s="1">
        <v>5127.9399999999996</v>
      </c>
      <c r="N1601" s="2">
        <f t="shared" si="264"/>
        <v>1.3956958283774845</v>
      </c>
      <c r="O1601" s="3">
        <f t="shared" si="265"/>
        <v>5.1918305020041994E-2</v>
      </c>
      <c r="P1601" s="3">
        <f t="shared" si="266"/>
        <v>8.8235294117647065E-2</v>
      </c>
      <c r="Q1601" s="8">
        <f t="shared" si="267"/>
        <v>13.507757352941177</v>
      </c>
      <c r="R1601" s="8">
        <f t="shared" si="268"/>
        <v>153.08791666666667</v>
      </c>
      <c r="S1601" s="8">
        <f t="shared" si="269"/>
        <v>1453.8299999999995</v>
      </c>
      <c r="T1601" s="3">
        <f t="shared" si="270"/>
        <v>0.28351150754493998</v>
      </c>
      <c r="U1601" s="3">
        <f t="shared" si="271"/>
        <v>0.70129986638671504</v>
      </c>
      <c r="V1601" s="3">
        <f t="shared" si="272"/>
        <v>2.5271936883954806</v>
      </c>
      <c r="W1601" s="4" t="str">
        <f t="shared" si="273"/>
        <v>Need Improvement</v>
      </c>
      <c r="X1601" s="4" t="str">
        <f t="shared" si="274"/>
        <v>Need Improvement</v>
      </c>
    </row>
    <row r="1602" spans="1:24" x14ac:dyDescent="0.3">
      <c r="A1602" s="4">
        <v>198356</v>
      </c>
      <c r="B1602" s="4" t="s">
        <v>24</v>
      </c>
      <c r="C1602" s="5">
        <v>45179</v>
      </c>
      <c r="D1602" s="6">
        <v>45179</v>
      </c>
      <c r="E1602" s="7">
        <v>45179</v>
      </c>
      <c r="F1602" s="13">
        <v>45179</v>
      </c>
      <c r="G1602" s="4" t="s">
        <v>12</v>
      </c>
      <c r="H1602" s="4" t="s">
        <v>17</v>
      </c>
      <c r="I1602" s="4">
        <v>5035</v>
      </c>
      <c r="J1602" s="4">
        <v>439</v>
      </c>
      <c r="K1602" s="4">
        <v>19</v>
      </c>
      <c r="L1602" s="1">
        <v>4247.24</v>
      </c>
      <c r="M1602" s="1">
        <v>4089.19</v>
      </c>
      <c r="N1602" s="2">
        <f t="shared" si="264"/>
        <v>0.96278759853457785</v>
      </c>
      <c r="O1602" s="3">
        <f t="shared" si="265"/>
        <v>8.7189672293942408E-2</v>
      </c>
      <c r="P1602" s="3">
        <f t="shared" si="266"/>
        <v>4.328018223234624E-2</v>
      </c>
      <c r="Q1602" s="8">
        <f t="shared" si="267"/>
        <v>9.6748063781321179</v>
      </c>
      <c r="R1602" s="8">
        <f t="shared" si="268"/>
        <v>223.53894736842105</v>
      </c>
      <c r="S1602" s="8">
        <f t="shared" si="269"/>
        <v>-158.04999999999973</v>
      </c>
      <c r="T1602" s="3">
        <f t="shared" si="270"/>
        <v>-3.8650686321740915E-2</v>
      </c>
      <c r="U1602" s="3">
        <f t="shared" si="271"/>
        <v>0.84354319761668317</v>
      </c>
      <c r="V1602" s="3">
        <f t="shared" si="272"/>
        <v>-26.872761784245537</v>
      </c>
      <c r="W1602" s="4" t="str">
        <f t="shared" si="273"/>
        <v>Need Improvement</v>
      </c>
      <c r="X1602" s="4" t="str">
        <f t="shared" si="274"/>
        <v>Poor</v>
      </c>
    </row>
    <row r="1603" spans="1:24" x14ac:dyDescent="0.3">
      <c r="A1603" s="4">
        <v>311927</v>
      </c>
      <c r="B1603" s="4" t="s">
        <v>26</v>
      </c>
      <c r="C1603" s="5">
        <v>45179</v>
      </c>
      <c r="D1603" s="6">
        <v>45179</v>
      </c>
      <c r="E1603" s="7">
        <v>45179</v>
      </c>
      <c r="F1603" s="13">
        <v>45179</v>
      </c>
      <c r="G1603" s="4" t="s">
        <v>15</v>
      </c>
      <c r="H1603" s="4" t="s">
        <v>25</v>
      </c>
      <c r="I1603" s="4">
        <v>9603</v>
      </c>
      <c r="J1603" s="4">
        <v>502</v>
      </c>
      <c r="K1603" s="4">
        <v>99</v>
      </c>
      <c r="L1603" s="1">
        <v>4530.72</v>
      </c>
      <c r="M1603" s="1">
        <v>9542.64</v>
      </c>
      <c r="N1603" s="2">
        <f t="shared" ref="N1603:N1666" si="275">M1603/L1603</f>
        <v>2.1062082847759296</v>
      </c>
      <c r="O1603" s="3">
        <f t="shared" ref="O1603:O1666" si="276">J1603/I1603</f>
        <v>5.2275330625846092E-2</v>
      </c>
      <c r="P1603" s="3">
        <f t="shared" ref="P1603:P1666" si="277">K1603/J1603</f>
        <v>0.19721115537848605</v>
      </c>
      <c r="Q1603" s="8">
        <f t="shared" ref="Q1603:Q1666" si="278">L1603/J1603</f>
        <v>9.0253386454183264</v>
      </c>
      <c r="R1603" s="8">
        <f t="shared" ref="R1603:R1666" si="279">L1603/K1603</f>
        <v>45.764848484848486</v>
      </c>
      <c r="S1603" s="8">
        <f t="shared" ref="S1603:S1666" si="280">M1603-L1603</f>
        <v>5011.9199999999992</v>
      </c>
      <c r="T1603" s="3">
        <f t="shared" ref="T1603:T1666" si="281">S1603/M1603</f>
        <v>0.52521314856266188</v>
      </c>
      <c r="U1603" s="3">
        <f t="shared" ref="U1603:U1666" si="282">L1603/I1603</f>
        <v>0.47180256169946894</v>
      </c>
      <c r="V1603" s="3">
        <f t="shared" ref="V1603:V1666" si="283">L1603/S1603</f>
        <v>0.9039888904850838</v>
      </c>
      <c r="W1603" s="4" t="str">
        <f t="shared" ref="W1603:W1666" si="284">_xlfn.IFS(N1603&gt;=8,"Excellent",N1603&gt;=5,"Good",N1603&gt;0,"Need Improvement")</f>
        <v>Need Improvement</v>
      </c>
      <c r="X1603" s="4" t="str">
        <f t="shared" ref="X1603:X1666" si="285">_xlfn.IFS(S1603&gt;7000,"Excellent",S1603&gt;4000,"Good",S1603&gt;0,"Need Improvement",S1603&lt;=0,"Poor")</f>
        <v>Good</v>
      </c>
    </row>
    <row r="1604" spans="1:24" x14ac:dyDescent="0.3">
      <c r="A1604" s="4">
        <v>409740</v>
      </c>
      <c r="B1604" s="4" t="s">
        <v>11</v>
      </c>
      <c r="C1604" s="5">
        <v>45180</v>
      </c>
      <c r="D1604" s="6">
        <v>45180</v>
      </c>
      <c r="E1604" s="7">
        <v>45180</v>
      </c>
      <c r="F1604" s="13">
        <v>45180</v>
      </c>
      <c r="G1604" s="4" t="s">
        <v>21</v>
      </c>
      <c r="H1604" s="4" t="s">
        <v>13</v>
      </c>
      <c r="I1604" s="4">
        <v>8492</v>
      </c>
      <c r="J1604" s="4">
        <v>826</v>
      </c>
      <c r="K1604" s="4">
        <v>88</v>
      </c>
      <c r="L1604" s="1">
        <v>2409.29</v>
      </c>
      <c r="M1604" s="1">
        <v>7709.26</v>
      </c>
      <c r="N1604" s="2">
        <f t="shared" si="275"/>
        <v>3.1998057519020127</v>
      </c>
      <c r="O1604" s="3">
        <f t="shared" si="276"/>
        <v>9.7268016957136133E-2</v>
      </c>
      <c r="P1604" s="3">
        <f t="shared" si="277"/>
        <v>0.10653753026634383</v>
      </c>
      <c r="Q1604" s="8">
        <f t="shared" si="278"/>
        <v>2.91681598062954</v>
      </c>
      <c r="R1604" s="8">
        <f t="shared" si="279"/>
        <v>27.378295454545455</v>
      </c>
      <c r="S1604" s="8">
        <f t="shared" si="280"/>
        <v>5299.97</v>
      </c>
      <c r="T1604" s="3">
        <f t="shared" si="281"/>
        <v>0.6874810293076119</v>
      </c>
      <c r="U1604" s="3">
        <f t="shared" si="282"/>
        <v>0.28371290626471973</v>
      </c>
      <c r="V1604" s="3">
        <f t="shared" si="283"/>
        <v>0.4545855919939169</v>
      </c>
      <c r="W1604" s="4" t="str">
        <f t="shared" si="284"/>
        <v>Need Improvement</v>
      </c>
      <c r="X1604" s="4" t="str">
        <f t="shared" si="285"/>
        <v>Good</v>
      </c>
    </row>
    <row r="1605" spans="1:24" x14ac:dyDescent="0.3">
      <c r="A1605" s="4">
        <v>646037</v>
      </c>
      <c r="B1605" s="4" t="s">
        <v>14</v>
      </c>
      <c r="C1605" s="5">
        <v>45180</v>
      </c>
      <c r="D1605" s="6">
        <v>45180</v>
      </c>
      <c r="E1605" s="7">
        <v>45180</v>
      </c>
      <c r="F1605" s="13">
        <v>45180</v>
      </c>
      <c r="G1605" s="4" t="s">
        <v>15</v>
      </c>
      <c r="H1605" s="4" t="s">
        <v>17</v>
      </c>
      <c r="I1605" s="4">
        <v>4434</v>
      </c>
      <c r="J1605" s="4">
        <v>597</v>
      </c>
      <c r="K1605" s="4">
        <v>68</v>
      </c>
      <c r="L1605" s="1">
        <v>1213.69</v>
      </c>
      <c r="M1605" s="1">
        <v>9679.76</v>
      </c>
      <c r="N1605" s="2">
        <f t="shared" si="275"/>
        <v>7.9754797353525202</v>
      </c>
      <c r="O1605" s="3">
        <f t="shared" si="276"/>
        <v>0.13464140730717186</v>
      </c>
      <c r="P1605" s="3">
        <f t="shared" si="277"/>
        <v>0.11390284757118928</v>
      </c>
      <c r="Q1605" s="8">
        <f t="shared" si="278"/>
        <v>2.0329815745393636</v>
      </c>
      <c r="R1605" s="8">
        <f t="shared" si="279"/>
        <v>17.848382352941176</v>
      </c>
      <c r="S1605" s="8">
        <f t="shared" si="280"/>
        <v>8466.07</v>
      </c>
      <c r="T1605" s="3">
        <f t="shared" si="281"/>
        <v>0.87461569295106489</v>
      </c>
      <c r="U1605" s="3">
        <f t="shared" si="282"/>
        <v>0.27372350022552999</v>
      </c>
      <c r="V1605" s="3">
        <f t="shared" si="283"/>
        <v>0.14335931547931921</v>
      </c>
      <c r="W1605" s="4" t="str">
        <f t="shared" si="284"/>
        <v>Good</v>
      </c>
      <c r="X1605" s="4" t="str">
        <f t="shared" si="285"/>
        <v>Excellent</v>
      </c>
    </row>
    <row r="1606" spans="1:24" x14ac:dyDescent="0.3">
      <c r="A1606" s="4">
        <v>592071</v>
      </c>
      <c r="B1606" s="4" t="s">
        <v>16</v>
      </c>
      <c r="C1606" s="5">
        <v>45180</v>
      </c>
      <c r="D1606" s="6">
        <v>45180</v>
      </c>
      <c r="E1606" s="7">
        <v>45180</v>
      </c>
      <c r="F1606" s="13">
        <v>45180</v>
      </c>
      <c r="G1606" s="4" t="s">
        <v>15</v>
      </c>
      <c r="H1606" s="4" t="s">
        <v>19</v>
      </c>
      <c r="I1606" s="4">
        <v>4443</v>
      </c>
      <c r="J1606" s="4">
        <v>812</v>
      </c>
      <c r="K1606" s="4">
        <v>32</v>
      </c>
      <c r="L1606" s="1">
        <v>1567.5</v>
      </c>
      <c r="M1606" s="1">
        <v>5494.87</v>
      </c>
      <c r="N1606" s="2">
        <f t="shared" si="275"/>
        <v>3.5054992025518339</v>
      </c>
      <c r="O1606" s="3">
        <f t="shared" si="276"/>
        <v>0.18275939680396128</v>
      </c>
      <c r="P1606" s="3">
        <f t="shared" si="277"/>
        <v>3.9408866995073892E-2</v>
      </c>
      <c r="Q1606" s="8">
        <f t="shared" si="278"/>
        <v>1.9304187192118227</v>
      </c>
      <c r="R1606" s="8">
        <f t="shared" si="279"/>
        <v>48.984375</v>
      </c>
      <c r="S1606" s="8">
        <f t="shared" si="280"/>
        <v>3927.37</v>
      </c>
      <c r="T1606" s="3">
        <f t="shared" si="281"/>
        <v>0.71473392455144524</v>
      </c>
      <c r="U1606" s="3">
        <f t="shared" si="282"/>
        <v>0.35280216070222825</v>
      </c>
      <c r="V1606" s="3">
        <f t="shared" si="283"/>
        <v>0.39912205878234036</v>
      </c>
      <c r="W1606" s="4" t="str">
        <f t="shared" si="284"/>
        <v>Need Improvement</v>
      </c>
      <c r="X1606" s="4" t="str">
        <f t="shared" si="285"/>
        <v>Need Improvement</v>
      </c>
    </row>
    <row r="1607" spans="1:24" x14ac:dyDescent="0.3">
      <c r="A1607" s="4">
        <v>274580</v>
      </c>
      <c r="B1607" s="4" t="s">
        <v>18</v>
      </c>
      <c r="C1607" s="5">
        <v>45180</v>
      </c>
      <c r="D1607" s="6">
        <v>45180</v>
      </c>
      <c r="E1607" s="7">
        <v>45180</v>
      </c>
      <c r="F1607" s="13">
        <v>45180</v>
      </c>
      <c r="G1607" s="4" t="s">
        <v>15</v>
      </c>
      <c r="H1607" s="4" t="s">
        <v>13</v>
      </c>
      <c r="I1607" s="4">
        <v>5973</v>
      </c>
      <c r="J1607" s="4">
        <v>703</v>
      </c>
      <c r="K1607" s="4">
        <v>75</v>
      </c>
      <c r="L1607" s="1">
        <v>3900.65</v>
      </c>
      <c r="M1607" s="1">
        <v>8081.03</v>
      </c>
      <c r="N1607" s="2">
        <f t="shared" si="275"/>
        <v>2.0717136887441834</v>
      </c>
      <c r="O1607" s="3">
        <f t="shared" si="276"/>
        <v>0.117696300016742</v>
      </c>
      <c r="P1607" s="3">
        <f t="shared" si="277"/>
        <v>0.10668563300142248</v>
      </c>
      <c r="Q1607" s="8">
        <f t="shared" si="278"/>
        <v>5.5485775248933145</v>
      </c>
      <c r="R1607" s="8">
        <f t="shared" si="279"/>
        <v>52.00866666666667</v>
      </c>
      <c r="S1607" s="8">
        <f t="shared" si="280"/>
        <v>4180.3799999999992</v>
      </c>
      <c r="T1607" s="3">
        <f t="shared" si="281"/>
        <v>0.51730781843403617</v>
      </c>
      <c r="U1607" s="3">
        <f t="shared" si="282"/>
        <v>0.65304704503599531</v>
      </c>
      <c r="V1607" s="3">
        <f t="shared" si="283"/>
        <v>0.93308503054746239</v>
      </c>
      <c r="W1607" s="4" t="str">
        <f t="shared" si="284"/>
        <v>Need Improvement</v>
      </c>
      <c r="X1607" s="4" t="str">
        <f t="shared" si="285"/>
        <v>Good</v>
      </c>
    </row>
    <row r="1608" spans="1:24" x14ac:dyDescent="0.3">
      <c r="A1608" s="4">
        <v>881630</v>
      </c>
      <c r="B1608" s="4" t="s">
        <v>20</v>
      </c>
      <c r="C1608" s="5">
        <v>45180</v>
      </c>
      <c r="D1608" s="6">
        <v>45180</v>
      </c>
      <c r="E1608" s="7">
        <v>45180</v>
      </c>
      <c r="F1608" s="13">
        <v>45180</v>
      </c>
      <c r="G1608" s="4" t="s">
        <v>12</v>
      </c>
      <c r="H1608" s="4" t="s">
        <v>25</v>
      </c>
      <c r="I1608" s="4">
        <v>5809</v>
      </c>
      <c r="J1608" s="4">
        <v>117</v>
      </c>
      <c r="K1608" s="4">
        <v>72</v>
      </c>
      <c r="L1608" s="1">
        <v>4902.3999999999996</v>
      </c>
      <c r="M1608" s="1">
        <v>3821.27</v>
      </c>
      <c r="N1608" s="2">
        <f t="shared" si="275"/>
        <v>0.77946923955613578</v>
      </c>
      <c r="O1608" s="3">
        <f t="shared" si="276"/>
        <v>2.0141160268548803E-2</v>
      </c>
      <c r="P1608" s="3">
        <f t="shared" si="277"/>
        <v>0.61538461538461542</v>
      </c>
      <c r="Q1608" s="8">
        <f t="shared" si="278"/>
        <v>41.900854700854701</v>
      </c>
      <c r="R1608" s="8">
        <f t="shared" si="279"/>
        <v>68.088888888888889</v>
      </c>
      <c r="S1608" s="8">
        <f t="shared" si="280"/>
        <v>-1081.1299999999997</v>
      </c>
      <c r="T1608" s="3">
        <f t="shared" si="281"/>
        <v>-0.28292426339934096</v>
      </c>
      <c r="U1608" s="3">
        <f t="shared" si="282"/>
        <v>0.84393182991909099</v>
      </c>
      <c r="V1608" s="3">
        <f t="shared" si="283"/>
        <v>-4.5345148132047033</v>
      </c>
      <c r="W1608" s="4" t="str">
        <f t="shared" si="284"/>
        <v>Need Improvement</v>
      </c>
      <c r="X1608" s="4" t="str">
        <f t="shared" si="285"/>
        <v>Poor</v>
      </c>
    </row>
    <row r="1609" spans="1:24" x14ac:dyDescent="0.3">
      <c r="A1609" s="4">
        <v>284113</v>
      </c>
      <c r="B1609" s="4" t="s">
        <v>22</v>
      </c>
      <c r="C1609" s="5">
        <v>45180</v>
      </c>
      <c r="D1609" s="6">
        <v>45180</v>
      </c>
      <c r="E1609" s="7">
        <v>45180</v>
      </c>
      <c r="F1609" s="13">
        <v>45180</v>
      </c>
      <c r="G1609" s="4" t="s">
        <v>15</v>
      </c>
      <c r="H1609" s="4" t="s">
        <v>25</v>
      </c>
      <c r="I1609" s="4">
        <v>7838</v>
      </c>
      <c r="J1609" s="4">
        <v>305</v>
      </c>
      <c r="K1609" s="4">
        <v>72</v>
      </c>
      <c r="L1609" s="1">
        <v>4127.05</v>
      </c>
      <c r="M1609" s="1">
        <v>9333.6</v>
      </c>
      <c r="N1609" s="2">
        <f t="shared" si="275"/>
        <v>2.261566978834761</v>
      </c>
      <c r="O1609" s="3">
        <f t="shared" si="276"/>
        <v>3.8912988007144683E-2</v>
      </c>
      <c r="P1609" s="3">
        <f t="shared" si="277"/>
        <v>0.23606557377049181</v>
      </c>
      <c r="Q1609" s="8">
        <f t="shared" si="278"/>
        <v>13.531311475409836</v>
      </c>
      <c r="R1609" s="8">
        <f t="shared" si="279"/>
        <v>57.320138888888891</v>
      </c>
      <c r="S1609" s="8">
        <f t="shared" si="280"/>
        <v>5206.55</v>
      </c>
      <c r="T1609" s="3">
        <f t="shared" si="281"/>
        <v>0.55782870489414593</v>
      </c>
      <c r="U1609" s="3">
        <f t="shared" si="282"/>
        <v>0.52654376116356216</v>
      </c>
      <c r="V1609" s="3">
        <f t="shared" si="283"/>
        <v>0.79266500849891008</v>
      </c>
      <c r="W1609" s="4" t="str">
        <f t="shared" si="284"/>
        <v>Need Improvement</v>
      </c>
      <c r="X1609" s="4" t="str">
        <f t="shared" si="285"/>
        <v>Good</v>
      </c>
    </row>
    <row r="1610" spans="1:24" x14ac:dyDescent="0.3">
      <c r="A1610" s="4">
        <v>814073</v>
      </c>
      <c r="B1610" s="4" t="s">
        <v>23</v>
      </c>
      <c r="C1610" s="5">
        <v>45180</v>
      </c>
      <c r="D1610" s="6">
        <v>45180</v>
      </c>
      <c r="E1610" s="7">
        <v>45180</v>
      </c>
      <c r="F1610" s="13">
        <v>45180</v>
      </c>
      <c r="G1610" s="4" t="s">
        <v>21</v>
      </c>
      <c r="H1610" s="4" t="s">
        <v>19</v>
      </c>
      <c r="I1610" s="4">
        <v>4148</v>
      </c>
      <c r="J1610" s="4">
        <v>125</v>
      </c>
      <c r="K1610" s="4">
        <v>30</v>
      </c>
      <c r="L1610" s="1">
        <v>2888.55</v>
      </c>
      <c r="M1610" s="1">
        <v>5143.96</v>
      </c>
      <c r="N1610" s="2">
        <f t="shared" si="275"/>
        <v>1.7808104412248358</v>
      </c>
      <c r="O1610" s="3">
        <f t="shared" si="276"/>
        <v>3.013500482160077E-2</v>
      </c>
      <c r="P1610" s="3">
        <f t="shared" si="277"/>
        <v>0.24</v>
      </c>
      <c r="Q1610" s="8">
        <f t="shared" si="278"/>
        <v>23.108400000000003</v>
      </c>
      <c r="R1610" s="8">
        <f t="shared" si="279"/>
        <v>96.285000000000011</v>
      </c>
      <c r="S1610" s="8">
        <f t="shared" si="280"/>
        <v>2255.41</v>
      </c>
      <c r="T1610" s="3">
        <f t="shared" si="281"/>
        <v>0.43845791957946795</v>
      </c>
      <c r="U1610" s="3">
        <f t="shared" si="282"/>
        <v>0.69637174541947933</v>
      </c>
      <c r="V1610" s="3">
        <f t="shared" si="283"/>
        <v>1.2807205785200919</v>
      </c>
      <c r="W1610" s="4" t="str">
        <f t="shared" si="284"/>
        <v>Need Improvement</v>
      </c>
      <c r="X1610" s="4" t="str">
        <f t="shared" si="285"/>
        <v>Need Improvement</v>
      </c>
    </row>
    <row r="1611" spans="1:24" x14ac:dyDescent="0.3">
      <c r="A1611" s="4">
        <v>871316</v>
      </c>
      <c r="B1611" s="4" t="s">
        <v>24</v>
      </c>
      <c r="C1611" s="5">
        <v>45180</v>
      </c>
      <c r="D1611" s="6">
        <v>45180</v>
      </c>
      <c r="E1611" s="7">
        <v>45180</v>
      </c>
      <c r="F1611" s="13">
        <v>45180</v>
      </c>
      <c r="G1611" s="4" t="s">
        <v>21</v>
      </c>
      <c r="H1611" s="4" t="s">
        <v>25</v>
      </c>
      <c r="I1611" s="4">
        <v>4009</v>
      </c>
      <c r="J1611" s="4">
        <v>784</v>
      </c>
      <c r="K1611" s="4">
        <v>73</v>
      </c>
      <c r="L1611" s="1">
        <v>3738.55</v>
      </c>
      <c r="M1611" s="1">
        <v>5406.34</v>
      </c>
      <c r="N1611" s="2">
        <f t="shared" si="275"/>
        <v>1.4461061106578754</v>
      </c>
      <c r="O1611" s="3">
        <f t="shared" si="276"/>
        <v>0.19555999002244948</v>
      </c>
      <c r="P1611" s="3">
        <f t="shared" si="277"/>
        <v>9.311224489795919E-2</v>
      </c>
      <c r="Q1611" s="8">
        <f t="shared" si="278"/>
        <v>4.7685586734693883</v>
      </c>
      <c r="R1611" s="8">
        <f t="shared" si="279"/>
        <v>51.213013698630142</v>
      </c>
      <c r="S1611" s="8">
        <f t="shared" si="280"/>
        <v>1667.79</v>
      </c>
      <c r="T1611" s="3">
        <f t="shared" si="281"/>
        <v>0.30848781245722612</v>
      </c>
      <c r="U1611" s="3">
        <f t="shared" si="282"/>
        <v>0.93253928660513852</v>
      </c>
      <c r="V1611" s="3">
        <f t="shared" si="283"/>
        <v>2.2416191486937804</v>
      </c>
      <c r="W1611" s="4" t="str">
        <f t="shared" si="284"/>
        <v>Need Improvement</v>
      </c>
      <c r="X1611" s="4" t="str">
        <f t="shared" si="285"/>
        <v>Need Improvement</v>
      </c>
    </row>
    <row r="1612" spans="1:24" x14ac:dyDescent="0.3">
      <c r="A1612" s="4">
        <v>884401</v>
      </c>
      <c r="B1612" s="4" t="s">
        <v>26</v>
      </c>
      <c r="C1612" s="5">
        <v>45180</v>
      </c>
      <c r="D1612" s="6">
        <v>45180</v>
      </c>
      <c r="E1612" s="7">
        <v>45180</v>
      </c>
      <c r="F1612" s="13">
        <v>45180</v>
      </c>
      <c r="G1612" s="4" t="s">
        <v>21</v>
      </c>
      <c r="H1612" s="4" t="s">
        <v>17</v>
      </c>
      <c r="I1612" s="4">
        <v>1952</v>
      </c>
      <c r="J1612" s="4">
        <v>962</v>
      </c>
      <c r="K1612" s="4">
        <v>99</v>
      </c>
      <c r="L1612" s="1">
        <v>1325.1</v>
      </c>
      <c r="M1612" s="1">
        <v>8207.6</v>
      </c>
      <c r="N1612" s="2">
        <f t="shared" si="275"/>
        <v>6.1939476265942197</v>
      </c>
      <c r="O1612" s="3">
        <f t="shared" si="276"/>
        <v>0.49282786885245899</v>
      </c>
      <c r="P1612" s="3">
        <f t="shared" si="277"/>
        <v>0.10291060291060292</v>
      </c>
      <c r="Q1612" s="8">
        <f t="shared" si="278"/>
        <v>1.3774428274428274</v>
      </c>
      <c r="R1612" s="8">
        <f t="shared" si="279"/>
        <v>13.384848484848485</v>
      </c>
      <c r="S1612" s="8">
        <f t="shared" si="280"/>
        <v>6882.5</v>
      </c>
      <c r="T1612" s="3">
        <f t="shared" si="281"/>
        <v>0.83855207368780149</v>
      </c>
      <c r="U1612" s="3">
        <f t="shared" si="282"/>
        <v>0.67884221311475401</v>
      </c>
      <c r="V1612" s="3">
        <f t="shared" si="283"/>
        <v>0.19253178350889938</v>
      </c>
      <c r="W1612" s="4" t="str">
        <f t="shared" si="284"/>
        <v>Good</v>
      </c>
      <c r="X1612" s="4" t="str">
        <f t="shared" si="285"/>
        <v>Good</v>
      </c>
    </row>
    <row r="1613" spans="1:24" x14ac:dyDescent="0.3">
      <c r="A1613" s="4">
        <v>715540</v>
      </c>
      <c r="B1613" s="4" t="s">
        <v>11</v>
      </c>
      <c r="C1613" s="5">
        <v>45181</v>
      </c>
      <c r="D1613" s="6">
        <v>45181</v>
      </c>
      <c r="E1613" s="7">
        <v>45181</v>
      </c>
      <c r="F1613" s="13">
        <v>45181</v>
      </c>
      <c r="G1613" s="4" t="s">
        <v>21</v>
      </c>
      <c r="H1613" s="4" t="s">
        <v>13</v>
      </c>
      <c r="I1613" s="4">
        <v>2190</v>
      </c>
      <c r="J1613" s="4">
        <v>687</v>
      </c>
      <c r="K1613" s="4">
        <v>12</v>
      </c>
      <c r="L1613" s="1">
        <v>1562.73</v>
      </c>
      <c r="M1613" s="1">
        <v>7094.93</v>
      </c>
      <c r="N1613" s="2">
        <f t="shared" si="275"/>
        <v>4.5400868992084362</v>
      </c>
      <c r="O1613" s="3">
        <f t="shared" si="276"/>
        <v>0.31369863013698629</v>
      </c>
      <c r="P1613" s="3">
        <f t="shared" si="277"/>
        <v>1.7467248908296942E-2</v>
      </c>
      <c r="Q1613" s="8">
        <f t="shared" si="278"/>
        <v>2.2747161572052401</v>
      </c>
      <c r="R1613" s="8">
        <f t="shared" si="279"/>
        <v>130.22749999999999</v>
      </c>
      <c r="S1613" s="8">
        <f t="shared" si="280"/>
        <v>5532.2000000000007</v>
      </c>
      <c r="T1613" s="3">
        <f t="shared" si="281"/>
        <v>0.77973989877278571</v>
      </c>
      <c r="U1613" s="3">
        <f t="shared" si="282"/>
        <v>0.71357534246575338</v>
      </c>
      <c r="V1613" s="3">
        <f t="shared" si="283"/>
        <v>0.28247894146993957</v>
      </c>
      <c r="W1613" s="4" t="str">
        <f t="shared" si="284"/>
        <v>Need Improvement</v>
      </c>
      <c r="X1613" s="4" t="str">
        <f t="shared" si="285"/>
        <v>Good</v>
      </c>
    </row>
    <row r="1614" spans="1:24" x14ac:dyDescent="0.3">
      <c r="A1614" s="4">
        <v>984391</v>
      </c>
      <c r="B1614" s="4" t="s">
        <v>14</v>
      </c>
      <c r="C1614" s="5">
        <v>45181</v>
      </c>
      <c r="D1614" s="6">
        <v>45181</v>
      </c>
      <c r="E1614" s="7">
        <v>45181</v>
      </c>
      <c r="F1614" s="13">
        <v>45181</v>
      </c>
      <c r="G1614" s="4" t="s">
        <v>21</v>
      </c>
      <c r="H1614" s="4" t="s">
        <v>13</v>
      </c>
      <c r="I1614" s="4">
        <v>6767</v>
      </c>
      <c r="J1614" s="4">
        <v>174</v>
      </c>
      <c r="K1614" s="4">
        <v>43</v>
      </c>
      <c r="L1614" s="1">
        <v>2472.11</v>
      </c>
      <c r="M1614" s="1">
        <v>2346.0100000000002</v>
      </c>
      <c r="N1614" s="2">
        <f t="shared" si="275"/>
        <v>0.94899094295965802</v>
      </c>
      <c r="O1614" s="3">
        <f t="shared" si="276"/>
        <v>2.5713019063100341E-2</v>
      </c>
      <c r="P1614" s="3">
        <f t="shared" si="277"/>
        <v>0.2471264367816092</v>
      </c>
      <c r="Q1614" s="8">
        <f t="shared" si="278"/>
        <v>14.207528735632184</v>
      </c>
      <c r="R1614" s="8">
        <f t="shared" si="279"/>
        <v>57.490930232558142</v>
      </c>
      <c r="S1614" s="8">
        <f t="shared" si="280"/>
        <v>-126.09999999999991</v>
      </c>
      <c r="T1614" s="3">
        <f t="shared" si="281"/>
        <v>-5.375083652669848E-2</v>
      </c>
      <c r="U1614" s="3">
        <f t="shared" si="282"/>
        <v>0.36531845721885625</v>
      </c>
      <c r="V1614" s="3">
        <f t="shared" si="283"/>
        <v>-19.604361617763693</v>
      </c>
      <c r="W1614" s="4" t="str">
        <f t="shared" si="284"/>
        <v>Need Improvement</v>
      </c>
      <c r="X1614" s="4" t="str">
        <f t="shared" si="285"/>
        <v>Poor</v>
      </c>
    </row>
    <row r="1615" spans="1:24" x14ac:dyDescent="0.3">
      <c r="A1615" s="4">
        <v>29787</v>
      </c>
      <c r="B1615" s="4" t="s">
        <v>16</v>
      </c>
      <c r="C1615" s="5">
        <v>45181</v>
      </c>
      <c r="D1615" s="6">
        <v>45181</v>
      </c>
      <c r="E1615" s="7">
        <v>45181</v>
      </c>
      <c r="F1615" s="13">
        <v>45181</v>
      </c>
      <c r="G1615" s="4" t="s">
        <v>12</v>
      </c>
      <c r="H1615" s="4" t="s">
        <v>17</v>
      </c>
      <c r="I1615" s="4">
        <v>3440</v>
      </c>
      <c r="J1615" s="4">
        <v>213</v>
      </c>
      <c r="K1615" s="4">
        <v>95</v>
      </c>
      <c r="L1615" s="1">
        <v>4657.41</v>
      </c>
      <c r="M1615" s="1">
        <v>4284.1499999999996</v>
      </c>
      <c r="N1615" s="2">
        <f t="shared" si="275"/>
        <v>0.91985674441374066</v>
      </c>
      <c r="O1615" s="3">
        <f t="shared" si="276"/>
        <v>6.1918604651162792E-2</v>
      </c>
      <c r="P1615" s="3">
        <f t="shared" si="277"/>
        <v>0.4460093896713615</v>
      </c>
      <c r="Q1615" s="8">
        <f t="shared" si="278"/>
        <v>21.865774647887324</v>
      </c>
      <c r="R1615" s="8">
        <f t="shared" si="279"/>
        <v>49.025368421052633</v>
      </c>
      <c r="S1615" s="8">
        <f t="shared" si="280"/>
        <v>-373.26000000000022</v>
      </c>
      <c r="T1615" s="3">
        <f t="shared" si="281"/>
        <v>-8.7125800917334892E-2</v>
      </c>
      <c r="U1615" s="3">
        <f t="shared" si="282"/>
        <v>1.3538982558139534</v>
      </c>
      <c r="V1615" s="3">
        <f t="shared" si="283"/>
        <v>-12.477656325349615</v>
      </c>
      <c r="W1615" s="4" t="str">
        <f t="shared" si="284"/>
        <v>Need Improvement</v>
      </c>
      <c r="X1615" s="4" t="str">
        <f t="shared" si="285"/>
        <v>Poor</v>
      </c>
    </row>
    <row r="1616" spans="1:24" x14ac:dyDescent="0.3">
      <c r="A1616" s="4">
        <v>494886</v>
      </c>
      <c r="B1616" s="4" t="s">
        <v>18</v>
      </c>
      <c r="C1616" s="5">
        <v>45181</v>
      </c>
      <c r="D1616" s="6">
        <v>45181</v>
      </c>
      <c r="E1616" s="7">
        <v>45181</v>
      </c>
      <c r="F1616" s="13">
        <v>45181</v>
      </c>
      <c r="G1616" s="4" t="s">
        <v>12</v>
      </c>
      <c r="H1616" s="4" t="s">
        <v>19</v>
      </c>
      <c r="I1616" s="4">
        <v>3435</v>
      </c>
      <c r="J1616" s="4">
        <v>752</v>
      </c>
      <c r="K1616" s="4">
        <v>29</v>
      </c>
      <c r="L1616" s="1">
        <v>4511.87</v>
      </c>
      <c r="M1616" s="1">
        <v>2128.0500000000002</v>
      </c>
      <c r="N1616" s="2">
        <f t="shared" si="275"/>
        <v>0.47165587660992009</v>
      </c>
      <c r="O1616" s="3">
        <f t="shared" si="276"/>
        <v>0.21892285298398836</v>
      </c>
      <c r="P1616" s="3">
        <f t="shared" si="277"/>
        <v>3.8563829787234043E-2</v>
      </c>
      <c r="Q1616" s="8">
        <f t="shared" si="278"/>
        <v>5.9998271276595743</v>
      </c>
      <c r="R1616" s="8">
        <f t="shared" si="279"/>
        <v>155.58172413793102</v>
      </c>
      <c r="S1616" s="8">
        <f t="shared" si="280"/>
        <v>-2383.8199999999997</v>
      </c>
      <c r="T1616" s="3">
        <f t="shared" si="281"/>
        <v>-1.1201898451634122</v>
      </c>
      <c r="U1616" s="3">
        <f t="shared" si="282"/>
        <v>1.3134992721979621</v>
      </c>
      <c r="V1616" s="3">
        <f t="shared" si="283"/>
        <v>-1.8927058251042446</v>
      </c>
      <c r="W1616" s="4" t="str">
        <f t="shared" si="284"/>
        <v>Need Improvement</v>
      </c>
      <c r="X1616" s="4" t="str">
        <f t="shared" si="285"/>
        <v>Poor</v>
      </c>
    </row>
    <row r="1617" spans="1:24" x14ac:dyDescent="0.3">
      <c r="A1617" s="4">
        <v>749817</v>
      </c>
      <c r="B1617" s="4" t="s">
        <v>20</v>
      </c>
      <c r="C1617" s="5">
        <v>45181</v>
      </c>
      <c r="D1617" s="6">
        <v>45181</v>
      </c>
      <c r="E1617" s="7">
        <v>45181</v>
      </c>
      <c r="F1617" s="13">
        <v>45181</v>
      </c>
      <c r="G1617" s="4" t="s">
        <v>15</v>
      </c>
      <c r="H1617" s="4" t="s">
        <v>19</v>
      </c>
      <c r="I1617" s="4">
        <v>2082</v>
      </c>
      <c r="J1617" s="4">
        <v>622</v>
      </c>
      <c r="K1617" s="4">
        <v>88</v>
      </c>
      <c r="L1617" s="1">
        <v>4654.37</v>
      </c>
      <c r="M1617" s="1">
        <v>4717.28</v>
      </c>
      <c r="N1617" s="2">
        <f t="shared" si="275"/>
        <v>1.0135163298147762</v>
      </c>
      <c r="O1617" s="3">
        <f t="shared" si="276"/>
        <v>0.29875120076849182</v>
      </c>
      <c r="P1617" s="3">
        <f t="shared" si="277"/>
        <v>0.14147909967845659</v>
      </c>
      <c r="Q1617" s="8">
        <f t="shared" si="278"/>
        <v>7.482909967845659</v>
      </c>
      <c r="R1617" s="8">
        <f t="shared" si="279"/>
        <v>52.890568181818182</v>
      </c>
      <c r="S1617" s="8">
        <f t="shared" si="280"/>
        <v>62.909999999999854</v>
      </c>
      <c r="T1617" s="3">
        <f t="shared" si="281"/>
        <v>1.3336075026286304E-2</v>
      </c>
      <c r="U1617" s="3">
        <f t="shared" si="282"/>
        <v>2.2355283381364073</v>
      </c>
      <c r="V1617" s="3">
        <f t="shared" si="283"/>
        <v>73.984581147671449</v>
      </c>
      <c r="W1617" s="4" t="str">
        <f t="shared" si="284"/>
        <v>Need Improvement</v>
      </c>
      <c r="X1617" s="4" t="str">
        <f t="shared" si="285"/>
        <v>Need Improvement</v>
      </c>
    </row>
    <row r="1618" spans="1:24" x14ac:dyDescent="0.3">
      <c r="A1618" s="4">
        <v>270717</v>
      </c>
      <c r="B1618" s="4" t="s">
        <v>22</v>
      </c>
      <c r="C1618" s="5">
        <v>45181</v>
      </c>
      <c r="D1618" s="6">
        <v>45181</v>
      </c>
      <c r="E1618" s="7">
        <v>45181</v>
      </c>
      <c r="F1618" s="13">
        <v>45181</v>
      </c>
      <c r="G1618" s="4" t="s">
        <v>21</v>
      </c>
      <c r="H1618" s="4" t="s">
        <v>17</v>
      </c>
      <c r="I1618" s="4">
        <v>8415</v>
      </c>
      <c r="J1618" s="4">
        <v>150</v>
      </c>
      <c r="K1618" s="4">
        <v>34</v>
      </c>
      <c r="L1618" s="1">
        <v>2935.21</v>
      </c>
      <c r="M1618" s="1">
        <v>3977.18</v>
      </c>
      <c r="N1618" s="2">
        <f t="shared" si="275"/>
        <v>1.3549899325772261</v>
      </c>
      <c r="O1618" s="3">
        <f t="shared" si="276"/>
        <v>1.7825311942959002E-2</v>
      </c>
      <c r="P1618" s="3">
        <f t="shared" si="277"/>
        <v>0.22666666666666666</v>
      </c>
      <c r="Q1618" s="8">
        <f t="shared" si="278"/>
        <v>19.568066666666667</v>
      </c>
      <c r="R1618" s="8">
        <f t="shared" si="279"/>
        <v>86.32970588235294</v>
      </c>
      <c r="S1618" s="8">
        <f t="shared" si="280"/>
        <v>1041.9699999999998</v>
      </c>
      <c r="T1618" s="3">
        <f t="shared" si="281"/>
        <v>0.26198713661438505</v>
      </c>
      <c r="U1618" s="3">
        <f t="shared" si="282"/>
        <v>0.3488068924539513</v>
      </c>
      <c r="V1618" s="3">
        <f t="shared" si="283"/>
        <v>2.8169812950468831</v>
      </c>
      <c r="W1618" s="4" t="str">
        <f t="shared" si="284"/>
        <v>Need Improvement</v>
      </c>
      <c r="X1618" s="4" t="str">
        <f t="shared" si="285"/>
        <v>Need Improvement</v>
      </c>
    </row>
    <row r="1619" spans="1:24" x14ac:dyDescent="0.3">
      <c r="A1619" s="4">
        <v>103909</v>
      </c>
      <c r="B1619" s="4" t="s">
        <v>23</v>
      </c>
      <c r="C1619" s="5">
        <v>45181</v>
      </c>
      <c r="D1619" s="6">
        <v>45181</v>
      </c>
      <c r="E1619" s="7">
        <v>45181</v>
      </c>
      <c r="F1619" s="13">
        <v>45181</v>
      </c>
      <c r="G1619" s="4" t="s">
        <v>15</v>
      </c>
      <c r="H1619" s="4" t="s">
        <v>17</v>
      </c>
      <c r="I1619" s="4">
        <v>6525</v>
      </c>
      <c r="J1619" s="4">
        <v>243</v>
      </c>
      <c r="K1619" s="4">
        <v>58</v>
      </c>
      <c r="L1619" s="1">
        <v>3761.21</v>
      </c>
      <c r="M1619" s="1">
        <v>2580.37</v>
      </c>
      <c r="N1619" s="2">
        <f t="shared" si="275"/>
        <v>0.68604784098734184</v>
      </c>
      <c r="O1619" s="3">
        <f t="shared" si="276"/>
        <v>3.7241379310344824E-2</v>
      </c>
      <c r="P1619" s="3">
        <f t="shared" si="277"/>
        <v>0.23868312757201646</v>
      </c>
      <c r="Q1619" s="8">
        <f t="shared" si="278"/>
        <v>15.478230452674897</v>
      </c>
      <c r="R1619" s="8">
        <f t="shared" si="279"/>
        <v>64.848448275862069</v>
      </c>
      <c r="S1619" s="8">
        <f t="shared" si="280"/>
        <v>-1180.8400000000001</v>
      </c>
      <c r="T1619" s="3">
        <f t="shared" si="281"/>
        <v>-0.4576242941903681</v>
      </c>
      <c r="U1619" s="3">
        <f t="shared" si="282"/>
        <v>0.57643065134099614</v>
      </c>
      <c r="V1619" s="3">
        <f t="shared" si="283"/>
        <v>-3.1851986721317025</v>
      </c>
      <c r="W1619" s="4" t="str">
        <f t="shared" si="284"/>
        <v>Need Improvement</v>
      </c>
      <c r="X1619" s="4" t="str">
        <f t="shared" si="285"/>
        <v>Poor</v>
      </c>
    </row>
    <row r="1620" spans="1:24" x14ac:dyDescent="0.3">
      <c r="A1620" s="4">
        <v>198073</v>
      </c>
      <c r="B1620" s="4" t="s">
        <v>24</v>
      </c>
      <c r="C1620" s="5">
        <v>45181</v>
      </c>
      <c r="D1620" s="6">
        <v>45181</v>
      </c>
      <c r="E1620" s="7">
        <v>45181</v>
      </c>
      <c r="F1620" s="13">
        <v>45181</v>
      </c>
      <c r="G1620" s="4" t="s">
        <v>27</v>
      </c>
      <c r="H1620" s="4" t="s">
        <v>25</v>
      </c>
      <c r="I1620" s="4">
        <v>5175</v>
      </c>
      <c r="J1620" s="4">
        <v>174</v>
      </c>
      <c r="K1620" s="4">
        <v>75</v>
      </c>
      <c r="L1620" s="1">
        <v>1811.74</v>
      </c>
      <c r="M1620" s="1">
        <v>3229.92</v>
      </c>
      <c r="N1620" s="2">
        <f t="shared" si="275"/>
        <v>1.7827723624802676</v>
      </c>
      <c r="O1620" s="3">
        <f t="shared" si="276"/>
        <v>3.3623188405797103E-2</v>
      </c>
      <c r="P1620" s="3">
        <f t="shared" si="277"/>
        <v>0.43103448275862066</v>
      </c>
      <c r="Q1620" s="8">
        <f t="shared" si="278"/>
        <v>10.412298850574713</v>
      </c>
      <c r="R1620" s="8">
        <f t="shared" si="279"/>
        <v>24.156533333333332</v>
      </c>
      <c r="S1620" s="8">
        <f t="shared" si="280"/>
        <v>1418.18</v>
      </c>
      <c r="T1620" s="3">
        <f t="shared" si="281"/>
        <v>0.43907589042453066</v>
      </c>
      <c r="U1620" s="3">
        <f t="shared" si="282"/>
        <v>0.35009468599033816</v>
      </c>
      <c r="V1620" s="3">
        <f t="shared" si="283"/>
        <v>1.2775106121930926</v>
      </c>
      <c r="W1620" s="4" t="str">
        <f t="shared" si="284"/>
        <v>Need Improvement</v>
      </c>
      <c r="X1620" s="4" t="str">
        <f t="shared" si="285"/>
        <v>Need Improvement</v>
      </c>
    </row>
    <row r="1621" spans="1:24" x14ac:dyDescent="0.3">
      <c r="A1621" s="4">
        <v>142635</v>
      </c>
      <c r="B1621" s="4" t="s">
        <v>26</v>
      </c>
      <c r="C1621" s="5">
        <v>45181</v>
      </c>
      <c r="D1621" s="6">
        <v>45181</v>
      </c>
      <c r="E1621" s="7">
        <v>45181</v>
      </c>
      <c r="F1621" s="13">
        <v>45181</v>
      </c>
      <c r="G1621" s="4" t="s">
        <v>21</v>
      </c>
      <c r="H1621" s="4" t="s">
        <v>19</v>
      </c>
      <c r="I1621" s="4">
        <v>8052</v>
      </c>
      <c r="J1621" s="4">
        <v>210</v>
      </c>
      <c r="K1621" s="4">
        <v>24</v>
      </c>
      <c r="L1621" s="1">
        <v>4623.82</v>
      </c>
      <c r="M1621" s="1">
        <v>2589.98</v>
      </c>
      <c r="N1621" s="2">
        <f t="shared" si="275"/>
        <v>0.5601385867096903</v>
      </c>
      <c r="O1621" s="3">
        <f t="shared" si="276"/>
        <v>2.608047690014903E-2</v>
      </c>
      <c r="P1621" s="3">
        <f t="shared" si="277"/>
        <v>0.11428571428571428</v>
      </c>
      <c r="Q1621" s="8">
        <f t="shared" si="278"/>
        <v>22.018190476190476</v>
      </c>
      <c r="R1621" s="8">
        <f t="shared" si="279"/>
        <v>192.65916666666666</v>
      </c>
      <c r="S1621" s="8">
        <f t="shared" si="280"/>
        <v>-2033.8399999999997</v>
      </c>
      <c r="T1621" s="3">
        <f t="shared" si="281"/>
        <v>-0.78527247314651061</v>
      </c>
      <c r="U1621" s="3">
        <f t="shared" si="282"/>
        <v>0.57424490809736706</v>
      </c>
      <c r="V1621" s="3">
        <f t="shared" si="283"/>
        <v>-2.2734433387090434</v>
      </c>
      <c r="W1621" s="4" t="str">
        <f t="shared" si="284"/>
        <v>Need Improvement</v>
      </c>
      <c r="X1621" s="4" t="str">
        <f t="shared" si="285"/>
        <v>Poor</v>
      </c>
    </row>
    <row r="1622" spans="1:24" x14ac:dyDescent="0.3">
      <c r="A1622" s="4">
        <v>274398</v>
      </c>
      <c r="B1622" s="4" t="s">
        <v>11</v>
      </c>
      <c r="C1622" s="5">
        <v>45182</v>
      </c>
      <c r="D1622" s="6">
        <v>45182</v>
      </c>
      <c r="E1622" s="7">
        <v>45182</v>
      </c>
      <c r="F1622" s="13">
        <v>45182</v>
      </c>
      <c r="G1622" s="4" t="s">
        <v>12</v>
      </c>
      <c r="H1622" s="4" t="s">
        <v>19</v>
      </c>
      <c r="I1622" s="4">
        <v>8514</v>
      </c>
      <c r="J1622" s="4">
        <v>947</v>
      </c>
      <c r="K1622" s="4">
        <v>16</v>
      </c>
      <c r="L1622" s="1">
        <v>2634.33</v>
      </c>
      <c r="M1622" s="1">
        <v>6667.96</v>
      </c>
      <c r="N1622" s="2">
        <f t="shared" si="275"/>
        <v>2.5311787057809765</v>
      </c>
      <c r="O1622" s="3">
        <f t="shared" si="276"/>
        <v>0.1112285647169368</v>
      </c>
      <c r="P1622" s="3">
        <f t="shared" si="277"/>
        <v>1.6895459345300949E-2</v>
      </c>
      <c r="Q1622" s="8">
        <f t="shared" si="278"/>
        <v>2.7817634635691659</v>
      </c>
      <c r="R1622" s="8">
        <f t="shared" si="279"/>
        <v>164.645625</v>
      </c>
      <c r="S1622" s="8">
        <f t="shared" si="280"/>
        <v>4033.63</v>
      </c>
      <c r="T1622" s="3">
        <f t="shared" si="281"/>
        <v>0.60492714413403803</v>
      </c>
      <c r="U1622" s="3">
        <f t="shared" si="282"/>
        <v>0.30941155743481324</v>
      </c>
      <c r="V1622" s="3">
        <f t="shared" si="283"/>
        <v>0.65309163210309318</v>
      </c>
      <c r="W1622" s="4" t="str">
        <f t="shared" si="284"/>
        <v>Need Improvement</v>
      </c>
      <c r="X1622" s="4" t="str">
        <f t="shared" si="285"/>
        <v>Good</v>
      </c>
    </row>
    <row r="1623" spans="1:24" x14ac:dyDescent="0.3">
      <c r="A1623" s="4">
        <v>34071</v>
      </c>
      <c r="B1623" s="4" t="s">
        <v>14</v>
      </c>
      <c r="C1623" s="5">
        <v>45182</v>
      </c>
      <c r="D1623" s="6">
        <v>45182</v>
      </c>
      <c r="E1623" s="7">
        <v>45182</v>
      </c>
      <c r="F1623" s="13">
        <v>45182</v>
      </c>
      <c r="G1623" s="4" t="s">
        <v>21</v>
      </c>
      <c r="H1623" s="4" t="s">
        <v>19</v>
      </c>
      <c r="I1623" s="4">
        <v>6493</v>
      </c>
      <c r="J1623" s="4">
        <v>345</v>
      </c>
      <c r="K1623" s="4">
        <v>19</v>
      </c>
      <c r="L1623" s="1">
        <v>1264.3800000000001</v>
      </c>
      <c r="M1623" s="1">
        <v>5396.85</v>
      </c>
      <c r="N1623" s="2">
        <f t="shared" si="275"/>
        <v>4.2683765956437147</v>
      </c>
      <c r="O1623" s="3">
        <f t="shared" si="276"/>
        <v>5.3134144463268133E-2</v>
      </c>
      <c r="P1623" s="3">
        <f t="shared" si="277"/>
        <v>5.5072463768115941E-2</v>
      </c>
      <c r="Q1623" s="8">
        <f t="shared" si="278"/>
        <v>3.6648695652173915</v>
      </c>
      <c r="R1623" s="8">
        <f t="shared" si="279"/>
        <v>66.546315789473695</v>
      </c>
      <c r="S1623" s="8">
        <f t="shared" si="280"/>
        <v>4132.47</v>
      </c>
      <c r="T1623" s="3">
        <f t="shared" si="281"/>
        <v>0.76571889157564132</v>
      </c>
      <c r="U1623" s="3">
        <f t="shared" si="282"/>
        <v>0.19472970891729557</v>
      </c>
      <c r="V1623" s="3">
        <f t="shared" si="283"/>
        <v>0.30596229373715961</v>
      </c>
      <c r="W1623" s="4" t="str">
        <f t="shared" si="284"/>
        <v>Need Improvement</v>
      </c>
      <c r="X1623" s="4" t="str">
        <f t="shared" si="285"/>
        <v>Good</v>
      </c>
    </row>
    <row r="1624" spans="1:24" x14ac:dyDescent="0.3">
      <c r="A1624" s="4">
        <v>431617</v>
      </c>
      <c r="B1624" s="4" t="s">
        <v>16</v>
      </c>
      <c r="C1624" s="5">
        <v>45182</v>
      </c>
      <c r="D1624" s="6">
        <v>45182</v>
      </c>
      <c r="E1624" s="7">
        <v>45182</v>
      </c>
      <c r="F1624" s="13">
        <v>45182</v>
      </c>
      <c r="G1624" s="4" t="s">
        <v>15</v>
      </c>
      <c r="H1624" s="4" t="s">
        <v>17</v>
      </c>
      <c r="I1624" s="4">
        <v>5842</v>
      </c>
      <c r="J1624" s="4">
        <v>141</v>
      </c>
      <c r="K1624" s="4">
        <v>89</v>
      </c>
      <c r="L1624" s="1">
        <v>3026.83</v>
      </c>
      <c r="M1624" s="1">
        <v>3738.15</v>
      </c>
      <c r="N1624" s="2">
        <f t="shared" si="275"/>
        <v>1.2350049391607723</v>
      </c>
      <c r="O1624" s="3">
        <f t="shared" si="276"/>
        <v>2.4135570010270457E-2</v>
      </c>
      <c r="P1624" s="3">
        <f t="shared" si="277"/>
        <v>0.63120567375886527</v>
      </c>
      <c r="Q1624" s="8">
        <f t="shared" si="278"/>
        <v>21.466879432624111</v>
      </c>
      <c r="R1624" s="8">
        <f t="shared" si="279"/>
        <v>34.009325842696626</v>
      </c>
      <c r="S1624" s="8">
        <f t="shared" si="280"/>
        <v>711.32000000000016</v>
      </c>
      <c r="T1624" s="3">
        <f t="shared" si="281"/>
        <v>0.19028663911293023</v>
      </c>
      <c r="U1624" s="3">
        <f t="shared" si="282"/>
        <v>0.51811537144813424</v>
      </c>
      <c r="V1624" s="3">
        <f t="shared" si="283"/>
        <v>4.2552297137715787</v>
      </c>
      <c r="W1624" s="4" t="str">
        <f t="shared" si="284"/>
        <v>Need Improvement</v>
      </c>
      <c r="X1624" s="4" t="str">
        <f t="shared" si="285"/>
        <v>Need Improvement</v>
      </c>
    </row>
    <row r="1625" spans="1:24" x14ac:dyDescent="0.3">
      <c r="A1625" s="4">
        <v>755406</v>
      </c>
      <c r="B1625" s="4" t="s">
        <v>18</v>
      </c>
      <c r="C1625" s="5">
        <v>45182</v>
      </c>
      <c r="D1625" s="6">
        <v>45182</v>
      </c>
      <c r="E1625" s="7">
        <v>45182</v>
      </c>
      <c r="F1625" s="13">
        <v>45182</v>
      </c>
      <c r="G1625" s="4" t="s">
        <v>21</v>
      </c>
      <c r="H1625" s="4" t="s">
        <v>19</v>
      </c>
      <c r="I1625" s="4">
        <v>7421</v>
      </c>
      <c r="J1625" s="4">
        <v>151</v>
      </c>
      <c r="K1625" s="4">
        <v>43</v>
      </c>
      <c r="L1625" s="1">
        <v>1377.09</v>
      </c>
      <c r="M1625" s="1">
        <v>8465.83</v>
      </c>
      <c r="N1625" s="2">
        <f t="shared" si="275"/>
        <v>6.1476228859406437</v>
      </c>
      <c r="O1625" s="3">
        <f t="shared" si="276"/>
        <v>2.0347662040156315E-2</v>
      </c>
      <c r="P1625" s="3">
        <f t="shared" si="277"/>
        <v>0.28476821192052981</v>
      </c>
      <c r="Q1625" s="8">
        <f t="shared" si="278"/>
        <v>9.1198013245033103</v>
      </c>
      <c r="R1625" s="8">
        <f t="shared" si="279"/>
        <v>32.0253488372093</v>
      </c>
      <c r="S1625" s="8">
        <f t="shared" si="280"/>
        <v>7088.74</v>
      </c>
      <c r="T1625" s="3">
        <f t="shared" si="281"/>
        <v>0.83733550047662186</v>
      </c>
      <c r="U1625" s="3">
        <f t="shared" si="282"/>
        <v>0.18556663522436329</v>
      </c>
      <c r="V1625" s="3">
        <f t="shared" si="283"/>
        <v>0.19426442498949037</v>
      </c>
      <c r="W1625" s="4" t="str">
        <f t="shared" si="284"/>
        <v>Good</v>
      </c>
      <c r="X1625" s="4" t="str">
        <f t="shared" si="285"/>
        <v>Excellent</v>
      </c>
    </row>
    <row r="1626" spans="1:24" x14ac:dyDescent="0.3">
      <c r="A1626" s="4">
        <v>446826</v>
      </c>
      <c r="B1626" s="4" t="s">
        <v>20</v>
      </c>
      <c r="C1626" s="5">
        <v>45182</v>
      </c>
      <c r="D1626" s="6">
        <v>45182</v>
      </c>
      <c r="E1626" s="7">
        <v>45182</v>
      </c>
      <c r="F1626" s="13">
        <v>45182</v>
      </c>
      <c r="G1626" s="4" t="s">
        <v>27</v>
      </c>
      <c r="H1626" s="4" t="s">
        <v>19</v>
      </c>
      <c r="I1626" s="4">
        <v>9810</v>
      </c>
      <c r="J1626" s="4">
        <v>725</v>
      </c>
      <c r="K1626" s="4">
        <v>10</v>
      </c>
      <c r="L1626" s="1">
        <v>4323.84</v>
      </c>
      <c r="M1626" s="1">
        <v>2725.81</v>
      </c>
      <c r="N1626" s="2">
        <f t="shared" si="275"/>
        <v>0.63041416888691526</v>
      </c>
      <c r="O1626" s="3">
        <f t="shared" si="276"/>
        <v>7.3904179408766563E-2</v>
      </c>
      <c r="P1626" s="3">
        <f t="shared" si="277"/>
        <v>1.3793103448275862E-2</v>
      </c>
      <c r="Q1626" s="8">
        <f t="shared" si="278"/>
        <v>5.9639172413793107</v>
      </c>
      <c r="R1626" s="8">
        <f t="shared" si="279"/>
        <v>432.38400000000001</v>
      </c>
      <c r="S1626" s="8">
        <f t="shared" si="280"/>
        <v>-1598.0300000000002</v>
      </c>
      <c r="T1626" s="3">
        <f t="shared" si="281"/>
        <v>-0.5862587634501305</v>
      </c>
      <c r="U1626" s="3">
        <f t="shared" si="282"/>
        <v>0.44075840978593273</v>
      </c>
      <c r="V1626" s="3">
        <f t="shared" si="283"/>
        <v>-2.7057314318254346</v>
      </c>
      <c r="W1626" s="4" t="str">
        <f t="shared" si="284"/>
        <v>Need Improvement</v>
      </c>
      <c r="X1626" s="4" t="str">
        <f t="shared" si="285"/>
        <v>Poor</v>
      </c>
    </row>
    <row r="1627" spans="1:24" x14ac:dyDescent="0.3">
      <c r="A1627" s="4">
        <v>173976</v>
      </c>
      <c r="B1627" s="4" t="s">
        <v>22</v>
      </c>
      <c r="C1627" s="5">
        <v>45182</v>
      </c>
      <c r="D1627" s="6">
        <v>45182</v>
      </c>
      <c r="E1627" s="7">
        <v>45182</v>
      </c>
      <c r="F1627" s="13">
        <v>45182</v>
      </c>
      <c r="G1627" s="4" t="s">
        <v>21</v>
      </c>
      <c r="H1627" s="4" t="s">
        <v>17</v>
      </c>
      <c r="I1627" s="4">
        <v>5401</v>
      </c>
      <c r="J1627" s="4">
        <v>515</v>
      </c>
      <c r="K1627" s="4">
        <v>51</v>
      </c>
      <c r="L1627" s="1">
        <v>4991.76</v>
      </c>
      <c r="M1627" s="1">
        <v>3085.4</v>
      </c>
      <c r="N1627" s="2">
        <f t="shared" si="275"/>
        <v>0.61809862653653225</v>
      </c>
      <c r="O1627" s="3">
        <f t="shared" si="276"/>
        <v>9.5352712460655437E-2</v>
      </c>
      <c r="P1627" s="3">
        <f t="shared" si="277"/>
        <v>9.9029126213592236E-2</v>
      </c>
      <c r="Q1627" s="8">
        <f t="shared" si="278"/>
        <v>9.6927378640776709</v>
      </c>
      <c r="R1627" s="8">
        <f t="shared" si="279"/>
        <v>97.877647058823527</v>
      </c>
      <c r="S1627" s="8">
        <f t="shared" si="280"/>
        <v>-1906.3600000000001</v>
      </c>
      <c r="T1627" s="3">
        <f t="shared" si="281"/>
        <v>-0.61786478252414601</v>
      </c>
      <c r="U1627" s="3">
        <f t="shared" si="282"/>
        <v>0.92422884650990567</v>
      </c>
      <c r="V1627" s="3">
        <f t="shared" si="283"/>
        <v>-2.6184770977150169</v>
      </c>
      <c r="W1627" s="4" t="str">
        <f t="shared" si="284"/>
        <v>Need Improvement</v>
      </c>
      <c r="X1627" s="4" t="str">
        <f t="shared" si="285"/>
        <v>Poor</v>
      </c>
    </row>
    <row r="1628" spans="1:24" x14ac:dyDescent="0.3">
      <c r="A1628" s="4">
        <v>202989</v>
      </c>
      <c r="B1628" s="4" t="s">
        <v>23</v>
      </c>
      <c r="C1628" s="5">
        <v>45182</v>
      </c>
      <c r="D1628" s="6">
        <v>45182</v>
      </c>
      <c r="E1628" s="7">
        <v>45182</v>
      </c>
      <c r="F1628" s="13">
        <v>45182</v>
      </c>
      <c r="G1628" s="4" t="s">
        <v>21</v>
      </c>
      <c r="H1628" s="4" t="s">
        <v>25</v>
      </c>
      <c r="I1628" s="4">
        <v>5747</v>
      </c>
      <c r="J1628" s="4">
        <v>142</v>
      </c>
      <c r="K1628" s="4">
        <v>99</v>
      </c>
      <c r="L1628" s="1">
        <v>3242.12</v>
      </c>
      <c r="M1628" s="1">
        <v>8723.4</v>
      </c>
      <c r="N1628" s="2">
        <f t="shared" si="275"/>
        <v>2.6906468606960878</v>
      </c>
      <c r="O1628" s="3">
        <f t="shared" si="276"/>
        <v>2.4708543587958934E-2</v>
      </c>
      <c r="P1628" s="3">
        <f t="shared" si="277"/>
        <v>0.69718309859154926</v>
      </c>
      <c r="Q1628" s="8">
        <f t="shared" si="278"/>
        <v>22.831830985915492</v>
      </c>
      <c r="R1628" s="8">
        <f t="shared" si="279"/>
        <v>32.748686868686868</v>
      </c>
      <c r="S1628" s="8">
        <f t="shared" si="280"/>
        <v>5481.28</v>
      </c>
      <c r="T1628" s="3">
        <f t="shared" si="281"/>
        <v>0.62834216016690736</v>
      </c>
      <c r="U1628" s="3">
        <f t="shared" si="282"/>
        <v>0.56414129110840439</v>
      </c>
      <c r="V1628" s="3">
        <f t="shared" si="283"/>
        <v>0.59148957907642008</v>
      </c>
      <c r="W1628" s="4" t="str">
        <f t="shared" si="284"/>
        <v>Need Improvement</v>
      </c>
      <c r="X1628" s="4" t="str">
        <f t="shared" si="285"/>
        <v>Good</v>
      </c>
    </row>
    <row r="1629" spans="1:24" x14ac:dyDescent="0.3">
      <c r="A1629" s="4">
        <v>376939</v>
      </c>
      <c r="B1629" s="4" t="s">
        <v>24</v>
      </c>
      <c r="C1629" s="5">
        <v>45182</v>
      </c>
      <c r="D1629" s="6">
        <v>45182</v>
      </c>
      <c r="E1629" s="7">
        <v>45182</v>
      </c>
      <c r="F1629" s="13">
        <v>45182</v>
      </c>
      <c r="G1629" s="4" t="s">
        <v>27</v>
      </c>
      <c r="H1629" s="4" t="s">
        <v>17</v>
      </c>
      <c r="I1629" s="4">
        <v>9843</v>
      </c>
      <c r="J1629" s="4">
        <v>155</v>
      </c>
      <c r="K1629" s="4">
        <v>35</v>
      </c>
      <c r="L1629" s="1">
        <v>1752.14</v>
      </c>
      <c r="M1629" s="1">
        <v>8194.2000000000007</v>
      </c>
      <c r="N1629" s="2">
        <f t="shared" si="275"/>
        <v>4.6766810871277409</v>
      </c>
      <c r="O1629" s="3">
        <f t="shared" si="276"/>
        <v>1.5747231535101085E-2</v>
      </c>
      <c r="P1629" s="3">
        <f t="shared" si="277"/>
        <v>0.22580645161290322</v>
      </c>
      <c r="Q1629" s="8">
        <f t="shared" si="278"/>
        <v>11.304129032258064</v>
      </c>
      <c r="R1629" s="8">
        <f t="shared" si="279"/>
        <v>50.061142857142862</v>
      </c>
      <c r="S1629" s="8">
        <f t="shared" si="280"/>
        <v>6442.06</v>
      </c>
      <c r="T1629" s="3">
        <f t="shared" si="281"/>
        <v>0.78617314685997408</v>
      </c>
      <c r="U1629" s="3">
        <f t="shared" si="282"/>
        <v>0.17800873717362595</v>
      </c>
      <c r="V1629" s="3">
        <f t="shared" si="283"/>
        <v>0.27198442734156464</v>
      </c>
      <c r="W1629" s="4" t="str">
        <f t="shared" si="284"/>
        <v>Need Improvement</v>
      </c>
      <c r="X1629" s="4" t="str">
        <f t="shared" si="285"/>
        <v>Good</v>
      </c>
    </row>
    <row r="1630" spans="1:24" x14ac:dyDescent="0.3">
      <c r="A1630" s="4">
        <v>326452</v>
      </c>
      <c r="B1630" s="4" t="s">
        <v>26</v>
      </c>
      <c r="C1630" s="5">
        <v>45182</v>
      </c>
      <c r="D1630" s="6">
        <v>45182</v>
      </c>
      <c r="E1630" s="7">
        <v>45182</v>
      </c>
      <c r="F1630" s="13">
        <v>45182</v>
      </c>
      <c r="G1630" s="4" t="s">
        <v>21</v>
      </c>
      <c r="H1630" s="4" t="s">
        <v>13</v>
      </c>
      <c r="I1630" s="4">
        <v>7729</v>
      </c>
      <c r="J1630" s="4">
        <v>945</v>
      </c>
      <c r="K1630" s="4">
        <v>56</v>
      </c>
      <c r="L1630" s="1">
        <v>4283</v>
      </c>
      <c r="M1630" s="1">
        <v>8404.1</v>
      </c>
      <c r="N1630" s="2">
        <f t="shared" si="275"/>
        <v>1.9621993929488677</v>
      </c>
      <c r="O1630" s="3">
        <f t="shared" si="276"/>
        <v>0.12226678742398758</v>
      </c>
      <c r="P1630" s="3">
        <f t="shared" si="277"/>
        <v>5.9259259259259262E-2</v>
      </c>
      <c r="Q1630" s="8">
        <f t="shared" si="278"/>
        <v>4.5322751322751325</v>
      </c>
      <c r="R1630" s="8">
        <f t="shared" si="279"/>
        <v>76.482142857142861</v>
      </c>
      <c r="S1630" s="8">
        <f t="shared" si="280"/>
        <v>4121.1000000000004</v>
      </c>
      <c r="T1630" s="3">
        <f t="shared" si="281"/>
        <v>0.49036779667067265</v>
      </c>
      <c r="U1630" s="3">
        <f t="shared" si="282"/>
        <v>0.55414672014490873</v>
      </c>
      <c r="V1630" s="3">
        <f t="shared" si="283"/>
        <v>1.0392856276236926</v>
      </c>
      <c r="W1630" s="4" t="str">
        <f t="shared" si="284"/>
        <v>Need Improvement</v>
      </c>
      <c r="X1630" s="4" t="str">
        <f t="shared" si="285"/>
        <v>Good</v>
      </c>
    </row>
    <row r="1631" spans="1:24" x14ac:dyDescent="0.3">
      <c r="A1631" s="4">
        <v>867363</v>
      </c>
      <c r="B1631" s="4" t="s">
        <v>11</v>
      </c>
      <c r="C1631" s="5">
        <v>45183</v>
      </c>
      <c r="D1631" s="6">
        <v>45183</v>
      </c>
      <c r="E1631" s="7">
        <v>45183</v>
      </c>
      <c r="F1631" s="13">
        <v>45183</v>
      </c>
      <c r="G1631" s="4" t="s">
        <v>15</v>
      </c>
      <c r="H1631" s="4" t="s">
        <v>25</v>
      </c>
      <c r="I1631" s="4">
        <v>4362</v>
      </c>
      <c r="J1631" s="4">
        <v>839</v>
      </c>
      <c r="K1631" s="4">
        <v>57</v>
      </c>
      <c r="L1631" s="1">
        <v>1050.26</v>
      </c>
      <c r="M1631" s="1">
        <v>6854.74</v>
      </c>
      <c r="N1631" s="2">
        <f t="shared" si="275"/>
        <v>6.5267076723858857</v>
      </c>
      <c r="O1631" s="3">
        <f t="shared" si="276"/>
        <v>0.19234296194406236</v>
      </c>
      <c r="P1631" s="3">
        <f t="shared" si="277"/>
        <v>6.7938021454112041E-2</v>
      </c>
      <c r="Q1631" s="8">
        <f t="shared" si="278"/>
        <v>1.2517997616209773</v>
      </c>
      <c r="R1631" s="8">
        <f t="shared" si="279"/>
        <v>18.425614035087719</v>
      </c>
      <c r="S1631" s="8">
        <f t="shared" si="280"/>
        <v>5804.48</v>
      </c>
      <c r="T1631" s="3">
        <f t="shared" si="281"/>
        <v>0.84678339368086897</v>
      </c>
      <c r="U1631" s="3">
        <f t="shared" si="282"/>
        <v>0.24077487391104999</v>
      </c>
      <c r="V1631" s="3">
        <f t="shared" si="283"/>
        <v>0.18093955014058108</v>
      </c>
      <c r="W1631" s="4" t="str">
        <f t="shared" si="284"/>
        <v>Good</v>
      </c>
      <c r="X1631" s="4" t="str">
        <f t="shared" si="285"/>
        <v>Good</v>
      </c>
    </row>
    <row r="1632" spans="1:24" x14ac:dyDescent="0.3">
      <c r="A1632" s="4">
        <v>663952</v>
      </c>
      <c r="B1632" s="4" t="s">
        <v>14</v>
      </c>
      <c r="C1632" s="5">
        <v>45183</v>
      </c>
      <c r="D1632" s="6">
        <v>45183</v>
      </c>
      <c r="E1632" s="7">
        <v>45183</v>
      </c>
      <c r="F1632" s="13">
        <v>45183</v>
      </c>
      <c r="G1632" s="4" t="s">
        <v>15</v>
      </c>
      <c r="H1632" s="4" t="s">
        <v>13</v>
      </c>
      <c r="I1632" s="4">
        <v>8151</v>
      </c>
      <c r="J1632" s="4">
        <v>761</v>
      </c>
      <c r="K1632" s="4">
        <v>57</v>
      </c>
      <c r="L1632" s="1">
        <v>4947.6899999999996</v>
      </c>
      <c r="M1632" s="1">
        <v>2418.21</v>
      </c>
      <c r="N1632" s="2">
        <f t="shared" si="275"/>
        <v>0.48875535856126801</v>
      </c>
      <c r="O1632" s="3">
        <f t="shared" si="276"/>
        <v>9.3362777573303884E-2</v>
      </c>
      <c r="P1632" s="3">
        <f t="shared" si="277"/>
        <v>7.4901445466491454E-2</v>
      </c>
      <c r="Q1632" s="8">
        <f t="shared" si="278"/>
        <v>6.5015637319316681</v>
      </c>
      <c r="R1632" s="8">
        <f t="shared" si="279"/>
        <v>86.801578947368412</v>
      </c>
      <c r="S1632" s="8">
        <f t="shared" si="280"/>
        <v>-2529.4799999999996</v>
      </c>
      <c r="T1632" s="3">
        <f t="shared" si="281"/>
        <v>-1.0460133735283534</v>
      </c>
      <c r="U1632" s="3">
        <f t="shared" si="282"/>
        <v>0.60700404858299595</v>
      </c>
      <c r="V1632" s="3">
        <f t="shared" si="283"/>
        <v>-1.9560107215712321</v>
      </c>
      <c r="W1632" s="4" t="str">
        <f t="shared" si="284"/>
        <v>Need Improvement</v>
      </c>
      <c r="X1632" s="4" t="str">
        <f t="shared" si="285"/>
        <v>Poor</v>
      </c>
    </row>
    <row r="1633" spans="1:24" x14ac:dyDescent="0.3">
      <c r="A1633" s="4">
        <v>361285</v>
      </c>
      <c r="B1633" s="4" t="s">
        <v>16</v>
      </c>
      <c r="C1633" s="5">
        <v>45183</v>
      </c>
      <c r="D1633" s="6">
        <v>45183</v>
      </c>
      <c r="E1633" s="7">
        <v>45183</v>
      </c>
      <c r="F1633" s="13">
        <v>45183</v>
      </c>
      <c r="G1633" s="4" t="s">
        <v>12</v>
      </c>
      <c r="H1633" s="4" t="s">
        <v>13</v>
      </c>
      <c r="I1633" s="4">
        <v>1563</v>
      </c>
      <c r="J1633" s="4">
        <v>603</v>
      </c>
      <c r="K1633" s="4">
        <v>87</v>
      </c>
      <c r="L1633" s="1">
        <v>4234.9799999999996</v>
      </c>
      <c r="M1633" s="1">
        <v>2769.46</v>
      </c>
      <c r="N1633" s="2">
        <f t="shared" si="275"/>
        <v>0.65394877897888548</v>
      </c>
      <c r="O1633" s="3">
        <f t="shared" si="276"/>
        <v>0.38579654510556621</v>
      </c>
      <c r="P1633" s="3">
        <f t="shared" si="277"/>
        <v>0.14427860696517414</v>
      </c>
      <c r="Q1633" s="8">
        <f t="shared" si="278"/>
        <v>7.0231840796019895</v>
      </c>
      <c r="R1633" s="8">
        <f t="shared" si="279"/>
        <v>48.677931034482754</v>
      </c>
      <c r="S1633" s="8">
        <f t="shared" si="280"/>
        <v>-1465.5199999999995</v>
      </c>
      <c r="T1633" s="3">
        <f t="shared" si="281"/>
        <v>-0.52917175189387078</v>
      </c>
      <c r="U1633" s="3">
        <f t="shared" si="282"/>
        <v>2.7095201535508635</v>
      </c>
      <c r="V1633" s="3">
        <f t="shared" si="283"/>
        <v>-2.8897456193023645</v>
      </c>
      <c r="W1633" s="4" t="str">
        <f t="shared" si="284"/>
        <v>Need Improvement</v>
      </c>
      <c r="X1633" s="4" t="str">
        <f t="shared" si="285"/>
        <v>Poor</v>
      </c>
    </row>
    <row r="1634" spans="1:24" x14ac:dyDescent="0.3">
      <c r="A1634" s="4">
        <v>387493</v>
      </c>
      <c r="B1634" s="4" t="s">
        <v>18</v>
      </c>
      <c r="C1634" s="5">
        <v>45183</v>
      </c>
      <c r="D1634" s="6">
        <v>45183</v>
      </c>
      <c r="E1634" s="7">
        <v>45183</v>
      </c>
      <c r="F1634" s="13">
        <v>45183</v>
      </c>
      <c r="G1634" s="4" t="s">
        <v>12</v>
      </c>
      <c r="H1634" s="4" t="s">
        <v>19</v>
      </c>
      <c r="I1634" s="4">
        <v>4738</v>
      </c>
      <c r="J1634" s="4">
        <v>191</v>
      </c>
      <c r="K1634" s="4">
        <v>65</v>
      </c>
      <c r="L1634" s="1">
        <v>4865.93</v>
      </c>
      <c r="M1634" s="1">
        <v>6502.28</v>
      </c>
      <c r="N1634" s="2">
        <f t="shared" si="275"/>
        <v>1.3362872051180348</v>
      </c>
      <c r="O1634" s="3">
        <f t="shared" si="276"/>
        <v>4.0312368087800761E-2</v>
      </c>
      <c r="P1634" s="3">
        <f t="shared" si="277"/>
        <v>0.34031413612565448</v>
      </c>
      <c r="Q1634" s="8">
        <f t="shared" si="278"/>
        <v>25.47607329842932</v>
      </c>
      <c r="R1634" s="8">
        <f t="shared" si="279"/>
        <v>74.86046153846155</v>
      </c>
      <c r="S1634" s="8">
        <f t="shared" si="280"/>
        <v>1636.3499999999995</v>
      </c>
      <c r="T1634" s="3">
        <f t="shared" si="281"/>
        <v>0.25165788000516737</v>
      </c>
      <c r="U1634" s="3">
        <f t="shared" si="282"/>
        <v>1.0270008442380751</v>
      </c>
      <c r="V1634" s="3">
        <f t="shared" si="283"/>
        <v>2.9736486692944677</v>
      </c>
      <c r="W1634" s="4" t="str">
        <f t="shared" si="284"/>
        <v>Need Improvement</v>
      </c>
      <c r="X1634" s="4" t="str">
        <f t="shared" si="285"/>
        <v>Need Improvement</v>
      </c>
    </row>
    <row r="1635" spans="1:24" x14ac:dyDescent="0.3">
      <c r="A1635" s="4">
        <v>249412</v>
      </c>
      <c r="B1635" s="4" t="s">
        <v>20</v>
      </c>
      <c r="C1635" s="5">
        <v>45183</v>
      </c>
      <c r="D1635" s="6">
        <v>45183</v>
      </c>
      <c r="E1635" s="7">
        <v>45183</v>
      </c>
      <c r="F1635" s="13">
        <v>45183</v>
      </c>
      <c r="G1635" s="4" t="s">
        <v>15</v>
      </c>
      <c r="H1635" s="4" t="s">
        <v>13</v>
      </c>
      <c r="I1635" s="4">
        <v>5524</v>
      </c>
      <c r="J1635" s="4">
        <v>502</v>
      </c>
      <c r="K1635" s="4">
        <v>36</v>
      </c>
      <c r="L1635" s="1">
        <v>4489.8500000000004</v>
      </c>
      <c r="M1635" s="1">
        <v>3597.33</v>
      </c>
      <c r="N1635" s="2">
        <f t="shared" si="275"/>
        <v>0.80121384901500037</v>
      </c>
      <c r="O1635" s="3">
        <f t="shared" si="276"/>
        <v>9.087617668356264E-2</v>
      </c>
      <c r="P1635" s="3">
        <f t="shared" si="277"/>
        <v>7.1713147410358571E-2</v>
      </c>
      <c r="Q1635" s="8">
        <f t="shared" si="278"/>
        <v>8.9439243027888455</v>
      </c>
      <c r="R1635" s="8">
        <f t="shared" si="279"/>
        <v>124.71805555555557</v>
      </c>
      <c r="S1635" s="8">
        <f t="shared" si="280"/>
        <v>-892.52000000000044</v>
      </c>
      <c r="T1635" s="3">
        <f t="shared" si="281"/>
        <v>-0.24810623434602899</v>
      </c>
      <c r="U1635" s="3">
        <f t="shared" si="282"/>
        <v>0.81278964518464891</v>
      </c>
      <c r="V1635" s="3">
        <f t="shared" si="283"/>
        <v>-5.0305315287052368</v>
      </c>
      <c r="W1635" s="4" t="str">
        <f t="shared" si="284"/>
        <v>Need Improvement</v>
      </c>
      <c r="X1635" s="4" t="str">
        <f t="shared" si="285"/>
        <v>Poor</v>
      </c>
    </row>
    <row r="1636" spans="1:24" x14ac:dyDescent="0.3">
      <c r="A1636" s="4">
        <v>222022</v>
      </c>
      <c r="B1636" s="4" t="s">
        <v>22</v>
      </c>
      <c r="C1636" s="5">
        <v>45183</v>
      </c>
      <c r="D1636" s="6">
        <v>45183</v>
      </c>
      <c r="E1636" s="7">
        <v>45183</v>
      </c>
      <c r="F1636" s="13">
        <v>45183</v>
      </c>
      <c r="G1636" s="4" t="s">
        <v>12</v>
      </c>
      <c r="H1636" s="4" t="s">
        <v>17</v>
      </c>
      <c r="I1636" s="4">
        <v>5983</v>
      </c>
      <c r="J1636" s="4">
        <v>305</v>
      </c>
      <c r="K1636" s="4">
        <v>50</v>
      </c>
      <c r="L1636" s="1">
        <v>3211.33</v>
      </c>
      <c r="M1636" s="1">
        <v>8337.15</v>
      </c>
      <c r="N1636" s="2">
        <f t="shared" si="275"/>
        <v>2.5961673200823334</v>
      </c>
      <c r="O1636" s="3">
        <f t="shared" si="276"/>
        <v>5.0977770349323083E-2</v>
      </c>
      <c r="P1636" s="3">
        <f t="shared" si="277"/>
        <v>0.16393442622950818</v>
      </c>
      <c r="Q1636" s="8">
        <f t="shared" si="278"/>
        <v>10.528950819672131</v>
      </c>
      <c r="R1636" s="8">
        <f t="shared" si="279"/>
        <v>64.226600000000005</v>
      </c>
      <c r="S1636" s="8">
        <f t="shared" si="280"/>
        <v>5125.82</v>
      </c>
      <c r="T1636" s="3">
        <f t="shared" si="281"/>
        <v>0.61481681389923415</v>
      </c>
      <c r="U1636" s="3">
        <f t="shared" si="282"/>
        <v>0.53674243690456291</v>
      </c>
      <c r="V1636" s="3">
        <f t="shared" si="283"/>
        <v>0.62650073549207741</v>
      </c>
      <c r="W1636" s="4" t="str">
        <f t="shared" si="284"/>
        <v>Need Improvement</v>
      </c>
      <c r="X1636" s="4" t="str">
        <f t="shared" si="285"/>
        <v>Good</v>
      </c>
    </row>
    <row r="1637" spans="1:24" x14ac:dyDescent="0.3">
      <c r="A1637" s="4">
        <v>836766</v>
      </c>
      <c r="B1637" s="4" t="s">
        <v>23</v>
      </c>
      <c r="C1637" s="5">
        <v>45183</v>
      </c>
      <c r="D1637" s="6">
        <v>45183</v>
      </c>
      <c r="E1637" s="7">
        <v>45183</v>
      </c>
      <c r="F1637" s="13">
        <v>45183</v>
      </c>
      <c r="G1637" s="4" t="s">
        <v>27</v>
      </c>
      <c r="H1637" s="4" t="s">
        <v>25</v>
      </c>
      <c r="I1637" s="4">
        <v>7819</v>
      </c>
      <c r="J1637" s="4">
        <v>834</v>
      </c>
      <c r="K1637" s="4">
        <v>37</v>
      </c>
      <c r="L1637" s="1">
        <v>2848.9</v>
      </c>
      <c r="M1637" s="1">
        <v>8234.26</v>
      </c>
      <c r="N1637" s="2">
        <f t="shared" si="275"/>
        <v>2.8903296008985926</v>
      </c>
      <c r="O1637" s="3">
        <f t="shared" si="276"/>
        <v>0.10666325617086583</v>
      </c>
      <c r="P1637" s="3">
        <f t="shared" si="277"/>
        <v>4.4364508393285373E-2</v>
      </c>
      <c r="Q1637" s="8">
        <f t="shared" si="278"/>
        <v>3.4159472422062351</v>
      </c>
      <c r="R1637" s="8">
        <f t="shared" si="279"/>
        <v>76.997297297297294</v>
      </c>
      <c r="S1637" s="8">
        <f t="shared" si="280"/>
        <v>5385.3600000000006</v>
      </c>
      <c r="T1637" s="3">
        <f t="shared" si="281"/>
        <v>0.65401869749072783</v>
      </c>
      <c r="U1637" s="3">
        <f t="shared" si="282"/>
        <v>0.36435605576160635</v>
      </c>
      <c r="V1637" s="3">
        <f t="shared" si="283"/>
        <v>0.52900827428435604</v>
      </c>
      <c r="W1637" s="4" t="str">
        <f t="shared" si="284"/>
        <v>Need Improvement</v>
      </c>
      <c r="X1637" s="4" t="str">
        <f t="shared" si="285"/>
        <v>Good</v>
      </c>
    </row>
    <row r="1638" spans="1:24" x14ac:dyDescent="0.3">
      <c r="A1638" s="4">
        <v>767899</v>
      </c>
      <c r="B1638" s="4" t="s">
        <v>24</v>
      </c>
      <c r="C1638" s="5">
        <v>45183</v>
      </c>
      <c r="D1638" s="6">
        <v>45183</v>
      </c>
      <c r="E1638" s="7">
        <v>45183</v>
      </c>
      <c r="F1638" s="13">
        <v>45183</v>
      </c>
      <c r="G1638" s="4" t="s">
        <v>12</v>
      </c>
      <c r="H1638" s="4" t="s">
        <v>13</v>
      </c>
      <c r="I1638" s="4">
        <v>3801</v>
      </c>
      <c r="J1638" s="4">
        <v>247</v>
      </c>
      <c r="K1638" s="4">
        <v>60</v>
      </c>
      <c r="L1638" s="1">
        <v>4856.9799999999996</v>
      </c>
      <c r="M1638" s="1">
        <v>5933.08</v>
      </c>
      <c r="N1638" s="2">
        <f t="shared" si="275"/>
        <v>1.2215574286902562</v>
      </c>
      <c r="O1638" s="3">
        <f t="shared" si="276"/>
        <v>6.4982899237042882E-2</v>
      </c>
      <c r="P1638" s="3">
        <f t="shared" si="277"/>
        <v>0.24291497975708501</v>
      </c>
      <c r="Q1638" s="8">
        <f t="shared" si="278"/>
        <v>19.663886639676111</v>
      </c>
      <c r="R1638" s="8">
        <f t="shared" si="279"/>
        <v>80.949666666666658</v>
      </c>
      <c r="S1638" s="8">
        <f t="shared" si="280"/>
        <v>1076.1000000000004</v>
      </c>
      <c r="T1638" s="3">
        <f t="shared" si="281"/>
        <v>0.18137291255132248</v>
      </c>
      <c r="U1638" s="3">
        <f t="shared" si="282"/>
        <v>1.2778163641147064</v>
      </c>
      <c r="V1638" s="3">
        <f t="shared" si="283"/>
        <v>4.5135024625964109</v>
      </c>
      <c r="W1638" s="4" t="str">
        <f t="shared" si="284"/>
        <v>Need Improvement</v>
      </c>
      <c r="X1638" s="4" t="str">
        <f t="shared" si="285"/>
        <v>Need Improvement</v>
      </c>
    </row>
    <row r="1639" spans="1:24" x14ac:dyDescent="0.3">
      <c r="A1639" s="4">
        <v>796588</v>
      </c>
      <c r="B1639" s="4" t="s">
        <v>26</v>
      </c>
      <c r="C1639" s="5">
        <v>45183</v>
      </c>
      <c r="D1639" s="6">
        <v>45183</v>
      </c>
      <c r="E1639" s="7">
        <v>45183</v>
      </c>
      <c r="F1639" s="13">
        <v>45183</v>
      </c>
      <c r="G1639" s="4" t="s">
        <v>21</v>
      </c>
      <c r="H1639" s="4" t="s">
        <v>13</v>
      </c>
      <c r="I1639" s="4">
        <v>8684</v>
      </c>
      <c r="J1639" s="4">
        <v>817</v>
      </c>
      <c r="K1639" s="4">
        <v>16</v>
      </c>
      <c r="L1639" s="1">
        <v>2561.9699999999998</v>
      </c>
      <c r="M1639" s="1">
        <v>8821.08</v>
      </c>
      <c r="N1639" s="2">
        <f t="shared" si="275"/>
        <v>3.443084813639504</v>
      </c>
      <c r="O1639" s="3">
        <f t="shared" si="276"/>
        <v>9.408106863196683E-2</v>
      </c>
      <c r="P1639" s="3">
        <f t="shared" si="277"/>
        <v>1.9583843329253364E-2</v>
      </c>
      <c r="Q1639" s="8">
        <f t="shared" si="278"/>
        <v>3.1358261933904528</v>
      </c>
      <c r="R1639" s="8">
        <f t="shared" si="279"/>
        <v>160.12312499999999</v>
      </c>
      <c r="S1639" s="8">
        <f t="shared" si="280"/>
        <v>6259.1100000000006</v>
      </c>
      <c r="T1639" s="3">
        <f t="shared" si="281"/>
        <v>0.70956277462623629</v>
      </c>
      <c r="U1639" s="3">
        <f t="shared" si="282"/>
        <v>0.2950218793182865</v>
      </c>
      <c r="V1639" s="3">
        <f t="shared" si="283"/>
        <v>0.40931857724181225</v>
      </c>
      <c r="W1639" s="4" t="str">
        <f t="shared" si="284"/>
        <v>Need Improvement</v>
      </c>
      <c r="X1639" s="4" t="str">
        <f t="shared" si="285"/>
        <v>Good</v>
      </c>
    </row>
    <row r="1640" spans="1:24" x14ac:dyDescent="0.3">
      <c r="A1640" s="4">
        <v>631731</v>
      </c>
      <c r="B1640" s="4" t="s">
        <v>11</v>
      </c>
      <c r="C1640" s="5">
        <v>45184</v>
      </c>
      <c r="D1640" s="6">
        <v>45184</v>
      </c>
      <c r="E1640" s="7">
        <v>45184</v>
      </c>
      <c r="F1640" s="13">
        <v>45184</v>
      </c>
      <c r="G1640" s="4" t="s">
        <v>12</v>
      </c>
      <c r="H1640" s="4" t="s">
        <v>25</v>
      </c>
      <c r="I1640" s="4">
        <v>9614</v>
      </c>
      <c r="J1640" s="4">
        <v>737</v>
      </c>
      <c r="K1640" s="4">
        <v>81</v>
      </c>
      <c r="L1640" s="1">
        <v>3476.2</v>
      </c>
      <c r="M1640" s="1">
        <v>8163.83</v>
      </c>
      <c r="N1640" s="2">
        <f t="shared" si="275"/>
        <v>2.3484926068695704</v>
      </c>
      <c r="O1640" s="3">
        <f t="shared" si="276"/>
        <v>7.6659038901601834E-2</v>
      </c>
      <c r="P1640" s="3">
        <f t="shared" si="277"/>
        <v>0.10990502035278155</v>
      </c>
      <c r="Q1640" s="8">
        <f t="shared" si="278"/>
        <v>4.7166892808683851</v>
      </c>
      <c r="R1640" s="8">
        <f t="shared" si="279"/>
        <v>42.916049382716047</v>
      </c>
      <c r="S1640" s="8">
        <f t="shared" si="280"/>
        <v>4687.63</v>
      </c>
      <c r="T1640" s="3">
        <f t="shared" si="281"/>
        <v>0.57419495506398344</v>
      </c>
      <c r="U1640" s="3">
        <f t="shared" si="282"/>
        <v>0.36157686706885789</v>
      </c>
      <c r="V1640" s="3">
        <f t="shared" si="283"/>
        <v>0.74156876715952402</v>
      </c>
      <c r="W1640" s="4" t="str">
        <f t="shared" si="284"/>
        <v>Need Improvement</v>
      </c>
      <c r="X1640" s="4" t="str">
        <f t="shared" si="285"/>
        <v>Good</v>
      </c>
    </row>
    <row r="1641" spans="1:24" x14ac:dyDescent="0.3">
      <c r="A1641" s="4">
        <v>95038</v>
      </c>
      <c r="B1641" s="4" t="s">
        <v>14</v>
      </c>
      <c r="C1641" s="5">
        <v>45184</v>
      </c>
      <c r="D1641" s="6">
        <v>45184</v>
      </c>
      <c r="E1641" s="7">
        <v>45184</v>
      </c>
      <c r="F1641" s="13">
        <v>45184</v>
      </c>
      <c r="G1641" s="4" t="s">
        <v>15</v>
      </c>
      <c r="H1641" s="4" t="s">
        <v>17</v>
      </c>
      <c r="I1641" s="4">
        <v>5847</v>
      </c>
      <c r="J1641" s="4">
        <v>478</v>
      </c>
      <c r="K1641" s="4">
        <v>35</v>
      </c>
      <c r="L1641" s="1">
        <v>1492.12</v>
      </c>
      <c r="M1641" s="1">
        <v>3837.79</v>
      </c>
      <c r="N1641" s="2">
        <f t="shared" si="275"/>
        <v>2.5720384419483691</v>
      </c>
      <c r="O1641" s="3">
        <f t="shared" si="276"/>
        <v>8.1751325466050961E-2</v>
      </c>
      <c r="P1641" s="3">
        <f t="shared" si="277"/>
        <v>7.3221757322175729E-2</v>
      </c>
      <c r="Q1641" s="8">
        <f t="shared" si="278"/>
        <v>3.1215899581589954</v>
      </c>
      <c r="R1641" s="8">
        <f t="shared" si="279"/>
        <v>42.631999999999998</v>
      </c>
      <c r="S1641" s="8">
        <f t="shared" si="280"/>
        <v>2345.67</v>
      </c>
      <c r="T1641" s="3">
        <f t="shared" si="281"/>
        <v>0.61120332274564271</v>
      </c>
      <c r="U1641" s="3">
        <f t="shared" si="282"/>
        <v>0.25519411664101249</v>
      </c>
      <c r="V1641" s="3">
        <f t="shared" si="283"/>
        <v>0.63611675981702454</v>
      </c>
      <c r="W1641" s="4" t="str">
        <f t="shared" si="284"/>
        <v>Need Improvement</v>
      </c>
      <c r="X1641" s="4" t="str">
        <f t="shared" si="285"/>
        <v>Need Improvement</v>
      </c>
    </row>
    <row r="1642" spans="1:24" x14ac:dyDescent="0.3">
      <c r="A1642" s="4">
        <v>827380</v>
      </c>
      <c r="B1642" s="4" t="s">
        <v>16</v>
      </c>
      <c r="C1642" s="5">
        <v>45184</v>
      </c>
      <c r="D1642" s="6">
        <v>45184</v>
      </c>
      <c r="E1642" s="7">
        <v>45184</v>
      </c>
      <c r="F1642" s="13">
        <v>45184</v>
      </c>
      <c r="G1642" s="4" t="s">
        <v>12</v>
      </c>
      <c r="H1642" s="4" t="s">
        <v>25</v>
      </c>
      <c r="I1642" s="4">
        <v>4342</v>
      </c>
      <c r="J1642" s="4">
        <v>811</v>
      </c>
      <c r="K1642" s="4">
        <v>81</v>
      </c>
      <c r="L1642" s="1">
        <v>4639.26</v>
      </c>
      <c r="M1642" s="1">
        <v>9020.4599999999991</v>
      </c>
      <c r="N1642" s="2">
        <f t="shared" si="275"/>
        <v>1.9443747494212436</v>
      </c>
      <c r="O1642" s="3">
        <f t="shared" si="276"/>
        <v>0.18678028558268078</v>
      </c>
      <c r="P1642" s="3">
        <f t="shared" si="277"/>
        <v>9.98766954377312E-2</v>
      </c>
      <c r="Q1642" s="8">
        <f t="shared" si="278"/>
        <v>5.7204192355117138</v>
      </c>
      <c r="R1642" s="8">
        <f t="shared" si="279"/>
        <v>57.274814814814818</v>
      </c>
      <c r="S1642" s="8">
        <f t="shared" si="280"/>
        <v>4381.1999999999989</v>
      </c>
      <c r="T1642" s="3">
        <f t="shared" si="281"/>
        <v>0.48569585143107996</v>
      </c>
      <c r="U1642" s="3">
        <f t="shared" si="282"/>
        <v>1.0684615384615386</v>
      </c>
      <c r="V1642" s="3">
        <f t="shared" si="283"/>
        <v>1.0589016707751304</v>
      </c>
      <c r="W1642" s="4" t="str">
        <f t="shared" si="284"/>
        <v>Need Improvement</v>
      </c>
      <c r="X1642" s="4" t="str">
        <f t="shared" si="285"/>
        <v>Good</v>
      </c>
    </row>
    <row r="1643" spans="1:24" x14ac:dyDescent="0.3">
      <c r="A1643" s="4">
        <v>231967</v>
      </c>
      <c r="B1643" s="4" t="s">
        <v>18</v>
      </c>
      <c r="C1643" s="5">
        <v>45184</v>
      </c>
      <c r="D1643" s="6">
        <v>45184</v>
      </c>
      <c r="E1643" s="7">
        <v>45184</v>
      </c>
      <c r="F1643" s="13">
        <v>45184</v>
      </c>
      <c r="G1643" s="4" t="s">
        <v>12</v>
      </c>
      <c r="H1643" s="4" t="s">
        <v>25</v>
      </c>
      <c r="I1643" s="4">
        <v>4334</v>
      </c>
      <c r="J1643" s="4">
        <v>565</v>
      </c>
      <c r="K1643" s="4">
        <v>63</v>
      </c>
      <c r="L1643" s="1">
        <v>4565.7</v>
      </c>
      <c r="M1643" s="1">
        <v>4129.96</v>
      </c>
      <c r="N1643" s="2">
        <f t="shared" si="275"/>
        <v>0.90456227960663216</v>
      </c>
      <c r="O1643" s="3">
        <f t="shared" si="276"/>
        <v>0.13036455929856944</v>
      </c>
      <c r="P1643" s="3">
        <f t="shared" si="277"/>
        <v>0.11150442477876106</v>
      </c>
      <c r="Q1643" s="8">
        <f t="shared" si="278"/>
        <v>8.0808849557522127</v>
      </c>
      <c r="R1643" s="8">
        <f t="shared" si="279"/>
        <v>72.471428571428575</v>
      </c>
      <c r="S1643" s="8">
        <f t="shared" si="280"/>
        <v>-435.73999999999978</v>
      </c>
      <c r="T1643" s="3">
        <f t="shared" si="281"/>
        <v>-0.10550707512905688</v>
      </c>
      <c r="U1643" s="3">
        <f t="shared" si="282"/>
        <v>1.053461005999077</v>
      </c>
      <c r="V1643" s="3">
        <f t="shared" si="283"/>
        <v>-10.478037361729477</v>
      </c>
      <c r="W1643" s="4" t="str">
        <f t="shared" si="284"/>
        <v>Need Improvement</v>
      </c>
      <c r="X1643" s="4" t="str">
        <f t="shared" si="285"/>
        <v>Poor</v>
      </c>
    </row>
    <row r="1644" spans="1:24" x14ac:dyDescent="0.3">
      <c r="A1644" s="4">
        <v>180610</v>
      </c>
      <c r="B1644" s="4" t="s">
        <v>20</v>
      </c>
      <c r="C1644" s="5">
        <v>45184</v>
      </c>
      <c r="D1644" s="6">
        <v>45184</v>
      </c>
      <c r="E1644" s="7">
        <v>45184</v>
      </c>
      <c r="F1644" s="13">
        <v>45184</v>
      </c>
      <c r="G1644" s="4" t="s">
        <v>21</v>
      </c>
      <c r="H1644" s="4" t="s">
        <v>25</v>
      </c>
      <c r="I1644" s="4">
        <v>2423</v>
      </c>
      <c r="J1644" s="4">
        <v>168</v>
      </c>
      <c r="K1644" s="4">
        <v>55</v>
      </c>
      <c r="L1644" s="1">
        <v>1524.3</v>
      </c>
      <c r="M1644" s="1">
        <v>9705.8700000000008</v>
      </c>
      <c r="N1644" s="2">
        <f t="shared" si="275"/>
        <v>6.3674276717181666</v>
      </c>
      <c r="O1644" s="3">
        <f t="shared" si="276"/>
        <v>6.9335534461411469E-2</v>
      </c>
      <c r="P1644" s="3">
        <f t="shared" si="277"/>
        <v>0.32738095238095238</v>
      </c>
      <c r="Q1644" s="8">
        <f t="shared" si="278"/>
        <v>9.0732142857142861</v>
      </c>
      <c r="R1644" s="8">
        <f t="shared" si="279"/>
        <v>27.714545454545455</v>
      </c>
      <c r="S1644" s="8">
        <f t="shared" si="280"/>
        <v>8181.5700000000006</v>
      </c>
      <c r="T1644" s="3">
        <f t="shared" si="281"/>
        <v>0.84295070920999349</v>
      </c>
      <c r="U1644" s="3">
        <f t="shared" si="282"/>
        <v>0.62909616178291372</v>
      </c>
      <c r="V1644" s="3">
        <f t="shared" si="283"/>
        <v>0.1863089847058694</v>
      </c>
      <c r="W1644" s="4" t="str">
        <f t="shared" si="284"/>
        <v>Good</v>
      </c>
      <c r="X1644" s="4" t="str">
        <f t="shared" si="285"/>
        <v>Excellent</v>
      </c>
    </row>
    <row r="1645" spans="1:24" x14ac:dyDescent="0.3">
      <c r="A1645" s="4">
        <v>20729</v>
      </c>
      <c r="B1645" s="4" t="s">
        <v>22</v>
      </c>
      <c r="C1645" s="5">
        <v>45184</v>
      </c>
      <c r="D1645" s="6">
        <v>45184</v>
      </c>
      <c r="E1645" s="7">
        <v>45184</v>
      </c>
      <c r="F1645" s="13">
        <v>45184</v>
      </c>
      <c r="G1645" s="4" t="s">
        <v>15</v>
      </c>
      <c r="H1645" s="4" t="s">
        <v>17</v>
      </c>
      <c r="I1645" s="4">
        <v>5849</v>
      </c>
      <c r="J1645" s="4">
        <v>884</v>
      </c>
      <c r="K1645" s="4">
        <v>25</v>
      </c>
      <c r="L1645" s="1">
        <v>2724.69</v>
      </c>
      <c r="M1645" s="1">
        <v>3724.69</v>
      </c>
      <c r="N1645" s="2">
        <f t="shared" si="275"/>
        <v>1.3670142291416638</v>
      </c>
      <c r="O1645" s="3">
        <f t="shared" si="276"/>
        <v>0.15113694648657891</v>
      </c>
      <c r="P1645" s="3">
        <f t="shared" si="277"/>
        <v>2.828054298642534E-2</v>
      </c>
      <c r="Q1645" s="8">
        <f t="shared" si="278"/>
        <v>3.0822285067873305</v>
      </c>
      <c r="R1645" s="8">
        <f t="shared" si="279"/>
        <v>108.9876</v>
      </c>
      <c r="S1645" s="8">
        <f t="shared" si="280"/>
        <v>1000</v>
      </c>
      <c r="T1645" s="3">
        <f t="shared" si="281"/>
        <v>0.26847871903433573</v>
      </c>
      <c r="U1645" s="3">
        <f t="shared" si="282"/>
        <v>0.46583860488972473</v>
      </c>
      <c r="V1645" s="3">
        <f t="shared" si="283"/>
        <v>2.7246899999999998</v>
      </c>
      <c r="W1645" s="4" t="str">
        <f t="shared" si="284"/>
        <v>Need Improvement</v>
      </c>
      <c r="X1645" s="4" t="str">
        <f t="shared" si="285"/>
        <v>Need Improvement</v>
      </c>
    </row>
    <row r="1646" spans="1:24" x14ac:dyDescent="0.3">
      <c r="A1646" s="4">
        <v>795984</v>
      </c>
      <c r="B1646" s="4" t="s">
        <v>23</v>
      </c>
      <c r="C1646" s="5">
        <v>45184</v>
      </c>
      <c r="D1646" s="6">
        <v>45184</v>
      </c>
      <c r="E1646" s="7">
        <v>45184</v>
      </c>
      <c r="F1646" s="13">
        <v>45184</v>
      </c>
      <c r="G1646" s="4" t="s">
        <v>21</v>
      </c>
      <c r="H1646" s="4" t="s">
        <v>17</v>
      </c>
      <c r="I1646" s="4">
        <v>8926</v>
      </c>
      <c r="J1646" s="4">
        <v>490</v>
      </c>
      <c r="K1646" s="4">
        <v>87</v>
      </c>
      <c r="L1646" s="1">
        <v>3292.96</v>
      </c>
      <c r="M1646" s="1">
        <v>4884.42</v>
      </c>
      <c r="N1646" s="2">
        <f t="shared" si="275"/>
        <v>1.4832916282007678</v>
      </c>
      <c r="O1646" s="3">
        <f t="shared" si="276"/>
        <v>5.4895809993278061E-2</v>
      </c>
      <c r="P1646" s="3">
        <f t="shared" si="277"/>
        <v>0.17755102040816326</v>
      </c>
      <c r="Q1646" s="8">
        <f t="shared" si="278"/>
        <v>6.7203265306122448</v>
      </c>
      <c r="R1646" s="8">
        <f t="shared" si="279"/>
        <v>37.850114942528734</v>
      </c>
      <c r="S1646" s="8">
        <f t="shared" si="280"/>
        <v>1591.46</v>
      </c>
      <c r="T1646" s="3">
        <f t="shared" si="281"/>
        <v>0.3258237416110818</v>
      </c>
      <c r="U1646" s="3">
        <f t="shared" si="282"/>
        <v>0.36891776831727535</v>
      </c>
      <c r="V1646" s="3">
        <f t="shared" si="283"/>
        <v>2.0691440564010404</v>
      </c>
      <c r="W1646" s="4" t="str">
        <f t="shared" si="284"/>
        <v>Need Improvement</v>
      </c>
      <c r="X1646" s="4" t="str">
        <f t="shared" si="285"/>
        <v>Need Improvement</v>
      </c>
    </row>
    <row r="1647" spans="1:24" x14ac:dyDescent="0.3">
      <c r="A1647" s="4">
        <v>919371</v>
      </c>
      <c r="B1647" s="4" t="s">
        <v>24</v>
      </c>
      <c r="C1647" s="5">
        <v>45184</v>
      </c>
      <c r="D1647" s="6">
        <v>45184</v>
      </c>
      <c r="E1647" s="7">
        <v>45184</v>
      </c>
      <c r="F1647" s="13">
        <v>45184</v>
      </c>
      <c r="G1647" s="4" t="s">
        <v>12</v>
      </c>
      <c r="H1647" s="4" t="s">
        <v>17</v>
      </c>
      <c r="I1647" s="4">
        <v>6148</v>
      </c>
      <c r="J1647" s="4">
        <v>760</v>
      </c>
      <c r="K1647" s="4">
        <v>47</v>
      </c>
      <c r="L1647" s="1">
        <v>4867.8</v>
      </c>
      <c r="M1647" s="1">
        <v>5283.38</v>
      </c>
      <c r="N1647" s="2">
        <f t="shared" si="275"/>
        <v>1.0853732692386704</v>
      </c>
      <c r="O1647" s="3">
        <f t="shared" si="276"/>
        <v>0.1236174365647365</v>
      </c>
      <c r="P1647" s="3">
        <f t="shared" si="277"/>
        <v>6.1842105263157893E-2</v>
      </c>
      <c r="Q1647" s="8">
        <f t="shared" si="278"/>
        <v>6.4050000000000002</v>
      </c>
      <c r="R1647" s="8">
        <f t="shared" si="279"/>
        <v>103.57021276595745</v>
      </c>
      <c r="S1647" s="8">
        <f t="shared" si="280"/>
        <v>415.57999999999993</v>
      </c>
      <c r="T1647" s="3">
        <f t="shared" si="281"/>
        <v>7.8657980308060357E-2</v>
      </c>
      <c r="U1647" s="3">
        <f t="shared" si="282"/>
        <v>0.79176968119713731</v>
      </c>
      <c r="V1647" s="3">
        <f t="shared" si="283"/>
        <v>11.713268203474664</v>
      </c>
      <c r="W1647" s="4" t="str">
        <f t="shared" si="284"/>
        <v>Need Improvement</v>
      </c>
      <c r="X1647" s="4" t="str">
        <f t="shared" si="285"/>
        <v>Need Improvement</v>
      </c>
    </row>
    <row r="1648" spans="1:24" x14ac:dyDescent="0.3">
      <c r="A1648" s="4">
        <v>962692</v>
      </c>
      <c r="B1648" s="4" t="s">
        <v>26</v>
      </c>
      <c r="C1648" s="5">
        <v>45184</v>
      </c>
      <c r="D1648" s="6">
        <v>45184</v>
      </c>
      <c r="E1648" s="7">
        <v>45184</v>
      </c>
      <c r="F1648" s="13">
        <v>45184</v>
      </c>
      <c r="G1648" s="4" t="s">
        <v>21</v>
      </c>
      <c r="H1648" s="4" t="s">
        <v>17</v>
      </c>
      <c r="I1648" s="4">
        <v>9966</v>
      </c>
      <c r="J1648" s="4">
        <v>561</v>
      </c>
      <c r="K1648" s="4">
        <v>90</v>
      </c>
      <c r="L1648" s="1">
        <v>1762.57</v>
      </c>
      <c r="M1648" s="1">
        <v>5567.77</v>
      </c>
      <c r="N1648" s="2">
        <f t="shared" si="275"/>
        <v>3.1588929801369594</v>
      </c>
      <c r="O1648" s="3">
        <f t="shared" si="276"/>
        <v>5.6291390728476824E-2</v>
      </c>
      <c r="P1648" s="3">
        <f t="shared" si="277"/>
        <v>0.16042780748663102</v>
      </c>
      <c r="Q1648" s="8">
        <f t="shared" si="278"/>
        <v>3.1418360071301246</v>
      </c>
      <c r="R1648" s="8">
        <f t="shared" si="279"/>
        <v>19.58411111111111</v>
      </c>
      <c r="S1648" s="8">
        <f t="shared" si="280"/>
        <v>3805.2000000000007</v>
      </c>
      <c r="T1648" s="3">
        <f t="shared" si="281"/>
        <v>0.6834334033194619</v>
      </c>
      <c r="U1648" s="3">
        <f t="shared" si="282"/>
        <v>0.17685831828215934</v>
      </c>
      <c r="V1648" s="3">
        <f t="shared" si="283"/>
        <v>0.46320035740565529</v>
      </c>
      <c r="W1648" s="4" t="str">
        <f t="shared" si="284"/>
        <v>Need Improvement</v>
      </c>
      <c r="X1648" s="4" t="str">
        <f t="shared" si="285"/>
        <v>Need Improvement</v>
      </c>
    </row>
    <row r="1649" spans="1:24" x14ac:dyDescent="0.3">
      <c r="A1649" s="4">
        <v>538096</v>
      </c>
      <c r="B1649" s="4" t="s">
        <v>11</v>
      </c>
      <c r="C1649" s="5">
        <v>45185</v>
      </c>
      <c r="D1649" s="6">
        <v>45185</v>
      </c>
      <c r="E1649" s="7">
        <v>45185</v>
      </c>
      <c r="F1649" s="13">
        <v>45185</v>
      </c>
      <c r="G1649" s="4" t="s">
        <v>27</v>
      </c>
      <c r="H1649" s="4" t="s">
        <v>19</v>
      </c>
      <c r="I1649" s="4">
        <v>2194</v>
      </c>
      <c r="J1649" s="4">
        <v>601</v>
      </c>
      <c r="K1649" s="4">
        <v>44</v>
      </c>
      <c r="L1649" s="1">
        <v>2122.59</v>
      </c>
      <c r="M1649" s="1">
        <v>8653.61</v>
      </c>
      <c r="N1649" s="2">
        <f t="shared" si="275"/>
        <v>4.0769107552565496</v>
      </c>
      <c r="O1649" s="3">
        <f t="shared" si="276"/>
        <v>0.27392889699179579</v>
      </c>
      <c r="P1649" s="3">
        <f t="shared" si="277"/>
        <v>7.3211314475873548E-2</v>
      </c>
      <c r="Q1649" s="8">
        <f t="shared" si="278"/>
        <v>3.5317637271214646</v>
      </c>
      <c r="R1649" s="8">
        <f t="shared" si="279"/>
        <v>48.24068181818182</v>
      </c>
      <c r="S1649" s="8">
        <f t="shared" si="280"/>
        <v>6531.02</v>
      </c>
      <c r="T1649" s="3">
        <f t="shared" si="281"/>
        <v>0.75471623981205527</v>
      </c>
      <c r="U1649" s="3">
        <f t="shared" si="282"/>
        <v>0.9674521422060165</v>
      </c>
      <c r="V1649" s="3">
        <f t="shared" si="283"/>
        <v>0.32500130148123879</v>
      </c>
      <c r="W1649" s="4" t="str">
        <f t="shared" si="284"/>
        <v>Need Improvement</v>
      </c>
      <c r="X1649" s="4" t="str">
        <f t="shared" si="285"/>
        <v>Good</v>
      </c>
    </row>
    <row r="1650" spans="1:24" x14ac:dyDescent="0.3">
      <c r="A1650" s="4">
        <v>181751</v>
      </c>
      <c r="B1650" s="4" t="s">
        <v>14</v>
      </c>
      <c r="C1650" s="5">
        <v>45185</v>
      </c>
      <c r="D1650" s="6">
        <v>45185</v>
      </c>
      <c r="E1650" s="7">
        <v>45185</v>
      </c>
      <c r="F1650" s="13">
        <v>45185</v>
      </c>
      <c r="G1650" s="4" t="s">
        <v>12</v>
      </c>
      <c r="H1650" s="4" t="s">
        <v>19</v>
      </c>
      <c r="I1650" s="4">
        <v>7832</v>
      </c>
      <c r="J1650" s="4">
        <v>873</v>
      </c>
      <c r="K1650" s="4">
        <v>83</v>
      </c>
      <c r="L1650" s="1">
        <v>1352.41</v>
      </c>
      <c r="M1650" s="1">
        <v>7661.11</v>
      </c>
      <c r="N1650" s="2">
        <f t="shared" si="275"/>
        <v>5.6647836085210841</v>
      </c>
      <c r="O1650" s="3">
        <f t="shared" si="276"/>
        <v>0.11146578140960163</v>
      </c>
      <c r="P1650" s="3">
        <f t="shared" si="277"/>
        <v>9.5074455899198163E-2</v>
      </c>
      <c r="Q1650" s="8">
        <f t="shared" si="278"/>
        <v>1.5491523482245133</v>
      </c>
      <c r="R1650" s="8">
        <f t="shared" si="279"/>
        <v>16.294096385542169</v>
      </c>
      <c r="S1650" s="8">
        <f t="shared" si="280"/>
        <v>6308.7</v>
      </c>
      <c r="T1650" s="3">
        <f t="shared" si="281"/>
        <v>0.82347075032208128</v>
      </c>
      <c r="U1650" s="3">
        <f t="shared" si="282"/>
        <v>0.17267747701736466</v>
      </c>
      <c r="V1650" s="3">
        <f t="shared" si="283"/>
        <v>0.2143722161459572</v>
      </c>
      <c r="W1650" s="4" t="str">
        <f t="shared" si="284"/>
        <v>Good</v>
      </c>
      <c r="X1650" s="4" t="str">
        <f t="shared" si="285"/>
        <v>Good</v>
      </c>
    </row>
    <row r="1651" spans="1:24" x14ac:dyDescent="0.3">
      <c r="A1651" s="4">
        <v>624288</v>
      </c>
      <c r="B1651" s="4" t="s">
        <v>16</v>
      </c>
      <c r="C1651" s="5">
        <v>45185</v>
      </c>
      <c r="D1651" s="6">
        <v>45185</v>
      </c>
      <c r="E1651" s="7">
        <v>45185</v>
      </c>
      <c r="F1651" s="13">
        <v>45185</v>
      </c>
      <c r="G1651" s="4" t="s">
        <v>15</v>
      </c>
      <c r="H1651" s="4" t="s">
        <v>13</v>
      </c>
      <c r="I1651" s="4">
        <v>4102</v>
      </c>
      <c r="J1651" s="4">
        <v>276</v>
      </c>
      <c r="K1651" s="4">
        <v>65</v>
      </c>
      <c r="L1651" s="1">
        <v>3676.72</v>
      </c>
      <c r="M1651" s="1">
        <v>5272.74</v>
      </c>
      <c r="N1651" s="2">
        <f t="shared" si="275"/>
        <v>1.4340879914706586</v>
      </c>
      <c r="O1651" s="3">
        <f t="shared" si="276"/>
        <v>6.7284251584592877E-2</v>
      </c>
      <c r="P1651" s="3">
        <f t="shared" si="277"/>
        <v>0.23550724637681159</v>
      </c>
      <c r="Q1651" s="8">
        <f t="shared" si="278"/>
        <v>13.321449275362317</v>
      </c>
      <c r="R1651" s="8">
        <f t="shared" si="279"/>
        <v>56.564923076923073</v>
      </c>
      <c r="S1651" s="8">
        <f t="shared" si="280"/>
        <v>1596.02</v>
      </c>
      <c r="T1651" s="3">
        <f t="shared" si="281"/>
        <v>0.30269271763826777</v>
      </c>
      <c r="U1651" s="3">
        <f t="shared" si="282"/>
        <v>0.89632374451487073</v>
      </c>
      <c r="V1651" s="3">
        <f t="shared" si="283"/>
        <v>2.303680405007456</v>
      </c>
      <c r="W1651" s="4" t="str">
        <f t="shared" si="284"/>
        <v>Need Improvement</v>
      </c>
      <c r="X1651" s="4" t="str">
        <f t="shared" si="285"/>
        <v>Need Improvement</v>
      </c>
    </row>
    <row r="1652" spans="1:24" x14ac:dyDescent="0.3">
      <c r="A1652" s="4">
        <v>754350</v>
      </c>
      <c r="B1652" s="4" t="s">
        <v>18</v>
      </c>
      <c r="C1652" s="5">
        <v>45185</v>
      </c>
      <c r="D1652" s="6">
        <v>45185</v>
      </c>
      <c r="E1652" s="7">
        <v>45185</v>
      </c>
      <c r="F1652" s="13">
        <v>45185</v>
      </c>
      <c r="G1652" s="4" t="s">
        <v>27</v>
      </c>
      <c r="H1652" s="4" t="s">
        <v>13</v>
      </c>
      <c r="I1652" s="4">
        <v>1204</v>
      </c>
      <c r="J1652" s="4">
        <v>307</v>
      </c>
      <c r="K1652" s="4">
        <v>67</v>
      </c>
      <c r="L1652" s="1">
        <v>3580.95</v>
      </c>
      <c r="M1652" s="1">
        <v>3967.18</v>
      </c>
      <c r="N1652" s="2">
        <f t="shared" si="275"/>
        <v>1.1078568536282272</v>
      </c>
      <c r="O1652" s="3">
        <f t="shared" si="276"/>
        <v>0.25498338870431891</v>
      </c>
      <c r="P1652" s="3">
        <f t="shared" si="277"/>
        <v>0.21824104234527689</v>
      </c>
      <c r="Q1652" s="8">
        <f t="shared" si="278"/>
        <v>11.664332247557002</v>
      </c>
      <c r="R1652" s="8">
        <f t="shared" si="279"/>
        <v>53.447014925373132</v>
      </c>
      <c r="S1652" s="8">
        <f t="shared" si="280"/>
        <v>386.23</v>
      </c>
      <c r="T1652" s="3">
        <f t="shared" si="281"/>
        <v>9.7356308511335518E-2</v>
      </c>
      <c r="U1652" s="3">
        <f t="shared" si="282"/>
        <v>2.9742109634551492</v>
      </c>
      <c r="V1652" s="3">
        <f t="shared" si="283"/>
        <v>9.2715480413225269</v>
      </c>
      <c r="W1652" s="4" t="str">
        <f t="shared" si="284"/>
        <v>Need Improvement</v>
      </c>
      <c r="X1652" s="4" t="str">
        <f t="shared" si="285"/>
        <v>Need Improvement</v>
      </c>
    </row>
    <row r="1653" spans="1:24" x14ac:dyDescent="0.3">
      <c r="A1653" s="4">
        <v>808067</v>
      </c>
      <c r="B1653" s="4" t="s">
        <v>20</v>
      </c>
      <c r="C1653" s="5">
        <v>45185</v>
      </c>
      <c r="D1653" s="6">
        <v>45185</v>
      </c>
      <c r="E1653" s="7">
        <v>45185</v>
      </c>
      <c r="F1653" s="13">
        <v>45185</v>
      </c>
      <c r="G1653" s="4" t="s">
        <v>12</v>
      </c>
      <c r="H1653" s="4" t="s">
        <v>19</v>
      </c>
      <c r="I1653" s="4">
        <v>5507</v>
      </c>
      <c r="J1653" s="4">
        <v>416</v>
      </c>
      <c r="K1653" s="4">
        <v>100</v>
      </c>
      <c r="L1653" s="1">
        <v>3269.93</v>
      </c>
      <c r="M1653" s="1">
        <v>8768.33</v>
      </c>
      <c r="N1653" s="2">
        <f t="shared" si="275"/>
        <v>2.681503885404275</v>
      </c>
      <c r="O1653" s="3">
        <f t="shared" si="276"/>
        <v>7.5540221536226623E-2</v>
      </c>
      <c r="P1653" s="3">
        <f t="shared" si="277"/>
        <v>0.24038461538461539</v>
      </c>
      <c r="Q1653" s="8">
        <f t="shared" si="278"/>
        <v>7.8604086538461537</v>
      </c>
      <c r="R1653" s="8">
        <f t="shared" si="279"/>
        <v>32.699300000000001</v>
      </c>
      <c r="S1653" s="8">
        <f t="shared" si="280"/>
        <v>5498.4</v>
      </c>
      <c r="T1653" s="3">
        <f t="shared" si="281"/>
        <v>0.62707493901347233</v>
      </c>
      <c r="U1653" s="3">
        <f t="shared" si="282"/>
        <v>0.59377701107681136</v>
      </c>
      <c r="V1653" s="3">
        <f t="shared" si="283"/>
        <v>0.59470573257674963</v>
      </c>
      <c r="W1653" s="4" t="str">
        <f t="shared" si="284"/>
        <v>Need Improvement</v>
      </c>
      <c r="X1653" s="4" t="str">
        <f t="shared" si="285"/>
        <v>Good</v>
      </c>
    </row>
    <row r="1654" spans="1:24" x14ac:dyDescent="0.3">
      <c r="A1654" s="4">
        <v>461849</v>
      </c>
      <c r="B1654" s="4" t="s">
        <v>22</v>
      </c>
      <c r="C1654" s="5">
        <v>45185</v>
      </c>
      <c r="D1654" s="6">
        <v>45185</v>
      </c>
      <c r="E1654" s="7">
        <v>45185</v>
      </c>
      <c r="F1654" s="13">
        <v>45185</v>
      </c>
      <c r="G1654" s="4" t="s">
        <v>27</v>
      </c>
      <c r="H1654" s="4" t="s">
        <v>13</v>
      </c>
      <c r="I1654" s="4">
        <v>6331</v>
      </c>
      <c r="J1654" s="4">
        <v>672</v>
      </c>
      <c r="K1654" s="4">
        <v>73</v>
      </c>
      <c r="L1654" s="1">
        <v>4634.59</v>
      </c>
      <c r="M1654" s="1">
        <v>2307.9</v>
      </c>
      <c r="N1654" s="2">
        <f t="shared" si="275"/>
        <v>0.49797285196748797</v>
      </c>
      <c r="O1654" s="3">
        <f t="shared" si="276"/>
        <v>0.10614436897804454</v>
      </c>
      <c r="P1654" s="3">
        <f t="shared" si="277"/>
        <v>0.10863095238095238</v>
      </c>
      <c r="Q1654" s="8">
        <f t="shared" si="278"/>
        <v>6.89671130952381</v>
      </c>
      <c r="R1654" s="8">
        <f t="shared" si="279"/>
        <v>63.487534246575343</v>
      </c>
      <c r="S1654" s="8">
        <f t="shared" si="280"/>
        <v>-2326.69</v>
      </c>
      <c r="T1654" s="3">
        <f t="shared" si="281"/>
        <v>-1.0081416005892803</v>
      </c>
      <c r="U1654" s="3">
        <f t="shared" si="282"/>
        <v>0.73204706997314806</v>
      </c>
      <c r="V1654" s="3">
        <f t="shared" si="283"/>
        <v>-1.9919241497578104</v>
      </c>
      <c r="W1654" s="4" t="str">
        <f t="shared" si="284"/>
        <v>Need Improvement</v>
      </c>
      <c r="X1654" s="4" t="str">
        <f t="shared" si="285"/>
        <v>Poor</v>
      </c>
    </row>
    <row r="1655" spans="1:24" x14ac:dyDescent="0.3">
      <c r="A1655" s="4">
        <v>76274</v>
      </c>
      <c r="B1655" s="4" t="s">
        <v>23</v>
      </c>
      <c r="C1655" s="5">
        <v>45185</v>
      </c>
      <c r="D1655" s="6">
        <v>45185</v>
      </c>
      <c r="E1655" s="7">
        <v>45185</v>
      </c>
      <c r="F1655" s="13">
        <v>45185</v>
      </c>
      <c r="G1655" s="4" t="s">
        <v>12</v>
      </c>
      <c r="H1655" s="4" t="s">
        <v>25</v>
      </c>
      <c r="I1655" s="4">
        <v>2107</v>
      </c>
      <c r="J1655" s="4">
        <v>422</v>
      </c>
      <c r="K1655" s="4">
        <v>67</v>
      </c>
      <c r="L1655" s="1">
        <v>1757.53</v>
      </c>
      <c r="M1655" s="1">
        <v>9869.7800000000007</v>
      </c>
      <c r="N1655" s="2">
        <f t="shared" si="275"/>
        <v>5.6157106848816243</v>
      </c>
      <c r="O1655" s="3">
        <f t="shared" si="276"/>
        <v>0.20028476506881823</v>
      </c>
      <c r="P1655" s="3">
        <f t="shared" si="277"/>
        <v>0.15876777251184834</v>
      </c>
      <c r="Q1655" s="8">
        <f t="shared" si="278"/>
        <v>4.1647630331753556</v>
      </c>
      <c r="R1655" s="8">
        <f t="shared" si="279"/>
        <v>26.23179104477612</v>
      </c>
      <c r="S1655" s="8">
        <f t="shared" si="280"/>
        <v>8112.2500000000009</v>
      </c>
      <c r="T1655" s="3">
        <f t="shared" si="281"/>
        <v>0.82192814834778494</v>
      </c>
      <c r="U1655" s="3">
        <f t="shared" si="282"/>
        <v>0.83413858566682486</v>
      </c>
      <c r="V1655" s="3">
        <f t="shared" si="283"/>
        <v>0.21665136059662854</v>
      </c>
      <c r="W1655" s="4" t="str">
        <f t="shared" si="284"/>
        <v>Good</v>
      </c>
      <c r="X1655" s="4" t="str">
        <f t="shared" si="285"/>
        <v>Excellent</v>
      </c>
    </row>
    <row r="1656" spans="1:24" x14ac:dyDescent="0.3">
      <c r="A1656" s="4">
        <v>315136</v>
      </c>
      <c r="B1656" s="4" t="s">
        <v>24</v>
      </c>
      <c r="C1656" s="5">
        <v>45185</v>
      </c>
      <c r="D1656" s="6">
        <v>45185</v>
      </c>
      <c r="E1656" s="7">
        <v>45185</v>
      </c>
      <c r="F1656" s="13">
        <v>45185</v>
      </c>
      <c r="G1656" s="4" t="s">
        <v>27</v>
      </c>
      <c r="H1656" s="4" t="s">
        <v>19</v>
      </c>
      <c r="I1656" s="4">
        <v>9216</v>
      </c>
      <c r="J1656" s="4">
        <v>190</v>
      </c>
      <c r="K1656" s="4">
        <v>29</v>
      </c>
      <c r="L1656" s="1">
        <v>1101.27</v>
      </c>
      <c r="M1656" s="1">
        <v>3183.29</v>
      </c>
      <c r="N1656" s="2">
        <f t="shared" si="275"/>
        <v>2.8905627139575216</v>
      </c>
      <c r="O1656" s="3">
        <f t="shared" si="276"/>
        <v>2.0616319444444444E-2</v>
      </c>
      <c r="P1656" s="3">
        <f t="shared" si="277"/>
        <v>0.15263157894736842</v>
      </c>
      <c r="Q1656" s="8">
        <f t="shared" si="278"/>
        <v>5.796157894736842</v>
      </c>
      <c r="R1656" s="8">
        <f t="shared" si="279"/>
        <v>37.974827586206899</v>
      </c>
      <c r="S1656" s="8">
        <f t="shared" si="280"/>
        <v>2082.02</v>
      </c>
      <c r="T1656" s="3">
        <f t="shared" si="281"/>
        <v>0.65404659958721956</v>
      </c>
      <c r="U1656" s="3">
        <f t="shared" si="282"/>
        <v>0.11949544270833333</v>
      </c>
      <c r="V1656" s="3">
        <f t="shared" si="283"/>
        <v>0.52894304569600681</v>
      </c>
      <c r="W1656" s="4" t="str">
        <f t="shared" si="284"/>
        <v>Need Improvement</v>
      </c>
      <c r="X1656" s="4" t="str">
        <f t="shared" si="285"/>
        <v>Need Improvement</v>
      </c>
    </row>
    <row r="1657" spans="1:24" x14ac:dyDescent="0.3">
      <c r="A1657" s="4">
        <v>656489</v>
      </c>
      <c r="B1657" s="4" t="s">
        <v>26</v>
      </c>
      <c r="C1657" s="5">
        <v>45185</v>
      </c>
      <c r="D1657" s="6">
        <v>45185</v>
      </c>
      <c r="E1657" s="7">
        <v>45185</v>
      </c>
      <c r="F1657" s="13">
        <v>45185</v>
      </c>
      <c r="G1657" s="4" t="s">
        <v>21</v>
      </c>
      <c r="H1657" s="4" t="s">
        <v>17</v>
      </c>
      <c r="I1657" s="4">
        <v>2083</v>
      </c>
      <c r="J1657" s="4">
        <v>390</v>
      </c>
      <c r="K1657" s="4">
        <v>30</v>
      </c>
      <c r="L1657" s="1">
        <v>4085.22</v>
      </c>
      <c r="M1657" s="1">
        <v>5183.4399999999996</v>
      </c>
      <c r="N1657" s="2">
        <f t="shared" si="275"/>
        <v>1.2688276273982797</v>
      </c>
      <c r="O1657" s="3">
        <f t="shared" si="276"/>
        <v>0.1872299567930869</v>
      </c>
      <c r="P1657" s="3">
        <f t="shared" si="277"/>
        <v>7.6923076923076927E-2</v>
      </c>
      <c r="Q1657" s="8">
        <f t="shared" si="278"/>
        <v>10.474923076923076</v>
      </c>
      <c r="R1657" s="8">
        <f t="shared" si="279"/>
        <v>136.17400000000001</v>
      </c>
      <c r="S1657" s="8">
        <f t="shared" si="280"/>
        <v>1098.2199999999998</v>
      </c>
      <c r="T1657" s="3">
        <f t="shared" si="281"/>
        <v>0.21187088111370053</v>
      </c>
      <c r="U1657" s="3">
        <f t="shared" si="282"/>
        <v>1.9612193951032164</v>
      </c>
      <c r="V1657" s="3">
        <f t="shared" si="283"/>
        <v>3.7198557666041419</v>
      </c>
      <c r="W1657" s="4" t="str">
        <f t="shared" si="284"/>
        <v>Need Improvement</v>
      </c>
      <c r="X1657" s="4" t="str">
        <f t="shared" si="285"/>
        <v>Need Improvement</v>
      </c>
    </row>
    <row r="1658" spans="1:24" x14ac:dyDescent="0.3">
      <c r="A1658" s="4">
        <v>464709</v>
      </c>
      <c r="B1658" s="4" t="s">
        <v>11</v>
      </c>
      <c r="C1658" s="5">
        <v>45186</v>
      </c>
      <c r="D1658" s="6">
        <v>45186</v>
      </c>
      <c r="E1658" s="7">
        <v>45186</v>
      </c>
      <c r="F1658" s="13">
        <v>45186</v>
      </c>
      <c r="G1658" s="4" t="s">
        <v>21</v>
      </c>
      <c r="H1658" s="4" t="s">
        <v>19</v>
      </c>
      <c r="I1658" s="4">
        <v>1584</v>
      </c>
      <c r="J1658" s="4">
        <v>382</v>
      </c>
      <c r="K1658" s="4">
        <v>83</v>
      </c>
      <c r="L1658" s="1">
        <v>2575.59</v>
      </c>
      <c r="M1658" s="1">
        <v>2758.36</v>
      </c>
      <c r="N1658" s="2">
        <f t="shared" si="275"/>
        <v>1.0709623814349334</v>
      </c>
      <c r="O1658" s="3">
        <f t="shared" si="276"/>
        <v>0.24116161616161616</v>
      </c>
      <c r="P1658" s="3">
        <f t="shared" si="277"/>
        <v>0.21727748691099477</v>
      </c>
      <c r="Q1658" s="8">
        <f t="shared" si="278"/>
        <v>6.74238219895288</v>
      </c>
      <c r="R1658" s="8">
        <f t="shared" si="279"/>
        <v>31.031204819277111</v>
      </c>
      <c r="S1658" s="8">
        <f t="shared" si="280"/>
        <v>182.76999999999998</v>
      </c>
      <c r="T1658" s="3">
        <f t="shared" si="281"/>
        <v>6.6260386606534313E-2</v>
      </c>
      <c r="U1658" s="3">
        <f t="shared" si="282"/>
        <v>1.6260037878787881</v>
      </c>
      <c r="V1658" s="3">
        <f t="shared" si="283"/>
        <v>14.091973518629974</v>
      </c>
      <c r="W1658" s="4" t="str">
        <f t="shared" si="284"/>
        <v>Need Improvement</v>
      </c>
      <c r="X1658" s="4" t="str">
        <f t="shared" si="285"/>
        <v>Need Improvement</v>
      </c>
    </row>
    <row r="1659" spans="1:24" x14ac:dyDescent="0.3">
      <c r="A1659" s="4">
        <v>10864</v>
      </c>
      <c r="B1659" s="4" t="s">
        <v>14</v>
      </c>
      <c r="C1659" s="5">
        <v>45186</v>
      </c>
      <c r="D1659" s="6">
        <v>45186</v>
      </c>
      <c r="E1659" s="7">
        <v>45186</v>
      </c>
      <c r="F1659" s="13">
        <v>45186</v>
      </c>
      <c r="G1659" s="4" t="s">
        <v>27</v>
      </c>
      <c r="H1659" s="4" t="s">
        <v>25</v>
      </c>
      <c r="I1659" s="4">
        <v>2756</v>
      </c>
      <c r="J1659" s="4">
        <v>890</v>
      </c>
      <c r="K1659" s="4">
        <v>12</v>
      </c>
      <c r="L1659" s="1">
        <v>4138.2299999999996</v>
      </c>
      <c r="M1659" s="1">
        <v>6336.74</v>
      </c>
      <c r="N1659" s="2">
        <f t="shared" si="275"/>
        <v>1.5312681992059407</v>
      </c>
      <c r="O1659" s="3">
        <f t="shared" si="276"/>
        <v>0.32293178519593613</v>
      </c>
      <c r="P1659" s="3">
        <f t="shared" si="277"/>
        <v>1.3483146067415731E-2</v>
      </c>
      <c r="Q1659" s="8">
        <f t="shared" si="278"/>
        <v>4.6496966292134827</v>
      </c>
      <c r="R1659" s="8">
        <f t="shared" si="279"/>
        <v>344.85249999999996</v>
      </c>
      <c r="S1659" s="8">
        <f t="shared" si="280"/>
        <v>2198.5100000000002</v>
      </c>
      <c r="T1659" s="3">
        <f t="shared" si="281"/>
        <v>0.346946537178423</v>
      </c>
      <c r="U1659" s="3">
        <f t="shared" si="282"/>
        <v>1.5015348330914366</v>
      </c>
      <c r="V1659" s="3">
        <f t="shared" si="283"/>
        <v>1.8822884590017781</v>
      </c>
      <c r="W1659" s="4" t="str">
        <f t="shared" si="284"/>
        <v>Need Improvement</v>
      </c>
      <c r="X1659" s="4" t="str">
        <f t="shared" si="285"/>
        <v>Need Improvement</v>
      </c>
    </row>
    <row r="1660" spans="1:24" x14ac:dyDescent="0.3">
      <c r="A1660" s="4">
        <v>599825</v>
      </c>
      <c r="B1660" s="4" t="s">
        <v>16</v>
      </c>
      <c r="C1660" s="5">
        <v>45186</v>
      </c>
      <c r="D1660" s="6">
        <v>45186</v>
      </c>
      <c r="E1660" s="7">
        <v>45186</v>
      </c>
      <c r="F1660" s="13">
        <v>45186</v>
      </c>
      <c r="G1660" s="4" t="s">
        <v>15</v>
      </c>
      <c r="H1660" s="4" t="s">
        <v>13</v>
      </c>
      <c r="I1660" s="4">
        <v>1436</v>
      </c>
      <c r="J1660" s="4">
        <v>860</v>
      </c>
      <c r="K1660" s="4">
        <v>54</v>
      </c>
      <c r="L1660" s="1">
        <v>1775.99</v>
      </c>
      <c r="M1660" s="1">
        <v>7390.3</v>
      </c>
      <c r="N1660" s="2">
        <f t="shared" si="275"/>
        <v>4.1612283852949625</v>
      </c>
      <c r="O1660" s="3">
        <f t="shared" si="276"/>
        <v>0.59888579387186625</v>
      </c>
      <c r="P1660" s="3">
        <f t="shared" si="277"/>
        <v>6.2790697674418611E-2</v>
      </c>
      <c r="Q1660" s="8">
        <f t="shared" si="278"/>
        <v>2.0651046511627906</v>
      </c>
      <c r="R1660" s="8">
        <f t="shared" si="279"/>
        <v>32.888703703703705</v>
      </c>
      <c r="S1660" s="8">
        <f t="shared" si="280"/>
        <v>5614.31</v>
      </c>
      <c r="T1660" s="3">
        <f t="shared" si="281"/>
        <v>0.75968634561519832</v>
      </c>
      <c r="U1660" s="3">
        <f t="shared" si="282"/>
        <v>1.2367618384401113</v>
      </c>
      <c r="V1660" s="3">
        <f t="shared" si="283"/>
        <v>0.3163327283317095</v>
      </c>
      <c r="W1660" s="4" t="str">
        <f t="shared" si="284"/>
        <v>Need Improvement</v>
      </c>
      <c r="X1660" s="4" t="str">
        <f t="shared" si="285"/>
        <v>Good</v>
      </c>
    </row>
    <row r="1661" spans="1:24" x14ac:dyDescent="0.3">
      <c r="A1661" s="4">
        <v>834305</v>
      </c>
      <c r="B1661" s="4" t="s">
        <v>18</v>
      </c>
      <c r="C1661" s="5">
        <v>45186</v>
      </c>
      <c r="D1661" s="6">
        <v>45186</v>
      </c>
      <c r="E1661" s="7">
        <v>45186</v>
      </c>
      <c r="F1661" s="13">
        <v>45186</v>
      </c>
      <c r="G1661" s="4" t="s">
        <v>12</v>
      </c>
      <c r="H1661" s="4" t="s">
        <v>19</v>
      </c>
      <c r="I1661" s="4">
        <v>4558</v>
      </c>
      <c r="J1661" s="4">
        <v>446</v>
      </c>
      <c r="K1661" s="4">
        <v>23</v>
      </c>
      <c r="L1661" s="1">
        <v>1487.36</v>
      </c>
      <c r="M1661" s="1">
        <v>2602.2199999999998</v>
      </c>
      <c r="N1661" s="2">
        <f t="shared" si="275"/>
        <v>1.749556260757315</v>
      </c>
      <c r="O1661" s="3">
        <f t="shared" si="276"/>
        <v>9.7849934181658618E-2</v>
      </c>
      <c r="P1661" s="3">
        <f t="shared" si="277"/>
        <v>5.1569506726457402E-2</v>
      </c>
      <c r="Q1661" s="8">
        <f t="shared" si="278"/>
        <v>3.3348878923766816</v>
      </c>
      <c r="R1661" s="8">
        <f t="shared" si="279"/>
        <v>64.667826086956524</v>
      </c>
      <c r="S1661" s="8">
        <f t="shared" si="280"/>
        <v>1114.8599999999999</v>
      </c>
      <c r="T1661" s="3">
        <f t="shared" si="281"/>
        <v>0.42842649737531802</v>
      </c>
      <c r="U1661" s="3">
        <f t="shared" si="282"/>
        <v>0.32631856077226851</v>
      </c>
      <c r="V1661" s="3">
        <f t="shared" si="283"/>
        <v>1.3341226701110454</v>
      </c>
      <c r="W1661" s="4" t="str">
        <f t="shared" si="284"/>
        <v>Need Improvement</v>
      </c>
      <c r="X1661" s="4" t="str">
        <f t="shared" si="285"/>
        <v>Need Improvement</v>
      </c>
    </row>
    <row r="1662" spans="1:24" x14ac:dyDescent="0.3">
      <c r="A1662" s="4">
        <v>708794</v>
      </c>
      <c r="B1662" s="4" t="s">
        <v>20</v>
      </c>
      <c r="C1662" s="5">
        <v>45186</v>
      </c>
      <c r="D1662" s="6">
        <v>45186</v>
      </c>
      <c r="E1662" s="7">
        <v>45186</v>
      </c>
      <c r="F1662" s="13">
        <v>45186</v>
      </c>
      <c r="G1662" s="4" t="s">
        <v>21</v>
      </c>
      <c r="H1662" s="4" t="s">
        <v>13</v>
      </c>
      <c r="I1662" s="4">
        <v>7078</v>
      </c>
      <c r="J1662" s="4">
        <v>520</v>
      </c>
      <c r="K1662" s="4">
        <v>57</v>
      </c>
      <c r="L1662" s="1">
        <v>1498.05</v>
      </c>
      <c r="M1662" s="1">
        <v>3086.03</v>
      </c>
      <c r="N1662" s="2">
        <f t="shared" si="275"/>
        <v>2.060031374119689</v>
      </c>
      <c r="O1662" s="3">
        <f t="shared" si="276"/>
        <v>7.34670810963549E-2</v>
      </c>
      <c r="P1662" s="3">
        <f t="shared" si="277"/>
        <v>0.10961538461538461</v>
      </c>
      <c r="Q1662" s="8">
        <f t="shared" si="278"/>
        <v>2.8808653846153844</v>
      </c>
      <c r="R1662" s="8">
        <f t="shared" si="279"/>
        <v>26.28157894736842</v>
      </c>
      <c r="S1662" s="8">
        <f t="shared" si="280"/>
        <v>1587.9800000000002</v>
      </c>
      <c r="T1662" s="3">
        <f t="shared" si="281"/>
        <v>0.51457049996273529</v>
      </c>
      <c r="U1662" s="3">
        <f t="shared" si="282"/>
        <v>0.21164877083922012</v>
      </c>
      <c r="V1662" s="3">
        <f t="shared" si="283"/>
        <v>0.94336830438670494</v>
      </c>
      <c r="W1662" s="4" t="str">
        <f t="shared" si="284"/>
        <v>Need Improvement</v>
      </c>
      <c r="X1662" s="4" t="str">
        <f t="shared" si="285"/>
        <v>Need Improvement</v>
      </c>
    </row>
    <row r="1663" spans="1:24" x14ac:dyDescent="0.3">
      <c r="A1663" s="4">
        <v>507353</v>
      </c>
      <c r="B1663" s="4" t="s">
        <v>22</v>
      </c>
      <c r="C1663" s="5">
        <v>45186</v>
      </c>
      <c r="D1663" s="6">
        <v>45186</v>
      </c>
      <c r="E1663" s="7">
        <v>45186</v>
      </c>
      <c r="F1663" s="13">
        <v>45186</v>
      </c>
      <c r="G1663" s="4" t="s">
        <v>12</v>
      </c>
      <c r="H1663" s="4" t="s">
        <v>25</v>
      </c>
      <c r="I1663" s="4">
        <v>4096</v>
      </c>
      <c r="J1663" s="4">
        <v>872</v>
      </c>
      <c r="K1663" s="4">
        <v>61</v>
      </c>
      <c r="L1663" s="1">
        <v>2236.9499999999998</v>
      </c>
      <c r="M1663" s="1">
        <v>2989.48</v>
      </c>
      <c r="N1663" s="2">
        <f t="shared" si="275"/>
        <v>1.3364089496859564</v>
      </c>
      <c r="O1663" s="3">
        <f t="shared" si="276"/>
        <v>0.212890625</v>
      </c>
      <c r="P1663" s="3">
        <f t="shared" si="277"/>
        <v>6.9954128440366969E-2</v>
      </c>
      <c r="Q1663" s="8">
        <f t="shared" si="278"/>
        <v>2.5653096330275229</v>
      </c>
      <c r="R1663" s="8">
        <f t="shared" si="279"/>
        <v>36.67131147540983</v>
      </c>
      <c r="S1663" s="8">
        <f t="shared" si="280"/>
        <v>752.5300000000002</v>
      </c>
      <c r="T1663" s="3">
        <f t="shared" si="281"/>
        <v>0.25172605269143805</v>
      </c>
      <c r="U1663" s="3">
        <f t="shared" si="282"/>
        <v>0.54613037109374996</v>
      </c>
      <c r="V1663" s="3">
        <f t="shared" si="283"/>
        <v>2.9725725220256991</v>
      </c>
      <c r="W1663" s="4" t="str">
        <f t="shared" si="284"/>
        <v>Need Improvement</v>
      </c>
      <c r="X1663" s="4" t="str">
        <f t="shared" si="285"/>
        <v>Need Improvement</v>
      </c>
    </row>
    <row r="1664" spans="1:24" x14ac:dyDescent="0.3">
      <c r="A1664" s="4">
        <v>131363</v>
      </c>
      <c r="B1664" s="4" t="s">
        <v>23</v>
      </c>
      <c r="C1664" s="5">
        <v>45186</v>
      </c>
      <c r="D1664" s="6">
        <v>45186</v>
      </c>
      <c r="E1664" s="7">
        <v>45186</v>
      </c>
      <c r="F1664" s="13">
        <v>45186</v>
      </c>
      <c r="G1664" s="4" t="s">
        <v>12</v>
      </c>
      <c r="H1664" s="4" t="s">
        <v>19</v>
      </c>
      <c r="I1664" s="4">
        <v>9654</v>
      </c>
      <c r="J1664" s="4">
        <v>970</v>
      </c>
      <c r="K1664" s="4">
        <v>71</v>
      </c>
      <c r="L1664" s="1">
        <v>3882.37</v>
      </c>
      <c r="M1664" s="1">
        <v>2434.83</v>
      </c>
      <c r="N1664" s="2">
        <f t="shared" si="275"/>
        <v>0.62715042615721839</v>
      </c>
      <c r="O1664" s="3">
        <f t="shared" si="276"/>
        <v>0.10047648643049513</v>
      </c>
      <c r="P1664" s="3">
        <f t="shared" si="277"/>
        <v>7.3195876288659797E-2</v>
      </c>
      <c r="Q1664" s="8">
        <f t="shared" si="278"/>
        <v>4.0024432989690721</v>
      </c>
      <c r="R1664" s="8">
        <f t="shared" si="279"/>
        <v>54.681267605633799</v>
      </c>
      <c r="S1664" s="8">
        <f t="shared" si="280"/>
        <v>-1447.54</v>
      </c>
      <c r="T1664" s="3">
        <f t="shared" si="281"/>
        <v>-0.59451378535667787</v>
      </c>
      <c r="U1664" s="3">
        <f t="shared" si="282"/>
        <v>0.40215143981769214</v>
      </c>
      <c r="V1664" s="3">
        <f t="shared" si="283"/>
        <v>-2.6820467828177459</v>
      </c>
      <c r="W1664" s="4" t="str">
        <f t="shared" si="284"/>
        <v>Need Improvement</v>
      </c>
      <c r="X1664" s="4" t="str">
        <f t="shared" si="285"/>
        <v>Poor</v>
      </c>
    </row>
    <row r="1665" spans="1:24" x14ac:dyDescent="0.3">
      <c r="A1665" s="4">
        <v>282323</v>
      </c>
      <c r="B1665" s="4" t="s">
        <v>24</v>
      </c>
      <c r="C1665" s="5">
        <v>45186</v>
      </c>
      <c r="D1665" s="6">
        <v>45186</v>
      </c>
      <c r="E1665" s="7">
        <v>45186</v>
      </c>
      <c r="F1665" s="13">
        <v>45186</v>
      </c>
      <c r="G1665" s="4" t="s">
        <v>27</v>
      </c>
      <c r="H1665" s="4" t="s">
        <v>19</v>
      </c>
      <c r="I1665" s="4">
        <v>2684</v>
      </c>
      <c r="J1665" s="4">
        <v>634</v>
      </c>
      <c r="K1665" s="4">
        <v>77</v>
      </c>
      <c r="L1665" s="1">
        <v>1381.49</v>
      </c>
      <c r="M1665" s="1">
        <v>7412.17</v>
      </c>
      <c r="N1665" s="2">
        <f t="shared" si="275"/>
        <v>5.3653446640945646</v>
      </c>
      <c r="O1665" s="3">
        <f t="shared" si="276"/>
        <v>0.23621460506706407</v>
      </c>
      <c r="P1665" s="3">
        <f t="shared" si="277"/>
        <v>0.12145110410094637</v>
      </c>
      <c r="Q1665" s="8">
        <f t="shared" si="278"/>
        <v>2.179006309148265</v>
      </c>
      <c r="R1665" s="8">
        <f t="shared" si="279"/>
        <v>17.94142857142857</v>
      </c>
      <c r="S1665" s="8">
        <f t="shared" si="280"/>
        <v>6030.68</v>
      </c>
      <c r="T1665" s="3">
        <f t="shared" si="281"/>
        <v>0.81361868386720759</v>
      </c>
      <c r="U1665" s="3">
        <f t="shared" si="282"/>
        <v>0.51471311475409831</v>
      </c>
      <c r="V1665" s="3">
        <f t="shared" si="283"/>
        <v>0.22907698634316528</v>
      </c>
      <c r="W1665" s="4" t="str">
        <f t="shared" si="284"/>
        <v>Good</v>
      </c>
      <c r="X1665" s="4" t="str">
        <f t="shared" si="285"/>
        <v>Good</v>
      </c>
    </row>
    <row r="1666" spans="1:24" x14ac:dyDescent="0.3">
      <c r="A1666" s="4">
        <v>581921</v>
      </c>
      <c r="B1666" s="4" t="s">
        <v>26</v>
      </c>
      <c r="C1666" s="5">
        <v>45186</v>
      </c>
      <c r="D1666" s="6">
        <v>45186</v>
      </c>
      <c r="E1666" s="7">
        <v>45186</v>
      </c>
      <c r="F1666" s="13">
        <v>45186</v>
      </c>
      <c r="G1666" s="4" t="s">
        <v>27</v>
      </c>
      <c r="H1666" s="4" t="s">
        <v>13</v>
      </c>
      <c r="I1666" s="4">
        <v>8257</v>
      </c>
      <c r="J1666" s="4">
        <v>301</v>
      </c>
      <c r="K1666" s="4">
        <v>93</v>
      </c>
      <c r="L1666" s="1">
        <v>2340.8000000000002</v>
      </c>
      <c r="M1666" s="1">
        <v>6268.27</v>
      </c>
      <c r="N1666" s="2">
        <f t="shared" si="275"/>
        <v>2.6778323650034177</v>
      </c>
      <c r="O1666" s="3">
        <f t="shared" si="276"/>
        <v>3.6453917887852731E-2</v>
      </c>
      <c r="P1666" s="3">
        <f t="shared" si="277"/>
        <v>0.30897009966777411</v>
      </c>
      <c r="Q1666" s="8">
        <f t="shared" si="278"/>
        <v>7.7767441860465123</v>
      </c>
      <c r="R1666" s="8">
        <f t="shared" si="279"/>
        <v>25.169892473118281</v>
      </c>
      <c r="S1666" s="8">
        <f t="shared" si="280"/>
        <v>3927.4700000000003</v>
      </c>
      <c r="T1666" s="3">
        <f t="shared" si="281"/>
        <v>0.62656362919912512</v>
      </c>
      <c r="U1666" s="3">
        <f t="shared" si="282"/>
        <v>0.28349279399297567</v>
      </c>
      <c r="V1666" s="3">
        <f t="shared" si="283"/>
        <v>0.59600709871749502</v>
      </c>
      <c r="W1666" s="4" t="str">
        <f t="shared" si="284"/>
        <v>Need Improvement</v>
      </c>
      <c r="X1666" s="4" t="str">
        <f t="shared" si="285"/>
        <v>Need Improvement</v>
      </c>
    </row>
    <row r="1667" spans="1:24" x14ac:dyDescent="0.3">
      <c r="A1667" s="4">
        <v>966763</v>
      </c>
      <c r="B1667" s="4" t="s">
        <v>11</v>
      </c>
      <c r="C1667" s="5">
        <v>45187</v>
      </c>
      <c r="D1667" s="6">
        <v>45187</v>
      </c>
      <c r="E1667" s="7">
        <v>45187</v>
      </c>
      <c r="F1667" s="13">
        <v>45187</v>
      </c>
      <c r="G1667" s="4" t="s">
        <v>15</v>
      </c>
      <c r="H1667" s="4" t="s">
        <v>17</v>
      </c>
      <c r="I1667" s="4">
        <v>9038</v>
      </c>
      <c r="J1667" s="4">
        <v>388</v>
      </c>
      <c r="K1667" s="4">
        <v>39</v>
      </c>
      <c r="L1667" s="1">
        <v>1364.75</v>
      </c>
      <c r="M1667" s="1">
        <v>4214.09</v>
      </c>
      <c r="N1667" s="2">
        <f t="shared" ref="N1667:N1730" si="286">M1667/L1667</f>
        <v>3.0878109543872507</v>
      </c>
      <c r="O1667" s="3">
        <f t="shared" ref="O1667:O1730" si="287">J1667/I1667</f>
        <v>4.2929851737109982E-2</v>
      </c>
      <c r="P1667" s="3">
        <f t="shared" ref="P1667:P1730" si="288">K1667/J1667</f>
        <v>0.10051546391752578</v>
      </c>
      <c r="Q1667" s="8">
        <f t="shared" ref="Q1667:Q1730" si="289">L1667/J1667</f>
        <v>3.517396907216495</v>
      </c>
      <c r="R1667" s="8">
        <f t="shared" ref="R1667:R1730" si="290">L1667/K1667</f>
        <v>34.993589743589745</v>
      </c>
      <c r="S1667" s="8">
        <f t="shared" ref="S1667:S1730" si="291">M1667-L1667</f>
        <v>2849.34</v>
      </c>
      <c r="T1667" s="3">
        <f t="shared" ref="T1667:T1730" si="292">S1667/M1667</f>
        <v>0.67614597694876</v>
      </c>
      <c r="U1667" s="3">
        <f t="shared" ref="U1667:U1730" si="293">L1667/I1667</f>
        <v>0.15100132772737332</v>
      </c>
      <c r="V1667" s="3">
        <f t="shared" ref="V1667:V1730" si="294">L1667/S1667</f>
        <v>0.47897056862290915</v>
      </c>
      <c r="W1667" s="4" t="str">
        <f t="shared" ref="W1667:W1730" si="295">_xlfn.IFS(N1667&gt;=8,"Excellent",N1667&gt;=5,"Good",N1667&gt;0,"Need Improvement")</f>
        <v>Need Improvement</v>
      </c>
      <c r="X1667" s="4" t="str">
        <f t="shared" ref="X1667:X1730" si="296">_xlfn.IFS(S1667&gt;7000,"Excellent",S1667&gt;4000,"Good",S1667&gt;0,"Need Improvement",S1667&lt;=0,"Poor")</f>
        <v>Need Improvement</v>
      </c>
    </row>
    <row r="1668" spans="1:24" x14ac:dyDescent="0.3">
      <c r="A1668" s="4">
        <v>663316</v>
      </c>
      <c r="B1668" s="4" t="s">
        <v>14</v>
      </c>
      <c r="C1668" s="5">
        <v>45187</v>
      </c>
      <c r="D1668" s="6">
        <v>45187</v>
      </c>
      <c r="E1668" s="7">
        <v>45187</v>
      </c>
      <c r="F1668" s="13">
        <v>45187</v>
      </c>
      <c r="G1668" s="4" t="s">
        <v>21</v>
      </c>
      <c r="H1668" s="4" t="s">
        <v>17</v>
      </c>
      <c r="I1668" s="4">
        <v>7972</v>
      </c>
      <c r="J1668" s="4">
        <v>744</v>
      </c>
      <c r="K1668" s="4">
        <v>34</v>
      </c>
      <c r="L1668" s="1">
        <v>3909.56</v>
      </c>
      <c r="M1668" s="1">
        <v>9260.19</v>
      </c>
      <c r="N1668" s="2">
        <f t="shared" si="286"/>
        <v>2.3686015817636767</v>
      </c>
      <c r="O1668" s="3">
        <f t="shared" si="287"/>
        <v>9.3326643251379834E-2</v>
      </c>
      <c r="P1668" s="3">
        <f t="shared" si="288"/>
        <v>4.5698924731182797E-2</v>
      </c>
      <c r="Q1668" s="8">
        <f t="shared" si="289"/>
        <v>5.2547849462365592</v>
      </c>
      <c r="R1668" s="8">
        <f t="shared" si="290"/>
        <v>114.98705882352941</v>
      </c>
      <c r="S1668" s="8">
        <f t="shared" si="291"/>
        <v>5350.630000000001</v>
      </c>
      <c r="T1668" s="3">
        <f t="shared" si="292"/>
        <v>0.57780995854296735</v>
      </c>
      <c r="U1668" s="3">
        <f t="shared" si="293"/>
        <v>0.49041144004014048</v>
      </c>
      <c r="V1668" s="3">
        <f t="shared" si="294"/>
        <v>0.73067283665661786</v>
      </c>
      <c r="W1668" s="4" t="str">
        <f t="shared" si="295"/>
        <v>Need Improvement</v>
      </c>
      <c r="X1668" s="4" t="str">
        <f t="shared" si="296"/>
        <v>Good</v>
      </c>
    </row>
    <row r="1669" spans="1:24" x14ac:dyDescent="0.3">
      <c r="A1669" s="4">
        <v>704588</v>
      </c>
      <c r="B1669" s="4" t="s">
        <v>16</v>
      </c>
      <c r="C1669" s="5">
        <v>45187</v>
      </c>
      <c r="D1669" s="6">
        <v>45187</v>
      </c>
      <c r="E1669" s="7">
        <v>45187</v>
      </c>
      <c r="F1669" s="13">
        <v>45187</v>
      </c>
      <c r="G1669" s="4" t="s">
        <v>15</v>
      </c>
      <c r="H1669" s="4" t="s">
        <v>19</v>
      </c>
      <c r="I1669" s="4">
        <v>1999</v>
      </c>
      <c r="J1669" s="4">
        <v>301</v>
      </c>
      <c r="K1669" s="4">
        <v>100</v>
      </c>
      <c r="L1669" s="1">
        <v>3494.61</v>
      </c>
      <c r="M1669" s="1">
        <v>9689.49</v>
      </c>
      <c r="N1669" s="2">
        <f t="shared" si="286"/>
        <v>2.7726956656107546</v>
      </c>
      <c r="O1669" s="3">
        <f t="shared" si="287"/>
        <v>0.15057528764382191</v>
      </c>
      <c r="P1669" s="3">
        <f t="shared" si="288"/>
        <v>0.33222591362126247</v>
      </c>
      <c r="Q1669" s="8">
        <f t="shared" si="289"/>
        <v>11.610000000000001</v>
      </c>
      <c r="R1669" s="8">
        <f t="shared" si="290"/>
        <v>34.946100000000001</v>
      </c>
      <c r="S1669" s="8">
        <f t="shared" si="291"/>
        <v>6194.8799999999992</v>
      </c>
      <c r="T1669" s="3">
        <f t="shared" si="292"/>
        <v>0.63934015102962072</v>
      </c>
      <c r="U1669" s="3">
        <f t="shared" si="293"/>
        <v>1.7481790895447724</v>
      </c>
      <c r="V1669" s="3">
        <f t="shared" si="294"/>
        <v>0.56411262203626233</v>
      </c>
      <c r="W1669" s="4" t="str">
        <f t="shared" si="295"/>
        <v>Need Improvement</v>
      </c>
      <c r="X1669" s="4" t="str">
        <f t="shared" si="296"/>
        <v>Good</v>
      </c>
    </row>
    <row r="1670" spans="1:24" x14ac:dyDescent="0.3">
      <c r="A1670" s="4">
        <v>507865</v>
      </c>
      <c r="B1670" s="4" t="s">
        <v>18</v>
      </c>
      <c r="C1670" s="5">
        <v>45187</v>
      </c>
      <c r="D1670" s="6">
        <v>45187</v>
      </c>
      <c r="E1670" s="7">
        <v>45187</v>
      </c>
      <c r="F1670" s="13">
        <v>45187</v>
      </c>
      <c r="G1670" s="4" t="s">
        <v>21</v>
      </c>
      <c r="H1670" s="4" t="s">
        <v>17</v>
      </c>
      <c r="I1670" s="4">
        <v>6489</v>
      </c>
      <c r="J1670" s="4">
        <v>212</v>
      </c>
      <c r="K1670" s="4">
        <v>13</v>
      </c>
      <c r="L1670" s="1">
        <v>4692.1099999999997</v>
      </c>
      <c r="M1670" s="1">
        <v>5191.8100000000004</v>
      </c>
      <c r="N1670" s="2">
        <f t="shared" si="286"/>
        <v>1.1064979295029316</v>
      </c>
      <c r="O1670" s="3">
        <f t="shared" si="287"/>
        <v>3.2670673447372477E-2</v>
      </c>
      <c r="P1670" s="3">
        <f t="shared" si="288"/>
        <v>6.1320754716981132E-2</v>
      </c>
      <c r="Q1670" s="8">
        <f t="shared" si="289"/>
        <v>22.132594339622639</v>
      </c>
      <c r="R1670" s="8">
        <f t="shared" si="290"/>
        <v>360.93153846153842</v>
      </c>
      <c r="S1670" s="8">
        <f t="shared" si="291"/>
        <v>499.70000000000073</v>
      </c>
      <c r="T1670" s="3">
        <f t="shared" si="292"/>
        <v>9.6247744043021735E-2</v>
      </c>
      <c r="U1670" s="3">
        <f t="shared" si="293"/>
        <v>0.72308676221297574</v>
      </c>
      <c r="V1670" s="3">
        <f t="shared" si="294"/>
        <v>9.3898539123473945</v>
      </c>
      <c r="W1670" s="4" t="str">
        <f t="shared" si="295"/>
        <v>Need Improvement</v>
      </c>
      <c r="X1670" s="4" t="str">
        <f t="shared" si="296"/>
        <v>Need Improvement</v>
      </c>
    </row>
    <row r="1671" spans="1:24" x14ac:dyDescent="0.3">
      <c r="A1671" s="4">
        <v>765187</v>
      </c>
      <c r="B1671" s="4" t="s">
        <v>20</v>
      </c>
      <c r="C1671" s="5">
        <v>45187</v>
      </c>
      <c r="D1671" s="6">
        <v>45187</v>
      </c>
      <c r="E1671" s="7">
        <v>45187</v>
      </c>
      <c r="F1671" s="13">
        <v>45187</v>
      </c>
      <c r="G1671" s="4" t="s">
        <v>12</v>
      </c>
      <c r="H1671" s="4" t="s">
        <v>13</v>
      </c>
      <c r="I1671" s="4">
        <v>6523</v>
      </c>
      <c r="J1671" s="4">
        <v>413</v>
      </c>
      <c r="K1671" s="4">
        <v>55</v>
      </c>
      <c r="L1671" s="1">
        <v>3264.83</v>
      </c>
      <c r="M1671" s="1">
        <v>6831.44</v>
      </c>
      <c r="N1671" s="2">
        <f t="shared" si="286"/>
        <v>2.0924336029747335</v>
      </c>
      <c r="O1671" s="3">
        <f t="shared" si="287"/>
        <v>6.3314425877663658E-2</v>
      </c>
      <c r="P1671" s="3">
        <f t="shared" si="288"/>
        <v>0.13317191283292978</v>
      </c>
      <c r="Q1671" s="8">
        <f t="shared" si="289"/>
        <v>7.9051573849878931</v>
      </c>
      <c r="R1671" s="8">
        <f t="shared" si="290"/>
        <v>59.360545454545452</v>
      </c>
      <c r="S1671" s="8">
        <f t="shared" si="291"/>
        <v>3566.6099999999997</v>
      </c>
      <c r="T1671" s="3">
        <f t="shared" si="292"/>
        <v>0.52208758329137051</v>
      </c>
      <c r="U1671" s="3">
        <f t="shared" si="293"/>
        <v>0.50051050130308139</v>
      </c>
      <c r="V1671" s="3">
        <f t="shared" si="294"/>
        <v>0.91538744073503975</v>
      </c>
      <c r="W1671" s="4" t="str">
        <f t="shared" si="295"/>
        <v>Need Improvement</v>
      </c>
      <c r="X1671" s="4" t="str">
        <f t="shared" si="296"/>
        <v>Need Improvement</v>
      </c>
    </row>
    <row r="1672" spans="1:24" x14ac:dyDescent="0.3">
      <c r="A1672" s="4">
        <v>763904</v>
      </c>
      <c r="B1672" s="4" t="s">
        <v>22</v>
      </c>
      <c r="C1672" s="5">
        <v>45187</v>
      </c>
      <c r="D1672" s="6">
        <v>45187</v>
      </c>
      <c r="E1672" s="7">
        <v>45187</v>
      </c>
      <c r="F1672" s="13">
        <v>45187</v>
      </c>
      <c r="G1672" s="4" t="s">
        <v>27</v>
      </c>
      <c r="H1672" s="4" t="s">
        <v>17</v>
      </c>
      <c r="I1672" s="4">
        <v>8504</v>
      </c>
      <c r="J1672" s="4">
        <v>735</v>
      </c>
      <c r="K1672" s="4">
        <v>91</v>
      </c>
      <c r="L1672" s="1">
        <v>1360.45</v>
      </c>
      <c r="M1672" s="1">
        <v>6448.09</v>
      </c>
      <c r="N1672" s="2">
        <f t="shared" si="286"/>
        <v>4.7396743724502919</v>
      </c>
      <c r="O1672" s="3">
        <f t="shared" si="287"/>
        <v>8.6429915333960494E-2</v>
      </c>
      <c r="P1672" s="3">
        <f t="shared" si="288"/>
        <v>0.12380952380952381</v>
      </c>
      <c r="Q1672" s="8">
        <f t="shared" si="289"/>
        <v>1.8509523809523809</v>
      </c>
      <c r="R1672" s="8">
        <f t="shared" si="290"/>
        <v>14.950000000000001</v>
      </c>
      <c r="S1672" s="8">
        <f t="shared" si="291"/>
        <v>5087.6400000000003</v>
      </c>
      <c r="T1672" s="3">
        <f t="shared" si="292"/>
        <v>0.78901504166350034</v>
      </c>
      <c r="U1672" s="3">
        <f t="shared" si="293"/>
        <v>0.15997765757290688</v>
      </c>
      <c r="V1672" s="3">
        <f t="shared" si="294"/>
        <v>0.26740296090132165</v>
      </c>
      <c r="W1672" s="4" t="str">
        <f t="shared" si="295"/>
        <v>Need Improvement</v>
      </c>
      <c r="X1672" s="4" t="str">
        <f t="shared" si="296"/>
        <v>Good</v>
      </c>
    </row>
    <row r="1673" spans="1:24" x14ac:dyDescent="0.3">
      <c r="A1673" s="4">
        <v>130120</v>
      </c>
      <c r="B1673" s="4" t="s">
        <v>23</v>
      </c>
      <c r="C1673" s="5">
        <v>45187</v>
      </c>
      <c r="D1673" s="6">
        <v>45187</v>
      </c>
      <c r="E1673" s="7">
        <v>45187</v>
      </c>
      <c r="F1673" s="13">
        <v>45187</v>
      </c>
      <c r="G1673" s="4" t="s">
        <v>27</v>
      </c>
      <c r="H1673" s="4" t="s">
        <v>17</v>
      </c>
      <c r="I1673" s="4">
        <v>6748</v>
      </c>
      <c r="J1673" s="4">
        <v>893</v>
      </c>
      <c r="K1673" s="4">
        <v>89</v>
      </c>
      <c r="L1673" s="1">
        <v>1847.83</v>
      </c>
      <c r="M1673" s="1">
        <v>3624.38</v>
      </c>
      <c r="N1673" s="2">
        <f t="shared" si="286"/>
        <v>1.9614250228646577</v>
      </c>
      <c r="O1673" s="3">
        <f t="shared" si="287"/>
        <v>0.13233550681683462</v>
      </c>
      <c r="P1673" s="3">
        <f t="shared" si="288"/>
        <v>9.9664053751399778E-2</v>
      </c>
      <c r="Q1673" s="8">
        <f t="shared" si="289"/>
        <v>2.0692385218365059</v>
      </c>
      <c r="R1673" s="8">
        <f t="shared" si="290"/>
        <v>20.762134831460674</v>
      </c>
      <c r="S1673" s="8">
        <f t="shared" si="291"/>
        <v>1776.5500000000002</v>
      </c>
      <c r="T1673" s="3">
        <f t="shared" si="292"/>
        <v>0.49016659401056184</v>
      </c>
      <c r="U1673" s="3">
        <f t="shared" si="293"/>
        <v>0.27383372851215176</v>
      </c>
      <c r="V1673" s="3">
        <f t="shared" si="294"/>
        <v>1.0401227097464185</v>
      </c>
      <c r="W1673" s="4" t="str">
        <f t="shared" si="295"/>
        <v>Need Improvement</v>
      </c>
      <c r="X1673" s="4" t="str">
        <f t="shared" si="296"/>
        <v>Need Improvement</v>
      </c>
    </row>
    <row r="1674" spans="1:24" x14ac:dyDescent="0.3">
      <c r="A1674" s="4">
        <v>268553</v>
      </c>
      <c r="B1674" s="4" t="s">
        <v>24</v>
      </c>
      <c r="C1674" s="5">
        <v>45187</v>
      </c>
      <c r="D1674" s="6">
        <v>45187</v>
      </c>
      <c r="E1674" s="7">
        <v>45187</v>
      </c>
      <c r="F1674" s="13">
        <v>45187</v>
      </c>
      <c r="G1674" s="4" t="s">
        <v>15</v>
      </c>
      <c r="H1674" s="4" t="s">
        <v>25</v>
      </c>
      <c r="I1674" s="4">
        <v>4767</v>
      </c>
      <c r="J1674" s="4">
        <v>365</v>
      </c>
      <c r="K1674" s="4">
        <v>97</v>
      </c>
      <c r="L1674" s="1">
        <v>4084</v>
      </c>
      <c r="M1674" s="1">
        <v>8398.66</v>
      </c>
      <c r="N1674" s="2">
        <f t="shared" si="286"/>
        <v>2.0564789422135159</v>
      </c>
      <c r="O1674" s="3">
        <f t="shared" si="287"/>
        <v>7.6568072162785814E-2</v>
      </c>
      <c r="P1674" s="3">
        <f t="shared" si="288"/>
        <v>0.26575342465753427</v>
      </c>
      <c r="Q1674" s="8">
        <f t="shared" si="289"/>
        <v>11.189041095890412</v>
      </c>
      <c r="R1674" s="8">
        <f t="shared" si="290"/>
        <v>42.103092783505154</v>
      </c>
      <c r="S1674" s="8">
        <f t="shared" si="291"/>
        <v>4314.66</v>
      </c>
      <c r="T1674" s="3">
        <f t="shared" si="292"/>
        <v>0.51373195247813341</v>
      </c>
      <c r="U1674" s="3">
        <f t="shared" si="293"/>
        <v>0.85672330606251312</v>
      </c>
      <c r="V1674" s="3">
        <f t="shared" si="294"/>
        <v>0.94654039947527735</v>
      </c>
      <c r="W1674" s="4" t="str">
        <f t="shared" si="295"/>
        <v>Need Improvement</v>
      </c>
      <c r="X1674" s="4" t="str">
        <f t="shared" si="296"/>
        <v>Good</v>
      </c>
    </row>
    <row r="1675" spans="1:24" x14ac:dyDescent="0.3">
      <c r="A1675" s="4">
        <v>743704</v>
      </c>
      <c r="B1675" s="4" t="s">
        <v>26</v>
      </c>
      <c r="C1675" s="5">
        <v>45187</v>
      </c>
      <c r="D1675" s="6">
        <v>45187</v>
      </c>
      <c r="E1675" s="7">
        <v>45187</v>
      </c>
      <c r="F1675" s="13">
        <v>45187</v>
      </c>
      <c r="G1675" s="4" t="s">
        <v>12</v>
      </c>
      <c r="H1675" s="4" t="s">
        <v>25</v>
      </c>
      <c r="I1675" s="4">
        <v>2933</v>
      </c>
      <c r="J1675" s="4">
        <v>393</v>
      </c>
      <c r="K1675" s="4">
        <v>88</v>
      </c>
      <c r="L1675" s="1">
        <v>4588.58</v>
      </c>
      <c r="M1675" s="1">
        <v>3347.53</v>
      </c>
      <c r="N1675" s="2">
        <f t="shared" si="286"/>
        <v>0.72953506313500038</v>
      </c>
      <c r="O1675" s="3">
        <f t="shared" si="287"/>
        <v>0.13399249914763042</v>
      </c>
      <c r="P1675" s="3">
        <f t="shared" si="288"/>
        <v>0.22391857506361323</v>
      </c>
      <c r="Q1675" s="8">
        <f t="shared" si="289"/>
        <v>11.675776081424937</v>
      </c>
      <c r="R1675" s="8">
        <f t="shared" si="290"/>
        <v>52.142954545454543</v>
      </c>
      <c r="S1675" s="8">
        <f t="shared" si="291"/>
        <v>-1241.0499999999997</v>
      </c>
      <c r="T1675" s="3">
        <f t="shared" si="292"/>
        <v>-0.37073603522597248</v>
      </c>
      <c r="U1675" s="3">
        <f t="shared" si="293"/>
        <v>1.5644664166382543</v>
      </c>
      <c r="V1675" s="3">
        <f t="shared" si="294"/>
        <v>-3.6973369324362442</v>
      </c>
      <c r="W1675" s="4" t="str">
        <f t="shared" si="295"/>
        <v>Need Improvement</v>
      </c>
      <c r="X1675" s="4" t="str">
        <f t="shared" si="296"/>
        <v>Poor</v>
      </c>
    </row>
    <row r="1676" spans="1:24" x14ac:dyDescent="0.3">
      <c r="A1676" s="4">
        <v>734562</v>
      </c>
      <c r="B1676" s="4" t="s">
        <v>11</v>
      </c>
      <c r="C1676" s="5">
        <v>45188</v>
      </c>
      <c r="D1676" s="6">
        <v>45188</v>
      </c>
      <c r="E1676" s="7">
        <v>45188</v>
      </c>
      <c r="F1676" s="13">
        <v>45188</v>
      </c>
      <c r="G1676" s="4" t="s">
        <v>21</v>
      </c>
      <c r="H1676" s="4" t="s">
        <v>25</v>
      </c>
      <c r="I1676" s="4">
        <v>2384</v>
      </c>
      <c r="J1676" s="4">
        <v>642</v>
      </c>
      <c r="K1676" s="4">
        <v>74</v>
      </c>
      <c r="L1676" s="1">
        <v>4830.91</v>
      </c>
      <c r="M1676" s="1">
        <v>2796.21</v>
      </c>
      <c r="N1676" s="2">
        <f t="shared" si="286"/>
        <v>0.57881641347075397</v>
      </c>
      <c r="O1676" s="3">
        <f t="shared" si="287"/>
        <v>0.26929530201342283</v>
      </c>
      <c r="P1676" s="3">
        <f t="shared" si="288"/>
        <v>0.11526479750778816</v>
      </c>
      <c r="Q1676" s="8">
        <f t="shared" si="289"/>
        <v>7.5247819314641742</v>
      </c>
      <c r="R1676" s="8">
        <f t="shared" si="290"/>
        <v>65.282567567567568</v>
      </c>
      <c r="S1676" s="8">
        <f t="shared" si="291"/>
        <v>-2034.6999999999998</v>
      </c>
      <c r="T1676" s="3">
        <f t="shared" si="292"/>
        <v>-0.72766351597340684</v>
      </c>
      <c r="U1676" s="3">
        <f t="shared" si="293"/>
        <v>2.0263884228187918</v>
      </c>
      <c r="V1676" s="3">
        <f t="shared" si="294"/>
        <v>-2.3742615619010174</v>
      </c>
      <c r="W1676" s="4" t="str">
        <f t="shared" si="295"/>
        <v>Need Improvement</v>
      </c>
      <c r="X1676" s="4" t="str">
        <f t="shared" si="296"/>
        <v>Poor</v>
      </c>
    </row>
    <row r="1677" spans="1:24" x14ac:dyDescent="0.3">
      <c r="A1677" s="4">
        <v>641537</v>
      </c>
      <c r="B1677" s="4" t="s">
        <v>14</v>
      </c>
      <c r="C1677" s="5">
        <v>45188</v>
      </c>
      <c r="D1677" s="6">
        <v>45188</v>
      </c>
      <c r="E1677" s="7">
        <v>45188</v>
      </c>
      <c r="F1677" s="13">
        <v>45188</v>
      </c>
      <c r="G1677" s="4" t="s">
        <v>15</v>
      </c>
      <c r="H1677" s="4" t="s">
        <v>19</v>
      </c>
      <c r="I1677" s="4">
        <v>4308</v>
      </c>
      <c r="J1677" s="4">
        <v>443</v>
      </c>
      <c r="K1677" s="4">
        <v>83</v>
      </c>
      <c r="L1677" s="1">
        <v>4228.09</v>
      </c>
      <c r="M1677" s="1">
        <v>6547.66</v>
      </c>
      <c r="N1677" s="2">
        <f t="shared" si="286"/>
        <v>1.5486094193832203</v>
      </c>
      <c r="O1677" s="3">
        <f t="shared" si="287"/>
        <v>0.10283194057567317</v>
      </c>
      <c r="P1677" s="3">
        <f t="shared" si="288"/>
        <v>0.18735891647855529</v>
      </c>
      <c r="Q1677" s="8">
        <f t="shared" si="289"/>
        <v>9.544221218961626</v>
      </c>
      <c r="R1677" s="8">
        <f t="shared" si="290"/>
        <v>50.940843373493976</v>
      </c>
      <c r="S1677" s="8">
        <f t="shared" si="291"/>
        <v>2319.5699999999997</v>
      </c>
      <c r="T1677" s="3">
        <f t="shared" si="292"/>
        <v>0.35425938426857834</v>
      </c>
      <c r="U1677" s="3">
        <f t="shared" si="293"/>
        <v>0.98145078922934081</v>
      </c>
      <c r="V1677" s="3">
        <f t="shared" si="294"/>
        <v>1.8227904309850536</v>
      </c>
      <c r="W1677" s="4" t="str">
        <f t="shared" si="295"/>
        <v>Need Improvement</v>
      </c>
      <c r="X1677" s="4" t="str">
        <f t="shared" si="296"/>
        <v>Need Improvement</v>
      </c>
    </row>
    <row r="1678" spans="1:24" x14ac:dyDescent="0.3">
      <c r="A1678" s="4">
        <v>430088</v>
      </c>
      <c r="B1678" s="4" t="s">
        <v>16</v>
      </c>
      <c r="C1678" s="5">
        <v>45188</v>
      </c>
      <c r="D1678" s="6">
        <v>45188</v>
      </c>
      <c r="E1678" s="7">
        <v>45188</v>
      </c>
      <c r="F1678" s="13">
        <v>45188</v>
      </c>
      <c r="G1678" s="4" t="s">
        <v>21</v>
      </c>
      <c r="H1678" s="4" t="s">
        <v>25</v>
      </c>
      <c r="I1678" s="4">
        <v>6777</v>
      </c>
      <c r="J1678" s="4">
        <v>237</v>
      </c>
      <c r="K1678" s="4">
        <v>32</v>
      </c>
      <c r="L1678" s="1">
        <v>2378.39</v>
      </c>
      <c r="M1678" s="1">
        <v>5975.62</v>
      </c>
      <c r="N1678" s="2">
        <f t="shared" si="286"/>
        <v>2.5124643140948288</v>
      </c>
      <c r="O1678" s="3">
        <f t="shared" si="287"/>
        <v>3.4971226206285969E-2</v>
      </c>
      <c r="P1678" s="3">
        <f t="shared" si="288"/>
        <v>0.13502109704641349</v>
      </c>
      <c r="Q1678" s="8">
        <f t="shared" si="289"/>
        <v>10.035400843881856</v>
      </c>
      <c r="R1678" s="8">
        <f t="shared" si="290"/>
        <v>74.324687499999996</v>
      </c>
      <c r="S1678" s="8">
        <f t="shared" si="291"/>
        <v>3597.23</v>
      </c>
      <c r="T1678" s="3">
        <f t="shared" si="292"/>
        <v>0.60198439659817726</v>
      </c>
      <c r="U1678" s="3">
        <f t="shared" si="293"/>
        <v>0.35095027298214548</v>
      </c>
      <c r="V1678" s="3">
        <f t="shared" si="294"/>
        <v>0.66117262449162273</v>
      </c>
      <c r="W1678" s="4" t="str">
        <f t="shared" si="295"/>
        <v>Need Improvement</v>
      </c>
      <c r="X1678" s="4" t="str">
        <f t="shared" si="296"/>
        <v>Need Improvement</v>
      </c>
    </row>
    <row r="1679" spans="1:24" x14ac:dyDescent="0.3">
      <c r="A1679" s="4">
        <v>386121</v>
      </c>
      <c r="B1679" s="4" t="s">
        <v>18</v>
      </c>
      <c r="C1679" s="5">
        <v>45188</v>
      </c>
      <c r="D1679" s="6">
        <v>45188</v>
      </c>
      <c r="E1679" s="7">
        <v>45188</v>
      </c>
      <c r="F1679" s="13">
        <v>45188</v>
      </c>
      <c r="G1679" s="4" t="s">
        <v>12</v>
      </c>
      <c r="H1679" s="4" t="s">
        <v>13</v>
      </c>
      <c r="I1679" s="4">
        <v>9881</v>
      </c>
      <c r="J1679" s="4">
        <v>338</v>
      </c>
      <c r="K1679" s="4">
        <v>54</v>
      </c>
      <c r="L1679" s="1">
        <v>3902.27</v>
      </c>
      <c r="M1679" s="1">
        <v>4397.78</v>
      </c>
      <c r="N1679" s="2">
        <f t="shared" si="286"/>
        <v>1.126979937318535</v>
      </c>
      <c r="O1679" s="3">
        <f t="shared" si="287"/>
        <v>3.420706406234187E-2</v>
      </c>
      <c r="P1679" s="3">
        <f t="shared" si="288"/>
        <v>0.15976331360946747</v>
      </c>
      <c r="Q1679" s="8">
        <f t="shared" si="289"/>
        <v>11.545177514792899</v>
      </c>
      <c r="R1679" s="8">
        <f t="shared" si="290"/>
        <v>72.264259259259262</v>
      </c>
      <c r="S1679" s="8">
        <f t="shared" si="291"/>
        <v>495.50999999999976</v>
      </c>
      <c r="T1679" s="3">
        <f t="shared" si="292"/>
        <v>0.11267275761861661</v>
      </c>
      <c r="U1679" s="3">
        <f t="shared" si="293"/>
        <v>0.39492662685962959</v>
      </c>
      <c r="V1679" s="3">
        <f t="shared" si="294"/>
        <v>7.8752598333030654</v>
      </c>
      <c r="W1679" s="4" t="str">
        <f t="shared" si="295"/>
        <v>Need Improvement</v>
      </c>
      <c r="X1679" s="4" t="str">
        <f t="shared" si="296"/>
        <v>Need Improvement</v>
      </c>
    </row>
    <row r="1680" spans="1:24" x14ac:dyDescent="0.3">
      <c r="A1680" s="4">
        <v>133097</v>
      </c>
      <c r="B1680" s="4" t="s">
        <v>20</v>
      </c>
      <c r="C1680" s="5">
        <v>45188</v>
      </c>
      <c r="D1680" s="6">
        <v>45188</v>
      </c>
      <c r="E1680" s="7">
        <v>45188</v>
      </c>
      <c r="F1680" s="13">
        <v>45188</v>
      </c>
      <c r="G1680" s="4" t="s">
        <v>21</v>
      </c>
      <c r="H1680" s="4" t="s">
        <v>25</v>
      </c>
      <c r="I1680" s="4">
        <v>4302</v>
      </c>
      <c r="J1680" s="4">
        <v>302</v>
      </c>
      <c r="K1680" s="4">
        <v>21</v>
      </c>
      <c r="L1680" s="1">
        <v>3683.4</v>
      </c>
      <c r="M1680" s="1">
        <v>2469.31</v>
      </c>
      <c r="N1680" s="2">
        <f t="shared" si="286"/>
        <v>0.67038877124395935</v>
      </c>
      <c r="O1680" s="3">
        <f t="shared" si="287"/>
        <v>7.0199907019990695E-2</v>
      </c>
      <c r="P1680" s="3">
        <f t="shared" si="288"/>
        <v>6.9536423841059597E-2</v>
      </c>
      <c r="Q1680" s="8">
        <f t="shared" si="289"/>
        <v>12.196688741721855</v>
      </c>
      <c r="R1680" s="8">
        <f t="shared" si="290"/>
        <v>175.4</v>
      </c>
      <c r="S1680" s="8">
        <f t="shared" si="291"/>
        <v>-1214.0900000000001</v>
      </c>
      <c r="T1680" s="3">
        <f t="shared" si="292"/>
        <v>-0.49167176255715167</v>
      </c>
      <c r="U1680" s="3">
        <f t="shared" si="293"/>
        <v>0.85620641562064159</v>
      </c>
      <c r="V1680" s="3">
        <f t="shared" si="294"/>
        <v>-3.0338772249174277</v>
      </c>
      <c r="W1680" s="4" t="str">
        <f t="shared" si="295"/>
        <v>Need Improvement</v>
      </c>
      <c r="X1680" s="4" t="str">
        <f t="shared" si="296"/>
        <v>Poor</v>
      </c>
    </row>
    <row r="1681" spans="1:24" x14ac:dyDescent="0.3">
      <c r="A1681" s="4">
        <v>701161</v>
      </c>
      <c r="B1681" s="4" t="s">
        <v>22</v>
      </c>
      <c r="C1681" s="5">
        <v>45188</v>
      </c>
      <c r="D1681" s="6">
        <v>45188</v>
      </c>
      <c r="E1681" s="7">
        <v>45188</v>
      </c>
      <c r="F1681" s="13">
        <v>45188</v>
      </c>
      <c r="G1681" s="4" t="s">
        <v>21</v>
      </c>
      <c r="H1681" s="4" t="s">
        <v>25</v>
      </c>
      <c r="I1681" s="4">
        <v>7977</v>
      </c>
      <c r="J1681" s="4">
        <v>142</v>
      </c>
      <c r="K1681" s="4">
        <v>11</v>
      </c>
      <c r="L1681" s="1">
        <v>3171.63</v>
      </c>
      <c r="M1681" s="1">
        <v>2419.79</v>
      </c>
      <c r="N1681" s="2">
        <f t="shared" si="286"/>
        <v>0.76294838931401199</v>
      </c>
      <c r="O1681" s="3">
        <f t="shared" si="287"/>
        <v>1.7801178387865112E-2</v>
      </c>
      <c r="P1681" s="3">
        <f t="shared" si="288"/>
        <v>7.746478873239436E-2</v>
      </c>
      <c r="Q1681" s="8">
        <f t="shared" si="289"/>
        <v>22.335422535211269</v>
      </c>
      <c r="R1681" s="8">
        <f t="shared" si="290"/>
        <v>288.33</v>
      </c>
      <c r="S1681" s="8">
        <f t="shared" si="291"/>
        <v>-751.84000000000015</v>
      </c>
      <c r="T1681" s="3">
        <f t="shared" si="292"/>
        <v>-0.31070464792399349</v>
      </c>
      <c r="U1681" s="3">
        <f t="shared" si="293"/>
        <v>0.39759684091763825</v>
      </c>
      <c r="V1681" s="3">
        <f t="shared" si="294"/>
        <v>-4.2184906363055958</v>
      </c>
      <c r="W1681" s="4" t="str">
        <f t="shared" si="295"/>
        <v>Need Improvement</v>
      </c>
      <c r="X1681" s="4" t="str">
        <f t="shared" si="296"/>
        <v>Poor</v>
      </c>
    </row>
    <row r="1682" spans="1:24" x14ac:dyDescent="0.3">
      <c r="A1682" s="4">
        <v>629442</v>
      </c>
      <c r="B1682" s="4" t="s">
        <v>23</v>
      </c>
      <c r="C1682" s="5">
        <v>45188</v>
      </c>
      <c r="D1682" s="6">
        <v>45188</v>
      </c>
      <c r="E1682" s="7">
        <v>45188</v>
      </c>
      <c r="F1682" s="13">
        <v>45188</v>
      </c>
      <c r="G1682" s="4" t="s">
        <v>21</v>
      </c>
      <c r="H1682" s="4" t="s">
        <v>13</v>
      </c>
      <c r="I1682" s="4">
        <v>6265</v>
      </c>
      <c r="J1682" s="4">
        <v>683</v>
      </c>
      <c r="K1682" s="4">
        <v>51</v>
      </c>
      <c r="L1682" s="1">
        <v>1798.33</v>
      </c>
      <c r="M1682" s="1">
        <v>5411.68</v>
      </c>
      <c r="N1682" s="2">
        <f t="shared" si="286"/>
        <v>3.0092808327726281</v>
      </c>
      <c r="O1682" s="3">
        <f t="shared" si="287"/>
        <v>0.10901835594573024</v>
      </c>
      <c r="P1682" s="3">
        <f t="shared" si="288"/>
        <v>7.4670571010248904E-2</v>
      </c>
      <c r="Q1682" s="8">
        <f t="shared" si="289"/>
        <v>2.6329868228404099</v>
      </c>
      <c r="R1682" s="8">
        <f t="shared" si="290"/>
        <v>35.261372549019605</v>
      </c>
      <c r="S1682" s="8">
        <f t="shared" si="291"/>
        <v>3613.3500000000004</v>
      </c>
      <c r="T1682" s="3">
        <f t="shared" si="292"/>
        <v>0.66769469000384352</v>
      </c>
      <c r="U1682" s="3">
        <f t="shared" si="293"/>
        <v>0.2870438946528332</v>
      </c>
      <c r="V1682" s="3">
        <f t="shared" si="294"/>
        <v>0.49769050880761612</v>
      </c>
      <c r="W1682" s="4" t="str">
        <f t="shared" si="295"/>
        <v>Need Improvement</v>
      </c>
      <c r="X1682" s="4" t="str">
        <f t="shared" si="296"/>
        <v>Need Improvement</v>
      </c>
    </row>
    <row r="1683" spans="1:24" x14ac:dyDescent="0.3">
      <c r="A1683" s="4">
        <v>702096</v>
      </c>
      <c r="B1683" s="4" t="s">
        <v>24</v>
      </c>
      <c r="C1683" s="5">
        <v>45188</v>
      </c>
      <c r="D1683" s="6">
        <v>45188</v>
      </c>
      <c r="E1683" s="7">
        <v>45188</v>
      </c>
      <c r="F1683" s="13">
        <v>45188</v>
      </c>
      <c r="G1683" s="4" t="s">
        <v>15</v>
      </c>
      <c r="H1683" s="4" t="s">
        <v>17</v>
      </c>
      <c r="I1683" s="4">
        <v>8071</v>
      </c>
      <c r="J1683" s="4">
        <v>197</v>
      </c>
      <c r="K1683" s="4">
        <v>46</v>
      </c>
      <c r="L1683" s="1">
        <v>1964.97</v>
      </c>
      <c r="M1683" s="1">
        <v>9702.2000000000007</v>
      </c>
      <c r="N1683" s="2">
        <f t="shared" si="286"/>
        <v>4.937581744250549</v>
      </c>
      <c r="O1683" s="3">
        <f t="shared" si="287"/>
        <v>2.4408375665964564E-2</v>
      </c>
      <c r="P1683" s="3">
        <f t="shared" si="288"/>
        <v>0.233502538071066</v>
      </c>
      <c r="Q1683" s="8">
        <f t="shared" si="289"/>
        <v>9.9744670050761428</v>
      </c>
      <c r="R1683" s="8">
        <f t="shared" si="290"/>
        <v>42.716739130434782</v>
      </c>
      <c r="S1683" s="8">
        <f t="shared" si="291"/>
        <v>7737.2300000000005</v>
      </c>
      <c r="T1683" s="3">
        <f t="shared" si="292"/>
        <v>0.79747170744779539</v>
      </c>
      <c r="U1683" s="3">
        <f t="shared" si="293"/>
        <v>0.24346053772766696</v>
      </c>
      <c r="V1683" s="3">
        <f t="shared" si="294"/>
        <v>0.25396298158384845</v>
      </c>
      <c r="W1683" s="4" t="str">
        <f t="shared" si="295"/>
        <v>Need Improvement</v>
      </c>
      <c r="X1683" s="4" t="str">
        <f t="shared" si="296"/>
        <v>Excellent</v>
      </c>
    </row>
    <row r="1684" spans="1:24" x14ac:dyDescent="0.3">
      <c r="A1684" s="4">
        <v>132811</v>
      </c>
      <c r="B1684" s="4" t="s">
        <v>26</v>
      </c>
      <c r="C1684" s="5">
        <v>45188</v>
      </c>
      <c r="D1684" s="6">
        <v>45188</v>
      </c>
      <c r="E1684" s="7">
        <v>45188</v>
      </c>
      <c r="F1684" s="13">
        <v>45188</v>
      </c>
      <c r="G1684" s="4" t="s">
        <v>21</v>
      </c>
      <c r="H1684" s="4" t="s">
        <v>19</v>
      </c>
      <c r="I1684" s="4">
        <v>3117</v>
      </c>
      <c r="J1684" s="4">
        <v>489</v>
      </c>
      <c r="K1684" s="4">
        <v>52</v>
      </c>
      <c r="L1684" s="1">
        <v>1423.56</v>
      </c>
      <c r="M1684" s="1">
        <v>3719.34</v>
      </c>
      <c r="N1684" s="2">
        <f t="shared" si="286"/>
        <v>2.6127033633988033</v>
      </c>
      <c r="O1684" s="3">
        <f t="shared" si="287"/>
        <v>0.15688161693936478</v>
      </c>
      <c r="P1684" s="3">
        <f t="shared" si="288"/>
        <v>0.10633946830265849</v>
      </c>
      <c r="Q1684" s="8">
        <f t="shared" si="289"/>
        <v>2.911165644171779</v>
      </c>
      <c r="R1684" s="8">
        <f t="shared" si="290"/>
        <v>27.376153846153844</v>
      </c>
      <c r="S1684" s="8">
        <f t="shared" si="291"/>
        <v>2295.7800000000002</v>
      </c>
      <c r="T1684" s="3">
        <f t="shared" si="292"/>
        <v>0.61725467421639324</v>
      </c>
      <c r="U1684" s="3">
        <f t="shared" si="293"/>
        <v>0.45670837343599613</v>
      </c>
      <c r="V1684" s="3">
        <f t="shared" si="294"/>
        <v>0.62007683663068758</v>
      </c>
      <c r="W1684" s="4" t="str">
        <f t="shared" si="295"/>
        <v>Need Improvement</v>
      </c>
      <c r="X1684" s="4" t="str">
        <f t="shared" si="296"/>
        <v>Need Improvement</v>
      </c>
    </row>
    <row r="1685" spans="1:24" x14ac:dyDescent="0.3">
      <c r="A1685" s="4">
        <v>944034</v>
      </c>
      <c r="B1685" s="4" t="s">
        <v>11</v>
      </c>
      <c r="C1685" s="5">
        <v>45189</v>
      </c>
      <c r="D1685" s="6">
        <v>45189</v>
      </c>
      <c r="E1685" s="7">
        <v>45189</v>
      </c>
      <c r="F1685" s="13">
        <v>45189</v>
      </c>
      <c r="G1685" s="4" t="s">
        <v>21</v>
      </c>
      <c r="H1685" s="4" t="s">
        <v>13</v>
      </c>
      <c r="I1685" s="4">
        <v>1670</v>
      </c>
      <c r="J1685" s="4">
        <v>674</v>
      </c>
      <c r="K1685" s="4">
        <v>78</v>
      </c>
      <c r="L1685" s="1">
        <v>3016.52</v>
      </c>
      <c r="M1685" s="1">
        <v>5492.54</v>
      </c>
      <c r="N1685" s="2">
        <f t="shared" si="286"/>
        <v>1.8208200177688196</v>
      </c>
      <c r="O1685" s="3">
        <f t="shared" si="287"/>
        <v>0.40359281437125749</v>
      </c>
      <c r="P1685" s="3">
        <f t="shared" si="288"/>
        <v>0.11572700296735905</v>
      </c>
      <c r="Q1685" s="8">
        <f t="shared" si="289"/>
        <v>4.475548961424332</v>
      </c>
      <c r="R1685" s="8">
        <f t="shared" si="290"/>
        <v>38.673333333333332</v>
      </c>
      <c r="S1685" s="8">
        <f t="shared" si="291"/>
        <v>2476.02</v>
      </c>
      <c r="T1685" s="3">
        <f t="shared" si="292"/>
        <v>0.45079689906673415</v>
      </c>
      <c r="U1685" s="3">
        <f t="shared" si="293"/>
        <v>1.8062994011976048</v>
      </c>
      <c r="V1685" s="3">
        <f t="shared" si="294"/>
        <v>1.2182938748475376</v>
      </c>
      <c r="W1685" s="4" t="str">
        <f t="shared" si="295"/>
        <v>Need Improvement</v>
      </c>
      <c r="X1685" s="4" t="str">
        <f t="shared" si="296"/>
        <v>Need Improvement</v>
      </c>
    </row>
    <row r="1686" spans="1:24" x14ac:dyDescent="0.3">
      <c r="A1686" s="4">
        <v>770168</v>
      </c>
      <c r="B1686" s="4" t="s">
        <v>14</v>
      </c>
      <c r="C1686" s="5">
        <v>45189</v>
      </c>
      <c r="D1686" s="6">
        <v>45189</v>
      </c>
      <c r="E1686" s="7">
        <v>45189</v>
      </c>
      <c r="F1686" s="13">
        <v>45189</v>
      </c>
      <c r="G1686" s="4" t="s">
        <v>21</v>
      </c>
      <c r="H1686" s="4" t="s">
        <v>19</v>
      </c>
      <c r="I1686" s="4">
        <v>8690</v>
      </c>
      <c r="J1686" s="4">
        <v>387</v>
      </c>
      <c r="K1686" s="4">
        <v>31</v>
      </c>
      <c r="L1686" s="1">
        <v>2945.63</v>
      </c>
      <c r="M1686" s="1">
        <v>5267.31</v>
      </c>
      <c r="N1686" s="2">
        <f t="shared" si="286"/>
        <v>1.7881777412641779</v>
      </c>
      <c r="O1686" s="3">
        <f t="shared" si="287"/>
        <v>4.4533947065592633E-2</v>
      </c>
      <c r="P1686" s="3">
        <f t="shared" si="288"/>
        <v>8.0103359173126609E-2</v>
      </c>
      <c r="Q1686" s="8">
        <f t="shared" si="289"/>
        <v>7.6114470284237727</v>
      </c>
      <c r="R1686" s="8">
        <f t="shared" si="290"/>
        <v>95.020322580645171</v>
      </c>
      <c r="S1686" s="8">
        <f t="shared" si="291"/>
        <v>2321.6800000000003</v>
      </c>
      <c r="T1686" s="3">
        <f t="shared" si="292"/>
        <v>0.44077147538307032</v>
      </c>
      <c r="U1686" s="3">
        <f t="shared" si="293"/>
        <v>0.33896777905638664</v>
      </c>
      <c r="V1686" s="3">
        <f t="shared" si="294"/>
        <v>1.2687493539161296</v>
      </c>
      <c r="W1686" s="4" t="str">
        <f t="shared" si="295"/>
        <v>Need Improvement</v>
      </c>
      <c r="X1686" s="4" t="str">
        <f t="shared" si="296"/>
        <v>Need Improvement</v>
      </c>
    </row>
    <row r="1687" spans="1:24" x14ac:dyDescent="0.3">
      <c r="A1687" s="4">
        <v>433432</v>
      </c>
      <c r="B1687" s="4" t="s">
        <v>16</v>
      </c>
      <c r="C1687" s="5">
        <v>45189</v>
      </c>
      <c r="D1687" s="6">
        <v>45189</v>
      </c>
      <c r="E1687" s="7">
        <v>45189</v>
      </c>
      <c r="F1687" s="13">
        <v>45189</v>
      </c>
      <c r="G1687" s="4" t="s">
        <v>21</v>
      </c>
      <c r="H1687" s="4" t="s">
        <v>25</v>
      </c>
      <c r="I1687" s="4">
        <v>7529</v>
      </c>
      <c r="J1687" s="4">
        <v>385</v>
      </c>
      <c r="K1687" s="4">
        <v>66</v>
      </c>
      <c r="L1687" s="1">
        <v>3000.69</v>
      </c>
      <c r="M1687" s="1">
        <v>3955.31</v>
      </c>
      <c r="N1687" s="2">
        <f t="shared" si="286"/>
        <v>1.3181334959625952</v>
      </c>
      <c r="O1687" s="3">
        <f t="shared" si="287"/>
        <v>5.1135608978616021E-2</v>
      </c>
      <c r="P1687" s="3">
        <f t="shared" si="288"/>
        <v>0.17142857142857143</v>
      </c>
      <c r="Q1687" s="8">
        <f t="shared" si="289"/>
        <v>7.7940000000000005</v>
      </c>
      <c r="R1687" s="8">
        <f t="shared" si="290"/>
        <v>45.465000000000003</v>
      </c>
      <c r="S1687" s="8">
        <f t="shared" si="291"/>
        <v>954.61999999999989</v>
      </c>
      <c r="T1687" s="3">
        <f t="shared" si="292"/>
        <v>0.2413514996296118</v>
      </c>
      <c r="U1687" s="3">
        <f t="shared" si="293"/>
        <v>0.39855093637933325</v>
      </c>
      <c r="V1687" s="3">
        <f t="shared" si="294"/>
        <v>3.1433345205422056</v>
      </c>
      <c r="W1687" s="4" t="str">
        <f t="shared" si="295"/>
        <v>Need Improvement</v>
      </c>
      <c r="X1687" s="4" t="str">
        <f t="shared" si="296"/>
        <v>Need Improvement</v>
      </c>
    </row>
    <row r="1688" spans="1:24" x14ac:dyDescent="0.3">
      <c r="A1688" s="4">
        <v>901632</v>
      </c>
      <c r="B1688" s="4" t="s">
        <v>18</v>
      </c>
      <c r="C1688" s="5">
        <v>45189</v>
      </c>
      <c r="D1688" s="6">
        <v>45189</v>
      </c>
      <c r="E1688" s="7">
        <v>45189</v>
      </c>
      <c r="F1688" s="13">
        <v>45189</v>
      </c>
      <c r="G1688" s="4" t="s">
        <v>15</v>
      </c>
      <c r="H1688" s="4" t="s">
        <v>17</v>
      </c>
      <c r="I1688" s="4">
        <v>7183</v>
      </c>
      <c r="J1688" s="4">
        <v>423</v>
      </c>
      <c r="K1688" s="4">
        <v>13</v>
      </c>
      <c r="L1688" s="1">
        <v>3191.31</v>
      </c>
      <c r="M1688" s="1">
        <v>9123.26</v>
      </c>
      <c r="N1688" s="2">
        <f t="shared" si="286"/>
        <v>2.8587821302223855</v>
      </c>
      <c r="O1688" s="3">
        <f t="shared" si="287"/>
        <v>5.8889043575107894E-2</v>
      </c>
      <c r="P1688" s="3">
        <f t="shared" si="288"/>
        <v>3.0732860520094562E-2</v>
      </c>
      <c r="Q1688" s="8">
        <f t="shared" si="289"/>
        <v>7.5444680851063826</v>
      </c>
      <c r="R1688" s="8">
        <f t="shared" si="290"/>
        <v>245.48538461538462</v>
      </c>
      <c r="S1688" s="8">
        <f t="shared" si="291"/>
        <v>5931.9500000000007</v>
      </c>
      <c r="T1688" s="3">
        <f t="shared" si="292"/>
        <v>0.65020069580391227</v>
      </c>
      <c r="U1688" s="3">
        <f t="shared" si="293"/>
        <v>0.44428650981484058</v>
      </c>
      <c r="V1688" s="3">
        <f t="shared" si="294"/>
        <v>0.53798666543042328</v>
      </c>
      <c r="W1688" s="4" t="str">
        <f t="shared" si="295"/>
        <v>Need Improvement</v>
      </c>
      <c r="X1688" s="4" t="str">
        <f t="shared" si="296"/>
        <v>Good</v>
      </c>
    </row>
    <row r="1689" spans="1:24" x14ac:dyDescent="0.3">
      <c r="A1689" s="4">
        <v>165727</v>
      </c>
      <c r="B1689" s="4" t="s">
        <v>20</v>
      </c>
      <c r="C1689" s="5">
        <v>45189</v>
      </c>
      <c r="D1689" s="6">
        <v>45189</v>
      </c>
      <c r="E1689" s="7">
        <v>45189</v>
      </c>
      <c r="F1689" s="13">
        <v>45189</v>
      </c>
      <c r="G1689" s="4" t="s">
        <v>27</v>
      </c>
      <c r="H1689" s="4" t="s">
        <v>17</v>
      </c>
      <c r="I1689" s="4">
        <v>8506</v>
      </c>
      <c r="J1689" s="4">
        <v>623</v>
      </c>
      <c r="K1689" s="4">
        <v>98</v>
      </c>
      <c r="L1689" s="1">
        <v>1149.31</v>
      </c>
      <c r="M1689" s="1">
        <v>7871.14</v>
      </c>
      <c r="N1689" s="2">
        <f t="shared" si="286"/>
        <v>6.8485787124448585</v>
      </c>
      <c r="O1689" s="3">
        <f t="shared" si="287"/>
        <v>7.3242417117328942E-2</v>
      </c>
      <c r="P1689" s="3">
        <f t="shared" si="288"/>
        <v>0.15730337078651685</v>
      </c>
      <c r="Q1689" s="8">
        <f t="shared" si="289"/>
        <v>1.8447993579454254</v>
      </c>
      <c r="R1689" s="8">
        <f t="shared" si="290"/>
        <v>11.727653061224489</v>
      </c>
      <c r="S1689" s="8">
        <f t="shared" si="291"/>
        <v>6721.83</v>
      </c>
      <c r="T1689" s="3">
        <f t="shared" si="292"/>
        <v>0.85398430214682997</v>
      </c>
      <c r="U1689" s="3">
        <f t="shared" si="293"/>
        <v>0.13511756407241945</v>
      </c>
      <c r="V1689" s="3">
        <f t="shared" si="294"/>
        <v>0.1709817118254999</v>
      </c>
      <c r="W1689" s="4" t="str">
        <f t="shared" si="295"/>
        <v>Good</v>
      </c>
      <c r="X1689" s="4" t="str">
        <f t="shared" si="296"/>
        <v>Good</v>
      </c>
    </row>
    <row r="1690" spans="1:24" x14ac:dyDescent="0.3">
      <c r="A1690" s="4">
        <v>466313</v>
      </c>
      <c r="B1690" s="4" t="s">
        <v>22</v>
      </c>
      <c r="C1690" s="5">
        <v>45189</v>
      </c>
      <c r="D1690" s="6">
        <v>45189</v>
      </c>
      <c r="E1690" s="7">
        <v>45189</v>
      </c>
      <c r="F1690" s="13">
        <v>45189</v>
      </c>
      <c r="G1690" s="4" t="s">
        <v>21</v>
      </c>
      <c r="H1690" s="4" t="s">
        <v>25</v>
      </c>
      <c r="I1690" s="4">
        <v>7657</v>
      </c>
      <c r="J1690" s="4">
        <v>743</v>
      </c>
      <c r="K1690" s="4">
        <v>11</v>
      </c>
      <c r="L1690" s="1">
        <v>4179.26</v>
      </c>
      <c r="M1690" s="1">
        <v>2108.1799999999998</v>
      </c>
      <c r="N1690" s="2">
        <f t="shared" si="286"/>
        <v>0.50443858482123627</v>
      </c>
      <c r="O1690" s="3">
        <f t="shared" si="287"/>
        <v>9.7035392451351704E-2</v>
      </c>
      <c r="P1690" s="3">
        <f t="shared" si="288"/>
        <v>1.4804845222072678E-2</v>
      </c>
      <c r="Q1690" s="8">
        <f t="shared" si="289"/>
        <v>5.624845222072679</v>
      </c>
      <c r="R1690" s="8">
        <f t="shared" si="290"/>
        <v>379.93272727272728</v>
      </c>
      <c r="S1690" s="8">
        <f t="shared" si="291"/>
        <v>-2071.0800000000004</v>
      </c>
      <c r="T1690" s="3">
        <f t="shared" si="292"/>
        <v>-0.98240188219222291</v>
      </c>
      <c r="U1690" s="3">
        <f t="shared" si="293"/>
        <v>0.54580906360193293</v>
      </c>
      <c r="V1690" s="3">
        <f t="shared" si="294"/>
        <v>-2.0179133592135501</v>
      </c>
      <c r="W1690" s="4" t="str">
        <f t="shared" si="295"/>
        <v>Need Improvement</v>
      </c>
      <c r="X1690" s="4" t="str">
        <f t="shared" si="296"/>
        <v>Poor</v>
      </c>
    </row>
    <row r="1691" spans="1:24" x14ac:dyDescent="0.3">
      <c r="A1691" s="4">
        <v>656257</v>
      </c>
      <c r="B1691" s="4" t="s">
        <v>23</v>
      </c>
      <c r="C1691" s="5">
        <v>45189</v>
      </c>
      <c r="D1691" s="6">
        <v>45189</v>
      </c>
      <c r="E1691" s="7">
        <v>45189</v>
      </c>
      <c r="F1691" s="13">
        <v>45189</v>
      </c>
      <c r="G1691" s="4" t="s">
        <v>21</v>
      </c>
      <c r="H1691" s="4" t="s">
        <v>25</v>
      </c>
      <c r="I1691" s="4">
        <v>2528</v>
      </c>
      <c r="J1691" s="4">
        <v>378</v>
      </c>
      <c r="K1691" s="4">
        <v>43</v>
      </c>
      <c r="L1691" s="1">
        <v>1217.3900000000001</v>
      </c>
      <c r="M1691" s="1">
        <v>3480.06</v>
      </c>
      <c r="N1691" s="2">
        <f t="shared" si="286"/>
        <v>2.8586237770969039</v>
      </c>
      <c r="O1691" s="3">
        <f t="shared" si="287"/>
        <v>0.14952531645569619</v>
      </c>
      <c r="P1691" s="3">
        <f t="shared" si="288"/>
        <v>0.11375661375661375</v>
      </c>
      <c r="Q1691" s="8">
        <f t="shared" si="289"/>
        <v>3.2206084656084659</v>
      </c>
      <c r="R1691" s="8">
        <f t="shared" si="290"/>
        <v>28.311395348837213</v>
      </c>
      <c r="S1691" s="8">
        <f t="shared" si="291"/>
        <v>2262.67</v>
      </c>
      <c r="T1691" s="3">
        <f t="shared" si="292"/>
        <v>0.65018131871289575</v>
      </c>
      <c r="U1691" s="3">
        <f t="shared" si="293"/>
        <v>0.48156250000000006</v>
      </c>
      <c r="V1691" s="3">
        <f t="shared" si="294"/>
        <v>0.53803250142530734</v>
      </c>
      <c r="W1691" s="4" t="str">
        <f t="shared" si="295"/>
        <v>Need Improvement</v>
      </c>
      <c r="X1691" s="4" t="str">
        <f t="shared" si="296"/>
        <v>Need Improvement</v>
      </c>
    </row>
    <row r="1692" spans="1:24" x14ac:dyDescent="0.3">
      <c r="A1692" s="4">
        <v>538099</v>
      </c>
      <c r="B1692" s="4" t="s">
        <v>24</v>
      </c>
      <c r="C1692" s="5">
        <v>45189</v>
      </c>
      <c r="D1692" s="6">
        <v>45189</v>
      </c>
      <c r="E1692" s="7">
        <v>45189</v>
      </c>
      <c r="F1692" s="13">
        <v>45189</v>
      </c>
      <c r="G1692" s="4" t="s">
        <v>15</v>
      </c>
      <c r="H1692" s="4" t="s">
        <v>13</v>
      </c>
      <c r="I1692" s="4">
        <v>1332</v>
      </c>
      <c r="J1692" s="4">
        <v>120</v>
      </c>
      <c r="K1692" s="4">
        <v>38</v>
      </c>
      <c r="L1692" s="1">
        <v>4989.93</v>
      </c>
      <c r="M1692" s="1">
        <v>8395.57</v>
      </c>
      <c r="N1692" s="2">
        <f t="shared" si="286"/>
        <v>1.6825025601561543</v>
      </c>
      <c r="O1692" s="3">
        <f t="shared" si="287"/>
        <v>9.0090090090090086E-2</v>
      </c>
      <c r="P1692" s="3">
        <f t="shared" si="288"/>
        <v>0.31666666666666665</v>
      </c>
      <c r="Q1692" s="8">
        <f t="shared" si="289"/>
        <v>41.582750000000004</v>
      </c>
      <c r="R1692" s="8">
        <f t="shared" si="290"/>
        <v>131.31394736842105</v>
      </c>
      <c r="S1692" s="8">
        <f t="shared" si="291"/>
        <v>3405.6399999999994</v>
      </c>
      <c r="T1692" s="3">
        <f t="shared" si="292"/>
        <v>0.40564726397373846</v>
      </c>
      <c r="U1692" s="3">
        <f t="shared" si="293"/>
        <v>3.7461936936936939</v>
      </c>
      <c r="V1692" s="3">
        <f t="shared" si="294"/>
        <v>1.4651959690395935</v>
      </c>
      <c r="W1692" s="4" t="str">
        <f t="shared" si="295"/>
        <v>Need Improvement</v>
      </c>
      <c r="X1692" s="4" t="str">
        <f t="shared" si="296"/>
        <v>Need Improvement</v>
      </c>
    </row>
    <row r="1693" spans="1:24" x14ac:dyDescent="0.3">
      <c r="A1693" s="4">
        <v>182847</v>
      </c>
      <c r="B1693" s="4" t="s">
        <v>26</v>
      </c>
      <c r="C1693" s="5">
        <v>45189</v>
      </c>
      <c r="D1693" s="6">
        <v>45189</v>
      </c>
      <c r="E1693" s="7">
        <v>45189</v>
      </c>
      <c r="F1693" s="13">
        <v>45189</v>
      </c>
      <c r="G1693" s="4" t="s">
        <v>27</v>
      </c>
      <c r="H1693" s="4" t="s">
        <v>13</v>
      </c>
      <c r="I1693" s="4">
        <v>7072</v>
      </c>
      <c r="J1693" s="4">
        <v>549</v>
      </c>
      <c r="K1693" s="4">
        <v>51</v>
      </c>
      <c r="L1693" s="1">
        <v>4935.6000000000004</v>
      </c>
      <c r="M1693" s="1">
        <v>7600.24</v>
      </c>
      <c r="N1693" s="2">
        <f t="shared" si="286"/>
        <v>1.5398816759867087</v>
      </c>
      <c r="O1693" s="3">
        <f t="shared" si="287"/>
        <v>7.7630090497737558E-2</v>
      </c>
      <c r="P1693" s="3">
        <f t="shared" si="288"/>
        <v>9.2896174863387984E-2</v>
      </c>
      <c r="Q1693" s="8">
        <f t="shared" si="289"/>
        <v>8.9901639344262296</v>
      </c>
      <c r="R1693" s="8">
        <f t="shared" si="290"/>
        <v>96.776470588235298</v>
      </c>
      <c r="S1693" s="8">
        <f t="shared" si="291"/>
        <v>2664.6399999999994</v>
      </c>
      <c r="T1693" s="3">
        <f t="shared" si="292"/>
        <v>0.35059945475406035</v>
      </c>
      <c r="U1693" s="3">
        <f t="shared" si="293"/>
        <v>0.6979072398190046</v>
      </c>
      <c r="V1693" s="3">
        <f t="shared" si="294"/>
        <v>1.8522577158640572</v>
      </c>
      <c r="W1693" s="4" t="str">
        <f t="shared" si="295"/>
        <v>Need Improvement</v>
      </c>
      <c r="X1693" s="4" t="str">
        <f t="shared" si="296"/>
        <v>Need Improvement</v>
      </c>
    </row>
    <row r="1694" spans="1:24" x14ac:dyDescent="0.3">
      <c r="A1694" s="4">
        <v>990282</v>
      </c>
      <c r="B1694" s="4" t="s">
        <v>11</v>
      </c>
      <c r="C1694" s="5">
        <v>45190</v>
      </c>
      <c r="D1694" s="6">
        <v>45190</v>
      </c>
      <c r="E1694" s="7">
        <v>45190</v>
      </c>
      <c r="F1694" s="13">
        <v>45190</v>
      </c>
      <c r="G1694" s="4" t="s">
        <v>12</v>
      </c>
      <c r="H1694" s="4" t="s">
        <v>17</v>
      </c>
      <c r="I1694" s="4">
        <v>7472</v>
      </c>
      <c r="J1694" s="4">
        <v>329</v>
      </c>
      <c r="K1694" s="4">
        <v>71</v>
      </c>
      <c r="L1694" s="1">
        <v>2610.1799999999998</v>
      </c>
      <c r="M1694" s="1">
        <v>5936.39</v>
      </c>
      <c r="N1694" s="2">
        <f t="shared" si="286"/>
        <v>2.2743220774046238</v>
      </c>
      <c r="O1694" s="3">
        <f t="shared" si="287"/>
        <v>4.4031049250535331E-2</v>
      </c>
      <c r="P1694" s="3">
        <f t="shared" si="288"/>
        <v>0.21580547112462006</v>
      </c>
      <c r="Q1694" s="8">
        <f t="shared" si="289"/>
        <v>7.9336778115501518</v>
      </c>
      <c r="R1694" s="8">
        <f t="shared" si="290"/>
        <v>36.763098591549294</v>
      </c>
      <c r="S1694" s="8">
        <f t="shared" si="291"/>
        <v>3326.2100000000005</v>
      </c>
      <c r="T1694" s="3">
        <f t="shared" si="292"/>
        <v>0.56030853768030742</v>
      </c>
      <c r="U1694" s="3">
        <f t="shared" si="293"/>
        <v>0.34932815845824411</v>
      </c>
      <c r="V1694" s="3">
        <f t="shared" si="294"/>
        <v>0.78473097008306736</v>
      </c>
      <c r="W1694" s="4" t="str">
        <f t="shared" si="295"/>
        <v>Need Improvement</v>
      </c>
      <c r="X1694" s="4" t="str">
        <f t="shared" si="296"/>
        <v>Need Improvement</v>
      </c>
    </row>
    <row r="1695" spans="1:24" x14ac:dyDescent="0.3">
      <c r="A1695" s="4">
        <v>762504</v>
      </c>
      <c r="B1695" s="4" t="s">
        <v>14</v>
      </c>
      <c r="C1695" s="5">
        <v>45190</v>
      </c>
      <c r="D1695" s="6">
        <v>45190</v>
      </c>
      <c r="E1695" s="7">
        <v>45190</v>
      </c>
      <c r="F1695" s="13">
        <v>45190</v>
      </c>
      <c r="G1695" s="4" t="s">
        <v>12</v>
      </c>
      <c r="H1695" s="4" t="s">
        <v>13</v>
      </c>
      <c r="I1695" s="4">
        <v>4442</v>
      </c>
      <c r="J1695" s="4">
        <v>480</v>
      </c>
      <c r="K1695" s="4">
        <v>16</v>
      </c>
      <c r="L1695" s="1">
        <v>4716.76</v>
      </c>
      <c r="M1695" s="1">
        <v>8012.83</v>
      </c>
      <c r="N1695" s="2">
        <f t="shared" si="286"/>
        <v>1.698799599725235</v>
      </c>
      <c r="O1695" s="3">
        <f t="shared" si="287"/>
        <v>0.10805943268797839</v>
      </c>
      <c r="P1695" s="3">
        <f t="shared" si="288"/>
        <v>3.3333333333333333E-2</v>
      </c>
      <c r="Q1695" s="8">
        <f t="shared" si="289"/>
        <v>9.8265833333333337</v>
      </c>
      <c r="R1695" s="8">
        <f t="shared" si="290"/>
        <v>294.79750000000001</v>
      </c>
      <c r="S1695" s="8">
        <f t="shared" si="291"/>
        <v>3296.0699999999997</v>
      </c>
      <c r="T1695" s="3">
        <f t="shared" si="292"/>
        <v>0.411349048962726</v>
      </c>
      <c r="U1695" s="3">
        <f t="shared" si="293"/>
        <v>1.0618550202611436</v>
      </c>
      <c r="V1695" s="3">
        <f t="shared" si="294"/>
        <v>1.4310254333190742</v>
      </c>
      <c r="W1695" s="4" t="str">
        <f t="shared" si="295"/>
        <v>Need Improvement</v>
      </c>
      <c r="X1695" s="4" t="str">
        <f t="shared" si="296"/>
        <v>Need Improvement</v>
      </c>
    </row>
    <row r="1696" spans="1:24" x14ac:dyDescent="0.3">
      <c r="A1696" s="4">
        <v>553929</v>
      </c>
      <c r="B1696" s="4" t="s">
        <v>16</v>
      </c>
      <c r="C1696" s="5">
        <v>45190</v>
      </c>
      <c r="D1696" s="6">
        <v>45190</v>
      </c>
      <c r="E1696" s="7">
        <v>45190</v>
      </c>
      <c r="F1696" s="13">
        <v>45190</v>
      </c>
      <c r="G1696" s="4" t="s">
        <v>27</v>
      </c>
      <c r="H1696" s="4" t="s">
        <v>17</v>
      </c>
      <c r="I1696" s="4">
        <v>5281</v>
      </c>
      <c r="J1696" s="4">
        <v>563</v>
      </c>
      <c r="K1696" s="4">
        <v>15</v>
      </c>
      <c r="L1696" s="1">
        <v>2368.21</v>
      </c>
      <c r="M1696" s="1">
        <v>4182.5200000000004</v>
      </c>
      <c r="N1696" s="2">
        <f t="shared" si="286"/>
        <v>1.7661102689372987</v>
      </c>
      <c r="O1696" s="3">
        <f t="shared" si="287"/>
        <v>0.10660859685665594</v>
      </c>
      <c r="P1696" s="3">
        <f t="shared" si="288"/>
        <v>2.664298401420959E-2</v>
      </c>
      <c r="Q1696" s="8">
        <f t="shared" si="289"/>
        <v>4.206412078152753</v>
      </c>
      <c r="R1696" s="8">
        <f t="shared" si="290"/>
        <v>157.88066666666666</v>
      </c>
      <c r="S1696" s="8">
        <f t="shared" si="291"/>
        <v>1814.3100000000004</v>
      </c>
      <c r="T1696" s="3">
        <f t="shared" si="292"/>
        <v>0.43378393886938982</v>
      </c>
      <c r="U1696" s="3">
        <f t="shared" si="293"/>
        <v>0.44843968945275514</v>
      </c>
      <c r="V1696" s="3">
        <f t="shared" si="294"/>
        <v>1.3052951259707544</v>
      </c>
      <c r="W1696" s="4" t="str">
        <f t="shared" si="295"/>
        <v>Need Improvement</v>
      </c>
      <c r="X1696" s="4" t="str">
        <f t="shared" si="296"/>
        <v>Need Improvement</v>
      </c>
    </row>
    <row r="1697" spans="1:24" x14ac:dyDescent="0.3">
      <c r="A1697" s="4">
        <v>411382</v>
      </c>
      <c r="B1697" s="4" t="s">
        <v>18</v>
      </c>
      <c r="C1697" s="5">
        <v>45190</v>
      </c>
      <c r="D1697" s="6">
        <v>45190</v>
      </c>
      <c r="E1697" s="7">
        <v>45190</v>
      </c>
      <c r="F1697" s="13">
        <v>45190</v>
      </c>
      <c r="G1697" s="4" t="s">
        <v>12</v>
      </c>
      <c r="H1697" s="4" t="s">
        <v>19</v>
      </c>
      <c r="I1697" s="4">
        <v>3455</v>
      </c>
      <c r="J1697" s="4">
        <v>913</v>
      </c>
      <c r="K1697" s="4">
        <v>73</v>
      </c>
      <c r="L1697" s="1">
        <v>2575.15</v>
      </c>
      <c r="M1697" s="1">
        <v>9273.1</v>
      </c>
      <c r="N1697" s="2">
        <f t="shared" si="286"/>
        <v>3.6009941168475623</v>
      </c>
      <c r="O1697" s="3">
        <f t="shared" si="287"/>
        <v>0.26425470332850942</v>
      </c>
      <c r="P1697" s="3">
        <f t="shared" si="288"/>
        <v>7.9956188389923327E-2</v>
      </c>
      <c r="Q1697" s="8">
        <f t="shared" si="289"/>
        <v>2.8205366922234392</v>
      </c>
      <c r="R1697" s="8">
        <f t="shared" si="290"/>
        <v>35.276027397260272</v>
      </c>
      <c r="S1697" s="8">
        <f t="shared" si="291"/>
        <v>6697.9500000000007</v>
      </c>
      <c r="T1697" s="3">
        <f t="shared" si="292"/>
        <v>0.72229890759293014</v>
      </c>
      <c r="U1697" s="3">
        <f t="shared" si="293"/>
        <v>0.7453400868306802</v>
      </c>
      <c r="V1697" s="3">
        <f t="shared" si="294"/>
        <v>0.38446838211691636</v>
      </c>
      <c r="W1697" s="4" t="str">
        <f t="shared" si="295"/>
        <v>Need Improvement</v>
      </c>
      <c r="X1697" s="4" t="str">
        <f t="shared" si="296"/>
        <v>Good</v>
      </c>
    </row>
    <row r="1698" spans="1:24" x14ac:dyDescent="0.3">
      <c r="A1698" s="4">
        <v>792265</v>
      </c>
      <c r="B1698" s="4" t="s">
        <v>20</v>
      </c>
      <c r="C1698" s="5">
        <v>45190</v>
      </c>
      <c r="D1698" s="6">
        <v>45190</v>
      </c>
      <c r="E1698" s="7">
        <v>45190</v>
      </c>
      <c r="F1698" s="13">
        <v>45190</v>
      </c>
      <c r="G1698" s="4" t="s">
        <v>12</v>
      </c>
      <c r="H1698" s="4" t="s">
        <v>13</v>
      </c>
      <c r="I1698" s="4">
        <v>2894</v>
      </c>
      <c r="J1698" s="4">
        <v>463</v>
      </c>
      <c r="K1698" s="4">
        <v>79</v>
      </c>
      <c r="L1698" s="1">
        <v>1548.98</v>
      </c>
      <c r="M1698" s="1">
        <v>8995.9699999999993</v>
      </c>
      <c r="N1698" s="2">
        <f t="shared" si="286"/>
        <v>5.8076734367131913</v>
      </c>
      <c r="O1698" s="3">
        <f t="shared" si="287"/>
        <v>0.15998617829993089</v>
      </c>
      <c r="P1698" s="3">
        <f t="shared" si="288"/>
        <v>0.17062634989200864</v>
      </c>
      <c r="Q1698" s="8">
        <f t="shared" si="289"/>
        <v>3.3455291576673867</v>
      </c>
      <c r="R1698" s="8">
        <f t="shared" si="290"/>
        <v>19.607341772151898</v>
      </c>
      <c r="S1698" s="8">
        <f t="shared" si="291"/>
        <v>7446.99</v>
      </c>
      <c r="T1698" s="3">
        <f t="shared" si="292"/>
        <v>0.82781401005116739</v>
      </c>
      <c r="U1698" s="3">
        <f t="shared" si="293"/>
        <v>0.53523842432619217</v>
      </c>
      <c r="V1698" s="3">
        <f t="shared" si="294"/>
        <v>0.20800081643724513</v>
      </c>
      <c r="W1698" s="4" t="str">
        <f t="shared" si="295"/>
        <v>Good</v>
      </c>
      <c r="X1698" s="4" t="str">
        <f t="shared" si="296"/>
        <v>Excellent</v>
      </c>
    </row>
    <row r="1699" spans="1:24" x14ac:dyDescent="0.3">
      <c r="A1699" s="4">
        <v>860415</v>
      </c>
      <c r="B1699" s="4" t="s">
        <v>22</v>
      </c>
      <c r="C1699" s="5">
        <v>45190</v>
      </c>
      <c r="D1699" s="6">
        <v>45190</v>
      </c>
      <c r="E1699" s="7">
        <v>45190</v>
      </c>
      <c r="F1699" s="13">
        <v>45190</v>
      </c>
      <c r="G1699" s="4" t="s">
        <v>27</v>
      </c>
      <c r="H1699" s="4" t="s">
        <v>13</v>
      </c>
      <c r="I1699" s="4">
        <v>7654</v>
      </c>
      <c r="J1699" s="4">
        <v>664</v>
      </c>
      <c r="K1699" s="4">
        <v>97</v>
      </c>
      <c r="L1699" s="1">
        <v>1909.58</v>
      </c>
      <c r="M1699" s="1">
        <v>8125.58</v>
      </c>
      <c r="N1699" s="2">
        <f t="shared" si="286"/>
        <v>4.2551660574576609</v>
      </c>
      <c r="O1699" s="3">
        <f t="shared" si="287"/>
        <v>8.6752025084922912E-2</v>
      </c>
      <c r="P1699" s="3">
        <f t="shared" si="288"/>
        <v>0.1460843373493976</v>
      </c>
      <c r="Q1699" s="8">
        <f t="shared" si="289"/>
        <v>2.8758734939759036</v>
      </c>
      <c r="R1699" s="8">
        <f t="shared" si="290"/>
        <v>19.686391752577318</v>
      </c>
      <c r="S1699" s="8">
        <f t="shared" si="291"/>
        <v>6216</v>
      </c>
      <c r="T1699" s="3">
        <f t="shared" si="292"/>
        <v>0.76499154521892587</v>
      </c>
      <c r="U1699" s="3">
        <f t="shared" si="293"/>
        <v>0.24948784949046249</v>
      </c>
      <c r="V1699" s="3">
        <f t="shared" si="294"/>
        <v>0.30720398970398971</v>
      </c>
      <c r="W1699" s="4" t="str">
        <f t="shared" si="295"/>
        <v>Need Improvement</v>
      </c>
      <c r="X1699" s="4" t="str">
        <f t="shared" si="296"/>
        <v>Good</v>
      </c>
    </row>
    <row r="1700" spans="1:24" x14ac:dyDescent="0.3">
      <c r="A1700" s="4">
        <v>341195</v>
      </c>
      <c r="B1700" s="4" t="s">
        <v>23</v>
      </c>
      <c r="C1700" s="5">
        <v>45190</v>
      </c>
      <c r="D1700" s="6">
        <v>45190</v>
      </c>
      <c r="E1700" s="7">
        <v>45190</v>
      </c>
      <c r="F1700" s="13">
        <v>45190</v>
      </c>
      <c r="G1700" s="4" t="s">
        <v>15</v>
      </c>
      <c r="H1700" s="4" t="s">
        <v>25</v>
      </c>
      <c r="I1700" s="4">
        <v>2875</v>
      </c>
      <c r="J1700" s="4">
        <v>840</v>
      </c>
      <c r="K1700" s="4">
        <v>30</v>
      </c>
      <c r="L1700" s="1">
        <v>1017.74</v>
      </c>
      <c r="M1700" s="1">
        <v>7807.46</v>
      </c>
      <c r="N1700" s="2">
        <f t="shared" si="286"/>
        <v>7.6713698980093143</v>
      </c>
      <c r="O1700" s="3">
        <f t="shared" si="287"/>
        <v>0.29217391304347828</v>
      </c>
      <c r="P1700" s="3">
        <f t="shared" si="288"/>
        <v>3.5714285714285712E-2</v>
      </c>
      <c r="Q1700" s="8">
        <f t="shared" si="289"/>
        <v>1.2115952380952382</v>
      </c>
      <c r="R1700" s="8">
        <f t="shared" si="290"/>
        <v>33.924666666666667</v>
      </c>
      <c r="S1700" s="8">
        <f t="shared" si="291"/>
        <v>6789.72</v>
      </c>
      <c r="T1700" s="3">
        <f t="shared" si="292"/>
        <v>0.86964518550207115</v>
      </c>
      <c r="U1700" s="3">
        <f t="shared" si="293"/>
        <v>0.35399652173913043</v>
      </c>
      <c r="V1700" s="3">
        <f t="shared" si="294"/>
        <v>0.14989425189845826</v>
      </c>
      <c r="W1700" s="4" t="str">
        <f t="shared" si="295"/>
        <v>Good</v>
      </c>
      <c r="X1700" s="4" t="str">
        <f t="shared" si="296"/>
        <v>Good</v>
      </c>
    </row>
    <row r="1701" spans="1:24" x14ac:dyDescent="0.3">
      <c r="A1701" s="4">
        <v>138944</v>
      </c>
      <c r="B1701" s="4" t="s">
        <v>24</v>
      </c>
      <c r="C1701" s="5">
        <v>45190</v>
      </c>
      <c r="D1701" s="6">
        <v>45190</v>
      </c>
      <c r="E1701" s="7">
        <v>45190</v>
      </c>
      <c r="F1701" s="13">
        <v>45190</v>
      </c>
      <c r="G1701" s="4" t="s">
        <v>21</v>
      </c>
      <c r="H1701" s="4" t="s">
        <v>17</v>
      </c>
      <c r="I1701" s="4">
        <v>3792</v>
      </c>
      <c r="J1701" s="4">
        <v>326</v>
      </c>
      <c r="K1701" s="4">
        <v>73</v>
      </c>
      <c r="L1701" s="1">
        <v>1009.36</v>
      </c>
      <c r="M1701" s="1">
        <v>4797.79</v>
      </c>
      <c r="N1701" s="2">
        <f t="shared" si="286"/>
        <v>4.7532991202346038</v>
      </c>
      <c r="O1701" s="3">
        <f t="shared" si="287"/>
        <v>8.5970464135021102E-2</v>
      </c>
      <c r="P1701" s="3">
        <f t="shared" si="288"/>
        <v>0.22392638036809817</v>
      </c>
      <c r="Q1701" s="8">
        <f t="shared" si="289"/>
        <v>3.096196319018405</v>
      </c>
      <c r="R1701" s="8">
        <f t="shared" si="290"/>
        <v>13.826849315068493</v>
      </c>
      <c r="S1701" s="8">
        <f t="shared" si="291"/>
        <v>3788.43</v>
      </c>
      <c r="T1701" s="3">
        <f t="shared" si="292"/>
        <v>0.78961980411814603</v>
      </c>
      <c r="U1701" s="3">
        <f t="shared" si="293"/>
        <v>0.26618143459915611</v>
      </c>
      <c r="V1701" s="3">
        <f t="shared" si="294"/>
        <v>0.2664322687762477</v>
      </c>
      <c r="W1701" s="4" t="str">
        <f t="shared" si="295"/>
        <v>Need Improvement</v>
      </c>
      <c r="X1701" s="4" t="str">
        <f t="shared" si="296"/>
        <v>Need Improvement</v>
      </c>
    </row>
    <row r="1702" spans="1:24" x14ac:dyDescent="0.3">
      <c r="A1702" s="4">
        <v>645367</v>
      </c>
      <c r="B1702" s="4" t="s">
        <v>26</v>
      </c>
      <c r="C1702" s="5">
        <v>45190</v>
      </c>
      <c r="D1702" s="6">
        <v>45190</v>
      </c>
      <c r="E1702" s="7">
        <v>45190</v>
      </c>
      <c r="F1702" s="13">
        <v>45190</v>
      </c>
      <c r="G1702" s="4" t="s">
        <v>21</v>
      </c>
      <c r="H1702" s="4" t="s">
        <v>25</v>
      </c>
      <c r="I1702" s="4">
        <v>8208</v>
      </c>
      <c r="J1702" s="4">
        <v>423</v>
      </c>
      <c r="K1702" s="4">
        <v>10</v>
      </c>
      <c r="L1702" s="1">
        <v>2765.69</v>
      </c>
      <c r="M1702" s="1">
        <v>2045.1</v>
      </c>
      <c r="N1702" s="2">
        <f t="shared" si="286"/>
        <v>0.73945380718735643</v>
      </c>
      <c r="O1702" s="3">
        <f t="shared" si="287"/>
        <v>5.1535087719298246E-2</v>
      </c>
      <c r="P1702" s="3">
        <f t="shared" si="288"/>
        <v>2.3640661938534278E-2</v>
      </c>
      <c r="Q1702" s="8">
        <f t="shared" si="289"/>
        <v>6.5382742316784874</v>
      </c>
      <c r="R1702" s="8">
        <f t="shared" si="290"/>
        <v>276.56900000000002</v>
      </c>
      <c r="S1702" s="8">
        <f t="shared" si="291"/>
        <v>-720.59000000000015</v>
      </c>
      <c r="T1702" s="3">
        <f t="shared" si="292"/>
        <v>-0.35234951836096046</v>
      </c>
      <c r="U1702" s="3">
        <f t="shared" si="293"/>
        <v>0.33695053606237818</v>
      </c>
      <c r="V1702" s="3">
        <f t="shared" si="294"/>
        <v>-3.8380910087567126</v>
      </c>
      <c r="W1702" s="4" t="str">
        <f t="shared" si="295"/>
        <v>Need Improvement</v>
      </c>
      <c r="X1702" s="4" t="str">
        <f t="shared" si="296"/>
        <v>Poor</v>
      </c>
    </row>
    <row r="1703" spans="1:24" x14ac:dyDescent="0.3">
      <c r="A1703" s="4">
        <v>72707</v>
      </c>
      <c r="B1703" s="4" t="s">
        <v>11</v>
      </c>
      <c r="C1703" s="5">
        <v>45191</v>
      </c>
      <c r="D1703" s="6">
        <v>45191</v>
      </c>
      <c r="E1703" s="7">
        <v>45191</v>
      </c>
      <c r="F1703" s="13">
        <v>45191</v>
      </c>
      <c r="G1703" s="4" t="s">
        <v>12</v>
      </c>
      <c r="H1703" s="4" t="s">
        <v>25</v>
      </c>
      <c r="I1703" s="4">
        <v>4545</v>
      </c>
      <c r="J1703" s="4">
        <v>184</v>
      </c>
      <c r="K1703" s="4">
        <v>54</v>
      </c>
      <c r="L1703" s="1">
        <v>3936.27</v>
      </c>
      <c r="M1703" s="1">
        <v>4590.0200000000004</v>
      </c>
      <c r="N1703" s="2">
        <f t="shared" si="286"/>
        <v>1.1660836273934463</v>
      </c>
      <c r="O1703" s="3">
        <f t="shared" si="287"/>
        <v>4.0484048404840482E-2</v>
      </c>
      <c r="P1703" s="3">
        <f t="shared" si="288"/>
        <v>0.29347826086956524</v>
      </c>
      <c r="Q1703" s="8">
        <f t="shared" si="289"/>
        <v>21.392771739130435</v>
      </c>
      <c r="R1703" s="8">
        <f t="shared" si="290"/>
        <v>72.893888888888895</v>
      </c>
      <c r="S1703" s="8">
        <f t="shared" si="291"/>
        <v>653.75000000000045</v>
      </c>
      <c r="T1703" s="3">
        <f t="shared" si="292"/>
        <v>0.142428573295977</v>
      </c>
      <c r="U1703" s="3">
        <f t="shared" si="293"/>
        <v>0.86606600660066002</v>
      </c>
      <c r="V1703" s="3">
        <f t="shared" si="294"/>
        <v>6.021063097514336</v>
      </c>
      <c r="W1703" s="4" t="str">
        <f t="shared" si="295"/>
        <v>Need Improvement</v>
      </c>
      <c r="X1703" s="4" t="str">
        <f t="shared" si="296"/>
        <v>Need Improvement</v>
      </c>
    </row>
    <row r="1704" spans="1:24" x14ac:dyDescent="0.3">
      <c r="A1704" s="4">
        <v>865026</v>
      </c>
      <c r="B1704" s="4" t="s">
        <v>14</v>
      </c>
      <c r="C1704" s="5">
        <v>45191</v>
      </c>
      <c r="D1704" s="6">
        <v>45191</v>
      </c>
      <c r="E1704" s="7">
        <v>45191</v>
      </c>
      <c r="F1704" s="13">
        <v>45191</v>
      </c>
      <c r="G1704" s="4" t="s">
        <v>21</v>
      </c>
      <c r="H1704" s="4" t="s">
        <v>13</v>
      </c>
      <c r="I1704" s="4">
        <v>8115</v>
      </c>
      <c r="J1704" s="4">
        <v>129</v>
      </c>
      <c r="K1704" s="4">
        <v>82</v>
      </c>
      <c r="L1704" s="1">
        <v>2671.42</v>
      </c>
      <c r="M1704" s="1">
        <v>8602.41</v>
      </c>
      <c r="N1704" s="2">
        <f t="shared" si="286"/>
        <v>3.2201638080122179</v>
      </c>
      <c r="O1704" s="3">
        <f t="shared" si="287"/>
        <v>1.5896487985212569E-2</v>
      </c>
      <c r="P1704" s="3">
        <f t="shared" si="288"/>
        <v>0.63565891472868219</v>
      </c>
      <c r="Q1704" s="8">
        <f t="shared" si="289"/>
        <v>20.708682170542637</v>
      </c>
      <c r="R1704" s="8">
        <f t="shared" si="290"/>
        <v>32.578292682926829</v>
      </c>
      <c r="S1704" s="8">
        <f t="shared" si="291"/>
        <v>5930.99</v>
      </c>
      <c r="T1704" s="3">
        <f t="shared" si="292"/>
        <v>0.68945679175951857</v>
      </c>
      <c r="U1704" s="3">
        <f t="shared" si="293"/>
        <v>0.32919531731361679</v>
      </c>
      <c r="V1704" s="3">
        <f t="shared" si="294"/>
        <v>0.45041721533841739</v>
      </c>
      <c r="W1704" s="4" t="str">
        <f t="shared" si="295"/>
        <v>Need Improvement</v>
      </c>
      <c r="X1704" s="4" t="str">
        <f t="shared" si="296"/>
        <v>Good</v>
      </c>
    </row>
    <row r="1705" spans="1:24" x14ac:dyDescent="0.3">
      <c r="A1705" s="4">
        <v>703175</v>
      </c>
      <c r="B1705" s="4" t="s">
        <v>16</v>
      </c>
      <c r="C1705" s="5">
        <v>45191</v>
      </c>
      <c r="D1705" s="6">
        <v>45191</v>
      </c>
      <c r="E1705" s="7">
        <v>45191</v>
      </c>
      <c r="F1705" s="13">
        <v>45191</v>
      </c>
      <c r="G1705" s="4" t="s">
        <v>15</v>
      </c>
      <c r="H1705" s="4" t="s">
        <v>17</v>
      </c>
      <c r="I1705" s="4">
        <v>6265</v>
      </c>
      <c r="J1705" s="4">
        <v>287</v>
      </c>
      <c r="K1705" s="4">
        <v>29</v>
      </c>
      <c r="L1705" s="1">
        <v>4190.2</v>
      </c>
      <c r="M1705" s="1">
        <v>4449.8999999999996</v>
      </c>
      <c r="N1705" s="2">
        <f t="shared" si="286"/>
        <v>1.0619779485466088</v>
      </c>
      <c r="O1705" s="3">
        <f t="shared" si="287"/>
        <v>4.5810055865921788E-2</v>
      </c>
      <c r="P1705" s="3">
        <f t="shared" si="288"/>
        <v>0.10104529616724739</v>
      </c>
      <c r="Q1705" s="8">
        <f t="shared" si="289"/>
        <v>14.6</v>
      </c>
      <c r="R1705" s="8">
        <f t="shared" si="290"/>
        <v>144.48965517241379</v>
      </c>
      <c r="S1705" s="8">
        <f t="shared" si="291"/>
        <v>259.69999999999982</v>
      </c>
      <c r="T1705" s="3">
        <f t="shared" si="292"/>
        <v>5.8360862041843597E-2</v>
      </c>
      <c r="U1705" s="3">
        <f t="shared" si="293"/>
        <v>0.66882681564245805</v>
      </c>
      <c r="V1705" s="3">
        <f t="shared" si="294"/>
        <v>16.134770889487882</v>
      </c>
      <c r="W1705" s="4" t="str">
        <f t="shared" si="295"/>
        <v>Need Improvement</v>
      </c>
      <c r="X1705" s="4" t="str">
        <f t="shared" si="296"/>
        <v>Need Improvement</v>
      </c>
    </row>
    <row r="1706" spans="1:24" x14ac:dyDescent="0.3">
      <c r="A1706" s="4">
        <v>130969</v>
      </c>
      <c r="B1706" s="4" t="s">
        <v>18</v>
      </c>
      <c r="C1706" s="5">
        <v>45191</v>
      </c>
      <c r="D1706" s="6">
        <v>45191</v>
      </c>
      <c r="E1706" s="7">
        <v>45191</v>
      </c>
      <c r="F1706" s="13">
        <v>45191</v>
      </c>
      <c r="G1706" s="4" t="s">
        <v>12</v>
      </c>
      <c r="H1706" s="4" t="s">
        <v>25</v>
      </c>
      <c r="I1706" s="4">
        <v>7646</v>
      </c>
      <c r="J1706" s="4">
        <v>250</v>
      </c>
      <c r="K1706" s="4">
        <v>95</v>
      </c>
      <c r="L1706" s="1">
        <v>2558.33</v>
      </c>
      <c r="M1706" s="1">
        <v>6067.1</v>
      </c>
      <c r="N1706" s="2">
        <f t="shared" si="286"/>
        <v>2.3715079759061579</v>
      </c>
      <c r="O1706" s="3">
        <f t="shared" si="287"/>
        <v>3.2696834946377193E-2</v>
      </c>
      <c r="P1706" s="3">
        <f t="shared" si="288"/>
        <v>0.38</v>
      </c>
      <c r="Q1706" s="8">
        <f t="shared" si="289"/>
        <v>10.233319999999999</v>
      </c>
      <c r="R1706" s="8">
        <f t="shared" si="290"/>
        <v>26.92978947368421</v>
      </c>
      <c r="S1706" s="8">
        <f t="shared" si="291"/>
        <v>3508.7700000000004</v>
      </c>
      <c r="T1706" s="3">
        <f t="shared" si="292"/>
        <v>0.57832737222066555</v>
      </c>
      <c r="U1706" s="3">
        <f t="shared" si="293"/>
        <v>0.33459717499346064</v>
      </c>
      <c r="V1706" s="3">
        <f t="shared" si="294"/>
        <v>0.72912445101844792</v>
      </c>
      <c r="W1706" s="4" t="str">
        <f t="shared" si="295"/>
        <v>Need Improvement</v>
      </c>
      <c r="X1706" s="4" t="str">
        <f t="shared" si="296"/>
        <v>Need Improvement</v>
      </c>
    </row>
    <row r="1707" spans="1:24" x14ac:dyDescent="0.3">
      <c r="A1707" s="4">
        <v>712911</v>
      </c>
      <c r="B1707" s="4" t="s">
        <v>20</v>
      </c>
      <c r="C1707" s="5">
        <v>45191</v>
      </c>
      <c r="D1707" s="6">
        <v>45191</v>
      </c>
      <c r="E1707" s="7">
        <v>45191</v>
      </c>
      <c r="F1707" s="13">
        <v>45191</v>
      </c>
      <c r="G1707" s="4" t="s">
        <v>12</v>
      </c>
      <c r="H1707" s="4" t="s">
        <v>19</v>
      </c>
      <c r="I1707" s="4">
        <v>7432</v>
      </c>
      <c r="J1707" s="4">
        <v>300</v>
      </c>
      <c r="K1707" s="4">
        <v>42</v>
      </c>
      <c r="L1707" s="1">
        <v>4154.82</v>
      </c>
      <c r="M1707" s="1">
        <v>9153.65</v>
      </c>
      <c r="N1707" s="2">
        <f t="shared" si="286"/>
        <v>2.2031399675557548</v>
      </c>
      <c r="O1707" s="3">
        <f t="shared" si="287"/>
        <v>4.0365984930032295E-2</v>
      </c>
      <c r="P1707" s="3">
        <f t="shared" si="288"/>
        <v>0.14000000000000001</v>
      </c>
      <c r="Q1707" s="8">
        <f t="shared" si="289"/>
        <v>13.849399999999999</v>
      </c>
      <c r="R1707" s="8">
        <f t="shared" si="290"/>
        <v>98.924285714285702</v>
      </c>
      <c r="S1707" s="8">
        <f t="shared" si="291"/>
        <v>4998.83</v>
      </c>
      <c r="T1707" s="3">
        <f t="shared" si="292"/>
        <v>0.54610237446264609</v>
      </c>
      <c r="U1707" s="3">
        <f t="shared" si="293"/>
        <v>0.55904467168998917</v>
      </c>
      <c r="V1707" s="3">
        <f t="shared" si="294"/>
        <v>0.83115849108691431</v>
      </c>
      <c r="W1707" s="4" t="str">
        <f t="shared" si="295"/>
        <v>Need Improvement</v>
      </c>
      <c r="X1707" s="4" t="str">
        <f t="shared" si="296"/>
        <v>Good</v>
      </c>
    </row>
    <row r="1708" spans="1:24" x14ac:dyDescent="0.3">
      <c r="A1708" s="4">
        <v>837810</v>
      </c>
      <c r="B1708" s="4" t="s">
        <v>22</v>
      </c>
      <c r="C1708" s="5">
        <v>45191</v>
      </c>
      <c r="D1708" s="6">
        <v>45191</v>
      </c>
      <c r="E1708" s="7">
        <v>45191</v>
      </c>
      <c r="F1708" s="13">
        <v>45191</v>
      </c>
      <c r="G1708" s="4" t="s">
        <v>27</v>
      </c>
      <c r="H1708" s="4" t="s">
        <v>13</v>
      </c>
      <c r="I1708" s="4">
        <v>3636</v>
      </c>
      <c r="J1708" s="4">
        <v>636</v>
      </c>
      <c r="K1708" s="4">
        <v>32</v>
      </c>
      <c r="L1708" s="1">
        <v>3487.57</v>
      </c>
      <c r="M1708" s="1">
        <v>5601.75</v>
      </c>
      <c r="N1708" s="2">
        <f t="shared" si="286"/>
        <v>1.606204319913292</v>
      </c>
      <c r="O1708" s="3">
        <f t="shared" si="287"/>
        <v>0.17491749174917492</v>
      </c>
      <c r="P1708" s="3">
        <f t="shared" si="288"/>
        <v>5.0314465408805034E-2</v>
      </c>
      <c r="Q1708" s="8">
        <f t="shared" si="289"/>
        <v>5.4836006289308177</v>
      </c>
      <c r="R1708" s="8">
        <f t="shared" si="290"/>
        <v>108.98656250000001</v>
      </c>
      <c r="S1708" s="8">
        <f t="shared" si="291"/>
        <v>2114.1799999999998</v>
      </c>
      <c r="T1708" s="3">
        <f t="shared" si="292"/>
        <v>0.37741420091935551</v>
      </c>
      <c r="U1708" s="3">
        <f t="shared" si="293"/>
        <v>0.95917766776677671</v>
      </c>
      <c r="V1708" s="3">
        <f t="shared" si="294"/>
        <v>1.6496088317929412</v>
      </c>
      <c r="W1708" s="4" t="str">
        <f t="shared" si="295"/>
        <v>Need Improvement</v>
      </c>
      <c r="X1708" s="4" t="str">
        <f t="shared" si="296"/>
        <v>Need Improvement</v>
      </c>
    </row>
    <row r="1709" spans="1:24" x14ac:dyDescent="0.3">
      <c r="A1709" s="4">
        <v>304899</v>
      </c>
      <c r="B1709" s="4" t="s">
        <v>23</v>
      </c>
      <c r="C1709" s="5">
        <v>45191</v>
      </c>
      <c r="D1709" s="6">
        <v>45191</v>
      </c>
      <c r="E1709" s="7">
        <v>45191</v>
      </c>
      <c r="F1709" s="13">
        <v>45191</v>
      </c>
      <c r="G1709" s="4" t="s">
        <v>12</v>
      </c>
      <c r="H1709" s="4" t="s">
        <v>17</v>
      </c>
      <c r="I1709" s="4">
        <v>5581</v>
      </c>
      <c r="J1709" s="4">
        <v>383</v>
      </c>
      <c r="K1709" s="4">
        <v>37</v>
      </c>
      <c r="L1709" s="1">
        <v>4209.83</v>
      </c>
      <c r="M1709" s="1">
        <v>2997.92</v>
      </c>
      <c r="N1709" s="2">
        <f t="shared" si="286"/>
        <v>0.71212376746804507</v>
      </c>
      <c r="O1709" s="3">
        <f t="shared" si="287"/>
        <v>6.8625694320014335E-2</v>
      </c>
      <c r="P1709" s="3">
        <f t="shared" si="288"/>
        <v>9.6605744125326368E-2</v>
      </c>
      <c r="Q1709" s="8">
        <f t="shared" si="289"/>
        <v>10.991723237597911</v>
      </c>
      <c r="R1709" s="8">
        <f t="shared" si="290"/>
        <v>113.77918918918918</v>
      </c>
      <c r="S1709" s="8">
        <f t="shared" si="291"/>
        <v>-1211.9099999999999</v>
      </c>
      <c r="T1709" s="3">
        <f t="shared" si="292"/>
        <v>-0.40425028019426795</v>
      </c>
      <c r="U1709" s="3">
        <f t="shared" si="293"/>
        <v>0.75431463895359252</v>
      </c>
      <c r="V1709" s="3">
        <f t="shared" si="294"/>
        <v>-3.473715044846565</v>
      </c>
      <c r="W1709" s="4" t="str">
        <f t="shared" si="295"/>
        <v>Need Improvement</v>
      </c>
      <c r="X1709" s="4" t="str">
        <f t="shared" si="296"/>
        <v>Poor</v>
      </c>
    </row>
    <row r="1710" spans="1:24" x14ac:dyDescent="0.3">
      <c r="A1710" s="4">
        <v>203277</v>
      </c>
      <c r="B1710" s="4" t="s">
        <v>24</v>
      </c>
      <c r="C1710" s="5">
        <v>45191</v>
      </c>
      <c r="D1710" s="6">
        <v>45191</v>
      </c>
      <c r="E1710" s="7">
        <v>45191</v>
      </c>
      <c r="F1710" s="13">
        <v>45191</v>
      </c>
      <c r="G1710" s="4" t="s">
        <v>12</v>
      </c>
      <c r="H1710" s="4" t="s">
        <v>17</v>
      </c>
      <c r="I1710" s="4">
        <v>2441</v>
      </c>
      <c r="J1710" s="4">
        <v>995</v>
      </c>
      <c r="K1710" s="4">
        <v>19</v>
      </c>
      <c r="L1710" s="1">
        <v>3466.14</v>
      </c>
      <c r="M1710" s="1">
        <v>7721.03</v>
      </c>
      <c r="N1710" s="2">
        <f t="shared" si="286"/>
        <v>2.2275586098657296</v>
      </c>
      <c r="O1710" s="3">
        <f t="shared" si="287"/>
        <v>0.40761982793936913</v>
      </c>
      <c r="P1710" s="3">
        <f t="shared" si="288"/>
        <v>1.9095477386934675E-2</v>
      </c>
      <c r="Q1710" s="8">
        <f t="shared" si="289"/>
        <v>3.4835577889447236</v>
      </c>
      <c r="R1710" s="8">
        <f t="shared" si="290"/>
        <v>182.42842105263156</v>
      </c>
      <c r="S1710" s="8">
        <f t="shared" si="291"/>
        <v>4254.8899999999994</v>
      </c>
      <c r="T1710" s="3">
        <f t="shared" si="292"/>
        <v>0.55107802974473608</v>
      </c>
      <c r="U1710" s="3">
        <f t="shared" si="293"/>
        <v>1.4199672265464973</v>
      </c>
      <c r="V1710" s="3">
        <f t="shared" si="294"/>
        <v>0.81462505493679049</v>
      </c>
      <c r="W1710" s="4" t="str">
        <f t="shared" si="295"/>
        <v>Need Improvement</v>
      </c>
      <c r="X1710" s="4" t="str">
        <f t="shared" si="296"/>
        <v>Good</v>
      </c>
    </row>
    <row r="1711" spans="1:24" x14ac:dyDescent="0.3">
      <c r="A1711" s="4">
        <v>73720</v>
      </c>
      <c r="B1711" s="4" t="s">
        <v>26</v>
      </c>
      <c r="C1711" s="5">
        <v>45191</v>
      </c>
      <c r="D1711" s="6">
        <v>45191</v>
      </c>
      <c r="E1711" s="7">
        <v>45191</v>
      </c>
      <c r="F1711" s="13">
        <v>45191</v>
      </c>
      <c r="G1711" s="4" t="s">
        <v>15</v>
      </c>
      <c r="H1711" s="4" t="s">
        <v>19</v>
      </c>
      <c r="I1711" s="4">
        <v>1842</v>
      </c>
      <c r="J1711" s="4">
        <v>427</v>
      </c>
      <c r="K1711" s="4">
        <v>23</v>
      </c>
      <c r="L1711" s="1">
        <v>3148.16</v>
      </c>
      <c r="M1711" s="1">
        <v>5496.73</v>
      </c>
      <c r="N1711" s="2">
        <f t="shared" si="286"/>
        <v>1.7460135444195974</v>
      </c>
      <c r="O1711" s="3">
        <f t="shared" si="287"/>
        <v>0.23181324647122692</v>
      </c>
      <c r="P1711" s="3">
        <f t="shared" si="288"/>
        <v>5.3864168618266976E-2</v>
      </c>
      <c r="Q1711" s="8">
        <f t="shared" si="289"/>
        <v>7.3727400468384072</v>
      </c>
      <c r="R1711" s="8">
        <f t="shared" si="290"/>
        <v>136.87652173913042</v>
      </c>
      <c r="S1711" s="8">
        <f t="shared" si="291"/>
        <v>2348.5699999999997</v>
      </c>
      <c r="T1711" s="3">
        <f t="shared" si="292"/>
        <v>0.42726675678084969</v>
      </c>
      <c r="U1711" s="3">
        <f t="shared" si="293"/>
        <v>1.7090988056460368</v>
      </c>
      <c r="V1711" s="3">
        <f t="shared" si="294"/>
        <v>1.3404582362884649</v>
      </c>
      <c r="W1711" s="4" t="str">
        <f t="shared" si="295"/>
        <v>Need Improvement</v>
      </c>
      <c r="X1711" s="4" t="str">
        <f t="shared" si="296"/>
        <v>Need Improvement</v>
      </c>
    </row>
    <row r="1712" spans="1:24" x14ac:dyDescent="0.3">
      <c r="A1712" s="4">
        <v>724228</v>
      </c>
      <c r="B1712" s="4" t="s">
        <v>11</v>
      </c>
      <c r="C1712" s="5">
        <v>45192</v>
      </c>
      <c r="D1712" s="6">
        <v>45192</v>
      </c>
      <c r="E1712" s="7">
        <v>45192</v>
      </c>
      <c r="F1712" s="13">
        <v>45192</v>
      </c>
      <c r="G1712" s="4" t="s">
        <v>27</v>
      </c>
      <c r="H1712" s="4" t="s">
        <v>19</v>
      </c>
      <c r="I1712" s="4">
        <v>8390</v>
      </c>
      <c r="J1712" s="4">
        <v>953</v>
      </c>
      <c r="K1712" s="4">
        <v>71</v>
      </c>
      <c r="L1712" s="1">
        <v>2335.2600000000002</v>
      </c>
      <c r="M1712" s="1">
        <v>8354.27</v>
      </c>
      <c r="N1712" s="2">
        <f t="shared" si="286"/>
        <v>3.5774474790815582</v>
      </c>
      <c r="O1712" s="3">
        <f t="shared" si="287"/>
        <v>0.1135876042908224</v>
      </c>
      <c r="P1712" s="3">
        <f t="shared" si="288"/>
        <v>7.4501573976915009E-2</v>
      </c>
      <c r="Q1712" s="8">
        <f t="shared" si="289"/>
        <v>2.4504302203567683</v>
      </c>
      <c r="R1712" s="8">
        <f t="shared" si="290"/>
        <v>32.890985915492962</v>
      </c>
      <c r="S1712" s="8">
        <f t="shared" si="291"/>
        <v>6019.01</v>
      </c>
      <c r="T1712" s="3">
        <f t="shared" si="292"/>
        <v>0.72047108843740981</v>
      </c>
      <c r="U1712" s="3">
        <f t="shared" si="293"/>
        <v>0.27833849821215734</v>
      </c>
      <c r="V1712" s="3">
        <f t="shared" si="294"/>
        <v>0.38798074766448304</v>
      </c>
      <c r="W1712" s="4" t="str">
        <f t="shared" si="295"/>
        <v>Need Improvement</v>
      </c>
      <c r="X1712" s="4" t="str">
        <f t="shared" si="296"/>
        <v>Good</v>
      </c>
    </row>
    <row r="1713" spans="1:24" x14ac:dyDescent="0.3">
      <c r="A1713" s="4">
        <v>465420</v>
      </c>
      <c r="B1713" s="4" t="s">
        <v>14</v>
      </c>
      <c r="C1713" s="5">
        <v>45192</v>
      </c>
      <c r="D1713" s="6">
        <v>45192</v>
      </c>
      <c r="E1713" s="7">
        <v>45192</v>
      </c>
      <c r="F1713" s="13">
        <v>45192</v>
      </c>
      <c r="G1713" s="4" t="s">
        <v>27</v>
      </c>
      <c r="H1713" s="4" t="s">
        <v>13</v>
      </c>
      <c r="I1713" s="4">
        <v>7509</v>
      </c>
      <c r="J1713" s="4">
        <v>345</v>
      </c>
      <c r="K1713" s="4">
        <v>21</v>
      </c>
      <c r="L1713" s="1">
        <v>1912.33</v>
      </c>
      <c r="M1713" s="1">
        <v>2299.67</v>
      </c>
      <c r="N1713" s="2">
        <f t="shared" si="286"/>
        <v>1.2025487232852072</v>
      </c>
      <c r="O1713" s="3">
        <f t="shared" si="287"/>
        <v>4.5944866160607271E-2</v>
      </c>
      <c r="P1713" s="3">
        <f t="shared" si="288"/>
        <v>6.0869565217391307E-2</v>
      </c>
      <c r="Q1713" s="8">
        <f t="shared" si="289"/>
        <v>5.5429855072463763</v>
      </c>
      <c r="R1713" s="8">
        <f t="shared" si="290"/>
        <v>91.063333333333333</v>
      </c>
      <c r="S1713" s="8">
        <f t="shared" si="291"/>
        <v>387.34000000000015</v>
      </c>
      <c r="T1713" s="3">
        <f t="shared" si="292"/>
        <v>0.16843286210630226</v>
      </c>
      <c r="U1713" s="3">
        <f t="shared" si="293"/>
        <v>0.2546717272606206</v>
      </c>
      <c r="V1713" s="3">
        <f t="shared" si="294"/>
        <v>4.9370836990757452</v>
      </c>
      <c r="W1713" s="4" t="str">
        <f t="shared" si="295"/>
        <v>Need Improvement</v>
      </c>
      <c r="X1713" s="4" t="str">
        <f t="shared" si="296"/>
        <v>Need Improvement</v>
      </c>
    </row>
    <row r="1714" spans="1:24" x14ac:dyDescent="0.3">
      <c r="A1714" s="4">
        <v>73593</v>
      </c>
      <c r="B1714" s="4" t="s">
        <v>16</v>
      </c>
      <c r="C1714" s="5">
        <v>45192</v>
      </c>
      <c r="D1714" s="6">
        <v>45192</v>
      </c>
      <c r="E1714" s="7">
        <v>45192</v>
      </c>
      <c r="F1714" s="13">
        <v>45192</v>
      </c>
      <c r="G1714" s="4" t="s">
        <v>27</v>
      </c>
      <c r="H1714" s="4" t="s">
        <v>13</v>
      </c>
      <c r="I1714" s="4">
        <v>1252</v>
      </c>
      <c r="J1714" s="4">
        <v>650</v>
      </c>
      <c r="K1714" s="4">
        <v>63</v>
      </c>
      <c r="L1714" s="1">
        <v>2237.2199999999998</v>
      </c>
      <c r="M1714" s="1">
        <v>9018.39</v>
      </c>
      <c r="N1714" s="2">
        <f t="shared" si="286"/>
        <v>4.0310698098533004</v>
      </c>
      <c r="O1714" s="3">
        <f t="shared" si="287"/>
        <v>0.51916932907348246</v>
      </c>
      <c r="P1714" s="3">
        <f t="shared" si="288"/>
        <v>9.6923076923076917E-2</v>
      </c>
      <c r="Q1714" s="8">
        <f t="shared" si="289"/>
        <v>3.4418769230769226</v>
      </c>
      <c r="R1714" s="8">
        <f t="shared" si="290"/>
        <v>35.511428571428567</v>
      </c>
      <c r="S1714" s="8">
        <f t="shared" si="291"/>
        <v>6781.17</v>
      </c>
      <c r="T1714" s="3">
        <f t="shared" si="292"/>
        <v>0.75192689604242002</v>
      </c>
      <c r="U1714" s="3">
        <f t="shared" si="293"/>
        <v>1.786916932907348</v>
      </c>
      <c r="V1714" s="3">
        <f t="shared" si="294"/>
        <v>0.32991651883082118</v>
      </c>
      <c r="W1714" s="4" t="str">
        <f t="shared" si="295"/>
        <v>Need Improvement</v>
      </c>
      <c r="X1714" s="4" t="str">
        <f t="shared" si="296"/>
        <v>Good</v>
      </c>
    </row>
    <row r="1715" spans="1:24" x14ac:dyDescent="0.3">
      <c r="A1715" s="4">
        <v>873905</v>
      </c>
      <c r="B1715" s="4" t="s">
        <v>18</v>
      </c>
      <c r="C1715" s="5">
        <v>45192</v>
      </c>
      <c r="D1715" s="6">
        <v>45192</v>
      </c>
      <c r="E1715" s="7">
        <v>45192</v>
      </c>
      <c r="F1715" s="13">
        <v>45192</v>
      </c>
      <c r="G1715" s="4" t="s">
        <v>27</v>
      </c>
      <c r="H1715" s="4" t="s">
        <v>13</v>
      </c>
      <c r="I1715" s="4">
        <v>5620</v>
      </c>
      <c r="J1715" s="4">
        <v>289</v>
      </c>
      <c r="K1715" s="4">
        <v>48</v>
      </c>
      <c r="L1715" s="1">
        <v>1822.25</v>
      </c>
      <c r="M1715" s="1">
        <v>7104.05</v>
      </c>
      <c r="N1715" s="2">
        <f t="shared" si="286"/>
        <v>3.898504595966525</v>
      </c>
      <c r="O1715" s="3">
        <f t="shared" si="287"/>
        <v>5.1423487544483983E-2</v>
      </c>
      <c r="P1715" s="3">
        <f t="shared" si="288"/>
        <v>0.16608996539792387</v>
      </c>
      <c r="Q1715" s="8">
        <f t="shared" si="289"/>
        <v>6.3053633217993079</v>
      </c>
      <c r="R1715" s="8">
        <f t="shared" si="290"/>
        <v>37.963541666666664</v>
      </c>
      <c r="S1715" s="8">
        <f t="shared" si="291"/>
        <v>5281.8</v>
      </c>
      <c r="T1715" s="3">
        <f t="shared" si="292"/>
        <v>0.74349138871488796</v>
      </c>
      <c r="U1715" s="3">
        <f t="shared" si="293"/>
        <v>0.32424377224199286</v>
      </c>
      <c r="V1715" s="3">
        <f t="shared" si="294"/>
        <v>0.34500549055246316</v>
      </c>
      <c r="W1715" s="4" t="str">
        <f t="shared" si="295"/>
        <v>Need Improvement</v>
      </c>
      <c r="X1715" s="4" t="str">
        <f t="shared" si="296"/>
        <v>Good</v>
      </c>
    </row>
    <row r="1716" spans="1:24" x14ac:dyDescent="0.3">
      <c r="A1716" s="4">
        <v>397138</v>
      </c>
      <c r="B1716" s="4" t="s">
        <v>20</v>
      </c>
      <c r="C1716" s="5">
        <v>45192</v>
      </c>
      <c r="D1716" s="6">
        <v>45192</v>
      </c>
      <c r="E1716" s="7">
        <v>45192</v>
      </c>
      <c r="F1716" s="13">
        <v>45192</v>
      </c>
      <c r="G1716" s="4" t="s">
        <v>21</v>
      </c>
      <c r="H1716" s="4" t="s">
        <v>19</v>
      </c>
      <c r="I1716" s="4">
        <v>9179</v>
      </c>
      <c r="J1716" s="4">
        <v>142</v>
      </c>
      <c r="K1716" s="4">
        <v>51</v>
      </c>
      <c r="L1716" s="1">
        <v>3204.77</v>
      </c>
      <c r="M1716" s="1">
        <v>8568.7099999999991</v>
      </c>
      <c r="N1716" s="2">
        <f t="shared" si="286"/>
        <v>2.6737363367729974</v>
      </c>
      <c r="O1716" s="3">
        <f t="shared" si="287"/>
        <v>1.5470094781566619E-2</v>
      </c>
      <c r="P1716" s="3">
        <f t="shared" si="288"/>
        <v>0.35915492957746481</v>
      </c>
      <c r="Q1716" s="8">
        <f t="shared" si="289"/>
        <v>22.568802816901407</v>
      </c>
      <c r="R1716" s="8">
        <f t="shared" si="290"/>
        <v>62.83862745098039</v>
      </c>
      <c r="S1716" s="8">
        <f t="shared" si="291"/>
        <v>5363.9399999999987</v>
      </c>
      <c r="T1716" s="3">
        <f t="shared" si="292"/>
        <v>0.62599154365126131</v>
      </c>
      <c r="U1716" s="3">
        <f t="shared" si="293"/>
        <v>0.34914151868395249</v>
      </c>
      <c r="V1716" s="3">
        <f t="shared" si="294"/>
        <v>0.59746566889264252</v>
      </c>
      <c r="W1716" s="4" t="str">
        <f t="shared" si="295"/>
        <v>Need Improvement</v>
      </c>
      <c r="X1716" s="4" t="str">
        <f t="shared" si="296"/>
        <v>Good</v>
      </c>
    </row>
    <row r="1717" spans="1:24" x14ac:dyDescent="0.3">
      <c r="A1717" s="4">
        <v>873524</v>
      </c>
      <c r="B1717" s="4" t="s">
        <v>22</v>
      </c>
      <c r="C1717" s="5">
        <v>45192</v>
      </c>
      <c r="D1717" s="6">
        <v>45192</v>
      </c>
      <c r="E1717" s="7">
        <v>45192</v>
      </c>
      <c r="F1717" s="13">
        <v>45192</v>
      </c>
      <c r="G1717" s="4" t="s">
        <v>27</v>
      </c>
      <c r="H1717" s="4" t="s">
        <v>19</v>
      </c>
      <c r="I1717" s="4">
        <v>1269</v>
      </c>
      <c r="J1717" s="4">
        <v>423</v>
      </c>
      <c r="K1717" s="4">
        <v>67</v>
      </c>
      <c r="L1717" s="1">
        <v>4252.13</v>
      </c>
      <c r="M1717" s="1">
        <v>9509.0499999999993</v>
      </c>
      <c r="N1717" s="2">
        <f t="shared" si="286"/>
        <v>2.2363027470938093</v>
      </c>
      <c r="O1717" s="3">
        <f t="shared" si="287"/>
        <v>0.33333333333333331</v>
      </c>
      <c r="P1717" s="3">
        <f t="shared" si="288"/>
        <v>0.15839243498817968</v>
      </c>
      <c r="Q1717" s="8">
        <f t="shared" si="289"/>
        <v>10.052316784869976</v>
      </c>
      <c r="R1717" s="8">
        <f t="shared" si="290"/>
        <v>63.46462686567164</v>
      </c>
      <c r="S1717" s="8">
        <f t="shared" si="291"/>
        <v>5256.9199999999992</v>
      </c>
      <c r="T1717" s="3">
        <f t="shared" si="292"/>
        <v>0.55283335348957041</v>
      </c>
      <c r="U1717" s="3">
        <f t="shared" si="293"/>
        <v>3.3507722616233258</v>
      </c>
      <c r="V1717" s="3">
        <f t="shared" si="294"/>
        <v>0.8088633648600323</v>
      </c>
      <c r="W1717" s="4" t="str">
        <f t="shared" si="295"/>
        <v>Need Improvement</v>
      </c>
      <c r="X1717" s="4" t="str">
        <f t="shared" si="296"/>
        <v>Good</v>
      </c>
    </row>
    <row r="1718" spans="1:24" x14ac:dyDescent="0.3">
      <c r="A1718" s="4">
        <v>700400</v>
      </c>
      <c r="B1718" s="4" t="s">
        <v>23</v>
      </c>
      <c r="C1718" s="5">
        <v>45192</v>
      </c>
      <c r="D1718" s="6">
        <v>45192</v>
      </c>
      <c r="E1718" s="7">
        <v>45192</v>
      </c>
      <c r="F1718" s="13">
        <v>45192</v>
      </c>
      <c r="G1718" s="4" t="s">
        <v>15</v>
      </c>
      <c r="H1718" s="4" t="s">
        <v>17</v>
      </c>
      <c r="I1718" s="4">
        <v>6922</v>
      </c>
      <c r="J1718" s="4">
        <v>706</v>
      </c>
      <c r="K1718" s="4">
        <v>48</v>
      </c>
      <c r="L1718" s="1">
        <v>1194.6099999999999</v>
      </c>
      <c r="M1718" s="1">
        <v>9937.89</v>
      </c>
      <c r="N1718" s="2">
        <f t="shared" si="286"/>
        <v>8.3189409095855549</v>
      </c>
      <c r="O1718" s="3">
        <f t="shared" si="287"/>
        <v>0.10199364345564865</v>
      </c>
      <c r="P1718" s="3">
        <f t="shared" si="288"/>
        <v>6.79886685552408E-2</v>
      </c>
      <c r="Q1718" s="8">
        <f t="shared" si="289"/>
        <v>1.692082152974504</v>
      </c>
      <c r="R1718" s="8">
        <f t="shared" si="290"/>
        <v>24.887708333333332</v>
      </c>
      <c r="S1718" s="8">
        <f t="shared" si="291"/>
        <v>8743.2799999999988</v>
      </c>
      <c r="T1718" s="3">
        <f t="shared" si="292"/>
        <v>0.87979239053762914</v>
      </c>
      <c r="U1718" s="3">
        <f t="shared" si="293"/>
        <v>0.17258162380814793</v>
      </c>
      <c r="V1718" s="3">
        <f t="shared" si="294"/>
        <v>0.13663179035785197</v>
      </c>
      <c r="W1718" s="4" t="str">
        <f t="shared" si="295"/>
        <v>Excellent</v>
      </c>
      <c r="X1718" s="4" t="str">
        <f t="shared" si="296"/>
        <v>Excellent</v>
      </c>
    </row>
    <row r="1719" spans="1:24" x14ac:dyDescent="0.3">
      <c r="A1719" s="4">
        <v>130912</v>
      </c>
      <c r="B1719" s="4" t="s">
        <v>24</v>
      </c>
      <c r="C1719" s="5">
        <v>45192</v>
      </c>
      <c r="D1719" s="6">
        <v>45192</v>
      </c>
      <c r="E1719" s="7">
        <v>45192</v>
      </c>
      <c r="F1719" s="13">
        <v>45192</v>
      </c>
      <c r="G1719" s="4" t="s">
        <v>21</v>
      </c>
      <c r="H1719" s="4" t="s">
        <v>13</v>
      </c>
      <c r="I1719" s="4">
        <v>8804</v>
      </c>
      <c r="J1719" s="4">
        <v>123</v>
      </c>
      <c r="K1719" s="4">
        <v>42</v>
      </c>
      <c r="L1719" s="1">
        <v>2684.62</v>
      </c>
      <c r="M1719" s="1">
        <v>7633.9</v>
      </c>
      <c r="N1719" s="2">
        <f t="shared" si="286"/>
        <v>2.8435681772466865</v>
      </c>
      <c r="O1719" s="3">
        <f t="shared" si="287"/>
        <v>1.3970922308041799E-2</v>
      </c>
      <c r="P1719" s="3">
        <f t="shared" si="288"/>
        <v>0.34146341463414637</v>
      </c>
      <c r="Q1719" s="8">
        <f t="shared" si="289"/>
        <v>21.826178861788616</v>
      </c>
      <c r="R1719" s="8">
        <f t="shared" si="290"/>
        <v>63.91952380952381</v>
      </c>
      <c r="S1719" s="8">
        <f t="shared" si="291"/>
        <v>4949.28</v>
      </c>
      <c r="T1719" s="3">
        <f t="shared" si="292"/>
        <v>0.64832916333721946</v>
      </c>
      <c r="U1719" s="3">
        <f t="shared" si="293"/>
        <v>0.30493184915947297</v>
      </c>
      <c r="V1719" s="3">
        <f t="shared" si="294"/>
        <v>0.54242637312902076</v>
      </c>
      <c r="W1719" s="4" t="str">
        <f t="shared" si="295"/>
        <v>Need Improvement</v>
      </c>
      <c r="X1719" s="4" t="str">
        <f t="shared" si="296"/>
        <v>Good</v>
      </c>
    </row>
    <row r="1720" spans="1:24" x14ac:dyDescent="0.3">
      <c r="A1720" s="4">
        <v>270023</v>
      </c>
      <c r="B1720" s="4" t="s">
        <v>26</v>
      </c>
      <c r="C1720" s="5">
        <v>45192</v>
      </c>
      <c r="D1720" s="6">
        <v>45192</v>
      </c>
      <c r="E1720" s="7">
        <v>45192</v>
      </c>
      <c r="F1720" s="13">
        <v>45192</v>
      </c>
      <c r="G1720" s="4" t="s">
        <v>27</v>
      </c>
      <c r="H1720" s="4" t="s">
        <v>17</v>
      </c>
      <c r="I1720" s="4">
        <v>9577</v>
      </c>
      <c r="J1720" s="4">
        <v>724</v>
      </c>
      <c r="K1720" s="4">
        <v>38</v>
      </c>
      <c r="L1720" s="1">
        <v>4556.92</v>
      </c>
      <c r="M1720" s="1">
        <v>9411.59</v>
      </c>
      <c r="N1720" s="2">
        <f t="shared" si="286"/>
        <v>2.0653401859150478</v>
      </c>
      <c r="O1720" s="3">
        <f t="shared" si="287"/>
        <v>7.5597786363161737E-2</v>
      </c>
      <c r="P1720" s="3">
        <f t="shared" si="288"/>
        <v>5.2486187845303865E-2</v>
      </c>
      <c r="Q1720" s="8">
        <f t="shared" si="289"/>
        <v>6.2940883977900555</v>
      </c>
      <c r="R1720" s="8">
        <f t="shared" si="290"/>
        <v>119.91894736842106</v>
      </c>
      <c r="S1720" s="8">
        <f t="shared" si="291"/>
        <v>4854.67</v>
      </c>
      <c r="T1720" s="3">
        <f t="shared" si="292"/>
        <v>0.51581826237649542</v>
      </c>
      <c r="U1720" s="3">
        <f t="shared" si="293"/>
        <v>0.4758191500469876</v>
      </c>
      <c r="V1720" s="3">
        <f t="shared" si="294"/>
        <v>0.93866730385381503</v>
      </c>
      <c r="W1720" s="4" t="str">
        <f t="shared" si="295"/>
        <v>Need Improvement</v>
      </c>
      <c r="X1720" s="4" t="str">
        <f t="shared" si="296"/>
        <v>Good</v>
      </c>
    </row>
    <row r="1721" spans="1:24" x14ac:dyDescent="0.3">
      <c r="A1721" s="4">
        <v>5009</v>
      </c>
      <c r="B1721" s="4" t="s">
        <v>11</v>
      </c>
      <c r="C1721" s="5">
        <v>45193</v>
      </c>
      <c r="D1721" s="6">
        <v>45193</v>
      </c>
      <c r="E1721" s="7">
        <v>45193</v>
      </c>
      <c r="F1721" s="13">
        <v>45193</v>
      </c>
      <c r="G1721" s="4" t="s">
        <v>21</v>
      </c>
      <c r="H1721" s="4" t="s">
        <v>17</v>
      </c>
      <c r="I1721" s="4">
        <v>1066</v>
      </c>
      <c r="J1721" s="4">
        <v>506</v>
      </c>
      <c r="K1721" s="4">
        <v>32</v>
      </c>
      <c r="L1721" s="1">
        <v>1900.04</v>
      </c>
      <c r="M1721" s="1">
        <v>9289.7099999999991</v>
      </c>
      <c r="N1721" s="2">
        <f t="shared" si="286"/>
        <v>4.8892181217237525</v>
      </c>
      <c r="O1721" s="3">
        <f t="shared" si="287"/>
        <v>0.47467166979362102</v>
      </c>
      <c r="P1721" s="3">
        <f t="shared" si="288"/>
        <v>6.3241106719367585E-2</v>
      </c>
      <c r="Q1721" s="8">
        <f t="shared" si="289"/>
        <v>3.7550197628458499</v>
      </c>
      <c r="R1721" s="8">
        <f t="shared" si="290"/>
        <v>59.376249999999999</v>
      </c>
      <c r="S1721" s="8">
        <f t="shared" si="291"/>
        <v>7389.6699999999992</v>
      </c>
      <c r="T1721" s="3">
        <f t="shared" si="292"/>
        <v>0.79546831924785599</v>
      </c>
      <c r="U1721" s="3">
        <f t="shared" si="293"/>
        <v>1.7824015009380862</v>
      </c>
      <c r="V1721" s="3">
        <f t="shared" si="294"/>
        <v>0.25712108930439387</v>
      </c>
      <c r="W1721" s="4" t="str">
        <f t="shared" si="295"/>
        <v>Need Improvement</v>
      </c>
      <c r="X1721" s="4" t="str">
        <f t="shared" si="296"/>
        <v>Excellent</v>
      </c>
    </row>
    <row r="1722" spans="1:24" x14ac:dyDescent="0.3">
      <c r="A1722" s="4">
        <v>283507</v>
      </c>
      <c r="B1722" s="4" t="s">
        <v>14</v>
      </c>
      <c r="C1722" s="5">
        <v>45193</v>
      </c>
      <c r="D1722" s="6">
        <v>45193</v>
      </c>
      <c r="E1722" s="7">
        <v>45193</v>
      </c>
      <c r="F1722" s="13">
        <v>45193</v>
      </c>
      <c r="G1722" s="4" t="s">
        <v>15</v>
      </c>
      <c r="H1722" s="4" t="s">
        <v>13</v>
      </c>
      <c r="I1722" s="4">
        <v>3299</v>
      </c>
      <c r="J1722" s="4">
        <v>350</v>
      </c>
      <c r="K1722" s="4">
        <v>76</v>
      </c>
      <c r="L1722" s="1">
        <v>1882.93</v>
      </c>
      <c r="M1722" s="1">
        <v>3016.55</v>
      </c>
      <c r="N1722" s="2">
        <f t="shared" si="286"/>
        <v>1.6020510587223105</v>
      </c>
      <c r="O1722" s="3">
        <f t="shared" si="287"/>
        <v>0.1060927553804183</v>
      </c>
      <c r="P1722" s="3">
        <f t="shared" si="288"/>
        <v>0.21714285714285714</v>
      </c>
      <c r="Q1722" s="8">
        <f t="shared" si="289"/>
        <v>5.3798000000000004</v>
      </c>
      <c r="R1722" s="8">
        <f t="shared" si="290"/>
        <v>24.775394736842106</v>
      </c>
      <c r="S1722" s="8">
        <f t="shared" si="291"/>
        <v>1133.6200000000001</v>
      </c>
      <c r="T1722" s="3">
        <f t="shared" si="292"/>
        <v>0.37580016906731201</v>
      </c>
      <c r="U1722" s="3">
        <f t="shared" si="293"/>
        <v>0.57075780539557441</v>
      </c>
      <c r="V1722" s="3">
        <f t="shared" si="294"/>
        <v>1.6609886910957816</v>
      </c>
      <c r="W1722" s="4" t="str">
        <f t="shared" si="295"/>
        <v>Need Improvement</v>
      </c>
      <c r="X1722" s="4" t="str">
        <f t="shared" si="296"/>
        <v>Need Improvement</v>
      </c>
    </row>
    <row r="1723" spans="1:24" x14ac:dyDescent="0.3">
      <c r="A1723" s="4">
        <v>141055</v>
      </c>
      <c r="B1723" s="4" t="s">
        <v>16</v>
      </c>
      <c r="C1723" s="5">
        <v>45193</v>
      </c>
      <c r="D1723" s="6">
        <v>45193</v>
      </c>
      <c r="E1723" s="7">
        <v>45193</v>
      </c>
      <c r="F1723" s="13">
        <v>45193</v>
      </c>
      <c r="G1723" s="4" t="s">
        <v>27</v>
      </c>
      <c r="H1723" s="4" t="s">
        <v>25</v>
      </c>
      <c r="I1723" s="4">
        <v>1458</v>
      </c>
      <c r="J1723" s="4">
        <v>218</v>
      </c>
      <c r="K1723" s="4">
        <v>22</v>
      </c>
      <c r="L1723" s="1">
        <v>4653.2</v>
      </c>
      <c r="M1723" s="1">
        <v>6922.61</v>
      </c>
      <c r="N1723" s="2">
        <f t="shared" si="286"/>
        <v>1.4877095332244477</v>
      </c>
      <c r="O1723" s="3">
        <f t="shared" si="287"/>
        <v>0.14951989026063101</v>
      </c>
      <c r="P1723" s="3">
        <f t="shared" si="288"/>
        <v>0.10091743119266056</v>
      </c>
      <c r="Q1723" s="8">
        <f t="shared" si="289"/>
        <v>21.344954128440367</v>
      </c>
      <c r="R1723" s="8">
        <f t="shared" si="290"/>
        <v>211.5090909090909</v>
      </c>
      <c r="S1723" s="8">
        <f t="shared" si="291"/>
        <v>2269.41</v>
      </c>
      <c r="T1723" s="3">
        <f t="shared" si="292"/>
        <v>0.32782577669405039</v>
      </c>
      <c r="U1723" s="3">
        <f t="shared" si="293"/>
        <v>3.1914951989026061</v>
      </c>
      <c r="V1723" s="3">
        <f t="shared" si="294"/>
        <v>2.0504007649565308</v>
      </c>
      <c r="W1723" s="4" t="str">
        <f t="shared" si="295"/>
        <v>Need Improvement</v>
      </c>
      <c r="X1723" s="4" t="str">
        <f t="shared" si="296"/>
        <v>Need Improvement</v>
      </c>
    </row>
    <row r="1724" spans="1:24" x14ac:dyDescent="0.3">
      <c r="A1724" s="4">
        <v>457586</v>
      </c>
      <c r="B1724" s="4" t="s">
        <v>18</v>
      </c>
      <c r="C1724" s="5">
        <v>45193</v>
      </c>
      <c r="D1724" s="6">
        <v>45193</v>
      </c>
      <c r="E1724" s="7">
        <v>45193</v>
      </c>
      <c r="F1724" s="13">
        <v>45193</v>
      </c>
      <c r="G1724" s="4" t="s">
        <v>27</v>
      </c>
      <c r="H1724" s="4" t="s">
        <v>13</v>
      </c>
      <c r="I1724" s="4">
        <v>1030</v>
      </c>
      <c r="J1724" s="4">
        <v>318</v>
      </c>
      <c r="K1724" s="4">
        <v>90</v>
      </c>
      <c r="L1724" s="1">
        <v>2814.43</v>
      </c>
      <c r="M1724" s="1">
        <v>6927.1</v>
      </c>
      <c r="N1724" s="2">
        <f t="shared" si="286"/>
        <v>2.4612799039237077</v>
      </c>
      <c r="O1724" s="3">
        <f t="shared" si="287"/>
        <v>0.3087378640776699</v>
      </c>
      <c r="P1724" s="3">
        <f t="shared" si="288"/>
        <v>0.28301886792452829</v>
      </c>
      <c r="Q1724" s="8">
        <f t="shared" si="289"/>
        <v>8.8504088050314458</v>
      </c>
      <c r="R1724" s="8">
        <f t="shared" si="290"/>
        <v>31.271444444444441</v>
      </c>
      <c r="S1724" s="8">
        <f t="shared" si="291"/>
        <v>4112.67</v>
      </c>
      <c r="T1724" s="3">
        <f t="shared" si="292"/>
        <v>0.59370732341095112</v>
      </c>
      <c r="U1724" s="3">
        <f t="shared" si="293"/>
        <v>2.7324563106796114</v>
      </c>
      <c r="V1724" s="3">
        <f t="shared" si="294"/>
        <v>0.68433158994035503</v>
      </c>
      <c r="W1724" s="4" t="str">
        <f t="shared" si="295"/>
        <v>Need Improvement</v>
      </c>
      <c r="X1724" s="4" t="str">
        <f t="shared" si="296"/>
        <v>Good</v>
      </c>
    </row>
    <row r="1725" spans="1:24" x14ac:dyDescent="0.3">
      <c r="A1725" s="4">
        <v>417052</v>
      </c>
      <c r="B1725" s="4" t="s">
        <v>20</v>
      </c>
      <c r="C1725" s="5">
        <v>45193</v>
      </c>
      <c r="D1725" s="6">
        <v>45193</v>
      </c>
      <c r="E1725" s="7">
        <v>45193</v>
      </c>
      <c r="F1725" s="13">
        <v>45193</v>
      </c>
      <c r="G1725" s="4" t="s">
        <v>12</v>
      </c>
      <c r="H1725" s="4" t="s">
        <v>19</v>
      </c>
      <c r="I1725" s="4">
        <v>1144</v>
      </c>
      <c r="J1725" s="4">
        <v>624</v>
      </c>
      <c r="K1725" s="4">
        <v>99</v>
      </c>
      <c r="L1725" s="1">
        <v>4256.07</v>
      </c>
      <c r="M1725" s="1">
        <v>9166.57</v>
      </c>
      <c r="N1725" s="2">
        <f t="shared" si="286"/>
        <v>2.153763918356606</v>
      </c>
      <c r="O1725" s="3">
        <f t="shared" si="287"/>
        <v>0.54545454545454541</v>
      </c>
      <c r="P1725" s="3">
        <f t="shared" si="288"/>
        <v>0.15865384615384615</v>
      </c>
      <c r="Q1725" s="8">
        <f t="shared" si="289"/>
        <v>6.8206249999999997</v>
      </c>
      <c r="R1725" s="8">
        <f t="shared" si="290"/>
        <v>42.990606060606055</v>
      </c>
      <c r="S1725" s="8">
        <f t="shared" si="291"/>
        <v>4910.5</v>
      </c>
      <c r="T1725" s="3">
        <f t="shared" si="292"/>
        <v>0.53569655825461437</v>
      </c>
      <c r="U1725" s="3">
        <f t="shared" si="293"/>
        <v>3.720340909090909</v>
      </c>
      <c r="V1725" s="3">
        <f t="shared" si="294"/>
        <v>0.86672843905915886</v>
      </c>
      <c r="W1725" s="4" t="str">
        <f t="shared" si="295"/>
        <v>Need Improvement</v>
      </c>
      <c r="X1725" s="4" t="str">
        <f t="shared" si="296"/>
        <v>Good</v>
      </c>
    </row>
    <row r="1726" spans="1:24" x14ac:dyDescent="0.3">
      <c r="A1726" s="4">
        <v>528450</v>
      </c>
      <c r="B1726" s="4" t="s">
        <v>22</v>
      </c>
      <c r="C1726" s="5">
        <v>45193</v>
      </c>
      <c r="D1726" s="6">
        <v>45193</v>
      </c>
      <c r="E1726" s="7">
        <v>45193</v>
      </c>
      <c r="F1726" s="13">
        <v>45193</v>
      </c>
      <c r="G1726" s="4" t="s">
        <v>27</v>
      </c>
      <c r="H1726" s="4" t="s">
        <v>19</v>
      </c>
      <c r="I1726" s="4">
        <v>9281</v>
      </c>
      <c r="J1726" s="4">
        <v>436</v>
      </c>
      <c r="K1726" s="4">
        <v>60</v>
      </c>
      <c r="L1726" s="1">
        <v>4476.1499999999996</v>
      </c>
      <c r="M1726" s="1">
        <v>5322.08</v>
      </c>
      <c r="N1726" s="2">
        <f t="shared" si="286"/>
        <v>1.1889860706187239</v>
      </c>
      <c r="O1726" s="3">
        <f t="shared" si="287"/>
        <v>4.6977696368925764E-2</v>
      </c>
      <c r="P1726" s="3">
        <f t="shared" si="288"/>
        <v>0.13761467889908258</v>
      </c>
      <c r="Q1726" s="8">
        <f t="shared" si="289"/>
        <v>10.266399082568807</v>
      </c>
      <c r="R1726" s="8">
        <f t="shared" si="290"/>
        <v>74.602499999999992</v>
      </c>
      <c r="S1726" s="8">
        <f t="shared" si="291"/>
        <v>845.93000000000029</v>
      </c>
      <c r="T1726" s="3">
        <f t="shared" si="292"/>
        <v>0.15894725370531829</v>
      </c>
      <c r="U1726" s="3">
        <f t="shared" si="293"/>
        <v>0.4822917789031354</v>
      </c>
      <c r="V1726" s="3">
        <f t="shared" si="294"/>
        <v>5.2913952691120993</v>
      </c>
      <c r="W1726" s="4" t="str">
        <f t="shared" si="295"/>
        <v>Need Improvement</v>
      </c>
      <c r="X1726" s="4" t="str">
        <f t="shared" si="296"/>
        <v>Need Improvement</v>
      </c>
    </row>
    <row r="1727" spans="1:24" x14ac:dyDescent="0.3">
      <c r="A1727" s="4">
        <v>611110</v>
      </c>
      <c r="B1727" s="4" t="s">
        <v>23</v>
      </c>
      <c r="C1727" s="5">
        <v>45193</v>
      </c>
      <c r="D1727" s="6">
        <v>45193</v>
      </c>
      <c r="E1727" s="7">
        <v>45193</v>
      </c>
      <c r="F1727" s="13">
        <v>45193</v>
      </c>
      <c r="G1727" s="4" t="s">
        <v>21</v>
      </c>
      <c r="H1727" s="4" t="s">
        <v>19</v>
      </c>
      <c r="I1727" s="4">
        <v>5082</v>
      </c>
      <c r="J1727" s="4">
        <v>922</v>
      </c>
      <c r="K1727" s="4">
        <v>50</v>
      </c>
      <c r="L1727" s="1">
        <v>2583.16</v>
      </c>
      <c r="M1727" s="1">
        <v>8175.61</v>
      </c>
      <c r="N1727" s="2">
        <f t="shared" si="286"/>
        <v>3.1649646169807522</v>
      </c>
      <c r="O1727" s="3">
        <f t="shared" si="287"/>
        <v>0.18142463597009051</v>
      </c>
      <c r="P1727" s="3">
        <f t="shared" si="288"/>
        <v>5.4229934924078092E-2</v>
      </c>
      <c r="Q1727" s="8">
        <f t="shared" si="289"/>
        <v>2.8016919739696311</v>
      </c>
      <c r="R1727" s="8">
        <f t="shared" si="290"/>
        <v>51.663199999999996</v>
      </c>
      <c r="S1727" s="8">
        <f t="shared" si="291"/>
        <v>5592.45</v>
      </c>
      <c r="T1727" s="3">
        <f t="shared" si="292"/>
        <v>0.68404070155009844</v>
      </c>
      <c r="U1727" s="3">
        <f t="shared" si="293"/>
        <v>0.50829594647776466</v>
      </c>
      <c r="V1727" s="3">
        <f t="shared" si="294"/>
        <v>0.46190131337785761</v>
      </c>
      <c r="W1727" s="4" t="str">
        <f t="shared" si="295"/>
        <v>Need Improvement</v>
      </c>
      <c r="X1727" s="4" t="str">
        <f t="shared" si="296"/>
        <v>Good</v>
      </c>
    </row>
    <row r="1728" spans="1:24" x14ac:dyDescent="0.3">
      <c r="A1728" s="4">
        <v>343853</v>
      </c>
      <c r="B1728" s="4" t="s">
        <v>24</v>
      </c>
      <c r="C1728" s="5">
        <v>45193</v>
      </c>
      <c r="D1728" s="6">
        <v>45193</v>
      </c>
      <c r="E1728" s="7">
        <v>45193</v>
      </c>
      <c r="F1728" s="13">
        <v>45193</v>
      </c>
      <c r="G1728" s="4" t="s">
        <v>21</v>
      </c>
      <c r="H1728" s="4" t="s">
        <v>19</v>
      </c>
      <c r="I1728" s="4">
        <v>8557</v>
      </c>
      <c r="J1728" s="4">
        <v>694</v>
      </c>
      <c r="K1728" s="4">
        <v>40</v>
      </c>
      <c r="L1728" s="1">
        <v>1558.07</v>
      </c>
      <c r="M1728" s="1">
        <v>4113.91</v>
      </c>
      <c r="N1728" s="2">
        <f t="shared" si="286"/>
        <v>2.6403884292746795</v>
      </c>
      <c r="O1728" s="3">
        <f t="shared" si="287"/>
        <v>8.1103190370456935E-2</v>
      </c>
      <c r="P1728" s="3">
        <f t="shared" si="288"/>
        <v>5.7636887608069162E-2</v>
      </c>
      <c r="Q1728" s="8">
        <f t="shared" si="289"/>
        <v>2.2450576368876081</v>
      </c>
      <c r="R1728" s="8">
        <f t="shared" si="290"/>
        <v>38.951749999999997</v>
      </c>
      <c r="S1728" s="8">
        <f t="shared" si="291"/>
        <v>2555.84</v>
      </c>
      <c r="T1728" s="3">
        <f t="shared" si="292"/>
        <v>0.62126784494556275</v>
      </c>
      <c r="U1728" s="3">
        <f t="shared" si="293"/>
        <v>0.18208133691714384</v>
      </c>
      <c r="V1728" s="3">
        <f t="shared" si="294"/>
        <v>0.60961171278327275</v>
      </c>
      <c r="W1728" s="4" t="str">
        <f t="shared" si="295"/>
        <v>Need Improvement</v>
      </c>
      <c r="X1728" s="4" t="str">
        <f t="shared" si="296"/>
        <v>Need Improvement</v>
      </c>
    </row>
    <row r="1729" spans="1:24" x14ac:dyDescent="0.3">
      <c r="A1729" s="4">
        <v>218058</v>
      </c>
      <c r="B1729" s="4" t="s">
        <v>26</v>
      </c>
      <c r="C1729" s="5">
        <v>45193</v>
      </c>
      <c r="D1729" s="6">
        <v>45193</v>
      </c>
      <c r="E1729" s="7">
        <v>45193</v>
      </c>
      <c r="F1729" s="13">
        <v>45193</v>
      </c>
      <c r="G1729" s="4" t="s">
        <v>12</v>
      </c>
      <c r="H1729" s="4" t="s">
        <v>13</v>
      </c>
      <c r="I1729" s="4">
        <v>7150</v>
      </c>
      <c r="J1729" s="4">
        <v>937</v>
      </c>
      <c r="K1729" s="4">
        <v>56</v>
      </c>
      <c r="L1729" s="1">
        <v>2293.81</v>
      </c>
      <c r="M1729" s="1">
        <v>4724.0200000000004</v>
      </c>
      <c r="N1729" s="2">
        <f t="shared" si="286"/>
        <v>2.059464384582856</v>
      </c>
      <c r="O1729" s="3">
        <f t="shared" si="287"/>
        <v>0.13104895104895106</v>
      </c>
      <c r="P1729" s="3">
        <f t="shared" si="288"/>
        <v>5.9765208110992528E-2</v>
      </c>
      <c r="Q1729" s="8">
        <f t="shared" si="289"/>
        <v>2.4480362860192102</v>
      </c>
      <c r="R1729" s="8">
        <f t="shared" si="290"/>
        <v>40.960892857142859</v>
      </c>
      <c r="S1729" s="8">
        <f t="shared" si="291"/>
        <v>2430.2100000000005</v>
      </c>
      <c r="T1729" s="3">
        <f t="shared" si="292"/>
        <v>0.51443685674489104</v>
      </c>
      <c r="U1729" s="3">
        <f t="shared" si="293"/>
        <v>0.32081258741258739</v>
      </c>
      <c r="V1729" s="3">
        <f t="shared" si="294"/>
        <v>0.94387316322457704</v>
      </c>
      <c r="W1729" s="4" t="str">
        <f t="shared" si="295"/>
        <v>Need Improvement</v>
      </c>
      <c r="X1729" s="4" t="str">
        <f t="shared" si="296"/>
        <v>Need Improvement</v>
      </c>
    </row>
    <row r="1730" spans="1:24" x14ac:dyDescent="0.3">
      <c r="A1730" s="4">
        <v>273900</v>
      </c>
      <c r="B1730" s="4" t="s">
        <v>11</v>
      </c>
      <c r="C1730" s="5">
        <v>45194</v>
      </c>
      <c r="D1730" s="6">
        <v>45194</v>
      </c>
      <c r="E1730" s="7">
        <v>45194</v>
      </c>
      <c r="F1730" s="13">
        <v>45194</v>
      </c>
      <c r="G1730" s="4" t="s">
        <v>15</v>
      </c>
      <c r="H1730" s="4" t="s">
        <v>19</v>
      </c>
      <c r="I1730" s="4">
        <v>8831</v>
      </c>
      <c r="J1730" s="4">
        <v>427</v>
      </c>
      <c r="K1730" s="4">
        <v>27</v>
      </c>
      <c r="L1730" s="1">
        <v>3070.19</v>
      </c>
      <c r="M1730" s="1">
        <v>5615.18</v>
      </c>
      <c r="N1730" s="2">
        <f t="shared" si="286"/>
        <v>1.8289356684765439</v>
      </c>
      <c r="O1730" s="3">
        <f t="shared" si="287"/>
        <v>4.8352394972256824E-2</v>
      </c>
      <c r="P1730" s="3">
        <f t="shared" si="288"/>
        <v>6.323185011709602E-2</v>
      </c>
      <c r="Q1730" s="8">
        <f t="shared" si="289"/>
        <v>7.1901405152224829</v>
      </c>
      <c r="R1730" s="8">
        <f t="shared" si="290"/>
        <v>113.71074074074075</v>
      </c>
      <c r="S1730" s="8">
        <f t="shared" si="291"/>
        <v>2544.9900000000002</v>
      </c>
      <c r="T1730" s="3">
        <f t="shared" si="292"/>
        <v>0.45323391235899829</v>
      </c>
      <c r="U1730" s="3">
        <f t="shared" si="293"/>
        <v>0.34766051409806364</v>
      </c>
      <c r="V1730" s="3">
        <f t="shared" si="294"/>
        <v>1.2063662332661425</v>
      </c>
      <c r="W1730" s="4" t="str">
        <f t="shared" si="295"/>
        <v>Need Improvement</v>
      </c>
      <c r="X1730" s="4" t="str">
        <f t="shared" si="296"/>
        <v>Need Improvement</v>
      </c>
    </row>
    <row r="1731" spans="1:24" x14ac:dyDescent="0.3">
      <c r="A1731" s="4">
        <v>691069</v>
      </c>
      <c r="B1731" s="4" t="s">
        <v>14</v>
      </c>
      <c r="C1731" s="5">
        <v>45194</v>
      </c>
      <c r="D1731" s="6">
        <v>45194</v>
      </c>
      <c r="E1731" s="7">
        <v>45194</v>
      </c>
      <c r="F1731" s="13">
        <v>45194</v>
      </c>
      <c r="G1731" s="4" t="s">
        <v>15</v>
      </c>
      <c r="H1731" s="4" t="s">
        <v>17</v>
      </c>
      <c r="I1731" s="4">
        <v>5768</v>
      </c>
      <c r="J1731" s="4">
        <v>257</v>
      </c>
      <c r="K1731" s="4">
        <v>78</v>
      </c>
      <c r="L1731" s="1">
        <v>4700.0200000000004</v>
      </c>
      <c r="M1731" s="1">
        <v>2090.88</v>
      </c>
      <c r="N1731" s="2">
        <f t="shared" ref="N1731:N1794" si="297">M1731/L1731</f>
        <v>0.44486619205875716</v>
      </c>
      <c r="O1731" s="3">
        <f t="shared" ref="O1731:O1794" si="298">J1731/I1731</f>
        <v>4.455617198335645E-2</v>
      </c>
      <c r="P1731" s="3">
        <f t="shared" ref="P1731:P1794" si="299">K1731/J1731</f>
        <v>0.30350194552529181</v>
      </c>
      <c r="Q1731" s="8">
        <f t="shared" ref="Q1731:Q1794" si="300">L1731/J1731</f>
        <v>18.288015564202336</v>
      </c>
      <c r="R1731" s="8">
        <f t="shared" ref="R1731:R1794" si="301">L1731/K1731</f>
        <v>60.256666666666675</v>
      </c>
      <c r="S1731" s="8">
        <f t="shared" ref="S1731:S1794" si="302">M1731-L1731</f>
        <v>-2609.1400000000003</v>
      </c>
      <c r="T1731" s="3">
        <f t="shared" ref="T1731:T1794" si="303">S1731/M1731</f>
        <v>-1.2478669268441998</v>
      </c>
      <c r="U1731" s="3">
        <f t="shared" ref="U1731:U1794" si="304">L1731/I1731</f>
        <v>0.81484396671289883</v>
      </c>
      <c r="V1731" s="3">
        <f t="shared" ref="V1731:V1794" si="305">L1731/S1731</f>
        <v>-1.8013675004024314</v>
      </c>
      <c r="W1731" s="4" t="str">
        <f t="shared" ref="W1731:W1794" si="306">_xlfn.IFS(N1731&gt;=8,"Excellent",N1731&gt;=5,"Good",N1731&gt;0,"Need Improvement")</f>
        <v>Need Improvement</v>
      </c>
      <c r="X1731" s="4" t="str">
        <f t="shared" ref="X1731:X1794" si="307">_xlfn.IFS(S1731&gt;7000,"Excellent",S1731&gt;4000,"Good",S1731&gt;0,"Need Improvement",S1731&lt;=0,"Poor")</f>
        <v>Poor</v>
      </c>
    </row>
    <row r="1732" spans="1:24" x14ac:dyDescent="0.3">
      <c r="A1732" s="4">
        <v>219636</v>
      </c>
      <c r="B1732" s="4" t="s">
        <v>16</v>
      </c>
      <c r="C1732" s="5">
        <v>45194</v>
      </c>
      <c r="D1732" s="6">
        <v>45194</v>
      </c>
      <c r="E1732" s="7">
        <v>45194</v>
      </c>
      <c r="F1732" s="13">
        <v>45194</v>
      </c>
      <c r="G1732" s="4" t="s">
        <v>12</v>
      </c>
      <c r="H1732" s="4" t="s">
        <v>17</v>
      </c>
      <c r="I1732" s="4">
        <v>9732</v>
      </c>
      <c r="J1732" s="4">
        <v>945</v>
      </c>
      <c r="K1732" s="4">
        <v>40</v>
      </c>
      <c r="L1732" s="1">
        <v>1486.31</v>
      </c>
      <c r="M1732" s="1">
        <v>4675.05</v>
      </c>
      <c r="N1732" s="2">
        <f t="shared" si="297"/>
        <v>3.1454070819680959</v>
      </c>
      <c r="O1732" s="3">
        <f t="shared" si="298"/>
        <v>9.7102342786683102E-2</v>
      </c>
      <c r="P1732" s="3">
        <f t="shared" si="299"/>
        <v>4.2328042328042326E-2</v>
      </c>
      <c r="Q1732" s="8">
        <f t="shared" si="300"/>
        <v>1.5728148148148147</v>
      </c>
      <c r="R1732" s="8">
        <f t="shared" si="301"/>
        <v>37.15775</v>
      </c>
      <c r="S1732" s="8">
        <f t="shared" si="302"/>
        <v>3188.7400000000002</v>
      </c>
      <c r="T1732" s="3">
        <f t="shared" si="303"/>
        <v>0.6820761275280478</v>
      </c>
      <c r="U1732" s="3">
        <f t="shared" si="304"/>
        <v>0.15272400328812166</v>
      </c>
      <c r="V1732" s="3">
        <f t="shared" si="305"/>
        <v>0.46611200662330571</v>
      </c>
      <c r="W1732" s="4" t="str">
        <f t="shared" si="306"/>
        <v>Need Improvement</v>
      </c>
      <c r="X1732" s="4" t="str">
        <f t="shared" si="307"/>
        <v>Need Improvement</v>
      </c>
    </row>
    <row r="1733" spans="1:24" x14ac:dyDescent="0.3">
      <c r="A1733" s="4">
        <v>899753</v>
      </c>
      <c r="B1733" s="4" t="s">
        <v>18</v>
      </c>
      <c r="C1733" s="5">
        <v>45194</v>
      </c>
      <c r="D1733" s="6">
        <v>45194</v>
      </c>
      <c r="E1733" s="7">
        <v>45194</v>
      </c>
      <c r="F1733" s="13">
        <v>45194</v>
      </c>
      <c r="G1733" s="4" t="s">
        <v>21</v>
      </c>
      <c r="H1733" s="4" t="s">
        <v>25</v>
      </c>
      <c r="I1733" s="4">
        <v>2904</v>
      </c>
      <c r="J1733" s="4">
        <v>748</v>
      </c>
      <c r="K1733" s="4">
        <v>33</v>
      </c>
      <c r="L1733" s="1">
        <v>2578.8200000000002</v>
      </c>
      <c r="M1733" s="1">
        <v>6961.38</v>
      </c>
      <c r="N1733" s="2">
        <f t="shared" si="297"/>
        <v>2.6994439317207095</v>
      </c>
      <c r="O1733" s="3">
        <f t="shared" si="298"/>
        <v>0.25757575757575757</v>
      </c>
      <c r="P1733" s="3">
        <f t="shared" si="299"/>
        <v>4.4117647058823532E-2</v>
      </c>
      <c r="Q1733" s="8">
        <f t="shared" si="300"/>
        <v>3.4476203208556151</v>
      </c>
      <c r="R1733" s="8">
        <f t="shared" si="301"/>
        <v>78.146060606060615</v>
      </c>
      <c r="S1733" s="8">
        <f t="shared" si="302"/>
        <v>4382.5599999999995</v>
      </c>
      <c r="T1733" s="3">
        <f t="shared" si="303"/>
        <v>0.62955333568918803</v>
      </c>
      <c r="U1733" s="3">
        <f t="shared" si="304"/>
        <v>0.88802341597796153</v>
      </c>
      <c r="V1733" s="3">
        <f t="shared" si="305"/>
        <v>0.58842776824504406</v>
      </c>
      <c r="W1733" s="4" t="str">
        <f t="shared" si="306"/>
        <v>Need Improvement</v>
      </c>
      <c r="X1733" s="4" t="str">
        <f t="shared" si="307"/>
        <v>Good</v>
      </c>
    </row>
    <row r="1734" spans="1:24" x14ac:dyDescent="0.3">
      <c r="A1734" s="4">
        <v>623757</v>
      </c>
      <c r="B1734" s="4" t="s">
        <v>20</v>
      </c>
      <c r="C1734" s="5">
        <v>45194</v>
      </c>
      <c r="D1734" s="6">
        <v>45194</v>
      </c>
      <c r="E1734" s="7">
        <v>45194</v>
      </c>
      <c r="F1734" s="13">
        <v>45194</v>
      </c>
      <c r="G1734" s="4" t="s">
        <v>15</v>
      </c>
      <c r="H1734" s="4" t="s">
        <v>25</v>
      </c>
      <c r="I1734" s="4">
        <v>8845</v>
      </c>
      <c r="J1734" s="4">
        <v>755</v>
      </c>
      <c r="K1734" s="4">
        <v>66</v>
      </c>
      <c r="L1734" s="1">
        <v>2083.04</v>
      </c>
      <c r="M1734" s="1">
        <v>2047.33</v>
      </c>
      <c r="N1734" s="2">
        <f t="shared" si="297"/>
        <v>0.98285678623550199</v>
      </c>
      <c r="O1734" s="3">
        <f t="shared" si="298"/>
        <v>8.5358959864330133E-2</v>
      </c>
      <c r="P1734" s="3">
        <f t="shared" si="299"/>
        <v>8.7417218543046363E-2</v>
      </c>
      <c r="Q1734" s="8">
        <f t="shared" si="300"/>
        <v>2.7589933774834439</v>
      </c>
      <c r="R1734" s="8">
        <f t="shared" si="301"/>
        <v>31.561212121212122</v>
      </c>
      <c r="S1734" s="8">
        <f t="shared" si="302"/>
        <v>-35.710000000000036</v>
      </c>
      <c r="T1734" s="3">
        <f t="shared" si="303"/>
        <v>-1.7442229635671845E-2</v>
      </c>
      <c r="U1734" s="3">
        <f t="shared" si="304"/>
        <v>0.23550480497456189</v>
      </c>
      <c r="V1734" s="3">
        <f t="shared" si="305"/>
        <v>-58.332119854382462</v>
      </c>
      <c r="W1734" s="4" t="str">
        <f t="shared" si="306"/>
        <v>Need Improvement</v>
      </c>
      <c r="X1734" s="4" t="str">
        <f t="shared" si="307"/>
        <v>Poor</v>
      </c>
    </row>
    <row r="1735" spans="1:24" x14ac:dyDescent="0.3">
      <c r="A1735" s="4">
        <v>109283</v>
      </c>
      <c r="B1735" s="4" t="s">
        <v>22</v>
      </c>
      <c r="C1735" s="5">
        <v>45194</v>
      </c>
      <c r="D1735" s="6">
        <v>45194</v>
      </c>
      <c r="E1735" s="7">
        <v>45194</v>
      </c>
      <c r="F1735" s="13">
        <v>45194</v>
      </c>
      <c r="G1735" s="4" t="s">
        <v>27</v>
      </c>
      <c r="H1735" s="4" t="s">
        <v>13</v>
      </c>
      <c r="I1735" s="4">
        <v>7753</v>
      </c>
      <c r="J1735" s="4">
        <v>815</v>
      </c>
      <c r="K1735" s="4">
        <v>69</v>
      </c>
      <c r="L1735" s="1">
        <v>3195.07</v>
      </c>
      <c r="M1735" s="1">
        <v>8878.8799999999992</v>
      </c>
      <c r="N1735" s="2">
        <f t="shared" si="297"/>
        <v>2.7789312910202275</v>
      </c>
      <c r="O1735" s="3">
        <f t="shared" si="298"/>
        <v>0.10512059847800852</v>
      </c>
      <c r="P1735" s="3">
        <f t="shared" si="299"/>
        <v>8.4662576687116561E-2</v>
      </c>
      <c r="Q1735" s="8">
        <f t="shared" si="300"/>
        <v>3.9203312883435584</v>
      </c>
      <c r="R1735" s="8">
        <f t="shared" si="301"/>
        <v>46.305362318840579</v>
      </c>
      <c r="S1735" s="8">
        <f t="shared" si="302"/>
        <v>5683.8099999999995</v>
      </c>
      <c r="T1735" s="3">
        <f t="shared" si="303"/>
        <v>0.64014943326185281</v>
      </c>
      <c r="U1735" s="3">
        <f t="shared" si="304"/>
        <v>0.412107571262737</v>
      </c>
      <c r="V1735" s="3">
        <f t="shared" si="305"/>
        <v>0.56213525786400331</v>
      </c>
      <c r="W1735" s="4" t="str">
        <f t="shared" si="306"/>
        <v>Need Improvement</v>
      </c>
      <c r="X1735" s="4" t="str">
        <f t="shared" si="307"/>
        <v>Good</v>
      </c>
    </row>
    <row r="1736" spans="1:24" x14ac:dyDescent="0.3">
      <c r="A1736" s="4">
        <v>678020</v>
      </c>
      <c r="B1736" s="4" t="s">
        <v>23</v>
      </c>
      <c r="C1736" s="5">
        <v>45194</v>
      </c>
      <c r="D1736" s="6">
        <v>45194</v>
      </c>
      <c r="E1736" s="7">
        <v>45194</v>
      </c>
      <c r="F1736" s="13">
        <v>45194</v>
      </c>
      <c r="G1736" s="4" t="s">
        <v>27</v>
      </c>
      <c r="H1736" s="4" t="s">
        <v>25</v>
      </c>
      <c r="I1736" s="4">
        <v>7934</v>
      </c>
      <c r="J1736" s="4">
        <v>694</v>
      </c>
      <c r="K1736" s="4">
        <v>91</v>
      </c>
      <c r="L1736" s="1">
        <v>4946.4799999999996</v>
      </c>
      <c r="M1736" s="1">
        <v>3988.51</v>
      </c>
      <c r="N1736" s="2">
        <f t="shared" si="297"/>
        <v>0.80633298830683653</v>
      </c>
      <c r="O1736" s="3">
        <f t="shared" si="298"/>
        <v>8.7471641038568193E-2</v>
      </c>
      <c r="P1736" s="3">
        <f t="shared" si="299"/>
        <v>0.13112391930835735</v>
      </c>
      <c r="Q1736" s="8">
        <f t="shared" si="300"/>
        <v>7.1274927953890481</v>
      </c>
      <c r="R1736" s="8">
        <f t="shared" si="301"/>
        <v>54.356923076923074</v>
      </c>
      <c r="S1736" s="8">
        <f t="shared" si="302"/>
        <v>-957.96999999999935</v>
      </c>
      <c r="T1736" s="3">
        <f t="shared" si="303"/>
        <v>-0.2401824240129771</v>
      </c>
      <c r="U1736" s="3">
        <f t="shared" si="304"/>
        <v>0.62345349130325178</v>
      </c>
      <c r="V1736" s="3">
        <f t="shared" si="305"/>
        <v>-5.1635019885800215</v>
      </c>
      <c r="W1736" s="4" t="str">
        <f t="shared" si="306"/>
        <v>Need Improvement</v>
      </c>
      <c r="X1736" s="4" t="str">
        <f t="shared" si="307"/>
        <v>Poor</v>
      </c>
    </row>
    <row r="1737" spans="1:24" x14ac:dyDescent="0.3">
      <c r="A1737" s="4">
        <v>293108</v>
      </c>
      <c r="B1737" s="4" t="s">
        <v>24</v>
      </c>
      <c r="C1737" s="5">
        <v>45194</v>
      </c>
      <c r="D1737" s="6">
        <v>45194</v>
      </c>
      <c r="E1737" s="7">
        <v>45194</v>
      </c>
      <c r="F1737" s="13">
        <v>45194</v>
      </c>
      <c r="G1737" s="4" t="s">
        <v>21</v>
      </c>
      <c r="H1737" s="4" t="s">
        <v>25</v>
      </c>
      <c r="I1737" s="4">
        <v>9107</v>
      </c>
      <c r="J1737" s="4">
        <v>377</v>
      </c>
      <c r="K1737" s="4">
        <v>60</v>
      </c>
      <c r="L1737" s="1">
        <v>4101.75</v>
      </c>
      <c r="M1737" s="1">
        <v>9741.65</v>
      </c>
      <c r="N1737" s="2">
        <f t="shared" si="297"/>
        <v>2.3749984762601328</v>
      </c>
      <c r="O1737" s="3">
        <f t="shared" si="298"/>
        <v>4.1396727791808502E-2</v>
      </c>
      <c r="P1737" s="3">
        <f t="shared" si="299"/>
        <v>0.15915119363395225</v>
      </c>
      <c r="Q1737" s="8">
        <f t="shared" si="300"/>
        <v>10.87997347480106</v>
      </c>
      <c r="R1737" s="8">
        <f t="shared" si="301"/>
        <v>68.362499999999997</v>
      </c>
      <c r="S1737" s="8">
        <f t="shared" si="302"/>
        <v>5639.9</v>
      </c>
      <c r="T1737" s="3">
        <f t="shared" si="303"/>
        <v>0.57894709828417157</v>
      </c>
      <c r="U1737" s="3">
        <f t="shared" si="304"/>
        <v>0.45039530031843639</v>
      </c>
      <c r="V1737" s="3">
        <f t="shared" si="305"/>
        <v>0.72727353321867416</v>
      </c>
      <c r="W1737" s="4" t="str">
        <f t="shared" si="306"/>
        <v>Need Improvement</v>
      </c>
      <c r="X1737" s="4" t="str">
        <f t="shared" si="307"/>
        <v>Good</v>
      </c>
    </row>
    <row r="1738" spans="1:24" x14ac:dyDescent="0.3">
      <c r="A1738" s="4">
        <v>822767</v>
      </c>
      <c r="B1738" s="4" t="s">
        <v>26</v>
      </c>
      <c r="C1738" s="5">
        <v>45194</v>
      </c>
      <c r="D1738" s="6">
        <v>45194</v>
      </c>
      <c r="E1738" s="7">
        <v>45194</v>
      </c>
      <c r="F1738" s="13">
        <v>45194</v>
      </c>
      <c r="G1738" s="4" t="s">
        <v>12</v>
      </c>
      <c r="H1738" s="4" t="s">
        <v>25</v>
      </c>
      <c r="I1738" s="4">
        <v>7812</v>
      </c>
      <c r="J1738" s="4">
        <v>318</v>
      </c>
      <c r="K1738" s="4">
        <v>59</v>
      </c>
      <c r="L1738" s="1">
        <v>4973.42</v>
      </c>
      <c r="M1738" s="1">
        <v>9287.1299999999992</v>
      </c>
      <c r="N1738" s="2">
        <f t="shared" si="297"/>
        <v>1.8673528477385781</v>
      </c>
      <c r="O1738" s="3">
        <f t="shared" si="298"/>
        <v>4.0706605222734255E-2</v>
      </c>
      <c r="P1738" s="3">
        <f t="shared" si="299"/>
        <v>0.18553459119496854</v>
      </c>
      <c r="Q1738" s="8">
        <f t="shared" si="300"/>
        <v>15.639685534591194</v>
      </c>
      <c r="R1738" s="8">
        <f t="shared" si="301"/>
        <v>84.295254237288134</v>
      </c>
      <c r="S1738" s="8">
        <f t="shared" si="302"/>
        <v>4313.7099999999991</v>
      </c>
      <c r="T1738" s="3">
        <f t="shared" si="303"/>
        <v>0.46448256888834327</v>
      </c>
      <c r="U1738" s="3">
        <f t="shared" si="304"/>
        <v>0.63663850486431128</v>
      </c>
      <c r="V1738" s="3">
        <f t="shared" si="305"/>
        <v>1.1529333218969289</v>
      </c>
      <c r="W1738" s="4" t="str">
        <f t="shared" si="306"/>
        <v>Need Improvement</v>
      </c>
      <c r="X1738" s="4" t="str">
        <f t="shared" si="307"/>
        <v>Good</v>
      </c>
    </row>
    <row r="1739" spans="1:24" x14ac:dyDescent="0.3">
      <c r="A1739" s="4">
        <v>152438</v>
      </c>
      <c r="B1739" s="4" t="s">
        <v>11</v>
      </c>
      <c r="C1739" s="5">
        <v>45195</v>
      </c>
      <c r="D1739" s="6">
        <v>45195</v>
      </c>
      <c r="E1739" s="7">
        <v>45195</v>
      </c>
      <c r="F1739" s="13">
        <v>45195</v>
      </c>
      <c r="G1739" s="4" t="s">
        <v>15</v>
      </c>
      <c r="H1739" s="4" t="s">
        <v>19</v>
      </c>
      <c r="I1739" s="4">
        <v>6286</v>
      </c>
      <c r="J1739" s="4">
        <v>233</v>
      </c>
      <c r="K1739" s="4">
        <v>36</v>
      </c>
      <c r="L1739" s="1">
        <v>2792.95</v>
      </c>
      <c r="M1739" s="1">
        <v>9230.36</v>
      </c>
      <c r="N1739" s="2">
        <f t="shared" si="297"/>
        <v>3.304878354428114</v>
      </c>
      <c r="O1739" s="3">
        <f t="shared" si="298"/>
        <v>3.7066496977410116E-2</v>
      </c>
      <c r="P1739" s="3">
        <f t="shared" si="299"/>
        <v>0.15450643776824036</v>
      </c>
      <c r="Q1739" s="8">
        <f t="shared" si="300"/>
        <v>11.986909871244634</v>
      </c>
      <c r="R1739" s="8">
        <f t="shared" si="301"/>
        <v>77.581944444444446</v>
      </c>
      <c r="S1739" s="8">
        <f t="shared" si="302"/>
        <v>6437.4100000000008</v>
      </c>
      <c r="T1739" s="3">
        <f t="shared" si="303"/>
        <v>0.69741700215376223</v>
      </c>
      <c r="U1739" s="3">
        <f t="shared" si="304"/>
        <v>0.44431275851097674</v>
      </c>
      <c r="V1739" s="3">
        <f t="shared" si="305"/>
        <v>0.43386237632836799</v>
      </c>
      <c r="W1739" s="4" t="str">
        <f t="shared" si="306"/>
        <v>Need Improvement</v>
      </c>
      <c r="X1739" s="4" t="str">
        <f t="shared" si="307"/>
        <v>Good</v>
      </c>
    </row>
    <row r="1740" spans="1:24" x14ac:dyDescent="0.3">
      <c r="A1740" s="4">
        <v>935419</v>
      </c>
      <c r="B1740" s="4" t="s">
        <v>14</v>
      </c>
      <c r="C1740" s="5">
        <v>45195</v>
      </c>
      <c r="D1740" s="6">
        <v>45195</v>
      </c>
      <c r="E1740" s="7">
        <v>45195</v>
      </c>
      <c r="F1740" s="13">
        <v>45195</v>
      </c>
      <c r="G1740" s="4" t="s">
        <v>27</v>
      </c>
      <c r="H1740" s="4" t="s">
        <v>13</v>
      </c>
      <c r="I1740" s="4">
        <v>8399</v>
      </c>
      <c r="J1740" s="4">
        <v>978</v>
      </c>
      <c r="K1740" s="4">
        <v>42</v>
      </c>
      <c r="L1740" s="1">
        <v>1627.07</v>
      </c>
      <c r="M1740" s="1">
        <v>5691.92</v>
      </c>
      <c r="N1740" s="2">
        <f t="shared" si="297"/>
        <v>3.4982637501766982</v>
      </c>
      <c r="O1740" s="3">
        <f t="shared" si="298"/>
        <v>0.11644243362305036</v>
      </c>
      <c r="P1740" s="3">
        <f t="shared" si="299"/>
        <v>4.2944785276073622E-2</v>
      </c>
      <c r="Q1740" s="8">
        <f t="shared" si="300"/>
        <v>1.6636707566462168</v>
      </c>
      <c r="R1740" s="8">
        <f t="shared" si="301"/>
        <v>38.739761904761906</v>
      </c>
      <c r="S1740" s="8">
        <f t="shared" si="302"/>
        <v>4064.8500000000004</v>
      </c>
      <c r="T1740" s="3">
        <f t="shared" si="303"/>
        <v>0.71414390926084703</v>
      </c>
      <c r="U1740" s="3">
        <f t="shared" si="304"/>
        <v>0.19372187165138707</v>
      </c>
      <c r="V1740" s="3">
        <f t="shared" si="305"/>
        <v>0.40027799303787343</v>
      </c>
      <c r="W1740" s="4" t="str">
        <f t="shared" si="306"/>
        <v>Need Improvement</v>
      </c>
      <c r="X1740" s="4" t="str">
        <f t="shared" si="307"/>
        <v>Good</v>
      </c>
    </row>
    <row r="1741" spans="1:24" x14ac:dyDescent="0.3">
      <c r="A1741" s="4">
        <v>401995</v>
      </c>
      <c r="B1741" s="4" t="s">
        <v>16</v>
      </c>
      <c r="C1741" s="5">
        <v>45195</v>
      </c>
      <c r="D1741" s="6">
        <v>45195</v>
      </c>
      <c r="E1741" s="7">
        <v>45195</v>
      </c>
      <c r="F1741" s="13">
        <v>45195</v>
      </c>
      <c r="G1741" s="4" t="s">
        <v>21</v>
      </c>
      <c r="H1741" s="4" t="s">
        <v>19</v>
      </c>
      <c r="I1741" s="4">
        <v>3233</v>
      </c>
      <c r="J1741" s="4">
        <v>901</v>
      </c>
      <c r="K1741" s="4">
        <v>29</v>
      </c>
      <c r="L1741" s="1">
        <v>3355.46</v>
      </c>
      <c r="M1741" s="1">
        <v>4984.1000000000004</v>
      </c>
      <c r="N1741" s="2">
        <f t="shared" si="297"/>
        <v>1.4853701131886539</v>
      </c>
      <c r="O1741" s="3">
        <f t="shared" si="298"/>
        <v>0.27868852459016391</v>
      </c>
      <c r="P1741" s="3">
        <f t="shared" si="299"/>
        <v>3.2186459489456157E-2</v>
      </c>
      <c r="Q1741" s="8">
        <f t="shared" si="300"/>
        <v>3.7241509433962263</v>
      </c>
      <c r="R1741" s="8">
        <f t="shared" si="301"/>
        <v>115.70551724137931</v>
      </c>
      <c r="S1741" s="8">
        <f t="shared" si="302"/>
        <v>1628.6400000000003</v>
      </c>
      <c r="T1741" s="3">
        <f t="shared" si="303"/>
        <v>0.32676711943981868</v>
      </c>
      <c r="U1741" s="3">
        <f t="shared" si="304"/>
        <v>1.0378781317661614</v>
      </c>
      <c r="V1741" s="3">
        <f t="shared" si="305"/>
        <v>2.0602834266627368</v>
      </c>
      <c r="W1741" s="4" t="str">
        <f t="shared" si="306"/>
        <v>Need Improvement</v>
      </c>
      <c r="X1741" s="4" t="str">
        <f t="shared" si="307"/>
        <v>Need Improvement</v>
      </c>
    </row>
    <row r="1742" spans="1:24" x14ac:dyDescent="0.3">
      <c r="A1742" s="4">
        <v>909602</v>
      </c>
      <c r="B1742" s="4" t="s">
        <v>18</v>
      </c>
      <c r="C1742" s="5">
        <v>45195</v>
      </c>
      <c r="D1742" s="6">
        <v>45195</v>
      </c>
      <c r="E1742" s="7">
        <v>45195</v>
      </c>
      <c r="F1742" s="13">
        <v>45195</v>
      </c>
      <c r="G1742" s="4" t="s">
        <v>12</v>
      </c>
      <c r="H1742" s="4" t="s">
        <v>13</v>
      </c>
      <c r="I1742" s="4">
        <v>3328</v>
      </c>
      <c r="J1742" s="4">
        <v>446</v>
      </c>
      <c r="K1742" s="4">
        <v>83</v>
      </c>
      <c r="L1742" s="1">
        <v>4192.51</v>
      </c>
      <c r="M1742" s="1">
        <v>4603.68</v>
      </c>
      <c r="N1742" s="2">
        <f t="shared" si="297"/>
        <v>1.0980725150327608</v>
      </c>
      <c r="O1742" s="3">
        <f t="shared" si="298"/>
        <v>0.13401442307692307</v>
      </c>
      <c r="P1742" s="3">
        <f t="shared" si="299"/>
        <v>0.18609865470852019</v>
      </c>
      <c r="Q1742" s="8">
        <f t="shared" si="300"/>
        <v>9.4002466367713016</v>
      </c>
      <c r="R1742" s="8">
        <f t="shared" si="301"/>
        <v>50.512168674698799</v>
      </c>
      <c r="S1742" s="8">
        <f t="shared" si="302"/>
        <v>411.17000000000007</v>
      </c>
      <c r="T1742" s="3">
        <f t="shared" si="303"/>
        <v>8.9313331943141144E-2</v>
      </c>
      <c r="U1742" s="3">
        <f t="shared" si="304"/>
        <v>1.2597686298076924</v>
      </c>
      <c r="V1742" s="3">
        <f t="shared" si="305"/>
        <v>10.196536712308776</v>
      </c>
      <c r="W1742" s="4" t="str">
        <f t="shared" si="306"/>
        <v>Need Improvement</v>
      </c>
      <c r="X1742" s="4" t="str">
        <f t="shared" si="307"/>
        <v>Need Improvement</v>
      </c>
    </row>
    <row r="1743" spans="1:24" x14ac:dyDescent="0.3">
      <c r="A1743" s="4">
        <v>332297</v>
      </c>
      <c r="B1743" s="4" t="s">
        <v>20</v>
      </c>
      <c r="C1743" s="5">
        <v>45195</v>
      </c>
      <c r="D1743" s="6">
        <v>45195</v>
      </c>
      <c r="E1743" s="7">
        <v>45195</v>
      </c>
      <c r="F1743" s="13">
        <v>45195</v>
      </c>
      <c r="G1743" s="4" t="s">
        <v>27</v>
      </c>
      <c r="H1743" s="4" t="s">
        <v>13</v>
      </c>
      <c r="I1743" s="4">
        <v>5234</v>
      </c>
      <c r="J1743" s="4">
        <v>944</v>
      </c>
      <c r="K1743" s="4">
        <v>60</v>
      </c>
      <c r="L1743" s="1">
        <v>4283</v>
      </c>
      <c r="M1743" s="1">
        <v>7529.54</v>
      </c>
      <c r="N1743" s="2">
        <f t="shared" si="297"/>
        <v>1.7580060705113238</v>
      </c>
      <c r="O1743" s="3">
        <f t="shared" si="298"/>
        <v>0.18035918991211311</v>
      </c>
      <c r="P1743" s="3">
        <f t="shared" si="299"/>
        <v>6.3559322033898302E-2</v>
      </c>
      <c r="Q1743" s="8">
        <f t="shared" si="300"/>
        <v>4.5370762711864403</v>
      </c>
      <c r="R1743" s="8">
        <f t="shared" si="301"/>
        <v>71.38333333333334</v>
      </c>
      <c r="S1743" s="8">
        <f t="shared" si="302"/>
        <v>3246.54</v>
      </c>
      <c r="T1743" s="3">
        <f t="shared" si="303"/>
        <v>0.43117375032206484</v>
      </c>
      <c r="U1743" s="3">
        <f t="shared" si="304"/>
        <v>0.81830340084065722</v>
      </c>
      <c r="V1743" s="3">
        <f t="shared" si="305"/>
        <v>1.3192506483825859</v>
      </c>
      <c r="W1743" s="4" t="str">
        <f t="shared" si="306"/>
        <v>Need Improvement</v>
      </c>
      <c r="X1743" s="4" t="str">
        <f t="shared" si="307"/>
        <v>Need Improvement</v>
      </c>
    </row>
    <row r="1744" spans="1:24" x14ac:dyDescent="0.3">
      <c r="A1744" s="4">
        <v>553413</v>
      </c>
      <c r="B1744" s="4" t="s">
        <v>22</v>
      </c>
      <c r="C1744" s="5">
        <v>45195</v>
      </c>
      <c r="D1744" s="6">
        <v>45195</v>
      </c>
      <c r="E1744" s="7">
        <v>45195</v>
      </c>
      <c r="F1744" s="13">
        <v>45195</v>
      </c>
      <c r="G1744" s="4" t="s">
        <v>12</v>
      </c>
      <c r="H1744" s="4" t="s">
        <v>19</v>
      </c>
      <c r="I1744" s="4">
        <v>7300</v>
      </c>
      <c r="J1744" s="4">
        <v>338</v>
      </c>
      <c r="K1744" s="4">
        <v>19</v>
      </c>
      <c r="L1744" s="1">
        <v>2409.09</v>
      </c>
      <c r="M1744" s="1">
        <v>7309.71</v>
      </c>
      <c r="N1744" s="2">
        <f t="shared" si="297"/>
        <v>3.0342203902718454</v>
      </c>
      <c r="O1744" s="3">
        <f t="shared" si="298"/>
        <v>4.6301369863013697E-2</v>
      </c>
      <c r="P1744" s="3">
        <f t="shared" si="299"/>
        <v>5.6213017751479293E-2</v>
      </c>
      <c r="Q1744" s="8">
        <f t="shared" si="300"/>
        <v>7.1274852071005919</v>
      </c>
      <c r="R1744" s="8">
        <f t="shared" si="301"/>
        <v>126.79421052631579</v>
      </c>
      <c r="S1744" s="8">
        <f t="shared" si="302"/>
        <v>4900.62</v>
      </c>
      <c r="T1744" s="3">
        <f t="shared" si="303"/>
        <v>0.67042604973384712</v>
      </c>
      <c r="U1744" s="3">
        <f t="shared" si="304"/>
        <v>0.33001232876712333</v>
      </c>
      <c r="V1744" s="3">
        <f t="shared" si="305"/>
        <v>0.49158881937387516</v>
      </c>
      <c r="W1744" s="4" t="str">
        <f t="shared" si="306"/>
        <v>Need Improvement</v>
      </c>
      <c r="X1744" s="4" t="str">
        <f t="shared" si="307"/>
        <v>Good</v>
      </c>
    </row>
    <row r="1745" spans="1:24" x14ac:dyDescent="0.3">
      <c r="A1745" s="4">
        <v>920097</v>
      </c>
      <c r="B1745" s="4" t="s">
        <v>23</v>
      </c>
      <c r="C1745" s="5">
        <v>45195</v>
      </c>
      <c r="D1745" s="6">
        <v>45195</v>
      </c>
      <c r="E1745" s="7">
        <v>45195</v>
      </c>
      <c r="F1745" s="13">
        <v>45195</v>
      </c>
      <c r="G1745" s="4" t="s">
        <v>21</v>
      </c>
      <c r="H1745" s="4" t="s">
        <v>13</v>
      </c>
      <c r="I1745" s="4">
        <v>6266</v>
      </c>
      <c r="J1745" s="4">
        <v>354</v>
      </c>
      <c r="K1745" s="4">
        <v>46</v>
      </c>
      <c r="L1745" s="1">
        <v>4519.1400000000003</v>
      </c>
      <c r="M1745" s="1">
        <v>9293.08</v>
      </c>
      <c r="N1745" s="2">
        <f t="shared" si="297"/>
        <v>2.0563824090424281</v>
      </c>
      <c r="O1745" s="3">
        <f t="shared" si="298"/>
        <v>5.6495371848068944E-2</v>
      </c>
      <c r="P1745" s="3">
        <f t="shared" si="299"/>
        <v>0.12994350282485875</v>
      </c>
      <c r="Q1745" s="8">
        <f t="shared" si="300"/>
        <v>12.765932203389831</v>
      </c>
      <c r="R1745" s="8">
        <f t="shared" si="301"/>
        <v>98.242173913043487</v>
      </c>
      <c r="S1745" s="8">
        <f t="shared" si="302"/>
        <v>4773.9399999999996</v>
      </c>
      <c r="T1745" s="3">
        <f t="shared" si="303"/>
        <v>0.51370912549983427</v>
      </c>
      <c r="U1745" s="3">
        <f t="shared" si="304"/>
        <v>0.72121608681774663</v>
      </c>
      <c r="V1745" s="3">
        <f t="shared" si="305"/>
        <v>0.94662689518510934</v>
      </c>
      <c r="W1745" s="4" t="str">
        <f t="shared" si="306"/>
        <v>Need Improvement</v>
      </c>
      <c r="X1745" s="4" t="str">
        <f t="shared" si="307"/>
        <v>Good</v>
      </c>
    </row>
    <row r="1746" spans="1:24" x14ac:dyDescent="0.3">
      <c r="A1746" s="4">
        <v>960996</v>
      </c>
      <c r="B1746" s="4" t="s">
        <v>24</v>
      </c>
      <c r="C1746" s="5">
        <v>45195</v>
      </c>
      <c r="D1746" s="6">
        <v>45195</v>
      </c>
      <c r="E1746" s="7">
        <v>45195</v>
      </c>
      <c r="F1746" s="13">
        <v>45195</v>
      </c>
      <c r="G1746" s="4" t="s">
        <v>27</v>
      </c>
      <c r="H1746" s="4" t="s">
        <v>19</v>
      </c>
      <c r="I1746" s="4">
        <v>6592</v>
      </c>
      <c r="J1746" s="4">
        <v>465</v>
      </c>
      <c r="K1746" s="4">
        <v>47</v>
      </c>
      <c r="L1746" s="1">
        <v>3220.16</v>
      </c>
      <c r="M1746" s="1">
        <v>4059.7</v>
      </c>
      <c r="N1746" s="2">
        <f t="shared" si="297"/>
        <v>1.2607137533538706</v>
      </c>
      <c r="O1746" s="3">
        <f t="shared" si="298"/>
        <v>7.0540048543689324E-2</v>
      </c>
      <c r="P1746" s="3">
        <f t="shared" si="299"/>
        <v>0.1010752688172043</v>
      </c>
      <c r="Q1746" s="8">
        <f t="shared" si="300"/>
        <v>6.9250752688172037</v>
      </c>
      <c r="R1746" s="8">
        <f t="shared" si="301"/>
        <v>68.514042553191487</v>
      </c>
      <c r="S1746" s="8">
        <f t="shared" si="302"/>
        <v>839.54</v>
      </c>
      <c r="T1746" s="3">
        <f t="shared" si="303"/>
        <v>0.20679853191122496</v>
      </c>
      <c r="U1746" s="3">
        <f t="shared" si="304"/>
        <v>0.48849514563106794</v>
      </c>
      <c r="V1746" s="3">
        <f t="shared" si="305"/>
        <v>3.8356242704338088</v>
      </c>
      <c r="W1746" s="4" t="str">
        <f t="shared" si="306"/>
        <v>Need Improvement</v>
      </c>
      <c r="X1746" s="4" t="str">
        <f t="shared" si="307"/>
        <v>Need Improvement</v>
      </c>
    </row>
    <row r="1747" spans="1:24" x14ac:dyDescent="0.3">
      <c r="A1747" s="4">
        <v>311423</v>
      </c>
      <c r="B1747" s="4" t="s">
        <v>26</v>
      </c>
      <c r="C1747" s="5">
        <v>45195</v>
      </c>
      <c r="D1747" s="6">
        <v>45195</v>
      </c>
      <c r="E1747" s="7">
        <v>45195</v>
      </c>
      <c r="F1747" s="13">
        <v>45195</v>
      </c>
      <c r="G1747" s="4" t="s">
        <v>15</v>
      </c>
      <c r="H1747" s="4" t="s">
        <v>17</v>
      </c>
      <c r="I1747" s="4">
        <v>5890</v>
      </c>
      <c r="J1747" s="4">
        <v>627</v>
      </c>
      <c r="K1747" s="4">
        <v>69</v>
      </c>
      <c r="L1747" s="1">
        <v>1653.07</v>
      </c>
      <c r="M1747" s="1">
        <v>5904.06</v>
      </c>
      <c r="N1747" s="2">
        <f t="shared" si="297"/>
        <v>3.571572891650082</v>
      </c>
      <c r="O1747" s="3">
        <f t="shared" si="298"/>
        <v>0.1064516129032258</v>
      </c>
      <c r="P1747" s="3">
        <f t="shared" si="299"/>
        <v>0.11004784688995216</v>
      </c>
      <c r="Q1747" s="8">
        <f t="shared" si="300"/>
        <v>2.636475279106858</v>
      </c>
      <c r="R1747" s="8">
        <f t="shared" si="301"/>
        <v>23.957536231884056</v>
      </c>
      <c r="S1747" s="8">
        <f t="shared" si="302"/>
        <v>4250.9900000000007</v>
      </c>
      <c r="T1747" s="3">
        <f t="shared" si="303"/>
        <v>0.72001131424816145</v>
      </c>
      <c r="U1747" s="3">
        <f t="shared" si="304"/>
        <v>0.28065704584040746</v>
      </c>
      <c r="V1747" s="3">
        <f t="shared" si="305"/>
        <v>0.38886706390746617</v>
      </c>
      <c r="W1747" s="4" t="str">
        <f t="shared" si="306"/>
        <v>Need Improvement</v>
      </c>
      <c r="X1747" s="4" t="str">
        <f t="shared" si="307"/>
        <v>Good</v>
      </c>
    </row>
    <row r="1748" spans="1:24" x14ac:dyDescent="0.3">
      <c r="A1748" s="4">
        <v>191653</v>
      </c>
      <c r="B1748" s="4" t="s">
        <v>11</v>
      </c>
      <c r="C1748" s="5">
        <v>45196</v>
      </c>
      <c r="D1748" s="6">
        <v>45196</v>
      </c>
      <c r="E1748" s="7">
        <v>45196</v>
      </c>
      <c r="F1748" s="13">
        <v>45196</v>
      </c>
      <c r="G1748" s="4" t="s">
        <v>15</v>
      </c>
      <c r="H1748" s="4" t="s">
        <v>19</v>
      </c>
      <c r="I1748" s="4">
        <v>6376</v>
      </c>
      <c r="J1748" s="4">
        <v>596</v>
      </c>
      <c r="K1748" s="4">
        <v>37</v>
      </c>
      <c r="L1748" s="1">
        <v>3035.07</v>
      </c>
      <c r="M1748" s="1">
        <v>2597.84</v>
      </c>
      <c r="N1748" s="2">
        <f t="shared" si="297"/>
        <v>0.85594071965391239</v>
      </c>
      <c r="O1748" s="3">
        <f t="shared" si="298"/>
        <v>9.3475533249686327E-2</v>
      </c>
      <c r="P1748" s="3">
        <f t="shared" si="299"/>
        <v>6.2080536912751678E-2</v>
      </c>
      <c r="Q1748" s="8">
        <f t="shared" si="300"/>
        <v>5.0923993288590603</v>
      </c>
      <c r="R1748" s="8">
        <f t="shared" si="301"/>
        <v>82.028918918918919</v>
      </c>
      <c r="S1748" s="8">
        <f t="shared" si="302"/>
        <v>-437.23</v>
      </c>
      <c r="T1748" s="3">
        <f t="shared" si="303"/>
        <v>-0.16830520740307331</v>
      </c>
      <c r="U1748" s="3">
        <f t="shared" si="304"/>
        <v>0.47601474278544542</v>
      </c>
      <c r="V1748" s="3">
        <f t="shared" si="305"/>
        <v>-6.9415868078585641</v>
      </c>
      <c r="W1748" s="4" t="str">
        <f t="shared" si="306"/>
        <v>Need Improvement</v>
      </c>
      <c r="X1748" s="4" t="str">
        <f t="shared" si="307"/>
        <v>Poor</v>
      </c>
    </row>
    <row r="1749" spans="1:24" x14ac:dyDescent="0.3">
      <c r="A1749" s="4">
        <v>720036</v>
      </c>
      <c r="B1749" s="4" t="s">
        <v>14</v>
      </c>
      <c r="C1749" s="5">
        <v>45196</v>
      </c>
      <c r="D1749" s="6">
        <v>45196</v>
      </c>
      <c r="E1749" s="7">
        <v>45196</v>
      </c>
      <c r="F1749" s="13">
        <v>45196</v>
      </c>
      <c r="G1749" s="4" t="s">
        <v>12</v>
      </c>
      <c r="H1749" s="4" t="s">
        <v>25</v>
      </c>
      <c r="I1749" s="4">
        <v>8886</v>
      </c>
      <c r="J1749" s="4">
        <v>375</v>
      </c>
      <c r="K1749" s="4">
        <v>97</v>
      </c>
      <c r="L1749" s="1">
        <v>2198.7399999999998</v>
      </c>
      <c r="M1749" s="1">
        <v>3263.4</v>
      </c>
      <c r="N1749" s="2">
        <f t="shared" si="297"/>
        <v>1.4842136860201753</v>
      </c>
      <c r="O1749" s="3">
        <f t="shared" si="298"/>
        <v>4.2201215395003377E-2</v>
      </c>
      <c r="P1749" s="3">
        <f t="shared" si="299"/>
        <v>0.25866666666666666</v>
      </c>
      <c r="Q1749" s="8">
        <f t="shared" si="300"/>
        <v>5.8633066666666664</v>
      </c>
      <c r="R1749" s="8">
        <f t="shared" si="301"/>
        <v>22.667422680412368</v>
      </c>
      <c r="S1749" s="8">
        <f t="shared" si="302"/>
        <v>1064.6600000000003</v>
      </c>
      <c r="T1749" s="3">
        <f t="shared" si="303"/>
        <v>0.32624256909971205</v>
      </c>
      <c r="U1749" s="3">
        <f t="shared" si="304"/>
        <v>0.24743866756695923</v>
      </c>
      <c r="V1749" s="3">
        <f t="shared" si="305"/>
        <v>2.0652039148648385</v>
      </c>
      <c r="W1749" s="4" t="str">
        <f t="shared" si="306"/>
        <v>Need Improvement</v>
      </c>
      <c r="X1749" s="4" t="str">
        <f t="shared" si="307"/>
        <v>Need Improvement</v>
      </c>
    </row>
    <row r="1750" spans="1:24" x14ac:dyDescent="0.3">
      <c r="A1750" s="4">
        <v>472262</v>
      </c>
      <c r="B1750" s="4" t="s">
        <v>16</v>
      </c>
      <c r="C1750" s="5">
        <v>45196</v>
      </c>
      <c r="D1750" s="6">
        <v>45196</v>
      </c>
      <c r="E1750" s="7">
        <v>45196</v>
      </c>
      <c r="F1750" s="13">
        <v>45196</v>
      </c>
      <c r="G1750" s="4" t="s">
        <v>27</v>
      </c>
      <c r="H1750" s="4" t="s">
        <v>13</v>
      </c>
      <c r="I1750" s="4">
        <v>9093</v>
      </c>
      <c r="J1750" s="4">
        <v>706</v>
      </c>
      <c r="K1750" s="4">
        <v>85</v>
      </c>
      <c r="L1750" s="1">
        <v>4347.6000000000004</v>
      </c>
      <c r="M1750" s="1">
        <v>9824.32</v>
      </c>
      <c r="N1750" s="2">
        <f t="shared" si="297"/>
        <v>2.2597111049774585</v>
      </c>
      <c r="O1750" s="3">
        <f t="shared" si="298"/>
        <v>7.7642142307269332E-2</v>
      </c>
      <c r="P1750" s="3">
        <f t="shared" si="299"/>
        <v>0.12039660056657224</v>
      </c>
      <c r="Q1750" s="8">
        <f t="shared" si="300"/>
        <v>6.1580736543909351</v>
      </c>
      <c r="R1750" s="8">
        <f t="shared" si="301"/>
        <v>51.148235294117654</v>
      </c>
      <c r="S1750" s="8">
        <f t="shared" si="302"/>
        <v>5476.7199999999993</v>
      </c>
      <c r="T1750" s="3">
        <f t="shared" si="303"/>
        <v>0.5574655548679196</v>
      </c>
      <c r="U1750" s="3">
        <f t="shared" si="304"/>
        <v>0.4781260310128671</v>
      </c>
      <c r="V1750" s="3">
        <f t="shared" si="305"/>
        <v>0.79383280503659137</v>
      </c>
      <c r="W1750" s="4" t="str">
        <f t="shared" si="306"/>
        <v>Need Improvement</v>
      </c>
      <c r="X1750" s="4" t="str">
        <f t="shared" si="307"/>
        <v>Good</v>
      </c>
    </row>
    <row r="1751" spans="1:24" x14ac:dyDescent="0.3">
      <c r="A1751" s="4">
        <v>259306</v>
      </c>
      <c r="B1751" s="4" t="s">
        <v>18</v>
      </c>
      <c r="C1751" s="5">
        <v>45196</v>
      </c>
      <c r="D1751" s="6">
        <v>45196</v>
      </c>
      <c r="E1751" s="7">
        <v>45196</v>
      </c>
      <c r="F1751" s="13">
        <v>45196</v>
      </c>
      <c r="G1751" s="4" t="s">
        <v>27</v>
      </c>
      <c r="H1751" s="4" t="s">
        <v>13</v>
      </c>
      <c r="I1751" s="4">
        <v>8291</v>
      </c>
      <c r="J1751" s="4">
        <v>516</v>
      </c>
      <c r="K1751" s="4">
        <v>88</v>
      </c>
      <c r="L1751" s="1">
        <v>4535.01</v>
      </c>
      <c r="M1751" s="1">
        <v>8213.2800000000007</v>
      </c>
      <c r="N1751" s="2">
        <f t="shared" si="297"/>
        <v>1.8110831067627193</v>
      </c>
      <c r="O1751" s="3">
        <f t="shared" si="298"/>
        <v>6.2236159691231453E-2</v>
      </c>
      <c r="P1751" s="3">
        <f t="shared" si="299"/>
        <v>0.17054263565891473</v>
      </c>
      <c r="Q1751" s="8">
        <f t="shared" si="300"/>
        <v>8.7887790697674415</v>
      </c>
      <c r="R1751" s="8">
        <f t="shared" si="301"/>
        <v>51.53420454545455</v>
      </c>
      <c r="S1751" s="8">
        <f t="shared" si="302"/>
        <v>3678.2700000000004</v>
      </c>
      <c r="T1751" s="3">
        <f t="shared" si="303"/>
        <v>0.44784422301443516</v>
      </c>
      <c r="U1751" s="3">
        <f t="shared" si="304"/>
        <v>0.54697985767699919</v>
      </c>
      <c r="V1751" s="3">
        <f t="shared" si="305"/>
        <v>1.2329192799876028</v>
      </c>
      <c r="W1751" s="4" t="str">
        <f t="shared" si="306"/>
        <v>Need Improvement</v>
      </c>
      <c r="X1751" s="4" t="str">
        <f t="shared" si="307"/>
        <v>Need Improvement</v>
      </c>
    </row>
    <row r="1752" spans="1:24" x14ac:dyDescent="0.3">
      <c r="A1752" s="4">
        <v>210103</v>
      </c>
      <c r="B1752" s="4" t="s">
        <v>20</v>
      </c>
      <c r="C1752" s="5">
        <v>45196</v>
      </c>
      <c r="D1752" s="6">
        <v>45196</v>
      </c>
      <c r="E1752" s="7">
        <v>45196</v>
      </c>
      <c r="F1752" s="13">
        <v>45196</v>
      </c>
      <c r="G1752" s="4" t="s">
        <v>15</v>
      </c>
      <c r="H1752" s="4" t="s">
        <v>13</v>
      </c>
      <c r="I1752" s="4">
        <v>6238</v>
      </c>
      <c r="J1752" s="4">
        <v>627</v>
      </c>
      <c r="K1752" s="4">
        <v>32</v>
      </c>
      <c r="L1752" s="1">
        <v>4167.54</v>
      </c>
      <c r="M1752" s="1">
        <v>2014.75</v>
      </c>
      <c r="N1752" s="2">
        <f t="shared" si="297"/>
        <v>0.48343867125450507</v>
      </c>
      <c r="O1752" s="3">
        <f t="shared" si="298"/>
        <v>0.10051298493106765</v>
      </c>
      <c r="P1752" s="3">
        <f t="shared" si="299"/>
        <v>5.1036682615629984E-2</v>
      </c>
      <c r="Q1752" s="8">
        <f t="shared" si="300"/>
        <v>6.6467942583732054</v>
      </c>
      <c r="R1752" s="8">
        <f t="shared" si="301"/>
        <v>130.235625</v>
      </c>
      <c r="S1752" s="8">
        <f t="shared" si="302"/>
        <v>-2152.79</v>
      </c>
      <c r="T1752" s="3">
        <f t="shared" si="303"/>
        <v>-1.0685147040575753</v>
      </c>
      <c r="U1752" s="3">
        <f t="shared" si="304"/>
        <v>0.66808913113177304</v>
      </c>
      <c r="V1752" s="3">
        <f t="shared" si="305"/>
        <v>-1.9358785575927053</v>
      </c>
      <c r="W1752" s="4" t="str">
        <f t="shared" si="306"/>
        <v>Need Improvement</v>
      </c>
      <c r="X1752" s="4" t="str">
        <f t="shared" si="307"/>
        <v>Poor</v>
      </c>
    </row>
    <row r="1753" spans="1:24" x14ac:dyDescent="0.3">
      <c r="A1753" s="4">
        <v>361559</v>
      </c>
      <c r="B1753" s="4" t="s">
        <v>22</v>
      </c>
      <c r="C1753" s="5">
        <v>45196</v>
      </c>
      <c r="D1753" s="6">
        <v>45196</v>
      </c>
      <c r="E1753" s="7">
        <v>45196</v>
      </c>
      <c r="F1753" s="13">
        <v>45196</v>
      </c>
      <c r="G1753" s="4" t="s">
        <v>15</v>
      </c>
      <c r="H1753" s="4" t="s">
        <v>25</v>
      </c>
      <c r="I1753" s="4">
        <v>1684</v>
      </c>
      <c r="J1753" s="4">
        <v>199</v>
      </c>
      <c r="K1753" s="4">
        <v>84</v>
      </c>
      <c r="L1753" s="1">
        <v>3245.54</v>
      </c>
      <c r="M1753" s="1">
        <v>6591.24</v>
      </c>
      <c r="N1753" s="2">
        <f t="shared" si="297"/>
        <v>2.0308608120682536</v>
      </c>
      <c r="O1753" s="3">
        <f t="shared" si="298"/>
        <v>0.11817102137767221</v>
      </c>
      <c r="P1753" s="3">
        <f t="shared" si="299"/>
        <v>0.42211055276381909</v>
      </c>
      <c r="Q1753" s="8">
        <f t="shared" si="300"/>
        <v>16.309246231155779</v>
      </c>
      <c r="R1753" s="8">
        <f t="shared" si="301"/>
        <v>38.637380952380951</v>
      </c>
      <c r="S1753" s="8">
        <f t="shared" si="302"/>
        <v>3345.7</v>
      </c>
      <c r="T1753" s="3">
        <f t="shared" si="303"/>
        <v>0.50759796335742591</v>
      </c>
      <c r="U1753" s="3">
        <f t="shared" si="304"/>
        <v>1.9272802850356294</v>
      </c>
      <c r="V1753" s="3">
        <f t="shared" si="305"/>
        <v>0.9700630660250471</v>
      </c>
      <c r="W1753" s="4" t="str">
        <f t="shared" si="306"/>
        <v>Need Improvement</v>
      </c>
      <c r="X1753" s="4" t="str">
        <f t="shared" si="307"/>
        <v>Need Improvement</v>
      </c>
    </row>
    <row r="1754" spans="1:24" x14ac:dyDescent="0.3">
      <c r="A1754" s="4">
        <v>828490</v>
      </c>
      <c r="B1754" s="4" t="s">
        <v>23</v>
      </c>
      <c r="C1754" s="5">
        <v>45196</v>
      </c>
      <c r="D1754" s="6">
        <v>45196</v>
      </c>
      <c r="E1754" s="7">
        <v>45196</v>
      </c>
      <c r="F1754" s="13">
        <v>45196</v>
      </c>
      <c r="G1754" s="4" t="s">
        <v>21</v>
      </c>
      <c r="H1754" s="4" t="s">
        <v>25</v>
      </c>
      <c r="I1754" s="4">
        <v>9266</v>
      </c>
      <c r="J1754" s="4">
        <v>198</v>
      </c>
      <c r="K1754" s="4">
        <v>88</v>
      </c>
      <c r="L1754" s="1">
        <v>3798.04</v>
      </c>
      <c r="M1754" s="1">
        <v>8385.26</v>
      </c>
      <c r="N1754" s="2">
        <f t="shared" si="297"/>
        <v>2.2077861212625458</v>
      </c>
      <c r="O1754" s="3">
        <f t="shared" si="298"/>
        <v>2.1368443772933305E-2</v>
      </c>
      <c r="P1754" s="3">
        <f t="shared" si="299"/>
        <v>0.44444444444444442</v>
      </c>
      <c r="Q1754" s="8">
        <f t="shared" si="300"/>
        <v>19.182020202020201</v>
      </c>
      <c r="R1754" s="8">
        <f t="shared" si="301"/>
        <v>43.159545454545452</v>
      </c>
      <c r="S1754" s="8">
        <f t="shared" si="302"/>
        <v>4587.22</v>
      </c>
      <c r="T1754" s="3">
        <f t="shared" si="303"/>
        <v>0.54705757483965911</v>
      </c>
      <c r="U1754" s="3">
        <f t="shared" si="304"/>
        <v>0.40988992013813941</v>
      </c>
      <c r="V1754" s="3">
        <f t="shared" si="305"/>
        <v>0.82796116166218314</v>
      </c>
      <c r="W1754" s="4" t="str">
        <f t="shared" si="306"/>
        <v>Need Improvement</v>
      </c>
      <c r="X1754" s="4" t="str">
        <f t="shared" si="307"/>
        <v>Good</v>
      </c>
    </row>
    <row r="1755" spans="1:24" x14ac:dyDescent="0.3">
      <c r="A1755" s="4">
        <v>87705</v>
      </c>
      <c r="B1755" s="4" t="s">
        <v>24</v>
      </c>
      <c r="C1755" s="5">
        <v>45196</v>
      </c>
      <c r="D1755" s="6">
        <v>45196</v>
      </c>
      <c r="E1755" s="7">
        <v>45196</v>
      </c>
      <c r="F1755" s="13">
        <v>45196</v>
      </c>
      <c r="G1755" s="4" t="s">
        <v>27</v>
      </c>
      <c r="H1755" s="4" t="s">
        <v>13</v>
      </c>
      <c r="I1755" s="4">
        <v>5409</v>
      </c>
      <c r="J1755" s="4">
        <v>685</v>
      </c>
      <c r="K1755" s="4">
        <v>74</v>
      </c>
      <c r="L1755" s="1">
        <v>4367.2299999999996</v>
      </c>
      <c r="M1755" s="1">
        <v>5698.87</v>
      </c>
      <c r="N1755" s="2">
        <f t="shared" si="297"/>
        <v>1.304916388649098</v>
      </c>
      <c r="O1755" s="3">
        <f t="shared" si="298"/>
        <v>0.12664078387872066</v>
      </c>
      <c r="P1755" s="3">
        <f t="shared" si="299"/>
        <v>0.10802919708029197</v>
      </c>
      <c r="Q1755" s="8">
        <f t="shared" si="300"/>
        <v>6.3755182481751822</v>
      </c>
      <c r="R1755" s="8">
        <f t="shared" si="301"/>
        <v>59.016621621621617</v>
      </c>
      <c r="S1755" s="8">
        <f t="shared" si="302"/>
        <v>1331.6400000000003</v>
      </c>
      <c r="T1755" s="3">
        <f t="shared" si="303"/>
        <v>0.23366737616404662</v>
      </c>
      <c r="U1755" s="3">
        <f t="shared" si="304"/>
        <v>0.80740062858199291</v>
      </c>
      <c r="V1755" s="3">
        <f t="shared" si="305"/>
        <v>3.2795875762218007</v>
      </c>
      <c r="W1755" s="4" t="str">
        <f t="shared" si="306"/>
        <v>Need Improvement</v>
      </c>
      <c r="X1755" s="4" t="str">
        <f t="shared" si="307"/>
        <v>Need Improvement</v>
      </c>
    </row>
    <row r="1756" spans="1:24" x14ac:dyDescent="0.3">
      <c r="A1756" s="4">
        <v>244717</v>
      </c>
      <c r="B1756" s="4" t="s">
        <v>26</v>
      </c>
      <c r="C1756" s="5">
        <v>45196</v>
      </c>
      <c r="D1756" s="6">
        <v>45196</v>
      </c>
      <c r="E1756" s="7">
        <v>45196</v>
      </c>
      <c r="F1756" s="13">
        <v>45196</v>
      </c>
      <c r="G1756" s="4" t="s">
        <v>15</v>
      </c>
      <c r="H1756" s="4" t="s">
        <v>19</v>
      </c>
      <c r="I1756" s="4">
        <v>7487</v>
      </c>
      <c r="J1756" s="4">
        <v>815</v>
      </c>
      <c r="K1756" s="4">
        <v>37</v>
      </c>
      <c r="L1756" s="1">
        <v>4451.3100000000004</v>
      </c>
      <c r="M1756" s="1">
        <v>8111.03</v>
      </c>
      <c r="N1756" s="2">
        <f t="shared" si="297"/>
        <v>1.8221669575922592</v>
      </c>
      <c r="O1756" s="3">
        <f t="shared" si="298"/>
        <v>0.10885534927207159</v>
      </c>
      <c r="P1756" s="3">
        <f t="shared" si="299"/>
        <v>4.5398773006134971E-2</v>
      </c>
      <c r="Q1756" s="8">
        <f t="shared" si="300"/>
        <v>5.4617300613496935</v>
      </c>
      <c r="R1756" s="8">
        <f t="shared" si="301"/>
        <v>120.30567567567569</v>
      </c>
      <c r="S1756" s="8">
        <f t="shared" si="302"/>
        <v>3659.7199999999993</v>
      </c>
      <c r="T1756" s="3">
        <f t="shared" si="303"/>
        <v>0.45120286819306543</v>
      </c>
      <c r="U1756" s="3">
        <f t="shared" si="304"/>
        <v>0.5945385334579939</v>
      </c>
      <c r="V1756" s="3">
        <f t="shared" si="305"/>
        <v>1.2162979681505692</v>
      </c>
      <c r="W1756" s="4" t="str">
        <f t="shared" si="306"/>
        <v>Need Improvement</v>
      </c>
      <c r="X1756" s="4" t="str">
        <f t="shared" si="307"/>
        <v>Need Improvement</v>
      </c>
    </row>
    <row r="1757" spans="1:24" x14ac:dyDescent="0.3">
      <c r="A1757" s="4">
        <v>857631</v>
      </c>
      <c r="B1757" s="4" t="s">
        <v>11</v>
      </c>
      <c r="C1757" s="5">
        <v>45197</v>
      </c>
      <c r="D1757" s="6">
        <v>45197</v>
      </c>
      <c r="E1757" s="7">
        <v>45197</v>
      </c>
      <c r="F1757" s="13">
        <v>45197</v>
      </c>
      <c r="G1757" s="4" t="s">
        <v>12</v>
      </c>
      <c r="H1757" s="4" t="s">
        <v>25</v>
      </c>
      <c r="I1757" s="4">
        <v>1592</v>
      </c>
      <c r="J1757" s="4">
        <v>326</v>
      </c>
      <c r="K1757" s="4">
        <v>54</v>
      </c>
      <c r="L1757" s="1">
        <v>2971.73</v>
      </c>
      <c r="M1757" s="1">
        <v>3094.33</v>
      </c>
      <c r="N1757" s="2">
        <f t="shared" si="297"/>
        <v>1.0412554303385571</v>
      </c>
      <c r="O1757" s="3">
        <f t="shared" si="298"/>
        <v>0.20477386934673367</v>
      </c>
      <c r="P1757" s="3">
        <f t="shared" si="299"/>
        <v>0.16564417177914109</v>
      </c>
      <c r="Q1757" s="8">
        <f t="shared" si="300"/>
        <v>9.115736196319018</v>
      </c>
      <c r="R1757" s="8">
        <f t="shared" si="301"/>
        <v>55.032037037037036</v>
      </c>
      <c r="S1757" s="8">
        <f t="shared" si="302"/>
        <v>122.59999999999991</v>
      </c>
      <c r="T1757" s="3">
        <f t="shared" si="303"/>
        <v>3.9620854918512215E-2</v>
      </c>
      <c r="U1757" s="3">
        <f t="shared" si="304"/>
        <v>1.8666645728643216</v>
      </c>
      <c r="V1757" s="3">
        <f t="shared" si="305"/>
        <v>24.239233278955972</v>
      </c>
      <c r="W1757" s="4" t="str">
        <f t="shared" si="306"/>
        <v>Need Improvement</v>
      </c>
      <c r="X1757" s="4" t="str">
        <f t="shared" si="307"/>
        <v>Need Improvement</v>
      </c>
    </row>
    <row r="1758" spans="1:24" x14ac:dyDescent="0.3">
      <c r="A1758" s="4">
        <v>372845</v>
      </c>
      <c r="B1758" s="4" t="s">
        <v>14</v>
      </c>
      <c r="C1758" s="5">
        <v>45197</v>
      </c>
      <c r="D1758" s="6">
        <v>45197</v>
      </c>
      <c r="E1758" s="7">
        <v>45197</v>
      </c>
      <c r="F1758" s="13">
        <v>45197</v>
      </c>
      <c r="G1758" s="4" t="s">
        <v>12</v>
      </c>
      <c r="H1758" s="4" t="s">
        <v>13</v>
      </c>
      <c r="I1758" s="4">
        <v>2673</v>
      </c>
      <c r="J1758" s="4">
        <v>535</v>
      </c>
      <c r="K1758" s="4">
        <v>81</v>
      </c>
      <c r="L1758" s="1">
        <v>1047.98</v>
      </c>
      <c r="M1758" s="1">
        <v>8987.26</v>
      </c>
      <c r="N1758" s="2">
        <f t="shared" si="297"/>
        <v>8.5757934311723503</v>
      </c>
      <c r="O1758" s="3">
        <f t="shared" si="298"/>
        <v>0.20014964459408904</v>
      </c>
      <c r="P1758" s="3">
        <f t="shared" si="299"/>
        <v>0.15140186915887852</v>
      </c>
      <c r="Q1758" s="8">
        <f t="shared" si="300"/>
        <v>1.9588411214953272</v>
      </c>
      <c r="R1758" s="8">
        <f t="shared" si="301"/>
        <v>12.938024691358025</v>
      </c>
      <c r="S1758" s="8">
        <f t="shared" si="302"/>
        <v>7939.2800000000007</v>
      </c>
      <c r="T1758" s="3">
        <f t="shared" si="303"/>
        <v>0.88339271368581751</v>
      </c>
      <c r="U1758" s="3">
        <f t="shared" si="304"/>
        <v>0.39206135428357652</v>
      </c>
      <c r="V1758" s="3">
        <f t="shared" si="305"/>
        <v>0.13199937525820982</v>
      </c>
      <c r="W1758" s="4" t="str">
        <f t="shared" si="306"/>
        <v>Excellent</v>
      </c>
      <c r="X1758" s="4" t="str">
        <f t="shared" si="307"/>
        <v>Excellent</v>
      </c>
    </row>
    <row r="1759" spans="1:24" x14ac:dyDescent="0.3">
      <c r="A1759" s="4">
        <v>373662</v>
      </c>
      <c r="B1759" s="4" t="s">
        <v>16</v>
      </c>
      <c r="C1759" s="5">
        <v>45197</v>
      </c>
      <c r="D1759" s="6">
        <v>45197</v>
      </c>
      <c r="E1759" s="7">
        <v>45197</v>
      </c>
      <c r="F1759" s="13">
        <v>45197</v>
      </c>
      <c r="G1759" s="4" t="s">
        <v>12</v>
      </c>
      <c r="H1759" s="4" t="s">
        <v>17</v>
      </c>
      <c r="I1759" s="4">
        <v>9484</v>
      </c>
      <c r="J1759" s="4">
        <v>369</v>
      </c>
      <c r="K1759" s="4">
        <v>53</v>
      </c>
      <c r="L1759" s="1">
        <v>3689.93</v>
      </c>
      <c r="M1759" s="1">
        <v>5837.76</v>
      </c>
      <c r="N1759" s="2">
        <f t="shared" si="297"/>
        <v>1.5820787928226283</v>
      </c>
      <c r="O1759" s="3">
        <f t="shared" si="298"/>
        <v>3.8907633909742723E-2</v>
      </c>
      <c r="P1759" s="3">
        <f t="shared" si="299"/>
        <v>0.14363143631436315</v>
      </c>
      <c r="Q1759" s="8">
        <f t="shared" si="300"/>
        <v>9.9998102981029806</v>
      </c>
      <c r="R1759" s="8">
        <f t="shared" si="301"/>
        <v>69.621320754716976</v>
      </c>
      <c r="S1759" s="8">
        <f t="shared" si="302"/>
        <v>2147.8300000000004</v>
      </c>
      <c r="T1759" s="3">
        <f t="shared" si="303"/>
        <v>0.3679202296771365</v>
      </c>
      <c r="U1759" s="3">
        <f t="shared" si="304"/>
        <v>0.38906895824546606</v>
      </c>
      <c r="V1759" s="3">
        <f t="shared" si="305"/>
        <v>1.7179804733149269</v>
      </c>
      <c r="W1759" s="4" t="str">
        <f t="shared" si="306"/>
        <v>Need Improvement</v>
      </c>
      <c r="X1759" s="4" t="str">
        <f t="shared" si="307"/>
        <v>Need Improvement</v>
      </c>
    </row>
    <row r="1760" spans="1:24" x14ac:dyDescent="0.3">
      <c r="A1760" s="4">
        <v>567647</v>
      </c>
      <c r="B1760" s="4" t="s">
        <v>18</v>
      </c>
      <c r="C1760" s="5">
        <v>45197</v>
      </c>
      <c r="D1760" s="6">
        <v>45197</v>
      </c>
      <c r="E1760" s="7">
        <v>45197</v>
      </c>
      <c r="F1760" s="13">
        <v>45197</v>
      </c>
      <c r="G1760" s="4" t="s">
        <v>27</v>
      </c>
      <c r="H1760" s="4" t="s">
        <v>17</v>
      </c>
      <c r="I1760" s="4">
        <v>8385</v>
      </c>
      <c r="J1760" s="4">
        <v>688</v>
      </c>
      <c r="K1760" s="4">
        <v>37</v>
      </c>
      <c r="L1760" s="1">
        <v>3813.64</v>
      </c>
      <c r="M1760" s="1">
        <v>7611.66</v>
      </c>
      <c r="N1760" s="2">
        <f t="shared" si="297"/>
        <v>1.9959041755383309</v>
      </c>
      <c r="O1760" s="3">
        <f t="shared" si="298"/>
        <v>8.2051282051282051E-2</v>
      </c>
      <c r="P1760" s="3">
        <f t="shared" si="299"/>
        <v>5.3779069767441859E-2</v>
      </c>
      <c r="Q1760" s="8">
        <f t="shared" si="300"/>
        <v>5.5430813953488371</v>
      </c>
      <c r="R1760" s="8">
        <f t="shared" si="301"/>
        <v>103.07135135135135</v>
      </c>
      <c r="S1760" s="8">
        <f t="shared" si="302"/>
        <v>3798.02</v>
      </c>
      <c r="T1760" s="3">
        <f t="shared" si="303"/>
        <v>0.49897394260910238</v>
      </c>
      <c r="U1760" s="3">
        <f t="shared" si="304"/>
        <v>0.45481693500298148</v>
      </c>
      <c r="V1760" s="3">
        <f t="shared" si="305"/>
        <v>1.0041126692329161</v>
      </c>
      <c r="W1760" s="4" t="str">
        <f t="shared" si="306"/>
        <v>Need Improvement</v>
      </c>
      <c r="X1760" s="4" t="str">
        <f t="shared" si="307"/>
        <v>Need Improvement</v>
      </c>
    </row>
    <row r="1761" spans="1:24" x14ac:dyDescent="0.3">
      <c r="A1761" s="4">
        <v>133038</v>
      </c>
      <c r="B1761" s="4" t="s">
        <v>20</v>
      </c>
      <c r="C1761" s="5">
        <v>45197</v>
      </c>
      <c r="D1761" s="6">
        <v>45197</v>
      </c>
      <c r="E1761" s="7">
        <v>45197</v>
      </c>
      <c r="F1761" s="13">
        <v>45197</v>
      </c>
      <c r="G1761" s="4" t="s">
        <v>27</v>
      </c>
      <c r="H1761" s="4" t="s">
        <v>25</v>
      </c>
      <c r="I1761" s="4">
        <v>3146</v>
      </c>
      <c r="J1761" s="4">
        <v>992</v>
      </c>
      <c r="K1761" s="4">
        <v>89</v>
      </c>
      <c r="L1761" s="1">
        <v>2392.36</v>
      </c>
      <c r="M1761" s="1">
        <v>7242.33</v>
      </c>
      <c r="N1761" s="2">
        <f t="shared" si="297"/>
        <v>3.0272743232623851</v>
      </c>
      <c r="O1761" s="3">
        <f t="shared" si="298"/>
        <v>0.31532104259376986</v>
      </c>
      <c r="P1761" s="3">
        <f t="shared" si="299"/>
        <v>8.9717741935483875E-2</v>
      </c>
      <c r="Q1761" s="8">
        <f t="shared" si="300"/>
        <v>2.4116532258064516</v>
      </c>
      <c r="R1761" s="8">
        <f t="shared" si="301"/>
        <v>26.880449438202248</v>
      </c>
      <c r="S1761" s="8">
        <f t="shared" si="302"/>
        <v>4849.9699999999993</v>
      </c>
      <c r="T1761" s="3">
        <f t="shared" si="303"/>
        <v>0.66966984382098016</v>
      </c>
      <c r="U1761" s="3">
        <f t="shared" si="304"/>
        <v>0.76044500953591865</v>
      </c>
      <c r="V1761" s="3">
        <f t="shared" si="305"/>
        <v>0.49327315426693369</v>
      </c>
      <c r="W1761" s="4" t="str">
        <f t="shared" si="306"/>
        <v>Need Improvement</v>
      </c>
      <c r="X1761" s="4" t="str">
        <f t="shared" si="307"/>
        <v>Good</v>
      </c>
    </row>
    <row r="1762" spans="1:24" x14ac:dyDescent="0.3">
      <c r="A1762" s="4">
        <v>711128</v>
      </c>
      <c r="B1762" s="4" t="s">
        <v>22</v>
      </c>
      <c r="C1762" s="5">
        <v>45197</v>
      </c>
      <c r="D1762" s="6">
        <v>45197</v>
      </c>
      <c r="E1762" s="7">
        <v>45197</v>
      </c>
      <c r="F1762" s="13">
        <v>45197</v>
      </c>
      <c r="G1762" s="4" t="s">
        <v>21</v>
      </c>
      <c r="H1762" s="4" t="s">
        <v>17</v>
      </c>
      <c r="I1762" s="4">
        <v>6599</v>
      </c>
      <c r="J1762" s="4">
        <v>226</v>
      </c>
      <c r="K1762" s="4">
        <v>56</v>
      </c>
      <c r="L1762" s="1">
        <v>1515.22</v>
      </c>
      <c r="M1762" s="1">
        <v>7965.19</v>
      </c>
      <c r="N1762" s="2">
        <f t="shared" si="297"/>
        <v>5.256787793191747</v>
      </c>
      <c r="O1762" s="3">
        <f t="shared" si="298"/>
        <v>3.4247613274738596E-2</v>
      </c>
      <c r="P1762" s="3">
        <f t="shared" si="299"/>
        <v>0.24778761061946902</v>
      </c>
      <c r="Q1762" s="8">
        <f t="shared" si="300"/>
        <v>6.704513274336283</v>
      </c>
      <c r="R1762" s="8">
        <f t="shared" si="301"/>
        <v>27.057500000000001</v>
      </c>
      <c r="S1762" s="8">
        <f t="shared" si="302"/>
        <v>6449.9699999999993</v>
      </c>
      <c r="T1762" s="3">
        <f t="shared" si="303"/>
        <v>0.80976976067112016</v>
      </c>
      <c r="U1762" s="3">
        <f t="shared" si="304"/>
        <v>0.22961357781482042</v>
      </c>
      <c r="V1762" s="3">
        <f t="shared" si="305"/>
        <v>0.2349189221035137</v>
      </c>
      <c r="W1762" s="4" t="str">
        <f t="shared" si="306"/>
        <v>Good</v>
      </c>
      <c r="X1762" s="4" t="str">
        <f t="shared" si="307"/>
        <v>Good</v>
      </c>
    </row>
    <row r="1763" spans="1:24" x14ac:dyDescent="0.3">
      <c r="A1763" s="4">
        <v>689380</v>
      </c>
      <c r="B1763" s="4" t="s">
        <v>23</v>
      </c>
      <c r="C1763" s="5">
        <v>45197</v>
      </c>
      <c r="D1763" s="6">
        <v>45197</v>
      </c>
      <c r="E1763" s="7">
        <v>45197</v>
      </c>
      <c r="F1763" s="13">
        <v>45197</v>
      </c>
      <c r="G1763" s="4" t="s">
        <v>15</v>
      </c>
      <c r="H1763" s="4" t="s">
        <v>17</v>
      </c>
      <c r="I1763" s="4">
        <v>7749</v>
      </c>
      <c r="J1763" s="4">
        <v>623</v>
      </c>
      <c r="K1763" s="4">
        <v>85</v>
      </c>
      <c r="L1763" s="1">
        <v>3278.93</v>
      </c>
      <c r="M1763" s="1">
        <v>7426.39</v>
      </c>
      <c r="N1763" s="2">
        <f t="shared" si="297"/>
        <v>2.264882141430284</v>
      </c>
      <c r="O1763" s="3">
        <f t="shared" si="298"/>
        <v>8.0397470641373078E-2</v>
      </c>
      <c r="P1763" s="3">
        <f t="shared" si="299"/>
        <v>0.13643659711075443</v>
      </c>
      <c r="Q1763" s="8">
        <f t="shared" si="300"/>
        <v>5.2631300160513641</v>
      </c>
      <c r="R1763" s="8">
        <f t="shared" si="301"/>
        <v>38.575647058823527</v>
      </c>
      <c r="S1763" s="8">
        <f t="shared" si="302"/>
        <v>4147.4600000000009</v>
      </c>
      <c r="T1763" s="3">
        <f t="shared" si="303"/>
        <v>0.5584759216793086</v>
      </c>
      <c r="U1763" s="3">
        <f t="shared" si="304"/>
        <v>0.42314234094721898</v>
      </c>
      <c r="V1763" s="3">
        <f t="shared" si="305"/>
        <v>0.79058749210360058</v>
      </c>
      <c r="W1763" s="4" t="str">
        <f t="shared" si="306"/>
        <v>Need Improvement</v>
      </c>
      <c r="X1763" s="4" t="str">
        <f t="shared" si="307"/>
        <v>Good</v>
      </c>
    </row>
    <row r="1764" spans="1:24" x14ac:dyDescent="0.3">
      <c r="A1764" s="4">
        <v>305455</v>
      </c>
      <c r="B1764" s="4" t="s">
        <v>24</v>
      </c>
      <c r="C1764" s="5">
        <v>45197</v>
      </c>
      <c r="D1764" s="6">
        <v>45197</v>
      </c>
      <c r="E1764" s="7">
        <v>45197</v>
      </c>
      <c r="F1764" s="13">
        <v>45197</v>
      </c>
      <c r="G1764" s="4" t="s">
        <v>21</v>
      </c>
      <c r="H1764" s="4" t="s">
        <v>17</v>
      </c>
      <c r="I1764" s="4">
        <v>8376</v>
      </c>
      <c r="J1764" s="4">
        <v>503</v>
      </c>
      <c r="K1764" s="4">
        <v>29</v>
      </c>
      <c r="L1764" s="1">
        <v>1665.36</v>
      </c>
      <c r="M1764" s="1">
        <v>8535.43</v>
      </c>
      <c r="N1764" s="2">
        <f t="shared" si="297"/>
        <v>5.1252762165537789</v>
      </c>
      <c r="O1764" s="3">
        <f t="shared" si="298"/>
        <v>6.0052531041069723E-2</v>
      </c>
      <c r="P1764" s="3">
        <f t="shared" si="299"/>
        <v>5.7654075546719682E-2</v>
      </c>
      <c r="Q1764" s="8">
        <f t="shared" si="300"/>
        <v>3.3108548707753478</v>
      </c>
      <c r="R1764" s="8">
        <f t="shared" si="301"/>
        <v>57.426206896551719</v>
      </c>
      <c r="S1764" s="8">
        <f t="shared" si="302"/>
        <v>6870.0700000000006</v>
      </c>
      <c r="T1764" s="3">
        <f t="shared" si="303"/>
        <v>0.80488856448942825</v>
      </c>
      <c r="U1764" s="3">
        <f t="shared" si="304"/>
        <v>0.19882521489971344</v>
      </c>
      <c r="V1764" s="3">
        <f t="shared" si="305"/>
        <v>0.24240801039872953</v>
      </c>
      <c r="W1764" s="4" t="str">
        <f t="shared" si="306"/>
        <v>Good</v>
      </c>
      <c r="X1764" s="4" t="str">
        <f t="shared" si="307"/>
        <v>Good</v>
      </c>
    </row>
    <row r="1765" spans="1:24" x14ac:dyDescent="0.3">
      <c r="A1765" s="4">
        <v>523211</v>
      </c>
      <c r="B1765" s="4" t="s">
        <v>26</v>
      </c>
      <c r="C1765" s="5">
        <v>45197</v>
      </c>
      <c r="D1765" s="6">
        <v>45197</v>
      </c>
      <c r="E1765" s="7">
        <v>45197</v>
      </c>
      <c r="F1765" s="13">
        <v>45197</v>
      </c>
      <c r="G1765" s="4" t="s">
        <v>21</v>
      </c>
      <c r="H1765" s="4" t="s">
        <v>17</v>
      </c>
      <c r="I1765" s="4">
        <v>3044</v>
      </c>
      <c r="J1765" s="4">
        <v>340</v>
      </c>
      <c r="K1765" s="4">
        <v>38</v>
      </c>
      <c r="L1765" s="1">
        <v>2894.58</v>
      </c>
      <c r="M1765" s="1">
        <v>8792.7199999999993</v>
      </c>
      <c r="N1765" s="2">
        <f t="shared" si="297"/>
        <v>3.0376496762915517</v>
      </c>
      <c r="O1765" s="3">
        <f t="shared" si="298"/>
        <v>0.11169513797634691</v>
      </c>
      <c r="P1765" s="3">
        <f t="shared" si="299"/>
        <v>0.11176470588235295</v>
      </c>
      <c r="Q1765" s="8">
        <f t="shared" si="300"/>
        <v>8.5134705882352932</v>
      </c>
      <c r="R1765" s="8">
        <f t="shared" si="301"/>
        <v>76.173157894736846</v>
      </c>
      <c r="S1765" s="8">
        <f t="shared" si="302"/>
        <v>5898.1399999999994</v>
      </c>
      <c r="T1765" s="3">
        <f t="shared" si="303"/>
        <v>0.67079811480406515</v>
      </c>
      <c r="U1765" s="3">
        <f t="shared" si="304"/>
        <v>0.95091327201051246</v>
      </c>
      <c r="V1765" s="3">
        <f t="shared" si="305"/>
        <v>0.49076149430159344</v>
      </c>
      <c r="W1765" s="4" t="str">
        <f t="shared" si="306"/>
        <v>Need Improvement</v>
      </c>
      <c r="X1765" s="4" t="str">
        <f t="shared" si="307"/>
        <v>Good</v>
      </c>
    </row>
    <row r="1766" spans="1:24" x14ac:dyDescent="0.3">
      <c r="A1766" s="4">
        <v>371815</v>
      </c>
      <c r="B1766" s="4" t="s">
        <v>11</v>
      </c>
      <c r="C1766" s="5">
        <v>45198</v>
      </c>
      <c r="D1766" s="6">
        <v>45198</v>
      </c>
      <c r="E1766" s="7">
        <v>45198</v>
      </c>
      <c r="F1766" s="13">
        <v>45198</v>
      </c>
      <c r="G1766" s="4" t="s">
        <v>12</v>
      </c>
      <c r="H1766" s="4" t="s">
        <v>25</v>
      </c>
      <c r="I1766" s="4">
        <v>1438</v>
      </c>
      <c r="J1766" s="4">
        <v>665</v>
      </c>
      <c r="K1766" s="4">
        <v>52</v>
      </c>
      <c r="L1766" s="1">
        <v>2268.66</v>
      </c>
      <c r="M1766" s="1">
        <v>5101.46</v>
      </c>
      <c r="N1766" s="2">
        <f t="shared" si="297"/>
        <v>2.2486666137720066</v>
      </c>
      <c r="O1766" s="3">
        <f t="shared" si="298"/>
        <v>0.4624478442280946</v>
      </c>
      <c r="P1766" s="3">
        <f t="shared" si="299"/>
        <v>7.8195488721804512E-2</v>
      </c>
      <c r="Q1766" s="8">
        <f t="shared" si="300"/>
        <v>3.411518796992481</v>
      </c>
      <c r="R1766" s="8">
        <f t="shared" si="301"/>
        <v>43.628076923076918</v>
      </c>
      <c r="S1766" s="8">
        <f t="shared" si="302"/>
        <v>2832.8</v>
      </c>
      <c r="T1766" s="3">
        <f t="shared" si="303"/>
        <v>0.5552920144429242</v>
      </c>
      <c r="U1766" s="3">
        <f t="shared" si="304"/>
        <v>1.5776495132127955</v>
      </c>
      <c r="V1766" s="3">
        <f t="shared" si="305"/>
        <v>0.80085427845241441</v>
      </c>
      <c r="W1766" s="4" t="str">
        <f t="shared" si="306"/>
        <v>Need Improvement</v>
      </c>
      <c r="X1766" s="4" t="str">
        <f t="shared" si="307"/>
        <v>Need Improvement</v>
      </c>
    </row>
    <row r="1767" spans="1:24" x14ac:dyDescent="0.3">
      <c r="A1767" s="4">
        <v>240982</v>
      </c>
      <c r="B1767" s="4" t="s">
        <v>14</v>
      </c>
      <c r="C1767" s="5">
        <v>45198</v>
      </c>
      <c r="D1767" s="6">
        <v>45198</v>
      </c>
      <c r="E1767" s="7">
        <v>45198</v>
      </c>
      <c r="F1767" s="13">
        <v>45198</v>
      </c>
      <c r="G1767" s="4" t="s">
        <v>12</v>
      </c>
      <c r="H1767" s="4" t="s">
        <v>19</v>
      </c>
      <c r="I1767" s="4">
        <v>8329</v>
      </c>
      <c r="J1767" s="4">
        <v>212</v>
      </c>
      <c r="K1767" s="4">
        <v>49</v>
      </c>
      <c r="L1767" s="1">
        <v>4137.67</v>
      </c>
      <c r="M1767" s="1">
        <v>4891.1400000000003</v>
      </c>
      <c r="N1767" s="2">
        <f t="shared" si="297"/>
        <v>1.1821000708128004</v>
      </c>
      <c r="O1767" s="3">
        <f t="shared" si="298"/>
        <v>2.5453235682554927E-2</v>
      </c>
      <c r="P1767" s="3">
        <f t="shared" si="299"/>
        <v>0.23113207547169812</v>
      </c>
      <c r="Q1767" s="8">
        <f t="shared" si="300"/>
        <v>19.517311320754718</v>
      </c>
      <c r="R1767" s="8">
        <f t="shared" si="301"/>
        <v>84.442244897959185</v>
      </c>
      <c r="S1767" s="8">
        <f t="shared" si="302"/>
        <v>753.47000000000025</v>
      </c>
      <c r="T1767" s="3">
        <f t="shared" si="303"/>
        <v>0.15404793156605623</v>
      </c>
      <c r="U1767" s="3">
        <f t="shared" si="304"/>
        <v>0.49677872493696723</v>
      </c>
      <c r="V1767" s="3">
        <f t="shared" si="305"/>
        <v>5.4914860578390625</v>
      </c>
      <c r="W1767" s="4" t="str">
        <f t="shared" si="306"/>
        <v>Need Improvement</v>
      </c>
      <c r="X1767" s="4" t="str">
        <f t="shared" si="307"/>
        <v>Need Improvement</v>
      </c>
    </row>
    <row r="1768" spans="1:24" x14ac:dyDescent="0.3">
      <c r="A1768" s="4">
        <v>370635</v>
      </c>
      <c r="B1768" s="4" t="s">
        <v>16</v>
      </c>
      <c r="C1768" s="5">
        <v>45198</v>
      </c>
      <c r="D1768" s="6">
        <v>45198</v>
      </c>
      <c r="E1768" s="7">
        <v>45198</v>
      </c>
      <c r="F1768" s="13">
        <v>45198</v>
      </c>
      <c r="G1768" s="4" t="s">
        <v>15</v>
      </c>
      <c r="H1768" s="4" t="s">
        <v>13</v>
      </c>
      <c r="I1768" s="4">
        <v>7977</v>
      </c>
      <c r="J1768" s="4">
        <v>746</v>
      </c>
      <c r="K1768" s="4">
        <v>35</v>
      </c>
      <c r="L1768" s="1">
        <v>4406.4399999999996</v>
      </c>
      <c r="M1768" s="1">
        <v>4962.95</v>
      </c>
      <c r="N1768" s="2">
        <f t="shared" si="297"/>
        <v>1.126294695945026</v>
      </c>
      <c r="O1768" s="3">
        <f t="shared" si="298"/>
        <v>9.3518866741882908E-2</v>
      </c>
      <c r="P1768" s="3">
        <f t="shared" si="299"/>
        <v>4.6916890080428951E-2</v>
      </c>
      <c r="Q1768" s="8">
        <f t="shared" si="300"/>
        <v>5.9067560321715815</v>
      </c>
      <c r="R1768" s="8">
        <f t="shared" si="301"/>
        <v>125.89828571428571</v>
      </c>
      <c r="S1768" s="8">
        <f t="shared" si="302"/>
        <v>556.51000000000022</v>
      </c>
      <c r="T1768" s="3">
        <f t="shared" si="303"/>
        <v>0.11213290482475145</v>
      </c>
      <c r="U1768" s="3">
        <f t="shared" si="304"/>
        <v>0.55239313024946712</v>
      </c>
      <c r="V1768" s="3">
        <f t="shared" si="305"/>
        <v>7.9179888950782518</v>
      </c>
      <c r="W1768" s="4" t="str">
        <f t="shared" si="306"/>
        <v>Need Improvement</v>
      </c>
      <c r="X1768" s="4" t="str">
        <f t="shared" si="307"/>
        <v>Need Improvement</v>
      </c>
    </row>
    <row r="1769" spans="1:24" x14ac:dyDescent="0.3">
      <c r="A1769" s="4">
        <v>51245</v>
      </c>
      <c r="B1769" s="4" t="s">
        <v>18</v>
      </c>
      <c r="C1769" s="5">
        <v>45198</v>
      </c>
      <c r="D1769" s="6">
        <v>45198</v>
      </c>
      <c r="E1769" s="7">
        <v>45198</v>
      </c>
      <c r="F1769" s="13">
        <v>45198</v>
      </c>
      <c r="G1769" s="4" t="s">
        <v>12</v>
      </c>
      <c r="H1769" s="4" t="s">
        <v>17</v>
      </c>
      <c r="I1769" s="4">
        <v>3708</v>
      </c>
      <c r="J1769" s="4">
        <v>768</v>
      </c>
      <c r="K1769" s="4">
        <v>74</v>
      </c>
      <c r="L1769" s="1">
        <v>2190.6</v>
      </c>
      <c r="M1769" s="1">
        <v>4829.8599999999997</v>
      </c>
      <c r="N1769" s="2">
        <f t="shared" si="297"/>
        <v>2.204811467177942</v>
      </c>
      <c r="O1769" s="3">
        <f t="shared" si="298"/>
        <v>0.20711974110032363</v>
      </c>
      <c r="P1769" s="3">
        <f t="shared" si="299"/>
        <v>9.6354166666666671E-2</v>
      </c>
      <c r="Q1769" s="8">
        <f t="shared" si="300"/>
        <v>2.8523437499999997</v>
      </c>
      <c r="R1769" s="8">
        <f t="shared" si="301"/>
        <v>29.6027027027027</v>
      </c>
      <c r="S1769" s="8">
        <f t="shared" si="302"/>
        <v>2639.2599999999998</v>
      </c>
      <c r="T1769" s="3">
        <f t="shared" si="303"/>
        <v>0.54644648085037661</v>
      </c>
      <c r="U1769" s="3">
        <f t="shared" si="304"/>
        <v>0.59077669902912622</v>
      </c>
      <c r="V1769" s="3">
        <f t="shared" si="305"/>
        <v>0.83000538029599213</v>
      </c>
      <c r="W1769" s="4" t="str">
        <f t="shared" si="306"/>
        <v>Need Improvement</v>
      </c>
      <c r="X1769" s="4" t="str">
        <f t="shared" si="307"/>
        <v>Need Improvement</v>
      </c>
    </row>
    <row r="1770" spans="1:24" x14ac:dyDescent="0.3">
      <c r="A1770" s="4">
        <v>913411</v>
      </c>
      <c r="B1770" s="4" t="s">
        <v>20</v>
      </c>
      <c r="C1770" s="5">
        <v>45198</v>
      </c>
      <c r="D1770" s="6">
        <v>45198</v>
      </c>
      <c r="E1770" s="7">
        <v>45198</v>
      </c>
      <c r="F1770" s="13">
        <v>45198</v>
      </c>
      <c r="G1770" s="4" t="s">
        <v>12</v>
      </c>
      <c r="H1770" s="4" t="s">
        <v>19</v>
      </c>
      <c r="I1770" s="4">
        <v>8808</v>
      </c>
      <c r="J1770" s="4">
        <v>436</v>
      </c>
      <c r="K1770" s="4">
        <v>11</v>
      </c>
      <c r="L1770" s="1">
        <v>2833.01</v>
      </c>
      <c r="M1770" s="1">
        <v>8364.7900000000009</v>
      </c>
      <c r="N1770" s="2">
        <f t="shared" si="297"/>
        <v>2.9526157690936494</v>
      </c>
      <c r="O1770" s="3">
        <f t="shared" si="298"/>
        <v>4.9500454132606724E-2</v>
      </c>
      <c r="P1770" s="3">
        <f t="shared" si="299"/>
        <v>2.5229357798165139E-2</v>
      </c>
      <c r="Q1770" s="8">
        <f t="shared" si="300"/>
        <v>6.4977293577981659</v>
      </c>
      <c r="R1770" s="8">
        <f t="shared" si="301"/>
        <v>257.54636363636365</v>
      </c>
      <c r="S1770" s="8">
        <f t="shared" si="302"/>
        <v>5531.7800000000007</v>
      </c>
      <c r="T1770" s="3">
        <f t="shared" si="303"/>
        <v>0.66131725960843013</v>
      </c>
      <c r="U1770" s="3">
        <f t="shared" si="304"/>
        <v>0.32164055404178021</v>
      </c>
      <c r="V1770" s="3">
        <f t="shared" si="305"/>
        <v>0.51213352664061118</v>
      </c>
      <c r="W1770" s="4" t="str">
        <f t="shared" si="306"/>
        <v>Need Improvement</v>
      </c>
      <c r="X1770" s="4" t="str">
        <f t="shared" si="307"/>
        <v>Good</v>
      </c>
    </row>
    <row r="1771" spans="1:24" x14ac:dyDescent="0.3">
      <c r="A1771" s="4">
        <v>805249</v>
      </c>
      <c r="B1771" s="4" t="s">
        <v>22</v>
      </c>
      <c r="C1771" s="5">
        <v>45198</v>
      </c>
      <c r="D1771" s="6">
        <v>45198</v>
      </c>
      <c r="E1771" s="7">
        <v>45198</v>
      </c>
      <c r="F1771" s="13">
        <v>45198</v>
      </c>
      <c r="G1771" s="4" t="s">
        <v>27</v>
      </c>
      <c r="H1771" s="4" t="s">
        <v>25</v>
      </c>
      <c r="I1771" s="4">
        <v>5808</v>
      </c>
      <c r="J1771" s="4">
        <v>525</v>
      </c>
      <c r="K1771" s="4">
        <v>61</v>
      </c>
      <c r="L1771" s="1">
        <v>2330.67</v>
      </c>
      <c r="M1771" s="1">
        <v>4764.17</v>
      </c>
      <c r="N1771" s="2">
        <f t="shared" si="297"/>
        <v>2.0441203602397593</v>
      </c>
      <c r="O1771" s="3">
        <f t="shared" si="298"/>
        <v>9.0392561983471079E-2</v>
      </c>
      <c r="P1771" s="3">
        <f t="shared" si="299"/>
        <v>0.11619047619047619</v>
      </c>
      <c r="Q1771" s="8">
        <f t="shared" si="300"/>
        <v>4.4393714285714285</v>
      </c>
      <c r="R1771" s="8">
        <f t="shared" si="301"/>
        <v>38.207704918032789</v>
      </c>
      <c r="S1771" s="8">
        <f t="shared" si="302"/>
        <v>2433.5</v>
      </c>
      <c r="T1771" s="3">
        <f t="shared" si="303"/>
        <v>0.51079201623787562</v>
      </c>
      <c r="U1771" s="3">
        <f t="shared" si="304"/>
        <v>0.40128615702479342</v>
      </c>
      <c r="V1771" s="3">
        <f t="shared" si="305"/>
        <v>0.95774399013766187</v>
      </c>
      <c r="W1771" s="4" t="str">
        <f t="shared" si="306"/>
        <v>Need Improvement</v>
      </c>
      <c r="X1771" s="4" t="str">
        <f t="shared" si="307"/>
        <v>Need Improvement</v>
      </c>
    </row>
    <row r="1772" spans="1:24" x14ac:dyDescent="0.3">
      <c r="A1772" s="4">
        <v>103671</v>
      </c>
      <c r="B1772" s="4" t="s">
        <v>23</v>
      </c>
      <c r="C1772" s="5">
        <v>45198</v>
      </c>
      <c r="D1772" s="6">
        <v>45198</v>
      </c>
      <c r="E1772" s="7">
        <v>45198</v>
      </c>
      <c r="F1772" s="13">
        <v>45198</v>
      </c>
      <c r="G1772" s="4" t="s">
        <v>21</v>
      </c>
      <c r="H1772" s="4" t="s">
        <v>17</v>
      </c>
      <c r="I1772" s="4">
        <v>1415</v>
      </c>
      <c r="J1772" s="4">
        <v>422</v>
      </c>
      <c r="K1772" s="4">
        <v>89</v>
      </c>
      <c r="L1772" s="1">
        <v>3466.07</v>
      </c>
      <c r="M1772" s="1">
        <v>9358.9</v>
      </c>
      <c r="N1772" s="2">
        <f t="shared" si="297"/>
        <v>2.7001474292209906</v>
      </c>
      <c r="O1772" s="3">
        <f t="shared" si="298"/>
        <v>0.29823321554770316</v>
      </c>
      <c r="P1772" s="3">
        <f t="shared" si="299"/>
        <v>0.2109004739336493</v>
      </c>
      <c r="Q1772" s="8">
        <f t="shared" si="300"/>
        <v>8.2134360189573457</v>
      </c>
      <c r="R1772" s="8">
        <f t="shared" si="301"/>
        <v>38.944606741573033</v>
      </c>
      <c r="S1772" s="8">
        <f t="shared" si="302"/>
        <v>5892.83</v>
      </c>
      <c r="T1772" s="3">
        <f t="shared" si="303"/>
        <v>0.62964985201252288</v>
      </c>
      <c r="U1772" s="3">
        <f t="shared" si="304"/>
        <v>2.4495194346289755</v>
      </c>
      <c r="V1772" s="3">
        <f t="shared" si="305"/>
        <v>0.58818428497003994</v>
      </c>
      <c r="W1772" s="4" t="str">
        <f t="shared" si="306"/>
        <v>Need Improvement</v>
      </c>
      <c r="X1772" s="4" t="str">
        <f t="shared" si="307"/>
        <v>Good</v>
      </c>
    </row>
    <row r="1773" spans="1:24" x14ac:dyDescent="0.3">
      <c r="A1773" s="4">
        <v>344719</v>
      </c>
      <c r="B1773" s="4" t="s">
        <v>24</v>
      </c>
      <c r="C1773" s="5">
        <v>45198</v>
      </c>
      <c r="D1773" s="6">
        <v>45198</v>
      </c>
      <c r="E1773" s="7">
        <v>45198</v>
      </c>
      <c r="F1773" s="13">
        <v>45198</v>
      </c>
      <c r="G1773" s="4" t="s">
        <v>21</v>
      </c>
      <c r="H1773" s="4" t="s">
        <v>25</v>
      </c>
      <c r="I1773" s="4">
        <v>7275</v>
      </c>
      <c r="J1773" s="4">
        <v>807</v>
      </c>
      <c r="K1773" s="4">
        <v>85</v>
      </c>
      <c r="L1773" s="1">
        <v>3548.65</v>
      </c>
      <c r="M1773" s="1">
        <v>8484.4699999999993</v>
      </c>
      <c r="N1773" s="2">
        <f t="shared" si="297"/>
        <v>2.3909007650796781</v>
      </c>
      <c r="O1773" s="3">
        <f t="shared" si="298"/>
        <v>0.11092783505154639</v>
      </c>
      <c r="P1773" s="3">
        <f t="shared" si="299"/>
        <v>0.10532837670384139</v>
      </c>
      <c r="Q1773" s="8">
        <f t="shared" si="300"/>
        <v>4.3973358116480794</v>
      </c>
      <c r="R1773" s="8">
        <f t="shared" si="301"/>
        <v>41.748823529411766</v>
      </c>
      <c r="S1773" s="8">
        <f t="shared" si="302"/>
        <v>4935.82</v>
      </c>
      <c r="T1773" s="3">
        <f t="shared" si="303"/>
        <v>0.58174759295512857</v>
      </c>
      <c r="U1773" s="3">
        <f t="shared" si="304"/>
        <v>0.48778694158075603</v>
      </c>
      <c r="V1773" s="3">
        <f t="shared" si="305"/>
        <v>0.71895855197312708</v>
      </c>
      <c r="W1773" s="4" t="str">
        <f t="shared" si="306"/>
        <v>Need Improvement</v>
      </c>
      <c r="X1773" s="4" t="str">
        <f t="shared" si="307"/>
        <v>Good</v>
      </c>
    </row>
    <row r="1774" spans="1:24" x14ac:dyDescent="0.3">
      <c r="A1774" s="4">
        <v>183776</v>
      </c>
      <c r="B1774" s="4" t="s">
        <v>26</v>
      </c>
      <c r="C1774" s="5">
        <v>45198</v>
      </c>
      <c r="D1774" s="6">
        <v>45198</v>
      </c>
      <c r="E1774" s="7">
        <v>45198</v>
      </c>
      <c r="F1774" s="13">
        <v>45198</v>
      </c>
      <c r="G1774" s="4" t="s">
        <v>12</v>
      </c>
      <c r="H1774" s="4" t="s">
        <v>17</v>
      </c>
      <c r="I1774" s="4">
        <v>8988</v>
      </c>
      <c r="J1774" s="4">
        <v>374</v>
      </c>
      <c r="K1774" s="4">
        <v>19</v>
      </c>
      <c r="L1774" s="1">
        <v>1511.96</v>
      </c>
      <c r="M1774" s="1">
        <v>7910.37</v>
      </c>
      <c r="N1774" s="2">
        <f t="shared" si="297"/>
        <v>5.2318645995925817</v>
      </c>
      <c r="O1774" s="3">
        <f t="shared" si="298"/>
        <v>4.1611036938139744E-2</v>
      </c>
      <c r="P1774" s="3">
        <f t="shared" si="299"/>
        <v>5.0802139037433157E-2</v>
      </c>
      <c r="Q1774" s="8">
        <f t="shared" si="300"/>
        <v>4.0426737967914441</v>
      </c>
      <c r="R1774" s="8">
        <f t="shared" si="301"/>
        <v>79.576842105263154</v>
      </c>
      <c r="S1774" s="8">
        <f t="shared" si="302"/>
        <v>6398.41</v>
      </c>
      <c r="T1774" s="3">
        <f t="shared" si="303"/>
        <v>0.80886355505494689</v>
      </c>
      <c r="U1774" s="3">
        <f t="shared" si="304"/>
        <v>0.16821984868713841</v>
      </c>
      <c r="V1774" s="3">
        <f t="shared" si="305"/>
        <v>0.23630245639150976</v>
      </c>
      <c r="W1774" s="4" t="str">
        <f t="shared" si="306"/>
        <v>Good</v>
      </c>
      <c r="X1774" s="4" t="str">
        <f t="shared" si="307"/>
        <v>Good</v>
      </c>
    </row>
    <row r="1775" spans="1:24" x14ac:dyDescent="0.3">
      <c r="A1775" s="4">
        <v>523946</v>
      </c>
      <c r="B1775" s="4" t="s">
        <v>11</v>
      </c>
      <c r="C1775" s="5">
        <v>45199</v>
      </c>
      <c r="D1775" s="6">
        <v>45199</v>
      </c>
      <c r="E1775" s="7">
        <v>45199</v>
      </c>
      <c r="F1775" s="13">
        <v>45199</v>
      </c>
      <c r="G1775" s="4" t="s">
        <v>15</v>
      </c>
      <c r="H1775" s="4" t="s">
        <v>25</v>
      </c>
      <c r="I1775" s="4">
        <v>2531</v>
      </c>
      <c r="J1775" s="4">
        <v>261</v>
      </c>
      <c r="K1775" s="4">
        <v>44</v>
      </c>
      <c r="L1775" s="1">
        <v>4537.8599999999997</v>
      </c>
      <c r="M1775" s="1">
        <v>6758.61</v>
      </c>
      <c r="N1775" s="2">
        <f t="shared" si="297"/>
        <v>1.4893826605492457</v>
      </c>
      <c r="O1775" s="3">
        <f t="shared" si="298"/>
        <v>0.10312129593046226</v>
      </c>
      <c r="P1775" s="3">
        <f t="shared" si="299"/>
        <v>0.16858237547892721</v>
      </c>
      <c r="Q1775" s="8">
        <f t="shared" si="300"/>
        <v>17.386436781609195</v>
      </c>
      <c r="R1775" s="8">
        <f t="shared" si="301"/>
        <v>103.13318181818181</v>
      </c>
      <c r="S1775" s="8">
        <f t="shared" si="302"/>
        <v>2220.75</v>
      </c>
      <c r="T1775" s="3">
        <f t="shared" si="303"/>
        <v>0.32858087683710113</v>
      </c>
      <c r="U1775" s="3">
        <f t="shared" si="304"/>
        <v>1.7929118925325958</v>
      </c>
      <c r="V1775" s="3">
        <f t="shared" si="305"/>
        <v>2.0433907463694698</v>
      </c>
      <c r="W1775" s="4" t="str">
        <f t="shared" si="306"/>
        <v>Need Improvement</v>
      </c>
      <c r="X1775" s="4" t="str">
        <f t="shared" si="307"/>
        <v>Need Improvement</v>
      </c>
    </row>
    <row r="1776" spans="1:24" x14ac:dyDescent="0.3">
      <c r="A1776" s="4">
        <v>726077</v>
      </c>
      <c r="B1776" s="4" t="s">
        <v>14</v>
      </c>
      <c r="C1776" s="5">
        <v>45199</v>
      </c>
      <c r="D1776" s="6">
        <v>45199</v>
      </c>
      <c r="E1776" s="7">
        <v>45199</v>
      </c>
      <c r="F1776" s="13">
        <v>45199</v>
      </c>
      <c r="G1776" s="4" t="s">
        <v>15</v>
      </c>
      <c r="H1776" s="4" t="s">
        <v>19</v>
      </c>
      <c r="I1776" s="4">
        <v>2918</v>
      </c>
      <c r="J1776" s="4">
        <v>319</v>
      </c>
      <c r="K1776" s="4">
        <v>79</v>
      </c>
      <c r="L1776" s="1">
        <v>3889.38</v>
      </c>
      <c r="M1776" s="1">
        <v>2232.25</v>
      </c>
      <c r="N1776" s="2">
        <f t="shared" si="297"/>
        <v>0.57393466310825891</v>
      </c>
      <c r="O1776" s="3">
        <f t="shared" si="298"/>
        <v>0.10932145305003427</v>
      </c>
      <c r="P1776" s="3">
        <f t="shared" si="299"/>
        <v>0.2476489028213166</v>
      </c>
      <c r="Q1776" s="8">
        <f t="shared" si="300"/>
        <v>12.192413793103448</v>
      </c>
      <c r="R1776" s="8">
        <f t="shared" si="301"/>
        <v>49.232658227848106</v>
      </c>
      <c r="S1776" s="8">
        <f t="shared" si="302"/>
        <v>-1657.13</v>
      </c>
      <c r="T1776" s="3">
        <f t="shared" si="303"/>
        <v>-0.74235860678687426</v>
      </c>
      <c r="U1776" s="3">
        <f t="shared" si="304"/>
        <v>1.332892392049349</v>
      </c>
      <c r="V1776" s="3">
        <f t="shared" si="305"/>
        <v>-2.3470578651041256</v>
      </c>
      <c r="W1776" s="4" t="str">
        <f t="shared" si="306"/>
        <v>Need Improvement</v>
      </c>
      <c r="X1776" s="4" t="str">
        <f t="shared" si="307"/>
        <v>Poor</v>
      </c>
    </row>
    <row r="1777" spans="1:24" x14ac:dyDescent="0.3">
      <c r="A1777" s="4">
        <v>533319</v>
      </c>
      <c r="B1777" s="4" t="s">
        <v>16</v>
      </c>
      <c r="C1777" s="5">
        <v>45199</v>
      </c>
      <c r="D1777" s="6">
        <v>45199</v>
      </c>
      <c r="E1777" s="7">
        <v>45199</v>
      </c>
      <c r="F1777" s="13">
        <v>45199</v>
      </c>
      <c r="G1777" s="4" t="s">
        <v>12</v>
      </c>
      <c r="H1777" s="4" t="s">
        <v>19</v>
      </c>
      <c r="I1777" s="4">
        <v>4960</v>
      </c>
      <c r="J1777" s="4">
        <v>256</v>
      </c>
      <c r="K1777" s="4">
        <v>36</v>
      </c>
      <c r="L1777" s="1">
        <v>2932.21</v>
      </c>
      <c r="M1777" s="1">
        <v>5731.34</v>
      </c>
      <c r="N1777" s="2">
        <f t="shared" si="297"/>
        <v>1.9546144375743892</v>
      </c>
      <c r="O1777" s="3">
        <f t="shared" si="298"/>
        <v>5.1612903225806452E-2</v>
      </c>
      <c r="P1777" s="3">
        <f t="shared" si="299"/>
        <v>0.140625</v>
      </c>
      <c r="Q1777" s="8">
        <f t="shared" si="300"/>
        <v>11.4539453125</v>
      </c>
      <c r="R1777" s="8">
        <f t="shared" si="301"/>
        <v>81.450277777777785</v>
      </c>
      <c r="S1777" s="8">
        <f t="shared" si="302"/>
        <v>2799.13</v>
      </c>
      <c r="T1777" s="3">
        <f t="shared" si="303"/>
        <v>0.48839014959852323</v>
      </c>
      <c r="U1777" s="3">
        <f t="shared" si="304"/>
        <v>0.59117137096774197</v>
      </c>
      <c r="V1777" s="3">
        <f t="shared" si="305"/>
        <v>1.0475433438246884</v>
      </c>
      <c r="W1777" s="4" t="str">
        <f t="shared" si="306"/>
        <v>Need Improvement</v>
      </c>
      <c r="X1777" s="4" t="str">
        <f t="shared" si="307"/>
        <v>Need Improvement</v>
      </c>
    </row>
    <row r="1778" spans="1:24" x14ac:dyDescent="0.3">
      <c r="A1778" s="4">
        <v>887233</v>
      </c>
      <c r="B1778" s="4" t="s">
        <v>18</v>
      </c>
      <c r="C1778" s="5">
        <v>45199</v>
      </c>
      <c r="D1778" s="6">
        <v>45199</v>
      </c>
      <c r="E1778" s="7">
        <v>45199</v>
      </c>
      <c r="F1778" s="13">
        <v>45199</v>
      </c>
      <c r="G1778" s="4" t="s">
        <v>15</v>
      </c>
      <c r="H1778" s="4" t="s">
        <v>13</v>
      </c>
      <c r="I1778" s="4">
        <v>6922</v>
      </c>
      <c r="J1778" s="4">
        <v>960</v>
      </c>
      <c r="K1778" s="4">
        <v>69</v>
      </c>
      <c r="L1778" s="1">
        <v>1972.39</v>
      </c>
      <c r="M1778" s="1">
        <v>4974.4799999999996</v>
      </c>
      <c r="N1778" s="2">
        <f t="shared" si="297"/>
        <v>2.5220569968413953</v>
      </c>
      <c r="O1778" s="3">
        <f t="shared" si="298"/>
        <v>0.13868824039295002</v>
      </c>
      <c r="P1778" s="3">
        <f t="shared" si="299"/>
        <v>7.1874999999999994E-2</v>
      </c>
      <c r="Q1778" s="8">
        <f t="shared" si="300"/>
        <v>2.0545729166666669</v>
      </c>
      <c r="R1778" s="8">
        <f t="shared" si="301"/>
        <v>28.585362318840581</v>
      </c>
      <c r="S1778" s="8">
        <f t="shared" si="302"/>
        <v>3002.0899999999992</v>
      </c>
      <c r="T1778" s="3">
        <f t="shared" si="303"/>
        <v>0.60349825509399968</v>
      </c>
      <c r="U1778" s="3">
        <f t="shared" si="304"/>
        <v>0.28494510257151112</v>
      </c>
      <c r="V1778" s="3">
        <f t="shared" si="305"/>
        <v>0.65700561941847202</v>
      </c>
      <c r="W1778" s="4" t="str">
        <f t="shared" si="306"/>
        <v>Need Improvement</v>
      </c>
      <c r="X1778" s="4" t="str">
        <f t="shared" si="307"/>
        <v>Need Improvement</v>
      </c>
    </row>
    <row r="1779" spans="1:24" x14ac:dyDescent="0.3">
      <c r="A1779" s="4">
        <v>829888</v>
      </c>
      <c r="B1779" s="4" t="s">
        <v>20</v>
      </c>
      <c r="C1779" s="5">
        <v>45199</v>
      </c>
      <c r="D1779" s="6">
        <v>45199</v>
      </c>
      <c r="E1779" s="7">
        <v>45199</v>
      </c>
      <c r="F1779" s="13">
        <v>45199</v>
      </c>
      <c r="G1779" s="4" t="s">
        <v>21</v>
      </c>
      <c r="H1779" s="4" t="s">
        <v>13</v>
      </c>
      <c r="I1779" s="4">
        <v>7147</v>
      </c>
      <c r="J1779" s="4">
        <v>402</v>
      </c>
      <c r="K1779" s="4">
        <v>49</v>
      </c>
      <c r="L1779" s="1">
        <v>4645.1499999999996</v>
      </c>
      <c r="M1779" s="1">
        <v>6671.83</v>
      </c>
      <c r="N1779" s="2">
        <f t="shared" si="297"/>
        <v>1.4363002271186076</v>
      </c>
      <c r="O1779" s="3">
        <f t="shared" si="298"/>
        <v>5.6247376521617459E-2</v>
      </c>
      <c r="P1779" s="3">
        <f t="shared" si="299"/>
        <v>0.12189054726368159</v>
      </c>
      <c r="Q1779" s="8">
        <f t="shared" si="300"/>
        <v>11.555099502487561</v>
      </c>
      <c r="R1779" s="8">
        <f t="shared" si="301"/>
        <v>94.798979591836726</v>
      </c>
      <c r="S1779" s="8">
        <f t="shared" si="302"/>
        <v>2026.6800000000003</v>
      </c>
      <c r="T1779" s="3">
        <f t="shared" si="303"/>
        <v>0.3037667326655506</v>
      </c>
      <c r="U1779" s="3">
        <f t="shared" si="304"/>
        <v>0.64994403246117249</v>
      </c>
      <c r="V1779" s="3">
        <f t="shared" si="305"/>
        <v>2.2919997236860277</v>
      </c>
      <c r="W1779" s="4" t="str">
        <f t="shared" si="306"/>
        <v>Need Improvement</v>
      </c>
      <c r="X1779" s="4" t="str">
        <f t="shared" si="307"/>
        <v>Need Improvement</v>
      </c>
    </row>
    <row r="1780" spans="1:24" x14ac:dyDescent="0.3">
      <c r="A1780" s="4">
        <v>487623</v>
      </c>
      <c r="B1780" s="4" t="s">
        <v>22</v>
      </c>
      <c r="C1780" s="5">
        <v>45199</v>
      </c>
      <c r="D1780" s="6">
        <v>45199</v>
      </c>
      <c r="E1780" s="7">
        <v>45199</v>
      </c>
      <c r="F1780" s="13">
        <v>45199</v>
      </c>
      <c r="G1780" s="4" t="s">
        <v>27</v>
      </c>
      <c r="H1780" s="4" t="s">
        <v>13</v>
      </c>
      <c r="I1780" s="4">
        <v>4966</v>
      </c>
      <c r="J1780" s="4">
        <v>613</v>
      </c>
      <c r="K1780" s="4">
        <v>23</v>
      </c>
      <c r="L1780" s="1">
        <v>3175.43</v>
      </c>
      <c r="M1780" s="1">
        <v>4100.3999999999996</v>
      </c>
      <c r="N1780" s="2">
        <f t="shared" si="297"/>
        <v>1.2912896836019059</v>
      </c>
      <c r="O1780" s="3">
        <f t="shared" si="298"/>
        <v>0.12343938783729359</v>
      </c>
      <c r="P1780" s="3">
        <f t="shared" si="299"/>
        <v>3.7520391517128875E-2</v>
      </c>
      <c r="Q1780" s="8">
        <f t="shared" si="300"/>
        <v>5.180146818923328</v>
      </c>
      <c r="R1780" s="8">
        <f t="shared" si="301"/>
        <v>138.06217391304347</v>
      </c>
      <c r="S1780" s="8">
        <f t="shared" si="302"/>
        <v>924.9699999999998</v>
      </c>
      <c r="T1780" s="3">
        <f t="shared" si="303"/>
        <v>0.22558043117744608</v>
      </c>
      <c r="U1780" s="3">
        <f t="shared" si="304"/>
        <v>0.63943415223519928</v>
      </c>
      <c r="V1780" s="3">
        <f t="shared" si="305"/>
        <v>3.4330086381179936</v>
      </c>
      <c r="W1780" s="4" t="str">
        <f t="shared" si="306"/>
        <v>Need Improvement</v>
      </c>
      <c r="X1780" s="4" t="str">
        <f t="shared" si="307"/>
        <v>Need Improvement</v>
      </c>
    </row>
    <row r="1781" spans="1:24" x14ac:dyDescent="0.3">
      <c r="A1781" s="4">
        <v>533481</v>
      </c>
      <c r="B1781" s="4" t="s">
        <v>23</v>
      </c>
      <c r="C1781" s="5">
        <v>45199</v>
      </c>
      <c r="D1781" s="6">
        <v>45199</v>
      </c>
      <c r="E1781" s="7">
        <v>45199</v>
      </c>
      <c r="F1781" s="13">
        <v>45199</v>
      </c>
      <c r="G1781" s="4" t="s">
        <v>21</v>
      </c>
      <c r="H1781" s="4" t="s">
        <v>19</v>
      </c>
      <c r="I1781" s="4">
        <v>7360</v>
      </c>
      <c r="J1781" s="4">
        <v>489</v>
      </c>
      <c r="K1781" s="4">
        <v>77</v>
      </c>
      <c r="L1781" s="1">
        <v>2505.92</v>
      </c>
      <c r="M1781" s="1">
        <v>9861.5499999999993</v>
      </c>
      <c r="N1781" s="2">
        <f t="shared" si="297"/>
        <v>3.9353012067424333</v>
      </c>
      <c r="O1781" s="3">
        <f t="shared" si="298"/>
        <v>6.6440217391304346E-2</v>
      </c>
      <c r="P1781" s="3">
        <f t="shared" si="299"/>
        <v>0.15746421267893659</v>
      </c>
      <c r="Q1781" s="8">
        <f t="shared" si="300"/>
        <v>5.1245807770961145</v>
      </c>
      <c r="R1781" s="8">
        <f t="shared" si="301"/>
        <v>32.544415584415589</v>
      </c>
      <c r="S1781" s="8">
        <f t="shared" si="302"/>
        <v>7355.6299999999992</v>
      </c>
      <c r="T1781" s="3">
        <f t="shared" si="303"/>
        <v>0.74588984490267751</v>
      </c>
      <c r="U1781" s="3">
        <f t="shared" si="304"/>
        <v>0.34047826086956523</v>
      </c>
      <c r="V1781" s="3">
        <f t="shared" si="305"/>
        <v>0.34068053994015474</v>
      </c>
      <c r="W1781" s="4" t="str">
        <f t="shared" si="306"/>
        <v>Need Improvement</v>
      </c>
      <c r="X1781" s="4" t="str">
        <f t="shared" si="307"/>
        <v>Excellent</v>
      </c>
    </row>
    <row r="1782" spans="1:24" x14ac:dyDescent="0.3">
      <c r="A1782" s="4">
        <v>656110</v>
      </c>
      <c r="B1782" s="4" t="s">
        <v>24</v>
      </c>
      <c r="C1782" s="5">
        <v>45199</v>
      </c>
      <c r="D1782" s="6">
        <v>45199</v>
      </c>
      <c r="E1782" s="7">
        <v>45199</v>
      </c>
      <c r="F1782" s="13">
        <v>45199</v>
      </c>
      <c r="G1782" s="4" t="s">
        <v>15</v>
      </c>
      <c r="H1782" s="4" t="s">
        <v>17</v>
      </c>
      <c r="I1782" s="4">
        <v>9978</v>
      </c>
      <c r="J1782" s="4">
        <v>169</v>
      </c>
      <c r="K1782" s="4">
        <v>23</v>
      </c>
      <c r="L1782" s="1">
        <v>1102.6099999999999</v>
      </c>
      <c r="M1782" s="1">
        <v>2613.25</v>
      </c>
      <c r="N1782" s="2">
        <f t="shared" si="297"/>
        <v>2.370058316177071</v>
      </c>
      <c r="O1782" s="3">
        <f t="shared" si="298"/>
        <v>1.6937261976347966E-2</v>
      </c>
      <c r="P1782" s="3">
        <f t="shared" si="299"/>
        <v>0.13609467455621302</v>
      </c>
      <c r="Q1782" s="8">
        <f t="shared" si="300"/>
        <v>6.5243195266272185</v>
      </c>
      <c r="R1782" s="8">
        <f t="shared" si="301"/>
        <v>47.939565217391298</v>
      </c>
      <c r="S1782" s="8">
        <f t="shared" si="302"/>
        <v>1510.64</v>
      </c>
      <c r="T1782" s="3">
        <f t="shared" si="303"/>
        <v>0.57806945374533636</v>
      </c>
      <c r="U1782" s="3">
        <f t="shared" si="304"/>
        <v>0.11050410903988775</v>
      </c>
      <c r="V1782" s="3">
        <f t="shared" si="305"/>
        <v>0.72989593814542164</v>
      </c>
      <c r="W1782" s="4" t="str">
        <f t="shared" si="306"/>
        <v>Need Improvement</v>
      </c>
      <c r="X1782" s="4" t="str">
        <f t="shared" si="307"/>
        <v>Need Improvement</v>
      </c>
    </row>
    <row r="1783" spans="1:24" x14ac:dyDescent="0.3">
      <c r="A1783" s="4">
        <v>7450</v>
      </c>
      <c r="B1783" s="4" t="s">
        <v>26</v>
      </c>
      <c r="C1783" s="5">
        <v>45199</v>
      </c>
      <c r="D1783" s="6">
        <v>45199</v>
      </c>
      <c r="E1783" s="7">
        <v>45199</v>
      </c>
      <c r="F1783" s="13">
        <v>45199</v>
      </c>
      <c r="G1783" s="4" t="s">
        <v>15</v>
      </c>
      <c r="H1783" s="4" t="s">
        <v>25</v>
      </c>
      <c r="I1783" s="4">
        <v>7410</v>
      </c>
      <c r="J1783" s="4">
        <v>440</v>
      </c>
      <c r="K1783" s="4">
        <v>36</v>
      </c>
      <c r="L1783" s="1">
        <v>2976.65</v>
      </c>
      <c r="M1783" s="1">
        <v>2069.15</v>
      </c>
      <c r="N1783" s="2">
        <f t="shared" si="297"/>
        <v>0.69512707238002458</v>
      </c>
      <c r="O1783" s="3">
        <f t="shared" si="298"/>
        <v>5.9379217273954114E-2</v>
      </c>
      <c r="P1783" s="3">
        <f t="shared" si="299"/>
        <v>8.1818181818181818E-2</v>
      </c>
      <c r="Q1783" s="8">
        <f t="shared" si="300"/>
        <v>6.7651136363636368</v>
      </c>
      <c r="R1783" s="8">
        <f t="shared" si="301"/>
        <v>82.68472222222222</v>
      </c>
      <c r="S1783" s="8">
        <f t="shared" si="302"/>
        <v>-907.5</v>
      </c>
      <c r="T1783" s="3">
        <f t="shared" si="303"/>
        <v>-0.43858589275789572</v>
      </c>
      <c r="U1783" s="3">
        <f t="shared" si="304"/>
        <v>0.4017071524966262</v>
      </c>
      <c r="V1783" s="3">
        <f t="shared" si="305"/>
        <v>-3.2800550964187329</v>
      </c>
      <c r="W1783" s="4" t="str">
        <f t="shared" si="306"/>
        <v>Need Improvement</v>
      </c>
      <c r="X1783" s="4" t="str">
        <f t="shared" si="307"/>
        <v>Poor</v>
      </c>
    </row>
    <row r="1784" spans="1:24" x14ac:dyDescent="0.3">
      <c r="A1784" s="4">
        <v>44615</v>
      </c>
      <c r="B1784" s="4" t="s">
        <v>11</v>
      </c>
      <c r="C1784" s="5">
        <v>45200</v>
      </c>
      <c r="D1784" s="6">
        <v>45200</v>
      </c>
      <c r="E1784" s="7">
        <v>45200</v>
      </c>
      <c r="F1784" s="13">
        <v>45200</v>
      </c>
      <c r="G1784" s="4" t="s">
        <v>21</v>
      </c>
      <c r="H1784" s="4" t="s">
        <v>17</v>
      </c>
      <c r="I1784" s="4">
        <v>6658</v>
      </c>
      <c r="J1784" s="4">
        <v>381</v>
      </c>
      <c r="K1784" s="4">
        <v>59</v>
      </c>
      <c r="L1784" s="1">
        <v>4296.78</v>
      </c>
      <c r="M1784" s="1">
        <v>5943.82</v>
      </c>
      <c r="N1784" s="2">
        <f t="shared" si="297"/>
        <v>1.3833196021206577</v>
      </c>
      <c r="O1784" s="3">
        <f t="shared" si="298"/>
        <v>5.7224391709221986E-2</v>
      </c>
      <c r="P1784" s="3">
        <f t="shared" si="299"/>
        <v>0.15485564304461943</v>
      </c>
      <c r="Q1784" s="8">
        <f t="shared" si="300"/>
        <v>11.27763779527559</v>
      </c>
      <c r="R1784" s="8">
        <f t="shared" si="301"/>
        <v>72.826779661016943</v>
      </c>
      <c r="S1784" s="8">
        <f t="shared" si="302"/>
        <v>1647.04</v>
      </c>
      <c r="T1784" s="3">
        <f t="shared" si="303"/>
        <v>0.27710125811346914</v>
      </c>
      <c r="U1784" s="3">
        <f t="shared" si="304"/>
        <v>0.64535596275157703</v>
      </c>
      <c r="V1784" s="3">
        <f t="shared" si="305"/>
        <v>2.6087891004468622</v>
      </c>
      <c r="W1784" s="4" t="str">
        <f t="shared" si="306"/>
        <v>Need Improvement</v>
      </c>
      <c r="X1784" s="4" t="str">
        <f t="shared" si="307"/>
        <v>Need Improvement</v>
      </c>
    </row>
    <row r="1785" spans="1:24" x14ac:dyDescent="0.3">
      <c r="A1785" s="4">
        <v>857414</v>
      </c>
      <c r="B1785" s="4" t="s">
        <v>14</v>
      </c>
      <c r="C1785" s="5">
        <v>45200</v>
      </c>
      <c r="D1785" s="6">
        <v>45200</v>
      </c>
      <c r="E1785" s="7">
        <v>45200</v>
      </c>
      <c r="F1785" s="13">
        <v>45200</v>
      </c>
      <c r="G1785" s="4" t="s">
        <v>15</v>
      </c>
      <c r="H1785" s="4" t="s">
        <v>19</v>
      </c>
      <c r="I1785" s="4">
        <v>8615</v>
      </c>
      <c r="J1785" s="4">
        <v>247</v>
      </c>
      <c r="K1785" s="4">
        <v>18</v>
      </c>
      <c r="L1785" s="1">
        <v>4315.6000000000004</v>
      </c>
      <c r="M1785" s="1">
        <v>4923.3900000000003</v>
      </c>
      <c r="N1785" s="2">
        <f t="shared" si="297"/>
        <v>1.1408355732690703</v>
      </c>
      <c r="O1785" s="3">
        <f t="shared" si="298"/>
        <v>2.8670922809053975E-2</v>
      </c>
      <c r="P1785" s="3">
        <f t="shared" si="299"/>
        <v>7.28744939271255E-2</v>
      </c>
      <c r="Q1785" s="8">
        <f t="shared" si="300"/>
        <v>17.472064777327937</v>
      </c>
      <c r="R1785" s="8">
        <f t="shared" si="301"/>
        <v>239.75555555555559</v>
      </c>
      <c r="S1785" s="8">
        <f t="shared" si="302"/>
        <v>607.79</v>
      </c>
      <c r="T1785" s="3">
        <f t="shared" si="303"/>
        <v>0.12344949313379601</v>
      </c>
      <c r="U1785" s="3">
        <f t="shared" si="304"/>
        <v>0.50094022054556009</v>
      </c>
      <c r="V1785" s="3">
        <f t="shared" si="305"/>
        <v>7.1004787837904546</v>
      </c>
      <c r="W1785" s="4" t="str">
        <f t="shared" si="306"/>
        <v>Need Improvement</v>
      </c>
      <c r="X1785" s="4" t="str">
        <f t="shared" si="307"/>
        <v>Need Improvement</v>
      </c>
    </row>
    <row r="1786" spans="1:24" x14ac:dyDescent="0.3">
      <c r="A1786" s="4">
        <v>451453</v>
      </c>
      <c r="B1786" s="4" t="s">
        <v>16</v>
      </c>
      <c r="C1786" s="5">
        <v>45200</v>
      </c>
      <c r="D1786" s="6">
        <v>45200</v>
      </c>
      <c r="E1786" s="7">
        <v>45200</v>
      </c>
      <c r="F1786" s="13">
        <v>45200</v>
      </c>
      <c r="G1786" s="4" t="s">
        <v>12</v>
      </c>
      <c r="H1786" s="4" t="s">
        <v>25</v>
      </c>
      <c r="I1786" s="4">
        <v>1738</v>
      </c>
      <c r="J1786" s="4">
        <v>767</v>
      </c>
      <c r="K1786" s="4">
        <v>47</v>
      </c>
      <c r="L1786" s="1">
        <v>2611.46</v>
      </c>
      <c r="M1786" s="1">
        <v>2744.76</v>
      </c>
      <c r="N1786" s="2">
        <f t="shared" si="297"/>
        <v>1.0510442434500242</v>
      </c>
      <c r="O1786" s="3">
        <f t="shared" si="298"/>
        <v>0.44131185270425777</v>
      </c>
      <c r="P1786" s="3">
        <f t="shared" si="299"/>
        <v>6.1277705345501955E-2</v>
      </c>
      <c r="Q1786" s="8">
        <f t="shared" si="300"/>
        <v>3.4047718383311603</v>
      </c>
      <c r="R1786" s="8">
        <f t="shared" si="301"/>
        <v>55.562978723404257</v>
      </c>
      <c r="S1786" s="8">
        <f t="shared" si="302"/>
        <v>133.30000000000018</v>
      </c>
      <c r="T1786" s="3">
        <f t="shared" si="303"/>
        <v>4.8565266179921074E-2</v>
      </c>
      <c r="U1786" s="3">
        <f t="shared" si="304"/>
        <v>1.5025661680092059</v>
      </c>
      <c r="V1786" s="3">
        <f t="shared" si="305"/>
        <v>19.590847711927957</v>
      </c>
      <c r="W1786" s="4" t="str">
        <f t="shared" si="306"/>
        <v>Need Improvement</v>
      </c>
      <c r="X1786" s="4" t="str">
        <f t="shared" si="307"/>
        <v>Need Improvement</v>
      </c>
    </row>
    <row r="1787" spans="1:24" x14ac:dyDescent="0.3">
      <c r="A1787" s="4">
        <v>491541</v>
      </c>
      <c r="B1787" s="4" t="s">
        <v>18</v>
      </c>
      <c r="C1787" s="5">
        <v>45200</v>
      </c>
      <c r="D1787" s="6">
        <v>45200</v>
      </c>
      <c r="E1787" s="7">
        <v>45200</v>
      </c>
      <c r="F1787" s="13">
        <v>45200</v>
      </c>
      <c r="G1787" s="4" t="s">
        <v>12</v>
      </c>
      <c r="H1787" s="4" t="s">
        <v>17</v>
      </c>
      <c r="I1787" s="4">
        <v>9868</v>
      </c>
      <c r="J1787" s="4">
        <v>751</v>
      </c>
      <c r="K1787" s="4">
        <v>32</v>
      </c>
      <c r="L1787" s="1">
        <v>4495.83</v>
      </c>
      <c r="M1787" s="1">
        <v>7148.13</v>
      </c>
      <c r="N1787" s="2">
        <f t="shared" si="297"/>
        <v>1.5899466839271059</v>
      </c>
      <c r="O1787" s="3">
        <f t="shared" si="298"/>
        <v>7.6104580462099711E-2</v>
      </c>
      <c r="P1787" s="3">
        <f t="shared" si="299"/>
        <v>4.2609853528628498E-2</v>
      </c>
      <c r="Q1787" s="8">
        <f t="shared" si="300"/>
        <v>5.986458055925433</v>
      </c>
      <c r="R1787" s="8">
        <f t="shared" si="301"/>
        <v>140.4946875</v>
      </c>
      <c r="S1787" s="8">
        <f t="shared" si="302"/>
        <v>2652.3</v>
      </c>
      <c r="T1787" s="3">
        <f t="shared" si="303"/>
        <v>0.37104809229826546</v>
      </c>
      <c r="U1787" s="3">
        <f t="shared" si="304"/>
        <v>0.45559687880016214</v>
      </c>
      <c r="V1787" s="3">
        <f t="shared" si="305"/>
        <v>1.695068431172944</v>
      </c>
      <c r="W1787" s="4" t="str">
        <f t="shared" si="306"/>
        <v>Need Improvement</v>
      </c>
      <c r="X1787" s="4" t="str">
        <f t="shared" si="307"/>
        <v>Need Improvement</v>
      </c>
    </row>
    <row r="1788" spans="1:24" x14ac:dyDescent="0.3">
      <c r="A1788" s="4">
        <v>73925</v>
      </c>
      <c r="B1788" s="4" t="s">
        <v>20</v>
      </c>
      <c r="C1788" s="5">
        <v>45200</v>
      </c>
      <c r="D1788" s="6">
        <v>45200</v>
      </c>
      <c r="E1788" s="7">
        <v>45200</v>
      </c>
      <c r="F1788" s="13">
        <v>45200</v>
      </c>
      <c r="G1788" s="4" t="s">
        <v>12</v>
      </c>
      <c r="H1788" s="4" t="s">
        <v>13</v>
      </c>
      <c r="I1788" s="4">
        <v>5258</v>
      </c>
      <c r="J1788" s="4">
        <v>287</v>
      </c>
      <c r="K1788" s="4">
        <v>50</v>
      </c>
      <c r="L1788" s="1">
        <v>2514.98</v>
      </c>
      <c r="M1788" s="1">
        <v>6237.68</v>
      </c>
      <c r="N1788" s="2">
        <f t="shared" si="297"/>
        <v>2.4802105782153339</v>
      </c>
      <c r="O1788" s="3">
        <f t="shared" si="298"/>
        <v>5.4583491821985547E-2</v>
      </c>
      <c r="P1788" s="3">
        <f t="shared" si="299"/>
        <v>0.17421602787456447</v>
      </c>
      <c r="Q1788" s="8">
        <f t="shared" si="300"/>
        <v>8.7629965156794434</v>
      </c>
      <c r="R1788" s="8">
        <f t="shared" si="301"/>
        <v>50.299599999999998</v>
      </c>
      <c r="S1788" s="8">
        <f t="shared" si="302"/>
        <v>3722.7000000000003</v>
      </c>
      <c r="T1788" s="3">
        <f t="shared" si="303"/>
        <v>0.59680842877480089</v>
      </c>
      <c r="U1788" s="3">
        <f t="shared" si="304"/>
        <v>0.47831494864967666</v>
      </c>
      <c r="V1788" s="3">
        <f t="shared" si="305"/>
        <v>0.67557955247535384</v>
      </c>
      <c r="W1788" s="4" t="str">
        <f t="shared" si="306"/>
        <v>Need Improvement</v>
      </c>
      <c r="X1788" s="4" t="str">
        <f t="shared" si="307"/>
        <v>Need Improvement</v>
      </c>
    </row>
    <row r="1789" spans="1:24" x14ac:dyDescent="0.3">
      <c r="A1789" s="4">
        <v>952355</v>
      </c>
      <c r="B1789" s="4" t="s">
        <v>22</v>
      </c>
      <c r="C1789" s="5">
        <v>45200</v>
      </c>
      <c r="D1789" s="6">
        <v>45200</v>
      </c>
      <c r="E1789" s="7">
        <v>45200</v>
      </c>
      <c r="F1789" s="13">
        <v>45200</v>
      </c>
      <c r="G1789" s="4" t="s">
        <v>12</v>
      </c>
      <c r="H1789" s="4" t="s">
        <v>19</v>
      </c>
      <c r="I1789" s="4">
        <v>9395</v>
      </c>
      <c r="J1789" s="4">
        <v>183</v>
      </c>
      <c r="K1789" s="4">
        <v>60</v>
      </c>
      <c r="L1789" s="1">
        <v>2861.38</v>
      </c>
      <c r="M1789" s="1">
        <v>3836.8</v>
      </c>
      <c r="N1789" s="2">
        <f t="shared" si="297"/>
        <v>1.3408914579678337</v>
      </c>
      <c r="O1789" s="3">
        <f t="shared" si="298"/>
        <v>1.9478445981905269E-2</v>
      </c>
      <c r="P1789" s="3">
        <f t="shared" si="299"/>
        <v>0.32786885245901637</v>
      </c>
      <c r="Q1789" s="8">
        <f t="shared" si="300"/>
        <v>15.635956284153005</v>
      </c>
      <c r="R1789" s="8">
        <f t="shared" si="301"/>
        <v>47.689666666666668</v>
      </c>
      <c r="S1789" s="8">
        <f t="shared" si="302"/>
        <v>975.42000000000007</v>
      </c>
      <c r="T1789" s="3">
        <f t="shared" si="303"/>
        <v>0.25422748123436195</v>
      </c>
      <c r="U1789" s="3">
        <f t="shared" si="304"/>
        <v>0.30456412985630654</v>
      </c>
      <c r="V1789" s="3">
        <f t="shared" si="305"/>
        <v>2.9334850628447233</v>
      </c>
      <c r="W1789" s="4" t="str">
        <f t="shared" si="306"/>
        <v>Need Improvement</v>
      </c>
      <c r="X1789" s="4" t="str">
        <f t="shared" si="307"/>
        <v>Need Improvement</v>
      </c>
    </row>
    <row r="1790" spans="1:24" x14ac:dyDescent="0.3">
      <c r="A1790" s="4">
        <v>569095</v>
      </c>
      <c r="B1790" s="4" t="s">
        <v>23</v>
      </c>
      <c r="C1790" s="5">
        <v>45200</v>
      </c>
      <c r="D1790" s="6">
        <v>45200</v>
      </c>
      <c r="E1790" s="7">
        <v>45200</v>
      </c>
      <c r="F1790" s="13">
        <v>45200</v>
      </c>
      <c r="G1790" s="4" t="s">
        <v>12</v>
      </c>
      <c r="H1790" s="4" t="s">
        <v>13</v>
      </c>
      <c r="I1790" s="4">
        <v>5744</v>
      </c>
      <c r="J1790" s="4">
        <v>398</v>
      </c>
      <c r="K1790" s="4">
        <v>39</v>
      </c>
      <c r="L1790" s="1">
        <v>2607.19</v>
      </c>
      <c r="M1790" s="1">
        <v>5011.32</v>
      </c>
      <c r="N1790" s="2">
        <f t="shared" si="297"/>
        <v>1.9221153809273583</v>
      </c>
      <c r="O1790" s="3">
        <f t="shared" si="298"/>
        <v>6.9289693593314758E-2</v>
      </c>
      <c r="P1790" s="3">
        <f t="shared" si="299"/>
        <v>9.7989949748743713E-2</v>
      </c>
      <c r="Q1790" s="8">
        <f t="shared" si="300"/>
        <v>6.5507286432160807</v>
      </c>
      <c r="R1790" s="8">
        <f t="shared" si="301"/>
        <v>66.851025641025643</v>
      </c>
      <c r="S1790" s="8">
        <f t="shared" si="302"/>
        <v>2404.1299999999997</v>
      </c>
      <c r="T1790" s="3">
        <f t="shared" si="303"/>
        <v>0.47973986893672721</v>
      </c>
      <c r="U1790" s="3">
        <f t="shared" si="304"/>
        <v>0.45389798050139279</v>
      </c>
      <c r="V1790" s="3">
        <f t="shared" si="305"/>
        <v>1.0844629866105413</v>
      </c>
      <c r="W1790" s="4" t="str">
        <f t="shared" si="306"/>
        <v>Need Improvement</v>
      </c>
      <c r="X1790" s="4" t="str">
        <f t="shared" si="307"/>
        <v>Need Improvement</v>
      </c>
    </row>
    <row r="1791" spans="1:24" x14ac:dyDescent="0.3">
      <c r="A1791" s="4">
        <v>649508</v>
      </c>
      <c r="B1791" s="4" t="s">
        <v>24</v>
      </c>
      <c r="C1791" s="5">
        <v>45200</v>
      </c>
      <c r="D1791" s="6">
        <v>45200</v>
      </c>
      <c r="E1791" s="7">
        <v>45200</v>
      </c>
      <c r="F1791" s="13">
        <v>45200</v>
      </c>
      <c r="G1791" s="4" t="s">
        <v>12</v>
      </c>
      <c r="H1791" s="4" t="s">
        <v>25</v>
      </c>
      <c r="I1791" s="4">
        <v>7856</v>
      </c>
      <c r="J1791" s="4">
        <v>230</v>
      </c>
      <c r="K1791" s="4">
        <v>58</v>
      </c>
      <c r="L1791" s="1">
        <v>3620.05</v>
      </c>
      <c r="M1791" s="1">
        <v>5752.46</v>
      </c>
      <c r="N1791" s="2">
        <f t="shared" si="297"/>
        <v>1.5890553997872956</v>
      </c>
      <c r="O1791" s="3">
        <f t="shared" si="298"/>
        <v>2.9276985743380855E-2</v>
      </c>
      <c r="P1791" s="3">
        <f t="shared" si="299"/>
        <v>0.25217391304347825</v>
      </c>
      <c r="Q1791" s="8">
        <f t="shared" si="300"/>
        <v>15.739347826086957</v>
      </c>
      <c r="R1791" s="8">
        <f t="shared" si="301"/>
        <v>62.414655172413795</v>
      </c>
      <c r="S1791" s="8">
        <f t="shared" si="302"/>
        <v>2132.41</v>
      </c>
      <c r="T1791" s="3">
        <f t="shared" si="303"/>
        <v>0.3706953199153058</v>
      </c>
      <c r="U1791" s="3">
        <f t="shared" si="304"/>
        <v>0.46080066191446029</v>
      </c>
      <c r="V1791" s="3">
        <f t="shared" si="305"/>
        <v>1.6976331943669372</v>
      </c>
      <c r="W1791" s="4" t="str">
        <f t="shared" si="306"/>
        <v>Need Improvement</v>
      </c>
      <c r="X1791" s="4" t="str">
        <f t="shared" si="307"/>
        <v>Need Improvement</v>
      </c>
    </row>
    <row r="1792" spans="1:24" x14ac:dyDescent="0.3">
      <c r="A1792" s="4">
        <v>817700</v>
      </c>
      <c r="B1792" s="4" t="s">
        <v>26</v>
      </c>
      <c r="C1792" s="5">
        <v>45200</v>
      </c>
      <c r="D1792" s="6">
        <v>45200</v>
      </c>
      <c r="E1792" s="7">
        <v>45200</v>
      </c>
      <c r="F1792" s="13">
        <v>45200</v>
      </c>
      <c r="G1792" s="4" t="s">
        <v>15</v>
      </c>
      <c r="H1792" s="4" t="s">
        <v>17</v>
      </c>
      <c r="I1792" s="4">
        <v>2858</v>
      </c>
      <c r="J1792" s="4">
        <v>862</v>
      </c>
      <c r="K1792" s="4">
        <v>39</v>
      </c>
      <c r="L1792" s="1">
        <v>1299.73</v>
      </c>
      <c r="M1792" s="1">
        <v>8449.27</v>
      </c>
      <c r="N1792" s="2">
        <f t="shared" si="297"/>
        <v>6.5007886253298768</v>
      </c>
      <c r="O1792" s="3">
        <f t="shared" si="298"/>
        <v>0.30160951714485656</v>
      </c>
      <c r="P1792" s="3">
        <f t="shared" si="299"/>
        <v>4.5243619489559163E-2</v>
      </c>
      <c r="Q1792" s="8">
        <f t="shared" si="300"/>
        <v>1.5078074245939674</v>
      </c>
      <c r="R1792" s="8">
        <f t="shared" si="301"/>
        <v>33.326410256410256</v>
      </c>
      <c r="S1792" s="8">
        <f t="shared" si="302"/>
        <v>7149.5400000000009</v>
      </c>
      <c r="T1792" s="3">
        <f t="shared" si="303"/>
        <v>0.84617250957775059</v>
      </c>
      <c r="U1792" s="3">
        <f t="shared" si="304"/>
        <v>0.45476906927921623</v>
      </c>
      <c r="V1792" s="3">
        <f t="shared" si="305"/>
        <v>0.18179211529692818</v>
      </c>
      <c r="W1792" s="4" t="str">
        <f t="shared" si="306"/>
        <v>Good</v>
      </c>
      <c r="X1792" s="4" t="str">
        <f t="shared" si="307"/>
        <v>Excellent</v>
      </c>
    </row>
    <row r="1793" spans="1:24" x14ac:dyDescent="0.3">
      <c r="A1793" s="4">
        <v>506958</v>
      </c>
      <c r="B1793" s="4" t="s">
        <v>11</v>
      </c>
      <c r="C1793" s="5">
        <v>45201</v>
      </c>
      <c r="D1793" s="6">
        <v>45201</v>
      </c>
      <c r="E1793" s="7">
        <v>45201</v>
      </c>
      <c r="F1793" s="13">
        <v>45201</v>
      </c>
      <c r="G1793" s="4" t="s">
        <v>12</v>
      </c>
      <c r="H1793" s="4" t="s">
        <v>17</v>
      </c>
      <c r="I1793" s="4">
        <v>3894</v>
      </c>
      <c r="J1793" s="4">
        <v>263</v>
      </c>
      <c r="K1793" s="4">
        <v>41</v>
      </c>
      <c r="L1793" s="1">
        <v>1980.27</v>
      </c>
      <c r="M1793" s="1">
        <v>4812.1099999999997</v>
      </c>
      <c r="N1793" s="2">
        <f t="shared" si="297"/>
        <v>2.4300272185106069</v>
      </c>
      <c r="O1793" s="3">
        <f t="shared" si="298"/>
        <v>6.753980482794042E-2</v>
      </c>
      <c r="P1793" s="3">
        <f t="shared" si="299"/>
        <v>0.155893536121673</v>
      </c>
      <c r="Q1793" s="8">
        <f t="shared" si="300"/>
        <v>7.5295437262357412</v>
      </c>
      <c r="R1793" s="8">
        <f t="shared" si="301"/>
        <v>48.299268292682925</v>
      </c>
      <c r="S1793" s="8">
        <f t="shared" si="302"/>
        <v>2831.8399999999997</v>
      </c>
      <c r="T1793" s="3">
        <f t="shared" si="303"/>
        <v>0.58848197568218508</v>
      </c>
      <c r="U1793" s="3">
        <f t="shared" si="304"/>
        <v>0.50854391371340524</v>
      </c>
      <c r="V1793" s="3">
        <f t="shared" si="305"/>
        <v>0.69928738911802935</v>
      </c>
      <c r="W1793" s="4" t="str">
        <f t="shared" si="306"/>
        <v>Need Improvement</v>
      </c>
      <c r="X1793" s="4" t="str">
        <f t="shared" si="307"/>
        <v>Need Improvement</v>
      </c>
    </row>
    <row r="1794" spans="1:24" x14ac:dyDescent="0.3">
      <c r="A1794" s="4">
        <v>819244</v>
      </c>
      <c r="B1794" s="4" t="s">
        <v>14</v>
      </c>
      <c r="C1794" s="5">
        <v>45201</v>
      </c>
      <c r="D1794" s="6">
        <v>45201</v>
      </c>
      <c r="E1794" s="7">
        <v>45201</v>
      </c>
      <c r="F1794" s="13">
        <v>45201</v>
      </c>
      <c r="G1794" s="4" t="s">
        <v>15</v>
      </c>
      <c r="H1794" s="4" t="s">
        <v>17</v>
      </c>
      <c r="I1794" s="4">
        <v>3774</v>
      </c>
      <c r="J1794" s="4">
        <v>374</v>
      </c>
      <c r="K1794" s="4">
        <v>58</v>
      </c>
      <c r="L1794" s="1">
        <v>3607.36</v>
      </c>
      <c r="M1794" s="1">
        <v>5035.9799999999996</v>
      </c>
      <c r="N1794" s="2">
        <f t="shared" si="297"/>
        <v>1.396029229131553</v>
      </c>
      <c r="O1794" s="3">
        <f t="shared" si="298"/>
        <v>9.90990990990991E-2</v>
      </c>
      <c r="P1794" s="3">
        <f t="shared" si="299"/>
        <v>0.15508021390374332</v>
      </c>
      <c r="Q1794" s="8">
        <f t="shared" si="300"/>
        <v>9.6453475935828887</v>
      </c>
      <c r="R1794" s="8">
        <f t="shared" si="301"/>
        <v>62.195862068965518</v>
      </c>
      <c r="S1794" s="8">
        <f t="shared" si="302"/>
        <v>1428.6199999999994</v>
      </c>
      <c r="T1794" s="3">
        <f t="shared" si="303"/>
        <v>0.28368261986743387</v>
      </c>
      <c r="U1794" s="3">
        <f t="shared" si="304"/>
        <v>0.95584525702172762</v>
      </c>
      <c r="V1794" s="3">
        <f t="shared" si="305"/>
        <v>2.5250661477509775</v>
      </c>
      <c r="W1794" s="4" t="str">
        <f t="shared" si="306"/>
        <v>Need Improvement</v>
      </c>
      <c r="X1794" s="4" t="str">
        <f t="shared" si="307"/>
        <v>Need Improvement</v>
      </c>
    </row>
    <row r="1795" spans="1:24" x14ac:dyDescent="0.3">
      <c r="A1795" s="4">
        <v>819658</v>
      </c>
      <c r="B1795" s="4" t="s">
        <v>16</v>
      </c>
      <c r="C1795" s="5">
        <v>45201</v>
      </c>
      <c r="D1795" s="6">
        <v>45201</v>
      </c>
      <c r="E1795" s="7">
        <v>45201</v>
      </c>
      <c r="F1795" s="13">
        <v>45201</v>
      </c>
      <c r="G1795" s="4" t="s">
        <v>15</v>
      </c>
      <c r="H1795" s="4" t="s">
        <v>19</v>
      </c>
      <c r="I1795" s="4">
        <v>3305</v>
      </c>
      <c r="J1795" s="4">
        <v>713</v>
      </c>
      <c r="K1795" s="4">
        <v>23</v>
      </c>
      <c r="L1795" s="1">
        <v>3631.13</v>
      </c>
      <c r="M1795" s="1">
        <v>6834.51</v>
      </c>
      <c r="N1795" s="2">
        <f t="shared" ref="N1795:N1858" si="308">M1795/L1795</f>
        <v>1.882199205206093</v>
      </c>
      <c r="O1795" s="3">
        <f t="shared" ref="O1795:O1858" si="309">J1795/I1795</f>
        <v>0.21573373676248109</v>
      </c>
      <c r="P1795" s="3">
        <f t="shared" ref="P1795:P1858" si="310">K1795/J1795</f>
        <v>3.2258064516129031E-2</v>
      </c>
      <c r="Q1795" s="8">
        <f t="shared" ref="Q1795:Q1858" si="311">L1795/J1795</f>
        <v>5.0927489481065917</v>
      </c>
      <c r="R1795" s="8">
        <f t="shared" ref="R1795:R1858" si="312">L1795/K1795</f>
        <v>157.87521739130435</v>
      </c>
      <c r="S1795" s="8">
        <f t="shared" ref="S1795:S1858" si="313">M1795-L1795</f>
        <v>3203.38</v>
      </c>
      <c r="T1795" s="3">
        <f t="shared" ref="T1795:T1858" si="314">S1795/M1795</f>
        <v>0.46870660808163278</v>
      </c>
      <c r="U1795" s="3">
        <f t="shared" ref="U1795:U1858" si="315">L1795/I1795</f>
        <v>1.0986777609682299</v>
      </c>
      <c r="V1795" s="3">
        <f t="shared" ref="V1795:V1858" si="316">L1795/S1795</f>
        <v>1.1335308330575828</v>
      </c>
      <c r="W1795" s="4" t="str">
        <f t="shared" ref="W1795:W1858" si="317">_xlfn.IFS(N1795&gt;=8,"Excellent",N1795&gt;=5,"Good",N1795&gt;0,"Need Improvement")</f>
        <v>Need Improvement</v>
      </c>
      <c r="X1795" s="4" t="str">
        <f t="shared" ref="X1795:X1858" si="318">_xlfn.IFS(S1795&gt;7000,"Excellent",S1795&gt;4000,"Good",S1795&gt;0,"Need Improvement",S1795&lt;=0,"Poor")</f>
        <v>Need Improvement</v>
      </c>
    </row>
    <row r="1796" spans="1:24" x14ac:dyDescent="0.3">
      <c r="A1796" s="4">
        <v>217148</v>
      </c>
      <c r="B1796" s="4" t="s">
        <v>18</v>
      </c>
      <c r="C1796" s="5">
        <v>45201</v>
      </c>
      <c r="D1796" s="6">
        <v>45201</v>
      </c>
      <c r="E1796" s="7">
        <v>45201</v>
      </c>
      <c r="F1796" s="13">
        <v>45201</v>
      </c>
      <c r="G1796" s="4" t="s">
        <v>15</v>
      </c>
      <c r="H1796" s="4" t="s">
        <v>13</v>
      </c>
      <c r="I1796" s="4">
        <v>9957</v>
      </c>
      <c r="J1796" s="4">
        <v>692</v>
      </c>
      <c r="K1796" s="4">
        <v>25</v>
      </c>
      <c r="L1796" s="1">
        <v>3621.34</v>
      </c>
      <c r="M1796" s="1">
        <v>7065.19</v>
      </c>
      <c r="N1796" s="2">
        <f t="shared" si="308"/>
        <v>1.9509877559135567</v>
      </c>
      <c r="O1796" s="3">
        <f t="shared" si="309"/>
        <v>6.9498845033644674E-2</v>
      </c>
      <c r="P1796" s="3">
        <f t="shared" si="310"/>
        <v>3.6127167630057806E-2</v>
      </c>
      <c r="Q1796" s="8">
        <f t="shared" si="311"/>
        <v>5.2331502890173409</v>
      </c>
      <c r="R1796" s="8">
        <f t="shared" si="312"/>
        <v>144.8536</v>
      </c>
      <c r="S1796" s="8">
        <f t="shared" si="313"/>
        <v>3443.8499999999995</v>
      </c>
      <c r="T1796" s="3">
        <f t="shared" si="314"/>
        <v>0.48743912053320571</v>
      </c>
      <c r="U1796" s="3">
        <f t="shared" si="315"/>
        <v>0.36369790097418903</v>
      </c>
      <c r="V1796" s="3">
        <f t="shared" si="316"/>
        <v>1.0515382493430321</v>
      </c>
      <c r="W1796" s="4" t="str">
        <f t="shared" si="317"/>
        <v>Need Improvement</v>
      </c>
      <c r="X1796" s="4" t="str">
        <f t="shared" si="318"/>
        <v>Need Improvement</v>
      </c>
    </row>
    <row r="1797" spans="1:24" x14ac:dyDescent="0.3">
      <c r="A1797" s="4">
        <v>27697</v>
      </c>
      <c r="B1797" s="4" t="s">
        <v>20</v>
      </c>
      <c r="C1797" s="5">
        <v>45201</v>
      </c>
      <c r="D1797" s="6">
        <v>45201</v>
      </c>
      <c r="E1797" s="7">
        <v>45201</v>
      </c>
      <c r="F1797" s="13">
        <v>45201</v>
      </c>
      <c r="G1797" s="4" t="s">
        <v>15</v>
      </c>
      <c r="H1797" s="4" t="s">
        <v>19</v>
      </c>
      <c r="I1797" s="4">
        <v>6610</v>
      </c>
      <c r="J1797" s="4">
        <v>360</v>
      </c>
      <c r="K1797" s="4">
        <v>49</v>
      </c>
      <c r="L1797" s="1">
        <v>2065.56</v>
      </c>
      <c r="M1797" s="1">
        <v>8499.4699999999993</v>
      </c>
      <c r="N1797" s="2">
        <f t="shared" si="308"/>
        <v>4.114850210112512</v>
      </c>
      <c r="O1797" s="3">
        <f t="shared" si="309"/>
        <v>5.4462934947049922E-2</v>
      </c>
      <c r="P1797" s="3">
        <f t="shared" si="310"/>
        <v>0.1361111111111111</v>
      </c>
      <c r="Q1797" s="8">
        <f t="shared" si="311"/>
        <v>5.7376666666666667</v>
      </c>
      <c r="R1797" s="8">
        <f t="shared" si="312"/>
        <v>42.154285714285713</v>
      </c>
      <c r="S1797" s="8">
        <f t="shared" si="313"/>
        <v>6433.91</v>
      </c>
      <c r="T1797" s="3">
        <f t="shared" si="314"/>
        <v>0.75697778802678284</v>
      </c>
      <c r="U1797" s="3">
        <f t="shared" si="315"/>
        <v>0.31249016641452343</v>
      </c>
      <c r="V1797" s="3">
        <f t="shared" si="316"/>
        <v>0.32104272518577348</v>
      </c>
      <c r="W1797" s="4" t="str">
        <f t="shared" si="317"/>
        <v>Need Improvement</v>
      </c>
      <c r="X1797" s="4" t="str">
        <f t="shared" si="318"/>
        <v>Good</v>
      </c>
    </row>
    <row r="1798" spans="1:24" x14ac:dyDescent="0.3">
      <c r="A1798" s="4">
        <v>971255</v>
      </c>
      <c r="B1798" s="4" t="s">
        <v>22</v>
      </c>
      <c r="C1798" s="5">
        <v>45201</v>
      </c>
      <c r="D1798" s="6">
        <v>45201</v>
      </c>
      <c r="E1798" s="7">
        <v>45201</v>
      </c>
      <c r="F1798" s="13">
        <v>45201</v>
      </c>
      <c r="G1798" s="4" t="s">
        <v>27</v>
      </c>
      <c r="H1798" s="4" t="s">
        <v>25</v>
      </c>
      <c r="I1798" s="4">
        <v>2509</v>
      </c>
      <c r="J1798" s="4">
        <v>572</v>
      </c>
      <c r="K1798" s="4">
        <v>80</v>
      </c>
      <c r="L1798" s="1">
        <v>3608.95</v>
      </c>
      <c r="M1798" s="1">
        <v>8845.85</v>
      </c>
      <c r="N1798" s="2">
        <f t="shared" si="308"/>
        <v>2.4510868812258417</v>
      </c>
      <c r="O1798" s="3">
        <f t="shared" si="309"/>
        <v>0.22797927461139897</v>
      </c>
      <c r="P1798" s="3">
        <f t="shared" si="310"/>
        <v>0.13986013986013987</v>
      </c>
      <c r="Q1798" s="8">
        <f t="shared" si="311"/>
        <v>6.3093531468531463</v>
      </c>
      <c r="R1798" s="8">
        <f t="shared" si="312"/>
        <v>45.111874999999998</v>
      </c>
      <c r="S1798" s="8">
        <f t="shared" si="313"/>
        <v>5236.9000000000005</v>
      </c>
      <c r="T1798" s="3">
        <f t="shared" si="314"/>
        <v>0.59201772582623491</v>
      </c>
      <c r="U1798" s="3">
        <f t="shared" si="315"/>
        <v>1.4384017536867277</v>
      </c>
      <c r="V1798" s="3">
        <f t="shared" si="316"/>
        <v>0.68913861253795172</v>
      </c>
      <c r="W1798" s="4" t="str">
        <f t="shared" si="317"/>
        <v>Need Improvement</v>
      </c>
      <c r="X1798" s="4" t="str">
        <f t="shared" si="318"/>
        <v>Good</v>
      </c>
    </row>
    <row r="1799" spans="1:24" x14ac:dyDescent="0.3">
      <c r="A1799" s="4">
        <v>821413</v>
      </c>
      <c r="B1799" s="4" t="s">
        <v>23</v>
      </c>
      <c r="C1799" s="5">
        <v>45201</v>
      </c>
      <c r="D1799" s="6">
        <v>45201</v>
      </c>
      <c r="E1799" s="7">
        <v>45201</v>
      </c>
      <c r="F1799" s="13">
        <v>45201</v>
      </c>
      <c r="G1799" s="4" t="s">
        <v>12</v>
      </c>
      <c r="H1799" s="4" t="s">
        <v>17</v>
      </c>
      <c r="I1799" s="4">
        <v>1048</v>
      </c>
      <c r="J1799" s="4">
        <v>381</v>
      </c>
      <c r="K1799" s="4">
        <v>25</v>
      </c>
      <c r="L1799" s="1">
        <v>1641.8</v>
      </c>
      <c r="M1799" s="1">
        <v>9022.58</v>
      </c>
      <c r="N1799" s="2">
        <f t="shared" si="308"/>
        <v>5.495541478864661</v>
      </c>
      <c r="O1799" s="3">
        <f t="shared" si="309"/>
        <v>0.36354961832061067</v>
      </c>
      <c r="P1799" s="3">
        <f t="shared" si="310"/>
        <v>6.5616797900262466E-2</v>
      </c>
      <c r="Q1799" s="8">
        <f t="shared" si="311"/>
        <v>4.3091863517060363</v>
      </c>
      <c r="R1799" s="8">
        <f t="shared" si="312"/>
        <v>65.671999999999997</v>
      </c>
      <c r="S1799" s="8">
        <f t="shared" si="313"/>
        <v>7380.78</v>
      </c>
      <c r="T1799" s="3">
        <f t="shared" si="314"/>
        <v>0.81803430947689015</v>
      </c>
      <c r="U1799" s="3">
        <f t="shared" si="315"/>
        <v>1.5666030534351145</v>
      </c>
      <c r="V1799" s="3">
        <f t="shared" si="316"/>
        <v>0.22244261446622174</v>
      </c>
      <c r="W1799" s="4" t="str">
        <f t="shared" si="317"/>
        <v>Good</v>
      </c>
      <c r="X1799" s="4" t="str">
        <f t="shared" si="318"/>
        <v>Excellent</v>
      </c>
    </row>
    <row r="1800" spans="1:24" x14ac:dyDescent="0.3">
      <c r="A1800" s="4">
        <v>466346</v>
      </c>
      <c r="B1800" s="4" t="s">
        <v>24</v>
      </c>
      <c r="C1800" s="5">
        <v>45201</v>
      </c>
      <c r="D1800" s="6">
        <v>45201</v>
      </c>
      <c r="E1800" s="7">
        <v>45201</v>
      </c>
      <c r="F1800" s="13">
        <v>45201</v>
      </c>
      <c r="G1800" s="4" t="s">
        <v>12</v>
      </c>
      <c r="H1800" s="4" t="s">
        <v>25</v>
      </c>
      <c r="I1800" s="4">
        <v>3077</v>
      </c>
      <c r="J1800" s="4">
        <v>265</v>
      </c>
      <c r="K1800" s="4">
        <v>30</v>
      </c>
      <c r="L1800" s="1">
        <v>1423.59</v>
      </c>
      <c r="M1800" s="1">
        <v>4009.01</v>
      </c>
      <c r="N1800" s="2">
        <f t="shared" si="308"/>
        <v>2.8161268342711034</v>
      </c>
      <c r="O1800" s="3">
        <f t="shared" si="309"/>
        <v>8.6122846928826782E-2</v>
      </c>
      <c r="P1800" s="3">
        <f t="shared" si="310"/>
        <v>0.11320754716981132</v>
      </c>
      <c r="Q1800" s="8">
        <f t="shared" si="311"/>
        <v>5.3720377358490561</v>
      </c>
      <c r="R1800" s="8">
        <f t="shared" si="312"/>
        <v>47.452999999999996</v>
      </c>
      <c r="S1800" s="8">
        <f t="shared" si="313"/>
        <v>2585.42</v>
      </c>
      <c r="T1800" s="3">
        <f t="shared" si="314"/>
        <v>0.64490235743986668</v>
      </c>
      <c r="U1800" s="3">
        <f t="shared" si="315"/>
        <v>0.46265518362040947</v>
      </c>
      <c r="V1800" s="3">
        <f t="shared" si="316"/>
        <v>0.55062233602277377</v>
      </c>
      <c r="W1800" s="4" t="str">
        <f t="shared" si="317"/>
        <v>Need Improvement</v>
      </c>
      <c r="X1800" s="4" t="str">
        <f t="shared" si="318"/>
        <v>Need Improvement</v>
      </c>
    </row>
    <row r="1801" spans="1:24" x14ac:dyDescent="0.3">
      <c r="A1801" s="4">
        <v>330568</v>
      </c>
      <c r="B1801" s="4" t="s">
        <v>26</v>
      </c>
      <c r="C1801" s="5">
        <v>45201</v>
      </c>
      <c r="D1801" s="6">
        <v>45201</v>
      </c>
      <c r="E1801" s="7">
        <v>45201</v>
      </c>
      <c r="F1801" s="13">
        <v>45201</v>
      </c>
      <c r="G1801" s="4" t="s">
        <v>15</v>
      </c>
      <c r="H1801" s="4" t="s">
        <v>13</v>
      </c>
      <c r="I1801" s="4">
        <v>2755</v>
      </c>
      <c r="J1801" s="4">
        <v>993</v>
      </c>
      <c r="K1801" s="4">
        <v>93</v>
      </c>
      <c r="L1801" s="1">
        <v>2611.8200000000002</v>
      </c>
      <c r="M1801" s="1">
        <v>7275.02</v>
      </c>
      <c r="N1801" s="2">
        <f t="shared" si="308"/>
        <v>2.7854216599918828</v>
      </c>
      <c r="O1801" s="3">
        <f t="shared" si="309"/>
        <v>0.36043557168784029</v>
      </c>
      <c r="P1801" s="3">
        <f t="shared" si="310"/>
        <v>9.3655589123867067E-2</v>
      </c>
      <c r="Q1801" s="8">
        <f t="shared" si="311"/>
        <v>2.6302316213494463</v>
      </c>
      <c r="R1801" s="8">
        <f t="shared" si="312"/>
        <v>28.084086021505378</v>
      </c>
      <c r="S1801" s="8">
        <f t="shared" si="313"/>
        <v>4663.2000000000007</v>
      </c>
      <c r="T1801" s="3">
        <f t="shared" si="314"/>
        <v>0.64098792855552289</v>
      </c>
      <c r="U1801" s="3">
        <f t="shared" si="315"/>
        <v>0.9480290381125227</v>
      </c>
      <c r="V1801" s="3">
        <f t="shared" si="316"/>
        <v>0.56009178246697544</v>
      </c>
      <c r="W1801" s="4" t="str">
        <f t="shared" si="317"/>
        <v>Need Improvement</v>
      </c>
      <c r="X1801" s="4" t="str">
        <f t="shared" si="318"/>
        <v>Good</v>
      </c>
    </row>
    <row r="1802" spans="1:24" x14ac:dyDescent="0.3">
      <c r="A1802" s="4">
        <v>559527</v>
      </c>
      <c r="B1802" s="4" t="s">
        <v>11</v>
      </c>
      <c r="C1802" s="5">
        <v>45202</v>
      </c>
      <c r="D1802" s="6">
        <v>45202</v>
      </c>
      <c r="E1802" s="7">
        <v>45202</v>
      </c>
      <c r="F1802" s="13">
        <v>45202</v>
      </c>
      <c r="G1802" s="4" t="s">
        <v>12</v>
      </c>
      <c r="H1802" s="4" t="s">
        <v>13</v>
      </c>
      <c r="I1802" s="4">
        <v>7450</v>
      </c>
      <c r="J1802" s="4">
        <v>496</v>
      </c>
      <c r="K1802" s="4">
        <v>72</v>
      </c>
      <c r="L1802" s="1">
        <v>4915.6000000000004</v>
      </c>
      <c r="M1802" s="1">
        <v>4048.84</v>
      </c>
      <c r="N1802" s="2">
        <f t="shared" si="308"/>
        <v>0.82367157620636333</v>
      </c>
      <c r="O1802" s="3">
        <f t="shared" si="309"/>
        <v>6.6577181208053685E-2</v>
      </c>
      <c r="P1802" s="3">
        <f t="shared" si="310"/>
        <v>0.14516129032258066</v>
      </c>
      <c r="Q1802" s="8">
        <f t="shared" si="311"/>
        <v>9.9104838709677434</v>
      </c>
      <c r="R1802" s="8">
        <f t="shared" si="312"/>
        <v>68.272222222222226</v>
      </c>
      <c r="S1802" s="8">
        <f t="shared" si="313"/>
        <v>-866.76000000000022</v>
      </c>
      <c r="T1802" s="3">
        <f t="shared" si="314"/>
        <v>-0.21407613044723925</v>
      </c>
      <c r="U1802" s="3">
        <f t="shared" si="315"/>
        <v>0.65981208053691276</v>
      </c>
      <c r="V1802" s="3">
        <f t="shared" si="316"/>
        <v>-5.6712354054178773</v>
      </c>
      <c r="W1802" s="4" t="str">
        <f t="shared" si="317"/>
        <v>Need Improvement</v>
      </c>
      <c r="X1802" s="4" t="str">
        <f t="shared" si="318"/>
        <v>Poor</v>
      </c>
    </row>
    <row r="1803" spans="1:24" x14ac:dyDescent="0.3">
      <c r="A1803" s="4">
        <v>311790</v>
      </c>
      <c r="B1803" s="4" t="s">
        <v>14</v>
      </c>
      <c r="C1803" s="5">
        <v>45202</v>
      </c>
      <c r="D1803" s="6">
        <v>45202</v>
      </c>
      <c r="E1803" s="7">
        <v>45202</v>
      </c>
      <c r="F1803" s="13">
        <v>45202</v>
      </c>
      <c r="G1803" s="4" t="s">
        <v>12</v>
      </c>
      <c r="H1803" s="4" t="s">
        <v>17</v>
      </c>
      <c r="I1803" s="4">
        <v>3174</v>
      </c>
      <c r="J1803" s="4">
        <v>369</v>
      </c>
      <c r="K1803" s="4">
        <v>40</v>
      </c>
      <c r="L1803" s="1">
        <v>1840.52</v>
      </c>
      <c r="M1803" s="1">
        <v>8988.6299999999992</v>
      </c>
      <c r="N1803" s="2">
        <f t="shared" si="308"/>
        <v>4.8837448112489943</v>
      </c>
      <c r="O1803" s="3">
        <f t="shared" si="309"/>
        <v>0.11625708884688091</v>
      </c>
      <c r="P1803" s="3">
        <f t="shared" si="310"/>
        <v>0.10840108401084012</v>
      </c>
      <c r="Q1803" s="8">
        <f t="shared" si="311"/>
        <v>4.9878590785907857</v>
      </c>
      <c r="R1803" s="8">
        <f t="shared" si="312"/>
        <v>46.012999999999998</v>
      </c>
      <c r="S1803" s="8">
        <f t="shared" si="313"/>
        <v>7148.1099999999988</v>
      </c>
      <c r="T1803" s="3">
        <f t="shared" si="314"/>
        <v>0.79523909650302649</v>
      </c>
      <c r="U1803" s="3">
        <f t="shared" si="315"/>
        <v>0.57987397605545055</v>
      </c>
      <c r="V1803" s="3">
        <f t="shared" si="316"/>
        <v>0.25748344667331646</v>
      </c>
      <c r="W1803" s="4" t="str">
        <f t="shared" si="317"/>
        <v>Need Improvement</v>
      </c>
      <c r="X1803" s="4" t="str">
        <f t="shared" si="318"/>
        <v>Excellent</v>
      </c>
    </row>
    <row r="1804" spans="1:24" x14ac:dyDescent="0.3">
      <c r="A1804" s="4">
        <v>268984</v>
      </c>
      <c r="B1804" s="4" t="s">
        <v>16</v>
      </c>
      <c r="C1804" s="5">
        <v>45202</v>
      </c>
      <c r="D1804" s="6">
        <v>45202</v>
      </c>
      <c r="E1804" s="7">
        <v>45202</v>
      </c>
      <c r="F1804" s="13">
        <v>45202</v>
      </c>
      <c r="G1804" s="4" t="s">
        <v>15</v>
      </c>
      <c r="H1804" s="4" t="s">
        <v>13</v>
      </c>
      <c r="I1804" s="4">
        <v>6315</v>
      </c>
      <c r="J1804" s="4">
        <v>804</v>
      </c>
      <c r="K1804" s="4">
        <v>25</v>
      </c>
      <c r="L1804" s="1">
        <v>1587.02</v>
      </c>
      <c r="M1804" s="1">
        <v>2219.89</v>
      </c>
      <c r="N1804" s="2">
        <f t="shared" si="308"/>
        <v>1.3987788433668131</v>
      </c>
      <c r="O1804" s="3">
        <f t="shared" si="309"/>
        <v>0.12731591448931118</v>
      </c>
      <c r="P1804" s="3">
        <f t="shared" si="310"/>
        <v>3.109452736318408E-2</v>
      </c>
      <c r="Q1804" s="8">
        <f t="shared" si="311"/>
        <v>1.9739054726368159</v>
      </c>
      <c r="R1804" s="8">
        <f t="shared" si="312"/>
        <v>63.480800000000002</v>
      </c>
      <c r="S1804" s="8">
        <f t="shared" si="313"/>
        <v>632.86999999999989</v>
      </c>
      <c r="T1804" s="3">
        <f t="shared" si="314"/>
        <v>0.28509070269247572</v>
      </c>
      <c r="U1804" s="3">
        <f t="shared" si="315"/>
        <v>0.25130958036421219</v>
      </c>
      <c r="V1804" s="3">
        <f t="shared" si="316"/>
        <v>2.5076556006762845</v>
      </c>
      <c r="W1804" s="4" t="str">
        <f t="shared" si="317"/>
        <v>Need Improvement</v>
      </c>
      <c r="X1804" s="4" t="str">
        <f t="shared" si="318"/>
        <v>Need Improvement</v>
      </c>
    </row>
    <row r="1805" spans="1:24" x14ac:dyDescent="0.3">
      <c r="A1805" s="4">
        <v>745013</v>
      </c>
      <c r="B1805" s="4" t="s">
        <v>18</v>
      </c>
      <c r="C1805" s="5">
        <v>45202</v>
      </c>
      <c r="D1805" s="6">
        <v>45202</v>
      </c>
      <c r="E1805" s="7">
        <v>45202</v>
      </c>
      <c r="F1805" s="13">
        <v>45202</v>
      </c>
      <c r="G1805" s="4" t="s">
        <v>15</v>
      </c>
      <c r="H1805" s="4" t="s">
        <v>13</v>
      </c>
      <c r="I1805" s="4">
        <v>3053</v>
      </c>
      <c r="J1805" s="4">
        <v>901</v>
      </c>
      <c r="K1805" s="4">
        <v>40</v>
      </c>
      <c r="L1805" s="1">
        <v>2351.3000000000002</v>
      </c>
      <c r="M1805" s="1">
        <v>4241.79</v>
      </c>
      <c r="N1805" s="2">
        <f t="shared" si="308"/>
        <v>1.8040190532896694</v>
      </c>
      <c r="O1805" s="3">
        <f t="shared" si="309"/>
        <v>0.29511955453652144</v>
      </c>
      <c r="P1805" s="3">
        <f t="shared" si="310"/>
        <v>4.4395116537180909E-2</v>
      </c>
      <c r="Q1805" s="8">
        <f t="shared" si="311"/>
        <v>2.6096559378468371</v>
      </c>
      <c r="R1805" s="8">
        <f t="shared" si="312"/>
        <v>58.782500000000006</v>
      </c>
      <c r="S1805" s="8">
        <f t="shared" si="313"/>
        <v>1890.4899999999998</v>
      </c>
      <c r="T1805" s="3">
        <f t="shared" si="314"/>
        <v>0.44568212947835695</v>
      </c>
      <c r="U1805" s="3">
        <f t="shared" si="315"/>
        <v>0.77016049787094665</v>
      </c>
      <c r="V1805" s="3">
        <f t="shared" si="316"/>
        <v>1.2437516199503835</v>
      </c>
      <c r="W1805" s="4" t="str">
        <f t="shared" si="317"/>
        <v>Need Improvement</v>
      </c>
      <c r="X1805" s="4" t="str">
        <f t="shared" si="318"/>
        <v>Need Improvement</v>
      </c>
    </row>
    <row r="1806" spans="1:24" x14ac:dyDescent="0.3">
      <c r="A1806" s="4">
        <v>416967</v>
      </c>
      <c r="B1806" s="4" t="s">
        <v>20</v>
      </c>
      <c r="C1806" s="5">
        <v>45202</v>
      </c>
      <c r="D1806" s="6">
        <v>45202</v>
      </c>
      <c r="E1806" s="7">
        <v>45202</v>
      </c>
      <c r="F1806" s="13">
        <v>45202</v>
      </c>
      <c r="G1806" s="4" t="s">
        <v>12</v>
      </c>
      <c r="H1806" s="4" t="s">
        <v>19</v>
      </c>
      <c r="I1806" s="4">
        <v>7544</v>
      </c>
      <c r="J1806" s="4">
        <v>703</v>
      </c>
      <c r="K1806" s="4">
        <v>88</v>
      </c>
      <c r="L1806" s="1">
        <v>2275.4699999999998</v>
      </c>
      <c r="M1806" s="1">
        <v>5615.99</v>
      </c>
      <c r="N1806" s="2">
        <f t="shared" si="308"/>
        <v>2.4680571486330298</v>
      </c>
      <c r="O1806" s="3">
        <f t="shared" si="309"/>
        <v>9.3186638388123008E-2</v>
      </c>
      <c r="P1806" s="3">
        <f t="shared" si="310"/>
        <v>0.1251778093883357</v>
      </c>
      <c r="Q1806" s="8">
        <f t="shared" si="311"/>
        <v>3.236799431009957</v>
      </c>
      <c r="R1806" s="8">
        <f t="shared" si="312"/>
        <v>25.857613636363634</v>
      </c>
      <c r="S1806" s="8">
        <f t="shared" si="313"/>
        <v>3340.52</v>
      </c>
      <c r="T1806" s="3">
        <f t="shared" si="314"/>
        <v>0.59482299647969461</v>
      </c>
      <c r="U1806" s="3">
        <f t="shared" si="315"/>
        <v>0.30162645811240718</v>
      </c>
      <c r="V1806" s="3">
        <f t="shared" si="316"/>
        <v>0.68117239232215343</v>
      </c>
      <c r="W1806" s="4" t="str">
        <f t="shared" si="317"/>
        <v>Need Improvement</v>
      </c>
      <c r="X1806" s="4" t="str">
        <f t="shared" si="318"/>
        <v>Need Improvement</v>
      </c>
    </row>
    <row r="1807" spans="1:24" x14ac:dyDescent="0.3">
      <c r="A1807" s="4">
        <v>15860</v>
      </c>
      <c r="B1807" s="4" t="s">
        <v>22</v>
      </c>
      <c r="C1807" s="5">
        <v>45202</v>
      </c>
      <c r="D1807" s="6">
        <v>45202</v>
      </c>
      <c r="E1807" s="7">
        <v>45202</v>
      </c>
      <c r="F1807" s="13">
        <v>45202</v>
      </c>
      <c r="G1807" s="4" t="s">
        <v>12</v>
      </c>
      <c r="H1807" s="4" t="s">
        <v>19</v>
      </c>
      <c r="I1807" s="4">
        <v>4694</v>
      </c>
      <c r="J1807" s="4">
        <v>734</v>
      </c>
      <c r="K1807" s="4">
        <v>89</v>
      </c>
      <c r="L1807" s="1">
        <v>3472.5</v>
      </c>
      <c r="M1807" s="1">
        <v>4586.0200000000004</v>
      </c>
      <c r="N1807" s="2">
        <f t="shared" si="308"/>
        <v>1.320668106551476</v>
      </c>
      <c r="O1807" s="3">
        <f t="shared" si="309"/>
        <v>0.15636983383042183</v>
      </c>
      <c r="P1807" s="3">
        <f t="shared" si="310"/>
        <v>0.12125340599455041</v>
      </c>
      <c r="Q1807" s="8">
        <f t="shared" si="311"/>
        <v>4.7309264305177114</v>
      </c>
      <c r="R1807" s="8">
        <f t="shared" si="312"/>
        <v>39.016853932584269</v>
      </c>
      <c r="S1807" s="8">
        <f t="shared" si="313"/>
        <v>1113.5200000000004</v>
      </c>
      <c r="T1807" s="3">
        <f t="shared" si="314"/>
        <v>0.24280748884653802</v>
      </c>
      <c r="U1807" s="3">
        <f t="shared" si="315"/>
        <v>0.73977417980400506</v>
      </c>
      <c r="V1807" s="3">
        <f t="shared" si="316"/>
        <v>3.1184891155973835</v>
      </c>
      <c r="W1807" s="4" t="str">
        <f t="shared" si="317"/>
        <v>Need Improvement</v>
      </c>
      <c r="X1807" s="4" t="str">
        <f t="shared" si="318"/>
        <v>Need Improvement</v>
      </c>
    </row>
    <row r="1808" spans="1:24" x14ac:dyDescent="0.3">
      <c r="A1808" s="4">
        <v>15660</v>
      </c>
      <c r="B1808" s="4" t="s">
        <v>23</v>
      </c>
      <c r="C1808" s="5">
        <v>45202</v>
      </c>
      <c r="D1808" s="6">
        <v>45202</v>
      </c>
      <c r="E1808" s="7">
        <v>45202</v>
      </c>
      <c r="F1808" s="13">
        <v>45202</v>
      </c>
      <c r="G1808" s="4" t="s">
        <v>27</v>
      </c>
      <c r="H1808" s="4" t="s">
        <v>13</v>
      </c>
      <c r="I1808" s="4">
        <v>1474</v>
      </c>
      <c r="J1808" s="4">
        <v>976</v>
      </c>
      <c r="K1808" s="4">
        <v>43</v>
      </c>
      <c r="L1808" s="1">
        <v>2599.02</v>
      </c>
      <c r="M1808" s="1">
        <v>4530.24</v>
      </c>
      <c r="N1808" s="2">
        <f t="shared" si="308"/>
        <v>1.7430569984070918</v>
      </c>
      <c r="O1808" s="3">
        <f t="shared" si="309"/>
        <v>0.66214382632293078</v>
      </c>
      <c r="P1808" s="3">
        <f t="shared" si="310"/>
        <v>4.4057377049180328E-2</v>
      </c>
      <c r="Q1808" s="8">
        <f t="shared" si="311"/>
        <v>2.6629303278688523</v>
      </c>
      <c r="R1808" s="8">
        <f t="shared" si="312"/>
        <v>60.442325581395352</v>
      </c>
      <c r="S1808" s="8">
        <f t="shared" si="313"/>
        <v>1931.2199999999998</v>
      </c>
      <c r="T1808" s="3">
        <f t="shared" si="314"/>
        <v>0.4262952956134774</v>
      </c>
      <c r="U1808" s="3">
        <f t="shared" si="315"/>
        <v>1.7632428765264585</v>
      </c>
      <c r="V1808" s="3">
        <f t="shared" si="316"/>
        <v>1.3457917792897756</v>
      </c>
      <c r="W1808" s="4" t="str">
        <f t="shared" si="317"/>
        <v>Need Improvement</v>
      </c>
      <c r="X1808" s="4" t="str">
        <f t="shared" si="318"/>
        <v>Need Improvement</v>
      </c>
    </row>
    <row r="1809" spans="1:24" x14ac:dyDescent="0.3">
      <c r="A1809" s="4">
        <v>142318</v>
      </c>
      <c r="B1809" s="4" t="s">
        <v>24</v>
      </c>
      <c r="C1809" s="5">
        <v>45202</v>
      </c>
      <c r="D1809" s="6">
        <v>45202</v>
      </c>
      <c r="E1809" s="7">
        <v>45202</v>
      </c>
      <c r="F1809" s="13">
        <v>45202</v>
      </c>
      <c r="G1809" s="4" t="s">
        <v>21</v>
      </c>
      <c r="H1809" s="4" t="s">
        <v>19</v>
      </c>
      <c r="I1809" s="4">
        <v>6184</v>
      </c>
      <c r="J1809" s="4">
        <v>903</v>
      </c>
      <c r="K1809" s="4">
        <v>43</v>
      </c>
      <c r="L1809" s="1">
        <v>4171.5600000000004</v>
      </c>
      <c r="M1809" s="1">
        <v>9349.73</v>
      </c>
      <c r="N1809" s="2">
        <f t="shared" si="308"/>
        <v>2.2413030137406627</v>
      </c>
      <c r="O1809" s="3">
        <f t="shared" si="309"/>
        <v>0.14602199223803364</v>
      </c>
      <c r="P1809" s="3">
        <f t="shared" si="310"/>
        <v>4.7619047619047616E-2</v>
      </c>
      <c r="Q1809" s="8">
        <f t="shared" si="311"/>
        <v>4.6196677740863787</v>
      </c>
      <c r="R1809" s="8">
        <f t="shared" si="312"/>
        <v>97.013023255813962</v>
      </c>
      <c r="S1809" s="8">
        <f t="shared" si="313"/>
        <v>5178.1699999999992</v>
      </c>
      <c r="T1809" s="3">
        <f t="shared" si="314"/>
        <v>0.55383096624180583</v>
      </c>
      <c r="U1809" s="3">
        <f t="shared" si="315"/>
        <v>0.67457309184993541</v>
      </c>
      <c r="V1809" s="3">
        <f t="shared" si="316"/>
        <v>0.80560506897224327</v>
      </c>
      <c r="W1809" s="4" t="str">
        <f t="shared" si="317"/>
        <v>Need Improvement</v>
      </c>
      <c r="X1809" s="4" t="str">
        <f t="shared" si="318"/>
        <v>Good</v>
      </c>
    </row>
    <row r="1810" spans="1:24" x14ac:dyDescent="0.3">
      <c r="A1810" s="4">
        <v>159094</v>
      </c>
      <c r="B1810" s="4" t="s">
        <v>26</v>
      </c>
      <c r="C1810" s="5">
        <v>45202</v>
      </c>
      <c r="D1810" s="6">
        <v>45202</v>
      </c>
      <c r="E1810" s="7">
        <v>45202</v>
      </c>
      <c r="F1810" s="13">
        <v>45202</v>
      </c>
      <c r="G1810" s="4" t="s">
        <v>21</v>
      </c>
      <c r="H1810" s="4" t="s">
        <v>13</v>
      </c>
      <c r="I1810" s="4">
        <v>2167</v>
      </c>
      <c r="J1810" s="4">
        <v>111</v>
      </c>
      <c r="K1810" s="4">
        <v>10</v>
      </c>
      <c r="L1810" s="1">
        <v>3992.97</v>
      </c>
      <c r="M1810" s="1">
        <v>6768.54</v>
      </c>
      <c r="N1810" s="2">
        <f t="shared" si="308"/>
        <v>1.6951141631417217</v>
      </c>
      <c r="O1810" s="3">
        <f t="shared" si="309"/>
        <v>5.1222888786340563E-2</v>
      </c>
      <c r="P1810" s="3">
        <f t="shared" si="310"/>
        <v>9.0090090090090086E-2</v>
      </c>
      <c r="Q1810" s="8">
        <f t="shared" si="311"/>
        <v>35.972702702702698</v>
      </c>
      <c r="R1810" s="8">
        <f t="shared" si="312"/>
        <v>399.29699999999997</v>
      </c>
      <c r="S1810" s="8">
        <f t="shared" si="313"/>
        <v>2775.57</v>
      </c>
      <c r="T1810" s="3">
        <f t="shared" si="314"/>
        <v>0.41006923206481755</v>
      </c>
      <c r="U1810" s="3">
        <f t="shared" si="315"/>
        <v>1.842625749884633</v>
      </c>
      <c r="V1810" s="3">
        <f t="shared" si="316"/>
        <v>1.438612609301873</v>
      </c>
      <c r="W1810" s="4" t="str">
        <f t="shared" si="317"/>
        <v>Need Improvement</v>
      </c>
      <c r="X1810" s="4" t="str">
        <f t="shared" si="318"/>
        <v>Need Improvement</v>
      </c>
    </row>
    <row r="1811" spans="1:24" x14ac:dyDescent="0.3">
      <c r="A1811" s="4">
        <v>294778</v>
      </c>
      <c r="B1811" s="4" t="s">
        <v>11</v>
      </c>
      <c r="C1811" s="5">
        <v>45203</v>
      </c>
      <c r="D1811" s="6">
        <v>45203</v>
      </c>
      <c r="E1811" s="7">
        <v>45203</v>
      </c>
      <c r="F1811" s="13">
        <v>45203</v>
      </c>
      <c r="G1811" s="4" t="s">
        <v>27</v>
      </c>
      <c r="H1811" s="4" t="s">
        <v>25</v>
      </c>
      <c r="I1811" s="4">
        <v>7511</v>
      </c>
      <c r="J1811" s="4">
        <v>499</v>
      </c>
      <c r="K1811" s="4">
        <v>92</v>
      </c>
      <c r="L1811" s="1">
        <v>1509.59</v>
      </c>
      <c r="M1811" s="1">
        <v>3368.38</v>
      </c>
      <c r="N1811" s="2">
        <f t="shared" si="308"/>
        <v>2.2313210871826126</v>
      </c>
      <c r="O1811" s="3">
        <f t="shared" si="309"/>
        <v>6.6435894022100914E-2</v>
      </c>
      <c r="P1811" s="3">
        <f t="shared" si="310"/>
        <v>0.18436873747494989</v>
      </c>
      <c r="Q1811" s="8">
        <f t="shared" si="311"/>
        <v>3.0252304609218434</v>
      </c>
      <c r="R1811" s="8">
        <f t="shared" si="312"/>
        <v>16.408586956521738</v>
      </c>
      <c r="S1811" s="8">
        <f t="shared" si="313"/>
        <v>1858.7900000000002</v>
      </c>
      <c r="T1811" s="3">
        <f t="shared" si="314"/>
        <v>0.55183500673914465</v>
      </c>
      <c r="U1811" s="3">
        <f t="shared" si="315"/>
        <v>0.20098389029423511</v>
      </c>
      <c r="V1811" s="3">
        <f t="shared" si="316"/>
        <v>0.81213585181758008</v>
      </c>
      <c r="W1811" s="4" t="str">
        <f t="shared" si="317"/>
        <v>Need Improvement</v>
      </c>
      <c r="X1811" s="4" t="str">
        <f t="shared" si="318"/>
        <v>Need Improvement</v>
      </c>
    </row>
    <row r="1812" spans="1:24" x14ac:dyDescent="0.3">
      <c r="A1812" s="4">
        <v>17383</v>
      </c>
      <c r="B1812" s="4" t="s">
        <v>14</v>
      </c>
      <c r="C1812" s="5">
        <v>45203</v>
      </c>
      <c r="D1812" s="6">
        <v>45203</v>
      </c>
      <c r="E1812" s="7">
        <v>45203</v>
      </c>
      <c r="F1812" s="13">
        <v>45203</v>
      </c>
      <c r="G1812" s="4" t="s">
        <v>21</v>
      </c>
      <c r="H1812" s="4" t="s">
        <v>19</v>
      </c>
      <c r="I1812" s="4">
        <v>4969</v>
      </c>
      <c r="J1812" s="4">
        <v>872</v>
      </c>
      <c r="K1812" s="4">
        <v>21</v>
      </c>
      <c r="L1812" s="1">
        <v>3731.23</v>
      </c>
      <c r="M1812" s="1">
        <v>6354.66</v>
      </c>
      <c r="N1812" s="2">
        <f t="shared" si="308"/>
        <v>1.7031005861337949</v>
      </c>
      <c r="O1812" s="3">
        <f t="shared" si="309"/>
        <v>0.1754880257597102</v>
      </c>
      <c r="P1812" s="3">
        <f t="shared" si="310"/>
        <v>2.4082568807339451E-2</v>
      </c>
      <c r="Q1812" s="8">
        <f t="shared" si="311"/>
        <v>4.2789334862385324</v>
      </c>
      <c r="R1812" s="8">
        <f t="shared" si="312"/>
        <v>177.67761904761906</v>
      </c>
      <c r="S1812" s="8">
        <f t="shared" si="313"/>
        <v>2623.43</v>
      </c>
      <c r="T1812" s="3">
        <f t="shared" si="314"/>
        <v>0.4128356198443347</v>
      </c>
      <c r="U1812" s="3">
        <f t="shared" si="315"/>
        <v>0.75090158985711408</v>
      </c>
      <c r="V1812" s="3">
        <f t="shared" si="316"/>
        <v>1.4222716062559322</v>
      </c>
      <c r="W1812" s="4" t="str">
        <f t="shared" si="317"/>
        <v>Need Improvement</v>
      </c>
      <c r="X1812" s="4" t="str">
        <f t="shared" si="318"/>
        <v>Need Improvement</v>
      </c>
    </row>
    <row r="1813" spans="1:24" x14ac:dyDescent="0.3">
      <c r="A1813" s="4">
        <v>358484</v>
      </c>
      <c r="B1813" s="4" t="s">
        <v>16</v>
      </c>
      <c r="C1813" s="5">
        <v>45203</v>
      </c>
      <c r="D1813" s="6">
        <v>45203</v>
      </c>
      <c r="E1813" s="7">
        <v>45203</v>
      </c>
      <c r="F1813" s="13">
        <v>45203</v>
      </c>
      <c r="G1813" s="4" t="s">
        <v>27</v>
      </c>
      <c r="H1813" s="4" t="s">
        <v>25</v>
      </c>
      <c r="I1813" s="4">
        <v>4946</v>
      </c>
      <c r="J1813" s="4">
        <v>127</v>
      </c>
      <c r="K1813" s="4">
        <v>69</v>
      </c>
      <c r="L1813" s="1">
        <v>3729.71</v>
      </c>
      <c r="M1813" s="1">
        <v>3991.17</v>
      </c>
      <c r="N1813" s="2">
        <f t="shared" si="308"/>
        <v>1.070101965032134</v>
      </c>
      <c r="O1813" s="3">
        <f t="shared" si="309"/>
        <v>2.5677315002021837E-2</v>
      </c>
      <c r="P1813" s="3">
        <f t="shared" si="310"/>
        <v>0.54330708661417326</v>
      </c>
      <c r="Q1813" s="8">
        <f t="shared" si="311"/>
        <v>29.367795275590552</v>
      </c>
      <c r="R1813" s="8">
        <f t="shared" si="312"/>
        <v>54.053768115942027</v>
      </c>
      <c r="S1813" s="8">
        <f t="shared" si="313"/>
        <v>261.46000000000004</v>
      </c>
      <c r="T1813" s="3">
        <f t="shared" si="314"/>
        <v>6.5509612469526482E-2</v>
      </c>
      <c r="U1813" s="3">
        <f t="shared" si="315"/>
        <v>0.75408613020622728</v>
      </c>
      <c r="V1813" s="3">
        <f t="shared" si="316"/>
        <v>14.264935362961827</v>
      </c>
      <c r="W1813" s="4" t="str">
        <f t="shared" si="317"/>
        <v>Need Improvement</v>
      </c>
      <c r="X1813" s="4" t="str">
        <f t="shared" si="318"/>
        <v>Need Improvement</v>
      </c>
    </row>
    <row r="1814" spans="1:24" x14ac:dyDescent="0.3">
      <c r="A1814" s="4">
        <v>202430</v>
      </c>
      <c r="B1814" s="4" t="s">
        <v>18</v>
      </c>
      <c r="C1814" s="5">
        <v>45203</v>
      </c>
      <c r="D1814" s="6">
        <v>45203</v>
      </c>
      <c r="E1814" s="7">
        <v>45203</v>
      </c>
      <c r="F1814" s="13">
        <v>45203</v>
      </c>
      <c r="G1814" s="4" t="s">
        <v>15</v>
      </c>
      <c r="H1814" s="4" t="s">
        <v>19</v>
      </c>
      <c r="I1814" s="4">
        <v>7278</v>
      </c>
      <c r="J1814" s="4">
        <v>364</v>
      </c>
      <c r="K1814" s="4">
        <v>51</v>
      </c>
      <c r="L1814" s="1">
        <v>1249.5999999999999</v>
      </c>
      <c r="M1814" s="1">
        <v>6809.85</v>
      </c>
      <c r="N1814" s="2">
        <f t="shared" si="308"/>
        <v>5.4496238796414858</v>
      </c>
      <c r="O1814" s="3">
        <f t="shared" si="309"/>
        <v>5.0013740038472108E-2</v>
      </c>
      <c r="P1814" s="3">
        <f t="shared" si="310"/>
        <v>0.14010989010989011</v>
      </c>
      <c r="Q1814" s="8">
        <f t="shared" si="311"/>
        <v>3.4329670329670328</v>
      </c>
      <c r="R1814" s="8">
        <f t="shared" si="312"/>
        <v>24.501960784313724</v>
      </c>
      <c r="S1814" s="8">
        <f t="shared" si="313"/>
        <v>5560.25</v>
      </c>
      <c r="T1814" s="3">
        <f t="shared" si="314"/>
        <v>0.81650109767469181</v>
      </c>
      <c r="U1814" s="3">
        <f t="shared" si="315"/>
        <v>0.17169552074745809</v>
      </c>
      <c r="V1814" s="3">
        <f t="shared" si="316"/>
        <v>0.22473809630861921</v>
      </c>
      <c r="W1814" s="4" t="str">
        <f t="shared" si="317"/>
        <v>Good</v>
      </c>
      <c r="X1814" s="4" t="str">
        <f t="shared" si="318"/>
        <v>Good</v>
      </c>
    </row>
    <row r="1815" spans="1:24" x14ac:dyDescent="0.3">
      <c r="A1815" s="4">
        <v>420398</v>
      </c>
      <c r="B1815" s="4" t="s">
        <v>20</v>
      </c>
      <c r="C1815" s="5">
        <v>45203</v>
      </c>
      <c r="D1815" s="6">
        <v>45203</v>
      </c>
      <c r="E1815" s="7">
        <v>45203</v>
      </c>
      <c r="F1815" s="13">
        <v>45203</v>
      </c>
      <c r="G1815" s="4" t="s">
        <v>12</v>
      </c>
      <c r="H1815" s="4" t="s">
        <v>25</v>
      </c>
      <c r="I1815" s="4">
        <v>8359</v>
      </c>
      <c r="J1815" s="4">
        <v>208</v>
      </c>
      <c r="K1815" s="4">
        <v>65</v>
      </c>
      <c r="L1815" s="1">
        <v>3107.62</v>
      </c>
      <c r="M1815" s="1">
        <v>6088.51</v>
      </c>
      <c r="N1815" s="2">
        <f t="shared" si="308"/>
        <v>1.9592195957034646</v>
      </c>
      <c r="O1815" s="3">
        <f t="shared" si="309"/>
        <v>2.4883359253499222E-2</v>
      </c>
      <c r="P1815" s="3">
        <f t="shared" si="310"/>
        <v>0.3125</v>
      </c>
      <c r="Q1815" s="8">
        <f t="shared" si="311"/>
        <v>14.940480769230769</v>
      </c>
      <c r="R1815" s="8">
        <f t="shared" si="312"/>
        <v>47.809538461538459</v>
      </c>
      <c r="S1815" s="8">
        <f t="shared" si="313"/>
        <v>2980.8900000000003</v>
      </c>
      <c r="T1815" s="3">
        <f t="shared" si="314"/>
        <v>0.48959269180801218</v>
      </c>
      <c r="U1815" s="3">
        <f t="shared" si="315"/>
        <v>0.37176935040076564</v>
      </c>
      <c r="V1815" s="3">
        <f t="shared" si="316"/>
        <v>1.042514148459017</v>
      </c>
      <c r="W1815" s="4" t="str">
        <f t="shared" si="317"/>
        <v>Need Improvement</v>
      </c>
      <c r="X1815" s="4" t="str">
        <f t="shared" si="318"/>
        <v>Need Improvement</v>
      </c>
    </row>
    <row r="1816" spans="1:24" x14ac:dyDescent="0.3">
      <c r="A1816" s="4">
        <v>356512</v>
      </c>
      <c r="B1816" s="4" t="s">
        <v>22</v>
      </c>
      <c r="C1816" s="5">
        <v>45203</v>
      </c>
      <c r="D1816" s="6">
        <v>45203</v>
      </c>
      <c r="E1816" s="7">
        <v>45203</v>
      </c>
      <c r="F1816" s="13">
        <v>45203</v>
      </c>
      <c r="G1816" s="4" t="s">
        <v>15</v>
      </c>
      <c r="H1816" s="4" t="s">
        <v>17</v>
      </c>
      <c r="I1816" s="4">
        <v>6860</v>
      </c>
      <c r="J1816" s="4">
        <v>632</v>
      </c>
      <c r="K1816" s="4">
        <v>40</v>
      </c>
      <c r="L1816" s="1">
        <v>3352.69</v>
      </c>
      <c r="M1816" s="1">
        <v>8824.69</v>
      </c>
      <c r="N1816" s="2">
        <f t="shared" si="308"/>
        <v>2.6321222660013306</v>
      </c>
      <c r="O1816" s="3">
        <f t="shared" si="309"/>
        <v>9.2128279883381931E-2</v>
      </c>
      <c r="P1816" s="3">
        <f t="shared" si="310"/>
        <v>6.3291139240506333E-2</v>
      </c>
      <c r="Q1816" s="8">
        <f t="shared" si="311"/>
        <v>5.3048892405063288</v>
      </c>
      <c r="R1816" s="8">
        <f t="shared" si="312"/>
        <v>83.817250000000001</v>
      </c>
      <c r="S1816" s="8">
        <f t="shared" si="313"/>
        <v>5472</v>
      </c>
      <c r="T1816" s="3">
        <f t="shared" si="314"/>
        <v>0.62007843901598803</v>
      </c>
      <c r="U1816" s="3">
        <f t="shared" si="315"/>
        <v>0.48873032069970845</v>
      </c>
      <c r="V1816" s="3">
        <f t="shared" si="316"/>
        <v>0.61269919590643274</v>
      </c>
      <c r="W1816" s="4" t="str">
        <f t="shared" si="317"/>
        <v>Need Improvement</v>
      </c>
      <c r="X1816" s="4" t="str">
        <f t="shared" si="318"/>
        <v>Good</v>
      </c>
    </row>
    <row r="1817" spans="1:24" x14ac:dyDescent="0.3">
      <c r="A1817" s="4">
        <v>194669</v>
      </c>
      <c r="B1817" s="4" t="s">
        <v>23</v>
      </c>
      <c r="C1817" s="5">
        <v>45203</v>
      </c>
      <c r="D1817" s="6">
        <v>45203</v>
      </c>
      <c r="E1817" s="7">
        <v>45203</v>
      </c>
      <c r="F1817" s="13">
        <v>45203</v>
      </c>
      <c r="G1817" s="4" t="s">
        <v>15</v>
      </c>
      <c r="H1817" s="4" t="s">
        <v>25</v>
      </c>
      <c r="I1817" s="4">
        <v>9834</v>
      </c>
      <c r="J1817" s="4">
        <v>217</v>
      </c>
      <c r="K1817" s="4">
        <v>42</v>
      </c>
      <c r="L1817" s="1">
        <v>2814.63</v>
      </c>
      <c r="M1817" s="1">
        <v>8101.59</v>
      </c>
      <c r="N1817" s="2">
        <f t="shared" si="308"/>
        <v>2.8783854360963961</v>
      </c>
      <c r="O1817" s="3">
        <f t="shared" si="309"/>
        <v>2.2066300589790522E-2</v>
      </c>
      <c r="P1817" s="3">
        <f t="shared" si="310"/>
        <v>0.19354838709677419</v>
      </c>
      <c r="Q1817" s="8">
        <f t="shared" si="311"/>
        <v>12.970645161290323</v>
      </c>
      <c r="R1817" s="8">
        <f t="shared" si="312"/>
        <v>67.015000000000001</v>
      </c>
      <c r="S1817" s="8">
        <f t="shared" si="313"/>
        <v>5286.96</v>
      </c>
      <c r="T1817" s="3">
        <f t="shared" si="314"/>
        <v>0.65258301148293107</v>
      </c>
      <c r="U1817" s="3">
        <f t="shared" si="315"/>
        <v>0.28621415497254427</v>
      </c>
      <c r="V1817" s="3">
        <f t="shared" si="316"/>
        <v>0.5323721004130918</v>
      </c>
      <c r="W1817" s="4" t="str">
        <f t="shared" si="317"/>
        <v>Need Improvement</v>
      </c>
      <c r="X1817" s="4" t="str">
        <f t="shared" si="318"/>
        <v>Good</v>
      </c>
    </row>
    <row r="1818" spans="1:24" x14ac:dyDescent="0.3">
      <c r="A1818" s="4">
        <v>635546</v>
      </c>
      <c r="B1818" s="4" t="s">
        <v>24</v>
      </c>
      <c r="C1818" s="5">
        <v>45203</v>
      </c>
      <c r="D1818" s="6">
        <v>45203</v>
      </c>
      <c r="E1818" s="7">
        <v>45203</v>
      </c>
      <c r="F1818" s="13">
        <v>45203</v>
      </c>
      <c r="G1818" s="4" t="s">
        <v>21</v>
      </c>
      <c r="H1818" s="4" t="s">
        <v>25</v>
      </c>
      <c r="I1818" s="4">
        <v>5441</v>
      </c>
      <c r="J1818" s="4">
        <v>755</v>
      </c>
      <c r="K1818" s="4">
        <v>83</v>
      </c>
      <c r="L1818" s="1">
        <v>1011.61</v>
      </c>
      <c r="M1818" s="1">
        <v>2690.46</v>
      </c>
      <c r="N1818" s="2">
        <f t="shared" si="308"/>
        <v>2.6595822500766104</v>
      </c>
      <c r="O1818" s="3">
        <f t="shared" si="309"/>
        <v>0.13876125712185261</v>
      </c>
      <c r="P1818" s="3">
        <f t="shared" si="310"/>
        <v>0.10993377483443709</v>
      </c>
      <c r="Q1818" s="8">
        <f t="shared" si="311"/>
        <v>1.3398807947019868</v>
      </c>
      <c r="R1818" s="8">
        <f t="shared" si="312"/>
        <v>12.188072289156628</v>
      </c>
      <c r="S1818" s="8">
        <f t="shared" si="313"/>
        <v>1678.85</v>
      </c>
      <c r="T1818" s="3">
        <f t="shared" si="314"/>
        <v>0.62400110018361166</v>
      </c>
      <c r="U1818" s="3">
        <f t="shared" si="315"/>
        <v>0.18592354346627457</v>
      </c>
      <c r="V1818" s="3">
        <f t="shared" si="316"/>
        <v>0.60256127706465734</v>
      </c>
      <c r="W1818" s="4" t="str">
        <f t="shared" si="317"/>
        <v>Need Improvement</v>
      </c>
      <c r="X1818" s="4" t="str">
        <f t="shared" si="318"/>
        <v>Need Improvement</v>
      </c>
    </row>
    <row r="1819" spans="1:24" x14ac:dyDescent="0.3">
      <c r="A1819" s="4">
        <v>792838</v>
      </c>
      <c r="B1819" s="4" t="s">
        <v>26</v>
      </c>
      <c r="C1819" s="5">
        <v>45203</v>
      </c>
      <c r="D1819" s="6">
        <v>45203</v>
      </c>
      <c r="E1819" s="7">
        <v>45203</v>
      </c>
      <c r="F1819" s="13">
        <v>45203</v>
      </c>
      <c r="G1819" s="4" t="s">
        <v>21</v>
      </c>
      <c r="H1819" s="4" t="s">
        <v>25</v>
      </c>
      <c r="I1819" s="4">
        <v>1765</v>
      </c>
      <c r="J1819" s="4">
        <v>721</v>
      </c>
      <c r="K1819" s="4">
        <v>56</v>
      </c>
      <c r="L1819" s="1">
        <v>3210.93</v>
      </c>
      <c r="M1819" s="1">
        <v>8769.6200000000008</v>
      </c>
      <c r="N1819" s="2">
        <f t="shared" si="308"/>
        <v>2.7311775716069802</v>
      </c>
      <c r="O1819" s="3">
        <f t="shared" si="309"/>
        <v>0.4084985835694051</v>
      </c>
      <c r="P1819" s="3">
        <f t="shared" si="310"/>
        <v>7.7669902912621352E-2</v>
      </c>
      <c r="Q1819" s="8">
        <f t="shared" si="311"/>
        <v>4.4534396671289871</v>
      </c>
      <c r="R1819" s="8">
        <f t="shared" si="312"/>
        <v>57.338035714285709</v>
      </c>
      <c r="S1819" s="8">
        <f t="shared" si="313"/>
        <v>5558.6900000000005</v>
      </c>
      <c r="T1819" s="3">
        <f t="shared" si="314"/>
        <v>0.63385756737464105</v>
      </c>
      <c r="U1819" s="3">
        <f t="shared" si="315"/>
        <v>1.8192237960339943</v>
      </c>
      <c r="V1819" s="3">
        <f t="shared" si="316"/>
        <v>0.57764149466870784</v>
      </c>
      <c r="W1819" s="4" t="str">
        <f t="shared" si="317"/>
        <v>Need Improvement</v>
      </c>
      <c r="X1819" s="4" t="str">
        <f t="shared" si="318"/>
        <v>Good</v>
      </c>
    </row>
    <row r="1820" spans="1:24" x14ac:dyDescent="0.3">
      <c r="A1820" s="4">
        <v>488912</v>
      </c>
      <c r="B1820" s="4" t="s">
        <v>11</v>
      </c>
      <c r="C1820" s="5">
        <v>45204</v>
      </c>
      <c r="D1820" s="6">
        <v>45204</v>
      </c>
      <c r="E1820" s="7">
        <v>45204</v>
      </c>
      <c r="F1820" s="13">
        <v>45204</v>
      </c>
      <c r="G1820" s="4" t="s">
        <v>15</v>
      </c>
      <c r="H1820" s="4" t="s">
        <v>17</v>
      </c>
      <c r="I1820" s="4">
        <v>5891</v>
      </c>
      <c r="J1820" s="4">
        <v>902</v>
      </c>
      <c r="K1820" s="4">
        <v>77</v>
      </c>
      <c r="L1820" s="1">
        <v>2329.85</v>
      </c>
      <c r="M1820" s="1">
        <v>6945.23</v>
      </c>
      <c r="N1820" s="2">
        <f t="shared" si="308"/>
        <v>2.9809773161362321</v>
      </c>
      <c r="O1820" s="3">
        <f t="shared" si="309"/>
        <v>0.15311492106603294</v>
      </c>
      <c r="P1820" s="3">
        <f t="shared" si="310"/>
        <v>8.5365853658536592E-2</v>
      </c>
      <c r="Q1820" s="8">
        <f t="shared" si="311"/>
        <v>2.5829822616407982</v>
      </c>
      <c r="R1820" s="8">
        <f t="shared" si="312"/>
        <v>30.257792207792207</v>
      </c>
      <c r="S1820" s="8">
        <f t="shared" si="313"/>
        <v>4615.3799999999992</v>
      </c>
      <c r="T1820" s="3">
        <f t="shared" si="314"/>
        <v>0.66453954728641085</v>
      </c>
      <c r="U1820" s="3">
        <f t="shared" si="315"/>
        <v>0.39549312510609402</v>
      </c>
      <c r="V1820" s="3">
        <f t="shared" si="316"/>
        <v>0.50480133813467154</v>
      </c>
      <c r="W1820" s="4" t="str">
        <f t="shared" si="317"/>
        <v>Need Improvement</v>
      </c>
      <c r="X1820" s="4" t="str">
        <f t="shared" si="318"/>
        <v>Good</v>
      </c>
    </row>
    <row r="1821" spans="1:24" x14ac:dyDescent="0.3">
      <c r="A1821" s="4">
        <v>805119</v>
      </c>
      <c r="B1821" s="4" t="s">
        <v>14</v>
      </c>
      <c r="C1821" s="5">
        <v>45204</v>
      </c>
      <c r="D1821" s="6">
        <v>45204</v>
      </c>
      <c r="E1821" s="7">
        <v>45204</v>
      </c>
      <c r="F1821" s="13">
        <v>45204</v>
      </c>
      <c r="G1821" s="4" t="s">
        <v>15</v>
      </c>
      <c r="H1821" s="4" t="s">
        <v>13</v>
      </c>
      <c r="I1821" s="4">
        <v>5338</v>
      </c>
      <c r="J1821" s="4">
        <v>130</v>
      </c>
      <c r="K1821" s="4">
        <v>28</v>
      </c>
      <c r="L1821" s="1">
        <v>2519.21</v>
      </c>
      <c r="M1821" s="1">
        <v>7297.71</v>
      </c>
      <c r="N1821" s="2">
        <f t="shared" si="308"/>
        <v>2.8968247982502451</v>
      </c>
      <c r="O1821" s="3">
        <f t="shared" si="309"/>
        <v>2.4353690520794304E-2</v>
      </c>
      <c r="P1821" s="3">
        <f t="shared" si="310"/>
        <v>0.2153846153846154</v>
      </c>
      <c r="Q1821" s="8">
        <f t="shared" si="311"/>
        <v>19.378538461538461</v>
      </c>
      <c r="R1821" s="8">
        <f t="shared" si="312"/>
        <v>89.971785714285716</v>
      </c>
      <c r="S1821" s="8">
        <f t="shared" si="313"/>
        <v>4778.5</v>
      </c>
      <c r="T1821" s="3">
        <f t="shared" si="314"/>
        <v>0.6547944492176313</v>
      </c>
      <c r="U1821" s="3">
        <f t="shared" si="315"/>
        <v>0.47193892843761709</v>
      </c>
      <c r="V1821" s="3">
        <f t="shared" si="316"/>
        <v>0.5271968190854871</v>
      </c>
      <c r="W1821" s="4" t="str">
        <f t="shared" si="317"/>
        <v>Need Improvement</v>
      </c>
      <c r="X1821" s="4" t="str">
        <f t="shared" si="318"/>
        <v>Good</v>
      </c>
    </row>
    <row r="1822" spans="1:24" x14ac:dyDescent="0.3">
      <c r="A1822" s="4">
        <v>60852</v>
      </c>
      <c r="B1822" s="4" t="s">
        <v>16</v>
      </c>
      <c r="C1822" s="5">
        <v>45204</v>
      </c>
      <c r="D1822" s="6">
        <v>45204</v>
      </c>
      <c r="E1822" s="7">
        <v>45204</v>
      </c>
      <c r="F1822" s="13">
        <v>45204</v>
      </c>
      <c r="G1822" s="4" t="s">
        <v>21</v>
      </c>
      <c r="H1822" s="4" t="s">
        <v>17</v>
      </c>
      <c r="I1822" s="4">
        <v>9710</v>
      </c>
      <c r="J1822" s="4">
        <v>713</v>
      </c>
      <c r="K1822" s="4">
        <v>86</v>
      </c>
      <c r="L1822" s="1">
        <v>4501.8</v>
      </c>
      <c r="M1822" s="1">
        <v>5094.04</v>
      </c>
      <c r="N1822" s="2">
        <f t="shared" si="308"/>
        <v>1.131556266382336</v>
      </c>
      <c r="O1822" s="3">
        <f t="shared" si="309"/>
        <v>7.3429454170957781E-2</v>
      </c>
      <c r="P1822" s="3">
        <f t="shared" si="310"/>
        <v>0.12061711079943899</v>
      </c>
      <c r="Q1822" s="8">
        <f t="shared" si="311"/>
        <v>6.3138849929873775</v>
      </c>
      <c r="R1822" s="8">
        <f t="shared" si="312"/>
        <v>52.346511627906978</v>
      </c>
      <c r="S1822" s="8">
        <f t="shared" si="313"/>
        <v>592.23999999999978</v>
      </c>
      <c r="T1822" s="3">
        <f t="shared" si="314"/>
        <v>0.11626135640866578</v>
      </c>
      <c r="U1822" s="3">
        <f t="shared" si="315"/>
        <v>0.46362512873326467</v>
      </c>
      <c r="V1822" s="3">
        <f t="shared" si="316"/>
        <v>7.6013102796163752</v>
      </c>
      <c r="W1822" s="4" t="str">
        <f t="shared" si="317"/>
        <v>Need Improvement</v>
      </c>
      <c r="X1822" s="4" t="str">
        <f t="shared" si="318"/>
        <v>Need Improvement</v>
      </c>
    </row>
    <row r="1823" spans="1:24" x14ac:dyDescent="0.3">
      <c r="A1823" s="4">
        <v>639163</v>
      </c>
      <c r="B1823" s="4" t="s">
        <v>18</v>
      </c>
      <c r="C1823" s="5">
        <v>45204</v>
      </c>
      <c r="D1823" s="6">
        <v>45204</v>
      </c>
      <c r="E1823" s="7">
        <v>45204</v>
      </c>
      <c r="F1823" s="13">
        <v>45204</v>
      </c>
      <c r="G1823" s="4" t="s">
        <v>21</v>
      </c>
      <c r="H1823" s="4" t="s">
        <v>17</v>
      </c>
      <c r="I1823" s="4">
        <v>1018</v>
      </c>
      <c r="J1823" s="4">
        <v>609</v>
      </c>
      <c r="K1823" s="4">
        <v>37</v>
      </c>
      <c r="L1823" s="1">
        <v>4698.07</v>
      </c>
      <c r="M1823" s="1">
        <v>5350.23</v>
      </c>
      <c r="N1823" s="2">
        <f t="shared" si="308"/>
        <v>1.1388144493377068</v>
      </c>
      <c r="O1823" s="3">
        <f t="shared" si="309"/>
        <v>0.5982318271119843</v>
      </c>
      <c r="P1823" s="3">
        <f t="shared" si="310"/>
        <v>6.0755336617405585E-2</v>
      </c>
      <c r="Q1823" s="8">
        <f t="shared" si="311"/>
        <v>7.7144006568144494</v>
      </c>
      <c r="R1823" s="8">
        <f t="shared" si="312"/>
        <v>126.97486486486486</v>
      </c>
      <c r="S1823" s="8">
        <f t="shared" si="313"/>
        <v>652.15999999999985</v>
      </c>
      <c r="T1823" s="3">
        <f t="shared" si="314"/>
        <v>0.12189382512527497</v>
      </c>
      <c r="U1823" s="3">
        <f t="shared" si="315"/>
        <v>4.6149999999999993</v>
      </c>
      <c r="V1823" s="3">
        <f t="shared" si="316"/>
        <v>7.2038610157016691</v>
      </c>
      <c r="W1823" s="4" t="str">
        <f t="shared" si="317"/>
        <v>Need Improvement</v>
      </c>
      <c r="X1823" s="4" t="str">
        <f t="shared" si="318"/>
        <v>Need Improvement</v>
      </c>
    </row>
    <row r="1824" spans="1:24" x14ac:dyDescent="0.3">
      <c r="A1824" s="4">
        <v>438044</v>
      </c>
      <c r="B1824" s="4" t="s">
        <v>20</v>
      </c>
      <c r="C1824" s="5">
        <v>45204</v>
      </c>
      <c r="D1824" s="6">
        <v>45204</v>
      </c>
      <c r="E1824" s="7">
        <v>45204</v>
      </c>
      <c r="F1824" s="13">
        <v>45204</v>
      </c>
      <c r="G1824" s="4" t="s">
        <v>27</v>
      </c>
      <c r="H1824" s="4" t="s">
        <v>13</v>
      </c>
      <c r="I1824" s="4">
        <v>4273</v>
      </c>
      <c r="J1824" s="4">
        <v>692</v>
      </c>
      <c r="K1824" s="4">
        <v>91</v>
      </c>
      <c r="L1824" s="1">
        <v>1095.6300000000001</v>
      </c>
      <c r="M1824" s="1">
        <v>7110.06</v>
      </c>
      <c r="N1824" s="2">
        <f t="shared" si="308"/>
        <v>6.489471810739027</v>
      </c>
      <c r="O1824" s="3">
        <f t="shared" si="309"/>
        <v>0.16194710975895155</v>
      </c>
      <c r="P1824" s="3">
        <f t="shared" si="310"/>
        <v>0.13150289017341041</v>
      </c>
      <c r="Q1824" s="8">
        <f t="shared" si="311"/>
        <v>1.5832803468208094</v>
      </c>
      <c r="R1824" s="8">
        <f t="shared" si="312"/>
        <v>12.039890109890111</v>
      </c>
      <c r="S1824" s="8">
        <f t="shared" si="313"/>
        <v>6014.43</v>
      </c>
      <c r="T1824" s="3">
        <f t="shared" si="314"/>
        <v>0.84590425397254032</v>
      </c>
      <c r="U1824" s="3">
        <f t="shared" si="315"/>
        <v>0.25640767610578052</v>
      </c>
      <c r="V1824" s="3">
        <f t="shared" si="316"/>
        <v>0.18216688863283803</v>
      </c>
      <c r="W1824" s="4" t="str">
        <f t="shared" si="317"/>
        <v>Good</v>
      </c>
      <c r="X1824" s="4" t="str">
        <f t="shared" si="318"/>
        <v>Good</v>
      </c>
    </row>
    <row r="1825" spans="1:24" x14ac:dyDescent="0.3">
      <c r="A1825" s="4">
        <v>869274</v>
      </c>
      <c r="B1825" s="4" t="s">
        <v>22</v>
      </c>
      <c r="C1825" s="5">
        <v>45204</v>
      </c>
      <c r="D1825" s="6">
        <v>45204</v>
      </c>
      <c r="E1825" s="7">
        <v>45204</v>
      </c>
      <c r="F1825" s="13">
        <v>45204</v>
      </c>
      <c r="G1825" s="4" t="s">
        <v>15</v>
      </c>
      <c r="H1825" s="4" t="s">
        <v>25</v>
      </c>
      <c r="I1825" s="4">
        <v>5156</v>
      </c>
      <c r="J1825" s="4">
        <v>565</v>
      </c>
      <c r="K1825" s="4">
        <v>83</v>
      </c>
      <c r="L1825" s="1">
        <v>3555.57</v>
      </c>
      <c r="M1825" s="1">
        <v>6730.58</v>
      </c>
      <c r="N1825" s="2">
        <f t="shared" si="308"/>
        <v>1.8929679348177646</v>
      </c>
      <c r="O1825" s="3">
        <f t="shared" si="309"/>
        <v>0.1095810705973623</v>
      </c>
      <c r="P1825" s="3">
        <f t="shared" si="310"/>
        <v>0.14690265486725665</v>
      </c>
      <c r="Q1825" s="8">
        <f t="shared" si="311"/>
        <v>6.293044247787611</v>
      </c>
      <c r="R1825" s="8">
        <f t="shared" si="312"/>
        <v>42.838192771084337</v>
      </c>
      <c r="S1825" s="8">
        <f t="shared" si="313"/>
        <v>3175.0099999999998</v>
      </c>
      <c r="T1825" s="3">
        <f t="shared" si="314"/>
        <v>0.47172903375340608</v>
      </c>
      <c r="U1825" s="3">
        <f t="shared" si="315"/>
        <v>0.68959852598913884</v>
      </c>
      <c r="V1825" s="3">
        <f t="shared" si="316"/>
        <v>1.1198610398077489</v>
      </c>
      <c r="W1825" s="4" t="str">
        <f t="shared" si="317"/>
        <v>Need Improvement</v>
      </c>
      <c r="X1825" s="4" t="str">
        <f t="shared" si="318"/>
        <v>Need Improvement</v>
      </c>
    </row>
    <row r="1826" spans="1:24" x14ac:dyDescent="0.3">
      <c r="A1826" s="4">
        <v>798418</v>
      </c>
      <c r="B1826" s="4" t="s">
        <v>23</v>
      </c>
      <c r="C1826" s="5">
        <v>45204</v>
      </c>
      <c r="D1826" s="6">
        <v>45204</v>
      </c>
      <c r="E1826" s="7">
        <v>45204</v>
      </c>
      <c r="F1826" s="13">
        <v>45204</v>
      </c>
      <c r="G1826" s="4" t="s">
        <v>27</v>
      </c>
      <c r="H1826" s="4" t="s">
        <v>17</v>
      </c>
      <c r="I1826" s="4">
        <v>7522</v>
      </c>
      <c r="J1826" s="4">
        <v>498</v>
      </c>
      <c r="K1826" s="4">
        <v>90</v>
      </c>
      <c r="L1826" s="1">
        <v>1258.3699999999999</v>
      </c>
      <c r="M1826" s="1">
        <v>5835.75</v>
      </c>
      <c r="N1826" s="2">
        <f t="shared" si="308"/>
        <v>4.6375469853858569</v>
      </c>
      <c r="O1826" s="3">
        <f t="shared" si="309"/>
        <v>6.6205796330763095E-2</v>
      </c>
      <c r="P1826" s="3">
        <f t="shared" si="310"/>
        <v>0.18072289156626506</v>
      </c>
      <c r="Q1826" s="8">
        <f t="shared" si="311"/>
        <v>2.5268473895582328</v>
      </c>
      <c r="R1826" s="8">
        <f t="shared" si="312"/>
        <v>13.981888888888887</v>
      </c>
      <c r="S1826" s="8">
        <f t="shared" si="313"/>
        <v>4577.38</v>
      </c>
      <c r="T1826" s="3">
        <f t="shared" si="314"/>
        <v>0.78436876151308743</v>
      </c>
      <c r="U1826" s="3">
        <f t="shared" si="315"/>
        <v>0.16729194363201275</v>
      </c>
      <c r="V1826" s="3">
        <f t="shared" si="316"/>
        <v>0.27491053834289481</v>
      </c>
      <c r="W1826" s="4" t="str">
        <f t="shared" si="317"/>
        <v>Need Improvement</v>
      </c>
      <c r="X1826" s="4" t="str">
        <f t="shared" si="318"/>
        <v>Good</v>
      </c>
    </row>
    <row r="1827" spans="1:24" x14ac:dyDescent="0.3">
      <c r="A1827" s="4">
        <v>442894</v>
      </c>
      <c r="B1827" s="4" t="s">
        <v>24</v>
      </c>
      <c r="C1827" s="5">
        <v>45204</v>
      </c>
      <c r="D1827" s="6">
        <v>45204</v>
      </c>
      <c r="E1827" s="7">
        <v>45204</v>
      </c>
      <c r="F1827" s="13">
        <v>45204</v>
      </c>
      <c r="G1827" s="4" t="s">
        <v>21</v>
      </c>
      <c r="H1827" s="4" t="s">
        <v>19</v>
      </c>
      <c r="I1827" s="4">
        <v>6480</v>
      </c>
      <c r="J1827" s="4">
        <v>853</v>
      </c>
      <c r="K1827" s="4">
        <v>64</v>
      </c>
      <c r="L1827" s="1">
        <v>2693.92</v>
      </c>
      <c r="M1827" s="1">
        <v>6287.12</v>
      </c>
      <c r="N1827" s="2">
        <f t="shared" si="308"/>
        <v>2.3338183761952842</v>
      </c>
      <c r="O1827" s="3">
        <f t="shared" si="309"/>
        <v>0.13163580246913581</v>
      </c>
      <c r="P1827" s="3">
        <f t="shared" si="310"/>
        <v>7.5029308323563887E-2</v>
      </c>
      <c r="Q1827" s="8">
        <f t="shared" si="311"/>
        <v>3.158171160609613</v>
      </c>
      <c r="R1827" s="8">
        <f t="shared" si="312"/>
        <v>42.092500000000001</v>
      </c>
      <c r="S1827" s="8">
        <f t="shared" si="313"/>
        <v>3593.2</v>
      </c>
      <c r="T1827" s="3">
        <f t="shared" si="314"/>
        <v>0.57151764241815006</v>
      </c>
      <c r="U1827" s="3">
        <f t="shared" si="315"/>
        <v>0.41572839506172843</v>
      </c>
      <c r="V1827" s="3">
        <f t="shared" si="316"/>
        <v>0.74972726260714684</v>
      </c>
      <c r="W1827" s="4" t="str">
        <f t="shared" si="317"/>
        <v>Need Improvement</v>
      </c>
      <c r="X1827" s="4" t="str">
        <f t="shared" si="318"/>
        <v>Need Improvement</v>
      </c>
    </row>
    <row r="1828" spans="1:24" x14ac:dyDescent="0.3">
      <c r="A1828" s="4">
        <v>421716</v>
      </c>
      <c r="B1828" s="4" t="s">
        <v>26</v>
      </c>
      <c r="C1828" s="5">
        <v>45204</v>
      </c>
      <c r="D1828" s="6">
        <v>45204</v>
      </c>
      <c r="E1828" s="7">
        <v>45204</v>
      </c>
      <c r="F1828" s="13">
        <v>45204</v>
      </c>
      <c r="G1828" s="4" t="s">
        <v>12</v>
      </c>
      <c r="H1828" s="4" t="s">
        <v>13</v>
      </c>
      <c r="I1828" s="4">
        <v>5140</v>
      </c>
      <c r="J1828" s="4">
        <v>148</v>
      </c>
      <c r="K1828" s="4">
        <v>30</v>
      </c>
      <c r="L1828" s="1">
        <v>3139.81</v>
      </c>
      <c r="M1828" s="1">
        <v>9434.74</v>
      </c>
      <c r="N1828" s="2">
        <f t="shared" si="308"/>
        <v>3.00487609122845</v>
      </c>
      <c r="O1828" s="3">
        <f t="shared" si="309"/>
        <v>2.8793774319066146E-2</v>
      </c>
      <c r="P1828" s="3">
        <f t="shared" si="310"/>
        <v>0.20270270270270271</v>
      </c>
      <c r="Q1828" s="8">
        <f t="shared" si="311"/>
        <v>21.21493243243243</v>
      </c>
      <c r="R1828" s="8">
        <f t="shared" si="312"/>
        <v>104.66033333333333</v>
      </c>
      <c r="S1828" s="8">
        <f t="shared" si="313"/>
        <v>6294.93</v>
      </c>
      <c r="T1828" s="3">
        <f t="shared" si="314"/>
        <v>0.66720757540748343</v>
      </c>
      <c r="U1828" s="3">
        <f t="shared" si="315"/>
        <v>0.61085797665369646</v>
      </c>
      <c r="V1828" s="3">
        <f t="shared" si="316"/>
        <v>0.49878394199776643</v>
      </c>
      <c r="W1828" s="4" t="str">
        <f t="shared" si="317"/>
        <v>Need Improvement</v>
      </c>
      <c r="X1828" s="4" t="str">
        <f t="shared" si="318"/>
        <v>Good</v>
      </c>
    </row>
    <row r="1829" spans="1:24" x14ac:dyDescent="0.3">
      <c r="A1829" s="4">
        <v>356911</v>
      </c>
      <c r="B1829" s="4" t="s">
        <v>11</v>
      </c>
      <c r="C1829" s="5">
        <v>45205</v>
      </c>
      <c r="D1829" s="6">
        <v>45205</v>
      </c>
      <c r="E1829" s="7">
        <v>45205</v>
      </c>
      <c r="F1829" s="13">
        <v>45205</v>
      </c>
      <c r="G1829" s="4" t="s">
        <v>21</v>
      </c>
      <c r="H1829" s="4" t="s">
        <v>13</v>
      </c>
      <c r="I1829" s="4">
        <v>8692</v>
      </c>
      <c r="J1829" s="4">
        <v>210</v>
      </c>
      <c r="K1829" s="4">
        <v>90</v>
      </c>
      <c r="L1829" s="1">
        <v>4362.42</v>
      </c>
      <c r="M1829" s="1">
        <v>2628.28</v>
      </c>
      <c r="N1829" s="2">
        <f t="shared" si="308"/>
        <v>0.6024821085544263</v>
      </c>
      <c r="O1829" s="3">
        <f t="shared" si="309"/>
        <v>2.4160147261849976E-2</v>
      </c>
      <c r="P1829" s="3">
        <f t="shared" si="310"/>
        <v>0.42857142857142855</v>
      </c>
      <c r="Q1829" s="8">
        <f t="shared" si="311"/>
        <v>20.773428571428571</v>
      </c>
      <c r="R1829" s="8">
        <f t="shared" si="312"/>
        <v>48.471333333333334</v>
      </c>
      <c r="S1829" s="8">
        <f t="shared" si="313"/>
        <v>-1734.1399999999999</v>
      </c>
      <c r="T1829" s="3">
        <f t="shared" si="314"/>
        <v>-0.65980032568828273</v>
      </c>
      <c r="U1829" s="3">
        <f t="shared" si="315"/>
        <v>0.50188909341923604</v>
      </c>
      <c r="V1829" s="3">
        <f t="shared" si="316"/>
        <v>-2.5156100430184418</v>
      </c>
      <c r="W1829" s="4" t="str">
        <f t="shared" si="317"/>
        <v>Need Improvement</v>
      </c>
      <c r="X1829" s="4" t="str">
        <f t="shared" si="318"/>
        <v>Poor</v>
      </c>
    </row>
    <row r="1830" spans="1:24" x14ac:dyDescent="0.3">
      <c r="A1830" s="4">
        <v>499454</v>
      </c>
      <c r="B1830" s="4" t="s">
        <v>14</v>
      </c>
      <c r="C1830" s="5">
        <v>45205</v>
      </c>
      <c r="D1830" s="6">
        <v>45205</v>
      </c>
      <c r="E1830" s="7">
        <v>45205</v>
      </c>
      <c r="F1830" s="13">
        <v>45205</v>
      </c>
      <c r="G1830" s="4" t="s">
        <v>21</v>
      </c>
      <c r="H1830" s="4" t="s">
        <v>17</v>
      </c>
      <c r="I1830" s="4">
        <v>3064</v>
      </c>
      <c r="J1830" s="4">
        <v>340</v>
      </c>
      <c r="K1830" s="4">
        <v>85</v>
      </c>
      <c r="L1830" s="1">
        <v>4534.3999999999996</v>
      </c>
      <c r="M1830" s="1">
        <v>9999.5400000000009</v>
      </c>
      <c r="N1830" s="2">
        <f t="shared" si="308"/>
        <v>2.2052619971771352</v>
      </c>
      <c r="O1830" s="3">
        <f t="shared" si="309"/>
        <v>0.11096605744125326</v>
      </c>
      <c r="P1830" s="3">
        <f t="shared" si="310"/>
        <v>0.25</v>
      </c>
      <c r="Q1830" s="8">
        <f t="shared" si="311"/>
        <v>13.336470588235294</v>
      </c>
      <c r="R1830" s="8">
        <f t="shared" si="312"/>
        <v>53.345882352941175</v>
      </c>
      <c r="S1830" s="8">
        <f t="shared" si="313"/>
        <v>5465.1400000000012</v>
      </c>
      <c r="T1830" s="3">
        <f t="shared" si="314"/>
        <v>0.54653914080047694</v>
      </c>
      <c r="U1830" s="3">
        <f t="shared" si="315"/>
        <v>1.4798955613577023</v>
      </c>
      <c r="V1830" s="3">
        <f t="shared" si="316"/>
        <v>0.82969512217436303</v>
      </c>
      <c r="W1830" s="4" t="str">
        <f t="shared" si="317"/>
        <v>Need Improvement</v>
      </c>
      <c r="X1830" s="4" t="str">
        <f t="shared" si="318"/>
        <v>Good</v>
      </c>
    </row>
    <row r="1831" spans="1:24" x14ac:dyDescent="0.3">
      <c r="A1831" s="4">
        <v>37245</v>
      </c>
      <c r="B1831" s="4" t="s">
        <v>16</v>
      </c>
      <c r="C1831" s="5">
        <v>45205</v>
      </c>
      <c r="D1831" s="6">
        <v>45205</v>
      </c>
      <c r="E1831" s="7">
        <v>45205</v>
      </c>
      <c r="F1831" s="13">
        <v>45205</v>
      </c>
      <c r="G1831" s="4" t="s">
        <v>21</v>
      </c>
      <c r="H1831" s="4" t="s">
        <v>19</v>
      </c>
      <c r="I1831" s="4">
        <v>5269</v>
      </c>
      <c r="J1831" s="4">
        <v>383</v>
      </c>
      <c r="K1831" s="4">
        <v>27</v>
      </c>
      <c r="L1831" s="1">
        <v>4700.0200000000004</v>
      </c>
      <c r="M1831" s="1">
        <v>6249.82</v>
      </c>
      <c r="N1831" s="2">
        <f t="shared" si="308"/>
        <v>1.3297432776881799</v>
      </c>
      <c r="O1831" s="3">
        <f t="shared" si="309"/>
        <v>7.2689314860504839E-2</v>
      </c>
      <c r="P1831" s="3">
        <f t="shared" si="310"/>
        <v>7.0496083550913843E-2</v>
      </c>
      <c r="Q1831" s="8">
        <f t="shared" si="311"/>
        <v>12.271592689295041</v>
      </c>
      <c r="R1831" s="8">
        <f t="shared" si="312"/>
        <v>174.07481481481483</v>
      </c>
      <c r="S1831" s="8">
        <f t="shared" si="313"/>
        <v>1549.7999999999993</v>
      </c>
      <c r="T1831" s="3">
        <f t="shared" si="314"/>
        <v>0.24797514168408039</v>
      </c>
      <c r="U1831" s="3">
        <f t="shared" si="315"/>
        <v>0.89201366483203648</v>
      </c>
      <c r="V1831" s="3">
        <f t="shared" si="316"/>
        <v>3.0326622790037443</v>
      </c>
      <c r="W1831" s="4" t="str">
        <f t="shared" si="317"/>
        <v>Need Improvement</v>
      </c>
      <c r="X1831" s="4" t="str">
        <f t="shared" si="318"/>
        <v>Need Improvement</v>
      </c>
    </row>
    <row r="1832" spans="1:24" x14ac:dyDescent="0.3">
      <c r="A1832" s="4">
        <v>590766</v>
      </c>
      <c r="B1832" s="4" t="s">
        <v>18</v>
      </c>
      <c r="C1832" s="5">
        <v>45205</v>
      </c>
      <c r="D1832" s="6">
        <v>45205</v>
      </c>
      <c r="E1832" s="7">
        <v>45205</v>
      </c>
      <c r="F1832" s="13">
        <v>45205</v>
      </c>
      <c r="G1832" s="4" t="s">
        <v>27</v>
      </c>
      <c r="H1832" s="4" t="s">
        <v>13</v>
      </c>
      <c r="I1832" s="4">
        <v>5944</v>
      </c>
      <c r="J1832" s="4">
        <v>621</v>
      </c>
      <c r="K1832" s="4">
        <v>15</v>
      </c>
      <c r="L1832" s="1">
        <v>4695.8100000000004</v>
      </c>
      <c r="M1832" s="1">
        <v>9744.23</v>
      </c>
      <c r="N1832" s="2">
        <f t="shared" si="308"/>
        <v>2.0750903465003905</v>
      </c>
      <c r="O1832" s="3">
        <f t="shared" si="309"/>
        <v>0.10447510094212652</v>
      </c>
      <c r="P1832" s="3">
        <f t="shared" si="310"/>
        <v>2.4154589371980676E-2</v>
      </c>
      <c r="Q1832" s="8">
        <f t="shared" si="311"/>
        <v>7.5616908212560396</v>
      </c>
      <c r="R1832" s="8">
        <f t="shared" si="312"/>
        <v>313.05400000000003</v>
      </c>
      <c r="S1832" s="8">
        <f t="shared" si="313"/>
        <v>5048.4199999999992</v>
      </c>
      <c r="T1832" s="3">
        <f t="shared" si="314"/>
        <v>0.51809327160791563</v>
      </c>
      <c r="U1832" s="3">
        <f t="shared" si="315"/>
        <v>0.79000841184387627</v>
      </c>
      <c r="V1832" s="3">
        <f t="shared" si="316"/>
        <v>0.93015438493627733</v>
      </c>
      <c r="W1832" s="4" t="str">
        <f t="shared" si="317"/>
        <v>Need Improvement</v>
      </c>
      <c r="X1832" s="4" t="str">
        <f t="shared" si="318"/>
        <v>Good</v>
      </c>
    </row>
    <row r="1833" spans="1:24" x14ac:dyDescent="0.3">
      <c r="A1833" s="4">
        <v>770759</v>
      </c>
      <c r="B1833" s="4" t="s">
        <v>20</v>
      </c>
      <c r="C1833" s="5">
        <v>45205</v>
      </c>
      <c r="D1833" s="6">
        <v>45205</v>
      </c>
      <c r="E1833" s="7">
        <v>45205</v>
      </c>
      <c r="F1833" s="13">
        <v>45205</v>
      </c>
      <c r="G1833" s="4" t="s">
        <v>21</v>
      </c>
      <c r="H1833" s="4" t="s">
        <v>19</v>
      </c>
      <c r="I1833" s="4">
        <v>8840</v>
      </c>
      <c r="J1833" s="4">
        <v>890</v>
      </c>
      <c r="K1833" s="4">
        <v>72</v>
      </c>
      <c r="L1833" s="1">
        <v>2326.94</v>
      </c>
      <c r="M1833" s="1">
        <v>4384.68</v>
      </c>
      <c r="N1833" s="2">
        <f t="shared" si="308"/>
        <v>1.8843115851719425</v>
      </c>
      <c r="O1833" s="3">
        <f t="shared" si="309"/>
        <v>0.10067873303167421</v>
      </c>
      <c r="P1833" s="3">
        <f t="shared" si="310"/>
        <v>8.0898876404494377E-2</v>
      </c>
      <c r="Q1833" s="8">
        <f t="shared" si="311"/>
        <v>2.6145393258426965</v>
      </c>
      <c r="R1833" s="8">
        <f t="shared" si="312"/>
        <v>32.31861111111111</v>
      </c>
      <c r="S1833" s="8">
        <f t="shared" si="313"/>
        <v>2057.7400000000002</v>
      </c>
      <c r="T1833" s="3">
        <f t="shared" si="314"/>
        <v>0.46930220677449669</v>
      </c>
      <c r="U1833" s="3">
        <f t="shared" si="315"/>
        <v>0.26322850678733034</v>
      </c>
      <c r="V1833" s="3">
        <f t="shared" si="316"/>
        <v>1.130823136061893</v>
      </c>
      <c r="W1833" s="4" t="str">
        <f t="shared" si="317"/>
        <v>Need Improvement</v>
      </c>
      <c r="X1833" s="4" t="str">
        <f t="shared" si="318"/>
        <v>Need Improvement</v>
      </c>
    </row>
    <row r="1834" spans="1:24" x14ac:dyDescent="0.3">
      <c r="A1834" s="4">
        <v>177944</v>
      </c>
      <c r="B1834" s="4" t="s">
        <v>22</v>
      </c>
      <c r="C1834" s="5">
        <v>45205</v>
      </c>
      <c r="D1834" s="6">
        <v>45205</v>
      </c>
      <c r="E1834" s="7">
        <v>45205</v>
      </c>
      <c r="F1834" s="13">
        <v>45205</v>
      </c>
      <c r="G1834" s="4" t="s">
        <v>12</v>
      </c>
      <c r="H1834" s="4" t="s">
        <v>19</v>
      </c>
      <c r="I1834" s="4">
        <v>2914</v>
      </c>
      <c r="J1834" s="4">
        <v>604</v>
      </c>
      <c r="K1834" s="4">
        <v>78</v>
      </c>
      <c r="L1834" s="1">
        <v>3580.72</v>
      </c>
      <c r="M1834" s="1">
        <v>3019.72</v>
      </c>
      <c r="N1834" s="2">
        <f t="shared" si="308"/>
        <v>0.84332759891865328</v>
      </c>
      <c r="O1834" s="3">
        <f t="shared" si="309"/>
        <v>0.20727522306108442</v>
      </c>
      <c r="P1834" s="3">
        <f t="shared" si="310"/>
        <v>0.12913907284768211</v>
      </c>
      <c r="Q1834" s="8">
        <f t="shared" si="311"/>
        <v>5.9283443708609269</v>
      </c>
      <c r="R1834" s="8">
        <f t="shared" si="312"/>
        <v>45.906666666666666</v>
      </c>
      <c r="S1834" s="8">
        <f t="shared" si="313"/>
        <v>-561</v>
      </c>
      <c r="T1834" s="3">
        <f t="shared" si="314"/>
        <v>-0.18577881392976833</v>
      </c>
      <c r="U1834" s="3">
        <f t="shared" si="315"/>
        <v>1.2287989018531227</v>
      </c>
      <c r="V1834" s="3">
        <f t="shared" si="316"/>
        <v>-6.3827450980392157</v>
      </c>
      <c r="W1834" s="4" t="str">
        <f t="shared" si="317"/>
        <v>Need Improvement</v>
      </c>
      <c r="X1834" s="4" t="str">
        <f t="shared" si="318"/>
        <v>Poor</v>
      </c>
    </row>
    <row r="1835" spans="1:24" x14ac:dyDescent="0.3">
      <c r="A1835" s="4">
        <v>685617</v>
      </c>
      <c r="B1835" s="4" t="s">
        <v>23</v>
      </c>
      <c r="C1835" s="5">
        <v>45205</v>
      </c>
      <c r="D1835" s="6">
        <v>45205</v>
      </c>
      <c r="E1835" s="7">
        <v>45205</v>
      </c>
      <c r="F1835" s="13">
        <v>45205</v>
      </c>
      <c r="G1835" s="4" t="s">
        <v>12</v>
      </c>
      <c r="H1835" s="4" t="s">
        <v>19</v>
      </c>
      <c r="I1835" s="4">
        <v>1158</v>
      </c>
      <c r="J1835" s="4">
        <v>814</v>
      </c>
      <c r="K1835" s="4">
        <v>17</v>
      </c>
      <c r="L1835" s="1">
        <v>2778.26</v>
      </c>
      <c r="M1835" s="1">
        <v>8569.7800000000007</v>
      </c>
      <c r="N1835" s="2">
        <f t="shared" si="308"/>
        <v>3.0845853159891443</v>
      </c>
      <c r="O1835" s="3">
        <f t="shared" si="309"/>
        <v>0.70293609671848012</v>
      </c>
      <c r="P1835" s="3">
        <f t="shared" si="310"/>
        <v>2.0884520884520884E-2</v>
      </c>
      <c r="Q1835" s="8">
        <f t="shared" si="311"/>
        <v>3.4130958230958233</v>
      </c>
      <c r="R1835" s="8">
        <f t="shared" si="312"/>
        <v>163.42705882352942</v>
      </c>
      <c r="S1835" s="8">
        <f t="shared" si="313"/>
        <v>5791.52</v>
      </c>
      <c r="T1835" s="3">
        <f t="shared" si="314"/>
        <v>0.67580731360665036</v>
      </c>
      <c r="U1835" s="3">
        <f t="shared" si="315"/>
        <v>2.3991882556131263</v>
      </c>
      <c r="V1835" s="3">
        <f t="shared" si="316"/>
        <v>0.47971171644058902</v>
      </c>
      <c r="W1835" s="4" t="str">
        <f t="shared" si="317"/>
        <v>Need Improvement</v>
      </c>
      <c r="X1835" s="4" t="str">
        <f t="shared" si="318"/>
        <v>Good</v>
      </c>
    </row>
    <row r="1836" spans="1:24" x14ac:dyDescent="0.3">
      <c r="A1836" s="4">
        <v>961249</v>
      </c>
      <c r="B1836" s="4" t="s">
        <v>24</v>
      </c>
      <c r="C1836" s="5">
        <v>45205</v>
      </c>
      <c r="D1836" s="6">
        <v>45205</v>
      </c>
      <c r="E1836" s="7">
        <v>45205</v>
      </c>
      <c r="F1836" s="13">
        <v>45205</v>
      </c>
      <c r="G1836" s="4" t="s">
        <v>27</v>
      </c>
      <c r="H1836" s="4" t="s">
        <v>19</v>
      </c>
      <c r="I1836" s="4">
        <v>3412</v>
      </c>
      <c r="J1836" s="4">
        <v>325</v>
      </c>
      <c r="K1836" s="4">
        <v>44</v>
      </c>
      <c r="L1836" s="1">
        <v>4544.71</v>
      </c>
      <c r="M1836" s="1">
        <v>5911.09</v>
      </c>
      <c r="N1836" s="2">
        <f t="shared" si="308"/>
        <v>1.3006528469363281</v>
      </c>
      <c r="O1836" s="3">
        <f t="shared" si="309"/>
        <v>9.5252051582649475E-2</v>
      </c>
      <c r="P1836" s="3">
        <f t="shared" si="310"/>
        <v>0.13538461538461538</v>
      </c>
      <c r="Q1836" s="8">
        <f t="shared" si="311"/>
        <v>13.983723076923077</v>
      </c>
      <c r="R1836" s="8">
        <f t="shared" si="312"/>
        <v>103.28886363636364</v>
      </c>
      <c r="S1836" s="8">
        <f t="shared" si="313"/>
        <v>1366.38</v>
      </c>
      <c r="T1836" s="3">
        <f t="shared" si="314"/>
        <v>0.2311553368329699</v>
      </c>
      <c r="U1836" s="3">
        <f t="shared" si="315"/>
        <v>1.3319783118405628</v>
      </c>
      <c r="V1836" s="3">
        <f t="shared" si="316"/>
        <v>3.3260952297311142</v>
      </c>
      <c r="W1836" s="4" t="str">
        <f t="shared" si="317"/>
        <v>Need Improvement</v>
      </c>
      <c r="X1836" s="4" t="str">
        <f t="shared" si="318"/>
        <v>Need Improvement</v>
      </c>
    </row>
    <row r="1837" spans="1:24" x14ac:dyDescent="0.3">
      <c r="A1837" s="4">
        <v>917998</v>
      </c>
      <c r="B1837" s="4" t="s">
        <v>26</v>
      </c>
      <c r="C1837" s="5">
        <v>45205</v>
      </c>
      <c r="D1837" s="6">
        <v>45205</v>
      </c>
      <c r="E1837" s="7">
        <v>45205</v>
      </c>
      <c r="F1837" s="13">
        <v>45205</v>
      </c>
      <c r="G1837" s="4" t="s">
        <v>21</v>
      </c>
      <c r="H1837" s="4" t="s">
        <v>17</v>
      </c>
      <c r="I1837" s="4">
        <v>3016</v>
      </c>
      <c r="J1837" s="4">
        <v>216</v>
      </c>
      <c r="K1837" s="4">
        <v>43</v>
      </c>
      <c r="L1837" s="1">
        <v>4436.58</v>
      </c>
      <c r="M1837" s="1">
        <v>8882.64</v>
      </c>
      <c r="N1837" s="2">
        <f t="shared" si="308"/>
        <v>2.0021367810340398</v>
      </c>
      <c r="O1837" s="3">
        <f t="shared" si="309"/>
        <v>7.161803713527852E-2</v>
      </c>
      <c r="P1837" s="3">
        <f t="shared" si="310"/>
        <v>0.19907407407407407</v>
      </c>
      <c r="Q1837" s="8">
        <f t="shared" si="311"/>
        <v>20.53972222222222</v>
      </c>
      <c r="R1837" s="8">
        <f t="shared" si="312"/>
        <v>103.17627906976745</v>
      </c>
      <c r="S1837" s="8">
        <f t="shared" si="313"/>
        <v>4446.0599999999995</v>
      </c>
      <c r="T1837" s="3">
        <f t="shared" si="314"/>
        <v>0.50053362513847233</v>
      </c>
      <c r="U1837" s="3">
        <f t="shared" si="315"/>
        <v>1.4710145888594164</v>
      </c>
      <c r="V1837" s="3">
        <f t="shared" si="316"/>
        <v>0.99786777506376445</v>
      </c>
      <c r="W1837" s="4" t="str">
        <f t="shared" si="317"/>
        <v>Need Improvement</v>
      </c>
      <c r="X1837" s="4" t="str">
        <f t="shared" si="318"/>
        <v>Good</v>
      </c>
    </row>
    <row r="1838" spans="1:24" x14ac:dyDescent="0.3">
      <c r="A1838" s="4">
        <v>405500</v>
      </c>
      <c r="B1838" s="4" t="s">
        <v>11</v>
      </c>
      <c r="C1838" s="5">
        <v>45206</v>
      </c>
      <c r="D1838" s="6">
        <v>45206</v>
      </c>
      <c r="E1838" s="7">
        <v>45206</v>
      </c>
      <c r="F1838" s="13">
        <v>45206</v>
      </c>
      <c r="G1838" s="4" t="s">
        <v>21</v>
      </c>
      <c r="H1838" s="4" t="s">
        <v>25</v>
      </c>
      <c r="I1838" s="4">
        <v>8266</v>
      </c>
      <c r="J1838" s="4">
        <v>823</v>
      </c>
      <c r="K1838" s="4">
        <v>47</v>
      </c>
      <c r="L1838" s="1">
        <v>4377.54</v>
      </c>
      <c r="M1838" s="1">
        <v>7146.25</v>
      </c>
      <c r="N1838" s="2">
        <f t="shared" si="308"/>
        <v>1.6324807997185633</v>
      </c>
      <c r="O1838" s="3">
        <f t="shared" si="309"/>
        <v>9.9564481006532785E-2</v>
      </c>
      <c r="P1838" s="3">
        <f t="shared" si="310"/>
        <v>5.7108140947752128E-2</v>
      </c>
      <c r="Q1838" s="8">
        <f t="shared" si="311"/>
        <v>5.3190036452004863</v>
      </c>
      <c r="R1838" s="8">
        <f t="shared" si="312"/>
        <v>93.139148936170216</v>
      </c>
      <c r="S1838" s="8">
        <f t="shared" si="313"/>
        <v>2768.71</v>
      </c>
      <c r="T1838" s="3">
        <f t="shared" si="314"/>
        <v>0.38743536820010493</v>
      </c>
      <c r="U1838" s="3">
        <f t="shared" si="315"/>
        <v>0.52958383740624249</v>
      </c>
      <c r="V1838" s="3">
        <f t="shared" si="316"/>
        <v>1.5810756633955885</v>
      </c>
      <c r="W1838" s="4" t="str">
        <f t="shared" si="317"/>
        <v>Need Improvement</v>
      </c>
      <c r="X1838" s="4" t="str">
        <f t="shared" si="318"/>
        <v>Need Improvement</v>
      </c>
    </row>
    <row r="1839" spans="1:24" x14ac:dyDescent="0.3">
      <c r="A1839" s="4">
        <v>658643</v>
      </c>
      <c r="B1839" s="4" t="s">
        <v>14</v>
      </c>
      <c r="C1839" s="5">
        <v>45206</v>
      </c>
      <c r="D1839" s="6">
        <v>45206</v>
      </c>
      <c r="E1839" s="7">
        <v>45206</v>
      </c>
      <c r="F1839" s="13">
        <v>45206</v>
      </c>
      <c r="G1839" s="4" t="s">
        <v>27</v>
      </c>
      <c r="H1839" s="4" t="s">
        <v>25</v>
      </c>
      <c r="I1839" s="4">
        <v>4141</v>
      </c>
      <c r="J1839" s="4">
        <v>271</v>
      </c>
      <c r="K1839" s="4">
        <v>24</v>
      </c>
      <c r="L1839" s="1">
        <v>4757.49</v>
      </c>
      <c r="M1839" s="1">
        <v>4381.74</v>
      </c>
      <c r="N1839" s="2">
        <f t="shared" si="308"/>
        <v>0.9210192769716804</v>
      </c>
      <c r="O1839" s="3">
        <f t="shared" si="309"/>
        <v>6.5443129678821543E-2</v>
      </c>
      <c r="P1839" s="3">
        <f t="shared" si="310"/>
        <v>8.8560885608856083E-2</v>
      </c>
      <c r="Q1839" s="8">
        <f t="shared" si="311"/>
        <v>17.55531365313653</v>
      </c>
      <c r="R1839" s="8">
        <f t="shared" si="312"/>
        <v>198.22874999999999</v>
      </c>
      <c r="S1839" s="8">
        <f t="shared" si="313"/>
        <v>-375.75</v>
      </c>
      <c r="T1839" s="3">
        <f t="shared" si="314"/>
        <v>-8.5753604732366595E-2</v>
      </c>
      <c r="U1839" s="3">
        <f t="shared" si="315"/>
        <v>1.1488746679546002</v>
      </c>
      <c r="V1839" s="3">
        <f t="shared" si="316"/>
        <v>-12.661317365269461</v>
      </c>
      <c r="W1839" s="4" t="str">
        <f t="shared" si="317"/>
        <v>Need Improvement</v>
      </c>
      <c r="X1839" s="4" t="str">
        <f t="shared" si="318"/>
        <v>Poor</v>
      </c>
    </row>
    <row r="1840" spans="1:24" x14ac:dyDescent="0.3">
      <c r="A1840" s="4">
        <v>622417</v>
      </c>
      <c r="B1840" s="4" t="s">
        <v>16</v>
      </c>
      <c r="C1840" s="5">
        <v>45206</v>
      </c>
      <c r="D1840" s="6">
        <v>45206</v>
      </c>
      <c r="E1840" s="7">
        <v>45206</v>
      </c>
      <c r="F1840" s="13">
        <v>45206</v>
      </c>
      <c r="G1840" s="4" t="s">
        <v>27</v>
      </c>
      <c r="H1840" s="4" t="s">
        <v>19</v>
      </c>
      <c r="I1840" s="4">
        <v>7794</v>
      </c>
      <c r="J1840" s="4">
        <v>491</v>
      </c>
      <c r="K1840" s="4">
        <v>22</v>
      </c>
      <c r="L1840" s="1">
        <v>3557.55</v>
      </c>
      <c r="M1840" s="1">
        <v>8720.2900000000009</v>
      </c>
      <c r="N1840" s="2">
        <f t="shared" si="308"/>
        <v>2.451206588804093</v>
      </c>
      <c r="O1840" s="3">
        <f t="shared" si="309"/>
        <v>6.2997177315884015E-2</v>
      </c>
      <c r="P1840" s="3">
        <f t="shared" si="310"/>
        <v>4.4806517311608958E-2</v>
      </c>
      <c r="Q1840" s="8">
        <f t="shared" si="311"/>
        <v>7.2455193482688394</v>
      </c>
      <c r="R1840" s="8">
        <f t="shared" si="312"/>
        <v>161.70681818181819</v>
      </c>
      <c r="S1840" s="8">
        <f t="shared" si="313"/>
        <v>5162.7400000000007</v>
      </c>
      <c r="T1840" s="3">
        <f t="shared" si="314"/>
        <v>0.5920376501240211</v>
      </c>
      <c r="U1840" s="3">
        <f t="shared" si="315"/>
        <v>0.45644726712856043</v>
      </c>
      <c r="V1840" s="3">
        <f t="shared" si="316"/>
        <v>0.68908176665878962</v>
      </c>
      <c r="W1840" s="4" t="str">
        <f t="shared" si="317"/>
        <v>Need Improvement</v>
      </c>
      <c r="X1840" s="4" t="str">
        <f t="shared" si="318"/>
        <v>Good</v>
      </c>
    </row>
    <row r="1841" spans="1:24" x14ac:dyDescent="0.3">
      <c r="A1841" s="4">
        <v>93963</v>
      </c>
      <c r="B1841" s="4" t="s">
        <v>18</v>
      </c>
      <c r="C1841" s="5">
        <v>45206</v>
      </c>
      <c r="D1841" s="6">
        <v>45206</v>
      </c>
      <c r="E1841" s="7">
        <v>45206</v>
      </c>
      <c r="F1841" s="13">
        <v>45206</v>
      </c>
      <c r="G1841" s="4" t="s">
        <v>21</v>
      </c>
      <c r="H1841" s="4" t="s">
        <v>13</v>
      </c>
      <c r="I1841" s="4">
        <v>4361</v>
      </c>
      <c r="J1841" s="4">
        <v>400</v>
      </c>
      <c r="K1841" s="4">
        <v>78</v>
      </c>
      <c r="L1841" s="1">
        <v>2513.5100000000002</v>
      </c>
      <c r="M1841" s="1">
        <v>3723.29</v>
      </c>
      <c r="N1841" s="2">
        <f t="shared" si="308"/>
        <v>1.4813109953809611</v>
      </c>
      <c r="O1841" s="3">
        <f t="shared" si="309"/>
        <v>9.1722082091263465E-2</v>
      </c>
      <c r="P1841" s="3">
        <f t="shared" si="310"/>
        <v>0.19500000000000001</v>
      </c>
      <c r="Q1841" s="8">
        <f t="shared" si="311"/>
        <v>6.2837750000000003</v>
      </c>
      <c r="R1841" s="8">
        <f t="shared" si="312"/>
        <v>32.224487179487184</v>
      </c>
      <c r="S1841" s="8">
        <f t="shared" si="313"/>
        <v>1209.7799999999997</v>
      </c>
      <c r="T1841" s="3">
        <f t="shared" si="314"/>
        <v>0.32492231333041471</v>
      </c>
      <c r="U1841" s="3">
        <f t="shared" si="315"/>
        <v>0.57636092639302916</v>
      </c>
      <c r="V1841" s="3">
        <f t="shared" si="316"/>
        <v>2.0776587478715145</v>
      </c>
      <c r="W1841" s="4" t="str">
        <f t="shared" si="317"/>
        <v>Need Improvement</v>
      </c>
      <c r="X1841" s="4" t="str">
        <f t="shared" si="318"/>
        <v>Need Improvement</v>
      </c>
    </row>
    <row r="1842" spans="1:24" x14ac:dyDescent="0.3">
      <c r="A1842" s="4">
        <v>826309</v>
      </c>
      <c r="B1842" s="4" t="s">
        <v>20</v>
      </c>
      <c r="C1842" s="5">
        <v>45206</v>
      </c>
      <c r="D1842" s="6">
        <v>45206</v>
      </c>
      <c r="E1842" s="7">
        <v>45206</v>
      </c>
      <c r="F1842" s="13">
        <v>45206</v>
      </c>
      <c r="G1842" s="4" t="s">
        <v>12</v>
      </c>
      <c r="H1842" s="4" t="s">
        <v>13</v>
      </c>
      <c r="I1842" s="4">
        <v>1659</v>
      </c>
      <c r="J1842" s="4">
        <v>201</v>
      </c>
      <c r="K1842" s="4">
        <v>15</v>
      </c>
      <c r="L1842" s="1">
        <v>2547.09</v>
      </c>
      <c r="M1842" s="1">
        <v>6180.29</v>
      </c>
      <c r="N1842" s="2">
        <f t="shared" si="308"/>
        <v>2.4264121016532592</v>
      </c>
      <c r="O1842" s="3">
        <f t="shared" si="309"/>
        <v>0.12115732368896925</v>
      </c>
      <c r="P1842" s="3">
        <f t="shared" si="310"/>
        <v>7.4626865671641784E-2</v>
      </c>
      <c r="Q1842" s="8">
        <f t="shared" si="311"/>
        <v>12.672089552238807</v>
      </c>
      <c r="R1842" s="8">
        <f t="shared" si="312"/>
        <v>169.80600000000001</v>
      </c>
      <c r="S1842" s="8">
        <f t="shared" si="313"/>
        <v>3633.2</v>
      </c>
      <c r="T1842" s="3">
        <f t="shared" si="314"/>
        <v>0.58786885405053801</v>
      </c>
      <c r="U1842" s="3">
        <f t="shared" si="315"/>
        <v>1.5353164556962027</v>
      </c>
      <c r="V1842" s="3">
        <f t="shared" si="316"/>
        <v>0.70105967191456575</v>
      </c>
      <c r="W1842" s="4" t="str">
        <f t="shared" si="317"/>
        <v>Need Improvement</v>
      </c>
      <c r="X1842" s="4" t="str">
        <f t="shared" si="318"/>
        <v>Need Improvement</v>
      </c>
    </row>
    <row r="1843" spans="1:24" x14ac:dyDescent="0.3">
      <c r="A1843" s="4">
        <v>415802</v>
      </c>
      <c r="B1843" s="4" t="s">
        <v>22</v>
      </c>
      <c r="C1843" s="5">
        <v>45206</v>
      </c>
      <c r="D1843" s="6">
        <v>45206</v>
      </c>
      <c r="E1843" s="7">
        <v>45206</v>
      </c>
      <c r="F1843" s="13">
        <v>45206</v>
      </c>
      <c r="G1843" s="4" t="s">
        <v>15</v>
      </c>
      <c r="H1843" s="4" t="s">
        <v>13</v>
      </c>
      <c r="I1843" s="4">
        <v>9292</v>
      </c>
      <c r="J1843" s="4">
        <v>423</v>
      </c>
      <c r="K1843" s="4">
        <v>97</v>
      </c>
      <c r="L1843" s="1">
        <v>2506.9499999999998</v>
      </c>
      <c r="M1843" s="1">
        <v>9374.0499999999993</v>
      </c>
      <c r="N1843" s="2">
        <f t="shared" si="308"/>
        <v>3.7392249546261391</v>
      </c>
      <c r="O1843" s="3">
        <f t="shared" si="309"/>
        <v>4.5523030563925961E-2</v>
      </c>
      <c r="P1843" s="3">
        <f t="shared" si="310"/>
        <v>0.2293144208037825</v>
      </c>
      <c r="Q1843" s="8">
        <f t="shared" si="311"/>
        <v>5.926595744680851</v>
      </c>
      <c r="R1843" s="8">
        <f t="shared" si="312"/>
        <v>25.844845360824742</v>
      </c>
      <c r="S1843" s="8">
        <f t="shared" si="313"/>
        <v>6867.0999999999995</v>
      </c>
      <c r="T1843" s="3">
        <f t="shared" si="314"/>
        <v>0.73256489990985751</v>
      </c>
      <c r="U1843" s="3">
        <f t="shared" si="315"/>
        <v>0.26979659922513988</v>
      </c>
      <c r="V1843" s="3">
        <f t="shared" si="316"/>
        <v>0.36506676763116891</v>
      </c>
      <c r="W1843" s="4" t="str">
        <f t="shared" si="317"/>
        <v>Need Improvement</v>
      </c>
      <c r="X1843" s="4" t="str">
        <f t="shared" si="318"/>
        <v>Good</v>
      </c>
    </row>
    <row r="1844" spans="1:24" x14ac:dyDescent="0.3">
      <c r="A1844" s="4">
        <v>899135</v>
      </c>
      <c r="B1844" s="4" t="s">
        <v>23</v>
      </c>
      <c r="C1844" s="5">
        <v>45206</v>
      </c>
      <c r="D1844" s="6">
        <v>45206</v>
      </c>
      <c r="E1844" s="7">
        <v>45206</v>
      </c>
      <c r="F1844" s="13">
        <v>45206</v>
      </c>
      <c r="G1844" s="4" t="s">
        <v>15</v>
      </c>
      <c r="H1844" s="4" t="s">
        <v>25</v>
      </c>
      <c r="I1844" s="4">
        <v>6237</v>
      </c>
      <c r="J1844" s="4">
        <v>540</v>
      </c>
      <c r="K1844" s="4">
        <v>47</v>
      </c>
      <c r="L1844" s="1">
        <v>2294.5500000000002</v>
      </c>
      <c r="M1844" s="1">
        <v>4216.99</v>
      </c>
      <c r="N1844" s="2">
        <f t="shared" si="308"/>
        <v>1.8378287681680501</v>
      </c>
      <c r="O1844" s="3">
        <f t="shared" si="309"/>
        <v>8.6580086580086577E-2</v>
      </c>
      <c r="P1844" s="3">
        <f t="shared" si="310"/>
        <v>8.7037037037037038E-2</v>
      </c>
      <c r="Q1844" s="8">
        <f t="shared" si="311"/>
        <v>4.2491666666666674</v>
      </c>
      <c r="R1844" s="8">
        <f t="shared" si="312"/>
        <v>48.82021276595745</v>
      </c>
      <c r="S1844" s="8">
        <f t="shared" si="313"/>
        <v>1922.4399999999996</v>
      </c>
      <c r="T1844" s="3">
        <f t="shared" si="314"/>
        <v>0.45587966772508348</v>
      </c>
      <c r="U1844" s="3">
        <f t="shared" si="315"/>
        <v>0.36789321789321794</v>
      </c>
      <c r="V1844" s="3">
        <f t="shared" si="316"/>
        <v>1.193561307505046</v>
      </c>
      <c r="W1844" s="4" t="str">
        <f t="shared" si="317"/>
        <v>Need Improvement</v>
      </c>
      <c r="X1844" s="4" t="str">
        <f t="shared" si="318"/>
        <v>Need Improvement</v>
      </c>
    </row>
    <row r="1845" spans="1:24" x14ac:dyDescent="0.3">
      <c r="A1845" s="4">
        <v>598432</v>
      </c>
      <c r="B1845" s="4" t="s">
        <v>24</v>
      </c>
      <c r="C1845" s="5">
        <v>45206</v>
      </c>
      <c r="D1845" s="6">
        <v>45206</v>
      </c>
      <c r="E1845" s="7">
        <v>45206</v>
      </c>
      <c r="F1845" s="13">
        <v>45206</v>
      </c>
      <c r="G1845" s="4" t="s">
        <v>21</v>
      </c>
      <c r="H1845" s="4" t="s">
        <v>25</v>
      </c>
      <c r="I1845" s="4">
        <v>7183</v>
      </c>
      <c r="J1845" s="4">
        <v>372</v>
      </c>
      <c r="K1845" s="4">
        <v>14</v>
      </c>
      <c r="L1845" s="1">
        <v>3505.62</v>
      </c>
      <c r="M1845" s="1">
        <v>6982.58</v>
      </c>
      <c r="N1845" s="2">
        <f t="shared" si="308"/>
        <v>1.9918245559986536</v>
      </c>
      <c r="O1845" s="3">
        <f t="shared" si="309"/>
        <v>5.1788946122789919E-2</v>
      </c>
      <c r="P1845" s="3">
        <f t="shared" si="310"/>
        <v>3.7634408602150539E-2</v>
      </c>
      <c r="Q1845" s="8">
        <f t="shared" si="311"/>
        <v>9.4237096774193549</v>
      </c>
      <c r="R1845" s="8">
        <f t="shared" si="312"/>
        <v>250.40142857142857</v>
      </c>
      <c r="S1845" s="8">
        <f t="shared" si="313"/>
        <v>3476.96</v>
      </c>
      <c r="T1845" s="3">
        <f t="shared" si="314"/>
        <v>0.49794774997207336</v>
      </c>
      <c r="U1845" s="3">
        <f t="shared" si="315"/>
        <v>0.48804399276068494</v>
      </c>
      <c r="V1845" s="3">
        <f t="shared" si="316"/>
        <v>1.0082428328194744</v>
      </c>
      <c r="W1845" s="4" t="str">
        <f t="shared" si="317"/>
        <v>Need Improvement</v>
      </c>
      <c r="X1845" s="4" t="str">
        <f t="shared" si="318"/>
        <v>Need Improvement</v>
      </c>
    </row>
    <row r="1846" spans="1:24" x14ac:dyDescent="0.3">
      <c r="A1846" s="4">
        <v>642470</v>
      </c>
      <c r="B1846" s="4" t="s">
        <v>26</v>
      </c>
      <c r="C1846" s="5">
        <v>45206</v>
      </c>
      <c r="D1846" s="6">
        <v>45206</v>
      </c>
      <c r="E1846" s="7">
        <v>45206</v>
      </c>
      <c r="F1846" s="13">
        <v>45206</v>
      </c>
      <c r="G1846" s="4" t="s">
        <v>27</v>
      </c>
      <c r="H1846" s="4" t="s">
        <v>25</v>
      </c>
      <c r="I1846" s="4">
        <v>3927</v>
      </c>
      <c r="J1846" s="4">
        <v>634</v>
      </c>
      <c r="K1846" s="4">
        <v>69</v>
      </c>
      <c r="L1846" s="1">
        <v>2398.7199999999998</v>
      </c>
      <c r="M1846" s="1">
        <v>6760.13</v>
      </c>
      <c r="N1846" s="2">
        <f t="shared" si="308"/>
        <v>2.8182238860725723</v>
      </c>
      <c r="O1846" s="3">
        <f t="shared" si="309"/>
        <v>0.16144639674051439</v>
      </c>
      <c r="P1846" s="3">
        <f t="shared" si="310"/>
        <v>0.10883280757097792</v>
      </c>
      <c r="Q1846" s="8">
        <f t="shared" si="311"/>
        <v>3.783470031545741</v>
      </c>
      <c r="R1846" s="8">
        <f t="shared" si="312"/>
        <v>34.764057971014488</v>
      </c>
      <c r="S1846" s="8">
        <f t="shared" si="313"/>
        <v>4361.41</v>
      </c>
      <c r="T1846" s="3">
        <f t="shared" si="314"/>
        <v>0.6451665870330896</v>
      </c>
      <c r="U1846" s="3">
        <f t="shared" si="315"/>
        <v>0.6108276037687802</v>
      </c>
      <c r="V1846" s="3">
        <f t="shared" si="316"/>
        <v>0.54998727475747522</v>
      </c>
      <c r="W1846" s="4" t="str">
        <f t="shared" si="317"/>
        <v>Need Improvement</v>
      </c>
      <c r="X1846" s="4" t="str">
        <f t="shared" si="318"/>
        <v>Good</v>
      </c>
    </row>
    <row r="1847" spans="1:24" x14ac:dyDescent="0.3">
      <c r="A1847" s="4">
        <v>7684</v>
      </c>
      <c r="B1847" s="4" t="s">
        <v>11</v>
      </c>
      <c r="C1847" s="5">
        <v>45207</v>
      </c>
      <c r="D1847" s="6">
        <v>45207</v>
      </c>
      <c r="E1847" s="7">
        <v>45207</v>
      </c>
      <c r="F1847" s="13">
        <v>45207</v>
      </c>
      <c r="G1847" s="4" t="s">
        <v>12</v>
      </c>
      <c r="H1847" s="4" t="s">
        <v>25</v>
      </c>
      <c r="I1847" s="4">
        <v>9123</v>
      </c>
      <c r="J1847" s="4">
        <v>982</v>
      </c>
      <c r="K1847" s="4">
        <v>43</v>
      </c>
      <c r="L1847" s="1">
        <v>3619.23</v>
      </c>
      <c r="M1847" s="1">
        <v>5433.81</v>
      </c>
      <c r="N1847" s="2">
        <f t="shared" si="308"/>
        <v>1.5013718387612836</v>
      </c>
      <c r="O1847" s="3">
        <f t="shared" si="309"/>
        <v>0.10764003069165845</v>
      </c>
      <c r="P1847" s="3">
        <f t="shared" si="310"/>
        <v>4.3788187372708759E-2</v>
      </c>
      <c r="Q1847" s="8">
        <f t="shared" si="311"/>
        <v>3.6855702647657842</v>
      </c>
      <c r="R1847" s="8">
        <f t="shared" si="312"/>
        <v>84.168139534883721</v>
      </c>
      <c r="S1847" s="8">
        <f t="shared" si="313"/>
        <v>1814.5800000000004</v>
      </c>
      <c r="T1847" s="3">
        <f t="shared" si="314"/>
        <v>0.33394248234664081</v>
      </c>
      <c r="U1847" s="3">
        <f t="shared" si="315"/>
        <v>0.39671489641565277</v>
      </c>
      <c r="V1847" s="3">
        <f t="shared" si="316"/>
        <v>1.9945276592930592</v>
      </c>
      <c r="W1847" s="4" t="str">
        <f t="shared" si="317"/>
        <v>Need Improvement</v>
      </c>
      <c r="X1847" s="4" t="str">
        <f t="shared" si="318"/>
        <v>Need Improvement</v>
      </c>
    </row>
    <row r="1848" spans="1:24" x14ac:dyDescent="0.3">
      <c r="A1848" s="4">
        <v>933915</v>
      </c>
      <c r="B1848" s="4" t="s">
        <v>14</v>
      </c>
      <c r="C1848" s="5">
        <v>45207</v>
      </c>
      <c r="D1848" s="6">
        <v>45207</v>
      </c>
      <c r="E1848" s="7">
        <v>45207</v>
      </c>
      <c r="F1848" s="13">
        <v>45207</v>
      </c>
      <c r="G1848" s="4" t="s">
        <v>27</v>
      </c>
      <c r="H1848" s="4" t="s">
        <v>17</v>
      </c>
      <c r="I1848" s="4">
        <v>9982</v>
      </c>
      <c r="J1848" s="4">
        <v>833</v>
      </c>
      <c r="K1848" s="4">
        <v>21</v>
      </c>
      <c r="L1848" s="1">
        <v>3117.07</v>
      </c>
      <c r="M1848" s="1">
        <v>8968.85</v>
      </c>
      <c r="N1848" s="2">
        <f t="shared" si="308"/>
        <v>2.8773335215442706</v>
      </c>
      <c r="O1848" s="3">
        <f t="shared" si="309"/>
        <v>8.3450210378681625E-2</v>
      </c>
      <c r="P1848" s="3">
        <f t="shared" si="310"/>
        <v>2.5210084033613446E-2</v>
      </c>
      <c r="Q1848" s="8">
        <f t="shared" si="311"/>
        <v>3.741980792316927</v>
      </c>
      <c r="R1848" s="8">
        <f t="shared" si="312"/>
        <v>148.43190476190478</v>
      </c>
      <c r="S1848" s="8">
        <f t="shared" si="313"/>
        <v>5851.7800000000007</v>
      </c>
      <c r="T1848" s="3">
        <f t="shared" si="314"/>
        <v>0.65245600049058694</v>
      </c>
      <c r="U1848" s="3">
        <f t="shared" si="315"/>
        <v>0.31226908435183331</v>
      </c>
      <c r="V1848" s="3">
        <f t="shared" si="316"/>
        <v>0.5326704011429001</v>
      </c>
      <c r="W1848" s="4" t="str">
        <f t="shared" si="317"/>
        <v>Need Improvement</v>
      </c>
      <c r="X1848" s="4" t="str">
        <f t="shared" si="318"/>
        <v>Good</v>
      </c>
    </row>
    <row r="1849" spans="1:24" x14ac:dyDescent="0.3">
      <c r="A1849" s="4">
        <v>647008</v>
      </c>
      <c r="B1849" s="4" t="s">
        <v>16</v>
      </c>
      <c r="C1849" s="5">
        <v>45207</v>
      </c>
      <c r="D1849" s="6">
        <v>45207</v>
      </c>
      <c r="E1849" s="7">
        <v>45207</v>
      </c>
      <c r="F1849" s="13">
        <v>45207</v>
      </c>
      <c r="G1849" s="4" t="s">
        <v>21</v>
      </c>
      <c r="H1849" s="4" t="s">
        <v>19</v>
      </c>
      <c r="I1849" s="4">
        <v>8578</v>
      </c>
      <c r="J1849" s="4">
        <v>280</v>
      </c>
      <c r="K1849" s="4">
        <v>40</v>
      </c>
      <c r="L1849" s="1">
        <v>3076.88</v>
      </c>
      <c r="M1849" s="1">
        <v>8757.7800000000007</v>
      </c>
      <c r="N1849" s="2">
        <f t="shared" si="308"/>
        <v>2.8463183484568786</v>
      </c>
      <c r="O1849" s="3">
        <f t="shared" si="309"/>
        <v>3.2641641408253673E-2</v>
      </c>
      <c r="P1849" s="3">
        <f t="shared" si="310"/>
        <v>0.14285714285714285</v>
      </c>
      <c r="Q1849" s="8">
        <f t="shared" si="311"/>
        <v>10.988857142857142</v>
      </c>
      <c r="R1849" s="8">
        <f t="shared" si="312"/>
        <v>76.921999999999997</v>
      </c>
      <c r="S1849" s="8">
        <f t="shared" si="313"/>
        <v>5680.9000000000005</v>
      </c>
      <c r="T1849" s="3">
        <f t="shared" si="314"/>
        <v>0.64866895491779886</v>
      </c>
      <c r="U1849" s="3">
        <f t="shared" si="315"/>
        <v>0.35869433434366987</v>
      </c>
      <c r="V1849" s="3">
        <f t="shared" si="316"/>
        <v>0.54161840553433427</v>
      </c>
      <c r="W1849" s="4" t="str">
        <f t="shared" si="317"/>
        <v>Need Improvement</v>
      </c>
      <c r="X1849" s="4" t="str">
        <f t="shared" si="318"/>
        <v>Good</v>
      </c>
    </row>
    <row r="1850" spans="1:24" x14ac:dyDescent="0.3">
      <c r="A1850" s="4">
        <v>939911</v>
      </c>
      <c r="B1850" s="4" t="s">
        <v>18</v>
      </c>
      <c r="C1850" s="5">
        <v>45207</v>
      </c>
      <c r="D1850" s="6">
        <v>45207</v>
      </c>
      <c r="E1850" s="7">
        <v>45207</v>
      </c>
      <c r="F1850" s="13">
        <v>45207</v>
      </c>
      <c r="G1850" s="4" t="s">
        <v>27</v>
      </c>
      <c r="H1850" s="4" t="s">
        <v>19</v>
      </c>
      <c r="I1850" s="4">
        <v>9434</v>
      </c>
      <c r="J1850" s="4">
        <v>734</v>
      </c>
      <c r="K1850" s="4">
        <v>31</v>
      </c>
      <c r="L1850" s="1">
        <v>3572.18</v>
      </c>
      <c r="M1850" s="1">
        <v>2342.48</v>
      </c>
      <c r="N1850" s="2">
        <f t="shared" si="308"/>
        <v>0.65575642884737051</v>
      </c>
      <c r="O1850" s="3">
        <f t="shared" si="309"/>
        <v>7.7803688785244865E-2</v>
      </c>
      <c r="P1850" s="3">
        <f t="shared" si="310"/>
        <v>4.2234332425068119E-2</v>
      </c>
      <c r="Q1850" s="8">
        <f t="shared" si="311"/>
        <v>4.866730245231607</v>
      </c>
      <c r="R1850" s="8">
        <f t="shared" si="312"/>
        <v>115.23161290322579</v>
      </c>
      <c r="S1850" s="8">
        <f t="shared" si="313"/>
        <v>-1229.6999999999998</v>
      </c>
      <c r="T1850" s="3">
        <f t="shared" si="314"/>
        <v>-0.5249564564051773</v>
      </c>
      <c r="U1850" s="3">
        <f t="shared" si="315"/>
        <v>0.37864956540173839</v>
      </c>
      <c r="V1850" s="3">
        <f t="shared" si="316"/>
        <v>-2.9049198991623975</v>
      </c>
      <c r="W1850" s="4" t="str">
        <f t="shared" si="317"/>
        <v>Need Improvement</v>
      </c>
      <c r="X1850" s="4" t="str">
        <f t="shared" si="318"/>
        <v>Poor</v>
      </c>
    </row>
    <row r="1851" spans="1:24" x14ac:dyDescent="0.3">
      <c r="A1851" s="4">
        <v>67106</v>
      </c>
      <c r="B1851" s="4" t="s">
        <v>20</v>
      </c>
      <c r="C1851" s="5">
        <v>45207</v>
      </c>
      <c r="D1851" s="6">
        <v>45207</v>
      </c>
      <c r="E1851" s="7">
        <v>45207</v>
      </c>
      <c r="F1851" s="13">
        <v>45207</v>
      </c>
      <c r="G1851" s="4" t="s">
        <v>12</v>
      </c>
      <c r="H1851" s="4" t="s">
        <v>19</v>
      </c>
      <c r="I1851" s="4">
        <v>5400</v>
      </c>
      <c r="J1851" s="4">
        <v>670</v>
      </c>
      <c r="K1851" s="4">
        <v>47</v>
      </c>
      <c r="L1851" s="1">
        <v>4287.7</v>
      </c>
      <c r="M1851" s="1">
        <v>2612.87</v>
      </c>
      <c r="N1851" s="2">
        <f t="shared" si="308"/>
        <v>0.60938731720969286</v>
      </c>
      <c r="O1851" s="3">
        <f t="shared" si="309"/>
        <v>0.12407407407407407</v>
      </c>
      <c r="P1851" s="3">
        <f t="shared" si="310"/>
        <v>7.0149253731343286E-2</v>
      </c>
      <c r="Q1851" s="8">
        <f t="shared" si="311"/>
        <v>6.3995522388059696</v>
      </c>
      <c r="R1851" s="8">
        <f t="shared" si="312"/>
        <v>91.227659574468078</v>
      </c>
      <c r="S1851" s="8">
        <f t="shared" si="313"/>
        <v>-1674.83</v>
      </c>
      <c r="T1851" s="3">
        <f t="shared" si="314"/>
        <v>-0.64099247187958064</v>
      </c>
      <c r="U1851" s="3">
        <f t="shared" si="315"/>
        <v>0.79401851851851846</v>
      </c>
      <c r="V1851" s="3">
        <f t="shared" si="316"/>
        <v>-2.5600807246108559</v>
      </c>
      <c r="W1851" s="4" t="str">
        <f t="shared" si="317"/>
        <v>Need Improvement</v>
      </c>
      <c r="X1851" s="4" t="str">
        <f t="shared" si="318"/>
        <v>Poor</v>
      </c>
    </row>
    <row r="1852" spans="1:24" x14ac:dyDescent="0.3">
      <c r="A1852" s="4">
        <v>917109</v>
      </c>
      <c r="B1852" s="4" t="s">
        <v>22</v>
      </c>
      <c r="C1852" s="5">
        <v>45207</v>
      </c>
      <c r="D1852" s="6">
        <v>45207</v>
      </c>
      <c r="E1852" s="7">
        <v>45207</v>
      </c>
      <c r="F1852" s="13">
        <v>45207</v>
      </c>
      <c r="G1852" s="4" t="s">
        <v>12</v>
      </c>
      <c r="H1852" s="4" t="s">
        <v>19</v>
      </c>
      <c r="I1852" s="4">
        <v>3928</v>
      </c>
      <c r="J1852" s="4">
        <v>400</v>
      </c>
      <c r="K1852" s="4">
        <v>57</v>
      </c>
      <c r="L1852" s="1">
        <v>4352.2</v>
      </c>
      <c r="M1852" s="1">
        <v>2936.19</v>
      </c>
      <c r="N1852" s="2">
        <f t="shared" si="308"/>
        <v>0.67464500712283448</v>
      </c>
      <c r="O1852" s="3">
        <f t="shared" si="309"/>
        <v>0.10183299389002037</v>
      </c>
      <c r="P1852" s="3">
        <f t="shared" si="310"/>
        <v>0.14249999999999999</v>
      </c>
      <c r="Q1852" s="8">
        <f t="shared" si="311"/>
        <v>10.8805</v>
      </c>
      <c r="R1852" s="8">
        <f t="shared" si="312"/>
        <v>76.354385964912282</v>
      </c>
      <c r="S1852" s="8">
        <f t="shared" si="313"/>
        <v>-1416.0099999999998</v>
      </c>
      <c r="T1852" s="3">
        <f t="shared" si="314"/>
        <v>-0.48226102534236537</v>
      </c>
      <c r="U1852" s="3">
        <f t="shared" si="315"/>
        <v>1.1079938900203665</v>
      </c>
      <c r="V1852" s="3">
        <f t="shared" si="316"/>
        <v>-3.0735658646478488</v>
      </c>
      <c r="W1852" s="4" t="str">
        <f t="shared" si="317"/>
        <v>Need Improvement</v>
      </c>
      <c r="X1852" s="4" t="str">
        <f t="shared" si="318"/>
        <v>Poor</v>
      </c>
    </row>
    <row r="1853" spans="1:24" x14ac:dyDescent="0.3">
      <c r="A1853" s="4">
        <v>694362</v>
      </c>
      <c r="B1853" s="4" t="s">
        <v>23</v>
      </c>
      <c r="C1853" s="5">
        <v>45207</v>
      </c>
      <c r="D1853" s="6">
        <v>45207</v>
      </c>
      <c r="E1853" s="7">
        <v>45207</v>
      </c>
      <c r="F1853" s="13">
        <v>45207</v>
      </c>
      <c r="G1853" s="4" t="s">
        <v>15</v>
      </c>
      <c r="H1853" s="4" t="s">
        <v>19</v>
      </c>
      <c r="I1853" s="4">
        <v>2093</v>
      </c>
      <c r="J1853" s="4">
        <v>869</v>
      </c>
      <c r="K1853" s="4">
        <v>80</v>
      </c>
      <c r="L1853" s="1">
        <v>2543.02</v>
      </c>
      <c r="M1853" s="1">
        <v>4412.7</v>
      </c>
      <c r="N1853" s="2">
        <f t="shared" si="308"/>
        <v>1.7352203285856973</v>
      </c>
      <c r="O1853" s="3">
        <f t="shared" si="309"/>
        <v>0.41519350215002387</v>
      </c>
      <c r="P1853" s="3">
        <f t="shared" si="310"/>
        <v>9.2059838895281937E-2</v>
      </c>
      <c r="Q1853" s="8">
        <f t="shared" si="311"/>
        <v>2.9263751438434982</v>
      </c>
      <c r="R1853" s="8">
        <f t="shared" si="312"/>
        <v>31.787749999999999</v>
      </c>
      <c r="S1853" s="8">
        <f t="shared" si="313"/>
        <v>1869.6799999999998</v>
      </c>
      <c r="T1853" s="3">
        <f t="shared" si="314"/>
        <v>0.42370430802003306</v>
      </c>
      <c r="U1853" s="3">
        <f t="shared" si="315"/>
        <v>1.2150119445771619</v>
      </c>
      <c r="V1853" s="3">
        <f t="shared" si="316"/>
        <v>1.3601364939454881</v>
      </c>
      <c r="W1853" s="4" t="str">
        <f t="shared" si="317"/>
        <v>Need Improvement</v>
      </c>
      <c r="X1853" s="4" t="str">
        <f t="shared" si="318"/>
        <v>Need Improvement</v>
      </c>
    </row>
    <row r="1854" spans="1:24" x14ac:dyDescent="0.3">
      <c r="A1854" s="4">
        <v>714236</v>
      </c>
      <c r="B1854" s="4" t="s">
        <v>24</v>
      </c>
      <c r="C1854" s="5">
        <v>45207</v>
      </c>
      <c r="D1854" s="6">
        <v>45207</v>
      </c>
      <c r="E1854" s="7">
        <v>45207</v>
      </c>
      <c r="F1854" s="13">
        <v>45207</v>
      </c>
      <c r="G1854" s="4" t="s">
        <v>27</v>
      </c>
      <c r="H1854" s="4" t="s">
        <v>19</v>
      </c>
      <c r="I1854" s="4">
        <v>1745</v>
      </c>
      <c r="J1854" s="4">
        <v>233</v>
      </c>
      <c r="K1854" s="4">
        <v>47</v>
      </c>
      <c r="L1854" s="1">
        <v>2655.82</v>
      </c>
      <c r="M1854" s="1">
        <v>9748.41</v>
      </c>
      <c r="N1854" s="2">
        <f t="shared" si="308"/>
        <v>3.6705838498090984</v>
      </c>
      <c r="O1854" s="3">
        <f t="shared" si="309"/>
        <v>0.1335243553008596</v>
      </c>
      <c r="P1854" s="3">
        <f t="shared" si="310"/>
        <v>0.20171673819742489</v>
      </c>
      <c r="Q1854" s="8">
        <f t="shared" si="311"/>
        <v>11.398369098712447</v>
      </c>
      <c r="R1854" s="8">
        <f t="shared" si="312"/>
        <v>56.506808510638301</v>
      </c>
      <c r="S1854" s="8">
        <f t="shared" si="313"/>
        <v>7092.59</v>
      </c>
      <c r="T1854" s="3">
        <f t="shared" si="314"/>
        <v>0.72756377706723463</v>
      </c>
      <c r="U1854" s="3">
        <f t="shared" si="315"/>
        <v>1.5219598853868195</v>
      </c>
      <c r="V1854" s="3">
        <f t="shared" si="316"/>
        <v>0.37444995410703286</v>
      </c>
      <c r="W1854" s="4" t="str">
        <f t="shared" si="317"/>
        <v>Need Improvement</v>
      </c>
      <c r="X1854" s="4" t="str">
        <f t="shared" si="318"/>
        <v>Excellent</v>
      </c>
    </row>
    <row r="1855" spans="1:24" x14ac:dyDescent="0.3">
      <c r="A1855" s="4">
        <v>746332</v>
      </c>
      <c r="B1855" s="4" t="s">
        <v>26</v>
      </c>
      <c r="C1855" s="5">
        <v>45207</v>
      </c>
      <c r="D1855" s="6">
        <v>45207</v>
      </c>
      <c r="E1855" s="7">
        <v>45207</v>
      </c>
      <c r="F1855" s="13">
        <v>45207</v>
      </c>
      <c r="G1855" s="4" t="s">
        <v>21</v>
      </c>
      <c r="H1855" s="4" t="s">
        <v>25</v>
      </c>
      <c r="I1855" s="4">
        <v>6613</v>
      </c>
      <c r="J1855" s="4">
        <v>125</v>
      </c>
      <c r="K1855" s="4">
        <v>24</v>
      </c>
      <c r="L1855" s="1">
        <v>4414.29</v>
      </c>
      <c r="M1855" s="1">
        <v>6825.72</v>
      </c>
      <c r="N1855" s="2">
        <f t="shared" si="308"/>
        <v>1.5462781104096017</v>
      </c>
      <c r="O1855" s="3">
        <f t="shared" si="309"/>
        <v>1.8902162407379405E-2</v>
      </c>
      <c r="P1855" s="3">
        <f t="shared" si="310"/>
        <v>0.192</v>
      </c>
      <c r="Q1855" s="8">
        <f t="shared" si="311"/>
        <v>35.314320000000002</v>
      </c>
      <c r="R1855" s="8">
        <f t="shared" si="312"/>
        <v>183.92875000000001</v>
      </c>
      <c r="S1855" s="8">
        <f t="shared" si="313"/>
        <v>2411.4300000000003</v>
      </c>
      <c r="T1855" s="3">
        <f t="shared" si="314"/>
        <v>0.35328580721154695</v>
      </c>
      <c r="U1855" s="3">
        <f t="shared" si="315"/>
        <v>0.66751701194616664</v>
      </c>
      <c r="V1855" s="3">
        <f t="shared" si="316"/>
        <v>1.8305694131697787</v>
      </c>
      <c r="W1855" s="4" t="str">
        <f t="shared" si="317"/>
        <v>Need Improvement</v>
      </c>
      <c r="X1855" s="4" t="str">
        <f t="shared" si="318"/>
        <v>Need Improvement</v>
      </c>
    </row>
    <row r="1856" spans="1:24" x14ac:dyDescent="0.3">
      <c r="A1856" s="4">
        <v>438218</v>
      </c>
      <c r="B1856" s="4" t="s">
        <v>11</v>
      </c>
      <c r="C1856" s="5">
        <v>45208</v>
      </c>
      <c r="D1856" s="6">
        <v>45208</v>
      </c>
      <c r="E1856" s="7">
        <v>45208</v>
      </c>
      <c r="F1856" s="13">
        <v>45208</v>
      </c>
      <c r="G1856" s="4" t="s">
        <v>27</v>
      </c>
      <c r="H1856" s="4" t="s">
        <v>13</v>
      </c>
      <c r="I1856" s="4">
        <v>3694</v>
      </c>
      <c r="J1856" s="4">
        <v>595</v>
      </c>
      <c r="K1856" s="4">
        <v>96</v>
      </c>
      <c r="L1856" s="1">
        <v>3794.19</v>
      </c>
      <c r="M1856" s="1">
        <v>8081.6</v>
      </c>
      <c r="N1856" s="2">
        <f t="shared" si="308"/>
        <v>2.129993490046624</v>
      </c>
      <c r="O1856" s="3">
        <f t="shared" si="309"/>
        <v>0.16107200866269628</v>
      </c>
      <c r="P1856" s="3">
        <f t="shared" si="310"/>
        <v>0.16134453781512606</v>
      </c>
      <c r="Q1856" s="8">
        <f t="shared" si="311"/>
        <v>6.3767899159663868</v>
      </c>
      <c r="R1856" s="8">
        <f t="shared" si="312"/>
        <v>39.522812500000001</v>
      </c>
      <c r="S1856" s="8">
        <f t="shared" si="313"/>
        <v>4287.41</v>
      </c>
      <c r="T1856" s="3">
        <f t="shared" si="314"/>
        <v>0.53051499703029104</v>
      </c>
      <c r="U1856" s="3">
        <f t="shared" si="315"/>
        <v>1.0271223605847319</v>
      </c>
      <c r="V1856" s="3">
        <f t="shared" si="316"/>
        <v>0.88496085049015616</v>
      </c>
      <c r="W1856" s="4" t="str">
        <f t="shared" si="317"/>
        <v>Need Improvement</v>
      </c>
      <c r="X1856" s="4" t="str">
        <f t="shared" si="318"/>
        <v>Good</v>
      </c>
    </row>
    <row r="1857" spans="1:24" x14ac:dyDescent="0.3">
      <c r="A1857" s="4">
        <v>261350</v>
      </c>
      <c r="B1857" s="4" t="s">
        <v>14</v>
      </c>
      <c r="C1857" s="5">
        <v>45208</v>
      </c>
      <c r="D1857" s="6">
        <v>45208</v>
      </c>
      <c r="E1857" s="7">
        <v>45208</v>
      </c>
      <c r="F1857" s="13">
        <v>45208</v>
      </c>
      <c r="G1857" s="4" t="s">
        <v>27</v>
      </c>
      <c r="H1857" s="4" t="s">
        <v>25</v>
      </c>
      <c r="I1857" s="4">
        <v>5289</v>
      </c>
      <c r="J1857" s="4">
        <v>667</v>
      </c>
      <c r="K1857" s="4">
        <v>75</v>
      </c>
      <c r="L1857" s="1">
        <v>1774.31</v>
      </c>
      <c r="M1857" s="1">
        <v>3119.87</v>
      </c>
      <c r="N1857" s="2">
        <f t="shared" si="308"/>
        <v>1.7583567696738451</v>
      </c>
      <c r="O1857" s="3">
        <f t="shared" si="309"/>
        <v>0.12611079599168085</v>
      </c>
      <c r="P1857" s="3">
        <f t="shared" si="310"/>
        <v>0.11244377811094453</v>
      </c>
      <c r="Q1857" s="8">
        <f t="shared" si="311"/>
        <v>2.6601349325337331</v>
      </c>
      <c r="R1857" s="8">
        <f t="shared" si="312"/>
        <v>23.657466666666664</v>
      </c>
      <c r="S1857" s="8">
        <f t="shared" si="313"/>
        <v>1345.56</v>
      </c>
      <c r="T1857" s="3">
        <f t="shared" si="314"/>
        <v>0.43128720106927532</v>
      </c>
      <c r="U1857" s="3">
        <f t="shared" si="315"/>
        <v>0.33547173378710532</v>
      </c>
      <c r="V1857" s="3">
        <f t="shared" si="316"/>
        <v>1.3186405660096912</v>
      </c>
      <c r="W1857" s="4" t="str">
        <f t="shared" si="317"/>
        <v>Need Improvement</v>
      </c>
      <c r="X1857" s="4" t="str">
        <f t="shared" si="318"/>
        <v>Need Improvement</v>
      </c>
    </row>
    <row r="1858" spans="1:24" x14ac:dyDescent="0.3">
      <c r="A1858" s="4">
        <v>961100</v>
      </c>
      <c r="B1858" s="4" t="s">
        <v>16</v>
      </c>
      <c r="C1858" s="5">
        <v>45208</v>
      </c>
      <c r="D1858" s="6">
        <v>45208</v>
      </c>
      <c r="E1858" s="7">
        <v>45208</v>
      </c>
      <c r="F1858" s="13">
        <v>45208</v>
      </c>
      <c r="G1858" s="4" t="s">
        <v>15</v>
      </c>
      <c r="H1858" s="4" t="s">
        <v>17</v>
      </c>
      <c r="I1858" s="4">
        <v>2387</v>
      </c>
      <c r="J1858" s="4">
        <v>768</v>
      </c>
      <c r="K1858" s="4">
        <v>76</v>
      </c>
      <c r="L1858" s="1">
        <v>2415.48</v>
      </c>
      <c r="M1858" s="1">
        <v>3850.76</v>
      </c>
      <c r="N1858" s="2">
        <f t="shared" si="308"/>
        <v>1.5942007385695598</v>
      </c>
      <c r="O1858" s="3">
        <f t="shared" si="309"/>
        <v>0.32174277335567658</v>
      </c>
      <c r="P1858" s="3">
        <f t="shared" si="310"/>
        <v>9.8958333333333329E-2</v>
      </c>
      <c r="Q1858" s="8">
        <f t="shared" si="311"/>
        <v>3.1451562499999999</v>
      </c>
      <c r="R1858" s="8">
        <f t="shared" si="312"/>
        <v>31.78263157894737</v>
      </c>
      <c r="S1858" s="8">
        <f t="shared" si="313"/>
        <v>1435.2800000000002</v>
      </c>
      <c r="T1858" s="3">
        <f t="shared" si="314"/>
        <v>0.37272642283601165</v>
      </c>
      <c r="U1858" s="3">
        <f t="shared" si="315"/>
        <v>1.0119312945119396</v>
      </c>
      <c r="V1858" s="3">
        <f t="shared" si="316"/>
        <v>1.6829329468814445</v>
      </c>
      <c r="W1858" s="4" t="str">
        <f t="shared" si="317"/>
        <v>Need Improvement</v>
      </c>
      <c r="X1858" s="4" t="str">
        <f t="shared" si="318"/>
        <v>Need Improvement</v>
      </c>
    </row>
    <row r="1859" spans="1:24" x14ac:dyDescent="0.3">
      <c r="A1859" s="4">
        <v>340402</v>
      </c>
      <c r="B1859" s="4" t="s">
        <v>18</v>
      </c>
      <c r="C1859" s="5">
        <v>45208</v>
      </c>
      <c r="D1859" s="6">
        <v>45208</v>
      </c>
      <c r="E1859" s="7">
        <v>45208</v>
      </c>
      <c r="F1859" s="13">
        <v>45208</v>
      </c>
      <c r="G1859" s="4" t="s">
        <v>15</v>
      </c>
      <c r="H1859" s="4" t="s">
        <v>17</v>
      </c>
      <c r="I1859" s="4">
        <v>2466</v>
      </c>
      <c r="J1859" s="4">
        <v>146</v>
      </c>
      <c r="K1859" s="4">
        <v>14</v>
      </c>
      <c r="L1859" s="1">
        <v>4096.32</v>
      </c>
      <c r="M1859" s="1">
        <v>9436.5300000000007</v>
      </c>
      <c r="N1859" s="2">
        <f t="shared" ref="N1859:N1922" si="319">M1859/L1859</f>
        <v>2.3036603585657374</v>
      </c>
      <c r="O1859" s="3">
        <f t="shared" ref="O1859:O1922" si="320">J1859/I1859</f>
        <v>5.9205190592051905E-2</v>
      </c>
      <c r="P1859" s="3">
        <f t="shared" ref="P1859:P1922" si="321">K1859/J1859</f>
        <v>9.5890410958904104E-2</v>
      </c>
      <c r="Q1859" s="8">
        <f t="shared" ref="Q1859:Q1922" si="322">L1859/J1859</f>
        <v>28.056986301369861</v>
      </c>
      <c r="R1859" s="8">
        <f t="shared" ref="R1859:R1922" si="323">L1859/K1859</f>
        <v>292.59428571428572</v>
      </c>
      <c r="S1859" s="8">
        <f t="shared" ref="S1859:S1922" si="324">M1859-L1859</f>
        <v>5340.2100000000009</v>
      </c>
      <c r="T1859" s="3">
        <f t="shared" ref="T1859:T1922" si="325">S1859/M1859</f>
        <v>0.56590823109765986</v>
      </c>
      <c r="U1859" s="3">
        <f t="shared" ref="U1859:U1922" si="326">L1859/I1859</f>
        <v>1.6611192214111921</v>
      </c>
      <c r="V1859" s="3">
        <f t="shared" ref="V1859:V1922" si="327">L1859/S1859</f>
        <v>0.76707095788367852</v>
      </c>
      <c r="W1859" s="4" t="str">
        <f t="shared" ref="W1859:W1922" si="328">_xlfn.IFS(N1859&gt;=8,"Excellent",N1859&gt;=5,"Good",N1859&gt;0,"Need Improvement")</f>
        <v>Need Improvement</v>
      </c>
      <c r="X1859" s="4" t="str">
        <f t="shared" ref="X1859:X1922" si="329">_xlfn.IFS(S1859&gt;7000,"Excellent",S1859&gt;4000,"Good",S1859&gt;0,"Need Improvement",S1859&lt;=0,"Poor")</f>
        <v>Good</v>
      </c>
    </row>
    <row r="1860" spans="1:24" x14ac:dyDescent="0.3">
      <c r="A1860" s="4">
        <v>260420</v>
      </c>
      <c r="B1860" s="4" t="s">
        <v>20</v>
      </c>
      <c r="C1860" s="5">
        <v>45208</v>
      </c>
      <c r="D1860" s="6">
        <v>45208</v>
      </c>
      <c r="E1860" s="7">
        <v>45208</v>
      </c>
      <c r="F1860" s="13">
        <v>45208</v>
      </c>
      <c r="G1860" s="4" t="s">
        <v>21</v>
      </c>
      <c r="H1860" s="4" t="s">
        <v>25</v>
      </c>
      <c r="I1860" s="4">
        <v>9062</v>
      </c>
      <c r="J1860" s="4">
        <v>107</v>
      </c>
      <c r="K1860" s="4">
        <v>78</v>
      </c>
      <c r="L1860" s="1">
        <v>3525.37</v>
      </c>
      <c r="M1860" s="1">
        <v>2916.12</v>
      </c>
      <c r="N1860" s="2">
        <f t="shared" si="319"/>
        <v>0.82718126040670903</v>
      </c>
      <c r="O1860" s="3">
        <f t="shared" si="320"/>
        <v>1.1807548002648422E-2</v>
      </c>
      <c r="P1860" s="3">
        <f t="shared" si="321"/>
        <v>0.7289719626168224</v>
      </c>
      <c r="Q1860" s="8">
        <f t="shared" si="322"/>
        <v>32.947383177570096</v>
      </c>
      <c r="R1860" s="8">
        <f t="shared" si="323"/>
        <v>45.197051282051284</v>
      </c>
      <c r="S1860" s="8">
        <f t="shared" si="324"/>
        <v>-609.25</v>
      </c>
      <c r="T1860" s="3">
        <f t="shared" si="325"/>
        <v>-0.20892487277615462</v>
      </c>
      <c r="U1860" s="3">
        <f t="shared" si="326"/>
        <v>0.38902780843080997</v>
      </c>
      <c r="V1860" s="3">
        <f t="shared" si="327"/>
        <v>-5.7864095199015182</v>
      </c>
      <c r="W1860" s="4" t="str">
        <f t="shared" si="328"/>
        <v>Need Improvement</v>
      </c>
      <c r="X1860" s="4" t="str">
        <f t="shared" si="329"/>
        <v>Poor</v>
      </c>
    </row>
    <row r="1861" spans="1:24" x14ac:dyDescent="0.3">
      <c r="A1861" s="4">
        <v>660068</v>
      </c>
      <c r="B1861" s="4" t="s">
        <v>22</v>
      </c>
      <c r="C1861" s="5">
        <v>45208</v>
      </c>
      <c r="D1861" s="6">
        <v>45208</v>
      </c>
      <c r="E1861" s="7">
        <v>45208</v>
      </c>
      <c r="F1861" s="13">
        <v>45208</v>
      </c>
      <c r="G1861" s="4" t="s">
        <v>21</v>
      </c>
      <c r="H1861" s="4" t="s">
        <v>19</v>
      </c>
      <c r="I1861" s="4">
        <v>4157</v>
      </c>
      <c r="J1861" s="4">
        <v>410</v>
      </c>
      <c r="K1861" s="4">
        <v>18</v>
      </c>
      <c r="L1861" s="1">
        <v>2049.48</v>
      </c>
      <c r="M1861" s="1">
        <v>9886.9699999999993</v>
      </c>
      <c r="N1861" s="2">
        <f t="shared" si="319"/>
        <v>4.8241358783691473</v>
      </c>
      <c r="O1861" s="3">
        <f t="shared" si="320"/>
        <v>9.8628818859754636E-2</v>
      </c>
      <c r="P1861" s="3">
        <f t="shared" si="321"/>
        <v>4.3902439024390241E-2</v>
      </c>
      <c r="Q1861" s="8">
        <f t="shared" si="322"/>
        <v>4.9987317073170736</v>
      </c>
      <c r="R1861" s="8">
        <f t="shared" si="323"/>
        <v>113.86</v>
      </c>
      <c r="S1861" s="8">
        <f t="shared" si="324"/>
        <v>7837.49</v>
      </c>
      <c r="T1861" s="3">
        <f t="shared" si="325"/>
        <v>0.79270898971070003</v>
      </c>
      <c r="U1861" s="3">
        <f t="shared" si="326"/>
        <v>0.49301900408948762</v>
      </c>
      <c r="V1861" s="3">
        <f t="shared" si="327"/>
        <v>0.26149698436616825</v>
      </c>
      <c r="W1861" s="4" t="str">
        <f t="shared" si="328"/>
        <v>Need Improvement</v>
      </c>
      <c r="X1861" s="4" t="str">
        <f t="shared" si="329"/>
        <v>Excellent</v>
      </c>
    </row>
    <row r="1862" spans="1:24" x14ac:dyDescent="0.3">
      <c r="A1862" s="4">
        <v>465848</v>
      </c>
      <c r="B1862" s="4" t="s">
        <v>23</v>
      </c>
      <c r="C1862" s="5">
        <v>45208</v>
      </c>
      <c r="D1862" s="6">
        <v>45208</v>
      </c>
      <c r="E1862" s="7">
        <v>45208</v>
      </c>
      <c r="F1862" s="13">
        <v>45208</v>
      </c>
      <c r="G1862" s="4" t="s">
        <v>12</v>
      </c>
      <c r="H1862" s="4" t="s">
        <v>17</v>
      </c>
      <c r="I1862" s="4">
        <v>7099</v>
      </c>
      <c r="J1862" s="4">
        <v>477</v>
      </c>
      <c r="K1862" s="4">
        <v>52</v>
      </c>
      <c r="L1862" s="1">
        <v>1171.55</v>
      </c>
      <c r="M1862" s="1">
        <v>7873.61</v>
      </c>
      <c r="N1862" s="2">
        <f t="shared" si="319"/>
        <v>6.7206777346250695</v>
      </c>
      <c r="O1862" s="3">
        <f t="shared" si="320"/>
        <v>6.7192562332722916E-2</v>
      </c>
      <c r="P1862" s="3">
        <f t="shared" si="321"/>
        <v>0.1090146750524109</v>
      </c>
      <c r="Q1862" s="8">
        <f t="shared" si="322"/>
        <v>2.4560796645702303</v>
      </c>
      <c r="R1862" s="8">
        <f t="shared" si="323"/>
        <v>22.529807692307692</v>
      </c>
      <c r="S1862" s="8">
        <f t="shared" si="324"/>
        <v>6702.0599999999995</v>
      </c>
      <c r="T1862" s="3">
        <f t="shared" si="325"/>
        <v>0.85120548261851925</v>
      </c>
      <c r="U1862" s="3">
        <f t="shared" si="326"/>
        <v>0.16503028595576841</v>
      </c>
      <c r="V1862" s="3">
        <f t="shared" si="327"/>
        <v>0.17480446310537359</v>
      </c>
      <c r="W1862" s="4" t="str">
        <f t="shared" si="328"/>
        <v>Good</v>
      </c>
      <c r="X1862" s="4" t="str">
        <f t="shared" si="329"/>
        <v>Good</v>
      </c>
    </row>
    <row r="1863" spans="1:24" x14ac:dyDescent="0.3">
      <c r="A1863" s="4">
        <v>122477</v>
      </c>
      <c r="B1863" s="4" t="s">
        <v>24</v>
      </c>
      <c r="C1863" s="5">
        <v>45208</v>
      </c>
      <c r="D1863" s="6">
        <v>45208</v>
      </c>
      <c r="E1863" s="7">
        <v>45208</v>
      </c>
      <c r="F1863" s="13">
        <v>45208</v>
      </c>
      <c r="G1863" s="4" t="s">
        <v>21</v>
      </c>
      <c r="H1863" s="4" t="s">
        <v>17</v>
      </c>
      <c r="I1863" s="4">
        <v>9721</v>
      </c>
      <c r="J1863" s="4">
        <v>150</v>
      </c>
      <c r="K1863" s="4">
        <v>36</v>
      </c>
      <c r="L1863" s="1">
        <v>1315.44</v>
      </c>
      <c r="M1863" s="1">
        <v>3231.15</v>
      </c>
      <c r="N1863" s="2">
        <f t="shared" si="319"/>
        <v>2.4563264002919176</v>
      </c>
      <c r="O1863" s="3">
        <f t="shared" si="320"/>
        <v>1.5430511264273222E-2</v>
      </c>
      <c r="P1863" s="3">
        <f t="shared" si="321"/>
        <v>0.24</v>
      </c>
      <c r="Q1863" s="8">
        <f t="shared" si="322"/>
        <v>8.7696000000000005</v>
      </c>
      <c r="R1863" s="8">
        <f t="shared" si="323"/>
        <v>36.54</v>
      </c>
      <c r="S1863" s="8">
        <f t="shared" si="324"/>
        <v>1915.71</v>
      </c>
      <c r="T1863" s="3">
        <f t="shared" si="325"/>
        <v>0.59288798105937512</v>
      </c>
      <c r="U1863" s="3">
        <f t="shared" si="326"/>
        <v>0.13531941158317046</v>
      </c>
      <c r="V1863" s="3">
        <f t="shared" si="327"/>
        <v>0.6866592542712624</v>
      </c>
      <c r="W1863" s="4" t="str">
        <f t="shared" si="328"/>
        <v>Need Improvement</v>
      </c>
      <c r="X1863" s="4" t="str">
        <f t="shared" si="329"/>
        <v>Need Improvement</v>
      </c>
    </row>
    <row r="1864" spans="1:24" x14ac:dyDescent="0.3">
      <c r="A1864" s="4">
        <v>786272</v>
      </c>
      <c r="B1864" s="4" t="s">
        <v>26</v>
      </c>
      <c r="C1864" s="5">
        <v>45208</v>
      </c>
      <c r="D1864" s="6">
        <v>45208</v>
      </c>
      <c r="E1864" s="7">
        <v>45208</v>
      </c>
      <c r="F1864" s="13">
        <v>45208</v>
      </c>
      <c r="G1864" s="4" t="s">
        <v>27</v>
      </c>
      <c r="H1864" s="4" t="s">
        <v>13</v>
      </c>
      <c r="I1864" s="4">
        <v>3825</v>
      </c>
      <c r="J1864" s="4">
        <v>678</v>
      </c>
      <c r="K1864" s="4">
        <v>69</v>
      </c>
      <c r="L1864" s="1">
        <v>3318.08</v>
      </c>
      <c r="M1864" s="1">
        <v>9010.06</v>
      </c>
      <c r="N1864" s="2">
        <f t="shared" si="319"/>
        <v>2.7154438711544024</v>
      </c>
      <c r="O1864" s="3">
        <f t="shared" si="320"/>
        <v>0.17725490196078431</v>
      </c>
      <c r="P1864" s="3">
        <f t="shared" si="321"/>
        <v>0.10176991150442478</v>
      </c>
      <c r="Q1864" s="8">
        <f t="shared" si="322"/>
        <v>4.893923303834808</v>
      </c>
      <c r="R1864" s="8">
        <f t="shared" si="323"/>
        <v>48.088115942028985</v>
      </c>
      <c r="S1864" s="8">
        <f t="shared" si="324"/>
        <v>5691.98</v>
      </c>
      <c r="T1864" s="3">
        <f t="shared" si="325"/>
        <v>0.63173608166871253</v>
      </c>
      <c r="U1864" s="3">
        <f t="shared" si="326"/>
        <v>0.8674718954248366</v>
      </c>
      <c r="V1864" s="3">
        <f t="shared" si="327"/>
        <v>0.58293950435525077</v>
      </c>
      <c r="W1864" s="4" t="str">
        <f t="shared" si="328"/>
        <v>Need Improvement</v>
      </c>
      <c r="X1864" s="4" t="str">
        <f t="shared" si="329"/>
        <v>Good</v>
      </c>
    </row>
    <row r="1865" spans="1:24" x14ac:dyDescent="0.3">
      <c r="A1865" s="4">
        <v>541503</v>
      </c>
      <c r="B1865" s="4" t="s">
        <v>11</v>
      </c>
      <c r="C1865" s="5">
        <v>45209</v>
      </c>
      <c r="D1865" s="6">
        <v>45209</v>
      </c>
      <c r="E1865" s="7">
        <v>45209</v>
      </c>
      <c r="F1865" s="13">
        <v>45209</v>
      </c>
      <c r="G1865" s="4" t="s">
        <v>27</v>
      </c>
      <c r="H1865" s="4" t="s">
        <v>17</v>
      </c>
      <c r="I1865" s="4">
        <v>7356</v>
      </c>
      <c r="J1865" s="4">
        <v>138</v>
      </c>
      <c r="K1865" s="4">
        <v>78</v>
      </c>
      <c r="L1865" s="1">
        <v>4843.99</v>
      </c>
      <c r="M1865" s="1">
        <v>2745.43</v>
      </c>
      <c r="N1865" s="2">
        <f t="shared" si="319"/>
        <v>0.56677036905526224</v>
      </c>
      <c r="O1865" s="3">
        <f t="shared" si="320"/>
        <v>1.8760195758564437E-2</v>
      </c>
      <c r="P1865" s="3">
        <f t="shared" si="321"/>
        <v>0.56521739130434778</v>
      </c>
      <c r="Q1865" s="8">
        <f t="shared" si="322"/>
        <v>35.1013768115942</v>
      </c>
      <c r="R1865" s="8">
        <f t="shared" si="323"/>
        <v>62.102435897435896</v>
      </c>
      <c r="S1865" s="8">
        <f t="shared" si="324"/>
        <v>-2098.56</v>
      </c>
      <c r="T1865" s="3">
        <f t="shared" si="325"/>
        <v>-0.76438299282808164</v>
      </c>
      <c r="U1865" s="3">
        <f t="shared" si="326"/>
        <v>0.65850870038064158</v>
      </c>
      <c r="V1865" s="3">
        <f t="shared" si="327"/>
        <v>-2.3082447011283929</v>
      </c>
      <c r="W1865" s="4" t="str">
        <f t="shared" si="328"/>
        <v>Need Improvement</v>
      </c>
      <c r="X1865" s="4" t="str">
        <f t="shared" si="329"/>
        <v>Poor</v>
      </c>
    </row>
    <row r="1866" spans="1:24" x14ac:dyDescent="0.3">
      <c r="A1866" s="4">
        <v>508703</v>
      </c>
      <c r="B1866" s="4" t="s">
        <v>14</v>
      </c>
      <c r="C1866" s="5">
        <v>45209</v>
      </c>
      <c r="D1866" s="6">
        <v>45209</v>
      </c>
      <c r="E1866" s="7">
        <v>45209</v>
      </c>
      <c r="F1866" s="13">
        <v>45209</v>
      </c>
      <c r="G1866" s="4" t="s">
        <v>15</v>
      </c>
      <c r="H1866" s="4" t="s">
        <v>17</v>
      </c>
      <c r="I1866" s="4">
        <v>4121</v>
      </c>
      <c r="J1866" s="4">
        <v>937</v>
      </c>
      <c r="K1866" s="4">
        <v>50</v>
      </c>
      <c r="L1866" s="1">
        <v>3650.9</v>
      </c>
      <c r="M1866" s="1">
        <v>4164.5200000000004</v>
      </c>
      <c r="N1866" s="2">
        <f t="shared" si="319"/>
        <v>1.1406831192308746</v>
      </c>
      <c r="O1866" s="3">
        <f t="shared" si="320"/>
        <v>0.22737199708808542</v>
      </c>
      <c r="P1866" s="3">
        <f t="shared" si="321"/>
        <v>5.3361792956243333E-2</v>
      </c>
      <c r="Q1866" s="8">
        <f t="shared" si="322"/>
        <v>3.8963713980789754</v>
      </c>
      <c r="R1866" s="8">
        <f t="shared" si="323"/>
        <v>73.018000000000001</v>
      </c>
      <c r="S1866" s="8">
        <f t="shared" si="324"/>
        <v>513.62000000000035</v>
      </c>
      <c r="T1866" s="3">
        <f t="shared" si="325"/>
        <v>0.12333234082199156</v>
      </c>
      <c r="U1866" s="3">
        <f t="shared" si="326"/>
        <v>0.88592574617811215</v>
      </c>
      <c r="V1866" s="3">
        <f t="shared" si="327"/>
        <v>7.1081733577352857</v>
      </c>
      <c r="W1866" s="4" t="str">
        <f t="shared" si="328"/>
        <v>Need Improvement</v>
      </c>
      <c r="X1866" s="4" t="str">
        <f t="shared" si="329"/>
        <v>Need Improvement</v>
      </c>
    </row>
    <row r="1867" spans="1:24" x14ac:dyDescent="0.3">
      <c r="A1867" s="4">
        <v>489148</v>
      </c>
      <c r="B1867" s="4" t="s">
        <v>16</v>
      </c>
      <c r="C1867" s="5">
        <v>45209</v>
      </c>
      <c r="D1867" s="6">
        <v>45209</v>
      </c>
      <c r="E1867" s="7">
        <v>45209</v>
      </c>
      <c r="F1867" s="13">
        <v>45209</v>
      </c>
      <c r="G1867" s="4" t="s">
        <v>12</v>
      </c>
      <c r="H1867" s="4" t="s">
        <v>19</v>
      </c>
      <c r="I1867" s="4">
        <v>4899</v>
      </c>
      <c r="J1867" s="4">
        <v>250</v>
      </c>
      <c r="K1867" s="4">
        <v>52</v>
      </c>
      <c r="L1867" s="1">
        <v>1411.43</v>
      </c>
      <c r="M1867" s="1">
        <v>8944.18</v>
      </c>
      <c r="N1867" s="2">
        <f t="shared" si="319"/>
        <v>6.3369632216971441</v>
      </c>
      <c r="O1867" s="3">
        <f t="shared" si="320"/>
        <v>5.1030822616860587E-2</v>
      </c>
      <c r="P1867" s="3">
        <f t="shared" si="321"/>
        <v>0.20799999999999999</v>
      </c>
      <c r="Q1867" s="8">
        <f t="shared" si="322"/>
        <v>5.6457199999999998</v>
      </c>
      <c r="R1867" s="8">
        <f t="shared" si="323"/>
        <v>27.142884615384617</v>
      </c>
      <c r="S1867" s="8">
        <f t="shared" si="324"/>
        <v>7532.75</v>
      </c>
      <c r="T1867" s="3">
        <f t="shared" si="325"/>
        <v>0.84219570715258407</v>
      </c>
      <c r="U1867" s="3">
        <f t="shared" si="326"/>
        <v>0.28810573586446214</v>
      </c>
      <c r="V1867" s="3">
        <f t="shared" si="327"/>
        <v>0.18737247353224254</v>
      </c>
      <c r="W1867" s="4" t="str">
        <f t="shared" si="328"/>
        <v>Good</v>
      </c>
      <c r="X1867" s="4" t="str">
        <f t="shared" si="329"/>
        <v>Excellent</v>
      </c>
    </row>
    <row r="1868" spans="1:24" x14ac:dyDescent="0.3">
      <c r="A1868" s="4">
        <v>769050</v>
      </c>
      <c r="B1868" s="4" t="s">
        <v>18</v>
      </c>
      <c r="C1868" s="5">
        <v>45209</v>
      </c>
      <c r="D1868" s="6">
        <v>45209</v>
      </c>
      <c r="E1868" s="7">
        <v>45209</v>
      </c>
      <c r="F1868" s="13">
        <v>45209</v>
      </c>
      <c r="G1868" s="4" t="s">
        <v>15</v>
      </c>
      <c r="H1868" s="4" t="s">
        <v>19</v>
      </c>
      <c r="I1868" s="4">
        <v>7013</v>
      </c>
      <c r="J1868" s="4">
        <v>355</v>
      </c>
      <c r="K1868" s="4">
        <v>98</v>
      </c>
      <c r="L1868" s="1">
        <v>4746.8</v>
      </c>
      <c r="M1868" s="1">
        <v>8015.33</v>
      </c>
      <c r="N1868" s="2">
        <f t="shared" si="319"/>
        <v>1.6885754613634447</v>
      </c>
      <c r="O1868" s="3">
        <f t="shared" si="320"/>
        <v>5.0620276629117354E-2</v>
      </c>
      <c r="P1868" s="3">
        <f t="shared" si="321"/>
        <v>0.27605633802816903</v>
      </c>
      <c r="Q1868" s="8">
        <f t="shared" si="322"/>
        <v>13.371267605633804</v>
      </c>
      <c r="R1868" s="8">
        <f t="shared" si="323"/>
        <v>48.436734693877554</v>
      </c>
      <c r="S1868" s="8">
        <f t="shared" si="324"/>
        <v>3268.5299999999997</v>
      </c>
      <c r="T1868" s="3">
        <f t="shared" si="325"/>
        <v>0.40778483231507623</v>
      </c>
      <c r="U1868" s="3">
        <f t="shared" si="326"/>
        <v>0.67685726507913879</v>
      </c>
      <c r="V1868" s="3">
        <f t="shared" si="327"/>
        <v>1.4522736520698909</v>
      </c>
      <c r="W1868" s="4" t="str">
        <f t="shared" si="328"/>
        <v>Need Improvement</v>
      </c>
      <c r="X1868" s="4" t="str">
        <f t="shared" si="329"/>
        <v>Need Improvement</v>
      </c>
    </row>
    <row r="1869" spans="1:24" x14ac:dyDescent="0.3">
      <c r="A1869" s="4">
        <v>572163</v>
      </c>
      <c r="B1869" s="4" t="s">
        <v>20</v>
      </c>
      <c r="C1869" s="5">
        <v>45209</v>
      </c>
      <c r="D1869" s="6">
        <v>45209</v>
      </c>
      <c r="E1869" s="7">
        <v>45209</v>
      </c>
      <c r="F1869" s="13">
        <v>45209</v>
      </c>
      <c r="G1869" s="4" t="s">
        <v>21</v>
      </c>
      <c r="H1869" s="4" t="s">
        <v>17</v>
      </c>
      <c r="I1869" s="4">
        <v>2258</v>
      </c>
      <c r="J1869" s="4">
        <v>425</v>
      </c>
      <c r="K1869" s="4">
        <v>57</v>
      </c>
      <c r="L1869" s="1">
        <v>2608.61</v>
      </c>
      <c r="M1869" s="1">
        <v>7588.6</v>
      </c>
      <c r="N1869" s="2">
        <f t="shared" si="319"/>
        <v>2.9090588474321573</v>
      </c>
      <c r="O1869" s="3">
        <f t="shared" si="320"/>
        <v>0.18821966341895482</v>
      </c>
      <c r="P1869" s="3">
        <f t="shared" si="321"/>
        <v>0.13411764705882354</v>
      </c>
      <c r="Q1869" s="8">
        <f t="shared" si="322"/>
        <v>6.1379058823529418</v>
      </c>
      <c r="R1869" s="8">
        <f t="shared" si="323"/>
        <v>45.765087719298251</v>
      </c>
      <c r="S1869" s="8">
        <f t="shared" si="324"/>
        <v>4979.99</v>
      </c>
      <c r="T1869" s="3">
        <f t="shared" si="325"/>
        <v>0.6562462114223967</v>
      </c>
      <c r="U1869" s="3">
        <f t="shared" si="326"/>
        <v>1.1552745792736936</v>
      </c>
      <c r="V1869" s="3">
        <f t="shared" si="327"/>
        <v>0.52381832092032321</v>
      </c>
      <c r="W1869" s="4" t="str">
        <f t="shared" si="328"/>
        <v>Need Improvement</v>
      </c>
      <c r="X1869" s="4" t="str">
        <f t="shared" si="329"/>
        <v>Good</v>
      </c>
    </row>
    <row r="1870" spans="1:24" x14ac:dyDescent="0.3">
      <c r="A1870" s="4">
        <v>126294</v>
      </c>
      <c r="B1870" s="4" t="s">
        <v>22</v>
      </c>
      <c r="C1870" s="5">
        <v>45209</v>
      </c>
      <c r="D1870" s="6">
        <v>45209</v>
      </c>
      <c r="E1870" s="7">
        <v>45209</v>
      </c>
      <c r="F1870" s="13">
        <v>45209</v>
      </c>
      <c r="G1870" s="4" t="s">
        <v>27</v>
      </c>
      <c r="H1870" s="4" t="s">
        <v>13</v>
      </c>
      <c r="I1870" s="4">
        <v>3311</v>
      </c>
      <c r="J1870" s="4">
        <v>110</v>
      </c>
      <c r="K1870" s="4">
        <v>77</v>
      </c>
      <c r="L1870" s="1">
        <v>1155.07</v>
      </c>
      <c r="M1870" s="1">
        <v>8084.25</v>
      </c>
      <c r="N1870" s="2">
        <f t="shared" si="319"/>
        <v>6.9989264719887112</v>
      </c>
      <c r="O1870" s="3">
        <f t="shared" si="320"/>
        <v>3.3222591362126248E-2</v>
      </c>
      <c r="P1870" s="3">
        <f t="shared" si="321"/>
        <v>0.7</v>
      </c>
      <c r="Q1870" s="8">
        <f t="shared" si="322"/>
        <v>10.500636363636364</v>
      </c>
      <c r="R1870" s="8">
        <f t="shared" si="323"/>
        <v>15.00090909090909</v>
      </c>
      <c r="S1870" s="8">
        <f t="shared" si="324"/>
        <v>6929.18</v>
      </c>
      <c r="T1870" s="3">
        <f t="shared" si="325"/>
        <v>0.85712094504746883</v>
      </c>
      <c r="U1870" s="3">
        <f t="shared" si="326"/>
        <v>0.34885835095137419</v>
      </c>
      <c r="V1870" s="3">
        <f t="shared" si="327"/>
        <v>0.16669649222563129</v>
      </c>
      <c r="W1870" s="4" t="str">
        <f t="shared" si="328"/>
        <v>Good</v>
      </c>
      <c r="X1870" s="4" t="str">
        <f t="shared" si="329"/>
        <v>Good</v>
      </c>
    </row>
    <row r="1871" spans="1:24" x14ac:dyDescent="0.3">
      <c r="A1871" s="4">
        <v>337486</v>
      </c>
      <c r="B1871" s="4" t="s">
        <v>23</v>
      </c>
      <c r="C1871" s="5">
        <v>45209</v>
      </c>
      <c r="D1871" s="6">
        <v>45209</v>
      </c>
      <c r="E1871" s="7">
        <v>45209</v>
      </c>
      <c r="F1871" s="13">
        <v>45209</v>
      </c>
      <c r="G1871" s="4" t="s">
        <v>21</v>
      </c>
      <c r="H1871" s="4" t="s">
        <v>19</v>
      </c>
      <c r="I1871" s="4">
        <v>4265</v>
      </c>
      <c r="J1871" s="4">
        <v>726</v>
      </c>
      <c r="K1871" s="4">
        <v>31</v>
      </c>
      <c r="L1871" s="1">
        <v>4808.75</v>
      </c>
      <c r="M1871" s="1">
        <v>2768.06</v>
      </c>
      <c r="N1871" s="2">
        <f t="shared" si="319"/>
        <v>0.57562984143488427</v>
      </c>
      <c r="O1871" s="3">
        <f t="shared" si="320"/>
        <v>0.17022274325908557</v>
      </c>
      <c r="P1871" s="3">
        <f t="shared" si="321"/>
        <v>4.2699724517906337E-2</v>
      </c>
      <c r="Q1871" s="8">
        <f t="shared" si="322"/>
        <v>6.6236225895316805</v>
      </c>
      <c r="R1871" s="8">
        <f t="shared" si="323"/>
        <v>155.12096774193549</v>
      </c>
      <c r="S1871" s="8">
        <f t="shared" si="324"/>
        <v>-2040.69</v>
      </c>
      <c r="T1871" s="3">
        <f t="shared" si="325"/>
        <v>-0.73722751674457931</v>
      </c>
      <c r="U1871" s="3">
        <f t="shared" si="326"/>
        <v>1.1274912075029309</v>
      </c>
      <c r="V1871" s="3">
        <f t="shared" si="327"/>
        <v>-2.3564333632251837</v>
      </c>
      <c r="W1871" s="4" t="str">
        <f t="shared" si="328"/>
        <v>Need Improvement</v>
      </c>
      <c r="X1871" s="4" t="str">
        <f t="shared" si="329"/>
        <v>Poor</v>
      </c>
    </row>
    <row r="1872" spans="1:24" x14ac:dyDescent="0.3">
      <c r="A1872" s="4">
        <v>144692</v>
      </c>
      <c r="B1872" s="4" t="s">
        <v>24</v>
      </c>
      <c r="C1872" s="5">
        <v>45209</v>
      </c>
      <c r="D1872" s="6">
        <v>45209</v>
      </c>
      <c r="E1872" s="7">
        <v>45209</v>
      </c>
      <c r="F1872" s="13">
        <v>45209</v>
      </c>
      <c r="G1872" s="4" t="s">
        <v>21</v>
      </c>
      <c r="H1872" s="4" t="s">
        <v>13</v>
      </c>
      <c r="I1872" s="4">
        <v>5299</v>
      </c>
      <c r="J1872" s="4">
        <v>115</v>
      </c>
      <c r="K1872" s="4">
        <v>36</v>
      </c>
      <c r="L1872" s="1">
        <v>4602.41</v>
      </c>
      <c r="M1872" s="1">
        <v>3065.26</v>
      </c>
      <c r="N1872" s="2">
        <f t="shared" si="319"/>
        <v>0.6660119372241935</v>
      </c>
      <c r="O1872" s="3">
        <f t="shared" si="320"/>
        <v>2.1702207963766748E-2</v>
      </c>
      <c r="P1872" s="3">
        <f t="shared" si="321"/>
        <v>0.31304347826086959</v>
      </c>
      <c r="Q1872" s="8">
        <f t="shared" si="322"/>
        <v>40.02095652173913</v>
      </c>
      <c r="R1872" s="8">
        <f t="shared" si="323"/>
        <v>127.84472222222222</v>
      </c>
      <c r="S1872" s="8">
        <f t="shared" si="324"/>
        <v>-1537.1499999999996</v>
      </c>
      <c r="T1872" s="3">
        <f t="shared" si="325"/>
        <v>-0.5014745894312389</v>
      </c>
      <c r="U1872" s="3">
        <f t="shared" si="326"/>
        <v>0.86854312134364975</v>
      </c>
      <c r="V1872" s="3">
        <f t="shared" si="327"/>
        <v>-2.9941189864359372</v>
      </c>
      <c r="W1872" s="4" t="str">
        <f t="shared" si="328"/>
        <v>Need Improvement</v>
      </c>
      <c r="X1872" s="4" t="str">
        <f t="shared" si="329"/>
        <v>Poor</v>
      </c>
    </row>
    <row r="1873" spans="1:24" x14ac:dyDescent="0.3">
      <c r="A1873" s="4">
        <v>477031</v>
      </c>
      <c r="B1873" s="4" t="s">
        <v>26</v>
      </c>
      <c r="C1873" s="5">
        <v>45209</v>
      </c>
      <c r="D1873" s="6">
        <v>45209</v>
      </c>
      <c r="E1873" s="7">
        <v>45209</v>
      </c>
      <c r="F1873" s="13">
        <v>45209</v>
      </c>
      <c r="G1873" s="4" t="s">
        <v>12</v>
      </c>
      <c r="H1873" s="4" t="s">
        <v>13</v>
      </c>
      <c r="I1873" s="4">
        <v>7713</v>
      </c>
      <c r="J1873" s="4">
        <v>489</v>
      </c>
      <c r="K1873" s="4">
        <v>18</v>
      </c>
      <c r="L1873" s="1">
        <v>2855.12</v>
      </c>
      <c r="M1873" s="1">
        <v>3520.74</v>
      </c>
      <c r="N1873" s="2">
        <f t="shared" si="319"/>
        <v>1.2331320574967077</v>
      </c>
      <c r="O1873" s="3">
        <f t="shared" si="320"/>
        <v>6.3399455464799692E-2</v>
      </c>
      <c r="P1873" s="3">
        <f t="shared" si="321"/>
        <v>3.6809815950920248E-2</v>
      </c>
      <c r="Q1873" s="8">
        <f t="shared" si="322"/>
        <v>5.8386912065439667</v>
      </c>
      <c r="R1873" s="8">
        <f t="shared" si="323"/>
        <v>158.61777777777777</v>
      </c>
      <c r="S1873" s="8">
        <f t="shared" si="324"/>
        <v>665.61999999999989</v>
      </c>
      <c r="T1873" s="3">
        <f t="shared" si="325"/>
        <v>0.18905684600396505</v>
      </c>
      <c r="U1873" s="3">
        <f t="shared" si="326"/>
        <v>0.3701698431220018</v>
      </c>
      <c r="V1873" s="3">
        <f t="shared" si="327"/>
        <v>4.2894143805775071</v>
      </c>
      <c r="W1873" s="4" t="str">
        <f t="shared" si="328"/>
        <v>Need Improvement</v>
      </c>
      <c r="X1873" s="4" t="str">
        <f t="shared" si="329"/>
        <v>Need Improvement</v>
      </c>
    </row>
    <row r="1874" spans="1:24" x14ac:dyDescent="0.3">
      <c r="A1874" s="4">
        <v>696912</v>
      </c>
      <c r="B1874" s="4" t="s">
        <v>11</v>
      </c>
      <c r="C1874" s="5">
        <v>45210</v>
      </c>
      <c r="D1874" s="6">
        <v>45210</v>
      </c>
      <c r="E1874" s="7">
        <v>45210</v>
      </c>
      <c r="F1874" s="13">
        <v>45210</v>
      </c>
      <c r="G1874" s="4" t="s">
        <v>15</v>
      </c>
      <c r="H1874" s="4" t="s">
        <v>25</v>
      </c>
      <c r="I1874" s="4">
        <v>5141</v>
      </c>
      <c r="J1874" s="4">
        <v>406</v>
      </c>
      <c r="K1874" s="4">
        <v>76</v>
      </c>
      <c r="L1874" s="1">
        <v>4415.72</v>
      </c>
      <c r="M1874" s="1">
        <v>7809.51</v>
      </c>
      <c r="N1874" s="2">
        <f t="shared" si="319"/>
        <v>1.7685700180265052</v>
      </c>
      <c r="O1874" s="3">
        <f t="shared" si="320"/>
        <v>7.8972962458665627E-2</v>
      </c>
      <c r="P1874" s="3">
        <f t="shared" si="321"/>
        <v>0.18719211822660098</v>
      </c>
      <c r="Q1874" s="8">
        <f t="shared" si="322"/>
        <v>10.876157635467981</v>
      </c>
      <c r="R1874" s="8">
        <f t="shared" si="323"/>
        <v>58.101578947368424</v>
      </c>
      <c r="S1874" s="8">
        <f t="shared" si="324"/>
        <v>3393.79</v>
      </c>
      <c r="T1874" s="3">
        <f t="shared" si="325"/>
        <v>0.43457143918120339</v>
      </c>
      <c r="U1874" s="3">
        <f t="shared" si="326"/>
        <v>0.85892238864034243</v>
      </c>
      <c r="V1874" s="3">
        <f t="shared" si="327"/>
        <v>1.3011176295528009</v>
      </c>
      <c r="W1874" s="4" t="str">
        <f t="shared" si="328"/>
        <v>Need Improvement</v>
      </c>
      <c r="X1874" s="4" t="str">
        <f t="shared" si="329"/>
        <v>Need Improvement</v>
      </c>
    </row>
    <row r="1875" spans="1:24" x14ac:dyDescent="0.3">
      <c r="A1875" s="4">
        <v>240685</v>
      </c>
      <c r="B1875" s="4" t="s">
        <v>14</v>
      </c>
      <c r="C1875" s="5">
        <v>45210</v>
      </c>
      <c r="D1875" s="6">
        <v>45210</v>
      </c>
      <c r="E1875" s="7">
        <v>45210</v>
      </c>
      <c r="F1875" s="13">
        <v>45210</v>
      </c>
      <c r="G1875" s="4" t="s">
        <v>27</v>
      </c>
      <c r="H1875" s="4" t="s">
        <v>13</v>
      </c>
      <c r="I1875" s="4">
        <v>7854</v>
      </c>
      <c r="J1875" s="4">
        <v>218</v>
      </c>
      <c r="K1875" s="4">
        <v>36</v>
      </c>
      <c r="L1875" s="1">
        <v>4807.79</v>
      </c>
      <c r="M1875" s="1">
        <v>3828.71</v>
      </c>
      <c r="N1875" s="2">
        <f t="shared" si="319"/>
        <v>0.79635549805627948</v>
      </c>
      <c r="O1875" s="3">
        <f t="shared" si="320"/>
        <v>2.7756557168321875E-2</v>
      </c>
      <c r="P1875" s="3">
        <f t="shared" si="321"/>
        <v>0.16513761467889909</v>
      </c>
      <c r="Q1875" s="8">
        <f t="shared" si="322"/>
        <v>22.054082568807338</v>
      </c>
      <c r="R1875" s="8">
        <f t="shared" si="323"/>
        <v>133.54972222222221</v>
      </c>
      <c r="S1875" s="8">
        <f t="shared" si="324"/>
        <v>-979.07999999999993</v>
      </c>
      <c r="T1875" s="3">
        <f t="shared" si="325"/>
        <v>-0.25572059518741297</v>
      </c>
      <c r="U1875" s="3">
        <f t="shared" si="326"/>
        <v>0.6121454036159919</v>
      </c>
      <c r="V1875" s="3">
        <f t="shared" si="327"/>
        <v>-4.9105180373411779</v>
      </c>
      <c r="W1875" s="4" t="str">
        <f t="shared" si="328"/>
        <v>Need Improvement</v>
      </c>
      <c r="X1875" s="4" t="str">
        <f t="shared" si="329"/>
        <v>Poor</v>
      </c>
    </row>
    <row r="1876" spans="1:24" x14ac:dyDescent="0.3">
      <c r="A1876" s="4">
        <v>930032</v>
      </c>
      <c r="B1876" s="4" t="s">
        <v>16</v>
      </c>
      <c r="C1876" s="5">
        <v>45210</v>
      </c>
      <c r="D1876" s="6">
        <v>45210</v>
      </c>
      <c r="E1876" s="7">
        <v>45210</v>
      </c>
      <c r="F1876" s="13">
        <v>45210</v>
      </c>
      <c r="G1876" s="4" t="s">
        <v>15</v>
      </c>
      <c r="H1876" s="4" t="s">
        <v>13</v>
      </c>
      <c r="I1876" s="4">
        <v>6701</v>
      </c>
      <c r="J1876" s="4">
        <v>277</v>
      </c>
      <c r="K1876" s="4">
        <v>20</v>
      </c>
      <c r="L1876" s="1">
        <v>3902.71</v>
      </c>
      <c r="M1876" s="1">
        <v>5049.16</v>
      </c>
      <c r="N1876" s="2">
        <f t="shared" si="319"/>
        <v>1.2937574147195154</v>
      </c>
      <c r="O1876" s="3">
        <f t="shared" si="320"/>
        <v>4.1337113863602448E-2</v>
      </c>
      <c r="P1876" s="3">
        <f t="shared" si="321"/>
        <v>7.2202166064981949E-2</v>
      </c>
      <c r="Q1876" s="8">
        <f t="shared" si="322"/>
        <v>14.089205776173285</v>
      </c>
      <c r="R1876" s="8">
        <f t="shared" si="323"/>
        <v>195.13550000000001</v>
      </c>
      <c r="S1876" s="8">
        <f t="shared" si="324"/>
        <v>1146.4499999999998</v>
      </c>
      <c r="T1876" s="3">
        <f t="shared" si="325"/>
        <v>0.22705756997203491</v>
      </c>
      <c r="U1876" s="3">
        <f t="shared" si="326"/>
        <v>0.58240710341740043</v>
      </c>
      <c r="V1876" s="3">
        <f t="shared" si="327"/>
        <v>3.4041693924724155</v>
      </c>
      <c r="W1876" s="4" t="str">
        <f t="shared" si="328"/>
        <v>Need Improvement</v>
      </c>
      <c r="X1876" s="4" t="str">
        <f t="shared" si="329"/>
        <v>Need Improvement</v>
      </c>
    </row>
    <row r="1877" spans="1:24" x14ac:dyDescent="0.3">
      <c r="A1877" s="4">
        <v>240191</v>
      </c>
      <c r="B1877" s="4" t="s">
        <v>18</v>
      </c>
      <c r="C1877" s="5">
        <v>45210</v>
      </c>
      <c r="D1877" s="6">
        <v>45210</v>
      </c>
      <c r="E1877" s="7">
        <v>45210</v>
      </c>
      <c r="F1877" s="13">
        <v>45210</v>
      </c>
      <c r="G1877" s="4" t="s">
        <v>15</v>
      </c>
      <c r="H1877" s="4" t="s">
        <v>25</v>
      </c>
      <c r="I1877" s="4">
        <v>5542</v>
      </c>
      <c r="J1877" s="4">
        <v>347</v>
      </c>
      <c r="K1877" s="4">
        <v>98</v>
      </c>
      <c r="L1877" s="1">
        <v>4398.66</v>
      </c>
      <c r="M1877" s="1">
        <v>5280.1</v>
      </c>
      <c r="N1877" s="2">
        <f t="shared" si="319"/>
        <v>1.2003883000732043</v>
      </c>
      <c r="O1877" s="3">
        <f t="shared" si="320"/>
        <v>6.2612775171418264E-2</v>
      </c>
      <c r="P1877" s="3">
        <f t="shared" si="321"/>
        <v>0.28242074927953892</v>
      </c>
      <c r="Q1877" s="8">
        <f t="shared" si="322"/>
        <v>12.676253602305476</v>
      </c>
      <c r="R1877" s="8">
        <f t="shared" si="323"/>
        <v>44.88428571428571</v>
      </c>
      <c r="S1877" s="8">
        <f t="shared" si="324"/>
        <v>881.44000000000051</v>
      </c>
      <c r="T1877" s="3">
        <f t="shared" si="325"/>
        <v>0.16693623226832835</v>
      </c>
      <c r="U1877" s="3">
        <f t="shared" si="326"/>
        <v>0.79369541681703348</v>
      </c>
      <c r="V1877" s="3">
        <f t="shared" si="327"/>
        <v>4.9903113087674686</v>
      </c>
      <c r="W1877" s="4" t="str">
        <f t="shared" si="328"/>
        <v>Need Improvement</v>
      </c>
      <c r="X1877" s="4" t="str">
        <f t="shared" si="329"/>
        <v>Need Improvement</v>
      </c>
    </row>
    <row r="1878" spans="1:24" x14ac:dyDescent="0.3">
      <c r="A1878" s="4">
        <v>242632</v>
      </c>
      <c r="B1878" s="4" t="s">
        <v>20</v>
      </c>
      <c r="C1878" s="5">
        <v>45210</v>
      </c>
      <c r="D1878" s="6">
        <v>45210</v>
      </c>
      <c r="E1878" s="7">
        <v>45210</v>
      </c>
      <c r="F1878" s="13">
        <v>45210</v>
      </c>
      <c r="G1878" s="4" t="s">
        <v>21</v>
      </c>
      <c r="H1878" s="4" t="s">
        <v>17</v>
      </c>
      <c r="I1878" s="4">
        <v>1539</v>
      </c>
      <c r="J1878" s="4">
        <v>598</v>
      </c>
      <c r="K1878" s="4">
        <v>54</v>
      </c>
      <c r="L1878" s="1">
        <v>1102.97</v>
      </c>
      <c r="M1878" s="1">
        <v>4259.04</v>
      </c>
      <c r="N1878" s="2">
        <f t="shared" si="319"/>
        <v>3.8614286879969537</v>
      </c>
      <c r="O1878" s="3">
        <f t="shared" si="320"/>
        <v>0.3885640025990903</v>
      </c>
      <c r="P1878" s="3">
        <f t="shared" si="321"/>
        <v>9.0301003344481601E-2</v>
      </c>
      <c r="Q1878" s="8">
        <f t="shared" si="322"/>
        <v>1.8444314381270903</v>
      </c>
      <c r="R1878" s="8">
        <f t="shared" si="323"/>
        <v>20.42537037037037</v>
      </c>
      <c r="S1878" s="8">
        <f t="shared" si="324"/>
        <v>3156.0699999999997</v>
      </c>
      <c r="T1878" s="3">
        <f t="shared" si="325"/>
        <v>0.74102849468424803</v>
      </c>
      <c r="U1878" s="3">
        <f t="shared" si="326"/>
        <v>0.71667966211825862</v>
      </c>
      <c r="V1878" s="3">
        <f t="shared" si="327"/>
        <v>0.34947577208363573</v>
      </c>
      <c r="W1878" s="4" t="str">
        <f t="shared" si="328"/>
        <v>Need Improvement</v>
      </c>
      <c r="X1878" s="4" t="str">
        <f t="shared" si="329"/>
        <v>Need Improvement</v>
      </c>
    </row>
    <row r="1879" spans="1:24" x14ac:dyDescent="0.3">
      <c r="A1879" s="4">
        <v>671437</v>
      </c>
      <c r="B1879" s="4" t="s">
        <v>22</v>
      </c>
      <c r="C1879" s="5">
        <v>45210</v>
      </c>
      <c r="D1879" s="6">
        <v>45210</v>
      </c>
      <c r="E1879" s="7">
        <v>45210</v>
      </c>
      <c r="F1879" s="13">
        <v>45210</v>
      </c>
      <c r="G1879" s="4" t="s">
        <v>27</v>
      </c>
      <c r="H1879" s="4" t="s">
        <v>25</v>
      </c>
      <c r="I1879" s="4">
        <v>1793</v>
      </c>
      <c r="J1879" s="4">
        <v>419</v>
      </c>
      <c r="K1879" s="4">
        <v>26</v>
      </c>
      <c r="L1879" s="1">
        <v>4088.59</v>
      </c>
      <c r="M1879" s="1">
        <v>8092.38</v>
      </c>
      <c r="N1879" s="2">
        <f t="shared" si="319"/>
        <v>1.9792593534690444</v>
      </c>
      <c r="O1879" s="3">
        <f t="shared" si="320"/>
        <v>0.23368655883993308</v>
      </c>
      <c r="P1879" s="3">
        <f t="shared" si="321"/>
        <v>6.205250596658711E-2</v>
      </c>
      <c r="Q1879" s="8">
        <f t="shared" si="322"/>
        <v>9.7579713603818625</v>
      </c>
      <c r="R1879" s="8">
        <f t="shared" si="323"/>
        <v>157.25346153846155</v>
      </c>
      <c r="S1879" s="8">
        <f t="shared" si="324"/>
        <v>4003.79</v>
      </c>
      <c r="T1879" s="3">
        <f t="shared" si="325"/>
        <v>0.49476050309056174</v>
      </c>
      <c r="U1879" s="3">
        <f t="shared" si="326"/>
        <v>2.2803067484662578</v>
      </c>
      <c r="V1879" s="3">
        <f t="shared" si="327"/>
        <v>1.0211799320144164</v>
      </c>
      <c r="W1879" s="4" t="str">
        <f t="shared" si="328"/>
        <v>Need Improvement</v>
      </c>
      <c r="X1879" s="4" t="str">
        <f t="shared" si="329"/>
        <v>Good</v>
      </c>
    </row>
    <row r="1880" spans="1:24" x14ac:dyDescent="0.3">
      <c r="A1880" s="4">
        <v>322506</v>
      </c>
      <c r="B1880" s="4" t="s">
        <v>23</v>
      </c>
      <c r="C1880" s="5">
        <v>45210</v>
      </c>
      <c r="D1880" s="6">
        <v>45210</v>
      </c>
      <c r="E1880" s="7">
        <v>45210</v>
      </c>
      <c r="F1880" s="13">
        <v>45210</v>
      </c>
      <c r="G1880" s="4" t="s">
        <v>21</v>
      </c>
      <c r="H1880" s="4" t="s">
        <v>17</v>
      </c>
      <c r="I1880" s="4">
        <v>1006</v>
      </c>
      <c r="J1880" s="4">
        <v>203</v>
      </c>
      <c r="K1880" s="4">
        <v>57</v>
      </c>
      <c r="L1880" s="1">
        <v>4953.1099999999997</v>
      </c>
      <c r="M1880" s="1">
        <v>2989.29</v>
      </c>
      <c r="N1880" s="2">
        <f t="shared" si="319"/>
        <v>0.60351778983305437</v>
      </c>
      <c r="O1880" s="3">
        <f t="shared" si="320"/>
        <v>0.20178926441351888</v>
      </c>
      <c r="P1880" s="3">
        <f t="shared" si="321"/>
        <v>0.28078817733990147</v>
      </c>
      <c r="Q1880" s="8">
        <f t="shared" si="322"/>
        <v>24.399556650246303</v>
      </c>
      <c r="R1880" s="8">
        <f t="shared" si="323"/>
        <v>86.896666666666661</v>
      </c>
      <c r="S1880" s="8">
        <f t="shared" si="324"/>
        <v>-1963.8199999999997</v>
      </c>
      <c r="T1880" s="3">
        <f t="shared" si="325"/>
        <v>-0.65695198525402343</v>
      </c>
      <c r="U1880" s="3">
        <f t="shared" si="326"/>
        <v>4.9235685884691849</v>
      </c>
      <c r="V1880" s="3">
        <f t="shared" si="327"/>
        <v>-2.5221812589748551</v>
      </c>
      <c r="W1880" s="4" t="str">
        <f t="shared" si="328"/>
        <v>Need Improvement</v>
      </c>
      <c r="X1880" s="4" t="str">
        <f t="shared" si="329"/>
        <v>Poor</v>
      </c>
    </row>
    <row r="1881" spans="1:24" x14ac:dyDescent="0.3">
      <c r="A1881" s="4">
        <v>273461</v>
      </c>
      <c r="B1881" s="4" t="s">
        <v>24</v>
      </c>
      <c r="C1881" s="5">
        <v>45210</v>
      </c>
      <c r="D1881" s="6">
        <v>45210</v>
      </c>
      <c r="E1881" s="7">
        <v>45210</v>
      </c>
      <c r="F1881" s="13">
        <v>45210</v>
      </c>
      <c r="G1881" s="4" t="s">
        <v>27</v>
      </c>
      <c r="H1881" s="4" t="s">
        <v>25</v>
      </c>
      <c r="I1881" s="4">
        <v>3949</v>
      </c>
      <c r="J1881" s="4">
        <v>229</v>
      </c>
      <c r="K1881" s="4">
        <v>83</v>
      </c>
      <c r="L1881" s="1">
        <v>2556.86</v>
      </c>
      <c r="M1881" s="1">
        <v>2085.0700000000002</v>
      </c>
      <c r="N1881" s="2">
        <f t="shared" si="319"/>
        <v>0.81548070680443985</v>
      </c>
      <c r="O1881" s="3">
        <f t="shared" si="320"/>
        <v>5.7989364396049632E-2</v>
      </c>
      <c r="P1881" s="3">
        <f t="shared" si="321"/>
        <v>0.36244541484716158</v>
      </c>
      <c r="Q1881" s="8">
        <f t="shared" si="322"/>
        <v>11.165327510917031</v>
      </c>
      <c r="R1881" s="8">
        <f t="shared" si="323"/>
        <v>30.805542168674702</v>
      </c>
      <c r="S1881" s="8">
        <f t="shared" si="324"/>
        <v>-471.78999999999996</v>
      </c>
      <c r="T1881" s="3">
        <f t="shared" si="325"/>
        <v>-0.22627058084380858</v>
      </c>
      <c r="U1881" s="3">
        <f t="shared" si="326"/>
        <v>0.64747024563180555</v>
      </c>
      <c r="V1881" s="3">
        <f t="shared" si="327"/>
        <v>-5.4194874838381493</v>
      </c>
      <c r="W1881" s="4" t="str">
        <f t="shared" si="328"/>
        <v>Need Improvement</v>
      </c>
      <c r="X1881" s="4" t="str">
        <f t="shared" si="329"/>
        <v>Poor</v>
      </c>
    </row>
    <row r="1882" spans="1:24" x14ac:dyDescent="0.3">
      <c r="A1882" s="4">
        <v>346735</v>
      </c>
      <c r="B1882" s="4" t="s">
        <v>26</v>
      </c>
      <c r="C1882" s="5">
        <v>45210</v>
      </c>
      <c r="D1882" s="6">
        <v>45210</v>
      </c>
      <c r="E1882" s="7">
        <v>45210</v>
      </c>
      <c r="F1882" s="13">
        <v>45210</v>
      </c>
      <c r="G1882" s="4" t="s">
        <v>27</v>
      </c>
      <c r="H1882" s="4" t="s">
        <v>19</v>
      </c>
      <c r="I1882" s="4">
        <v>5780</v>
      </c>
      <c r="J1882" s="4">
        <v>650</v>
      </c>
      <c r="K1882" s="4">
        <v>49</v>
      </c>
      <c r="L1882" s="1">
        <v>3620.74</v>
      </c>
      <c r="M1882" s="1">
        <v>5575.39</v>
      </c>
      <c r="N1882" s="2">
        <f t="shared" si="319"/>
        <v>1.53984820782492</v>
      </c>
      <c r="O1882" s="3">
        <f t="shared" si="320"/>
        <v>0.11245674740484429</v>
      </c>
      <c r="P1882" s="3">
        <f t="shared" si="321"/>
        <v>7.5384615384615383E-2</v>
      </c>
      <c r="Q1882" s="8">
        <f t="shared" si="322"/>
        <v>5.5703692307692307</v>
      </c>
      <c r="R1882" s="8">
        <f t="shared" si="323"/>
        <v>73.892653061224479</v>
      </c>
      <c r="S1882" s="8">
        <f t="shared" si="324"/>
        <v>1954.6500000000005</v>
      </c>
      <c r="T1882" s="3">
        <f t="shared" si="325"/>
        <v>0.35058534021835253</v>
      </c>
      <c r="U1882" s="3">
        <f t="shared" si="326"/>
        <v>0.6264256055363322</v>
      </c>
      <c r="V1882" s="3">
        <f t="shared" si="327"/>
        <v>1.8523725475148998</v>
      </c>
      <c r="W1882" s="4" t="str">
        <f t="shared" si="328"/>
        <v>Need Improvement</v>
      </c>
      <c r="X1882" s="4" t="str">
        <f t="shared" si="329"/>
        <v>Need Improvement</v>
      </c>
    </row>
    <row r="1883" spans="1:24" x14ac:dyDescent="0.3">
      <c r="A1883" s="4">
        <v>111438</v>
      </c>
      <c r="B1883" s="4" t="s">
        <v>11</v>
      </c>
      <c r="C1883" s="5">
        <v>45211</v>
      </c>
      <c r="D1883" s="6">
        <v>45211</v>
      </c>
      <c r="E1883" s="7">
        <v>45211</v>
      </c>
      <c r="F1883" s="13">
        <v>45211</v>
      </c>
      <c r="G1883" s="4" t="s">
        <v>15</v>
      </c>
      <c r="H1883" s="4" t="s">
        <v>17</v>
      </c>
      <c r="I1883" s="4">
        <v>6299</v>
      </c>
      <c r="J1883" s="4">
        <v>461</v>
      </c>
      <c r="K1883" s="4">
        <v>36</v>
      </c>
      <c r="L1883" s="1">
        <v>3072.38</v>
      </c>
      <c r="M1883" s="1">
        <v>8801.36</v>
      </c>
      <c r="N1883" s="2">
        <f t="shared" si="319"/>
        <v>2.8646716877469585</v>
      </c>
      <c r="O1883" s="3">
        <f t="shared" si="320"/>
        <v>7.3186220034926183E-2</v>
      </c>
      <c r="P1883" s="3">
        <f t="shared" si="321"/>
        <v>7.8091106290672452E-2</v>
      </c>
      <c r="Q1883" s="8">
        <f t="shared" si="322"/>
        <v>6.6645986984815622</v>
      </c>
      <c r="R1883" s="8">
        <f t="shared" si="323"/>
        <v>85.343888888888898</v>
      </c>
      <c r="S1883" s="8">
        <f t="shared" si="324"/>
        <v>5728.9800000000005</v>
      </c>
      <c r="T1883" s="3">
        <f t="shared" si="325"/>
        <v>0.65091985784015194</v>
      </c>
      <c r="U1883" s="3">
        <f t="shared" si="326"/>
        <v>0.48775678679155421</v>
      </c>
      <c r="V1883" s="3">
        <f t="shared" si="327"/>
        <v>0.53628743685612446</v>
      </c>
      <c r="W1883" s="4" t="str">
        <f t="shared" si="328"/>
        <v>Need Improvement</v>
      </c>
      <c r="X1883" s="4" t="str">
        <f t="shared" si="329"/>
        <v>Good</v>
      </c>
    </row>
    <row r="1884" spans="1:24" x14ac:dyDescent="0.3">
      <c r="A1884" s="4">
        <v>718343</v>
      </c>
      <c r="B1884" s="4" t="s">
        <v>14</v>
      </c>
      <c r="C1884" s="5">
        <v>45211</v>
      </c>
      <c r="D1884" s="6">
        <v>45211</v>
      </c>
      <c r="E1884" s="7">
        <v>45211</v>
      </c>
      <c r="F1884" s="13">
        <v>45211</v>
      </c>
      <c r="G1884" s="4" t="s">
        <v>15</v>
      </c>
      <c r="H1884" s="4" t="s">
        <v>25</v>
      </c>
      <c r="I1884" s="4">
        <v>2446</v>
      </c>
      <c r="J1884" s="4">
        <v>296</v>
      </c>
      <c r="K1884" s="4">
        <v>39</v>
      </c>
      <c r="L1884" s="1">
        <v>3646.85</v>
      </c>
      <c r="M1884" s="1">
        <v>5524.94</v>
      </c>
      <c r="N1884" s="2">
        <f t="shared" si="319"/>
        <v>1.5149896486008472</v>
      </c>
      <c r="O1884" s="3">
        <f t="shared" si="320"/>
        <v>0.12101390024529844</v>
      </c>
      <c r="P1884" s="3">
        <f t="shared" si="321"/>
        <v>0.13175675675675674</v>
      </c>
      <c r="Q1884" s="8">
        <f t="shared" si="322"/>
        <v>12.320439189189189</v>
      </c>
      <c r="R1884" s="8">
        <f t="shared" si="323"/>
        <v>93.508974358974356</v>
      </c>
      <c r="S1884" s="8">
        <f t="shared" si="324"/>
        <v>1878.0899999999997</v>
      </c>
      <c r="T1884" s="3">
        <f t="shared" si="325"/>
        <v>0.33992948339710471</v>
      </c>
      <c r="U1884" s="3">
        <f t="shared" si="326"/>
        <v>1.4909443990188063</v>
      </c>
      <c r="V1884" s="3">
        <f t="shared" si="327"/>
        <v>1.9417866023460006</v>
      </c>
      <c r="W1884" s="4" t="str">
        <f t="shared" si="328"/>
        <v>Need Improvement</v>
      </c>
      <c r="X1884" s="4" t="str">
        <f t="shared" si="329"/>
        <v>Need Improvement</v>
      </c>
    </row>
    <row r="1885" spans="1:24" x14ac:dyDescent="0.3">
      <c r="A1885" s="4">
        <v>600800</v>
      </c>
      <c r="B1885" s="4" t="s">
        <v>16</v>
      </c>
      <c r="C1885" s="5">
        <v>45211</v>
      </c>
      <c r="D1885" s="6">
        <v>45211</v>
      </c>
      <c r="E1885" s="7">
        <v>45211</v>
      </c>
      <c r="F1885" s="13">
        <v>45211</v>
      </c>
      <c r="G1885" s="4" t="s">
        <v>12</v>
      </c>
      <c r="H1885" s="4" t="s">
        <v>19</v>
      </c>
      <c r="I1885" s="4">
        <v>5638</v>
      </c>
      <c r="J1885" s="4">
        <v>390</v>
      </c>
      <c r="K1885" s="4">
        <v>99</v>
      </c>
      <c r="L1885" s="1">
        <v>3271.64</v>
      </c>
      <c r="M1885" s="1">
        <v>5019.49</v>
      </c>
      <c r="N1885" s="2">
        <f t="shared" si="319"/>
        <v>1.5342427650964043</v>
      </c>
      <c r="O1885" s="3">
        <f t="shared" si="320"/>
        <v>6.9173465768002831E-2</v>
      </c>
      <c r="P1885" s="3">
        <f t="shared" si="321"/>
        <v>0.25384615384615383</v>
      </c>
      <c r="Q1885" s="8">
        <f t="shared" si="322"/>
        <v>8.3888205128205122</v>
      </c>
      <c r="R1885" s="8">
        <f t="shared" si="323"/>
        <v>33.046868686868685</v>
      </c>
      <c r="S1885" s="8">
        <f t="shared" si="324"/>
        <v>1747.85</v>
      </c>
      <c r="T1885" s="3">
        <f t="shared" si="325"/>
        <v>0.34821266702394066</v>
      </c>
      <c r="U1885" s="3">
        <f t="shared" si="326"/>
        <v>0.58028378857750973</v>
      </c>
      <c r="V1885" s="3">
        <f t="shared" si="327"/>
        <v>1.8718082215293075</v>
      </c>
      <c r="W1885" s="4" t="str">
        <f t="shared" si="328"/>
        <v>Need Improvement</v>
      </c>
      <c r="X1885" s="4" t="str">
        <f t="shared" si="329"/>
        <v>Need Improvement</v>
      </c>
    </row>
    <row r="1886" spans="1:24" x14ac:dyDescent="0.3">
      <c r="A1886" s="4">
        <v>25760</v>
      </c>
      <c r="B1886" s="4" t="s">
        <v>18</v>
      </c>
      <c r="C1886" s="5">
        <v>45211</v>
      </c>
      <c r="D1886" s="6">
        <v>45211</v>
      </c>
      <c r="E1886" s="7">
        <v>45211</v>
      </c>
      <c r="F1886" s="13">
        <v>45211</v>
      </c>
      <c r="G1886" s="4" t="s">
        <v>21</v>
      </c>
      <c r="H1886" s="4" t="s">
        <v>17</v>
      </c>
      <c r="I1886" s="4">
        <v>7077</v>
      </c>
      <c r="J1886" s="4">
        <v>509</v>
      </c>
      <c r="K1886" s="4">
        <v>65</v>
      </c>
      <c r="L1886" s="1">
        <v>1579.72</v>
      </c>
      <c r="M1886" s="1">
        <v>9678.68</v>
      </c>
      <c r="N1886" s="2">
        <f t="shared" si="319"/>
        <v>6.1268326032461449</v>
      </c>
      <c r="O1886" s="3">
        <f t="shared" si="320"/>
        <v>7.1923131270312274E-2</v>
      </c>
      <c r="P1886" s="3">
        <f t="shared" si="321"/>
        <v>0.12770137524557956</v>
      </c>
      <c r="Q1886" s="8">
        <f t="shared" si="322"/>
        <v>3.1035756385068765</v>
      </c>
      <c r="R1886" s="8">
        <f t="shared" si="323"/>
        <v>24.303384615384616</v>
      </c>
      <c r="S1886" s="8">
        <f t="shared" si="324"/>
        <v>8098.96</v>
      </c>
      <c r="T1886" s="3">
        <f t="shared" si="325"/>
        <v>0.8367835283323759</v>
      </c>
      <c r="U1886" s="3">
        <f t="shared" si="326"/>
        <v>0.22321887805567331</v>
      </c>
      <c r="V1886" s="3">
        <f t="shared" si="327"/>
        <v>0.19505220423363001</v>
      </c>
      <c r="W1886" s="4" t="str">
        <f t="shared" si="328"/>
        <v>Good</v>
      </c>
      <c r="X1886" s="4" t="str">
        <f t="shared" si="329"/>
        <v>Excellent</v>
      </c>
    </row>
    <row r="1887" spans="1:24" x14ac:dyDescent="0.3">
      <c r="A1887" s="4">
        <v>699240</v>
      </c>
      <c r="B1887" s="4" t="s">
        <v>20</v>
      </c>
      <c r="C1887" s="5">
        <v>45211</v>
      </c>
      <c r="D1887" s="6">
        <v>45211</v>
      </c>
      <c r="E1887" s="7">
        <v>45211</v>
      </c>
      <c r="F1887" s="13">
        <v>45211</v>
      </c>
      <c r="G1887" s="4" t="s">
        <v>21</v>
      </c>
      <c r="H1887" s="4" t="s">
        <v>13</v>
      </c>
      <c r="I1887" s="4">
        <v>1640</v>
      </c>
      <c r="J1887" s="4">
        <v>233</v>
      </c>
      <c r="K1887" s="4">
        <v>33</v>
      </c>
      <c r="L1887" s="1">
        <v>3397.95</v>
      </c>
      <c r="M1887" s="1">
        <v>7764.91</v>
      </c>
      <c r="N1887" s="2">
        <f t="shared" si="319"/>
        <v>2.2851748848570463</v>
      </c>
      <c r="O1887" s="3">
        <f t="shared" si="320"/>
        <v>0.1420731707317073</v>
      </c>
      <c r="P1887" s="3">
        <f t="shared" si="321"/>
        <v>0.14163090128755365</v>
      </c>
      <c r="Q1887" s="8">
        <f t="shared" si="322"/>
        <v>14.583476394849784</v>
      </c>
      <c r="R1887" s="8">
        <f t="shared" si="323"/>
        <v>102.96818181818182</v>
      </c>
      <c r="S1887" s="8">
        <f t="shared" si="324"/>
        <v>4366.96</v>
      </c>
      <c r="T1887" s="3">
        <f t="shared" si="325"/>
        <v>0.56239673093442166</v>
      </c>
      <c r="U1887" s="3">
        <f t="shared" si="326"/>
        <v>2.0719207317073169</v>
      </c>
      <c r="V1887" s="3">
        <f t="shared" si="327"/>
        <v>0.77810421895323056</v>
      </c>
      <c r="W1887" s="4" t="str">
        <f t="shared" si="328"/>
        <v>Need Improvement</v>
      </c>
      <c r="X1887" s="4" t="str">
        <f t="shared" si="329"/>
        <v>Good</v>
      </c>
    </row>
    <row r="1888" spans="1:24" x14ac:dyDescent="0.3">
      <c r="A1888" s="4">
        <v>500089</v>
      </c>
      <c r="B1888" s="4" t="s">
        <v>22</v>
      </c>
      <c r="C1888" s="5">
        <v>45211</v>
      </c>
      <c r="D1888" s="6">
        <v>45211</v>
      </c>
      <c r="E1888" s="7">
        <v>45211</v>
      </c>
      <c r="F1888" s="13">
        <v>45211</v>
      </c>
      <c r="G1888" s="4" t="s">
        <v>21</v>
      </c>
      <c r="H1888" s="4" t="s">
        <v>13</v>
      </c>
      <c r="I1888" s="4">
        <v>5967</v>
      </c>
      <c r="J1888" s="4">
        <v>319</v>
      </c>
      <c r="K1888" s="4">
        <v>36</v>
      </c>
      <c r="L1888" s="1">
        <v>3899.78</v>
      </c>
      <c r="M1888" s="1">
        <v>2058.7199999999998</v>
      </c>
      <c r="N1888" s="2">
        <f t="shared" si="319"/>
        <v>0.52790670242936777</v>
      </c>
      <c r="O1888" s="3">
        <f t="shared" si="320"/>
        <v>5.3460700519524049E-2</v>
      </c>
      <c r="P1888" s="3">
        <f t="shared" si="321"/>
        <v>0.11285266457680251</v>
      </c>
      <c r="Q1888" s="8">
        <f t="shared" si="322"/>
        <v>12.225015673981192</v>
      </c>
      <c r="R1888" s="8">
        <f t="shared" si="323"/>
        <v>108.32722222222223</v>
      </c>
      <c r="S1888" s="8">
        <f t="shared" si="324"/>
        <v>-1841.0600000000004</v>
      </c>
      <c r="T1888" s="3">
        <f t="shared" si="325"/>
        <v>-0.89427411206963581</v>
      </c>
      <c r="U1888" s="3">
        <f t="shared" si="326"/>
        <v>0.65355790179319595</v>
      </c>
      <c r="V1888" s="3">
        <f t="shared" si="327"/>
        <v>-2.118225370167186</v>
      </c>
      <c r="W1888" s="4" t="str">
        <f t="shared" si="328"/>
        <v>Need Improvement</v>
      </c>
      <c r="X1888" s="4" t="str">
        <f t="shared" si="329"/>
        <v>Poor</v>
      </c>
    </row>
    <row r="1889" spans="1:24" x14ac:dyDescent="0.3">
      <c r="A1889" s="4">
        <v>901637</v>
      </c>
      <c r="B1889" s="4" t="s">
        <v>23</v>
      </c>
      <c r="C1889" s="5">
        <v>45211</v>
      </c>
      <c r="D1889" s="6">
        <v>45211</v>
      </c>
      <c r="E1889" s="7">
        <v>45211</v>
      </c>
      <c r="F1889" s="13">
        <v>45211</v>
      </c>
      <c r="G1889" s="4" t="s">
        <v>15</v>
      </c>
      <c r="H1889" s="4" t="s">
        <v>19</v>
      </c>
      <c r="I1889" s="4">
        <v>6570</v>
      </c>
      <c r="J1889" s="4">
        <v>505</v>
      </c>
      <c r="K1889" s="4">
        <v>22</v>
      </c>
      <c r="L1889" s="1">
        <v>1796.62</v>
      </c>
      <c r="M1889" s="1">
        <v>8020.23</v>
      </c>
      <c r="N1889" s="2">
        <f t="shared" si="319"/>
        <v>4.4640658569981406</v>
      </c>
      <c r="O1889" s="3">
        <f t="shared" si="320"/>
        <v>7.6864535768645353E-2</v>
      </c>
      <c r="P1889" s="3">
        <f t="shared" si="321"/>
        <v>4.3564356435643561E-2</v>
      </c>
      <c r="Q1889" s="8">
        <f t="shared" si="322"/>
        <v>3.5576633663366333</v>
      </c>
      <c r="R1889" s="8">
        <f t="shared" si="323"/>
        <v>81.664545454545447</v>
      </c>
      <c r="S1889" s="8">
        <f t="shared" si="324"/>
        <v>6223.61</v>
      </c>
      <c r="T1889" s="3">
        <f t="shared" si="325"/>
        <v>0.77598896789742933</v>
      </c>
      <c r="U1889" s="3">
        <f t="shared" si="326"/>
        <v>0.27345814307458144</v>
      </c>
      <c r="V1889" s="3">
        <f t="shared" si="327"/>
        <v>0.28867811447054043</v>
      </c>
      <c r="W1889" s="4" t="str">
        <f t="shared" si="328"/>
        <v>Need Improvement</v>
      </c>
      <c r="X1889" s="4" t="str">
        <f t="shared" si="329"/>
        <v>Good</v>
      </c>
    </row>
    <row r="1890" spans="1:24" x14ac:dyDescent="0.3">
      <c r="A1890" s="4">
        <v>720234</v>
      </c>
      <c r="B1890" s="4" t="s">
        <v>24</v>
      </c>
      <c r="C1890" s="5">
        <v>45211</v>
      </c>
      <c r="D1890" s="6">
        <v>45211</v>
      </c>
      <c r="E1890" s="7">
        <v>45211</v>
      </c>
      <c r="F1890" s="13">
        <v>45211</v>
      </c>
      <c r="G1890" s="4" t="s">
        <v>15</v>
      </c>
      <c r="H1890" s="4" t="s">
        <v>13</v>
      </c>
      <c r="I1890" s="4">
        <v>2633</v>
      </c>
      <c r="J1890" s="4">
        <v>306</v>
      </c>
      <c r="K1890" s="4">
        <v>45</v>
      </c>
      <c r="L1890" s="1">
        <v>1774.07</v>
      </c>
      <c r="M1890" s="1">
        <v>3788.25</v>
      </c>
      <c r="N1890" s="2">
        <f t="shared" si="319"/>
        <v>2.1353441521473222</v>
      </c>
      <c r="O1890" s="3">
        <f t="shared" si="320"/>
        <v>0.11621724268894797</v>
      </c>
      <c r="P1890" s="3">
        <f t="shared" si="321"/>
        <v>0.14705882352941177</v>
      </c>
      <c r="Q1890" s="8">
        <f t="shared" si="322"/>
        <v>5.7976143790849672</v>
      </c>
      <c r="R1890" s="8">
        <f t="shared" si="323"/>
        <v>39.423777777777779</v>
      </c>
      <c r="S1890" s="8">
        <f t="shared" si="324"/>
        <v>2014.18</v>
      </c>
      <c r="T1890" s="3">
        <f t="shared" si="325"/>
        <v>0.53169141424140431</v>
      </c>
      <c r="U1890" s="3">
        <f t="shared" si="326"/>
        <v>0.67378275731105197</v>
      </c>
      <c r="V1890" s="3">
        <f t="shared" si="327"/>
        <v>0.88079019749972687</v>
      </c>
      <c r="W1890" s="4" t="str">
        <f t="shared" si="328"/>
        <v>Need Improvement</v>
      </c>
      <c r="X1890" s="4" t="str">
        <f t="shared" si="329"/>
        <v>Need Improvement</v>
      </c>
    </row>
    <row r="1891" spans="1:24" x14ac:dyDescent="0.3">
      <c r="A1891" s="4">
        <v>486724</v>
      </c>
      <c r="B1891" s="4" t="s">
        <v>26</v>
      </c>
      <c r="C1891" s="5">
        <v>45211</v>
      </c>
      <c r="D1891" s="6">
        <v>45211</v>
      </c>
      <c r="E1891" s="7">
        <v>45211</v>
      </c>
      <c r="F1891" s="13">
        <v>45211</v>
      </c>
      <c r="G1891" s="4" t="s">
        <v>12</v>
      </c>
      <c r="H1891" s="4" t="s">
        <v>13</v>
      </c>
      <c r="I1891" s="4">
        <v>4487</v>
      </c>
      <c r="J1891" s="4">
        <v>747</v>
      </c>
      <c r="K1891" s="4">
        <v>39</v>
      </c>
      <c r="L1891" s="1">
        <v>4419.18</v>
      </c>
      <c r="M1891" s="1">
        <v>4570.91</v>
      </c>
      <c r="N1891" s="2">
        <f t="shared" si="319"/>
        <v>1.0343344240334178</v>
      </c>
      <c r="O1891" s="3">
        <f t="shared" si="320"/>
        <v>0.16648094495208379</v>
      </c>
      <c r="P1891" s="3">
        <f t="shared" si="321"/>
        <v>5.2208835341365459E-2</v>
      </c>
      <c r="Q1891" s="8">
        <f t="shared" si="322"/>
        <v>5.9159036144578314</v>
      </c>
      <c r="R1891" s="8">
        <f t="shared" si="323"/>
        <v>113.3123076923077</v>
      </c>
      <c r="S1891" s="8">
        <f t="shared" si="324"/>
        <v>151.72999999999956</v>
      </c>
      <c r="T1891" s="3">
        <f t="shared" si="325"/>
        <v>3.3194703024124202E-2</v>
      </c>
      <c r="U1891" s="3">
        <f t="shared" si="326"/>
        <v>0.9848852239803878</v>
      </c>
      <c r="V1891" s="3">
        <f t="shared" si="327"/>
        <v>29.125288341132361</v>
      </c>
      <c r="W1891" s="4" t="str">
        <f t="shared" si="328"/>
        <v>Need Improvement</v>
      </c>
      <c r="X1891" s="4" t="str">
        <f t="shared" si="329"/>
        <v>Need Improvement</v>
      </c>
    </row>
    <row r="1892" spans="1:24" x14ac:dyDescent="0.3">
      <c r="A1892" s="4">
        <v>173345</v>
      </c>
      <c r="B1892" s="4" t="s">
        <v>11</v>
      </c>
      <c r="C1892" s="5">
        <v>45212</v>
      </c>
      <c r="D1892" s="6">
        <v>45212</v>
      </c>
      <c r="E1892" s="7">
        <v>45212</v>
      </c>
      <c r="F1892" s="13">
        <v>45212</v>
      </c>
      <c r="G1892" s="4" t="s">
        <v>12</v>
      </c>
      <c r="H1892" s="4" t="s">
        <v>19</v>
      </c>
      <c r="I1892" s="4">
        <v>7588</v>
      </c>
      <c r="J1892" s="4">
        <v>940</v>
      </c>
      <c r="K1892" s="4">
        <v>29</v>
      </c>
      <c r="L1892" s="1">
        <v>4105.68</v>
      </c>
      <c r="M1892" s="1">
        <v>4163.72</v>
      </c>
      <c r="N1892" s="2">
        <f t="shared" si="319"/>
        <v>1.0141365133181348</v>
      </c>
      <c r="O1892" s="3">
        <f t="shared" si="320"/>
        <v>0.1238798102266737</v>
      </c>
      <c r="P1892" s="3">
        <f t="shared" si="321"/>
        <v>3.0851063829787233E-2</v>
      </c>
      <c r="Q1892" s="8">
        <f t="shared" si="322"/>
        <v>4.3677446808510645</v>
      </c>
      <c r="R1892" s="8">
        <f t="shared" si="323"/>
        <v>141.57517241379313</v>
      </c>
      <c r="S1892" s="8">
        <f t="shared" si="324"/>
        <v>58.039999999999964</v>
      </c>
      <c r="T1892" s="3">
        <f t="shared" si="325"/>
        <v>1.3939457984686762E-2</v>
      </c>
      <c r="U1892" s="3">
        <f t="shared" si="326"/>
        <v>0.54107538218239326</v>
      </c>
      <c r="V1892" s="3">
        <f t="shared" si="327"/>
        <v>70.738800827015893</v>
      </c>
      <c r="W1892" s="4" t="str">
        <f t="shared" si="328"/>
        <v>Need Improvement</v>
      </c>
      <c r="X1892" s="4" t="str">
        <f t="shared" si="329"/>
        <v>Need Improvement</v>
      </c>
    </row>
    <row r="1893" spans="1:24" x14ac:dyDescent="0.3">
      <c r="A1893" s="4">
        <v>763499</v>
      </c>
      <c r="B1893" s="4" t="s">
        <v>14</v>
      </c>
      <c r="C1893" s="5">
        <v>45212</v>
      </c>
      <c r="D1893" s="6">
        <v>45212</v>
      </c>
      <c r="E1893" s="7">
        <v>45212</v>
      </c>
      <c r="F1893" s="13">
        <v>45212</v>
      </c>
      <c r="G1893" s="4" t="s">
        <v>15</v>
      </c>
      <c r="H1893" s="4" t="s">
        <v>19</v>
      </c>
      <c r="I1893" s="4">
        <v>8384</v>
      </c>
      <c r="J1893" s="4">
        <v>380</v>
      </c>
      <c r="K1893" s="4">
        <v>64</v>
      </c>
      <c r="L1893" s="1">
        <v>1417.92</v>
      </c>
      <c r="M1893" s="1">
        <v>9878.89</v>
      </c>
      <c r="N1893" s="2">
        <f t="shared" si="319"/>
        <v>6.9671702211690354</v>
      </c>
      <c r="O1893" s="3">
        <f t="shared" si="320"/>
        <v>4.532442748091603E-2</v>
      </c>
      <c r="P1893" s="3">
        <f t="shared" si="321"/>
        <v>0.16842105263157894</v>
      </c>
      <c r="Q1893" s="8">
        <f t="shared" si="322"/>
        <v>3.7313684210526317</v>
      </c>
      <c r="R1893" s="8">
        <f t="shared" si="323"/>
        <v>22.155000000000001</v>
      </c>
      <c r="S1893" s="8">
        <f t="shared" si="324"/>
        <v>8460.9699999999993</v>
      </c>
      <c r="T1893" s="3">
        <f t="shared" si="325"/>
        <v>0.85646970459231753</v>
      </c>
      <c r="U1893" s="3">
        <f t="shared" si="326"/>
        <v>0.16912213740458015</v>
      </c>
      <c r="V1893" s="3">
        <f t="shared" si="327"/>
        <v>0.16758362220880113</v>
      </c>
      <c r="W1893" s="4" t="str">
        <f t="shared" si="328"/>
        <v>Good</v>
      </c>
      <c r="X1893" s="4" t="str">
        <f t="shared" si="329"/>
        <v>Excellent</v>
      </c>
    </row>
    <row r="1894" spans="1:24" x14ac:dyDescent="0.3">
      <c r="A1894" s="4">
        <v>529045</v>
      </c>
      <c r="B1894" s="4" t="s">
        <v>16</v>
      </c>
      <c r="C1894" s="5">
        <v>45212</v>
      </c>
      <c r="D1894" s="6">
        <v>45212</v>
      </c>
      <c r="E1894" s="7">
        <v>45212</v>
      </c>
      <c r="F1894" s="13">
        <v>45212</v>
      </c>
      <c r="G1894" s="4" t="s">
        <v>12</v>
      </c>
      <c r="H1894" s="4" t="s">
        <v>25</v>
      </c>
      <c r="I1894" s="4">
        <v>4287</v>
      </c>
      <c r="J1894" s="4">
        <v>128</v>
      </c>
      <c r="K1894" s="4">
        <v>64</v>
      </c>
      <c r="L1894" s="1">
        <v>3802.51</v>
      </c>
      <c r="M1894" s="1">
        <v>4164.8599999999997</v>
      </c>
      <c r="N1894" s="2">
        <f t="shared" si="319"/>
        <v>1.095292320072794</v>
      </c>
      <c r="O1894" s="3">
        <f t="shared" si="320"/>
        <v>2.985770935386051E-2</v>
      </c>
      <c r="P1894" s="3">
        <f t="shared" si="321"/>
        <v>0.5</v>
      </c>
      <c r="Q1894" s="8">
        <f t="shared" si="322"/>
        <v>29.707109375000002</v>
      </c>
      <c r="R1894" s="8">
        <f t="shared" si="323"/>
        <v>59.414218750000003</v>
      </c>
      <c r="S1894" s="8">
        <f t="shared" si="324"/>
        <v>362.34999999999945</v>
      </c>
      <c r="T1894" s="3">
        <f t="shared" si="325"/>
        <v>8.7001723947503509E-2</v>
      </c>
      <c r="U1894" s="3">
        <f t="shared" si="326"/>
        <v>0.88698623746209471</v>
      </c>
      <c r="V1894" s="3">
        <f t="shared" si="327"/>
        <v>10.494025113840227</v>
      </c>
      <c r="W1894" s="4" t="str">
        <f t="shared" si="328"/>
        <v>Need Improvement</v>
      </c>
      <c r="X1894" s="4" t="str">
        <f t="shared" si="329"/>
        <v>Need Improvement</v>
      </c>
    </row>
    <row r="1895" spans="1:24" x14ac:dyDescent="0.3">
      <c r="A1895" s="4">
        <v>400698</v>
      </c>
      <c r="B1895" s="4" t="s">
        <v>18</v>
      </c>
      <c r="C1895" s="5">
        <v>45212</v>
      </c>
      <c r="D1895" s="6">
        <v>45212</v>
      </c>
      <c r="E1895" s="7">
        <v>45212</v>
      </c>
      <c r="F1895" s="13">
        <v>45212</v>
      </c>
      <c r="G1895" s="4" t="s">
        <v>12</v>
      </c>
      <c r="H1895" s="4" t="s">
        <v>17</v>
      </c>
      <c r="I1895" s="4">
        <v>1856</v>
      </c>
      <c r="J1895" s="4">
        <v>999</v>
      </c>
      <c r="K1895" s="4">
        <v>47</v>
      </c>
      <c r="L1895" s="1">
        <v>4754.8</v>
      </c>
      <c r="M1895" s="1">
        <v>8008.34</v>
      </c>
      <c r="N1895" s="2">
        <f t="shared" si="319"/>
        <v>1.6842643223689744</v>
      </c>
      <c r="O1895" s="3">
        <f t="shared" si="320"/>
        <v>0.53825431034482762</v>
      </c>
      <c r="P1895" s="3">
        <f t="shared" si="321"/>
        <v>4.7047047047047048E-2</v>
      </c>
      <c r="Q1895" s="8">
        <f t="shared" si="322"/>
        <v>4.7595595595595599</v>
      </c>
      <c r="R1895" s="8">
        <f t="shared" si="323"/>
        <v>101.16595744680852</v>
      </c>
      <c r="S1895" s="8">
        <f t="shared" si="324"/>
        <v>3253.54</v>
      </c>
      <c r="T1895" s="3">
        <f t="shared" si="325"/>
        <v>0.40626896460439987</v>
      </c>
      <c r="U1895" s="3">
        <f t="shared" si="326"/>
        <v>2.5618534482758624</v>
      </c>
      <c r="V1895" s="3">
        <f t="shared" si="327"/>
        <v>1.4614235571101017</v>
      </c>
      <c r="W1895" s="4" t="str">
        <f t="shared" si="328"/>
        <v>Need Improvement</v>
      </c>
      <c r="X1895" s="4" t="str">
        <f t="shared" si="329"/>
        <v>Need Improvement</v>
      </c>
    </row>
    <row r="1896" spans="1:24" x14ac:dyDescent="0.3">
      <c r="A1896" s="4">
        <v>341586</v>
      </c>
      <c r="B1896" s="4" t="s">
        <v>20</v>
      </c>
      <c r="C1896" s="5">
        <v>45212</v>
      </c>
      <c r="D1896" s="6">
        <v>45212</v>
      </c>
      <c r="E1896" s="7">
        <v>45212</v>
      </c>
      <c r="F1896" s="13">
        <v>45212</v>
      </c>
      <c r="G1896" s="4" t="s">
        <v>15</v>
      </c>
      <c r="H1896" s="4" t="s">
        <v>17</v>
      </c>
      <c r="I1896" s="4">
        <v>3166</v>
      </c>
      <c r="J1896" s="4">
        <v>702</v>
      </c>
      <c r="K1896" s="4">
        <v>51</v>
      </c>
      <c r="L1896" s="1">
        <v>3505.6</v>
      </c>
      <c r="M1896" s="1">
        <v>5714.38</v>
      </c>
      <c r="N1896" s="2">
        <f t="shared" si="319"/>
        <v>1.6300718849840257</v>
      </c>
      <c r="O1896" s="3">
        <f t="shared" si="320"/>
        <v>0.22173089071383451</v>
      </c>
      <c r="P1896" s="3">
        <f t="shared" si="321"/>
        <v>7.2649572649572655E-2</v>
      </c>
      <c r="Q1896" s="8">
        <f t="shared" si="322"/>
        <v>4.9937321937321935</v>
      </c>
      <c r="R1896" s="8">
        <f t="shared" si="323"/>
        <v>68.737254901960782</v>
      </c>
      <c r="S1896" s="8">
        <f t="shared" si="324"/>
        <v>2208.7800000000002</v>
      </c>
      <c r="T1896" s="3">
        <f t="shared" si="325"/>
        <v>0.38653012225298283</v>
      </c>
      <c r="U1896" s="3">
        <f t="shared" si="326"/>
        <v>1.10726468730259</v>
      </c>
      <c r="V1896" s="3">
        <f t="shared" si="327"/>
        <v>1.5871204918552322</v>
      </c>
      <c r="W1896" s="4" t="str">
        <f t="shared" si="328"/>
        <v>Need Improvement</v>
      </c>
      <c r="X1896" s="4" t="str">
        <f t="shared" si="329"/>
        <v>Need Improvement</v>
      </c>
    </row>
    <row r="1897" spans="1:24" x14ac:dyDescent="0.3">
      <c r="A1897" s="4">
        <v>320655</v>
      </c>
      <c r="B1897" s="4" t="s">
        <v>22</v>
      </c>
      <c r="C1897" s="5">
        <v>45212</v>
      </c>
      <c r="D1897" s="6">
        <v>45212</v>
      </c>
      <c r="E1897" s="7">
        <v>45212</v>
      </c>
      <c r="F1897" s="13">
        <v>45212</v>
      </c>
      <c r="G1897" s="4" t="s">
        <v>21</v>
      </c>
      <c r="H1897" s="4" t="s">
        <v>25</v>
      </c>
      <c r="I1897" s="4">
        <v>4575</v>
      </c>
      <c r="J1897" s="4">
        <v>562</v>
      </c>
      <c r="K1897" s="4">
        <v>45</v>
      </c>
      <c r="L1897" s="1">
        <v>3181.53</v>
      </c>
      <c r="M1897" s="1">
        <v>5707.35</v>
      </c>
      <c r="N1897" s="2">
        <f t="shared" si="319"/>
        <v>1.7939010476091692</v>
      </c>
      <c r="O1897" s="3">
        <f t="shared" si="320"/>
        <v>0.12284153005464481</v>
      </c>
      <c r="P1897" s="3">
        <f t="shared" si="321"/>
        <v>8.0071174377224205E-2</v>
      </c>
      <c r="Q1897" s="8">
        <f t="shared" si="322"/>
        <v>5.661085409252669</v>
      </c>
      <c r="R1897" s="8">
        <f t="shared" si="323"/>
        <v>70.700666666666677</v>
      </c>
      <c r="S1897" s="8">
        <f t="shared" si="324"/>
        <v>2525.8200000000002</v>
      </c>
      <c r="T1897" s="3">
        <f t="shared" si="325"/>
        <v>0.44255565192252094</v>
      </c>
      <c r="U1897" s="3">
        <f t="shared" si="326"/>
        <v>0.69541639344262296</v>
      </c>
      <c r="V1897" s="3">
        <f t="shared" si="327"/>
        <v>1.259602822053828</v>
      </c>
      <c r="W1897" s="4" t="str">
        <f t="shared" si="328"/>
        <v>Need Improvement</v>
      </c>
      <c r="X1897" s="4" t="str">
        <f t="shared" si="329"/>
        <v>Need Improvement</v>
      </c>
    </row>
    <row r="1898" spans="1:24" x14ac:dyDescent="0.3">
      <c r="A1898" s="4">
        <v>394220</v>
      </c>
      <c r="B1898" s="4" t="s">
        <v>23</v>
      </c>
      <c r="C1898" s="5">
        <v>45212</v>
      </c>
      <c r="D1898" s="6">
        <v>45212</v>
      </c>
      <c r="E1898" s="7">
        <v>45212</v>
      </c>
      <c r="F1898" s="13">
        <v>45212</v>
      </c>
      <c r="G1898" s="4" t="s">
        <v>12</v>
      </c>
      <c r="H1898" s="4" t="s">
        <v>25</v>
      </c>
      <c r="I1898" s="4">
        <v>1740</v>
      </c>
      <c r="J1898" s="4">
        <v>680</v>
      </c>
      <c r="K1898" s="4">
        <v>70</v>
      </c>
      <c r="L1898" s="1">
        <v>4291.08</v>
      </c>
      <c r="M1898" s="1">
        <v>3219.54</v>
      </c>
      <c r="N1898" s="2">
        <f t="shared" si="319"/>
        <v>0.75028664112531107</v>
      </c>
      <c r="O1898" s="3">
        <f t="shared" si="320"/>
        <v>0.39080459770114945</v>
      </c>
      <c r="P1898" s="3">
        <f t="shared" si="321"/>
        <v>0.10294117647058823</v>
      </c>
      <c r="Q1898" s="8">
        <f t="shared" si="322"/>
        <v>6.3104117647058819</v>
      </c>
      <c r="R1898" s="8">
        <f t="shared" si="323"/>
        <v>61.301142857142857</v>
      </c>
      <c r="S1898" s="8">
        <f t="shared" si="324"/>
        <v>-1071.54</v>
      </c>
      <c r="T1898" s="3">
        <f t="shared" si="325"/>
        <v>-0.33282394379321267</v>
      </c>
      <c r="U1898" s="3">
        <f t="shared" si="326"/>
        <v>2.4661379310344826</v>
      </c>
      <c r="V1898" s="3">
        <f t="shared" si="327"/>
        <v>-4.0045915224816619</v>
      </c>
      <c r="W1898" s="4" t="str">
        <f t="shared" si="328"/>
        <v>Need Improvement</v>
      </c>
      <c r="X1898" s="4" t="str">
        <f t="shared" si="329"/>
        <v>Poor</v>
      </c>
    </row>
    <row r="1899" spans="1:24" x14ac:dyDescent="0.3">
      <c r="A1899" s="4">
        <v>259392</v>
      </c>
      <c r="B1899" s="4" t="s">
        <v>24</v>
      </c>
      <c r="C1899" s="5">
        <v>45212</v>
      </c>
      <c r="D1899" s="6">
        <v>45212</v>
      </c>
      <c r="E1899" s="7">
        <v>45212</v>
      </c>
      <c r="F1899" s="13">
        <v>45212</v>
      </c>
      <c r="G1899" s="4" t="s">
        <v>12</v>
      </c>
      <c r="H1899" s="4" t="s">
        <v>13</v>
      </c>
      <c r="I1899" s="4">
        <v>4748</v>
      </c>
      <c r="J1899" s="4">
        <v>889</v>
      </c>
      <c r="K1899" s="4">
        <v>65</v>
      </c>
      <c r="L1899" s="1">
        <v>4795.4799999999996</v>
      </c>
      <c r="M1899" s="1">
        <v>4939.74</v>
      </c>
      <c r="N1899" s="2">
        <f t="shared" si="319"/>
        <v>1.0300824943488451</v>
      </c>
      <c r="O1899" s="3">
        <f t="shared" si="320"/>
        <v>0.18723673125526538</v>
      </c>
      <c r="P1899" s="3">
        <f t="shared" si="321"/>
        <v>7.3115860517435322E-2</v>
      </c>
      <c r="Q1899" s="8">
        <f t="shared" si="322"/>
        <v>5.3942407199100106</v>
      </c>
      <c r="R1899" s="8">
        <f t="shared" si="323"/>
        <v>73.776615384615383</v>
      </c>
      <c r="S1899" s="8">
        <f t="shared" si="324"/>
        <v>144.26000000000022</v>
      </c>
      <c r="T1899" s="3">
        <f t="shared" si="325"/>
        <v>2.9203966200650282E-2</v>
      </c>
      <c r="U1899" s="3">
        <f t="shared" si="326"/>
        <v>1.01</v>
      </c>
      <c r="V1899" s="3">
        <f t="shared" si="327"/>
        <v>33.241924303341136</v>
      </c>
      <c r="W1899" s="4" t="str">
        <f t="shared" si="328"/>
        <v>Need Improvement</v>
      </c>
      <c r="X1899" s="4" t="str">
        <f t="shared" si="329"/>
        <v>Need Improvement</v>
      </c>
    </row>
    <row r="1900" spans="1:24" x14ac:dyDescent="0.3">
      <c r="A1900" s="4">
        <v>923630</v>
      </c>
      <c r="B1900" s="4" t="s">
        <v>26</v>
      </c>
      <c r="C1900" s="5">
        <v>45212</v>
      </c>
      <c r="D1900" s="6">
        <v>45212</v>
      </c>
      <c r="E1900" s="7">
        <v>45212</v>
      </c>
      <c r="F1900" s="13">
        <v>45212</v>
      </c>
      <c r="G1900" s="4" t="s">
        <v>27</v>
      </c>
      <c r="H1900" s="4" t="s">
        <v>17</v>
      </c>
      <c r="I1900" s="4">
        <v>2561</v>
      </c>
      <c r="J1900" s="4">
        <v>582</v>
      </c>
      <c r="K1900" s="4">
        <v>15</v>
      </c>
      <c r="L1900" s="1">
        <v>3614.58</v>
      </c>
      <c r="M1900" s="1">
        <v>8615.19</v>
      </c>
      <c r="N1900" s="2">
        <f t="shared" si="319"/>
        <v>2.3834553392095348</v>
      </c>
      <c r="O1900" s="3">
        <f t="shared" si="320"/>
        <v>0.22725497852401405</v>
      </c>
      <c r="P1900" s="3">
        <f t="shared" si="321"/>
        <v>2.5773195876288658E-2</v>
      </c>
      <c r="Q1900" s="8">
        <f t="shared" si="322"/>
        <v>6.2106185567010312</v>
      </c>
      <c r="R1900" s="8">
        <f t="shared" si="323"/>
        <v>240.97200000000001</v>
      </c>
      <c r="S1900" s="8">
        <f t="shared" si="324"/>
        <v>5000.6100000000006</v>
      </c>
      <c r="T1900" s="3">
        <f t="shared" si="325"/>
        <v>0.58044105817747493</v>
      </c>
      <c r="U1900" s="3">
        <f t="shared" si="326"/>
        <v>1.411393986723936</v>
      </c>
      <c r="V1900" s="3">
        <f t="shared" si="327"/>
        <v>0.72282781500656912</v>
      </c>
      <c r="W1900" s="4" t="str">
        <f t="shared" si="328"/>
        <v>Need Improvement</v>
      </c>
      <c r="X1900" s="4" t="str">
        <f t="shared" si="329"/>
        <v>Good</v>
      </c>
    </row>
    <row r="1901" spans="1:24" x14ac:dyDescent="0.3">
      <c r="A1901" s="4">
        <v>286492</v>
      </c>
      <c r="B1901" s="4" t="s">
        <v>11</v>
      </c>
      <c r="C1901" s="5">
        <v>45213</v>
      </c>
      <c r="D1901" s="6">
        <v>45213</v>
      </c>
      <c r="E1901" s="7">
        <v>45213</v>
      </c>
      <c r="F1901" s="13">
        <v>45213</v>
      </c>
      <c r="G1901" s="4" t="s">
        <v>21</v>
      </c>
      <c r="H1901" s="4" t="s">
        <v>17</v>
      </c>
      <c r="I1901" s="4">
        <v>6382</v>
      </c>
      <c r="J1901" s="4">
        <v>222</v>
      </c>
      <c r="K1901" s="4">
        <v>12</v>
      </c>
      <c r="L1901" s="1">
        <v>3144.79</v>
      </c>
      <c r="M1901" s="1">
        <v>8664.34</v>
      </c>
      <c r="N1901" s="2">
        <f t="shared" si="319"/>
        <v>2.7551410428041301</v>
      </c>
      <c r="O1901" s="3">
        <f t="shared" si="320"/>
        <v>3.4785333751175179E-2</v>
      </c>
      <c r="P1901" s="3">
        <f t="shared" si="321"/>
        <v>5.4054054054054057E-2</v>
      </c>
      <c r="Q1901" s="8">
        <f t="shared" si="322"/>
        <v>14.165720720720721</v>
      </c>
      <c r="R1901" s="8">
        <f t="shared" si="323"/>
        <v>262.06583333333333</v>
      </c>
      <c r="S1901" s="8">
        <f t="shared" si="324"/>
        <v>5519.55</v>
      </c>
      <c r="T1901" s="3">
        <f t="shared" si="325"/>
        <v>0.63704217516856454</v>
      </c>
      <c r="U1901" s="3">
        <f t="shared" si="326"/>
        <v>0.49275932309620807</v>
      </c>
      <c r="V1901" s="3">
        <f t="shared" si="327"/>
        <v>0.56975478073393659</v>
      </c>
      <c r="W1901" s="4" t="str">
        <f t="shared" si="328"/>
        <v>Need Improvement</v>
      </c>
      <c r="X1901" s="4" t="str">
        <f t="shared" si="329"/>
        <v>Good</v>
      </c>
    </row>
    <row r="1902" spans="1:24" x14ac:dyDescent="0.3">
      <c r="A1902" s="4">
        <v>932040</v>
      </c>
      <c r="B1902" s="4" t="s">
        <v>14</v>
      </c>
      <c r="C1902" s="5">
        <v>45213</v>
      </c>
      <c r="D1902" s="6">
        <v>45213</v>
      </c>
      <c r="E1902" s="7">
        <v>45213</v>
      </c>
      <c r="F1902" s="13">
        <v>45213</v>
      </c>
      <c r="G1902" s="4" t="s">
        <v>27</v>
      </c>
      <c r="H1902" s="4" t="s">
        <v>17</v>
      </c>
      <c r="I1902" s="4">
        <v>8815</v>
      </c>
      <c r="J1902" s="4">
        <v>194</v>
      </c>
      <c r="K1902" s="4">
        <v>46</v>
      </c>
      <c r="L1902" s="1">
        <v>1702.88</v>
      </c>
      <c r="M1902" s="1">
        <v>8191.1</v>
      </c>
      <c r="N1902" s="2">
        <f t="shared" si="319"/>
        <v>4.8101451658367003</v>
      </c>
      <c r="O1902" s="3">
        <f t="shared" si="320"/>
        <v>2.2007941009642654E-2</v>
      </c>
      <c r="P1902" s="3">
        <f t="shared" si="321"/>
        <v>0.23711340206185566</v>
      </c>
      <c r="Q1902" s="8">
        <f t="shared" si="322"/>
        <v>8.777731958762887</v>
      </c>
      <c r="R1902" s="8">
        <f t="shared" si="323"/>
        <v>37.01913043478261</v>
      </c>
      <c r="S1902" s="8">
        <f t="shared" si="324"/>
        <v>6488.22</v>
      </c>
      <c r="T1902" s="3">
        <f t="shared" si="325"/>
        <v>0.79210606634029612</v>
      </c>
      <c r="U1902" s="3">
        <f t="shared" si="326"/>
        <v>0.19317980714690869</v>
      </c>
      <c r="V1902" s="3">
        <f t="shared" si="327"/>
        <v>0.26245719164886516</v>
      </c>
      <c r="W1902" s="4" t="str">
        <f t="shared" si="328"/>
        <v>Need Improvement</v>
      </c>
      <c r="X1902" s="4" t="str">
        <f t="shared" si="329"/>
        <v>Good</v>
      </c>
    </row>
    <row r="1903" spans="1:24" x14ac:dyDescent="0.3">
      <c r="A1903" s="4">
        <v>301840</v>
      </c>
      <c r="B1903" s="4" t="s">
        <v>16</v>
      </c>
      <c r="C1903" s="5">
        <v>45213</v>
      </c>
      <c r="D1903" s="6">
        <v>45213</v>
      </c>
      <c r="E1903" s="7">
        <v>45213</v>
      </c>
      <c r="F1903" s="13">
        <v>45213</v>
      </c>
      <c r="G1903" s="4" t="s">
        <v>27</v>
      </c>
      <c r="H1903" s="4" t="s">
        <v>13</v>
      </c>
      <c r="I1903" s="4">
        <v>2076</v>
      </c>
      <c r="J1903" s="4">
        <v>580</v>
      </c>
      <c r="K1903" s="4">
        <v>30</v>
      </c>
      <c r="L1903" s="1">
        <v>4105.5600000000004</v>
      </c>
      <c r="M1903" s="1">
        <v>5098.46</v>
      </c>
      <c r="N1903" s="2">
        <f t="shared" si="319"/>
        <v>1.2418427693177057</v>
      </c>
      <c r="O1903" s="3">
        <f t="shared" si="320"/>
        <v>0.279383429672447</v>
      </c>
      <c r="P1903" s="3">
        <f t="shared" si="321"/>
        <v>5.1724137931034482E-2</v>
      </c>
      <c r="Q1903" s="8">
        <f t="shared" si="322"/>
        <v>7.0785517241379319</v>
      </c>
      <c r="R1903" s="8">
        <f t="shared" si="323"/>
        <v>136.852</v>
      </c>
      <c r="S1903" s="8">
        <f t="shared" si="324"/>
        <v>992.89999999999964</v>
      </c>
      <c r="T1903" s="3">
        <f t="shared" si="325"/>
        <v>0.19474507988686773</v>
      </c>
      <c r="U1903" s="3">
        <f t="shared" si="326"/>
        <v>1.9776300578034685</v>
      </c>
      <c r="V1903" s="3">
        <f t="shared" si="327"/>
        <v>4.134917917212209</v>
      </c>
      <c r="W1903" s="4" t="str">
        <f t="shared" si="328"/>
        <v>Need Improvement</v>
      </c>
      <c r="X1903" s="4" t="str">
        <f t="shared" si="329"/>
        <v>Need Improvement</v>
      </c>
    </row>
    <row r="1904" spans="1:24" x14ac:dyDescent="0.3">
      <c r="A1904" s="4">
        <v>684296</v>
      </c>
      <c r="B1904" s="4" t="s">
        <v>18</v>
      </c>
      <c r="C1904" s="5">
        <v>45213</v>
      </c>
      <c r="D1904" s="6">
        <v>45213</v>
      </c>
      <c r="E1904" s="7">
        <v>45213</v>
      </c>
      <c r="F1904" s="13">
        <v>45213</v>
      </c>
      <c r="G1904" s="4" t="s">
        <v>15</v>
      </c>
      <c r="H1904" s="4" t="s">
        <v>13</v>
      </c>
      <c r="I1904" s="4">
        <v>7051</v>
      </c>
      <c r="J1904" s="4">
        <v>932</v>
      </c>
      <c r="K1904" s="4">
        <v>87</v>
      </c>
      <c r="L1904" s="1">
        <v>3059.44</v>
      </c>
      <c r="M1904" s="1">
        <v>8116.78</v>
      </c>
      <c r="N1904" s="2">
        <f t="shared" si="319"/>
        <v>2.6530280051251207</v>
      </c>
      <c r="O1904" s="3">
        <f t="shared" si="320"/>
        <v>0.13217983264785138</v>
      </c>
      <c r="P1904" s="3">
        <f t="shared" si="321"/>
        <v>9.334763948497854E-2</v>
      </c>
      <c r="Q1904" s="8">
        <f t="shared" si="322"/>
        <v>3.2826609442060088</v>
      </c>
      <c r="R1904" s="8">
        <f t="shared" si="323"/>
        <v>35.165977011494256</v>
      </c>
      <c r="S1904" s="8">
        <f t="shared" si="324"/>
        <v>5057.34</v>
      </c>
      <c r="T1904" s="3">
        <f t="shared" si="325"/>
        <v>0.62307220350927339</v>
      </c>
      <c r="U1904" s="3">
        <f t="shared" si="326"/>
        <v>0.43390157424478798</v>
      </c>
      <c r="V1904" s="3">
        <f t="shared" si="327"/>
        <v>0.60495042848612113</v>
      </c>
      <c r="W1904" s="4" t="str">
        <f t="shared" si="328"/>
        <v>Need Improvement</v>
      </c>
      <c r="X1904" s="4" t="str">
        <f t="shared" si="329"/>
        <v>Good</v>
      </c>
    </row>
    <row r="1905" spans="1:24" x14ac:dyDescent="0.3">
      <c r="A1905" s="4">
        <v>665183</v>
      </c>
      <c r="B1905" s="4" t="s">
        <v>20</v>
      </c>
      <c r="C1905" s="5">
        <v>45213</v>
      </c>
      <c r="D1905" s="6">
        <v>45213</v>
      </c>
      <c r="E1905" s="7">
        <v>45213</v>
      </c>
      <c r="F1905" s="13">
        <v>45213</v>
      </c>
      <c r="G1905" s="4" t="s">
        <v>15</v>
      </c>
      <c r="H1905" s="4" t="s">
        <v>25</v>
      </c>
      <c r="I1905" s="4">
        <v>8289</v>
      </c>
      <c r="J1905" s="4">
        <v>387</v>
      </c>
      <c r="K1905" s="4">
        <v>81</v>
      </c>
      <c r="L1905" s="1">
        <v>2531.96</v>
      </c>
      <c r="M1905" s="1">
        <v>4053.82</v>
      </c>
      <c r="N1905" s="2">
        <f t="shared" si="319"/>
        <v>1.6010600483419959</v>
      </c>
      <c r="O1905" s="3">
        <f t="shared" si="320"/>
        <v>4.6688382193268187E-2</v>
      </c>
      <c r="P1905" s="3">
        <f t="shared" si="321"/>
        <v>0.20930232558139536</v>
      </c>
      <c r="Q1905" s="8">
        <f t="shared" si="322"/>
        <v>6.5425322997416018</v>
      </c>
      <c r="R1905" s="8">
        <f t="shared" si="323"/>
        <v>31.258765432098766</v>
      </c>
      <c r="S1905" s="8">
        <f t="shared" si="324"/>
        <v>1521.8600000000001</v>
      </c>
      <c r="T1905" s="3">
        <f t="shared" si="325"/>
        <v>0.37541380722380374</v>
      </c>
      <c r="U1905" s="3">
        <f t="shared" si="326"/>
        <v>0.30546024852213777</v>
      </c>
      <c r="V1905" s="3">
        <f t="shared" si="327"/>
        <v>1.6637272810902448</v>
      </c>
      <c r="W1905" s="4" t="str">
        <f t="shared" si="328"/>
        <v>Need Improvement</v>
      </c>
      <c r="X1905" s="4" t="str">
        <f t="shared" si="329"/>
        <v>Need Improvement</v>
      </c>
    </row>
    <row r="1906" spans="1:24" x14ac:dyDescent="0.3">
      <c r="A1906" s="4">
        <v>249110</v>
      </c>
      <c r="B1906" s="4" t="s">
        <v>22</v>
      </c>
      <c r="C1906" s="5">
        <v>45213</v>
      </c>
      <c r="D1906" s="6">
        <v>45213</v>
      </c>
      <c r="E1906" s="7">
        <v>45213</v>
      </c>
      <c r="F1906" s="13">
        <v>45213</v>
      </c>
      <c r="G1906" s="4" t="s">
        <v>21</v>
      </c>
      <c r="H1906" s="4" t="s">
        <v>25</v>
      </c>
      <c r="I1906" s="4">
        <v>3204</v>
      </c>
      <c r="J1906" s="4">
        <v>629</v>
      </c>
      <c r="K1906" s="4">
        <v>87</v>
      </c>
      <c r="L1906" s="1">
        <v>4480.6000000000004</v>
      </c>
      <c r="M1906" s="1">
        <v>4243.75</v>
      </c>
      <c r="N1906" s="2">
        <f t="shared" si="319"/>
        <v>0.94713877605677799</v>
      </c>
      <c r="O1906" s="3">
        <f t="shared" si="320"/>
        <v>0.19631710362047441</v>
      </c>
      <c r="P1906" s="3">
        <f t="shared" si="321"/>
        <v>0.13831478537360889</v>
      </c>
      <c r="Q1906" s="8">
        <f t="shared" si="322"/>
        <v>7.1233704292527831</v>
      </c>
      <c r="R1906" s="8">
        <f t="shared" si="323"/>
        <v>51.501149425287359</v>
      </c>
      <c r="S1906" s="8">
        <f t="shared" si="324"/>
        <v>-236.85000000000036</v>
      </c>
      <c r="T1906" s="3">
        <f t="shared" si="325"/>
        <v>-5.5811487481590663E-2</v>
      </c>
      <c r="U1906" s="3">
        <f t="shared" si="326"/>
        <v>1.3984394506866418</v>
      </c>
      <c r="V1906" s="3">
        <f t="shared" si="327"/>
        <v>-18.917458306945296</v>
      </c>
      <c r="W1906" s="4" t="str">
        <f t="shared" si="328"/>
        <v>Need Improvement</v>
      </c>
      <c r="X1906" s="4" t="str">
        <f t="shared" si="329"/>
        <v>Poor</v>
      </c>
    </row>
    <row r="1907" spans="1:24" x14ac:dyDescent="0.3">
      <c r="A1907" s="4">
        <v>237402</v>
      </c>
      <c r="B1907" s="4" t="s">
        <v>23</v>
      </c>
      <c r="C1907" s="5">
        <v>45213</v>
      </c>
      <c r="D1907" s="6">
        <v>45213</v>
      </c>
      <c r="E1907" s="7">
        <v>45213</v>
      </c>
      <c r="F1907" s="13">
        <v>45213</v>
      </c>
      <c r="G1907" s="4" t="s">
        <v>12</v>
      </c>
      <c r="H1907" s="4" t="s">
        <v>17</v>
      </c>
      <c r="I1907" s="4">
        <v>2358</v>
      </c>
      <c r="J1907" s="4">
        <v>126</v>
      </c>
      <c r="K1907" s="4">
        <v>30</v>
      </c>
      <c r="L1907" s="1">
        <v>1323.34</v>
      </c>
      <c r="M1907" s="1">
        <v>5137.6099999999997</v>
      </c>
      <c r="N1907" s="2">
        <f t="shared" si="319"/>
        <v>3.8823053788142126</v>
      </c>
      <c r="O1907" s="3">
        <f t="shared" si="320"/>
        <v>5.3435114503816793E-2</v>
      </c>
      <c r="P1907" s="3">
        <f t="shared" si="321"/>
        <v>0.23809523809523808</v>
      </c>
      <c r="Q1907" s="8">
        <f t="shared" si="322"/>
        <v>10.502698412698413</v>
      </c>
      <c r="R1907" s="8">
        <f t="shared" si="323"/>
        <v>44.111333333333327</v>
      </c>
      <c r="S1907" s="8">
        <f t="shared" si="324"/>
        <v>3814.2699999999995</v>
      </c>
      <c r="T1907" s="3">
        <f t="shared" si="325"/>
        <v>0.74242108684777552</v>
      </c>
      <c r="U1907" s="3">
        <f t="shared" si="326"/>
        <v>0.56121289228159454</v>
      </c>
      <c r="V1907" s="3">
        <f t="shared" si="327"/>
        <v>0.34694450052041415</v>
      </c>
      <c r="W1907" s="4" t="str">
        <f t="shared" si="328"/>
        <v>Need Improvement</v>
      </c>
      <c r="X1907" s="4" t="str">
        <f t="shared" si="329"/>
        <v>Need Improvement</v>
      </c>
    </row>
    <row r="1908" spans="1:24" x14ac:dyDescent="0.3">
      <c r="A1908" s="4">
        <v>943949</v>
      </c>
      <c r="B1908" s="4" t="s">
        <v>24</v>
      </c>
      <c r="C1908" s="5">
        <v>45213</v>
      </c>
      <c r="D1908" s="6">
        <v>45213</v>
      </c>
      <c r="E1908" s="7">
        <v>45213</v>
      </c>
      <c r="F1908" s="13">
        <v>45213</v>
      </c>
      <c r="G1908" s="4" t="s">
        <v>15</v>
      </c>
      <c r="H1908" s="4" t="s">
        <v>13</v>
      </c>
      <c r="I1908" s="4">
        <v>1160</v>
      </c>
      <c r="J1908" s="4">
        <v>702</v>
      </c>
      <c r="K1908" s="4">
        <v>75</v>
      </c>
      <c r="L1908" s="1">
        <v>4415.84</v>
      </c>
      <c r="M1908" s="1">
        <v>2794.22</v>
      </c>
      <c r="N1908" s="2">
        <f t="shared" si="319"/>
        <v>0.63277202072538852</v>
      </c>
      <c r="O1908" s="3">
        <f t="shared" si="320"/>
        <v>0.60517241379310349</v>
      </c>
      <c r="P1908" s="3">
        <f t="shared" si="321"/>
        <v>0.10683760683760683</v>
      </c>
      <c r="Q1908" s="8">
        <f t="shared" si="322"/>
        <v>6.2903703703703702</v>
      </c>
      <c r="R1908" s="8">
        <f t="shared" si="323"/>
        <v>58.877866666666669</v>
      </c>
      <c r="S1908" s="8">
        <f t="shared" si="324"/>
        <v>-1621.6200000000003</v>
      </c>
      <c r="T1908" s="3">
        <f t="shared" si="325"/>
        <v>-0.58034800409416598</v>
      </c>
      <c r="U1908" s="3">
        <f t="shared" si="326"/>
        <v>3.8067586206896551</v>
      </c>
      <c r="V1908" s="3">
        <f t="shared" si="327"/>
        <v>-2.7231040564373892</v>
      </c>
      <c r="W1908" s="4" t="str">
        <f t="shared" si="328"/>
        <v>Need Improvement</v>
      </c>
      <c r="X1908" s="4" t="str">
        <f t="shared" si="329"/>
        <v>Poor</v>
      </c>
    </row>
    <row r="1909" spans="1:24" x14ac:dyDescent="0.3">
      <c r="A1909" s="4">
        <v>674642</v>
      </c>
      <c r="B1909" s="4" t="s">
        <v>26</v>
      </c>
      <c r="C1909" s="5">
        <v>45213</v>
      </c>
      <c r="D1909" s="6">
        <v>45213</v>
      </c>
      <c r="E1909" s="7">
        <v>45213</v>
      </c>
      <c r="F1909" s="13">
        <v>45213</v>
      </c>
      <c r="G1909" s="4" t="s">
        <v>15</v>
      </c>
      <c r="H1909" s="4" t="s">
        <v>25</v>
      </c>
      <c r="I1909" s="4">
        <v>3817</v>
      </c>
      <c r="J1909" s="4">
        <v>115</v>
      </c>
      <c r="K1909" s="4">
        <v>97</v>
      </c>
      <c r="L1909" s="1">
        <v>3612.03</v>
      </c>
      <c r="M1909" s="1">
        <v>3850.27</v>
      </c>
      <c r="N1909" s="2">
        <f t="shared" si="319"/>
        <v>1.0659573702322516</v>
      </c>
      <c r="O1909" s="3">
        <f t="shared" si="320"/>
        <v>3.0128373067854337E-2</v>
      </c>
      <c r="P1909" s="3">
        <f t="shared" si="321"/>
        <v>0.84347826086956523</v>
      </c>
      <c r="Q1909" s="8">
        <f t="shared" si="322"/>
        <v>31.408956521739132</v>
      </c>
      <c r="R1909" s="8">
        <f t="shared" si="323"/>
        <v>37.237422680412372</v>
      </c>
      <c r="S1909" s="8">
        <f t="shared" si="324"/>
        <v>238.23999999999978</v>
      </c>
      <c r="T1909" s="3">
        <f t="shared" si="325"/>
        <v>6.1876180112044037E-2</v>
      </c>
      <c r="U1909" s="3">
        <f t="shared" si="326"/>
        <v>0.9463007597589731</v>
      </c>
      <c r="V1909" s="3">
        <f t="shared" si="327"/>
        <v>15.161307924781747</v>
      </c>
      <c r="W1909" s="4" t="str">
        <f t="shared" si="328"/>
        <v>Need Improvement</v>
      </c>
      <c r="X1909" s="4" t="str">
        <f t="shared" si="329"/>
        <v>Need Improvement</v>
      </c>
    </row>
    <row r="1910" spans="1:24" x14ac:dyDescent="0.3">
      <c r="A1910" s="4">
        <v>470567</v>
      </c>
      <c r="B1910" s="4" t="s">
        <v>11</v>
      </c>
      <c r="C1910" s="5">
        <v>45214</v>
      </c>
      <c r="D1910" s="6">
        <v>45214</v>
      </c>
      <c r="E1910" s="7">
        <v>45214</v>
      </c>
      <c r="F1910" s="13">
        <v>45214</v>
      </c>
      <c r="G1910" s="4" t="s">
        <v>21</v>
      </c>
      <c r="H1910" s="4" t="s">
        <v>13</v>
      </c>
      <c r="I1910" s="4">
        <v>6576</v>
      </c>
      <c r="J1910" s="4">
        <v>768</v>
      </c>
      <c r="K1910" s="4">
        <v>86</v>
      </c>
      <c r="L1910" s="1">
        <v>2674.85</v>
      </c>
      <c r="M1910" s="1">
        <v>5872.53</v>
      </c>
      <c r="N1910" s="2">
        <f t="shared" si="319"/>
        <v>2.195461427743612</v>
      </c>
      <c r="O1910" s="3">
        <f t="shared" si="320"/>
        <v>0.11678832116788321</v>
      </c>
      <c r="P1910" s="3">
        <f t="shared" si="321"/>
        <v>0.11197916666666667</v>
      </c>
      <c r="Q1910" s="8">
        <f t="shared" si="322"/>
        <v>3.4828776041666667</v>
      </c>
      <c r="R1910" s="8">
        <f t="shared" si="323"/>
        <v>31.102906976744183</v>
      </c>
      <c r="S1910" s="8">
        <f t="shared" si="324"/>
        <v>3197.68</v>
      </c>
      <c r="T1910" s="3">
        <f t="shared" si="325"/>
        <v>0.54451488540714144</v>
      </c>
      <c r="U1910" s="3">
        <f t="shared" si="326"/>
        <v>0.40675942822384425</v>
      </c>
      <c r="V1910" s="3">
        <f t="shared" si="327"/>
        <v>0.83649708538690548</v>
      </c>
      <c r="W1910" s="4" t="str">
        <f t="shared" si="328"/>
        <v>Need Improvement</v>
      </c>
      <c r="X1910" s="4" t="str">
        <f t="shared" si="329"/>
        <v>Need Improvement</v>
      </c>
    </row>
    <row r="1911" spans="1:24" x14ac:dyDescent="0.3">
      <c r="A1911" s="4">
        <v>938286</v>
      </c>
      <c r="B1911" s="4" t="s">
        <v>14</v>
      </c>
      <c r="C1911" s="5">
        <v>45214</v>
      </c>
      <c r="D1911" s="6">
        <v>45214</v>
      </c>
      <c r="E1911" s="7">
        <v>45214</v>
      </c>
      <c r="F1911" s="13">
        <v>45214</v>
      </c>
      <c r="G1911" s="4" t="s">
        <v>21</v>
      </c>
      <c r="H1911" s="4" t="s">
        <v>19</v>
      </c>
      <c r="I1911" s="4">
        <v>3555</v>
      </c>
      <c r="J1911" s="4">
        <v>322</v>
      </c>
      <c r="K1911" s="4">
        <v>72</v>
      </c>
      <c r="L1911" s="1">
        <v>3186.67</v>
      </c>
      <c r="M1911" s="1">
        <v>8685.33</v>
      </c>
      <c r="N1911" s="2">
        <f t="shared" si="319"/>
        <v>2.7255191155657785</v>
      </c>
      <c r="O1911" s="3">
        <f t="shared" si="320"/>
        <v>9.0576652601969052E-2</v>
      </c>
      <c r="P1911" s="3">
        <f t="shared" si="321"/>
        <v>0.2236024844720497</v>
      </c>
      <c r="Q1911" s="8">
        <f t="shared" si="322"/>
        <v>9.8964906832298141</v>
      </c>
      <c r="R1911" s="8">
        <f t="shared" si="323"/>
        <v>44.259305555555557</v>
      </c>
      <c r="S1911" s="8">
        <f t="shared" si="324"/>
        <v>5498.66</v>
      </c>
      <c r="T1911" s="3">
        <f t="shared" si="325"/>
        <v>0.63309741829038158</v>
      </c>
      <c r="U1911" s="3">
        <f t="shared" si="326"/>
        <v>0.89639099859353022</v>
      </c>
      <c r="V1911" s="3">
        <f t="shared" si="327"/>
        <v>0.57953574143518605</v>
      </c>
      <c r="W1911" s="4" t="str">
        <f t="shared" si="328"/>
        <v>Need Improvement</v>
      </c>
      <c r="X1911" s="4" t="str">
        <f t="shared" si="329"/>
        <v>Good</v>
      </c>
    </row>
    <row r="1912" spans="1:24" x14ac:dyDescent="0.3">
      <c r="A1912" s="4">
        <v>370252</v>
      </c>
      <c r="B1912" s="4" t="s">
        <v>16</v>
      </c>
      <c r="C1912" s="5">
        <v>45214</v>
      </c>
      <c r="D1912" s="6">
        <v>45214</v>
      </c>
      <c r="E1912" s="7">
        <v>45214</v>
      </c>
      <c r="F1912" s="13">
        <v>45214</v>
      </c>
      <c r="G1912" s="4" t="s">
        <v>12</v>
      </c>
      <c r="H1912" s="4" t="s">
        <v>19</v>
      </c>
      <c r="I1912" s="4">
        <v>1539</v>
      </c>
      <c r="J1912" s="4">
        <v>399</v>
      </c>
      <c r="K1912" s="4">
        <v>88</v>
      </c>
      <c r="L1912" s="1">
        <v>1260.01</v>
      </c>
      <c r="M1912" s="1">
        <v>2419.1799999999998</v>
      </c>
      <c r="N1912" s="2">
        <f t="shared" si="319"/>
        <v>1.9199688891358004</v>
      </c>
      <c r="O1912" s="3">
        <f t="shared" si="320"/>
        <v>0.25925925925925924</v>
      </c>
      <c r="P1912" s="3">
        <f t="shared" si="321"/>
        <v>0.22055137844611528</v>
      </c>
      <c r="Q1912" s="8">
        <f t="shared" si="322"/>
        <v>3.1579197994987469</v>
      </c>
      <c r="R1912" s="8">
        <f t="shared" si="323"/>
        <v>14.318295454545455</v>
      </c>
      <c r="S1912" s="8">
        <f t="shared" si="324"/>
        <v>1159.1699999999998</v>
      </c>
      <c r="T1912" s="3">
        <f t="shared" si="325"/>
        <v>0.47915822716788331</v>
      </c>
      <c r="U1912" s="3">
        <f t="shared" si="326"/>
        <v>0.81871994801819359</v>
      </c>
      <c r="V1912" s="3">
        <f t="shared" si="327"/>
        <v>1.0869932796742499</v>
      </c>
      <c r="W1912" s="4" t="str">
        <f t="shared" si="328"/>
        <v>Need Improvement</v>
      </c>
      <c r="X1912" s="4" t="str">
        <f t="shared" si="329"/>
        <v>Need Improvement</v>
      </c>
    </row>
    <row r="1913" spans="1:24" x14ac:dyDescent="0.3">
      <c r="A1913" s="4">
        <v>54616</v>
      </c>
      <c r="B1913" s="4" t="s">
        <v>18</v>
      </c>
      <c r="C1913" s="5">
        <v>45214</v>
      </c>
      <c r="D1913" s="6">
        <v>45214</v>
      </c>
      <c r="E1913" s="7">
        <v>45214</v>
      </c>
      <c r="F1913" s="13">
        <v>45214</v>
      </c>
      <c r="G1913" s="4" t="s">
        <v>21</v>
      </c>
      <c r="H1913" s="4" t="s">
        <v>25</v>
      </c>
      <c r="I1913" s="4">
        <v>8568</v>
      </c>
      <c r="J1913" s="4">
        <v>283</v>
      </c>
      <c r="K1913" s="4">
        <v>24</v>
      </c>
      <c r="L1913" s="1">
        <v>3898.86</v>
      </c>
      <c r="M1913" s="1">
        <v>9754.25</v>
      </c>
      <c r="N1913" s="2">
        <f t="shared" si="319"/>
        <v>2.501821045126011</v>
      </c>
      <c r="O1913" s="3">
        <f t="shared" si="320"/>
        <v>3.3029878618113913E-2</v>
      </c>
      <c r="P1913" s="3">
        <f t="shared" si="321"/>
        <v>8.4805653710247356E-2</v>
      </c>
      <c r="Q1913" s="8">
        <f t="shared" si="322"/>
        <v>13.776890459363958</v>
      </c>
      <c r="R1913" s="8">
        <f t="shared" si="323"/>
        <v>162.45250000000001</v>
      </c>
      <c r="S1913" s="8">
        <f t="shared" si="324"/>
        <v>5855.3899999999994</v>
      </c>
      <c r="T1913" s="3">
        <f t="shared" si="325"/>
        <v>0.60029115513750408</v>
      </c>
      <c r="U1913" s="3">
        <f t="shared" si="326"/>
        <v>0.45504901960784316</v>
      </c>
      <c r="V1913" s="3">
        <f t="shared" si="327"/>
        <v>0.66585829466525726</v>
      </c>
      <c r="W1913" s="4" t="str">
        <f t="shared" si="328"/>
        <v>Need Improvement</v>
      </c>
      <c r="X1913" s="4" t="str">
        <f t="shared" si="329"/>
        <v>Good</v>
      </c>
    </row>
    <row r="1914" spans="1:24" x14ac:dyDescent="0.3">
      <c r="A1914" s="4">
        <v>818218</v>
      </c>
      <c r="B1914" s="4" t="s">
        <v>20</v>
      </c>
      <c r="C1914" s="5">
        <v>45214</v>
      </c>
      <c r="D1914" s="6">
        <v>45214</v>
      </c>
      <c r="E1914" s="7">
        <v>45214</v>
      </c>
      <c r="F1914" s="13">
        <v>45214</v>
      </c>
      <c r="G1914" s="4" t="s">
        <v>12</v>
      </c>
      <c r="H1914" s="4" t="s">
        <v>19</v>
      </c>
      <c r="I1914" s="4">
        <v>5703</v>
      </c>
      <c r="J1914" s="4">
        <v>476</v>
      </c>
      <c r="K1914" s="4">
        <v>80</v>
      </c>
      <c r="L1914" s="1">
        <v>4002.22</v>
      </c>
      <c r="M1914" s="1">
        <v>8043.33</v>
      </c>
      <c r="N1914" s="2">
        <f t="shared" si="319"/>
        <v>2.0097171070056121</v>
      </c>
      <c r="O1914" s="3">
        <f t="shared" si="320"/>
        <v>8.3464843065053487E-2</v>
      </c>
      <c r="P1914" s="3">
        <f t="shared" si="321"/>
        <v>0.16806722689075632</v>
      </c>
      <c r="Q1914" s="8">
        <f t="shared" si="322"/>
        <v>8.408025210084034</v>
      </c>
      <c r="R1914" s="8">
        <f t="shared" si="323"/>
        <v>50.027749999999997</v>
      </c>
      <c r="S1914" s="8">
        <f t="shared" si="324"/>
        <v>4041.11</v>
      </c>
      <c r="T1914" s="3">
        <f t="shared" si="325"/>
        <v>0.50241753104746423</v>
      </c>
      <c r="U1914" s="3">
        <f t="shared" si="326"/>
        <v>0.70177450464667712</v>
      </c>
      <c r="V1914" s="3">
        <f t="shared" si="327"/>
        <v>0.99037640648237724</v>
      </c>
      <c r="W1914" s="4" t="str">
        <f t="shared" si="328"/>
        <v>Need Improvement</v>
      </c>
      <c r="X1914" s="4" t="str">
        <f t="shared" si="329"/>
        <v>Good</v>
      </c>
    </row>
    <row r="1915" spans="1:24" x14ac:dyDescent="0.3">
      <c r="A1915" s="4">
        <v>463402</v>
      </c>
      <c r="B1915" s="4" t="s">
        <v>22</v>
      </c>
      <c r="C1915" s="5">
        <v>45214</v>
      </c>
      <c r="D1915" s="6">
        <v>45214</v>
      </c>
      <c r="E1915" s="7">
        <v>45214</v>
      </c>
      <c r="F1915" s="13">
        <v>45214</v>
      </c>
      <c r="G1915" s="4" t="s">
        <v>12</v>
      </c>
      <c r="H1915" s="4" t="s">
        <v>19</v>
      </c>
      <c r="I1915" s="4">
        <v>2883</v>
      </c>
      <c r="J1915" s="4">
        <v>882</v>
      </c>
      <c r="K1915" s="4">
        <v>98</v>
      </c>
      <c r="L1915" s="1">
        <v>2633.79</v>
      </c>
      <c r="M1915" s="1">
        <v>3800.86</v>
      </c>
      <c r="N1915" s="2">
        <f t="shared" si="319"/>
        <v>1.443114295369031</v>
      </c>
      <c r="O1915" s="3">
        <f t="shared" si="320"/>
        <v>0.30593132154006242</v>
      </c>
      <c r="P1915" s="3">
        <f t="shared" si="321"/>
        <v>0.1111111111111111</v>
      </c>
      <c r="Q1915" s="8">
        <f t="shared" si="322"/>
        <v>2.9861564625850341</v>
      </c>
      <c r="R1915" s="8">
        <f t="shared" si="323"/>
        <v>26.875408163265305</v>
      </c>
      <c r="S1915" s="8">
        <f t="shared" si="324"/>
        <v>1167.0700000000002</v>
      </c>
      <c r="T1915" s="3">
        <f t="shared" si="325"/>
        <v>0.30705419299842668</v>
      </c>
      <c r="U1915" s="3">
        <f t="shared" si="326"/>
        <v>0.91355879292403741</v>
      </c>
      <c r="V1915" s="3">
        <f t="shared" si="327"/>
        <v>2.2567540935847887</v>
      </c>
      <c r="W1915" s="4" t="str">
        <f t="shared" si="328"/>
        <v>Need Improvement</v>
      </c>
      <c r="X1915" s="4" t="str">
        <f t="shared" si="329"/>
        <v>Need Improvement</v>
      </c>
    </row>
    <row r="1916" spans="1:24" x14ac:dyDescent="0.3">
      <c r="A1916" s="4">
        <v>894256</v>
      </c>
      <c r="B1916" s="4" t="s">
        <v>23</v>
      </c>
      <c r="C1916" s="5">
        <v>45214</v>
      </c>
      <c r="D1916" s="6">
        <v>45214</v>
      </c>
      <c r="E1916" s="7">
        <v>45214</v>
      </c>
      <c r="F1916" s="13">
        <v>45214</v>
      </c>
      <c r="G1916" s="4" t="s">
        <v>12</v>
      </c>
      <c r="H1916" s="4" t="s">
        <v>19</v>
      </c>
      <c r="I1916" s="4">
        <v>3483</v>
      </c>
      <c r="J1916" s="4">
        <v>808</v>
      </c>
      <c r="K1916" s="4">
        <v>15</v>
      </c>
      <c r="L1916" s="1">
        <v>3760.41</v>
      </c>
      <c r="M1916" s="1">
        <v>9119.25</v>
      </c>
      <c r="N1916" s="2">
        <f t="shared" si="319"/>
        <v>2.4250680112009064</v>
      </c>
      <c r="O1916" s="3">
        <f t="shared" si="320"/>
        <v>0.23198392190640252</v>
      </c>
      <c r="P1916" s="3">
        <f t="shared" si="321"/>
        <v>1.8564356435643563E-2</v>
      </c>
      <c r="Q1916" s="8">
        <f t="shared" si="322"/>
        <v>4.6539727722772275</v>
      </c>
      <c r="R1916" s="8">
        <f t="shared" si="323"/>
        <v>250.69399999999999</v>
      </c>
      <c r="S1916" s="8">
        <f t="shared" si="324"/>
        <v>5358.84</v>
      </c>
      <c r="T1916" s="3">
        <f t="shared" si="325"/>
        <v>0.5876404309564931</v>
      </c>
      <c r="U1916" s="3">
        <f t="shared" si="326"/>
        <v>1.079646856158484</v>
      </c>
      <c r="V1916" s="3">
        <f t="shared" si="327"/>
        <v>0.7017208948205208</v>
      </c>
      <c r="W1916" s="4" t="str">
        <f t="shared" si="328"/>
        <v>Need Improvement</v>
      </c>
      <c r="X1916" s="4" t="str">
        <f t="shared" si="329"/>
        <v>Good</v>
      </c>
    </row>
    <row r="1917" spans="1:24" x14ac:dyDescent="0.3">
      <c r="A1917" s="4">
        <v>466749</v>
      </c>
      <c r="B1917" s="4" t="s">
        <v>24</v>
      </c>
      <c r="C1917" s="5">
        <v>45214</v>
      </c>
      <c r="D1917" s="6">
        <v>45214</v>
      </c>
      <c r="E1917" s="7">
        <v>45214</v>
      </c>
      <c r="F1917" s="13">
        <v>45214</v>
      </c>
      <c r="G1917" s="4" t="s">
        <v>15</v>
      </c>
      <c r="H1917" s="4" t="s">
        <v>13</v>
      </c>
      <c r="I1917" s="4">
        <v>5048</v>
      </c>
      <c r="J1917" s="4">
        <v>445</v>
      </c>
      <c r="K1917" s="4">
        <v>64</v>
      </c>
      <c r="L1917" s="1">
        <v>2302.75</v>
      </c>
      <c r="M1917" s="1">
        <v>3544.85</v>
      </c>
      <c r="N1917" s="2">
        <f t="shared" si="319"/>
        <v>1.5393985452176744</v>
      </c>
      <c r="O1917" s="3">
        <f t="shared" si="320"/>
        <v>8.8153724247226631E-2</v>
      </c>
      <c r="P1917" s="3">
        <f t="shared" si="321"/>
        <v>0.14382022471910114</v>
      </c>
      <c r="Q1917" s="8">
        <f t="shared" si="322"/>
        <v>5.1747191011235953</v>
      </c>
      <c r="R1917" s="8">
        <f t="shared" si="323"/>
        <v>35.98046875</v>
      </c>
      <c r="S1917" s="8">
        <f t="shared" si="324"/>
        <v>1242.0999999999999</v>
      </c>
      <c r="T1917" s="3">
        <f t="shared" si="325"/>
        <v>0.35039564438551701</v>
      </c>
      <c r="U1917" s="3">
        <f t="shared" si="326"/>
        <v>0.45617076069730589</v>
      </c>
      <c r="V1917" s="3">
        <f t="shared" si="327"/>
        <v>1.8539167538845505</v>
      </c>
      <c r="W1917" s="4" t="str">
        <f t="shared" si="328"/>
        <v>Need Improvement</v>
      </c>
      <c r="X1917" s="4" t="str">
        <f t="shared" si="329"/>
        <v>Need Improvement</v>
      </c>
    </row>
    <row r="1918" spans="1:24" x14ac:dyDescent="0.3">
      <c r="A1918" s="4">
        <v>936970</v>
      </c>
      <c r="B1918" s="4" t="s">
        <v>26</v>
      </c>
      <c r="C1918" s="5">
        <v>45214</v>
      </c>
      <c r="D1918" s="6">
        <v>45214</v>
      </c>
      <c r="E1918" s="7">
        <v>45214</v>
      </c>
      <c r="F1918" s="13">
        <v>45214</v>
      </c>
      <c r="G1918" s="4" t="s">
        <v>12</v>
      </c>
      <c r="H1918" s="4" t="s">
        <v>19</v>
      </c>
      <c r="I1918" s="4">
        <v>7721</v>
      </c>
      <c r="J1918" s="4">
        <v>956</v>
      </c>
      <c r="K1918" s="4">
        <v>60</v>
      </c>
      <c r="L1918" s="1">
        <v>3691.96</v>
      </c>
      <c r="M1918" s="1">
        <v>4857</v>
      </c>
      <c r="N1918" s="2">
        <f t="shared" si="319"/>
        <v>1.3155613820301411</v>
      </c>
      <c r="O1918" s="3">
        <f t="shared" si="320"/>
        <v>0.12381815826965419</v>
      </c>
      <c r="P1918" s="3">
        <f t="shared" si="321"/>
        <v>6.2761506276150625E-2</v>
      </c>
      <c r="Q1918" s="8">
        <f t="shared" si="322"/>
        <v>3.8618828451882847</v>
      </c>
      <c r="R1918" s="8">
        <f t="shared" si="323"/>
        <v>61.532666666666664</v>
      </c>
      <c r="S1918" s="8">
        <f t="shared" si="324"/>
        <v>1165.04</v>
      </c>
      <c r="T1918" s="3">
        <f t="shared" si="325"/>
        <v>0.23986823141857114</v>
      </c>
      <c r="U1918" s="3">
        <f t="shared" si="326"/>
        <v>0.47817122134438544</v>
      </c>
      <c r="V1918" s="3">
        <f t="shared" si="327"/>
        <v>3.168955572340864</v>
      </c>
      <c r="W1918" s="4" t="str">
        <f t="shared" si="328"/>
        <v>Need Improvement</v>
      </c>
      <c r="X1918" s="4" t="str">
        <f t="shared" si="329"/>
        <v>Need Improvement</v>
      </c>
    </row>
    <row r="1919" spans="1:24" x14ac:dyDescent="0.3">
      <c r="A1919" s="4">
        <v>382040</v>
      </c>
      <c r="B1919" s="4" t="s">
        <v>11</v>
      </c>
      <c r="C1919" s="5">
        <v>45215</v>
      </c>
      <c r="D1919" s="6">
        <v>45215</v>
      </c>
      <c r="E1919" s="7">
        <v>45215</v>
      </c>
      <c r="F1919" s="13">
        <v>45215</v>
      </c>
      <c r="G1919" s="4" t="s">
        <v>12</v>
      </c>
      <c r="H1919" s="4" t="s">
        <v>13</v>
      </c>
      <c r="I1919" s="4">
        <v>7107</v>
      </c>
      <c r="J1919" s="4">
        <v>326</v>
      </c>
      <c r="K1919" s="4">
        <v>54</v>
      </c>
      <c r="L1919" s="1">
        <v>3767.08</v>
      </c>
      <c r="M1919" s="1">
        <v>2168.87</v>
      </c>
      <c r="N1919" s="2">
        <f t="shared" si="319"/>
        <v>0.57574301581065435</v>
      </c>
      <c r="O1919" s="3">
        <f t="shared" si="320"/>
        <v>4.5870268749120584E-2</v>
      </c>
      <c r="P1919" s="3">
        <f t="shared" si="321"/>
        <v>0.16564417177914109</v>
      </c>
      <c r="Q1919" s="8">
        <f t="shared" si="322"/>
        <v>11.555460122699387</v>
      </c>
      <c r="R1919" s="8">
        <f t="shared" si="323"/>
        <v>69.760740740740744</v>
      </c>
      <c r="S1919" s="8">
        <f t="shared" si="324"/>
        <v>-1598.21</v>
      </c>
      <c r="T1919" s="3">
        <f t="shared" si="325"/>
        <v>-0.73688602820823756</v>
      </c>
      <c r="U1919" s="3">
        <f t="shared" si="326"/>
        <v>0.53005206134796679</v>
      </c>
      <c r="V1919" s="3">
        <f t="shared" si="327"/>
        <v>-2.3570619630711858</v>
      </c>
      <c r="W1919" s="4" t="str">
        <f t="shared" si="328"/>
        <v>Need Improvement</v>
      </c>
      <c r="X1919" s="4" t="str">
        <f t="shared" si="329"/>
        <v>Poor</v>
      </c>
    </row>
    <row r="1920" spans="1:24" x14ac:dyDescent="0.3">
      <c r="A1920" s="4">
        <v>909629</v>
      </c>
      <c r="B1920" s="4" t="s">
        <v>14</v>
      </c>
      <c r="C1920" s="5">
        <v>45215</v>
      </c>
      <c r="D1920" s="6">
        <v>45215</v>
      </c>
      <c r="E1920" s="7">
        <v>45215</v>
      </c>
      <c r="F1920" s="13">
        <v>45215</v>
      </c>
      <c r="G1920" s="4" t="s">
        <v>15</v>
      </c>
      <c r="H1920" s="4" t="s">
        <v>13</v>
      </c>
      <c r="I1920" s="4">
        <v>3345</v>
      </c>
      <c r="J1920" s="4">
        <v>164</v>
      </c>
      <c r="K1920" s="4">
        <v>38</v>
      </c>
      <c r="L1920" s="1">
        <v>4081.5</v>
      </c>
      <c r="M1920" s="1">
        <v>8814.1200000000008</v>
      </c>
      <c r="N1920" s="2">
        <f t="shared" si="319"/>
        <v>2.1595295847115032</v>
      </c>
      <c r="O1920" s="3">
        <f t="shared" si="320"/>
        <v>4.9028400597907328E-2</v>
      </c>
      <c r="P1920" s="3">
        <f t="shared" si="321"/>
        <v>0.23170731707317074</v>
      </c>
      <c r="Q1920" s="8">
        <f t="shared" si="322"/>
        <v>24.887195121951219</v>
      </c>
      <c r="R1920" s="8">
        <f t="shared" si="323"/>
        <v>107.40789473684211</v>
      </c>
      <c r="S1920" s="8">
        <f t="shared" si="324"/>
        <v>4732.6200000000008</v>
      </c>
      <c r="T1920" s="3">
        <f t="shared" si="325"/>
        <v>0.53693618875168481</v>
      </c>
      <c r="U1920" s="3">
        <f t="shared" si="326"/>
        <v>1.2201793721973093</v>
      </c>
      <c r="V1920" s="3">
        <f t="shared" si="327"/>
        <v>0.86241870253686104</v>
      </c>
      <c r="W1920" s="4" t="str">
        <f t="shared" si="328"/>
        <v>Need Improvement</v>
      </c>
      <c r="X1920" s="4" t="str">
        <f t="shared" si="329"/>
        <v>Good</v>
      </c>
    </row>
    <row r="1921" spans="1:24" x14ac:dyDescent="0.3">
      <c r="A1921" s="4">
        <v>525544</v>
      </c>
      <c r="B1921" s="4" t="s">
        <v>16</v>
      </c>
      <c r="C1921" s="5">
        <v>45215</v>
      </c>
      <c r="D1921" s="6">
        <v>45215</v>
      </c>
      <c r="E1921" s="7">
        <v>45215</v>
      </c>
      <c r="F1921" s="13">
        <v>45215</v>
      </c>
      <c r="G1921" s="4" t="s">
        <v>15</v>
      </c>
      <c r="H1921" s="4" t="s">
        <v>17</v>
      </c>
      <c r="I1921" s="4">
        <v>1295</v>
      </c>
      <c r="J1921" s="4">
        <v>563</v>
      </c>
      <c r="K1921" s="4">
        <v>36</v>
      </c>
      <c r="L1921" s="1">
        <v>4277.2700000000004</v>
      </c>
      <c r="M1921" s="1">
        <v>3432.54</v>
      </c>
      <c r="N1921" s="2">
        <f t="shared" si="319"/>
        <v>0.80250720669960041</v>
      </c>
      <c r="O1921" s="3">
        <f t="shared" si="320"/>
        <v>0.43474903474903476</v>
      </c>
      <c r="P1921" s="3">
        <f t="shared" si="321"/>
        <v>6.3943161634103018E-2</v>
      </c>
      <c r="Q1921" s="8">
        <f t="shared" si="322"/>
        <v>7.5972824156305512</v>
      </c>
      <c r="R1921" s="8">
        <f t="shared" si="323"/>
        <v>118.81305555555556</v>
      </c>
      <c r="S1921" s="8">
        <f t="shared" si="324"/>
        <v>-844.73000000000047</v>
      </c>
      <c r="T1921" s="3">
        <f t="shared" si="325"/>
        <v>-0.24609472868488072</v>
      </c>
      <c r="U1921" s="3">
        <f t="shared" si="326"/>
        <v>3.3029111969111971</v>
      </c>
      <c r="V1921" s="3">
        <f t="shared" si="327"/>
        <v>-5.063475903543142</v>
      </c>
      <c r="W1921" s="4" t="str">
        <f t="shared" si="328"/>
        <v>Need Improvement</v>
      </c>
      <c r="X1921" s="4" t="str">
        <f t="shared" si="329"/>
        <v>Poor</v>
      </c>
    </row>
    <row r="1922" spans="1:24" x14ac:dyDescent="0.3">
      <c r="A1922" s="4">
        <v>228214</v>
      </c>
      <c r="B1922" s="4" t="s">
        <v>18</v>
      </c>
      <c r="C1922" s="5">
        <v>45215</v>
      </c>
      <c r="D1922" s="6">
        <v>45215</v>
      </c>
      <c r="E1922" s="7">
        <v>45215</v>
      </c>
      <c r="F1922" s="13">
        <v>45215</v>
      </c>
      <c r="G1922" s="4" t="s">
        <v>21</v>
      </c>
      <c r="H1922" s="4" t="s">
        <v>19</v>
      </c>
      <c r="I1922" s="4">
        <v>3277</v>
      </c>
      <c r="J1922" s="4">
        <v>537</v>
      </c>
      <c r="K1922" s="4">
        <v>72</v>
      </c>
      <c r="L1922" s="1">
        <v>2334.0100000000002</v>
      </c>
      <c r="M1922" s="1">
        <v>6296.94</v>
      </c>
      <c r="N1922" s="2">
        <f t="shared" si="319"/>
        <v>2.6979061786367664</v>
      </c>
      <c r="O1922" s="3">
        <f t="shared" si="320"/>
        <v>0.1638693927372597</v>
      </c>
      <c r="P1922" s="3">
        <f t="shared" si="321"/>
        <v>0.13407821229050279</v>
      </c>
      <c r="Q1922" s="8">
        <f t="shared" si="322"/>
        <v>4.3463873370577284</v>
      </c>
      <c r="R1922" s="8">
        <f t="shared" si="323"/>
        <v>32.416805555555555</v>
      </c>
      <c r="S1922" s="8">
        <f t="shared" si="324"/>
        <v>3962.9299999999994</v>
      </c>
      <c r="T1922" s="3">
        <f t="shared" si="325"/>
        <v>0.62934218842803002</v>
      </c>
      <c r="U1922" s="3">
        <f t="shared" si="326"/>
        <v>0.7122398535245652</v>
      </c>
      <c r="V1922" s="3">
        <f t="shared" si="327"/>
        <v>0.58896069322445777</v>
      </c>
      <c r="W1922" s="4" t="str">
        <f t="shared" si="328"/>
        <v>Need Improvement</v>
      </c>
      <c r="X1922" s="4" t="str">
        <f t="shared" si="329"/>
        <v>Need Improvement</v>
      </c>
    </row>
    <row r="1923" spans="1:24" x14ac:dyDescent="0.3">
      <c r="A1923" s="4">
        <v>799079</v>
      </c>
      <c r="B1923" s="4" t="s">
        <v>20</v>
      </c>
      <c r="C1923" s="5">
        <v>45215</v>
      </c>
      <c r="D1923" s="6">
        <v>45215</v>
      </c>
      <c r="E1923" s="7">
        <v>45215</v>
      </c>
      <c r="F1923" s="13">
        <v>45215</v>
      </c>
      <c r="G1923" s="4" t="s">
        <v>27</v>
      </c>
      <c r="H1923" s="4" t="s">
        <v>19</v>
      </c>
      <c r="I1923" s="4">
        <v>9669</v>
      </c>
      <c r="J1923" s="4">
        <v>724</v>
      </c>
      <c r="K1923" s="4">
        <v>94</v>
      </c>
      <c r="L1923" s="1">
        <v>2047.9</v>
      </c>
      <c r="M1923" s="1">
        <v>5625.72</v>
      </c>
      <c r="N1923" s="2">
        <f t="shared" ref="N1923:N1986" si="330">M1923/L1923</f>
        <v>2.7470677279164022</v>
      </c>
      <c r="O1923" s="3">
        <f t="shared" ref="O1923:O1986" si="331">J1923/I1923</f>
        <v>7.4878477608853036E-2</v>
      </c>
      <c r="P1923" s="3">
        <f t="shared" ref="P1923:P1986" si="332">K1923/J1923</f>
        <v>0.12983425414364641</v>
      </c>
      <c r="Q1923" s="8">
        <f t="shared" ref="Q1923:Q1986" si="333">L1923/J1923</f>
        <v>2.8285911602209945</v>
      </c>
      <c r="R1923" s="8">
        <f t="shared" ref="R1923:R1986" si="334">L1923/K1923</f>
        <v>21.78617021276596</v>
      </c>
      <c r="S1923" s="8">
        <f t="shared" ref="S1923:S1986" si="335">M1923-L1923</f>
        <v>3577.82</v>
      </c>
      <c r="T1923" s="3">
        <f t="shared" ref="T1923:T1986" si="336">S1923/M1923</f>
        <v>0.63597548402693349</v>
      </c>
      <c r="U1923" s="3">
        <f t="shared" ref="U1923:U1986" si="337">L1923/I1923</f>
        <v>0.21180059985520738</v>
      </c>
      <c r="V1923" s="3">
        <f t="shared" ref="V1923:V1986" si="338">L1923/S1923</f>
        <v>0.57238765505251799</v>
      </c>
      <c r="W1923" s="4" t="str">
        <f t="shared" ref="W1923:W1986" si="339">_xlfn.IFS(N1923&gt;=8,"Excellent",N1923&gt;=5,"Good",N1923&gt;0,"Need Improvement")</f>
        <v>Need Improvement</v>
      </c>
      <c r="X1923" s="4" t="str">
        <f t="shared" ref="X1923:X1986" si="340">_xlfn.IFS(S1923&gt;7000,"Excellent",S1923&gt;4000,"Good",S1923&gt;0,"Need Improvement",S1923&lt;=0,"Poor")</f>
        <v>Need Improvement</v>
      </c>
    </row>
    <row r="1924" spans="1:24" x14ac:dyDescent="0.3">
      <c r="A1924" s="4">
        <v>807520</v>
      </c>
      <c r="B1924" s="4" t="s">
        <v>22</v>
      </c>
      <c r="C1924" s="5">
        <v>45215</v>
      </c>
      <c r="D1924" s="6">
        <v>45215</v>
      </c>
      <c r="E1924" s="7">
        <v>45215</v>
      </c>
      <c r="F1924" s="13">
        <v>45215</v>
      </c>
      <c r="G1924" s="4" t="s">
        <v>15</v>
      </c>
      <c r="H1924" s="4" t="s">
        <v>13</v>
      </c>
      <c r="I1924" s="4">
        <v>5065</v>
      </c>
      <c r="J1924" s="4">
        <v>616</v>
      </c>
      <c r="K1924" s="4">
        <v>16</v>
      </c>
      <c r="L1924" s="1">
        <v>4134.12</v>
      </c>
      <c r="M1924" s="1">
        <v>9918.5400000000009</v>
      </c>
      <c r="N1924" s="2">
        <f t="shared" si="330"/>
        <v>2.399190154131956</v>
      </c>
      <c r="O1924" s="3">
        <f t="shared" si="331"/>
        <v>0.12161895360315893</v>
      </c>
      <c r="P1924" s="3">
        <f t="shared" si="332"/>
        <v>2.5974025974025976E-2</v>
      </c>
      <c r="Q1924" s="8">
        <f t="shared" si="333"/>
        <v>6.7112337662337662</v>
      </c>
      <c r="R1924" s="8">
        <f t="shared" si="334"/>
        <v>258.38249999999999</v>
      </c>
      <c r="S1924" s="8">
        <f t="shared" si="335"/>
        <v>5784.420000000001</v>
      </c>
      <c r="T1924" s="3">
        <f t="shared" si="336"/>
        <v>0.58319268763346221</v>
      </c>
      <c r="U1924" s="3">
        <f t="shared" si="337"/>
        <v>0.81621322803553797</v>
      </c>
      <c r="V1924" s="3">
        <f t="shared" si="338"/>
        <v>0.71469914010393421</v>
      </c>
      <c r="W1924" s="4" t="str">
        <f t="shared" si="339"/>
        <v>Need Improvement</v>
      </c>
      <c r="X1924" s="4" t="str">
        <f t="shared" si="340"/>
        <v>Good</v>
      </c>
    </row>
    <row r="1925" spans="1:24" x14ac:dyDescent="0.3">
      <c r="A1925" s="4">
        <v>248283</v>
      </c>
      <c r="B1925" s="4" t="s">
        <v>23</v>
      </c>
      <c r="C1925" s="5">
        <v>45215</v>
      </c>
      <c r="D1925" s="6">
        <v>45215</v>
      </c>
      <c r="E1925" s="7">
        <v>45215</v>
      </c>
      <c r="F1925" s="13">
        <v>45215</v>
      </c>
      <c r="G1925" s="4" t="s">
        <v>27</v>
      </c>
      <c r="H1925" s="4" t="s">
        <v>17</v>
      </c>
      <c r="I1925" s="4">
        <v>5106</v>
      </c>
      <c r="J1925" s="4">
        <v>288</v>
      </c>
      <c r="K1925" s="4">
        <v>46</v>
      </c>
      <c r="L1925" s="1">
        <v>4362</v>
      </c>
      <c r="M1925" s="1">
        <v>3733.61</v>
      </c>
      <c r="N1925" s="2">
        <f t="shared" si="330"/>
        <v>0.85593993580926186</v>
      </c>
      <c r="O1925" s="3">
        <f t="shared" si="331"/>
        <v>5.6404230317273797E-2</v>
      </c>
      <c r="P1925" s="3">
        <f t="shared" si="332"/>
        <v>0.15972222222222221</v>
      </c>
      <c r="Q1925" s="8">
        <f t="shared" si="333"/>
        <v>15.145833333333334</v>
      </c>
      <c r="R1925" s="8">
        <f t="shared" si="334"/>
        <v>94.826086956521735</v>
      </c>
      <c r="S1925" s="8">
        <f t="shared" si="335"/>
        <v>-628.38999999999987</v>
      </c>
      <c r="T1925" s="3">
        <f t="shared" si="336"/>
        <v>-0.16830627730266415</v>
      </c>
      <c r="U1925" s="3">
        <f t="shared" si="337"/>
        <v>0.85428907168037604</v>
      </c>
      <c r="V1925" s="3">
        <f t="shared" si="338"/>
        <v>-6.9415490380177927</v>
      </c>
      <c r="W1925" s="4" t="str">
        <f t="shared" si="339"/>
        <v>Need Improvement</v>
      </c>
      <c r="X1925" s="4" t="str">
        <f t="shared" si="340"/>
        <v>Poor</v>
      </c>
    </row>
    <row r="1926" spans="1:24" x14ac:dyDescent="0.3">
      <c r="A1926" s="4">
        <v>896482</v>
      </c>
      <c r="B1926" s="4" t="s">
        <v>24</v>
      </c>
      <c r="C1926" s="5">
        <v>45215</v>
      </c>
      <c r="D1926" s="6">
        <v>45215</v>
      </c>
      <c r="E1926" s="7">
        <v>45215</v>
      </c>
      <c r="F1926" s="13">
        <v>45215</v>
      </c>
      <c r="G1926" s="4" t="s">
        <v>27</v>
      </c>
      <c r="H1926" s="4" t="s">
        <v>25</v>
      </c>
      <c r="I1926" s="4">
        <v>1673</v>
      </c>
      <c r="J1926" s="4">
        <v>649</v>
      </c>
      <c r="K1926" s="4">
        <v>31</v>
      </c>
      <c r="L1926" s="1">
        <v>3629.46</v>
      </c>
      <c r="M1926" s="1">
        <v>5008.8</v>
      </c>
      <c r="N1926" s="2">
        <f t="shared" si="330"/>
        <v>1.3800400059512985</v>
      </c>
      <c r="O1926" s="3">
        <f t="shared" si="331"/>
        <v>0.38792588164973102</v>
      </c>
      <c r="P1926" s="3">
        <f t="shared" si="332"/>
        <v>4.7765793528505393E-2</v>
      </c>
      <c r="Q1926" s="8">
        <f t="shared" si="333"/>
        <v>5.5923882896764257</v>
      </c>
      <c r="R1926" s="8">
        <f t="shared" si="334"/>
        <v>117.07935483870968</v>
      </c>
      <c r="S1926" s="8">
        <f t="shared" si="335"/>
        <v>1379.3400000000001</v>
      </c>
      <c r="T1926" s="3">
        <f t="shared" si="336"/>
        <v>0.27538332534738863</v>
      </c>
      <c r="U1926" s="3">
        <f t="shared" si="337"/>
        <v>2.1694321578003586</v>
      </c>
      <c r="V1926" s="3">
        <f t="shared" si="338"/>
        <v>2.6313019270085691</v>
      </c>
      <c r="W1926" s="4" t="str">
        <f t="shared" si="339"/>
        <v>Need Improvement</v>
      </c>
      <c r="X1926" s="4" t="str">
        <f t="shared" si="340"/>
        <v>Need Improvement</v>
      </c>
    </row>
    <row r="1927" spans="1:24" x14ac:dyDescent="0.3">
      <c r="A1927" s="4">
        <v>904139</v>
      </c>
      <c r="B1927" s="4" t="s">
        <v>26</v>
      </c>
      <c r="C1927" s="5">
        <v>45215</v>
      </c>
      <c r="D1927" s="6">
        <v>45215</v>
      </c>
      <c r="E1927" s="7">
        <v>45215</v>
      </c>
      <c r="F1927" s="13">
        <v>45215</v>
      </c>
      <c r="G1927" s="4" t="s">
        <v>21</v>
      </c>
      <c r="H1927" s="4" t="s">
        <v>25</v>
      </c>
      <c r="I1927" s="4">
        <v>3237</v>
      </c>
      <c r="J1927" s="4">
        <v>205</v>
      </c>
      <c r="K1927" s="4">
        <v>25</v>
      </c>
      <c r="L1927" s="1">
        <v>3337.31</v>
      </c>
      <c r="M1927" s="1">
        <v>7695.72</v>
      </c>
      <c r="N1927" s="2">
        <f t="shared" si="330"/>
        <v>2.3059649837743574</v>
      </c>
      <c r="O1927" s="3">
        <f t="shared" si="331"/>
        <v>6.3330244053135615E-2</v>
      </c>
      <c r="P1927" s="3">
        <f t="shared" si="332"/>
        <v>0.12195121951219512</v>
      </c>
      <c r="Q1927" s="8">
        <f t="shared" si="333"/>
        <v>16.279560975609755</v>
      </c>
      <c r="R1927" s="8">
        <f t="shared" si="334"/>
        <v>133.4924</v>
      </c>
      <c r="S1927" s="8">
        <f t="shared" si="335"/>
        <v>4358.41</v>
      </c>
      <c r="T1927" s="3">
        <f t="shared" si="336"/>
        <v>0.56634207065745634</v>
      </c>
      <c r="U1927" s="3">
        <f t="shared" si="337"/>
        <v>1.0309885696632684</v>
      </c>
      <c r="V1927" s="3">
        <f t="shared" si="338"/>
        <v>0.76571731434169799</v>
      </c>
      <c r="W1927" s="4" t="str">
        <f t="shared" si="339"/>
        <v>Need Improvement</v>
      </c>
      <c r="X1927" s="4" t="str">
        <f t="shared" si="340"/>
        <v>Good</v>
      </c>
    </row>
    <row r="1928" spans="1:24" x14ac:dyDescent="0.3">
      <c r="A1928" s="4">
        <v>974468</v>
      </c>
      <c r="B1928" s="4" t="s">
        <v>11</v>
      </c>
      <c r="C1928" s="5">
        <v>45216</v>
      </c>
      <c r="D1928" s="6">
        <v>45216</v>
      </c>
      <c r="E1928" s="7">
        <v>45216</v>
      </c>
      <c r="F1928" s="13">
        <v>45216</v>
      </c>
      <c r="G1928" s="4" t="s">
        <v>27</v>
      </c>
      <c r="H1928" s="4" t="s">
        <v>19</v>
      </c>
      <c r="I1928" s="4">
        <v>4526</v>
      </c>
      <c r="J1928" s="4">
        <v>983</v>
      </c>
      <c r="K1928" s="4">
        <v>11</v>
      </c>
      <c r="L1928" s="1">
        <v>3852.93</v>
      </c>
      <c r="M1928" s="1">
        <v>4011.1</v>
      </c>
      <c r="N1928" s="2">
        <f t="shared" si="330"/>
        <v>1.041051874806965</v>
      </c>
      <c r="O1928" s="3">
        <f t="shared" si="331"/>
        <v>0.21718957136544409</v>
      </c>
      <c r="P1928" s="3">
        <f t="shared" si="332"/>
        <v>1.1190233977619531E-2</v>
      </c>
      <c r="Q1928" s="8">
        <f t="shared" si="333"/>
        <v>3.9195625635808748</v>
      </c>
      <c r="R1928" s="8">
        <f t="shared" si="334"/>
        <v>350.26636363636362</v>
      </c>
      <c r="S1928" s="8">
        <f t="shared" si="335"/>
        <v>158.17000000000007</v>
      </c>
      <c r="T1928" s="3">
        <f t="shared" si="336"/>
        <v>3.94330732218095E-2</v>
      </c>
      <c r="U1928" s="3">
        <f t="shared" si="337"/>
        <v>0.85128811312417141</v>
      </c>
      <c r="V1928" s="3">
        <f t="shared" si="338"/>
        <v>24.359423405196928</v>
      </c>
      <c r="W1928" s="4" t="str">
        <f t="shared" si="339"/>
        <v>Need Improvement</v>
      </c>
      <c r="X1928" s="4" t="str">
        <f t="shared" si="340"/>
        <v>Need Improvement</v>
      </c>
    </row>
    <row r="1929" spans="1:24" x14ac:dyDescent="0.3">
      <c r="A1929" s="4">
        <v>784116</v>
      </c>
      <c r="B1929" s="4" t="s">
        <v>14</v>
      </c>
      <c r="C1929" s="5">
        <v>45216</v>
      </c>
      <c r="D1929" s="6">
        <v>45216</v>
      </c>
      <c r="E1929" s="7">
        <v>45216</v>
      </c>
      <c r="F1929" s="13">
        <v>45216</v>
      </c>
      <c r="G1929" s="4" t="s">
        <v>12</v>
      </c>
      <c r="H1929" s="4" t="s">
        <v>25</v>
      </c>
      <c r="I1929" s="4">
        <v>4979</v>
      </c>
      <c r="J1929" s="4">
        <v>961</v>
      </c>
      <c r="K1929" s="4">
        <v>79</v>
      </c>
      <c r="L1929" s="1">
        <v>2543.46</v>
      </c>
      <c r="M1929" s="1">
        <v>3265.67</v>
      </c>
      <c r="N1929" s="2">
        <f t="shared" si="330"/>
        <v>1.2839478505657647</v>
      </c>
      <c r="O1929" s="3">
        <f t="shared" si="331"/>
        <v>0.19301064470777266</v>
      </c>
      <c r="P1929" s="3">
        <f t="shared" si="332"/>
        <v>8.2206035379812692E-2</v>
      </c>
      <c r="Q1929" s="8">
        <f t="shared" si="333"/>
        <v>2.6466805411030179</v>
      </c>
      <c r="R1929" s="8">
        <f t="shared" si="334"/>
        <v>32.195696202531643</v>
      </c>
      <c r="S1929" s="8">
        <f t="shared" si="335"/>
        <v>722.21</v>
      </c>
      <c r="T1929" s="3">
        <f t="shared" si="336"/>
        <v>0.22115216785529462</v>
      </c>
      <c r="U1929" s="3">
        <f t="shared" si="337"/>
        <v>0.51083751757381002</v>
      </c>
      <c r="V1929" s="3">
        <f t="shared" si="338"/>
        <v>3.521773445396768</v>
      </c>
      <c r="W1929" s="4" t="str">
        <f t="shared" si="339"/>
        <v>Need Improvement</v>
      </c>
      <c r="X1929" s="4" t="str">
        <f t="shared" si="340"/>
        <v>Need Improvement</v>
      </c>
    </row>
    <row r="1930" spans="1:24" x14ac:dyDescent="0.3">
      <c r="A1930" s="4">
        <v>73931</v>
      </c>
      <c r="B1930" s="4" t="s">
        <v>16</v>
      </c>
      <c r="C1930" s="5">
        <v>45216</v>
      </c>
      <c r="D1930" s="6">
        <v>45216</v>
      </c>
      <c r="E1930" s="7">
        <v>45216</v>
      </c>
      <c r="F1930" s="13">
        <v>45216</v>
      </c>
      <c r="G1930" s="4" t="s">
        <v>12</v>
      </c>
      <c r="H1930" s="4" t="s">
        <v>19</v>
      </c>
      <c r="I1930" s="4">
        <v>5971</v>
      </c>
      <c r="J1930" s="4">
        <v>608</v>
      </c>
      <c r="K1930" s="4">
        <v>76</v>
      </c>
      <c r="L1930" s="1">
        <v>2466.2399999999998</v>
      </c>
      <c r="M1930" s="1">
        <v>2084.92</v>
      </c>
      <c r="N1930" s="2">
        <f t="shared" si="330"/>
        <v>0.84538406643311281</v>
      </c>
      <c r="O1930" s="3">
        <f t="shared" si="331"/>
        <v>0.10182548986769385</v>
      </c>
      <c r="P1930" s="3">
        <f t="shared" si="332"/>
        <v>0.125</v>
      </c>
      <c r="Q1930" s="8">
        <f t="shared" si="333"/>
        <v>4.0563157894736834</v>
      </c>
      <c r="R1930" s="8">
        <f t="shared" si="334"/>
        <v>32.450526315789467</v>
      </c>
      <c r="S1930" s="8">
        <f t="shared" si="335"/>
        <v>-381.31999999999971</v>
      </c>
      <c r="T1930" s="3">
        <f t="shared" si="336"/>
        <v>-0.18289430769525913</v>
      </c>
      <c r="U1930" s="3">
        <f t="shared" si="337"/>
        <v>0.41303634232121916</v>
      </c>
      <c r="V1930" s="3">
        <f t="shared" si="338"/>
        <v>-6.4676387286268797</v>
      </c>
      <c r="W1930" s="4" t="str">
        <f t="shared" si="339"/>
        <v>Need Improvement</v>
      </c>
      <c r="X1930" s="4" t="str">
        <f t="shared" si="340"/>
        <v>Poor</v>
      </c>
    </row>
    <row r="1931" spans="1:24" x14ac:dyDescent="0.3">
      <c r="A1931" s="4">
        <v>97082</v>
      </c>
      <c r="B1931" s="4" t="s">
        <v>18</v>
      </c>
      <c r="C1931" s="5">
        <v>45216</v>
      </c>
      <c r="D1931" s="6">
        <v>45216</v>
      </c>
      <c r="E1931" s="7">
        <v>45216</v>
      </c>
      <c r="F1931" s="13">
        <v>45216</v>
      </c>
      <c r="G1931" s="4" t="s">
        <v>27</v>
      </c>
      <c r="H1931" s="4" t="s">
        <v>19</v>
      </c>
      <c r="I1931" s="4">
        <v>5076</v>
      </c>
      <c r="J1931" s="4">
        <v>690</v>
      </c>
      <c r="K1931" s="4">
        <v>22</v>
      </c>
      <c r="L1931" s="1">
        <v>4978.84</v>
      </c>
      <c r="M1931" s="1">
        <v>7640.67</v>
      </c>
      <c r="N1931" s="2">
        <f t="shared" si="330"/>
        <v>1.5346285480152002</v>
      </c>
      <c r="O1931" s="3">
        <f t="shared" si="331"/>
        <v>0.13593380614657211</v>
      </c>
      <c r="P1931" s="3">
        <f t="shared" si="332"/>
        <v>3.1884057971014491E-2</v>
      </c>
      <c r="Q1931" s="8">
        <f t="shared" si="333"/>
        <v>7.2157101449275363</v>
      </c>
      <c r="R1931" s="8">
        <f t="shared" si="334"/>
        <v>226.31090909090909</v>
      </c>
      <c r="S1931" s="8">
        <f t="shared" si="335"/>
        <v>2661.83</v>
      </c>
      <c r="T1931" s="3">
        <f t="shared" si="336"/>
        <v>0.34837651671908354</v>
      </c>
      <c r="U1931" s="3">
        <f t="shared" si="337"/>
        <v>0.98085894405043339</v>
      </c>
      <c r="V1931" s="3">
        <f t="shared" si="338"/>
        <v>1.8704575423674692</v>
      </c>
      <c r="W1931" s="4" t="str">
        <f t="shared" si="339"/>
        <v>Need Improvement</v>
      </c>
      <c r="X1931" s="4" t="str">
        <f t="shared" si="340"/>
        <v>Need Improvement</v>
      </c>
    </row>
    <row r="1932" spans="1:24" x14ac:dyDescent="0.3">
      <c r="A1932" s="4">
        <v>764327</v>
      </c>
      <c r="B1932" s="4" t="s">
        <v>20</v>
      </c>
      <c r="C1932" s="5">
        <v>45216</v>
      </c>
      <c r="D1932" s="6">
        <v>45216</v>
      </c>
      <c r="E1932" s="7">
        <v>45216</v>
      </c>
      <c r="F1932" s="13">
        <v>45216</v>
      </c>
      <c r="G1932" s="4" t="s">
        <v>12</v>
      </c>
      <c r="H1932" s="4" t="s">
        <v>13</v>
      </c>
      <c r="I1932" s="4">
        <v>9854</v>
      </c>
      <c r="J1932" s="4">
        <v>892</v>
      </c>
      <c r="K1932" s="4">
        <v>55</v>
      </c>
      <c r="L1932" s="1">
        <v>3173.69</v>
      </c>
      <c r="M1932" s="1">
        <v>2589.2399999999998</v>
      </c>
      <c r="N1932" s="2">
        <f t="shared" si="330"/>
        <v>0.81584527789418615</v>
      </c>
      <c r="O1932" s="3">
        <f t="shared" si="331"/>
        <v>9.0521615587578652E-2</v>
      </c>
      <c r="P1932" s="3">
        <f t="shared" si="332"/>
        <v>6.1659192825112105E-2</v>
      </c>
      <c r="Q1932" s="8">
        <f t="shared" si="333"/>
        <v>3.5579484304932736</v>
      </c>
      <c r="R1932" s="8">
        <f t="shared" si="334"/>
        <v>57.703454545454548</v>
      </c>
      <c r="S1932" s="8">
        <f t="shared" si="335"/>
        <v>-584.45000000000027</v>
      </c>
      <c r="T1932" s="3">
        <f t="shared" si="336"/>
        <v>-0.22572260586117945</v>
      </c>
      <c r="U1932" s="3">
        <f t="shared" si="337"/>
        <v>0.32207124010554089</v>
      </c>
      <c r="V1932" s="3">
        <f t="shared" si="338"/>
        <v>-5.4302164428094768</v>
      </c>
      <c r="W1932" s="4" t="str">
        <f t="shared" si="339"/>
        <v>Need Improvement</v>
      </c>
      <c r="X1932" s="4" t="str">
        <f t="shared" si="340"/>
        <v>Poor</v>
      </c>
    </row>
    <row r="1933" spans="1:24" x14ac:dyDescent="0.3">
      <c r="A1933" s="4">
        <v>607371</v>
      </c>
      <c r="B1933" s="4" t="s">
        <v>22</v>
      </c>
      <c r="C1933" s="5">
        <v>45216</v>
      </c>
      <c r="D1933" s="6">
        <v>45216</v>
      </c>
      <c r="E1933" s="7">
        <v>45216</v>
      </c>
      <c r="F1933" s="13">
        <v>45216</v>
      </c>
      <c r="G1933" s="4" t="s">
        <v>15</v>
      </c>
      <c r="H1933" s="4" t="s">
        <v>25</v>
      </c>
      <c r="I1933" s="4">
        <v>6233</v>
      </c>
      <c r="J1933" s="4">
        <v>446</v>
      </c>
      <c r="K1933" s="4">
        <v>18</v>
      </c>
      <c r="L1933" s="1">
        <v>3720.09</v>
      </c>
      <c r="M1933" s="1">
        <v>6080.77</v>
      </c>
      <c r="N1933" s="2">
        <f t="shared" si="330"/>
        <v>1.6345760452032074</v>
      </c>
      <c r="O1933" s="3">
        <f t="shared" si="331"/>
        <v>7.1554628589764163E-2</v>
      </c>
      <c r="P1933" s="3">
        <f t="shared" si="332"/>
        <v>4.0358744394618833E-2</v>
      </c>
      <c r="Q1933" s="8">
        <f t="shared" si="333"/>
        <v>8.3410089686098665</v>
      </c>
      <c r="R1933" s="8">
        <f t="shared" si="334"/>
        <v>206.67166666666668</v>
      </c>
      <c r="S1933" s="8">
        <f t="shared" si="335"/>
        <v>2360.6800000000003</v>
      </c>
      <c r="T1933" s="3">
        <f t="shared" si="336"/>
        <v>0.38822057075008592</v>
      </c>
      <c r="U1933" s="3">
        <f t="shared" si="337"/>
        <v>0.59683779881277077</v>
      </c>
      <c r="V1933" s="3">
        <f t="shared" si="338"/>
        <v>1.5758552620431401</v>
      </c>
      <c r="W1933" s="4" t="str">
        <f t="shared" si="339"/>
        <v>Need Improvement</v>
      </c>
      <c r="X1933" s="4" t="str">
        <f t="shared" si="340"/>
        <v>Need Improvement</v>
      </c>
    </row>
    <row r="1934" spans="1:24" x14ac:dyDescent="0.3">
      <c r="A1934" s="4">
        <v>513268</v>
      </c>
      <c r="B1934" s="4" t="s">
        <v>23</v>
      </c>
      <c r="C1934" s="5">
        <v>45216</v>
      </c>
      <c r="D1934" s="6">
        <v>45216</v>
      </c>
      <c r="E1934" s="7">
        <v>45216</v>
      </c>
      <c r="F1934" s="13">
        <v>45216</v>
      </c>
      <c r="G1934" s="4" t="s">
        <v>27</v>
      </c>
      <c r="H1934" s="4" t="s">
        <v>25</v>
      </c>
      <c r="I1934" s="4">
        <v>7466</v>
      </c>
      <c r="J1934" s="4">
        <v>483</v>
      </c>
      <c r="K1934" s="4">
        <v>63</v>
      </c>
      <c r="L1934" s="1">
        <v>1048.69</v>
      </c>
      <c r="M1934" s="1">
        <v>9378.61</v>
      </c>
      <c r="N1934" s="2">
        <f t="shared" si="330"/>
        <v>8.9431671895412368</v>
      </c>
      <c r="O1934" s="3">
        <f t="shared" si="331"/>
        <v>6.4693276185373697E-2</v>
      </c>
      <c r="P1934" s="3">
        <f t="shared" si="332"/>
        <v>0.13043478260869565</v>
      </c>
      <c r="Q1934" s="8">
        <f t="shared" si="333"/>
        <v>2.17120082815735</v>
      </c>
      <c r="R1934" s="8">
        <f t="shared" si="334"/>
        <v>16.645873015873018</v>
      </c>
      <c r="S1934" s="8">
        <f t="shared" si="335"/>
        <v>8329.92</v>
      </c>
      <c r="T1934" s="3">
        <f t="shared" si="336"/>
        <v>0.88818279041350467</v>
      </c>
      <c r="U1934" s="3">
        <f t="shared" si="337"/>
        <v>0.14046209482989552</v>
      </c>
      <c r="V1934" s="3">
        <f t="shared" si="338"/>
        <v>0.12589436633244977</v>
      </c>
      <c r="W1934" s="4" t="str">
        <f t="shared" si="339"/>
        <v>Excellent</v>
      </c>
      <c r="X1934" s="4" t="str">
        <f t="shared" si="340"/>
        <v>Excellent</v>
      </c>
    </row>
    <row r="1935" spans="1:24" x14ac:dyDescent="0.3">
      <c r="A1935" s="4">
        <v>894156</v>
      </c>
      <c r="B1935" s="4" t="s">
        <v>24</v>
      </c>
      <c r="C1935" s="5">
        <v>45216</v>
      </c>
      <c r="D1935" s="6">
        <v>45216</v>
      </c>
      <c r="E1935" s="7">
        <v>45216</v>
      </c>
      <c r="F1935" s="13">
        <v>45216</v>
      </c>
      <c r="G1935" s="4" t="s">
        <v>12</v>
      </c>
      <c r="H1935" s="4" t="s">
        <v>25</v>
      </c>
      <c r="I1935" s="4">
        <v>6183</v>
      </c>
      <c r="J1935" s="4">
        <v>918</v>
      </c>
      <c r="K1935" s="4">
        <v>85</v>
      </c>
      <c r="L1935" s="1">
        <v>2458.4699999999998</v>
      </c>
      <c r="M1935" s="1">
        <v>9262.81</v>
      </c>
      <c r="N1935" s="2">
        <f t="shared" si="330"/>
        <v>3.7677132525513839</v>
      </c>
      <c r="O1935" s="3">
        <f t="shared" si="331"/>
        <v>0.14847161572052403</v>
      </c>
      <c r="P1935" s="3">
        <f t="shared" si="332"/>
        <v>9.2592592592592587E-2</v>
      </c>
      <c r="Q1935" s="8">
        <f t="shared" si="333"/>
        <v>2.6780718954248366</v>
      </c>
      <c r="R1935" s="8">
        <f t="shared" si="334"/>
        <v>28.923176470588231</v>
      </c>
      <c r="S1935" s="8">
        <f t="shared" si="335"/>
        <v>6804.34</v>
      </c>
      <c r="T1935" s="3">
        <f t="shared" si="336"/>
        <v>0.7345870205693521</v>
      </c>
      <c r="U1935" s="3">
        <f t="shared" si="337"/>
        <v>0.3976176613294517</v>
      </c>
      <c r="V1935" s="3">
        <f t="shared" si="338"/>
        <v>0.36130910565903523</v>
      </c>
      <c r="W1935" s="4" t="str">
        <f t="shared" si="339"/>
        <v>Need Improvement</v>
      </c>
      <c r="X1935" s="4" t="str">
        <f t="shared" si="340"/>
        <v>Good</v>
      </c>
    </row>
    <row r="1936" spans="1:24" x14ac:dyDescent="0.3">
      <c r="A1936" s="4">
        <v>852075</v>
      </c>
      <c r="B1936" s="4" t="s">
        <v>26</v>
      </c>
      <c r="C1936" s="5">
        <v>45216</v>
      </c>
      <c r="D1936" s="6">
        <v>45216</v>
      </c>
      <c r="E1936" s="7">
        <v>45216</v>
      </c>
      <c r="F1936" s="13">
        <v>45216</v>
      </c>
      <c r="G1936" s="4" t="s">
        <v>15</v>
      </c>
      <c r="H1936" s="4" t="s">
        <v>17</v>
      </c>
      <c r="I1936" s="4">
        <v>4702</v>
      </c>
      <c r="J1936" s="4">
        <v>757</v>
      </c>
      <c r="K1936" s="4">
        <v>86</v>
      </c>
      <c r="L1936" s="1">
        <v>4227.5200000000004</v>
      </c>
      <c r="M1936" s="1">
        <v>2957.24</v>
      </c>
      <c r="N1936" s="2">
        <f t="shared" si="330"/>
        <v>0.69952123230641117</v>
      </c>
      <c r="O1936" s="3">
        <f t="shared" si="331"/>
        <v>0.16099532113994044</v>
      </c>
      <c r="P1936" s="3">
        <f t="shared" si="332"/>
        <v>0.11360634081902246</v>
      </c>
      <c r="Q1936" s="8">
        <f t="shared" si="333"/>
        <v>5.5845706737120215</v>
      </c>
      <c r="R1936" s="8">
        <f t="shared" si="334"/>
        <v>49.157209302325583</v>
      </c>
      <c r="S1936" s="8">
        <f t="shared" si="335"/>
        <v>-1270.2800000000007</v>
      </c>
      <c r="T1936" s="3">
        <f t="shared" si="336"/>
        <v>-0.42954917423002553</v>
      </c>
      <c r="U1936" s="3">
        <f t="shared" si="337"/>
        <v>0.89908974904296057</v>
      </c>
      <c r="V1936" s="3">
        <f t="shared" si="338"/>
        <v>-3.3280221683408371</v>
      </c>
      <c r="W1936" s="4" t="str">
        <f t="shared" si="339"/>
        <v>Need Improvement</v>
      </c>
      <c r="X1936" s="4" t="str">
        <f t="shared" si="340"/>
        <v>Poor</v>
      </c>
    </row>
    <row r="1937" spans="1:24" x14ac:dyDescent="0.3">
      <c r="A1937" s="4">
        <v>666210</v>
      </c>
      <c r="B1937" s="4" t="s">
        <v>11</v>
      </c>
      <c r="C1937" s="5">
        <v>45217</v>
      </c>
      <c r="D1937" s="6">
        <v>45217</v>
      </c>
      <c r="E1937" s="7">
        <v>45217</v>
      </c>
      <c r="F1937" s="13">
        <v>45217</v>
      </c>
      <c r="G1937" s="4" t="s">
        <v>15</v>
      </c>
      <c r="H1937" s="4" t="s">
        <v>19</v>
      </c>
      <c r="I1937" s="4">
        <v>3764</v>
      </c>
      <c r="J1937" s="4">
        <v>604</v>
      </c>
      <c r="K1937" s="4">
        <v>47</v>
      </c>
      <c r="L1937" s="1">
        <v>1818.87</v>
      </c>
      <c r="M1937" s="1">
        <v>8002.34</v>
      </c>
      <c r="N1937" s="2">
        <f t="shared" si="330"/>
        <v>4.3996217431702105</v>
      </c>
      <c r="O1937" s="3">
        <f t="shared" si="331"/>
        <v>0.16046758767268862</v>
      </c>
      <c r="P1937" s="3">
        <f t="shared" si="332"/>
        <v>7.7814569536423836E-2</v>
      </c>
      <c r="Q1937" s="8">
        <f t="shared" si="333"/>
        <v>3.0113741721854304</v>
      </c>
      <c r="R1937" s="8">
        <f t="shared" si="334"/>
        <v>38.699361702127661</v>
      </c>
      <c r="S1937" s="8">
        <f t="shared" si="335"/>
        <v>6183.47</v>
      </c>
      <c r="T1937" s="3">
        <f t="shared" si="336"/>
        <v>0.77270773298810103</v>
      </c>
      <c r="U1937" s="3">
        <f t="shared" si="337"/>
        <v>0.4832279489904357</v>
      </c>
      <c r="V1937" s="3">
        <f t="shared" si="338"/>
        <v>0.29415037187857301</v>
      </c>
      <c r="W1937" s="4" t="str">
        <f t="shared" si="339"/>
        <v>Need Improvement</v>
      </c>
      <c r="X1937" s="4" t="str">
        <f t="shared" si="340"/>
        <v>Good</v>
      </c>
    </row>
    <row r="1938" spans="1:24" x14ac:dyDescent="0.3">
      <c r="A1938" s="4">
        <v>107173</v>
      </c>
      <c r="B1938" s="4" t="s">
        <v>14</v>
      </c>
      <c r="C1938" s="5">
        <v>45217</v>
      </c>
      <c r="D1938" s="6">
        <v>45217</v>
      </c>
      <c r="E1938" s="7">
        <v>45217</v>
      </c>
      <c r="F1938" s="13">
        <v>45217</v>
      </c>
      <c r="G1938" s="4" t="s">
        <v>15</v>
      </c>
      <c r="H1938" s="4" t="s">
        <v>25</v>
      </c>
      <c r="I1938" s="4">
        <v>9234</v>
      </c>
      <c r="J1938" s="4">
        <v>986</v>
      </c>
      <c r="K1938" s="4">
        <v>84</v>
      </c>
      <c r="L1938" s="1">
        <v>1883.33</v>
      </c>
      <c r="M1938" s="1">
        <v>9698.0400000000009</v>
      </c>
      <c r="N1938" s="2">
        <f t="shared" si="330"/>
        <v>5.1494108839130694</v>
      </c>
      <c r="O1938" s="3">
        <f t="shared" si="331"/>
        <v>0.10677929391379684</v>
      </c>
      <c r="P1938" s="3">
        <f t="shared" si="332"/>
        <v>8.5192697768762676E-2</v>
      </c>
      <c r="Q1938" s="8">
        <f t="shared" si="333"/>
        <v>1.9100709939148073</v>
      </c>
      <c r="R1938" s="8">
        <f t="shared" si="334"/>
        <v>22.420595238095238</v>
      </c>
      <c r="S1938" s="8">
        <f t="shared" si="335"/>
        <v>7814.7100000000009</v>
      </c>
      <c r="T1938" s="3">
        <f t="shared" si="336"/>
        <v>0.805803028240758</v>
      </c>
      <c r="U1938" s="3">
        <f t="shared" si="337"/>
        <v>0.20395603205544724</v>
      </c>
      <c r="V1938" s="3">
        <f t="shared" si="338"/>
        <v>0.24099806646695779</v>
      </c>
      <c r="W1938" s="4" t="str">
        <f t="shared" si="339"/>
        <v>Good</v>
      </c>
      <c r="X1938" s="4" t="str">
        <f t="shared" si="340"/>
        <v>Excellent</v>
      </c>
    </row>
    <row r="1939" spans="1:24" x14ac:dyDescent="0.3">
      <c r="A1939" s="4">
        <v>532611</v>
      </c>
      <c r="B1939" s="4" t="s">
        <v>16</v>
      </c>
      <c r="C1939" s="5">
        <v>45217</v>
      </c>
      <c r="D1939" s="6">
        <v>45217</v>
      </c>
      <c r="E1939" s="7">
        <v>45217</v>
      </c>
      <c r="F1939" s="13">
        <v>45217</v>
      </c>
      <c r="G1939" s="4" t="s">
        <v>27</v>
      </c>
      <c r="H1939" s="4" t="s">
        <v>17</v>
      </c>
      <c r="I1939" s="4">
        <v>9638</v>
      </c>
      <c r="J1939" s="4">
        <v>800</v>
      </c>
      <c r="K1939" s="4">
        <v>77</v>
      </c>
      <c r="L1939" s="1">
        <v>1960.56</v>
      </c>
      <c r="M1939" s="1">
        <v>6064</v>
      </c>
      <c r="N1939" s="2">
        <f t="shared" si="330"/>
        <v>3.0929938384951239</v>
      </c>
      <c r="O1939" s="3">
        <f t="shared" si="331"/>
        <v>8.3004772774434535E-2</v>
      </c>
      <c r="P1939" s="3">
        <f t="shared" si="332"/>
        <v>9.6250000000000002E-2</v>
      </c>
      <c r="Q1939" s="8">
        <f t="shared" si="333"/>
        <v>2.4506999999999999</v>
      </c>
      <c r="R1939" s="8">
        <f t="shared" si="334"/>
        <v>25.461818181818181</v>
      </c>
      <c r="S1939" s="8">
        <f t="shared" si="335"/>
        <v>4103.4400000000005</v>
      </c>
      <c r="T1939" s="3">
        <f t="shared" si="336"/>
        <v>0.67668865435356207</v>
      </c>
      <c r="U1939" s="3">
        <f t="shared" si="337"/>
        <v>0.2034197966383067</v>
      </c>
      <c r="V1939" s="3">
        <f t="shared" si="338"/>
        <v>0.47778449301074211</v>
      </c>
      <c r="W1939" s="4" t="str">
        <f t="shared" si="339"/>
        <v>Need Improvement</v>
      </c>
      <c r="X1939" s="4" t="str">
        <f t="shared" si="340"/>
        <v>Good</v>
      </c>
    </row>
    <row r="1940" spans="1:24" x14ac:dyDescent="0.3">
      <c r="A1940" s="4">
        <v>9930</v>
      </c>
      <c r="B1940" s="4" t="s">
        <v>18</v>
      </c>
      <c r="C1940" s="5">
        <v>45217</v>
      </c>
      <c r="D1940" s="6">
        <v>45217</v>
      </c>
      <c r="E1940" s="7">
        <v>45217</v>
      </c>
      <c r="F1940" s="13">
        <v>45217</v>
      </c>
      <c r="G1940" s="4" t="s">
        <v>21</v>
      </c>
      <c r="H1940" s="4" t="s">
        <v>17</v>
      </c>
      <c r="I1940" s="4">
        <v>4696</v>
      </c>
      <c r="J1940" s="4">
        <v>519</v>
      </c>
      <c r="K1940" s="4">
        <v>84</v>
      </c>
      <c r="L1940" s="1">
        <v>1887.22</v>
      </c>
      <c r="M1940" s="1">
        <v>2884.59</v>
      </c>
      <c r="N1940" s="2">
        <f t="shared" si="330"/>
        <v>1.5284863449942243</v>
      </c>
      <c r="O1940" s="3">
        <f t="shared" si="331"/>
        <v>0.11051959114139694</v>
      </c>
      <c r="P1940" s="3">
        <f t="shared" si="332"/>
        <v>0.16184971098265896</v>
      </c>
      <c r="Q1940" s="8">
        <f t="shared" si="333"/>
        <v>3.6362620423892102</v>
      </c>
      <c r="R1940" s="8">
        <f t="shared" si="334"/>
        <v>22.466904761904761</v>
      </c>
      <c r="S1940" s="8">
        <f t="shared" si="335"/>
        <v>997.37000000000012</v>
      </c>
      <c r="T1940" s="3">
        <f t="shared" si="336"/>
        <v>0.3457579760035222</v>
      </c>
      <c r="U1940" s="3">
        <f t="shared" si="337"/>
        <v>0.40187819420783644</v>
      </c>
      <c r="V1940" s="3">
        <f t="shared" si="338"/>
        <v>1.8921964767338098</v>
      </c>
      <c r="W1940" s="4" t="str">
        <f t="shared" si="339"/>
        <v>Need Improvement</v>
      </c>
      <c r="X1940" s="4" t="str">
        <f t="shared" si="340"/>
        <v>Need Improvement</v>
      </c>
    </row>
    <row r="1941" spans="1:24" x14ac:dyDescent="0.3">
      <c r="A1941" s="4">
        <v>65370</v>
      </c>
      <c r="B1941" s="4" t="s">
        <v>20</v>
      </c>
      <c r="C1941" s="5">
        <v>45217</v>
      </c>
      <c r="D1941" s="6">
        <v>45217</v>
      </c>
      <c r="E1941" s="7">
        <v>45217</v>
      </c>
      <c r="F1941" s="13">
        <v>45217</v>
      </c>
      <c r="G1941" s="4" t="s">
        <v>15</v>
      </c>
      <c r="H1941" s="4" t="s">
        <v>13</v>
      </c>
      <c r="I1941" s="4">
        <v>4163</v>
      </c>
      <c r="J1941" s="4">
        <v>841</v>
      </c>
      <c r="K1941" s="4">
        <v>83</v>
      </c>
      <c r="L1941" s="1">
        <v>1947.88</v>
      </c>
      <c r="M1941" s="1">
        <v>6572.91</v>
      </c>
      <c r="N1941" s="2">
        <f t="shared" si="330"/>
        <v>3.3743916463026467</v>
      </c>
      <c r="O1941" s="3">
        <f t="shared" si="331"/>
        <v>0.20201777564256546</v>
      </c>
      <c r="P1941" s="3">
        <f t="shared" si="332"/>
        <v>9.8692033293697981E-2</v>
      </c>
      <c r="Q1941" s="8">
        <f t="shared" si="333"/>
        <v>2.3161474435196197</v>
      </c>
      <c r="R1941" s="8">
        <f t="shared" si="334"/>
        <v>23.468433734939762</v>
      </c>
      <c r="S1941" s="8">
        <f t="shared" si="335"/>
        <v>4625.03</v>
      </c>
      <c r="T1941" s="3">
        <f t="shared" si="336"/>
        <v>0.70365028579426769</v>
      </c>
      <c r="U1941" s="3">
        <f t="shared" si="337"/>
        <v>0.46790295460004805</v>
      </c>
      <c r="V1941" s="3">
        <f t="shared" si="338"/>
        <v>0.42116051139127753</v>
      </c>
      <c r="W1941" s="4" t="str">
        <f t="shared" si="339"/>
        <v>Need Improvement</v>
      </c>
      <c r="X1941" s="4" t="str">
        <f t="shared" si="340"/>
        <v>Good</v>
      </c>
    </row>
    <row r="1942" spans="1:24" x14ac:dyDescent="0.3">
      <c r="A1942" s="4">
        <v>47028</v>
      </c>
      <c r="B1942" s="4" t="s">
        <v>22</v>
      </c>
      <c r="C1942" s="5">
        <v>45217</v>
      </c>
      <c r="D1942" s="6">
        <v>45217</v>
      </c>
      <c r="E1942" s="7">
        <v>45217</v>
      </c>
      <c r="F1942" s="13">
        <v>45217</v>
      </c>
      <c r="G1942" s="4" t="s">
        <v>12</v>
      </c>
      <c r="H1942" s="4" t="s">
        <v>13</v>
      </c>
      <c r="I1942" s="4">
        <v>1119</v>
      </c>
      <c r="J1942" s="4">
        <v>933</v>
      </c>
      <c r="K1942" s="4">
        <v>24</v>
      </c>
      <c r="L1942" s="1">
        <v>4664.37</v>
      </c>
      <c r="M1942" s="1">
        <v>5759.56</v>
      </c>
      <c r="N1942" s="2">
        <f t="shared" si="330"/>
        <v>1.2347991261413653</v>
      </c>
      <c r="O1942" s="3">
        <f t="shared" si="331"/>
        <v>0.83378016085790885</v>
      </c>
      <c r="P1942" s="3">
        <f t="shared" si="332"/>
        <v>2.5723472668810289E-2</v>
      </c>
      <c r="Q1942" s="8">
        <f t="shared" si="333"/>
        <v>4.9993247588424437</v>
      </c>
      <c r="R1942" s="8">
        <f t="shared" si="334"/>
        <v>194.34875</v>
      </c>
      <c r="S1942" s="8">
        <f t="shared" si="335"/>
        <v>1095.1900000000005</v>
      </c>
      <c r="T1942" s="3">
        <f t="shared" si="336"/>
        <v>0.19015167825319998</v>
      </c>
      <c r="U1942" s="3">
        <f t="shared" si="337"/>
        <v>4.1683378016085788</v>
      </c>
      <c r="V1942" s="3">
        <f t="shared" si="338"/>
        <v>4.2589596325751673</v>
      </c>
      <c r="W1942" s="4" t="str">
        <f t="shared" si="339"/>
        <v>Need Improvement</v>
      </c>
      <c r="X1942" s="4" t="str">
        <f t="shared" si="340"/>
        <v>Need Improvement</v>
      </c>
    </row>
    <row r="1943" spans="1:24" x14ac:dyDescent="0.3">
      <c r="A1943" s="4">
        <v>906748</v>
      </c>
      <c r="B1943" s="4" t="s">
        <v>23</v>
      </c>
      <c r="C1943" s="5">
        <v>45217</v>
      </c>
      <c r="D1943" s="6">
        <v>45217</v>
      </c>
      <c r="E1943" s="7">
        <v>45217</v>
      </c>
      <c r="F1943" s="13">
        <v>45217</v>
      </c>
      <c r="G1943" s="4" t="s">
        <v>15</v>
      </c>
      <c r="H1943" s="4" t="s">
        <v>13</v>
      </c>
      <c r="I1943" s="4">
        <v>2335</v>
      </c>
      <c r="J1943" s="4">
        <v>727</v>
      </c>
      <c r="K1943" s="4">
        <v>50</v>
      </c>
      <c r="L1943" s="1">
        <v>3523.32</v>
      </c>
      <c r="M1943" s="1">
        <v>6064.86</v>
      </c>
      <c r="N1943" s="2">
        <f t="shared" si="330"/>
        <v>1.7213480467286535</v>
      </c>
      <c r="O1943" s="3">
        <f t="shared" si="331"/>
        <v>0.31134903640256961</v>
      </c>
      <c r="P1943" s="3">
        <f t="shared" si="332"/>
        <v>6.8775790921595595E-2</v>
      </c>
      <c r="Q1943" s="8">
        <f t="shared" si="333"/>
        <v>4.8463823933975245</v>
      </c>
      <c r="R1943" s="8">
        <f t="shared" si="334"/>
        <v>70.466400000000007</v>
      </c>
      <c r="S1943" s="8">
        <f t="shared" si="335"/>
        <v>2541.5399999999995</v>
      </c>
      <c r="T1943" s="3">
        <f t="shared" si="336"/>
        <v>0.41905996181280353</v>
      </c>
      <c r="U1943" s="3">
        <f t="shared" si="337"/>
        <v>1.5089164882226982</v>
      </c>
      <c r="V1943" s="3">
        <f t="shared" si="338"/>
        <v>1.3862933497013625</v>
      </c>
      <c r="W1943" s="4" t="str">
        <f t="shared" si="339"/>
        <v>Need Improvement</v>
      </c>
      <c r="X1943" s="4" t="str">
        <f t="shared" si="340"/>
        <v>Need Improvement</v>
      </c>
    </row>
    <row r="1944" spans="1:24" x14ac:dyDescent="0.3">
      <c r="A1944" s="4">
        <v>433710</v>
      </c>
      <c r="B1944" s="4" t="s">
        <v>24</v>
      </c>
      <c r="C1944" s="5">
        <v>45217</v>
      </c>
      <c r="D1944" s="6">
        <v>45217</v>
      </c>
      <c r="E1944" s="7">
        <v>45217</v>
      </c>
      <c r="F1944" s="13">
        <v>45217</v>
      </c>
      <c r="G1944" s="4" t="s">
        <v>12</v>
      </c>
      <c r="H1944" s="4" t="s">
        <v>13</v>
      </c>
      <c r="I1944" s="4">
        <v>9937</v>
      </c>
      <c r="J1944" s="4">
        <v>314</v>
      </c>
      <c r="K1944" s="4">
        <v>25</v>
      </c>
      <c r="L1944" s="1">
        <v>1929.04</v>
      </c>
      <c r="M1944" s="1">
        <v>8281.76</v>
      </c>
      <c r="N1944" s="2">
        <f t="shared" si="330"/>
        <v>4.2932028366441344</v>
      </c>
      <c r="O1944" s="3">
        <f t="shared" si="331"/>
        <v>3.1599074167253695E-2</v>
      </c>
      <c r="P1944" s="3">
        <f t="shared" si="332"/>
        <v>7.9617834394904455E-2</v>
      </c>
      <c r="Q1944" s="8">
        <f t="shared" si="333"/>
        <v>6.1434394904458598</v>
      </c>
      <c r="R1944" s="8">
        <f t="shared" si="334"/>
        <v>77.161599999999993</v>
      </c>
      <c r="S1944" s="8">
        <f t="shared" si="335"/>
        <v>6352.72</v>
      </c>
      <c r="T1944" s="3">
        <f t="shared" si="336"/>
        <v>0.76707366550105294</v>
      </c>
      <c r="U1944" s="3">
        <f t="shared" si="337"/>
        <v>0.194127000100634</v>
      </c>
      <c r="V1944" s="3">
        <f t="shared" si="338"/>
        <v>0.30365575690412921</v>
      </c>
      <c r="W1944" s="4" t="str">
        <f t="shared" si="339"/>
        <v>Need Improvement</v>
      </c>
      <c r="X1944" s="4" t="str">
        <f t="shared" si="340"/>
        <v>Good</v>
      </c>
    </row>
    <row r="1945" spans="1:24" x14ac:dyDescent="0.3">
      <c r="A1945" s="4">
        <v>624176</v>
      </c>
      <c r="B1945" s="4" t="s">
        <v>26</v>
      </c>
      <c r="C1945" s="5">
        <v>45217</v>
      </c>
      <c r="D1945" s="6">
        <v>45217</v>
      </c>
      <c r="E1945" s="7">
        <v>45217</v>
      </c>
      <c r="F1945" s="13">
        <v>45217</v>
      </c>
      <c r="G1945" s="4" t="s">
        <v>21</v>
      </c>
      <c r="H1945" s="4" t="s">
        <v>19</v>
      </c>
      <c r="I1945" s="4">
        <v>4201</v>
      </c>
      <c r="J1945" s="4">
        <v>412</v>
      </c>
      <c r="K1945" s="4">
        <v>65</v>
      </c>
      <c r="L1945" s="1">
        <v>3194.18</v>
      </c>
      <c r="M1945" s="1">
        <v>7923.51</v>
      </c>
      <c r="N1945" s="2">
        <f t="shared" si="330"/>
        <v>2.4806084816760485</v>
      </c>
      <c r="O1945" s="3">
        <f t="shared" si="331"/>
        <v>9.8071887645798619E-2</v>
      </c>
      <c r="P1945" s="3">
        <f t="shared" si="332"/>
        <v>0.15776699029126215</v>
      </c>
      <c r="Q1945" s="8">
        <f t="shared" si="333"/>
        <v>7.7528640776699023</v>
      </c>
      <c r="R1945" s="8">
        <f t="shared" si="334"/>
        <v>49.141230769230766</v>
      </c>
      <c r="S1945" s="8">
        <f t="shared" si="335"/>
        <v>4729.33</v>
      </c>
      <c r="T1945" s="3">
        <f t="shared" si="336"/>
        <v>0.59687310295563456</v>
      </c>
      <c r="U1945" s="3">
        <f t="shared" si="337"/>
        <v>0.7603380147583908</v>
      </c>
      <c r="V1945" s="3">
        <f t="shared" si="338"/>
        <v>0.67539799506484</v>
      </c>
      <c r="W1945" s="4" t="str">
        <f t="shared" si="339"/>
        <v>Need Improvement</v>
      </c>
      <c r="X1945" s="4" t="str">
        <f t="shared" si="340"/>
        <v>Good</v>
      </c>
    </row>
    <row r="1946" spans="1:24" x14ac:dyDescent="0.3">
      <c r="A1946" s="4">
        <v>448863</v>
      </c>
      <c r="B1946" s="4" t="s">
        <v>11</v>
      </c>
      <c r="C1946" s="5">
        <v>45218</v>
      </c>
      <c r="D1946" s="6">
        <v>45218</v>
      </c>
      <c r="E1946" s="7">
        <v>45218</v>
      </c>
      <c r="F1946" s="13">
        <v>45218</v>
      </c>
      <c r="G1946" s="4" t="s">
        <v>12</v>
      </c>
      <c r="H1946" s="4" t="s">
        <v>19</v>
      </c>
      <c r="I1946" s="4">
        <v>2293</v>
      </c>
      <c r="J1946" s="4">
        <v>857</v>
      </c>
      <c r="K1946" s="4">
        <v>63</v>
      </c>
      <c r="L1946" s="1">
        <v>3587.63</v>
      </c>
      <c r="M1946" s="1">
        <v>4547.3599999999997</v>
      </c>
      <c r="N1946" s="2">
        <f t="shared" si="330"/>
        <v>1.2675108637178303</v>
      </c>
      <c r="O1946" s="3">
        <f t="shared" si="331"/>
        <v>0.37374618403837767</v>
      </c>
      <c r="P1946" s="3">
        <f t="shared" si="332"/>
        <v>7.3512252042006995E-2</v>
      </c>
      <c r="Q1946" s="8">
        <f t="shared" si="333"/>
        <v>4.1862660443407238</v>
      </c>
      <c r="R1946" s="8">
        <f t="shared" si="334"/>
        <v>56.946507936507935</v>
      </c>
      <c r="S1946" s="8">
        <f t="shared" si="335"/>
        <v>959.72999999999956</v>
      </c>
      <c r="T1946" s="3">
        <f t="shared" si="336"/>
        <v>0.21105212694838316</v>
      </c>
      <c r="U1946" s="3">
        <f t="shared" si="337"/>
        <v>1.5646009594417793</v>
      </c>
      <c r="V1946" s="3">
        <f t="shared" si="338"/>
        <v>3.7381659425046645</v>
      </c>
      <c r="W1946" s="4" t="str">
        <f t="shared" si="339"/>
        <v>Need Improvement</v>
      </c>
      <c r="X1946" s="4" t="str">
        <f t="shared" si="340"/>
        <v>Need Improvement</v>
      </c>
    </row>
    <row r="1947" spans="1:24" x14ac:dyDescent="0.3">
      <c r="A1947" s="4">
        <v>795679</v>
      </c>
      <c r="B1947" s="4" t="s">
        <v>14</v>
      </c>
      <c r="C1947" s="5">
        <v>45218</v>
      </c>
      <c r="D1947" s="6">
        <v>45218</v>
      </c>
      <c r="E1947" s="7">
        <v>45218</v>
      </c>
      <c r="F1947" s="13">
        <v>45218</v>
      </c>
      <c r="G1947" s="4" t="s">
        <v>12</v>
      </c>
      <c r="H1947" s="4" t="s">
        <v>19</v>
      </c>
      <c r="I1947" s="4">
        <v>1083</v>
      </c>
      <c r="J1947" s="4">
        <v>366</v>
      </c>
      <c r="K1947" s="4">
        <v>82</v>
      </c>
      <c r="L1947" s="1">
        <v>4864.59</v>
      </c>
      <c r="M1947" s="1">
        <v>2902.65</v>
      </c>
      <c r="N1947" s="2">
        <f t="shared" si="330"/>
        <v>0.59668954629269888</v>
      </c>
      <c r="O1947" s="3">
        <f t="shared" si="331"/>
        <v>0.33795013850415512</v>
      </c>
      <c r="P1947" s="3">
        <f t="shared" si="332"/>
        <v>0.22404371584699453</v>
      </c>
      <c r="Q1947" s="8">
        <f t="shared" si="333"/>
        <v>13.291229508196722</v>
      </c>
      <c r="R1947" s="8">
        <f t="shared" si="334"/>
        <v>59.32426829268293</v>
      </c>
      <c r="S1947" s="8">
        <f t="shared" si="335"/>
        <v>-1961.94</v>
      </c>
      <c r="T1947" s="3">
        <f t="shared" si="336"/>
        <v>-0.67591338948891533</v>
      </c>
      <c r="U1947" s="3">
        <f t="shared" si="337"/>
        <v>4.491772853185596</v>
      </c>
      <c r="V1947" s="3">
        <f t="shared" si="338"/>
        <v>-2.4794794947857732</v>
      </c>
      <c r="W1947" s="4" t="str">
        <f t="shared" si="339"/>
        <v>Need Improvement</v>
      </c>
      <c r="X1947" s="4" t="str">
        <f t="shared" si="340"/>
        <v>Poor</v>
      </c>
    </row>
    <row r="1948" spans="1:24" x14ac:dyDescent="0.3">
      <c r="A1948" s="4">
        <v>195795</v>
      </c>
      <c r="B1948" s="4" t="s">
        <v>16</v>
      </c>
      <c r="C1948" s="5">
        <v>45218</v>
      </c>
      <c r="D1948" s="6">
        <v>45218</v>
      </c>
      <c r="E1948" s="7">
        <v>45218</v>
      </c>
      <c r="F1948" s="13">
        <v>45218</v>
      </c>
      <c r="G1948" s="4" t="s">
        <v>12</v>
      </c>
      <c r="H1948" s="4" t="s">
        <v>25</v>
      </c>
      <c r="I1948" s="4">
        <v>5867</v>
      </c>
      <c r="J1948" s="4">
        <v>539</v>
      </c>
      <c r="K1948" s="4">
        <v>82</v>
      </c>
      <c r="L1948" s="1">
        <v>4182.96</v>
      </c>
      <c r="M1948" s="1">
        <v>5668.93</v>
      </c>
      <c r="N1948" s="2">
        <f t="shared" si="330"/>
        <v>1.3552436552106644</v>
      </c>
      <c r="O1948" s="3">
        <f t="shared" si="331"/>
        <v>9.1869780126129202E-2</v>
      </c>
      <c r="P1948" s="3">
        <f t="shared" si="332"/>
        <v>0.15213358070500926</v>
      </c>
      <c r="Q1948" s="8">
        <f t="shared" si="333"/>
        <v>7.7605936920222636</v>
      </c>
      <c r="R1948" s="8">
        <f t="shared" si="334"/>
        <v>51.011707317073174</v>
      </c>
      <c r="S1948" s="8">
        <f t="shared" si="335"/>
        <v>1485.9700000000003</v>
      </c>
      <c r="T1948" s="3">
        <f t="shared" si="336"/>
        <v>0.26212530406972745</v>
      </c>
      <c r="U1948" s="3">
        <f t="shared" si="337"/>
        <v>0.71296403613431059</v>
      </c>
      <c r="V1948" s="3">
        <f t="shared" si="338"/>
        <v>2.8149693466220711</v>
      </c>
      <c r="W1948" s="4" t="str">
        <f t="shared" si="339"/>
        <v>Need Improvement</v>
      </c>
      <c r="X1948" s="4" t="str">
        <f t="shared" si="340"/>
        <v>Need Improvement</v>
      </c>
    </row>
    <row r="1949" spans="1:24" x14ac:dyDescent="0.3">
      <c r="A1949" s="4">
        <v>925816</v>
      </c>
      <c r="B1949" s="4" t="s">
        <v>18</v>
      </c>
      <c r="C1949" s="5">
        <v>45218</v>
      </c>
      <c r="D1949" s="6">
        <v>45218</v>
      </c>
      <c r="E1949" s="7">
        <v>45218</v>
      </c>
      <c r="F1949" s="13">
        <v>45218</v>
      </c>
      <c r="G1949" s="4" t="s">
        <v>27</v>
      </c>
      <c r="H1949" s="4" t="s">
        <v>25</v>
      </c>
      <c r="I1949" s="4">
        <v>2944</v>
      </c>
      <c r="J1949" s="4">
        <v>630</v>
      </c>
      <c r="K1949" s="4">
        <v>17</v>
      </c>
      <c r="L1949" s="1">
        <v>2579.3200000000002</v>
      </c>
      <c r="M1949" s="1">
        <v>5748.15</v>
      </c>
      <c r="N1949" s="2">
        <f t="shared" si="330"/>
        <v>2.2285524867019211</v>
      </c>
      <c r="O1949" s="3">
        <f t="shared" si="331"/>
        <v>0.2139945652173913</v>
      </c>
      <c r="P1949" s="3">
        <f t="shared" si="332"/>
        <v>2.6984126984126985E-2</v>
      </c>
      <c r="Q1949" s="8">
        <f t="shared" si="333"/>
        <v>4.0941587301587301</v>
      </c>
      <c r="R1949" s="8">
        <f t="shared" si="334"/>
        <v>151.72470588235296</v>
      </c>
      <c r="S1949" s="8">
        <f t="shared" si="335"/>
        <v>3168.8299999999995</v>
      </c>
      <c r="T1949" s="3">
        <f t="shared" si="336"/>
        <v>0.55127823734592862</v>
      </c>
      <c r="U1949" s="3">
        <f t="shared" si="337"/>
        <v>0.87612771739130435</v>
      </c>
      <c r="V1949" s="3">
        <f t="shared" si="338"/>
        <v>0.81396603793829292</v>
      </c>
      <c r="W1949" s="4" t="str">
        <f t="shared" si="339"/>
        <v>Need Improvement</v>
      </c>
      <c r="X1949" s="4" t="str">
        <f t="shared" si="340"/>
        <v>Need Improvement</v>
      </c>
    </row>
    <row r="1950" spans="1:24" x14ac:dyDescent="0.3">
      <c r="A1950" s="4">
        <v>798930</v>
      </c>
      <c r="B1950" s="4" t="s">
        <v>20</v>
      </c>
      <c r="C1950" s="5">
        <v>45218</v>
      </c>
      <c r="D1950" s="6">
        <v>45218</v>
      </c>
      <c r="E1950" s="7">
        <v>45218</v>
      </c>
      <c r="F1950" s="13">
        <v>45218</v>
      </c>
      <c r="G1950" s="4" t="s">
        <v>15</v>
      </c>
      <c r="H1950" s="4" t="s">
        <v>25</v>
      </c>
      <c r="I1950" s="4">
        <v>5701</v>
      </c>
      <c r="J1950" s="4">
        <v>509</v>
      </c>
      <c r="K1950" s="4">
        <v>75</v>
      </c>
      <c r="L1950" s="1">
        <v>4692.2</v>
      </c>
      <c r="M1950" s="1">
        <v>3044.9</v>
      </c>
      <c r="N1950" s="2">
        <f t="shared" si="330"/>
        <v>0.64892800818379448</v>
      </c>
      <c r="O1950" s="3">
        <f t="shared" si="331"/>
        <v>8.9282582003157335E-2</v>
      </c>
      <c r="P1950" s="3">
        <f t="shared" si="332"/>
        <v>0.14734774066797643</v>
      </c>
      <c r="Q1950" s="8">
        <f t="shared" si="333"/>
        <v>9.218467583497052</v>
      </c>
      <c r="R1950" s="8">
        <f t="shared" si="334"/>
        <v>62.562666666666665</v>
      </c>
      <c r="S1950" s="8">
        <f t="shared" si="335"/>
        <v>-1647.2999999999997</v>
      </c>
      <c r="T1950" s="3">
        <f t="shared" si="336"/>
        <v>-0.54100298860389495</v>
      </c>
      <c r="U1950" s="3">
        <f t="shared" si="337"/>
        <v>0.82304858796702329</v>
      </c>
      <c r="V1950" s="3">
        <f t="shared" si="338"/>
        <v>-2.8484186244157108</v>
      </c>
      <c r="W1950" s="4" t="str">
        <f t="shared" si="339"/>
        <v>Need Improvement</v>
      </c>
      <c r="X1950" s="4" t="str">
        <f t="shared" si="340"/>
        <v>Poor</v>
      </c>
    </row>
    <row r="1951" spans="1:24" x14ac:dyDescent="0.3">
      <c r="A1951" s="4">
        <v>438415</v>
      </c>
      <c r="B1951" s="4" t="s">
        <v>22</v>
      </c>
      <c r="C1951" s="5">
        <v>45218</v>
      </c>
      <c r="D1951" s="6">
        <v>45218</v>
      </c>
      <c r="E1951" s="7">
        <v>45218</v>
      </c>
      <c r="F1951" s="13">
        <v>45218</v>
      </c>
      <c r="G1951" s="4" t="s">
        <v>15</v>
      </c>
      <c r="H1951" s="4" t="s">
        <v>13</v>
      </c>
      <c r="I1951" s="4">
        <v>4691</v>
      </c>
      <c r="J1951" s="4">
        <v>417</v>
      </c>
      <c r="K1951" s="4">
        <v>15</v>
      </c>
      <c r="L1951" s="1">
        <v>2268.8200000000002</v>
      </c>
      <c r="M1951" s="1">
        <v>2504.21</v>
      </c>
      <c r="N1951" s="2">
        <f t="shared" si="330"/>
        <v>1.1037499669431687</v>
      </c>
      <c r="O1951" s="3">
        <f t="shared" si="331"/>
        <v>8.889362609251758E-2</v>
      </c>
      <c r="P1951" s="3">
        <f t="shared" si="332"/>
        <v>3.5971223021582732E-2</v>
      </c>
      <c r="Q1951" s="8">
        <f t="shared" si="333"/>
        <v>5.4408153477218226</v>
      </c>
      <c r="R1951" s="8">
        <f t="shared" si="334"/>
        <v>151.25466666666668</v>
      </c>
      <c r="S1951" s="8">
        <f t="shared" si="335"/>
        <v>235.38999999999987</v>
      </c>
      <c r="T1951" s="3">
        <f t="shared" si="336"/>
        <v>9.3997707859963767E-2</v>
      </c>
      <c r="U1951" s="3">
        <f t="shared" si="337"/>
        <v>0.48365380515881479</v>
      </c>
      <c r="V1951" s="3">
        <f t="shared" si="338"/>
        <v>9.6385572879051846</v>
      </c>
      <c r="W1951" s="4" t="str">
        <f t="shared" si="339"/>
        <v>Need Improvement</v>
      </c>
      <c r="X1951" s="4" t="str">
        <f t="shared" si="340"/>
        <v>Need Improvement</v>
      </c>
    </row>
    <row r="1952" spans="1:24" x14ac:dyDescent="0.3">
      <c r="A1952" s="4">
        <v>515075</v>
      </c>
      <c r="B1952" s="4" t="s">
        <v>23</v>
      </c>
      <c r="C1952" s="5">
        <v>45218</v>
      </c>
      <c r="D1952" s="6">
        <v>45218</v>
      </c>
      <c r="E1952" s="7">
        <v>45218</v>
      </c>
      <c r="F1952" s="13">
        <v>45218</v>
      </c>
      <c r="G1952" s="4" t="s">
        <v>15</v>
      </c>
      <c r="H1952" s="4" t="s">
        <v>13</v>
      </c>
      <c r="I1952" s="4">
        <v>2098</v>
      </c>
      <c r="J1952" s="4">
        <v>985</v>
      </c>
      <c r="K1952" s="4">
        <v>37</v>
      </c>
      <c r="L1952" s="1">
        <v>1222.01</v>
      </c>
      <c r="M1952" s="1">
        <v>3757.2</v>
      </c>
      <c r="N1952" s="2">
        <f t="shared" si="330"/>
        <v>3.0746065907807627</v>
      </c>
      <c r="O1952" s="3">
        <f t="shared" si="331"/>
        <v>0.46949475691134412</v>
      </c>
      <c r="P1952" s="3">
        <f t="shared" si="332"/>
        <v>3.7563451776649749E-2</v>
      </c>
      <c r="Q1952" s="8">
        <f t="shared" si="333"/>
        <v>1.2406192893401016</v>
      </c>
      <c r="R1952" s="8">
        <f t="shared" si="334"/>
        <v>33.027297297297295</v>
      </c>
      <c r="S1952" s="8">
        <f t="shared" si="335"/>
        <v>2535.1899999999996</v>
      </c>
      <c r="T1952" s="3">
        <f t="shared" si="336"/>
        <v>0.6747551368040029</v>
      </c>
      <c r="U1952" s="3">
        <f t="shared" si="337"/>
        <v>0.58246425166825544</v>
      </c>
      <c r="V1952" s="3">
        <f t="shared" si="338"/>
        <v>0.48201909916022079</v>
      </c>
      <c r="W1952" s="4" t="str">
        <f t="shared" si="339"/>
        <v>Need Improvement</v>
      </c>
      <c r="X1952" s="4" t="str">
        <f t="shared" si="340"/>
        <v>Need Improvement</v>
      </c>
    </row>
    <row r="1953" spans="1:24" x14ac:dyDescent="0.3">
      <c r="A1953" s="4">
        <v>295274</v>
      </c>
      <c r="B1953" s="4" t="s">
        <v>24</v>
      </c>
      <c r="C1953" s="5">
        <v>45218</v>
      </c>
      <c r="D1953" s="6">
        <v>45218</v>
      </c>
      <c r="E1953" s="7">
        <v>45218</v>
      </c>
      <c r="F1953" s="13">
        <v>45218</v>
      </c>
      <c r="G1953" s="4" t="s">
        <v>12</v>
      </c>
      <c r="H1953" s="4" t="s">
        <v>13</v>
      </c>
      <c r="I1953" s="4">
        <v>6212</v>
      </c>
      <c r="J1953" s="4">
        <v>461</v>
      </c>
      <c r="K1953" s="4">
        <v>56</v>
      </c>
      <c r="L1953" s="1">
        <v>2266.16</v>
      </c>
      <c r="M1953" s="1">
        <v>3846.51</v>
      </c>
      <c r="N1953" s="2">
        <f t="shared" si="330"/>
        <v>1.6973691178028032</v>
      </c>
      <c r="O1953" s="3">
        <f t="shared" si="331"/>
        <v>7.4211204121056015E-2</v>
      </c>
      <c r="P1953" s="3">
        <f t="shared" si="332"/>
        <v>0.12147505422993492</v>
      </c>
      <c r="Q1953" s="8">
        <f t="shared" si="333"/>
        <v>4.9157483731019518</v>
      </c>
      <c r="R1953" s="8">
        <f t="shared" si="334"/>
        <v>40.467142857142854</v>
      </c>
      <c r="S1953" s="8">
        <f t="shared" si="335"/>
        <v>1580.3500000000004</v>
      </c>
      <c r="T1953" s="3">
        <f t="shared" si="336"/>
        <v>0.41085295501636554</v>
      </c>
      <c r="U1953" s="3">
        <f t="shared" si="337"/>
        <v>0.364803605924018</v>
      </c>
      <c r="V1953" s="3">
        <f t="shared" si="338"/>
        <v>1.4339608314613848</v>
      </c>
      <c r="W1953" s="4" t="str">
        <f t="shared" si="339"/>
        <v>Need Improvement</v>
      </c>
      <c r="X1953" s="4" t="str">
        <f t="shared" si="340"/>
        <v>Need Improvement</v>
      </c>
    </row>
    <row r="1954" spans="1:24" x14ac:dyDescent="0.3">
      <c r="A1954" s="4">
        <v>616810</v>
      </c>
      <c r="B1954" s="4" t="s">
        <v>26</v>
      </c>
      <c r="C1954" s="5">
        <v>45218</v>
      </c>
      <c r="D1954" s="6">
        <v>45218</v>
      </c>
      <c r="E1954" s="7">
        <v>45218</v>
      </c>
      <c r="F1954" s="13">
        <v>45218</v>
      </c>
      <c r="G1954" s="4" t="s">
        <v>21</v>
      </c>
      <c r="H1954" s="4" t="s">
        <v>25</v>
      </c>
      <c r="I1954" s="4">
        <v>6851</v>
      </c>
      <c r="J1954" s="4">
        <v>419</v>
      </c>
      <c r="K1954" s="4">
        <v>79</v>
      </c>
      <c r="L1954" s="1">
        <v>2348.35</v>
      </c>
      <c r="M1954" s="1">
        <v>6499.25</v>
      </c>
      <c r="N1954" s="2">
        <f t="shared" si="330"/>
        <v>2.7675814933889753</v>
      </c>
      <c r="O1954" s="3">
        <f t="shared" si="331"/>
        <v>6.1158954897095316E-2</v>
      </c>
      <c r="P1954" s="3">
        <f t="shared" si="332"/>
        <v>0.18854415274463007</v>
      </c>
      <c r="Q1954" s="8">
        <f t="shared" si="333"/>
        <v>5.6046539379474938</v>
      </c>
      <c r="R1954" s="8">
        <f t="shared" si="334"/>
        <v>29.725949367088607</v>
      </c>
      <c r="S1954" s="8">
        <f t="shared" si="335"/>
        <v>4150.8999999999996</v>
      </c>
      <c r="T1954" s="3">
        <f t="shared" si="336"/>
        <v>0.63867369311843669</v>
      </c>
      <c r="U1954" s="3">
        <f t="shared" si="337"/>
        <v>0.34277477740475842</v>
      </c>
      <c r="V1954" s="3">
        <f t="shared" si="338"/>
        <v>0.56574477824086344</v>
      </c>
      <c r="W1954" s="4" t="str">
        <f t="shared" si="339"/>
        <v>Need Improvement</v>
      </c>
      <c r="X1954" s="4" t="str">
        <f t="shared" si="340"/>
        <v>Good</v>
      </c>
    </row>
    <row r="1955" spans="1:24" x14ac:dyDescent="0.3">
      <c r="A1955" s="4">
        <v>115392</v>
      </c>
      <c r="B1955" s="4" t="s">
        <v>11</v>
      </c>
      <c r="C1955" s="5">
        <v>45219</v>
      </c>
      <c r="D1955" s="6">
        <v>45219</v>
      </c>
      <c r="E1955" s="7">
        <v>45219</v>
      </c>
      <c r="F1955" s="13">
        <v>45219</v>
      </c>
      <c r="G1955" s="4" t="s">
        <v>27</v>
      </c>
      <c r="H1955" s="4" t="s">
        <v>19</v>
      </c>
      <c r="I1955" s="4">
        <v>8560</v>
      </c>
      <c r="J1955" s="4">
        <v>336</v>
      </c>
      <c r="K1955" s="4">
        <v>84</v>
      </c>
      <c r="L1955" s="1">
        <v>2454.79</v>
      </c>
      <c r="M1955" s="1">
        <v>4823.8599999999997</v>
      </c>
      <c r="N1955" s="2">
        <f t="shared" si="330"/>
        <v>1.9650805160522895</v>
      </c>
      <c r="O1955" s="3">
        <f t="shared" si="331"/>
        <v>3.925233644859813E-2</v>
      </c>
      <c r="P1955" s="3">
        <f t="shared" si="332"/>
        <v>0.25</v>
      </c>
      <c r="Q1955" s="8">
        <f t="shared" si="333"/>
        <v>7.3059226190476192</v>
      </c>
      <c r="R1955" s="8">
        <f t="shared" si="334"/>
        <v>29.223690476190477</v>
      </c>
      <c r="S1955" s="8">
        <f t="shared" si="335"/>
        <v>2369.0699999999997</v>
      </c>
      <c r="T1955" s="3">
        <f t="shared" si="336"/>
        <v>0.4911149991915188</v>
      </c>
      <c r="U1955" s="3">
        <f t="shared" si="337"/>
        <v>0.28677453271028036</v>
      </c>
      <c r="V1955" s="3">
        <f t="shared" si="338"/>
        <v>1.0361829747538065</v>
      </c>
      <c r="W1955" s="4" t="str">
        <f t="shared" si="339"/>
        <v>Need Improvement</v>
      </c>
      <c r="X1955" s="4" t="str">
        <f t="shared" si="340"/>
        <v>Need Improvement</v>
      </c>
    </row>
    <row r="1956" spans="1:24" x14ac:dyDescent="0.3">
      <c r="A1956" s="4">
        <v>404503</v>
      </c>
      <c r="B1956" s="4" t="s">
        <v>14</v>
      </c>
      <c r="C1956" s="5">
        <v>45219</v>
      </c>
      <c r="D1956" s="6">
        <v>45219</v>
      </c>
      <c r="E1956" s="7">
        <v>45219</v>
      </c>
      <c r="F1956" s="13">
        <v>45219</v>
      </c>
      <c r="G1956" s="4" t="s">
        <v>15</v>
      </c>
      <c r="H1956" s="4" t="s">
        <v>13</v>
      </c>
      <c r="I1956" s="4">
        <v>1680</v>
      </c>
      <c r="J1956" s="4">
        <v>178</v>
      </c>
      <c r="K1956" s="4">
        <v>28</v>
      </c>
      <c r="L1956" s="1">
        <v>1400.39</v>
      </c>
      <c r="M1956" s="1">
        <v>6028.41</v>
      </c>
      <c r="N1956" s="2">
        <f t="shared" si="330"/>
        <v>4.3048079463577995</v>
      </c>
      <c r="O1956" s="3">
        <f t="shared" si="331"/>
        <v>0.10595238095238095</v>
      </c>
      <c r="P1956" s="3">
        <f t="shared" si="332"/>
        <v>0.15730337078651685</v>
      </c>
      <c r="Q1956" s="8">
        <f t="shared" si="333"/>
        <v>7.8673595505617984</v>
      </c>
      <c r="R1956" s="8">
        <f t="shared" si="334"/>
        <v>50.013928571428572</v>
      </c>
      <c r="S1956" s="8">
        <f t="shared" si="335"/>
        <v>4628.0199999999995</v>
      </c>
      <c r="T1956" s="3">
        <f t="shared" si="336"/>
        <v>0.76770159959259565</v>
      </c>
      <c r="U1956" s="3">
        <f t="shared" si="337"/>
        <v>0.83356547619047627</v>
      </c>
      <c r="V1956" s="3">
        <f t="shared" si="338"/>
        <v>0.30258944429799356</v>
      </c>
      <c r="W1956" s="4" t="str">
        <f t="shared" si="339"/>
        <v>Need Improvement</v>
      </c>
      <c r="X1956" s="4" t="str">
        <f t="shared" si="340"/>
        <v>Good</v>
      </c>
    </row>
    <row r="1957" spans="1:24" x14ac:dyDescent="0.3">
      <c r="A1957" s="4">
        <v>236107</v>
      </c>
      <c r="B1957" s="4" t="s">
        <v>16</v>
      </c>
      <c r="C1957" s="5">
        <v>45219</v>
      </c>
      <c r="D1957" s="6">
        <v>45219</v>
      </c>
      <c r="E1957" s="7">
        <v>45219</v>
      </c>
      <c r="F1957" s="13">
        <v>45219</v>
      </c>
      <c r="G1957" s="4" t="s">
        <v>27</v>
      </c>
      <c r="H1957" s="4" t="s">
        <v>25</v>
      </c>
      <c r="I1957" s="4">
        <v>7578</v>
      </c>
      <c r="J1957" s="4">
        <v>100</v>
      </c>
      <c r="K1957" s="4">
        <v>94</v>
      </c>
      <c r="L1957" s="1">
        <v>3576.6</v>
      </c>
      <c r="M1957" s="1">
        <v>3074.89</v>
      </c>
      <c r="N1957" s="2">
        <f t="shared" si="330"/>
        <v>0.85972431918581893</v>
      </c>
      <c r="O1957" s="3">
        <f t="shared" si="331"/>
        <v>1.3196093956188967E-2</v>
      </c>
      <c r="P1957" s="3">
        <f t="shared" si="332"/>
        <v>0.94</v>
      </c>
      <c r="Q1957" s="8">
        <f t="shared" si="333"/>
        <v>35.765999999999998</v>
      </c>
      <c r="R1957" s="8">
        <f t="shared" si="334"/>
        <v>38.048936170212762</v>
      </c>
      <c r="S1957" s="8">
        <f t="shared" si="335"/>
        <v>-501.71000000000004</v>
      </c>
      <c r="T1957" s="3">
        <f t="shared" si="336"/>
        <v>-0.16316356032248311</v>
      </c>
      <c r="U1957" s="3">
        <f t="shared" si="337"/>
        <v>0.47197149643705461</v>
      </c>
      <c r="V1957" s="3">
        <f t="shared" si="338"/>
        <v>-7.128819437523668</v>
      </c>
      <c r="W1957" s="4" t="str">
        <f t="shared" si="339"/>
        <v>Need Improvement</v>
      </c>
      <c r="X1957" s="4" t="str">
        <f t="shared" si="340"/>
        <v>Poor</v>
      </c>
    </row>
    <row r="1958" spans="1:24" x14ac:dyDescent="0.3">
      <c r="A1958" s="4">
        <v>89239</v>
      </c>
      <c r="B1958" s="4" t="s">
        <v>18</v>
      </c>
      <c r="C1958" s="5">
        <v>45219</v>
      </c>
      <c r="D1958" s="6">
        <v>45219</v>
      </c>
      <c r="E1958" s="7">
        <v>45219</v>
      </c>
      <c r="F1958" s="13">
        <v>45219</v>
      </c>
      <c r="G1958" s="4" t="s">
        <v>21</v>
      </c>
      <c r="H1958" s="4" t="s">
        <v>13</v>
      </c>
      <c r="I1958" s="4">
        <v>9414</v>
      </c>
      <c r="J1958" s="4">
        <v>727</v>
      </c>
      <c r="K1958" s="4">
        <v>54</v>
      </c>
      <c r="L1958" s="1">
        <v>3477.23</v>
      </c>
      <c r="M1958" s="1">
        <v>8898.35</v>
      </c>
      <c r="N1958" s="2">
        <f t="shared" si="330"/>
        <v>2.5590340587191531</v>
      </c>
      <c r="O1958" s="3">
        <f t="shared" si="331"/>
        <v>7.7225408965370723E-2</v>
      </c>
      <c r="P1958" s="3">
        <f t="shared" si="332"/>
        <v>7.4277854195323248E-2</v>
      </c>
      <c r="Q1958" s="8">
        <f t="shared" si="333"/>
        <v>4.7829848693259969</v>
      </c>
      <c r="R1958" s="8">
        <f t="shared" si="334"/>
        <v>64.393148148148143</v>
      </c>
      <c r="S1958" s="8">
        <f t="shared" si="335"/>
        <v>5421.1200000000008</v>
      </c>
      <c r="T1958" s="3">
        <f t="shared" si="336"/>
        <v>0.60922755342282564</v>
      </c>
      <c r="U1958" s="3">
        <f t="shared" si="337"/>
        <v>0.36936796260888038</v>
      </c>
      <c r="V1958" s="3">
        <f t="shared" si="338"/>
        <v>0.64142280561950293</v>
      </c>
      <c r="W1958" s="4" t="str">
        <f t="shared" si="339"/>
        <v>Need Improvement</v>
      </c>
      <c r="X1958" s="4" t="str">
        <f t="shared" si="340"/>
        <v>Good</v>
      </c>
    </row>
    <row r="1959" spans="1:24" x14ac:dyDescent="0.3">
      <c r="A1959" s="4">
        <v>558473</v>
      </c>
      <c r="B1959" s="4" t="s">
        <v>20</v>
      </c>
      <c r="C1959" s="5">
        <v>45219</v>
      </c>
      <c r="D1959" s="6">
        <v>45219</v>
      </c>
      <c r="E1959" s="7">
        <v>45219</v>
      </c>
      <c r="F1959" s="13">
        <v>45219</v>
      </c>
      <c r="G1959" s="4" t="s">
        <v>21</v>
      </c>
      <c r="H1959" s="4" t="s">
        <v>19</v>
      </c>
      <c r="I1959" s="4">
        <v>6328</v>
      </c>
      <c r="J1959" s="4">
        <v>363</v>
      </c>
      <c r="K1959" s="4">
        <v>78</v>
      </c>
      <c r="L1959" s="1">
        <v>2842.61</v>
      </c>
      <c r="M1959" s="1">
        <v>5892.73</v>
      </c>
      <c r="N1959" s="2">
        <f t="shared" si="330"/>
        <v>2.0729998135516303</v>
      </c>
      <c r="O1959" s="3">
        <f t="shared" si="331"/>
        <v>5.736409608091024E-2</v>
      </c>
      <c r="P1959" s="3">
        <f t="shared" si="332"/>
        <v>0.21487603305785125</v>
      </c>
      <c r="Q1959" s="8">
        <f t="shared" si="333"/>
        <v>7.8308815426997249</v>
      </c>
      <c r="R1959" s="8">
        <f t="shared" si="334"/>
        <v>36.443717948717953</v>
      </c>
      <c r="S1959" s="8">
        <f t="shared" si="335"/>
        <v>3050.1199999999994</v>
      </c>
      <c r="T1959" s="3">
        <f t="shared" si="336"/>
        <v>0.51760728898150765</v>
      </c>
      <c r="U1959" s="3">
        <f t="shared" si="337"/>
        <v>0.44921144121365364</v>
      </c>
      <c r="V1959" s="3">
        <f t="shared" si="338"/>
        <v>0.93196661114972545</v>
      </c>
      <c r="W1959" s="4" t="str">
        <f t="shared" si="339"/>
        <v>Need Improvement</v>
      </c>
      <c r="X1959" s="4" t="str">
        <f t="shared" si="340"/>
        <v>Need Improvement</v>
      </c>
    </row>
    <row r="1960" spans="1:24" x14ac:dyDescent="0.3">
      <c r="A1960" s="4">
        <v>977146</v>
      </c>
      <c r="B1960" s="4" t="s">
        <v>22</v>
      </c>
      <c r="C1960" s="5">
        <v>45219</v>
      </c>
      <c r="D1960" s="6">
        <v>45219</v>
      </c>
      <c r="E1960" s="7">
        <v>45219</v>
      </c>
      <c r="F1960" s="13">
        <v>45219</v>
      </c>
      <c r="G1960" s="4" t="s">
        <v>15</v>
      </c>
      <c r="H1960" s="4" t="s">
        <v>19</v>
      </c>
      <c r="I1960" s="4">
        <v>1197</v>
      </c>
      <c r="J1960" s="4">
        <v>507</v>
      </c>
      <c r="K1960" s="4">
        <v>100</v>
      </c>
      <c r="L1960" s="1">
        <v>4167.3</v>
      </c>
      <c r="M1960" s="1">
        <v>4411.8</v>
      </c>
      <c r="N1960" s="2">
        <f t="shared" si="330"/>
        <v>1.0586710819955367</v>
      </c>
      <c r="O1960" s="3">
        <f t="shared" si="331"/>
        <v>0.42355889724310775</v>
      </c>
      <c r="P1960" s="3">
        <f t="shared" si="332"/>
        <v>0.19723865877712032</v>
      </c>
      <c r="Q1960" s="8">
        <f t="shared" si="333"/>
        <v>8.2195266272189347</v>
      </c>
      <c r="R1960" s="8">
        <f t="shared" si="334"/>
        <v>41.673000000000002</v>
      </c>
      <c r="S1960" s="8">
        <f t="shared" si="335"/>
        <v>244.5</v>
      </c>
      <c r="T1960" s="3">
        <f t="shared" si="336"/>
        <v>5.541955664354685E-2</v>
      </c>
      <c r="U1960" s="3">
        <f t="shared" si="337"/>
        <v>3.4814536340852134</v>
      </c>
      <c r="V1960" s="3">
        <f t="shared" si="338"/>
        <v>17.044171779141106</v>
      </c>
      <c r="W1960" s="4" t="str">
        <f t="shared" si="339"/>
        <v>Need Improvement</v>
      </c>
      <c r="X1960" s="4" t="str">
        <f t="shared" si="340"/>
        <v>Need Improvement</v>
      </c>
    </row>
    <row r="1961" spans="1:24" x14ac:dyDescent="0.3">
      <c r="A1961" s="4">
        <v>977773</v>
      </c>
      <c r="B1961" s="4" t="s">
        <v>23</v>
      </c>
      <c r="C1961" s="5">
        <v>45219</v>
      </c>
      <c r="D1961" s="6">
        <v>45219</v>
      </c>
      <c r="E1961" s="7">
        <v>45219</v>
      </c>
      <c r="F1961" s="13">
        <v>45219</v>
      </c>
      <c r="G1961" s="4" t="s">
        <v>21</v>
      </c>
      <c r="H1961" s="4" t="s">
        <v>25</v>
      </c>
      <c r="I1961" s="4">
        <v>4621</v>
      </c>
      <c r="J1961" s="4">
        <v>921</v>
      </c>
      <c r="K1961" s="4">
        <v>76</v>
      </c>
      <c r="L1961" s="1">
        <v>1507.1</v>
      </c>
      <c r="M1961" s="1">
        <v>6417.35</v>
      </c>
      <c r="N1961" s="2">
        <f t="shared" si="330"/>
        <v>4.2580784287704869</v>
      </c>
      <c r="O1961" s="3">
        <f t="shared" si="331"/>
        <v>0.19930750919714346</v>
      </c>
      <c r="P1961" s="3">
        <f t="shared" si="332"/>
        <v>8.2519001085776325E-2</v>
      </c>
      <c r="Q1961" s="8">
        <f t="shared" si="333"/>
        <v>1.636373507057546</v>
      </c>
      <c r="R1961" s="8">
        <f t="shared" si="334"/>
        <v>19.830263157894734</v>
      </c>
      <c r="S1961" s="8">
        <f t="shared" si="335"/>
        <v>4910.25</v>
      </c>
      <c r="T1961" s="3">
        <f t="shared" si="336"/>
        <v>0.76515228248420297</v>
      </c>
      <c r="U1961" s="3">
        <f t="shared" si="337"/>
        <v>0.32614152780783379</v>
      </c>
      <c r="V1961" s="3">
        <f t="shared" si="338"/>
        <v>0.30692938241433732</v>
      </c>
      <c r="W1961" s="4" t="str">
        <f t="shared" si="339"/>
        <v>Need Improvement</v>
      </c>
      <c r="X1961" s="4" t="str">
        <f t="shared" si="340"/>
        <v>Good</v>
      </c>
    </row>
    <row r="1962" spans="1:24" x14ac:dyDescent="0.3">
      <c r="A1962" s="4">
        <v>756267</v>
      </c>
      <c r="B1962" s="4" t="s">
        <v>24</v>
      </c>
      <c r="C1962" s="5">
        <v>45219</v>
      </c>
      <c r="D1962" s="6">
        <v>45219</v>
      </c>
      <c r="E1962" s="7">
        <v>45219</v>
      </c>
      <c r="F1962" s="13">
        <v>45219</v>
      </c>
      <c r="G1962" s="4" t="s">
        <v>21</v>
      </c>
      <c r="H1962" s="4" t="s">
        <v>13</v>
      </c>
      <c r="I1962" s="4">
        <v>9211</v>
      </c>
      <c r="J1962" s="4">
        <v>898</v>
      </c>
      <c r="K1962" s="4">
        <v>12</v>
      </c>
      <c r="L1962" s="1">
        <v>2857.68</v>
      </c>
      <c r="M1962" s="1">
        <v>7748.35</v>
      </c>
      <c r="N1962" s="2">
        <f t="shared" si="330"/>
        <v>2.7114127544021729</v>
      </c>
      <c r="O1962" s="3">
        <f t="shared" si="331"/>
        <v>9.7492128976224085E-2</v>
      </c>
      <c r="P1962" s="3">
        <f t="shared" si="332"/>
        <v>1.3363028953229399E-2</v>
      </c>
      <c r="Q1962" s="8">
        <f t="shared" si="333"/>
        <v>3.1822717149220487</v>
      </c>
      <c r="R1962" s="8">
        <f t="shared" si="334"/>
        <v>238.14</v>
      </c>
      <c r="S1962" s="8">
        <f t="shared" si="335"/>
        <v>4890.67</v>
      </c>
      <c r="T1962" s="3">
        <f t="shared" si="336"/>
        <v>0.63118857563223141</v>
      </c>
      <c r="U1962" s="3">
        <f t="shared" si="337"/>
        <v>0.31024644446857019</v>
      </c>
      <c r="V1962" s="3">
        <f t="shared" si="338"/>
        <v>0.58431257884911469</v>
      </c>
      <c r="W1962" s="4" t="str">
        <f t="shared" si="339"/>
        <v>Need Improvement</v>
      </c>
      <c r="X1962" s="4" t="str">
        <f t="shared" si="340"/>
        <v>Good</v>
      </c>
    </row>
    <row r="1963" spans="1:24" x14ac:dyDescent="0.3">
      <c r="A1963" s="4">
        <v>280564</v>
      </c>
      <c r="B1963" s="4" t="s">
        <v>26</v>
      </c>
      <c r="C1963" s="5">
        <v>45219</v>
      </c>
      <c r="D1963" s="6">
        <v>45219</v>
      </c>
      <c r="E1963" s="7">
        <v>45219</v>
      </c>
      <c r="F1963" s="13">
        <v>45219</v>
      </c>
      <c r="G1963" s="4" t="s">
        <v>21</v>
      </c>
      <c r="H1963" s="4" t="s">
        <v>19</v>
      </c>
      <c r="I1963" s="4">
        <v>3275</v>
      </c>
      <c r="J1963" s="4">
        <v>422</v>
      </c>
      <c r="K1963" s="4">
        <v>14</v>
      </c>
      <c r="L1963" s="1">
        <v>3114.28</v>
      </c>
      <c r="M1963" s="1">
        <v>4977.3599999999997</v>
      </c>
      <c r="N1963" s="2">
        <f t="shared" si="330"/>
        <v>1.5982377949317337</v>
      </c>
      <c r="O1963" s="3">
        <f t="shared" si="331"/>
        <v>0.12885496183206108</v>
      </c>
      <c r="P1963" s="3">
        <f t="shared" si="332"/>
        <v>3.3175355450236969E-2</v>
      </c>
      <c r="Q1963" s="8">
        <f t="shared" si="333"/>
        <v>7.3798104265402849</v>
      </c>
      <c r="R1963" s="8">
        <f t="shared" si="334"/>
        <v>222.44857142857146</v>
      </c>
      <c r="S1963" s="8">
        <f t="shared" si="335"/>
        <v>1863.0799999999995</v>
      </c>
      <c r="T1963" s="3">
        <f t="shared" si="336"/>
        <v>0.37431087966311449</v>
      </c>
      <c r="U1963" s="3">
        <f t="shared" si="337"/>
        <v>0.95092519083969473</v>
      </c>
      <c r="V1963" s="3">
        <f t="shared" si="338"/>
        <v>1.6715760997917433</v>
      </c>
      <c r="W1963" s="4" t="str">
        <f t="shared" si="339"/>
        <v>Need Improvement</v>
      </c>
      <c r="X1963" s="4" t="str">
        <f t="shared" si="340"/>
        <v>Need Improvement</v>
      </c>
    </row>
    <row r="1964" spans="1:24" x14ac:dyDescent="0.3">
      <c r="A1964" s="4">
        <v>990044</v>
      </c>
      <c r="B1964" s="4" t="s">
        <v>11</v>
      </c>
      <c r="C1964" s="5">
        <v>45220</v>
      </c>
      <c r="D1964" s="6">
        <v>45220</v>
      </c>
      <c r="E1964" s="7">
        <v>45220</v>
      </c>
      <c r="F1964" s="13">
        <v>45220</v>
      </c>
      <c r="G1964" s="4" t="s">
        <v>15</v>
      </c>
      <c r="H1964" s="4" t="s">
        <v>25</v>
      </c>
      <c r="I1964" s="4">
        <v>3342</v>
      </c>
      <c r="J1964" s="4">
        <v>888</v>
      </c>
      <c r="K1964" s="4">
        <v>99</v>
      </c>
      <c r="L1964" s="1">
        <v>2116.86</v>
      </c>
      <c r="M1964" s="1">
        <v>5814.86</v>
      </c>
      <c r="N1964" s="2">
        <f t="shared" si="330"/>
        <v>2.7469270523322278</v>
      </c>
      <c r="O1964" s="3">
        <f t="shared" si="331"/>
        <v>0.26570915619389585</v>
      </c>
      <c r="P1964" s="3">
        <f t="shared" si="332"/>
        <v>0.11148648648648649</v>
      </c>
      <c r="Q1964" s="8">
        <f t="shared" si="333"/>
        <v>2.3838513513513515</v>
      </c>
      <c r="R1964" s="8">
        <f t="shared" si="334"/>
        <v>21.382424242424243</v>
      </c>
      <c r="S1964" s="8">
        <f t="shared" si="335"/>
        <v>3697.9999999999995</v>
      </c>
      <c r="T1964" s="3">
        <f t="shared" si="336"/>
        <v>0.63595684160925625</v>
      </c>
      <c r="U1964" s="3">
        <f t="shared" si="337"/>
        <v>0.63341113105924596</v>
      </c>
      <c r="V1964" s="3">
        <f t="shared" si="338"/>
        <v>0.57243374797187685</v>
      </c>
      <c r="W1964" s="4" t="str">
        <f t="shared" si="339"/>
        <v>Need Improvement</v>
      </c>
      <c r="X1964" s="4" t="str">
        <f t="shared" si="340"/>
        <v>Need Improvement</v>
      </c>
    </row>
    <row r="1965" spans="1:24" x14ac:dyDescent="0.3">
      <c r="A1965" s="4">
        <v>385691</v>
      </c>
      <c r="B1965" s="4" t="s">
        <v>14</v>
      </c>
      <c r="C1965" s="5">
        <v>45220</v>
      </c>
      <c r="D1965" s="6">
        <v>45220</v>
      </c>
      <c r="E1965" s="7">
        <v>45220</v>
      </c>
      <c r="F1965" s="13">
        <v>45220</v>
      </c>
      <c r="G1965" s="4" t="s">
        <v>15</v>
      </c>
      <c r="H1965" s="4" t="s">
        <v>19</v>
      </c>
      <c r="I1965" s="4">
        <v>6435</v>
      </c>
      <c r="J1965" s="4">
        <v>930</v>
      </c>
      <c r="K1965" s="4">
        <v>91</v>
      </c>
      <c r="L1965" s="1">
        <v>1460.35</v>
      </c>
      <c r="M1965" s="1">
        <v>9495.89</v>
      </c>
      <c r="N1965" s="2">
        <f t="shared" si="330"/>
        <v>6.5024754339713082</v>
      </c>
      <c r="O1965" s="3">
        <f t="shared" si="331"/>
        <v>0.14452214452214451</v>
      </c>
      <c r="P1965" s="3">
        <f t="shared" si="332"/>
        <v>9.7849462365591403E-2</v>
      </c>
      <c r="Q1965" s="8">
        <f t="shared" si="333"/>
        <v>1.5702688172043009</v>
      </c>
      <c r="R1965" s="8">
        <f t="shared" si="334"/>
        <v>16.047802197802199</v>
      </c>
      <c r="S1965" s="8">
        <f t="shared" si="335"/>
        <v>8035.5399999999991</v>
      </c>
      <c r="T1965" s="3">
        <f t="shared" si="336"/>
        <v>0.84621241400226832</v>
      </c>
      <c r="U1965" s="3">
        <f t="shared" si="337"/>
        <v>0.22693861693861692</v>
      </c>
      <c r="V1965" s="3">
        <f t="shared" si="338"/>
        <v>0.18173638610472975</v>
      </c>
      <c r="W1965" s="4" t="str">
        <f t="shared" si="339"/>
        <v>Good</v>
      </c>
      <c r="X1965" s="4" t="str">
        <f t="shared" si="340"/>
        <v>Excellent</v>
      </c>
    </row>
    <row r="1966" spans="1:24" x14ac:dyDescent="0.3">
      <c r="A1966" s="4">
        <v>583982</v>
      </c>
      <c r="B1966" s="4" t="s">
        <v>16</v>
      </c>
      <c r="C1966" s="5">
        <v>45220</v>
      </c>
      <c r="D1966" s="6">
        <v>45220</v>
      </c>
      <c r="E1966" s="7">
        <v>45220</v>
      </c>
      <c r="F1966" s="13">
        <v>45220</v>
      </c>
      <c r="G1966" s="4" t="s">
        <v>27</v>
      </c>
      <c r="H1966" s="4" t="s">
        <v>13</v>
      </c>
      <c r="I1966" s="4">
        <v>9336</v>
      </c>
      <c r="J1966" s="4">
        <v>646</v>
      </c>
      <c r="K1966" s="4">
        <v>68</v>
      </c>
      <c r="L1966" s="1">
        <v>4452.53</v>
      </c>
      <c r="M1966" s="1">
        <v>4242.8900000000003</v>
      </c>
      <c r="N1966" s="2">
        <f t="shared" si="330"/>
        <v>0.95291665637289369</v>
      </c>
      <c r="O1966" s="3">
        <f t="shared" si="331"/>
        <v>6.9194515852613533E-2</v>
      </c>
      <c r="P1966" s="3">
        <f t="shared" si="332"/>
        <v>0.10526315789473684</v>
      </c>
      <c r="Q1966" s="8">
        <f t="shared" si="333"/>
        <v>6.8924613003095967</v>
      </c>
      <c r="R1966" s="8">
        <f t="shared" si="334"/>
        <v>65.478382352941168</v>
      </c>
      <c r="S1966" s="8">
        <f t="shared" si="335"/>
        <v>-209.63999999999942</v>
      </c>
      <c r="T1966" s="3">
        <f t="shared" si="336"/>
        <v>-4.9409718375918163E-2</v>
      </c>
      <c r="U1966" s="3">
        <f t="shared" si="337"/>
        <v>0.47692052270779772</v>
      </c>
      <c r="V1966" s="3">
        <f t="shared" si="338"/>
        <v>-21.238933409654702</v>
      </c>
      <c r="W1966" s="4" t="str">
        <f t="shared" si="339"/>
        <v>Need Improvement</v>
      </c>
      <c r="X1966" s="4" t="str">
        <f t="shared" si="340"/>
        <v>Poor</v>
      </c>
    </row>
    <row r="1967" spans="1:24" x14ac:dyDescent="0.3">
      <c r="A1967" s="4">
        <v>706789</v>
      </c>
      <c r="B1967" s="4" t="s">
        <v>18</v>
      </c>
      <c r="C1967" s="5">
        <v>45220</v>
      </c>
      <c r="D1967" s="6">
        <v>45220</v>
      </c>
      <c r="E1967" s="7">
        <v>45220</v>
      </c>
      <c r="F1967" s="13">
        <v>45220</v>
      </c>
      <c r="G1967" s="4" t="s">
        <v>21</v>
      </c>
      <c r="H1967" s="4" t="s">
        <v>13</v>
      </c>
      <c r="I1967" s="4">
        <v>2790</v>
      </c>
      <c r="J1967" s="4">
        <v>703</v>
      </c>
      <c r="K1967" s="4">
        <v>93</v>
      </c>
      <c r="L1967" s="1">
        <v>1022.62</v>
      </c>
      <c r="M1967" s="1">
        <v>4280.6400000000003</v>
      </c>
      <c r="N1967" s="2">
        <f t="shared" si="330"/>
        <v>4.1859537267020013</v>
      </c>
      <c r="O1967" s="3">
        <f t="shared" si="331"/>
        <v>0.25197132616487455</v>
      </c>
      <c r="P1967" s="3">
        <f t="shared" si="332"/>
        <v>0.13229018492176386</v>
      </c>
      <c r="Q1967" s="8">
        <f t="shared" si="333"/>
        <v>1.4546514935988619</v>
      </c>
      <c r="R1967" s="8">
        <f t="shared" si="334"/>
        <v>10.995913978494624</v>
      </c>
      <c r="S1967" s="8">
        <f t="shared" si="335"/>
        <v>3258.0200000000004</v>
      </c>
      <c r="T1967" s="3">
        <f t="shared" si="336"/>
        <v>0.76110581595275473</v>
      </c>
      <c r="U1967" s="3">
        <f t="shared" si="337"/>
        <v>0.36653046594982081</v>
      </c>
      <c r="V1967" s="3">
        <f t="shared" si="338"/>
        <v>0.31387775397327206</v>
      </c>
      <c r="W1967" s="4" t="str">
        <f t="shared" si="339"/>
        <v>Need Improvement</v>
      </c>
      <c r="X1967" s="4" t="str">
        <f t="shared" si="340"/>
        <v>Need Improvement</v>
      </c>
    </row>
    <row r="1968" spans="1:24" x14ac:dyDescent="0.3">
      <c r="A1968" s="4">
        <v>928835</v>
      </c>
      <c r="B1968" s="4" t="s">
        <v>20</v>
      </c>
      <c r="C1968" s="5">
        <v>45220</v>
      </c>
      <c r="D1968" s="6">
        <v>45220</v>
      </c>
      <c r="E1968" s="7">
        <v>45220</v>
      </c>
      <c r="F1968" s="13">
        <v>45220</v>
      </c>
      <c r="G1968" s="4" t="s">
        <v>12</v>
      </c>
      <c r="H1968" s="4" t="s">
        <v>17</v>
      </c>
      <c r="I1968" s="4">
        <v>2789</v>
      </c>
      <c r="J1968" s="4">
        <v>631</v>
      </c>
      <c r="K1968" s="4">
        <v>63</v>
      </c>
      <c r="L1968" s="1">
        <v>2164.23</v>
      </c>
      <c r="M1968" s="1">
        <v>4125.9399999999996</v>
      </c>
      <c r="N1968" s="2">
        <f t="shared" si="330"/>
        <v>1.9064239937529743</v>
      </c>
      <c r="O1968" s="3">
        <f t="shared" si="331"/>
        <v>0.2262459662961635</v>
      </c>
      <c r="P1968" s="3">
        <f t="shared" si="332"/>
        <v>9.9841521394611721E-2</v>
      </c>
      <c r="Q1968" s="8">
        <f t="shared" si="333"/>
        <v>3.4298415213946116</v>
      </c>
      <c r="R1968" s="8">
        <f t="shared" si="334"/>
        <v>34.35285714285714</v>
      </c>
      <c r="S1968" s="8">
        <f t="shared" si="335"/>
        <v>1961.7099999999996</v>
      </c>
      <c r="T1968" s="3">
        <f t="shared" si="336"/>
        <v>0.4754577138785343</v>
      </c>
      <c r="U1968" s="3">
        <f t="shared" si="337"/>
        <v>0.77598780925062749</v>
      </c>
      <c r="V1968" s="3">
        <f t="shared" si="338"/>
        <v>1.1032364620662587</v>
      </c>
      <c r="W1968" s="4" t="str">
        <f t="shared" si="339"/>
        <v>Need Improvement</v>
      </c>
      <c r="X1968" s="4" t="str">
        <f t="shared" si="340"/>
        <v>Need Improvement</v>
      </c>
    </row>
    <row r="1969" spans="1:24" x14ac:dyDescent="0.3">
      <c r="A1969" s="4">
        <v>604151</v>
      </c>
      <c r="B1969" s="4" t="s">
        <v>22</v>
      </c>
      <c r="C1969" s="5">
        <v>45220</v>
      </c>
      <c r="D1969" s="6">
        <v>45220</v>
      </c>
      <c r="E1969" s="7">
        <v>45220</v>
      </c>
      <c r="F1969" s="13">
        <v>45220</v>
      </c>
      <c r="G1969" s="4" t="s">
        <v>21</v>
      </c>
      <c r="H1969" s="4" t="s">
        <v>25</v>
      </c>
      <c r="I1969" s="4">
        <v>3328</v>
      </c>
      <c r="J1969" s="4">
        <v>321</v>
      </c>
      <c r="K1969" s="4">
        <v>71</v>
      </c>
      <c r="L1969" s="1">
        <v>3940.22</v>
      </c>
      <c r="M1969" s="1">
        <v>4867.25</v>
      </c>
      <c r="N1969" s="2">
        <f t="shared" si="330"/>
        <v>1.2352736649222633</v>
      </c>
      <c r="O1969" s="3">
        <f t="shared" si="331"/>
        <v>9.6454326923076927E-2</v>
      </c>
      <c r="P1969" s="3">
        <f t="shared" si="332"/>
        <v>0.22118380062305296</v>
      </c>
      <c r="Q1969" s="8">
        <f t="shared" si="333"/>
        <v>12.274828660436137</v>
      </c>
      <c r="R1969" s="8">
        <f t="shared" si="334"/>
        <v>55.496056338028168</v>
      </c>
      <c r="S1969" s="8">
        <f t="shared" si="335"/>
        <v>927.0300000000002</v>
      </c>
      <c r="T1969" s="3">
        <f t="shared" si="336"/>
        <v>0.19046278699470959</v>
      </c>
      <c r="U1969" s="3">
        <f t="shared" si="337"/>
        <v>1.1839603365384614</v>
      </c>
      <c r="V1969" s="3">
        <f t="shared" si="338"/>
        <v>4.2503694594565431</v>
      </c>
      <c r="W1969" s="4" t="str">
        <f t="shared" si="339"/>
        <v>Need Improvement</v>
      </c>
      <c r="X1969" s="4" t="str">
        <f t="shared" si="340"/>
        <v>Need Improvement</v>
      </c>
    </row>
    <row r="1970" spans="1:24" x14ac:dyDescent="0.3">
      <c r="A1970" s="4">
        <v>730601</v>
      </c>
      <c r="B1970" s="4" t="s">
        <v>23</v>
      </c>
      <c r="C1970" s="5">
        <v>45220</v>
      </c>
      <c r="D1970" s="6">
        <v>45220</v>
      </c>
      <c r="E1970" s="7">
        <v>45220</v>
      </c>
      <c r="F1970" s="13">
        <v>45220</v>
      </c>
      <c r="G1970" s="4" t="s">
        <v>12</v>
      </c>
      <c r="H1970" s="4" t="s">
        <v>19</v>
      </c>
      <c r="I1970" s="4">
        <v>3504</v>
      </c>
      <c r="J1970" s="4">
        <v>861</v>
      </c>
      <c r="K1970" s="4">
        <v>85</v>
      </c>
      <c r="L1970" s="1">
        <v>2980.78</v>
      </c>
      <c r="M1970" s="1">
        <v>2946.3</v>
      </c>
      <c r="N1970" s="2">
        <f t="shared" si="330"/>
        <v>0.98843255792108109</v>
      </c>
      <c r="O1970" s="3">
        <f t="shared" si="331"/>
        <v>0.24571917808219179</v>
      </c>
      <c r="P1970" s="3">
        <f t="shared" si="332"/>
        <v>9.8722415795586521E-2</v>
      </c>
      <c r="Q1970" s="8">
        <f t="shared" si="333"/>
        <v>3.4619976771196286</v>
      </c>
      <c r="R1970" s="8">
        <f t="shared" si="334"/>
        <v>35.068000000000005</v>
      </c>
      <c r="S1970" s="8">
        <f t="shared" si="335"/>
        <v>-34.480000000000018</v>
      </c>
      <c r="T1970" s="3">
        <f t="shared" si="336"/>
        <v>-1.1702813698537153E-2</v>
      </c>
      <c r="U1970" s="3">
        <f t="shared" si="337"/>
        <v>0.85067922374429228</v>
      </c>
      <c r="V1970" s="3">
        <f t="shared" si="338"/>
        <v>-86.449535962876993</v>
      </c>
      <c r="W1970" s="4" t="str">
        <f t="shared" si="339"/>
        <v>Need Improvement</v>
      </c>
      <c r="X1970" s="4" t="str">
        <f t="shared" si="340"/>
        <v>Poor</v>
      </c>
    </row>
    <row r="1971" spans="1:24" x14ac:dyDescent="0.3">
      <c r="A1971" s="4">
        <v>307592</v>
      </c>
      <c r="B1971" s="4" t="s">
        <v>24</v>
      </c>
      <c r="C1971" s="5">
        <v>45220</v>
      </c>
      <c r="D1971" s="6">
        <v>45220</v>
      </c>
      <c r="E1971" s="7">
        <v>45220</v>
      </c>
      <c r="F1971" s="13">
        <v>45220</v>
      </c>
      <c r="G1971" s="4" t="s">
        <v>21</v>
      </c>
      <c r="H1971" s="4" t="s">
        <v>13</v>
      </c>
      <c r="I1971" s="4">
        <v>6526</v>
      </c>
      <c r="J1971" s="4">
        <v>801</v>
      </c>
      <c r="K1971" s="4">
        <v>11</v>
      </c>
      <c r="L1971" s="1">
        <v>1817.93</v>
      </c>
      <c r="M1971" s="1">
        <v>2856.3</v>
      </c>
      <c r="N1971" s="2">
        <f t="shared" si="330"/>
        <v>1.5711826087913177</v>
      </c>
      <c r="O1971" s="3">
        <f t="shared" si="331"/>
        <v>0.12273980999080601</v>
      </c>
      <c r="P1971" s="3">
        <f t="shared" si="332"/>
        <v>1.3732833957553059E-2</v>
      </c>
      <c r="Q1971" s="8">
        <f t="shared" si="333"/>
        <v>2.2695755305867666</v>
      </c>
      <c r="R1971" s="8">
        <f t="shared" si="334"/>
        <v>165.26636363636365</v>
      </c>
      <c r="S1971" s="8">
        <f t="shared" si="335"/>
        <v>1038.3700000000001</v>
      </c>
      <c r="T1971" s="3">
        <f t="shared" si="336"/>
        <v>0.3635367433392851</v>
      </c>
      <c r="U1971" s="3">
        <f t="shared" si="337"/>
        <v>0.27856726938400245</v>
      </c>
      <c r="V1971" s="3">
        <f t="shared" si="338"/>
        <v>1.7507535849456357</v>
      </c>
      <c r="W1971" s="4" t="str">
        <f t="shared" si="339"/>
        <v>Need Improvement</v>
      </c>
      <c r="X1971" s="4" t="str">
        <f t="shared" si="340"/>
        <v>Need Improvement</v>
      </c>
    </row>
    <row r="1972" spans="1:24" x14ac:dyDescent="0.3">
      <c r="A1972" s="4">
        <v>48197</v>
      </c>
      <c r="B1972" s="4" t="s">
        <v>26</v>
      </c>
      <c r="C1972" s="5">
        <v>45220</v>
      </c>
      <c r="D1972" s="6">
        <v>45220</v>
      </c>
      <c r="E1972" s="7">
        <v>45220</v>
      </c>
      <c r="F1972" s="13">
        <v>45220</v>
      </c>
      <c r="G1972" s="4" t="s">
        <v>21</v>
      </c>
      <c r="H1972" s="4" t="s">
        <v>19</v>
      </c>
      <c r="I1972" s="4">
        <v>8285</v>
      </c>
      <c r="J1972" s="4">
        <v>424</v>
      </c>
      <c r="K1972" s="4">
        <v>12</v>
      </c>
      <c r="L1972" s="1">
        <v>4175.3599999999997</v>
      </c>
      <c r="M1972" s="1">
        <v>6985</v>
      </c>
      <c r="N1972" s="2">
        <f t="shared" si="330"/>
        <v>1.6729096413243409</v>
      </c>
      <c r="O1972" s="3">
        <f t="shared" si="331"/>
        <v>5.1176825588412793E-2</v>
      </c>
      <c r="P1972" s="3">
        <f t="shared" si="332"/>
        <v>2.8301886792452831E-2</v>
      </c>
      <c r="Q1972" s="8">
        <f t="shared" si="333"/>
        <v>9.8475471698113193</v>
      </c>
      <c r="R1972" s="8">
        <f t="shared" si="334"/>
        <v>347.94666666666666</v>
      </c>
      <c r="S1972" s="8">
        <f t="shared" si="335"/>
        <v>2809.6400000000003</v>
      </c>
      <c r="T1972" s="3">
        <f t="shared" si="336"/>
        <v>0.40223908375089484</v>
      </c>
      <c r="U1972" s="3">
        <f t="shared" si="337"/>
        <v>0.50396620398310199</v>
      </c>
      <c r="V1972" s="3">
        <f t="shared" si="338"/>
        <v>1.4860836263720616</v>
      </c>
      <c r="W1972" s="4" t="str">
        <f t="shared" si="339"/>
        <v>Need Improvement</v>
      </c>
      <c r="X1972" s="4" t="str">
        <f t="shared" si="340"/>
        <v>Need Improvement</v>
      </c>
    </row>
    <row r="1973" spans="1:24" x14ac:dyDescent="0.3">
      <c r="A1973" s="4">
        <v>577637</v>
      </c>
      <c r="B1973" s="4" t="s">
        <v>11</v>
      </c>
      <c r="C1973" s="5">
        <v>45221</v>
      </c>
      <c r="D1973" s="6">
        <v>45221</v>
      </c>
      <c r="E1973" s="7">
        <v>45221</v>
      </c>
      <c r="F1973" s="13">
        <v>45221</v>
      </c>
      <c r="G1973" s="4" t="s">
        <v>15</v>
      </c>
      <c r="H1973" s="4" t="s">
        <v>25</v>
      </c>
      <c r="I1973" s="4">
        <v>2357</v>
      </c>
      <c r="J1973" s="4">
        <v>725</v>
      </c>
      <c r="K1973" s="4">
        <v>63</v>
      </c>
      <c r="L1973" s="1">
        <v>4507.71</v>
      </c>
      <c r="M1973" s="1">
        <v>9011.83</v>
      </c>
      <c r="N1973" s="2">
        <f t="shared" si="330"/>
        <v>1.9992035867436015</v>
      </c>
      <c r="O1973" s="3">
        <f t="shared" si="331"/>
        <v>0.30759439966058549</v>
      </c>
      <c r="P1973" s="3">
        <f t="shared" si="332"/>
        <v>8.6896551724137933E-2</v>
      </c>
      <c r="Q1973" s="8">
        <f t="shared" si="333"/>
        <v>6.217531034482759</v>
      </c>
      <c r="R1973" s="8">
        <f t="shared" si="334"/>
        <v>71.550952380952381</v>
      </c>
      <c r="S1973" s="8">
        <f t="shared" si="335"/>
        <v>4504.12</v>
      </c>
      <c r="T1973" s="3">
        <f t="shared" si="336"/>
        <v>0.49980081737005688</v>
      </c>
      <c r="U1973" s="3">
        <f t="shared" si="337"/>
        <v>1.9124777259227832</v>
      </c>
      <c r="V1973" s="3">
        <f t="shared" si="338"/>
        <v>1.0007970480360204</v>
      </c>
      <c r="W1973" s="4" t="str">
        <f t="shared" si="339"/>
        <v>Need Improvement</v>
      </c>
      <c r="X1973" s="4" t="str">
        <f t="shared" si="340"/>
        <v>Good</v>
      </c>
    </row>
    <row r="1974" spans="1:24" x14ac:dyDescent="0.3">
      <c r="A1974" s="4">
        <v>363056</v>
      </c>
      <c r="B1974" s="4" t="s">
        <v>14</v>
      </c>
      <c r="C1974" s="5">
        <v>45221</v>
      </c>
      <c r="D1974" s="6">
        <v>45221</v>
      </c>
      <c r="E1974" s="7">
        <v>45221</v>
      </c>
      <c r="F1974" s="13">
        <v>45221</v>
      </c>
      <c r="G1974" s="4" t="s">
        <v>12</v>
      </c>
      <c r="H1974" s="4" t="s">
        <v>25</v>
      </c>
      <c r="I1974" s="4">
        <v>6439</v>
      </c>
      <c r="J1974" s="4">
        <v>283</v>
      </c>
      <c r="K1974" s="4">
        <v>45</v>
      </c>
      <c r="L1974" s="1">
        <v>4598.93</v>
      </c>
      <c r="M1974" s="1">
        <v>8645.6</v>
      </c>
      <c r="N1974" s="2">
        <f t="shared" si="330"/>
        <v>1.8799155455725571</v>
      </c>
      <c r="O1974" s="3">
        <f t="shared" si="331"/>
        <v>4.3950924056530519E-2</v>
      </c>
      <c r="P1974" s="3">
        <f t="shared" si="332"/>
        <v>0.15901060070671377</v>
      </c>
      <c r="Q1974" s="8">
        <f t="shared" si="333"/>
        <v>16.250636042402828</v>
      </c>
      <c r="R1974" s="8">
        <f t="shared" si="334"/>
        <v>102.19844444444445</v>
      </c>
      <c r="S1974" s="8">
        <f t="shared" si="335"/>
        <v>4046.67</v>
      </c>
      <c r="T1974" s="3">
        <f t="shared" si="336"/>
        <v>0.46806121032664011</v>
      </c>
      <c r="U1974" s="3">
        <f t="shared" si="337"/>
        <v>0.71423047056996436</v>
      </c>
      <c r="V1974" s="3">
        <f t="shared" si="338"/>
        <v>1.1364727047177061</v>
      </c>
      <c r="W1974" s="4" t="str">
        <f t="shared" si="339"/>
        <v>Need Improvement</v>
      </c>
      <c r="X1974" s="4" t="str">
        <f t="shared" si="340"/>
        <v>Good</v>
      </c>
    </row>
    <row r="1975" spans="1:24" x14ac:dyDescent="0.3">
      <c r="A1975" s="4">
        <v>102055</v>
      </c>
      <c r="B1975" s="4" t="s">
        <v>16</v>
      </c>
      <c r="C1975" s="5">
        <v>45221</v>
      </c>
      <c r="D1975" s="6">
        <v>45221</v>
      </c>
      <c r="E1975" s="7">
        <v>45221</v>
      </c>
      <c r="F1975" s="13">
        <v>45221</v>
      </c>
      <c r="G1975" s="4" t="s">
        <v>21</v>
      </c>
      <c r="H1975" s="4" t="s">
        <v>19</v>
      </c>
      <c r="I1975" s="4">
        <v>1668</v>
      </c>
      <c r="J1975" s="4">
        <v>872</v>
      </c>
      <c r="K1975" s="4">
        <v>65</v>
      </c>
      <c r="L1975" s="1">
        <v>4747.59</v>
      </c>
      <c r="M1975" s="1">
        <v>2307.5500000000002</v>
      </c>
      <c r="N1975" s="2">
        <f t="shared" si="330"/>
        <v>0.48604660469838384</v>
      </c>
      <c r="O1975" s="3">
        <f t="shared" si="331"/>
        <v>0.5227817745803357</v>
      </c>
      <c r="P1975" s="3">
        <f t="shared" si="332"/>
        <v>7.4541284403669722E-2</v>
      </c>
      <c r="Q1975" s="8">
        <f t="shared" si="333"/>
        <v>5.4444839449541282</v>
      </c>
      <c r="R1975" s="8">
        <f t="shared" si="334"/>
        <v>73.039846153846156</v>
      </c>
      <c r="S1975" s="8">
        <f t="shared" si="335"/>
        <v>-2440.04</v>
      </c>
      <c r="T1975" s="3">
        <f t="shared" si="336"/>
        <v>-1.0574158739788952</v>
      </c>
      <c r="U1975" s="3">
        <f t="shared" si="337"/>
        <v>2.8462769784172663</v>
      </c>
      <c r="V1975" s="3">
        <f t="shared" si="338"/>
        <v>-1.945701709808036</v>
      </c>
      <c r="W1975" s="4" t="str">
        <f t="shared" si="339"/>
        <v>Need Improvement</v>
      </c>
      <c r="X1975" s="4" t="str">
        <f t="shared" si="340"/>
        <v>Poor</v>
      </c>
    </row>
    <row r="1976" spans="1:24" x14ac:dyDescent="0.3">
      <c r="A1976" s="4">
        <v>829450</v>
      </c>
      <c r="B1976" s="4" t="s">
        <v>18</v>
      </c>
      <c r="C1976" s="5">
        <v>45221</v>
      </c>
      <c r="D1976" s="6">
        <v>45221</v>
      </c>
      <c r="E1976" s="7">
        <v>45221</v>
      </c>
      <c r="F1976" s="13">
        <v>45221</v>
      </c>
      <c r="G1976" s="4" t="s">
        <v>15</v>
      </c>
      <c r="H1976" s="4" t="s">
        <v>17</v>
      </c>
      <c r="I1976" s="4">
        <v>3846</v>
      </c>
      <c r="J1976" s="4">
        <v>833</v>
      </c>
      <c r="K1976" s="4">
        <v>94</v>
      </c>
      <c r="L1976" s="1">
        <v>2414.84</v>
      </c>
      <c r="M1976" s="1">
        <v>5962.63</v>
      </c>
      <c r="N1976" s="2">
        <f t="shared" si="330"/>
        <v>2.4691615179473589</v>
      </c>
      <c r="O1976" s="3">
        <f t="shared" si="331"/>
        <v>0.21658866354654185</v>
      </c>
      <c r="P1976" s="3">
        <f t="shared" si="332"/>
        <v>0.11284513805522209</v>
      </c>
      <c r="Q1976" s="8">
        <f t="shared" si="333"/>
        <v>2.8989675870348139</v>
      </c>
      <c r="R1976" s="8">
        <f t="shared" si="334"/>
        <v>25.689787234042555</v>
      </c>
      <c r="S1976" s="8">
        <f t="shared" si="335"/>
        <v>3547.79</v>
      </c>
      <c r="T1976" s="3">
        <f t="shared" si="336"/>
        <v>0.59500421793738667</v>
      </c>
      <c r="U1976" s="3">
        <f t="shared" si="337"/>
        <v>0.62788351534061371</v>
      </c>
      <c r="V1976" s="3">
        <f t="shared" si="338"/>
        <v>0.68066035475605946</v>
      </c>
      <c r="W1976" s="4" t="str">
        <f t="shared" si="339"/>
        <v>Need Improvement</v>
      </c>
      <c r="X1976" s="4" t="str">
        <f t="shared" si="340"/>
        <v>Need Improvement</v>
      </c>
    </row>
    <row r="1977" spans="1:24" x14ac:dyDescent="0.3">
      <c r="A1977" s="4">
        <v>658023</v>
      </c>
      <c r="B1977" s="4" t="s">
        <v>20</v>
      </c>
      <c r="C1977" s="5">
        <v>45221</v>
      </c>
      <c r="D1977" s="6">
        <v>45221</v>
      </c>
      <c r="E1977" s="7">
        <v>45221</v>
      </c>
      <c r="F1977" s="13">
        <v>45221</v>
      </c>
      <c r="G1977" s="4" t="s">
        <v>15</v>
      </c>
      <c r="H1977" s="4" t="s">
        <v>17</v>
      </c>
      <c r="I1977" s="4">
        <v>3265</v>
      </c>
      <c r="J1977" s="4">
        <v>774</v>
      </c>
      <c r="K1977" s="4">
        <v>89</v>
      </c>
      <c r="L1977" s="1">
        <v>2903.92</v>
      </c>
      <c r="M1977" s="1">
        <v>2198.83</v>
      </c>
      <c r="N1977" s="2">
        <f t="shared" si="330"/>
        <v>0.75719372434502319</v>
      </c>
      <c r="O1977" s="3">
        <f t="shared" si="331"/>
        <v>0.23705972434915773</v>
      </c>
      <c r="P1977" s="3">
        <f t="shared" si="332"/>
        <v>0.11498708010335917</v>
      </c>
      <c r="Q1977" s="8">
        <f t="shared" si="333"/>
        <v>3.7518346253229975</v>
      </c>
      <c r="R1977" s="8">
        <f t="shared" si="334"/>
        <v>32.628314606741576</v>
      </c>
      <c r="S1977" s="8">
        <f t="shared" si="335"/>
        <v>-705.09000000000015</v>
      </c>
      <c r="T1977" s="3">
        <f t="shared" si="336"/>
        <v>-0.32066599054951961</v>
      </c>
      <c r="U1977" s="3">
        <f t="shared" si="337"/>
        <v>0.88940888208269531</v>
      </c>
      <c r="V1977" s="3">
        <f t="shared" si="338"/>
        <v>-4.1185096937979537</v>
      </c>
      <c r="W1977" s="4" t="str">
        <f t="shared" si="339"/>
        <v>Need Improvement</v>
      </c>
      <c r="X1977" s="4" t="str">
        <f t="shared" si="340"/>
        <v>Poor</v>
      </c>
    </row>
    <row r="1978" spans="1:24" x14ac:dyDescent="0.3">
      <c r="A1978" s="4">
        <v>686121</v>
      </c>
      <c r="B1978" s="4" t="s">
        <v>22</v>
      </c>
      <c r="C1978" s="5">
        <v>45221</v>
      </c>
      <c r="D1978" s="6">
        <v>45221</v>
      </c>
      <c r="E1978" s="7">
        <v>45221</v>
      </c>
      <c r="F1978" s="13">
        <v>45221</v>
      </c>
      <c r="G1978" s="4" t="s">
        <v>15</v>
      </c>
      <c r="H1978" s="4" t="s">
        <v>25</v>
      </c>
      <c r="I1978" s="4">
        <v>3952</v>
      </c>
      <c r="J1978" s="4">
        <v>669</v>
      </c>
      <c r="K1978" s="4">
        <v>68</v>
      </c>
      <c r="L1978" s="1">
        <v>4642.38</v>
      </c>
      <c r="M1978" s="1">
        <v>2775.88</v>
      </c>
      <c r="N1978" s="2">
        <f t="shared" si="330"/>
        <v>0.59794329632645327</v>
      </c>
      <c r="O1978" s="3">
        <f t="shared" si="331"/>
        <v>0.16928137651821862</v>
      </c>
      <c r="P1978" s="3">
        <f t="shared" si="332"/>
        <v>0.10164424514200299</v>
      </c>
      <c r="Q1978" s="8">
        <f t="shared" si="333"/>
        <v>6.9392825112107621</v>
      </c>
      <c r="R1978" s="8">
        <f t="shared" si="334"/>
        <v>68.270294117647055</v>
      </c>
      <c r="S1978" s="8">
        <f t="shared" si="335"/>
        <v>-1866.5</v>
      </c>
      <c r="T1978" s="3">
        <f t="shared" si="336"/>
        <v>-0.67239938325864224</v>
      </c>
      <c r="U1978" s="3">
        <f t="shared" si="337"/>
        <v>1.1746912955465587</v>
      </c>
      <c r="V1978" s="3">
        <f t="shared" si="338"/>
        <v>-2.4872113581569786</v>
      </c>
      <c r="W1978" s="4" t="str">
        <f t="shared" si="339"/>
        <v>Need Improvement</v>
      </c>
      <c r="X1978" s="4" t="str">
        <f t="shared" si="340"/>
        <v>Poor</v>
      </c>
    </row>
    <row r="1979" spans="1:24" x14ac:dyDescent="0.3">
      <c r="A1979" s="4">
        <v>425687</v>
      </c>
      <c r="B1979" s="4" t="s">
        <v>23</v>
      </c>
      <c r="C1979" s="5">
        <v>45221</v>
      </c>
      <c r="D1979" s="6">
        <v>45221</v>
      </c>
      <c r="E1979" s="7">
        <v>45221</v>
      </c>
      <c r="F1979" s="13">
        <v>45221</v>
      </c>
      <c r="G1979" s="4" t="s">
        <v>12</v>
      </c>
      <c r="H1979" s="4" t="s">
        <v>25</v>
      </c>
      <c r="I1979" s="4">
        <v>6518</v>
      </c>
      <c r="J1979" s="4">
        <v>113</v>
      </c>
      <c r="K1979" s="4">
        <v>98</v>
      </c>
      <c r="L1979" s="1">
        <v>2805.34</v>
      </c>
      <c r="M1979" s="1">
        <v>3163.86</v>
      </c>
      <c r="N1979" s="2">
        <f t="shared" si="330"/>
        <v>1.1277991259526474</v>
      </c>
      <c r="O1979" s="3">
        <f t="shared" si="331"/>
        <v>1.7336606320957348E-2</v>
      </c>
      <c r="P1979" s="3">
        <f t="shared" si="332"/>
        <v>0.86725663716814161</v>
      </c>
      <c r="Q1979" s="8">
        <f t="shared" si="333"/>
        <v>24.826017699115045</v>
      </c>
      <c r="R1979" s="8">
        <f t="shared" si="334"/>
        <v>28.625918367346941</v>
      </c>
      <c r="S1979" s="8">
        <f t="shared" si="335"/>
        <v>358.52</v>
      </c>
      <c r="T1979" s="3">
        <f t="shared" si="336"/>
        <v>0.11331727699708583</v>
      </c>
      <c r="U1979" s="3">
        <f t="shared" si="337"/>
        <v>0.43039889536667691</v>
      </c>
      <c r="V1979" s="3">
        <f t="shared" si="338"/>
        <v>7.8247796496708704</v>
      </c>
      <c r="W1979" s="4" t="str">
        <f t="shared" si="339"/>
        <v>Need Improvement</v>
      </c>
      <c r="X1979" s="4" t="str">
        <f t="shared" si="340"/>
        <v>Need Improvement</v>
      </c>
    </row>
    <row r="1980" spans="1:24" x14ac:dyDescent="0.3">
      <c r="A1980" s="4">
        <v>868519</v>
      </c>
      <c r="B1980" s="4" t="s">
        <v>24</v>
      </c>
      <c r="C1980" s="5">
        <v>45221</v>
      </c>
      <c r="D1980" s="6">
        <v>45221</v>
      </c>
      <c r="E1980" s="7">
        <v>45221</v>
      </c>
      <c r="F1980" s="13">
        <v>45221</v>
      </c>
      <c r="G1980" s="4" t="s">
        <v>15</v>
      </c>
      <c r="H1980" s="4" t="s">
        <v>13</v>
      </c>
      <c r="I1980" s="4">
        <v>2861</v>
      </c>
      <c r="J1980" s="4">
        <v>209</v>
      </c>
      <c r="K1980" s="4">
        <v>84</v>
      </c>
      <c r="L1980" s="1">
        <v>2482.75</v>
      </c>
      <c r="M1980" s="1">
        <v>2851.77</v>
      </c>
      <c r="N1980" s="2">
        <f t="shared" si="330"/>
        <v>1.1486335716443459</v>
      </c>
      <c r="O1980" s="3">
        <f t="shared" si="331"/>
        <v>7.3051380636141208E-2</v>
      </c>
      <c r="P1980" s="3">
        <f t="shared" si="332"/>
        <v>0.40191387559808611</v>
      </c>
      <c r="Q1980" s="8">
        <f t="shared" si="333"/>
        <v>11.879186602870814</v>
      </c>
      <c r="R1980" s="8">
        <f t="shared" si="334"/>
        <v>29.55654761904762</v>
      </c>
      <c r="S1980" s="8">
        <f t="shared" si="335"/>
        <v>369.02</v>
      </c>
      <c r="T1980" s="3">
        <f t="shared" si="336"/>
        <v>0.12940033733435724</v>
      </c>
      <c r="U1980" s="3">
        <f t="shared" si="337"/>
        <v>0.86779098217406503</v>
      </c>
      <c r="V1980" s="3">
        <f t="shared" si="338"/>
        <v>6.7279551243835023</v>
      </c>
      <c r="W1980" s="4" t="str">
        <f t="shared" si="339"/>
        <v>Need Improvement</v>
      </c>
      <c r="X1980" s="4" t="str">
        <f t="shared" si="340"/>
        <v>Need Improvement</v>
      </c>
    </row>
    <row r="1981" spans="1:24" x14ac:dyDescent="0.3">
      <c r="A1981" s="4">
        <v>280156</v>
      </c>
      <c r="B1981" s="4" t="s">
        <v>26</v>
      </c>
      <c r="C1981" s="5">
        <v>45221</v>
      </c>
      <c r="D1981" s="6">
        <v>45221</v>
      </c>
      <c r="E1981" s="7">
        <v>45221</v>
      </c>
      <c r="F1981" s="13">
        <v>45221</v>
      </c>
      <c r="G1981" s="4" t="s">
        <v>27</v>
      </c>
      <c r="H1981" s="4" t="s">
        <v>19</v>
      </c>
      <c r="I1981" s="4">
        <v>9202</v>
      </c>
      <c r="J1981" s="4">
        <v>151</v>
      </c>
      <c r="K1981" s="4">
        <v>18</v>
      </c>
      <c r="L1981" s="1">
        <v>2278.38</v>
      </c>
      <c r="M1981" s="1">
        <v>3733.67</v>
      </c>
      <c r="N1981" s="2">
        <f t="shared" si="330"/>
        <v>1.6387389285369429</v>
      </c>
      <c r="O1981" s="3">
        <f t="shared" si="331"/>
        <v>1.6409476200825907E-2</v>
      </c>
      <c r="P1981" s="3">
        <f t="shared" si="332"/>
        <v>0.11920529801324503</v>
      </c>
      <c r="Q1981" s="8">
        <f t="shared" si="333"/>
        <v>15.088609271523179</v>
      </c>
      <c r="R1981" s="8">
        <f t="shared" si="334"/>
        <v>126.57666666666667</v>
      </c>
      <c r="S1981" s="8">
        <f t="shared" si="335"/>
        <v>1455.29</v>
      </c>
      <c r="T1981" s="3">
        <f t="shared" si="336"/>
        <v>0.38977467210546191</v>
      </c>
      <c r="U1981" s="3">
        <f t="shared" si="337"/>
        <v>0.24759617474462076</v>
      </c>
      <c r="V1981" s="3">
        <f t="shared" si="338"/>
        <v>1.5655848662465901</v>
      </c>
      <c r="W1981" s="4" t="str">
        <f t="shared" si="339"/>
        <v>Need Improvement</v>
      </c>
      <c r="X1981" s="4" t="str">
        <f t="shared" si="340"/>
        <v>Need Improvement</v>
      </c>
    </row>
    <row r="1982" spans="1:24" x14ac:dyDescent="0.3">
      <c r="A1982" s="4">
        <v>792493</v>
      </c>
      <c r="B1982" s="4" t="s">
        <v>11</v>
      </c>
      <c r="C1982" s="5">
        <v>45222</v>
      </c>
      <c r="D1982" s="6">
        <v>45222</v>
      </c>
      <c r="E1982" s="7">
        <v>45222</v>
      </c>
      <c r="F1982" s="13">
        <v>45222</v>
      </c>
      <c r="G1982" s="4" t="s">
        <v>15</v>
      </c>
      <c r="H1982" s="4" t="s">
        <v>13</v>
      </c>
      <c r="I1982" s="4">
        <v>6785</v>
      </c>
      <c r="J1982" s="4">
        <v>455</v>
      </c>
      <c r="K1982" s="4">
        <v>29</v>
      </c>
      <c r="L1982" s="1">
        <v>1608</v>
      </c>
      <c r="M1982" s="1">
        <v>7007.06</v>
      </c>
      <c r="N1982" s="2">
        <f t="shared" si="330"/>
        <v>4.3576243781094526</v>
      </c>
      <c r="O1982" s="3">
        <f t="shared" si="331"/>
        <v>6.7059690493736182E-2</v>
      </c>
      <c r="P1982" s="3">
        <f t="shared" si="332"/>
        <v>6.3736263736263732E-2</v>
      </c>
      <c r="Q1982" s="8">
        <f t="shared" si="333"/>
        <v>3.5340659340659339</v>
      </c>
      <c r="R1982" s="8">
        <f t="shared" si="334"/>
        <v>55.448275862068968</v>
      </c>
      <c r="S1982" s="8">
        <f t="shared" si="335"/>
        <v>5399.06</v>
      </c>
      <c r="T1982" s="3">
        <f t="shared" si="336"/>
        <v>0.77051716411733306</v>
      </c>
      <c r="U1982" s="3">
        <f t="shared" si="337"/>
        <v>0.23699336772291821</v>
      </c>
      <c r="V1982" s="3">
        <f t="shared" si="338"/>
        <v>0.2978296221934929</v>
      </c>
      <c r="W1982" s="4" t="str">
        <f t="shared" si="339"/>
        <v>Need Improvement</v>
      </c>
      <c r="X1982" s="4" t="str">
        <f t="shared" si="340"/>
        <v>Good</v>
      </c>
    </row>
    <row r="1983" spans="1:24" x14ac:dyDescent="0.3">
      <c r="A1983" s="4">
        <v>637050</v>
      </c>
      <c r="B1983" s="4" t="s">
        <v>14</v>
      </c>
      <c r="C1983" s="5">
        <v>45222</v>
      </c>
      <c r="D1983" s="6">
        <v>45222</v>
      </c>
      <c r="E1983" s="7">
        <v>45222</v>
      </c>
      <c r="F1983" s="13">
        <v>45222</v>
      </c>
      <c r="G1983" s="4" t="s">
        <v>12</v>
      </c>
      <c r="H1983" s="4" t="s">
        <v>13</v>
      </c>
      <c r="I1983" s="4">
        <v>1706</v>
      </c>
      <c r="J1983" s="4">
        <v>647</v>
      </c>
      <c r="K1983" s="4">
        <v>15</v>
      </c>
      <c r="L1983" s="1">
        <v>4560.17</v>
      </c>
      <c r="M1983" s="1">
        <v>2177.39</v>
      </c>
      <c r="N1983" s="2">
        <f t="shared" si="330"/>
        <v>0.47748000622783798</v>
      </c>
      <c r="O1983" s="3">
        <f t="shared" si="331"/>
        <v>0.37924970691676435</v>
      </c>
      <c r="P1983" s="3">
        <f t="shared" si="332"/>
        <v>2.3183925811437404E-2</v>
      </c>
      <c r="Q1983" s="8">
        <f t="shared" si="333"/>
        <v>7.0481761978361668</v>
      </c>
      <c r="R1983" s="8">
        <f t="shared" si="334"/>
        <v>304.01133333333331</v>
      </c>
      <c r="S1983" s="8">
        <f t="shared" si="335"/>
        <v>-2382.7800000000002</v>
      </c>
      <c r="T1983" s="3">
        <f t="shared" si="336"/>
        <v>-1.0943285309476025</v>
      </c>
      <c r="U1983" s="3">
        <f t="shared" si="337"/>
        <v>2.6730187573270809</v>
      </c>
      <c r="V1983" s="3">
        <f t="shared" si="338"/>
        <v>-1.9138023653043923</v>
      </c>
      <c r="W1983" s="4" t="str">
        <f t="shared" si="339"/>
        <v>Need Improvement</v>
      </c>
      <c r="X1983" s="4" t="str">
        <f t="shared" si="340"/>
        <v>Poor</v>
      </c>
    </row>
    <row r="1984" spans="1:24" x14ac:dyDescent="0.3">
      <c r="A1984" s="4">
        <v>599471</v>
      </c>
      <c r="B1984" s="4" t="s">
        <v>16</v>
      </c>
      <c r="C1984" s="5">
        <v>45222</v>
      </c>
      <c r="D1984" s="6">
        <v>45222</v>
      </c>
      <c r="E1984" s="7">
        <v>45222</v>
      </c>
      <c r="F1984" s="13">
        <v>45222</v>
      </c>
      <c r="G1984" s="4" t="s">
        <v>21</v>
      </c>
      <c r="H1984" s="4" t="s">
        <v>19</v>
      </c>
      <c r="I1984" s="4">
        <v>8168</v>
      </c>
      <c r="J1984" s="4">
        <v>287</v>
      </c>
      <c r="K1984" s="4">
        <v>61</v>
      </c>
      <c r="L1984" s="1">
        <v>2804.57</v>
      </c>
      <c r="M1984" s="1">
        <v>9964.33</v>
      </c>
      <c r="N1984" s="2">
        <f t="shared" si="330"/>
        <v>3.5528904609262737</v>
      </c>
      <c r="O1984" s="3">
        <f t="shared" si="331"/>
        <v>3.5137120470127327E-2</v>
      </c>
      <c r="P1984" s="3">
        <f t="shared" si="332"/>
        <v>0.21254355400696864</v>
      </c>
      <c r="Q1984" s="8">
        <f t="shared" si="333"/>
        <v>9.7720209059233447</v>
      </c>
      <c r="R1984" s="8">
        <f t="shared" si="334"/>
        <v>45.976557377049183</v>
      </c>
      <c r="S1984" s="8">
        <f t="shared" si="335"/>
        <v>7159.76</v>
      </c>
      <c r="T1984" s="3">
        <f t="shared" si="336"/>
        <v>0.71853902871542796</v>
      </c>
      <c r="U1984" s="3">
        <f t="shared" si="337"/>
        <v>0.34336067580803137</v>
      </c>
      <c r="V1984" s="3">
        <f t="shared" si="338"/>
        <v>0.39171285071007966</v>
      </c>
      <c r="W1984" s="4" t="str">
        <f t="shared" si="339"/>
        <v>Need Improvement</v>
      </c>
      <c r="X1984" s="4" t="str">
        <f t="shared" si="340"/>
        <v>Excellent</v>
      </c>
    </row>
    <row r="1985" spans="1:24" x14ac:dyDescent="0.3">
      <c r="A1985" s="4">
        <v>903968</v>
      </c>
      <c r="B1985" s="4" t="s">
        <v>18</v>
      </c>
      <c r="C1985" s="5">
        <v>45222</v>
      </c>
      <c r="D1985" s="6">
        <v>45222</v>
      </c>
      <c r="E1985" s="7">
        <v>45222</v>
      </c>
      <c r="F1985" s="13">
        <v>45222</v>
      </c>
      <c r="G1985" s="4" t="s">
        <v>15</v>
      </c>
      <c r="H1985" s="4" t="s">
        <v>13</v>
      </c>
      <c r="I1985" s="4">
        <v>6877</v>
      </c>
      <c r="J1985" s="4">
        <v>876</v>
      </c>
      <c r="K1985" s="4">
        <v>66</v>
      </c>
      <c r="L1985" s="1">
        <v>1944.27</v>
      </c>
      <c r="M1985" s="1">
        <v>4541.74</v>
      </c>
      <c r="N1985" s="2">
        <f t="shared" si="330"/>
        <v>2.3359615691236297</v>
      </c>
      <c r="O1985" s="3">
        <f t="shared" si="331"/>
        <v>0.12738112549076633</v>
      </c>
      <c r="P1985" s="3">
        <f t="shared" si="332"/>
        <v>7.5342465753424653E-2</v>
      </c>
      <c r="Q1985" s="8">
        <f t="shared" si="333"/>
        <v>2.2194863013698631</v>
      </c>
      <c r="R1985" s="8">
        <f t="shared" si="334"/>
        <v>29.458636363636362</v>
      </c>
      <c r="S1985" s="8">
        <f t="shared" si="335"/>
        <v>2597.4699999999998</v>
      </c>
      <c r="T1985" s="3">
        <f t="shared" si="336"/>
        <v>0.57191076547754827</v>
      </c>
      <c r="U1985" s="3">
        <f t="shared" si="337"/>
        <v>0.28272066307983135</v>
      </c>
      <c r="V1985" s="3">
        <f t="shared" si="338"/>
        <v>0.74852452578855588</v>
      </c>
      <c r="W1985" s="4" t="str">
        <f t="shared" si="339"/>
        <v>Need Improvement</v>
      </c>
      <c r="X1985" s="4" t="str">
        <f t="shared" si="340"/>
        <v>Need Improvement</v>
      </c>
    </row>
    <row r="1986" spans="1:24" x14ac:dyDescent="0.3">
      <c r="A1986" s="4">
        <v>118633</v>
      </c>
      <c r="B1986" s="4" t="s">
        <v>20</v>
      </c>
      <c r="C1986" s="5">
        <v>45222</v>
      </c>
      <c r="D1986" s="6">
        <v>45222</v>
      </c>
      <c r="E1986" s="7">
        <v>45222</v>
      </c>
      <c r="F1986" s="13">
        <v>45222</v>
      </c>
      <c r="G1986" s="4" t="s">
        <v>12</v>
      </c>
      <c r="H1986" s="4" t="s">
        <v>19</v>
      </c>
      <c r="I1986" s="4">
        <v>7839</v>
      </c>
      <c r="J1986" s="4">
        <v>861</v>
      </c>
      <c r="K1986" s="4">
        <v>90</v>
      </c>
      <c r="L1986" s="1">
        <v>4991.34</v>
      </c>
      <c r="M1986" s="1">
        <v>5272.46</v>
      </c>
      <c r="N1986" s="2">
        <f t="shared" si="330"/>
        <v>1.0563215489227342</v>
      </c>
      <c r="O1986" s="3">
        <f t="shared" si="331"/>
        <v>0.10983543819364715</v>
      </c>
      <c r="P1986" s="3">
        <f t="shared" si="332"/>
        <v>0.10452961672473868</v>
      </c>
      <c r="Q1986" s="8">
        <f t="shared" si="333"/>
        <v>5.7971428571428572</v>
      </c>
      <c r="R1986" s="8">
        <f t="shared" si="334"/>
        <v>55.459333333333333</v>
      </c>
      <c r="S1986" s="8">
        <f t="shared" si="335"/>
        <v>281.11999999999989</v>
      </c>
      <c r="T1986" s="3">
        <f t="shared" si="336"/>
        <v>5.3318564768627903E-2</v>
      </c>
      <c r="U1986" s="3">
        <f t="shared" si="337"/>
        <v>0.63673172598545735</v>
      </c>
      <c r="V1986" s="3">
        <f t="shared" si="338"/>
        <v>17.755193511667624</v>
      </c>
      <c r="W1986" s="4" t="str">
        <f t="shared" si="339"/>
        <v>Need Improvement</v>
      </c>
      <c r="X1986" s="4" t="str">
        <f t="shared" si="340"/>
        <v>Need Improvement</v>
      </c>
    </row>
    <row r="1987" spans="1:24" x14ac:dyDescent="0.3">
      <c r="A1987" s="4">
        <v>170409</v>
      </c>
      <c r="B1987" s="4" t="s">
        <v>22</v>
      </c>
      <c r="C1987" s="5">
        <v>45222</v>
      </c>
      <c r="D1987" s="6">
        <v>45222</v>
      </c>
      <c r="E1987" s="7">
        <v>45222</v>
      </c>
      <c r="F1987" s="13">
        <v>45222</v>
      </c>
      <c r="G1987" s="4" t="s">
        <v>27</v>
      </c>
      <c r="H1987" s="4" t="s">
        <v>17</v>
      </c>
      <c r="I1987" s="4">
        <v>3918</v>
      </c>
      <c r="J1987" s="4">
        <v>391</v>
      </c>
      <c r="K1987" s="4">
        <v>33</v>
      </c>
      <c r="L1987" s="1">
        <v>3442.95</v>
      </c>
      <c r="M1987" s="1">
        <v>9500.4</v>
      </c>
      <c r="N1987" s="2">
        <f t="shared" ref="N1987:N2050" si="341">M1987/L1987</f>
        <v>2.7593778591033851</v>
      </c>
      <c r="O1987" s="3">
        <f t="shared" ref="O1987:O2050" si="342">J1987/I1987</f>
        <v>9.9795814190913726E-2</v>
      </c>
      <c r="P1987" s="3">
        <f t="shared" ref="P1987:P2050" si="343">K1987/J1987</f>
        <v>8.4398976982097182E-2</v>
      </c>
      <c r="Q1987" s="8">
        <f t="shared" ref="Q1987:Q2050" si="344">L1987/J1987</f>
        <v>8.8054987212276217</v>
      </c>
      <c r="R1987" s="8">
        <f t="shared" ref="R1987:R2050" si="345">L1987/K1987</f>
        <v>104.33181818181818</v>
      </c>
      <c r="S1987" s="8">
        <f t="shared" ref="S1987:S2050" si="346">M1987-L1987</f>
        <v>6057.45</v>
      </c>
      <c r="T1987" s="3">
        <f t="shared" ref="T1987:T2050" si="347">S1987/M1987</f>
        <v>0.6375994694960212</v>
      </c>
      <c r="U1987" s="3">
        <f t="shared" ref="U1987:U2050" si="348">L1987/I1987</f>
        <v>0.87875191424196009</v>
      </c>
      <c r="V1987" s="3">
        <f t="shared" ref="V1987:V2050" si="349">L1987/S1987</f>
        <v>0.56838273530941241</v>
      </c>
      <c r="W1987" s="4" t="str">
        <f t="shared" ref="W1987:W2050" si="350">_xlfn.IFS(N1987&gt;=8,"Excellent",N1987&gt;=5,"Good",N1987&gt;0,"Need Improvement")</f>
        <v>Need Improvement</v>
      </c>
      <c r="X1987" s="4" t="str">
        <f t="shared" ref="X1987:X2050" si="351">_xlfn.IFS(S1987&gt;7000,"Excellent",S1987&gt;4000,"Good",S1987&gt;0,"Need Improvement",S1987&lt;=0,"Poor")</f>
        <v>Good</v>
      </c>
    </row>
    <row r="1988" spans="1:24" x14ac:dyDescent="0.3">
      <c r="A1988" s="4">
        <v>404539</v>
      </c>
      <c r="B1988" s="4" t="s">
        <v>23</v>
      </c>
      <c r="C1988" s="5">
        <v>45222</v>
      </c>
      <c r="D1988" s="6">
        <v>45222</v>
      </c>
      <c r="E1988" s="7">
        <v>45222</v>
      </c>
      <c r="F1988" s="13">
        <v>45222</v>
      </c>
      <c r="G1988" s="4" t="s">
        <v>12</v>
      </c>
      <c r="H1988" s="4" t="s">
        <v>19</v>
      </c>
      <c r="I1988" s="4">
        <v>4057</v>
      </c>
      <c r="J1988" s="4">
        <v>663</v>
      </c>
      <c r="K1988" s="4">
        <v>36</v>
      </c>
      <c r="L1988" s="1">
        <v>1006.5</v>
      </c>
      <c r="M1988" s="1">
        <v>2238.69</v>
      </c>
      <c r="N1988" s="2">
        <f t="shared" si="341"/>
        <v>2.2242324888226528</v>
      </c>
      <c r="O1988" s="3">
        <f t="shared" si="342"/>
        <v>0.16342124722701504</v>
      </c>
      <c r="P1988" s="3">
        <f t="shared" si="343"/>
        <v>5.4298642533936653E-2</v>
      </c>
      <c r="Q1988" s="8">
        <f t="shared" si="344"/>
        <v>1.5180995475113122</v>
      </c>
      <c r="R1988" s="8">
        <f t="shared" si="345"/>
        <v>27.958333333333332</v>
      </c>
      <c r="S1988" s="8">
        <f t="shared" si="346"/>
        <v>1232.19</v>
      </c>
      <c r="T1988" s="3">
        <f t="shared" si="347"/>
        <v>0.55040671106763328</v>
      </c>
      <c r="U1988" s="3">
        <f t="shared" si="348"/>
        <v>0.2480897214690658</v>
      </c>
      <c r="V1988" s="3">
        <f t="shared" si="349"/>
        <v>0.81683831227326953</v>
      </c>
      <c r="W1988" s="4" t="str">
        <f t="shared" si="350"/>
        <v>Need Improvement</v>
      </c>
      <c r="X1988" s="4" t="str">
        <f t="shared" si="351"/>
        <v>Need Improvement</v>
      </c>
    </row>
    <row r="1989" spans="1:24" x14ac:dyDescent="0.3">
      <c r="A1989" s="4">
        <v>95773</v>
      </c>
      <c r="B1989" s="4" t="s">
        <v>24</v>
      </c>
      <c r="C1989" s="5">
        <v>45222</v>
      </c>
      <c r="D1989" s="6">
        <v>45222</v>
      </c>
      <c r="E1989" s="7">
        <v>45222</v>
      </c>
      <c r="F1989" s="13">
        <v>45222</v>
      </c>
      <c r="G1989" s="4" t="s">
        <v>12</v>
      </c>
      <c r="H1989" s="4" t="s">
        <v>25</v>
      </c>
      <c r="I1989" s="4">
        <v>6342</v>
      </c>
      <c r="J1989" s="4">
        <v>417</v>
      </c>
      <c r="K1989" s="4">
        <v>33</v>
      </c>
      <c r="L1989" s="1">
        <v>4337.0600000000004</v>
      </c>
      <c r="M1989" s="1">
        <v>7538.93</v>
      </c>
      <c r="N1989" s="2">
        <f t="shared" si="341"/>
        <v>1.7382581748926691</v>
      </c>
      <c r="O1989" s="3">
        <f t="shared" si="342"/>
        <v>6.5752128666035956E-2</v>
      </c>
      <c r="P1989" s="3">
        <f t="shared" si="343"/>
        <v>7.9136690647482008E-2</v>
      </c>
      <c r="Q1989" s="8">
        <f t="shared" si="344"/>
        <v>10.400623501199041</v>
      </c>
      <c r="R1989" s="8">
        <f t="shared" si="345"/>
        <v>131.42606060606062</v>
      </c>
      <c r="S1989" s="8">
        <f t="shared" si="346"/>
        <v>3201.87</v>
      </c>
      <c r="T1989" s="3">
        <f t="shared" si="347"/>
        <v>0.42471146435900053</v>
      </c>
      <c r="U1989" s="3">
        <f t="shared" si="348"/>
        <v>0.68386313465783666</v>
      </c>
      <c r="V1989" s="3">
        <f t="shared" si="349"/>
        <v>1.3545396908681491</v>
      </c>
      <c r="W1989" s="4" t="str">
        <f t="shared" si="350"/>
        <v>Need Improvement</v>
      </c>
      <c r="X1989" s="4" t="str">
        <f t="shared" si="351"/>
        <v>Need Improvement</v>
      </c>
    </row>
    <row r="1990" spans="1:24" x14ac:dyDescent="0.3">
      <c r="A1990" s="4">
        <v>948318</v>
      </c>
      <c r="B1990" s="4" t="s">
        <v>26</v>
      </c>
      <c r="C1990" s="5">
        <v>45222</v>
      </c>
      <c r="D1990" s="6">
        <v>45222</v>
      </c>
      <c r="E1990" s="7">
        <v>45222</v>
      </c>
      <c r="F1990" s="13">
        <v>45222</v>
      </c>
      <c r="G1990" s="4" t="s">
        <v>15</v>
      </c>
      <c r="H1990" s="4" t="s">
        <v>13</v>
      </c>
      <c r="I1990" s="4">
        <v>9214</v>
      </c>
      <c r="J1990" s="4">
        <v>763</v>
      </c>
      <c r="K1990" s="4">
        <v>65</v>
      </c>
      <c r="L1990" s="1">
        <v>3433.13</v>
      </c>
      <c r="M1990" s="1">
        <v>2923.93</v>
      </c>
      <c r="N1990" s="2">
        <f t="shared" si="341"/>
        <v>0.85168053642011798</v>
      </c>
      <c r="O1990" s="3">
        <f t="shared" si="342"/>
        <v>8.2808769264163223E-2</v>
      </c>
      <c r="P1990" s="3">
        <f t="shared" si="343"/>
        <v>8.5190039318479682E-2</v>
      </c>
      <c r="Q1990" s="8">
        <f t="shared" si="344"/>
        <v>4.4995150720838799</v>
      </c>
      <c r="R1990" s="8">
        <f t="shared" si="345"/>
        <v>52.817384615384618</v>
      </c>
      <c r="S1990" s="8">
        <f t="shared" si="346"/>
        <v>-509.20000000000027</v>
      </c>
      <c r="T1990" s="3">
        <f t="shared" si="347"/>
        <v>-0.17414917593786455</v>
      </c>
      <c r="U1990" s="3">
        <f t="shared" si="348"/>
        <v>0.37259930540481878</v>
      </c>
      <c r="V1990" s="3">
        <f t="shared" si="349"/>
        <v>-6.742203456402196</v>
      </c>
      <c r="W1990" s="4" t="str">
        <f t="shared" si="350"/>
        <v>Need Improvement</v>
      </c>
      <c r="X1990" s="4" t="str">
        <f t="shared" si="351"/>
        <v>Poor</v>
      </c>
    </row>
    <row r="1991" spans="1:24" x14ac:dyDescent="0.3">
      <c r="A1991" s="4">
        <v>859740</v>
      </c>
      <c r="B1991" s="4" t="s">
        <v>11</v>
      </c>
      <c r="C1991" s="5">
        <v>45223</v>
      </c>
      <c r="D1991" s="6">
        <v>45223</v>
      </c>
      <c r="E1991" s="7">
        <v>45223</v>
      </c>
      <c r="F1991" s="13">
        <v>45223</v>
      </c>
      <c r="G1991" s="4" t="s">
        <v>27</v>
      </c>
      <c r="H1991" s="4" t="s">
        <v>25</v>
      </c>
      <c r="I1991" s="4">
        <v>4630</v>
      </c>
      <c r="J1991" s="4">
        <v>428</v>
      </c>
      <c r="K1991" s="4">
        <v>66</v>
      </c>
      <c r="L1991" s="1">
        <v>3358.99</v>
      </c>
      <c r="M1991" s="1">
        <v>9236.3799999999992</v>
      </c>
      <c r="N1991" s="2">
        <f t="shared" si="341"/>
        <v>2.7497491805572509</v>
      </c>
      <c r="O1991" s="3">
        <f t="shared" si="342"/>
        <v>9.2440604751619873E-2</v>
      </c>
      <c r="P1991" s="3">
        <f t="shared" si="343"/>
        <v>0.1542056074766355</v>
      </c>
      <c r="Q1991" s="8">
        <f t="shared" si="344"/>
        <v>7.8481074766355139</v>
      </c>
      <c r="R1991" s="8">
        <f t="shared" si="345"/>
        <v>50.893787878787876</v>
      </c>
      <c r="S1991" s="8">
        <f t="shared" si="346"/>
        <v>5877.3899999999994</v>
      </c>
      <c r="T1991" s="3">
        <f t="shared" si="347"/>
        <v>0.63633046713106212</v>
      </c>
      <c r="U1991" s="3">
        <f t="shared" si="348"/>
        <v>0.72548380129589629</v>
      </c>
      <c r="V1991" s="3">
        <f t="shared" si="349"/>
        <v>0.57151048339484023</v>
      </c>
      <c r="W1991" s="4" t="str">
        <f t="shared" si="350"/>
        <v>Need Improvement</v>
      </c>
      <c r="X1991" s="4" t="str">
        <f t="shared" si="351"/>
        <v>Good</v>
      </c>
    </row>
    <row r="1992" spans="1:24" x14ac:dyDescent="0.3">
      <c r="A1992" s="4">
        <v>921445</v>
      </c>
      <c r="B1992" s="4" t="s">
        <v>14</v>
      </c>
      <c r="C1992" s="5">
        <v>45223</v>
      </c>
      <c r="D1992" s="6">
        <v>45223</v>
      </c>
      <c r="E1992" s="7">
        <v>45223</v>
      </c>
      <c r="F1992" s="13">
        <v>45223</v>
      </c>
      <c r="G1992" s="4" t="s">
        <v>27</v>
      </c>
      <c r="H1992" s="4" t="s">
        <v>19</v>
      </c>
      <c r="I1992" s="4">
        <v>6502</v>
      </c>
      <c r="J1992" s="4">
        <v>598</v>
      </c>
      <c r="K1992" s="4">
        <v>41</v>
      </c>
      <c r="L1992" s="1">
        <v>3799.81</v>
      </c>
      <c r="M1992" s="1">
        <v>8991.5400000000009</v>
      </c>
      <c r="N1992" s="2">
        <f t="shared" si="341"/>
        <v>2.3663130524947302</v>
      </c>
      <c r="O1992" s="3">
        <f t="shared" si="342"/>
        <v>9.197170101507228E-2</v>
      </c>
      <c r="P1992" s="3">
        <f t="shared" si="343"/>
        <v>6.8561872909698993E-2</v>
      </c>
      <c r="Q1992" s="8">
        <f t="shared" si="344"/>
        <v>6.3541973244147156</v>
      </c>
      <c r="R1992" s="8">
        <f t="shared" si="345"/>
        <v>92.678292682926823</v>
      </c>
      <c r="S1992" s="8">
        <f t="shared" si="346"/>
        <v>5191.7300000000014</v>
      </c>
      <c r="T1992" s="3">
        <f t="shared" si="347"/>
        <v>0.57740164643653935</v>
      </c>
      <c r="U1992" s="3">
        <f t="shared" si="348"/>
        <v>0.58440633651184248</v>
      </c>
      <c r="V1992" s="3">
        <f t="shared" si="349"/>
        <v>0.73189668954279186</v>
      </c>
      <c r="W1992" s="4" t="str">
        <f t="shared" si="350"/>
        <v>Need Improvement</v>
      </c>
      <c r="X1992" s="4" t="str">
        <f t="shared" si="351"/>
        <v>Good</v>
      </c>
    </row>
    <row r="1993" spans="1:24" x14ac:dyDescent="0.3">
      <c r="A1993" s="4">
        <v>193185</v>
      </c>
      <c r="B1993" s="4" t="s">
        <v>16</v>
      </c>
      <c r="C1993" s="5">
        <v>45223</v>
      </c>
      <c r="D1993" s="6">
        <v>45223</v>
      </c>
      <c r="E1993" s="7">
        <v>45223</v>
      </c>
      <c r="F1993" s="13">
        <v>45223</v>
      </c>
      <c r="G1993" s="4" t="s">
        <v>15</v>
      </c>
      <c r="H1993" s="4" t="s">
        <v>17</v>
      </c>
      <c r="I1993" s="4">
        <v>6004</v>
      </c>
      <c r="J1993" s="4">
        <v>534</v>
      </c>
      <c r="K1993" s="4">
        <v>23</v>
      </c>
      <c r="L1993" s="1">
        <v>2346.3000000000002</v>
      </c>
      <c r="M1993" s="1">
        <v>4030.6</v>
      </c>
      <c r="N1993" s="2">
        <f t="shared" si="341"/>
        <v>1.7178536419042747</v>
      </c>
      <c r="O1993" s="3">
        <f t="shared" si="342"/>
        <v>8.8940706195869426E-2</v>
      </c>
      <c r="P1993" s="3">
        <f t="shared" si="343"/>
        <v>4.307116104868914E-2</v>
      </c>
      <c r="Q1993" s="8">
        <f t="shared" si="344"/>
        <v>4.3938202247191018</v>
      </c>
      <c r="R1993" s="8">
        <f t="shared" si="345"/>
        <v>102.01304347826088</v>
      </c>
      <c r="S1993" s="8">
        <f t="shared" si="346"/>
        <v>1684.2999999999997</v>
      </c>
      <c r="T1993" s="3">
        <f t="shared" si="347"/>
        <v>0.4178782315288046</v>
      </c>
      <c r="U1993" s="3">
        <f t="shared" si="348"/>
        <v>0.39078947368421058</v>
      </c>
      <c r="V1993" s="3">
        <f t="shared" si="349"/>
        <v>1.3930416196639557</v>
      </c>
      <c r="W1993" s="4" t="str">
        <f t="shared" si="350"/>
        <v>Need Improvement</v>
      </c>
      <c r="X1993" s="4" t="str">
        <f t="shared" si="351"/>
        <v>Need Improvement</v>
      </c>
    </row>
    <row r="1994" spans="1:24" x14ac:dyDescent="0.3">
      <c r="A1994" s="4">
        <v>752276</v>
      </c>
      <c r="B1994" s="4" t="s">
        <v>18</v>
      </c>
      <c r="C1994" s="5">
        <v>45223</v>
      </c>
      <c r="D1994" s="6">
        <v>45223</v>
      </c>
      <c r="E1994" s="7">
        <v>45223</v>
      </c>
      <c r="F1994" s="13">
        <v>45223</v>
      </c>
      <c r="G1994" s="4" t="s">
        <v>21</v>
      </c>
      <c r="H1994" s="4" t="s">
        <v>17</v>
      </c>
      <c r="I1994" s="4">
        <v>2750</v>
      </c>
      <c r="J1994" s="4">
        <v>385</v>
      </c>
      <c r="K1994" s="4">
        <v>18</v>
      </c>
      <c r="L1994" s="1">
        <v>1925.82</v>
      </c>
      <c r="M1994" s="1">
        <v>8278.4699999999993</v>
      </c>
      <c r="N1994" s="2">
        <f t="shared" si="341"/>
        <v>4.2986727731563699</v>
      </c>
      <c r="O1994" s="3">
        <f t="shared" si="342"/>
        <v>0.14000000000000001</v>
      </c>
      <c r="P1994" s="3">
        <f t="shared" si="343"/>
        <v>4.6753246753246755E-2</v>
      </c>
      <c r="Q1994" s="8">
        <f t="shared" si="344"/>
        <v>5.0021298701298695</v>
      </c>
      <c r="R1994" s="8">
        <f t="shared" si="345"/>
        <v>106.99</v>
      </c>
      <c r="S1994" s="8">
        <f t="shared" si="346"/>
        <v>6352.65</v>
      </c>
      <c r="T1994" s="3">
        <f t="shared" si="347"/>
        <v>0.76737005751062703</v>
      </c>
      <c r="U1994" s="3">
        <f t="shared" si="348"/>
        <v>0.70029818181818182</v>
      </c>
      <c r="V1994" s="3">
        <f t="shared" si="349"/>
        <v>0.30315222781044132</v>
      </c>
      <c r="W1994" s="4" t="str">
        <f t="shared" si="350"/>
        <v>Need Improvement</v>
      </c>
      <c r="X1994" s="4" t="str">
        <f t="shared" si="351"/>
        <v>Good</v>
      </c>
    </row>
    <row r="1995" spans="1:24" x14ac:dyDescent="0.3">
      <c r="A1995" s="4">
        <v>989261</v>
      </c>
      <c r="B1995" s="4" t="s">
        <v>20</v>
      </c>
      <c r="C1995" s="5">
        <v>45223</v>
      </c>
      <c r="D1995" s="6">
        <v>45223</v>
      </c>
      <c r="E1995" s="7">
        <v>45223</v>
      </c>
      <c r="F1995" s="13">
        <v>45223</v>
      </c>
      <c r="G1995" s="4" t="s">
        <v>15</v>
      </c>
      <c r="H1995" s="4" t="s">
        <v>13</v>
      </c>
      <c r="I1995" s="4">
        <v>2333</v>
      </c>
      <c r="J1995" s="4">
        <v>934</v>
      </c>
      <c r="K1995" s="4">
        <v>88</v>
      </c>
      <c r="L1995" s="1">
        <v>1047.58</v>
      </c>
      <c r="M1995" s="1">
        <v>2452.23</v>
      </c>
      <c r="N1995" s="2">
        <f t="shared" si="341"/>
        <v>2.3408522499474982</v>
      </c>
      <c r="O1995" s="3">
        <f t="shared" si="342"/>
        <v>0.40034290612944706</v>
      </c>
      <c r="P1995" s="3">
        <f t="shared" si="343"/>
        <v>9.421841541755889E-2</v>
      </c>
      <c r="Q1995" s="8">
        <f t="shared" si="344"/>
        <v>1.1216059957173448</v>
      </c>
      <c r="R1995" s="8">
        <f t="shared" si="345"/>
        <v>11.904318181818182</v>
      </c>
      <c r="S1995" s="8">
        <f t="shared" si="346"/>
        <v>1404.65</v>
      </c>
      <c r="T1995" s="3">
        <f t="shared" si="347"/>
        <v>0.57280516101670731</v>
      </c>
      <c r="U1995" s="3">
        <f t="shared" si="348"/>
        <v>0.44902700385769395</v>
      </c>
      <c r="V1995" s="3">
        <f t="shared" si="349"/>
        <v>0.74579432598868034</v>
      </c>
      <c r="W1995" s="4" t="str">
        <f t="shared" si="350"/>
        <v>Need Improvement</v>
      </c>
      <c r="X1995" s="4" t="str">
        <f t="shared" si="351"/>
        <v>Need Improvement</v>
      </c>
    </row>
    <row r="1996" spans="1:24" x14ac:dyDescent="0.3">
      <c r="A1996" s="4">
        <v>349173</v>
      </c>
      <c r="B1996" s="4" t="s">
        <v>22</v>
      </c>
      <c r="C1996" s="5">
        <v>45223</v>
      </c>
      <c r="D1996" s="6">
        <v>45223</v>
      </c>
      <c r="E1996" s="7">
        <v>45223</v>
      </c>
      <c r="F1996" s="13">
        <v>45223</v>
      </c>
      <c r="G1996" s="4" t="s">
        <v>21</v>
      </c>
      <c r="H1996" s="4" t="s">
        <v>17</v>
      </c>
      <c r="I1996" s="4">
        <v>9660</v>
      </c>
      <c r="J1996" s="4">
        <v>668</v>
      </c>
      <c r="K1996" s="4">
        <v>66</v>
      </c>
      <c r="L1996" s="1">
        <v>3464.13</v>
      </c>
      <c r="M1996" s="1">
        <v>8003.46</v>
      </c>
      <c r="N1996" s="2">
        <f t="shared" si="341"/>
        <v>2.3103809614535251</v>
      </c>
      <c r="O1996" s="3">
        <f t="shared" si="342"/>
        <v>6.9151138716356114E-2</v>
      </c>
      <c r="P1996" s="3">
        <f t="shared" si="343"/>
        <v>9.880239520958084E-2</v>
      </c>
      <c r="Q1996" s="8">
        <f t="shared" si="344"/>
        <v>5.1858233532934133</v>
      </c>
      <c r="R1996" s="8">
        <f t="shared" si="345"/>
        <v>52.486818181818187</v>
      </c>
      <c r="S1996" s="8">
        <f t="shared" si="346"/>
        <v>4539.33</v>
      </c>
      <c r="T1996" s="3">
        <f t="shared" si="347"/>
        <v>0.5671709485647457</v>
      </c>
      <c r="U1996" s="3">
        <f t="shared" si="348"/>
        <v>0.35860559006211179</v>
      </c>
      <c r="V1996" s="3">
        <f t="shared" si="349"/>
        <v>0.76313685059248837</v>
      </c>
      <c r="W1996" s="4" t="str">
        <f t="shared" si="350"/>
        <v>Need Improvement</v>
      </c>
      <c r="X1996" s="4" t="str">
        <f t="shared" si="351"/>
        <v>Good</v>
      </c>
    </row>
    <row r="1997" spans="1:24" x14ac:dyDescent="0.3">
      <c r="A1997" s="4">
        <v>614329</v>
      </c>
      <c r="B1997" s="4" t="s">
        <v>23</v>
      </c>
      <c r="C1997" s="5">
        <v>45223</v>
      </c>
      <c r="D1997" s="6">
        <v>45223</v>
      </c>
      <c r="E1997" s="7">
        <v>45223</v>
      </c>
      <c r="F1997" s="13">
        <v>45223</v>
      </c>
      <c r="G1997" s="4" t="s">
        <v>21</v>
      </c>
      <c r="H1997" s="4" t="s">
        <v>17</v>
      </c>
      <c r="I1997" s="4">
        <v>9257</v>
      </c>
      <c r="J1997" s="4">
        <v>855</v>
      </c>
      <c r="K1997" s="4">
        <v>91</v>
      </c>
      <c r="L1997" s="1">
        <v>2880.17</v>
      </c>
      <c r="M1997" s="1">
        <v>4656.8</v>
      </c>
      <c r="N1997" s="2">
        <f t="shared" si="341"/>
        <v>1.616849005440651</v>
      </c>
      <c r="O1997" s="3">
        <f t="shared" si="342"/>
        <v>9.2362536458895972E-2</v>
      </c>
      <c r="P1997" s="3">
        <f t="shared" si="343"/>
        <v>0.1064327485380117</v>
      </c>
      <c r="Q1997" s="8">
        <f t="shared" si="344"/>
        <v>3.3686198830409357</v>
      </c>
      <c r="R1997" s="8">
        <f t="shared" si="345"/>
        <v>31.650219780219782</v>
      </c>
      <c r="S1997" s="8">
        <f t="shared" si="346"/>
        <v>1776.63</v>
      </c>
      <c r="T1997" s="3">
        <f t="shared" si="347"/>
        <v>0.3815130561759148</v>
      </c>
      <c r="U1997" s="3">
        <f t="shared" si="348"/>
        <v>0.31113427676353028</v>
      </c>
      <c r="V1997" s="3">
        <f t="shared" si="349"/>
        <v>1.6211422749812847</v>
      </c>
      <c r="W1997" s="4" t="str">
        <f t="shared" si="350"/>
        <v>Need Improvement</v>
      </c>
      <c r="X1997" s="4" t="str">
        <f t="shared" si="351"/>
        <v>Need Improvement</v>
      </c>
    </row>
    <row r="1998" spans="1:24" x14ac:dyDescent="0.3">
      <c r="A1998" s="4">
        <v>856438</v>
      </c>
      <c r="B1998" s="4" t="s">
        <v>24</v>
      </c>
      <c r="C1998" s="5">
        <v>45223</v>
      </c>
      <c r="D1998" s="6">
        <v>45223</v>
      </c>
      <c r="E1998" s="7">
        <v>45223</v>
      </c>
      <c r="F1998" s="13">
        <v>45223</v>
      </c>
      <c r="G1998" s="4" t="s">
        <v>15</v>
      </c>
      <c r="H1998" s="4" t="s">
        <v>25</v>
      </c>
      <c r="I1998" s="4">
        <v>4519</v>
      </c>
      <c r="J1998" s="4">
        <v>985</v>
      </c>
      <c r="K1998" s="4">
        <v>89</v>
      </c>
      <c r="L1998" s="1">
        <v>1682.7</v>
      </c>
      <c r="M1998" s="1">
        <v>8438.89</v>
      </c>
      <c r="N1998" s="2">
        <f t="shared" si="341"/>
        <v>5.015088845308135</v>
      </c>
      <c r="O1998" s="3">
        <f t="shared" si="342"/>
        <v>0.21796857711883161</v>
      </c>
      <c r="P1998" s="3">
        <f t="shared" si="343"/>
        <v>9.0355329949238575E-2</v>
      </c>
      <c r="Q1998" s="8">
        <f t="shared" si="344"/>
        <v>1.7083248730964466</v>
      </c>
      <c r="R1998" s="8">
        <f t="shared" si="345"/>
        <v>18.90674157303371</v>
      </c>
      <c r="S1998" s="8">
        <f t="shared" si="346"/>
        <v>6756.19</v>
      </c>
      <c r="T1998" s="3">
        <f t="shared" si="347"/>
        <v>0.80060173790628864</v>
      </c>
      <c r="U1998" s="3">
        <f t="shared" si="348"/>
        <v>0.37236114184554103</v>
      </c>
      <c r="V1998" s="3">
        <f t="shared" si="349"/>
        <v>0.24906049119400137</v>
      </c>
      <c r="W1998" s="4" t="str">
        <f t="shared" si="350"/>
        <v>Good</v>
      </c>
      <c r="X1998" s="4" t="str">
        <f t="shared" si="351"/>
        <v>Good</v>
      </c>
    </row>
    <row r="1999" spans="1:24" x14ac:dyDescent="0.3">
      <c r="A1999" s="4">
        <v>433393</v>
      </c>
      <c r="B1999" s="4" t="s">
        <v>26</v>
      </c>
      <c r="C1999" s="5">
        <v>45223</v>
      </c>
      <c r="D1999" s="6">
        <v>45223</v>
      </c>
      <c r="E1999" s="7">
        <v>45223</v>
      </c>
      <c r="F1999" s="13">
        <v>45223</v>
      </c>
      <c r="G1999" s="4" t="s">
        <v>15</v>
      </c>
      <c r="H1999" s="4" t="s">
        <v>13</v>
      </c>
      <c r="I1999" s="4">
        <v>6358</v>
      </c>
      <c r="J1999" s="4">
        <v>928</v>
      </c>
      <c r="K1999" s="4">
        <v>23</v>
      </c>
      <c r="L1999" s="1">
        <v>4832.8100000000004</v>
      </c>
      <c r="M1999" s="1">
        <v>9156.92</v>
      </c>
      <c r="N1999" s="2">
        <f t="shared" si="341"/>
        <v>1.8947403270561018</v>
      </c>
      <c r="O1999" s="3">
        <f t="shared" si="342"/>
        <v>0.1459578483799937</v>
      </c>
      <c r="P1999" s="3">
        <f t="shared" si="343"/>
        <v>2.4784482758620691E-2</v>
      </c>
      <c r="Q1999" s="8">
        <f t="shared" si="344"/>
        <v>5.2077693965517247</v>
      </c>
      <c r="R1999" s="8">
        <f t="shared" si="345"/>
        <v>210.1221739130435</v>
      </c>
      <c r="S1999" s="8">
        <f t="shared" si="346"/>
        <v>4324.1099999999997</v>
      </c>
      <c r="T1999" s="3">
        <f t="shared" si="347"/>
        <v>0.47222319295134169</v>
      </c>
      <c r="U1999" s="3">
        <f t="shared" si="348"/>
        <v>0.76011481597986796</v>
      </c>
      <c r="V1999" s="3">
        <f t="shared" si="349"/>
        <v>1.1176427056665998</v>
      </c>
      <c r="W1999" s="4" t="str">
        <f t="shared" si="350"/>
        <v>Need Improvement</v>
      </c>
      <c r="X1999" s="4" t="str">
        <f t="shared" si="351"/>
        <v>Good</v>
      </c>
    </row>
    <row r="2000" spans="1:24" x14ac:dyDescent="0.3">
      <c r="A2000" s="4">
        <v>688584</v>
      </c>
      <c r="B2000" s="4" t="s">
        <v>11</v>
      </c>
      <c r="C2000" s="5">
        <v>45224</v>
      </c>
      <c r="D2000" s="6">
        <v>45224</v>
      </c>
      <c r="E2000" s="7">
        <v>45224</v>
      </c>
      <c r="F2000" s="13">
        <v>45224</v>
      </c>
      <c r="G2000" s="4" t="s">
        <v>12</v>
      </c>
      <c r="H2000" s="4" t="s">
        <v>19</v>
      </c>
      <c r="I2000" s="4">
        <v>7904</v>
      </c>
      <c r="J2000" s="4">
        <v>728</v>
      </c>
      <c r="K2000" s="4">
        <v>73</v>
      </c>
      <c r="L2000" s="1">
        <v>1248.79</v>
      </c>
      <c r="M2000" s="1">
        <v>8646.48</v>
      </c>
      <c r="N2000" s="2">
        <f t="shared" si="341"/>
        <v>6.9238863219596567</v>
      </c>
      <c r="O2000" s="3">
        <f t="shared" si="342"/>
        <v>9.2105263157894732E-2</v>
      </c>
      <c r="P2000" s="3">
        <f t="shared" si="343"/>
        <v>0.10027472527472528</v>
      </c>
      <c r="Q2000" s="8">
        <f t="shared" si="344"/>
        <v>1.715370879120879</v>
      </c>
      <c r="R2000" s="8">
        <f t="shared" si="345"/>
        <v>17.106712328767124</v>
      </c>
      <c r="S2000" s="8">
        <f t="shared" si="346"/>
        <v>7397.69</v>
      </c>
      <c r="T2000" s="3">
        <f t="shared" si="347"/>
        <v>0.85557244103959063</v>
      </c>
      <c r="U2000" s="3">
        <f t="shared" si="348"/>
        <v>0.1579946862348178</v>
      </c>
      <c r="V2000" s="3">
        <f t="shared" si="349"/>
        <v>0.16880810090717507</v>
      </c>
      <c r="W2000" s="4" t="str">
        <f t="shared" si="350"/>
        <v>Good</v>
      </c>
      <c r="X2000" s="4" t="str">
        <f t="shared" si="351"/>
        <v>Excellent</v>
      </c>
    </row>
    <row r="2001" spans="1:24" x14ac:dyDescent="0.3">
      <c r="A2001" s="4">
        <v>249230</v>
      </c>
      <c r="B2001" s="4" t="s">
        <v>14</v>
      </c>
      <c r="C2001" s="5">
        <v>45224</v>
      </c>
      <c r="D2001" s="6">
        <v>45224</v>
      </c>
      <c r="E2001" s="7">
        <v>45224</v>
      </c>
      <c r="F2001" s="13">
        <v>45224</v>
      </c>
      <c r="G2001" s="4" t="s">
        <v>27</v>
      </c>
      <c r="H2001" s="4" t="s">
        <v>13</v>
      </c>
      <c r="I2001" s="4">
        <v>4609</v>
      </c>
      <c r="J2001" s="4">
        <v>171</v>
      </c>
      <c r="K2001" s="4">
        <v>28</v>
      </c>
      <c r="L2001" s="1">
        <v>2216.4299999999998</v>
      </c>
      <c r="M2001" s="1">
        <v>7013.44</v>
      </c>
      <c r="N2001" s="2">
        <f t="shared" si="341"/>
        <v>3.1642957368380684</v>
      </c>
      <c r="O2001" s="3">
        <f t="shared" si="342"/>
        <v>3.7101323497504883E-2</v>
      </c>
      <c r="P2001" s="3">
        <f t="shared" si="343"/>
        <v>0.16374269005847952</v>
      </c>
      <c r="Q2001" s="8">
        <f t="shared" si="344"/>
        <v>12.96157894736842</v>
      </c>
      <c r="R2001" s="8">
        <f t="shared" si="345"/>
        <v>79.15821428571428</v>
      </c>
      <c r="S2001" s="8">
        <f t="shared" si="346"/>
        <v>4797.01</v>
      </c>
      <c r="T2001" s="3">
        <f t="shared" si="347"/>
        <v>0.68397391294428989</v>
      </c>
      <c r="U2001" s="3">
        <f t="shared" si="348"/>
        <v>0.48089173356476456</v>
      </c>
      <c r="V2001" s="3">
        <f t="shared" si="349"/>
        <v>0.46204406494879097</v>
      </c>
      <c r="W2001" s="4" t="str">
        <f t="shared" si="350"/>
        <v>Need Improvement</v>
      </c>
      <c r="X2001" s="4" t="str">
        <f t="shared" si="351"/>
        <v>Good</v>
      </c>
    </row>
    <row r="2002" spans="1:24" x14ac:dyDescent="0.3">
      <c r="A2002" s="4">
        <v>950306</v>
      </c>
      <c r="B2002" s="4" t="s">
        <v>16</v>
      </c>
      <c r="C2002" s="5">
        <v>45224</v>
      </c>
      <c r="D2002" s="6">
        <v>45224</v>
      </c>
      <c r="E2002" s="7">
        <v>45224</v>
      </c>
      <c r="F2002" s="13">
        <v>45224</v>
      </c>
      <c r="G2002" s="4" t="s">
        <v>15</v>
      </c>
      <c r="H2002" s="4" t="s">
        <v>13</v>
      </c>
      <c r="I2002" s="4">
        <v>5482</v>
      </c>
      <c r="J2002" s="4">
        <v>561</v>
      </c>
      <c r="K2002" s="4">
        <v>64</v>
      </c>
      <c r="L2002" s="1">
        <v>1838.61</v>
      </c>
      <c r="M2002" s="1">
        <v>4239.47</v>
      </c>
      <c r="N2002" s="2">
        <f t="shared" si="341"/>
        <v>2.3058016653885276</v>
      </c>
      <c r="O2002" s="3">
        <f t="shared" si="342"/>
        <v>0.10233491426486684</v>
      </c>
      <c r="P2002" s="3">
        <f t="shared" si="343"/>
        <v>0.1140819964349376</v>
      </c>
      <c r="Q2002" s="8">
        <f t="shared" si="344"/>
        <v>3.277379679144385</v>
      </c>
      <c r="R2002" s="8">
        <f t="shared" si="345"/>
        <v>28.728281249999998</v>
      </c>
      <c r="S2002" s="8">
        <f t="shared" si="346"/>
        <v>2400.8600000000006</v>
      </c>
      <c r="T2002" s="3">
        <f t="shared" si="347"/>
        <v>0.56631135495710561</v>
      </c>
      <c r="U2002" s="3">
        <f t="shared" si="348"/>
        <v>0.33539036847865739</v>
      </c>
      <c r="V2002" s="3">
        <f t="shared" si="349"/>
        <v>0.76581308364502698</v>
      </c>
      <c r="W2002" s="4" t="str">
        <f t="shared" si="350"/>
        <v>Need Improvement</v>
      </c>
      <c r="X2002" s="4" t="str">
        <f t="shared" si="351"/>
        <v>Need Improvement</v>
      </c>
    </row>
    <row r="2003" spans="1:24" x14ac:dyDescent="0.3">
      <c r="A2003" s="4">
        <v>713035</v>
      </c>
      <c r="B2003" s="4" t="s">
        <v>18</v>
      </c>
      <c r="C2003" s="5">
        <v>45224</v>
      </c>
      <c r="D2003" s="6">
        <v>45224</v>
      </c>
      <c r="E2003" s="7">
        <v>45224</v>
      </c>
      <c r="F2003" s="13">
        <v>45224</v>
      </c>
      <c r="G2003" s="4" t="s">
        <v>15</v>
      </c>
      <c r="H2003" s="4" t="s">
        <v>19</v>
      </c>
      <c r="I2003" s="4">
        <v>1101</v>
      </c>
      <c r="J2003" s="4">
        <v>157</v>
      </c>
      <c r="K2003" s="4">
        <v>26</v>
      </c>
      <c r="L2003" s="1">
        <v>1742.81</v>
      </c>
      <c r="M2003" s="1">
        <v>8934.51</v>
      </c>
      <c r="N2003" s="2">
        <f t="shared" si="341"/>
        <v>5.1264968642594431</v>
      </c>
      <c r="O2003" s="3">
        <f t="shared" si="342"/>
        <v>0.14259763851044505</v>
      </c>
      <c r="P2003" s="3">
        <f t="shared" si="343"/>
        <v>0.16560509554140126</v>
      </c>
      <c r="Q2003" s="8">
        <f t="shared" si="344"/>
        <v>11.100700636942674</v>
      </c>
      <c r="R2003" s="8">
        <f t="shared" si="345"/>
        <v>67.031153846153842</v>
      </c>
      <c r="S2003" s="8">
        <f t="shared" si="346"/>
        <v>7191.7000000000007</v>
      </c>
      <c r="T2003" s="3">
        <f t="shared" si="347"/>
        <v>0.80493502161842123</v>
      </c>
      <c r="U2003" s="3">
        <f t="shared" si="348"/>
        <v>1.5829336966394187</v>
      </c>
      <c r="V2003" s="3">
        <f t="shared" si="349"/>
        <v>0.24233630435084885</v>
      </c>
      <c r="W2003" s="4" t="str">
        <f t="shared" si="350"/>
        <v>Good</v>
      </c>
      <c r="X2003" s="4" t="str">
        <f t="shared" si="351"/>
        <v>Excellent</v>
      </c>
    </row>
    <row r="2004" spans="1:24" x14ac:dyDescent="0.3">
      <c r="A2004" s="4">
        <v>308116</v>
      </c>
      <c r="B2004" s="4" t="s">
        <v>20</v>
      </c>
      <c r="C2004" s="5">
        <v>45224</v>
      </c>
      <c r="D2004" s="6">
        <v>45224</v>
      </c>
      <c r="E2004" s="7">
        <v>45224</v>
      </c>
      <c r="F2004" s="13">
        <v>45224</v>
      </c>
      <c r="G2004" s="4" t="s">
        <v>12</v>
      </c>
      <c r="H2004" s="4" t="s">
        <v>17</v>
      </c>
      <c r="I2004" s="4">
        <v>2741</v>
      </c>
      <c r="J2004" s="4">
        <v>324</v>
      </c>
      <c r="K2004" s="4">
        <v>56</v>
      </c>
      <c r="L2004" s="1">
        <v>4356.62</v>
      </c>
      <c r="M2004" s="1">
        <v>4950.1499999999996</v>
      </c>
      <c r="N2004" s="2">
        <f t="shared" si="341"/>
        <v>1.1362363483618034</v>
      </c>
      <c r="O2004" s="3">
        <f t="shared" si="342"/>
        <v>0.11820503465888361</v>
      </c>
      <c r="P2004" s="3">
        <f t="shared" si="343"/>
        <v>0.1728395061728395</v>
      </c>
      <c r="Q2004" s="8">
        <f t="shared" si="344"/>
        <v>13.446358024691358</v>
      </c>
      <c r="R2004" s="8">
        <f t="shared" si="345"/>
        <v>77.796785714285718</v>
      </c>
      <c r="S2004" s="8">
        <f t="shared" si="346"/>
        <v>593.52999999999975</v>
      </c>
      <c r="T2004" s="3">
        <f t="shared" si="347"/>
        <v>0.11990141712877384</v>
      </c>
      <c r="U2004" s="3">
        <f t="shared" si="348"/>
        <v>1.5894272163443999</v>
      </c>
      <c r="V2004" s="3">
        <f t="shared" si="349"/>
        <v>7.3401849948612572</v>
      </c>
      <c r="W2004" s="4" t="str">
        <f t="shared" si="350"/>
        <v>Need Improvement</v>
      </c>
      <c r="X2004" s="4" t="str">
        <f t="shared" si="351"/>
        <v>Need Improvement</v>
      </c>
    </row>
    <row r="2005" spans="1:24" x14ac:dyDescent="0.3">
      <c r="A2005" s="4">
        <v>803114</v>
      </c>
      <c r="B2005" s="4" t="s">
        <v>22</v>
      </c>
      <c r="C2005" s="5">
        <v>45224</v>
      </c>
      <c r="D2005" s="6">
        <v>45224</v>
      </c>
      <c r="E2005" s="7">
        <v>45224</v>
      </c>
      <c r="F2005" s="13">
        <v>45224</v>
      </c>
      <c r="G2005" s="4" t="s">
        <v>12</v>
      </c>
      <c r="H2005" s="4" t="s">
        <v>25</v>
      </c>
      <c r="I2005" s="4">
        <v>1932</v>
      </c>
      <c r="J2005" s="4">
        <v>744</v>
      </c>
      <c r="K2005" s="4">
        <v>94</v>
      </c>
      <c r="L2005" s="1">
        <v>1501.4</v>
      </c>
      <c r="M2005" s="1">
        <v>3493.22</v>
      </c>
      <c r="N2005" s="2">
        <f t="shared" si="341"/>
        <v>2.3266418009857466</v>
      </c>
      <c r="O2005" s="3">
        <f t="shared" si="342"/>
        <v>0.38509316770186336</v>
      </c>
      <c r="P2005" s="3">
        <f t="shared" si="343"/>
        <v>0.12634408602150538</v>
      </c>
      <c r="Q2005" s="8">
        <f t="shared" si="344"/>
        <v>2.0180107526881721</v>
      </c>
      <c r="R2005" s="8">
        <f t="shared" si="345"/>
        <v>15.972340425531916</v>
      </c>
      <c r="S2005" s="8">
        <f t="shared" si="346"/>
        <v>1991.8199999999997</v>
      </c>
      <c r="T2005" s="3">
        <f t="shared" si="347"/>
        <v>0.57019597964056079</v>
      </c>
      <c r="U2005" s="3">
        <f t="shared" si="348"/>
        <v>0.77712215320910982</v>
      </c>
      <c r="V2005" s="3">
        <f t="shared" si="349"/>
        <v>0.75378297235694003</v>
      </c>
      <c r="W2005" s="4" t="str">
        <f t="shared" si="350"/>
        <v>Need Improvement</v>
      </c>
      <c r="X2005" s="4" t="str">
        <f t="shared" si="351"/>
        <v>Need Improvement</v>
      </c>
    </row>
    <row r="2006" spans="1:24" x14ac:dyDescent="0.3">
      <c r="A2006" s="4">
        <v>781965</v>
      </c>
      <c r="B2006" s="4" t="s">
        <v>23</v>
      </c>
      <c r="C2006" s="5">
        <v>45224</v>
      </c>
      <c r="D2006" s="6">
        <v>45224</v>
      </c>
      <c r="E2006" s="7">
        <v>45224</v>
      </c>
      <c r="F2006" s="13">
        <v>45224</v>
      </c>
      <c r="G2006" s="4" t="s">
        <v>27</v>
      </c>
      <c r="H2006" s="4" t="s">
        <v>17</v>
      </c>
      <c r="I2006" s="4">
        <v>6508</v>
      </c>
      <c r="J2006" s="4">
        <v>353</v>
      </c>
      <c r="K2006" s="4">
        <v>82</v>
      </c>
      <c r="L2006" s="1">
        <v>3635.57</v>
      </c>
      <c r="M2006" s="1">
        <v>9579.9</v>
      </c>
      <c r="N2006" s="2">
        <f t="shared" si="341"/>
        <v>2.6350475991385118</v>
      </c>
      <c r="O2006" s="3">
        <f t="shared" si="342"/>
        <v>5.4240934234787951E-2</v>
      </c>
      <c r="P2006" s="3">
        <f t="shared" si="343"/>
        <v>0.23229461756373937</v>
      </c>
      <c r="Q2006" s="8">
        <f t="shared" si="344"/>
        <v>10.299065155807366</v>
      </c>
      <c r="R2006" s="8">
        <f t="shared" si="345"/>
        <v>44.336219512195122</v>
      </c>
      <c r="S2006" s="8">
        <f t="shared" si="346"/>
        <v>5944.33</v>
      </c>
      <c r="T2006" s="3">
        <f t="shared" si="347"/>
        <v>0.62050021398970767</v>
      </c>
      <c r="U2006" s="3">
        <f t="shared" si="348"/>
        <v>0.55863091579594348</v>
      </c>
      <c r="V2006" s="3">
        <f t="shared" si="349"/>
        <v>0.61160298973980254</v>
      </c>
      <c r="W2006" s="4" t="str">
        <f t="shared" si="350"/>
        <v>Need Improvement</v>
      </c>
      <c r="X2006" s="4" t="str">
        <f t="shared" si="351"/>
        <v>Good</v>
      </c>
    </row>
    <row r="2007" spans="1:24" x14ac:dyDescent="0.3">
      <c r="A2007" s="4">
        <v>173278</v>
      </c>
      <c r="B2007" s="4" t="s">
        <v>24</v>
      </c>
      <c r="C2007" s="5">
        <v>45224</v>
      </c>
      <c r="D2007" s="6">
        <v>45224</v>
      </c>
      <c r="E2007" s="7">
        <v>45224</v>
      </c>
      <c r="F2007" s="13">
        <v>45224</v>
      </c>
      <c r="G2007" s="4" t="s">
        <v>27</v>
      </c>
      <c r="H2007" s="4" t="s">
        <v>13</v>
      </c>
      <c r="I2007" s="4">
        <v>9618</v>
      </c>
      <c r="J2007" s="4">
        <v>484</v>
      </c>
      <c r="K2007" s="4">
        <v>100</v>
      </c>
      <c r="L2007" s="1">
        <v>1683.51</v>
      </c>
      <c r="M2007" s="1">
        <v>9644.49</v>
      </c>
      <c r="N2007" s="2">
        <f t="shared" si="341"/>
        <v>5.7287987597341266</v>
      </c>
      <c r="O2007" s="3">
        <f t="shared" si="342"/>
        <v>5.0322312331045956E-2</v>
      </c>
      <c r="P2007" s="3">
        <f t="shared" si="343"/>
        <v>0.20661157024793389</v>
      </c>
      <c r="Q2007" s="8">
        <f t="shared" si="344"/>
        <v>3.4783264462809917</v>
      </c>
      <c r="R2007" s="8">
        <f t="shared" si="345"/>
        <v>16.835100000000001</v>
      </c>
      <c r="S2007" s="8">
        <f t="shared" si="346"/>
        <v>7960.98</v>
      </c>
      <c r="T2007" s="3">
        <f t="shared" si="347"/>
        <v>0.82544333603954168</v>
      </c>
      <c r="U2007" s="3">
        <f t="shared" si="348"/>
        <v>0.17503742981908921</v>
      </c>
      <c r="V2007" s="3">
        <f t="shared" si="349"/>
        <v>0.21147019588040669</v>
      </c>
      <c r="W2007" s="4" t="str">
        <f t="shared" si="350"/>
        <v>Good</v>
      </c>
      <c r="X2007" s="4" t="str">
        <f t="shared" si="351"/>
        <v>Excellent</v>
      </c>
    </row>
    <row r="2008" spans="1:24" x14ac:dyDescent="0.3">
      <c r="A2008" s="4">
        <v>515371</v>
      </c>
      <c r="B2008" s="4" t="s">
        <v>26</v>
      </c>
      <c r="C2008" s="5">
        <v>45224</v>
      </c>
      <c r="D2008" s="6">
        <v>45224</v>
      </c>
      <c r="E2008" s="7">
        <v>45224</v>
      </c>
      <c r="F2008" s="13">
        <v>45224</v>
      </c>
      <c r="G2008" s="4" t="s">
        <v>27</v>
      </c>
      <c r="H2008" s="4" t="s">
        <v>25</v>
      </c>
      <c r="I2008" s="4">
        <v>8493</v>
      </c>
      <c r="J2008" s="4">
        <v>888</v>
      </c>
      <c r="K2008" s="4">
        <v>55</v>
      </c>
      <c r="L2008" s="1">
        <v>2321.2399999999998</v>
      </c>
      <c r="M2008" s="1">
        <v>4304.32</v>
      </c>
      <c r="N2008" s="2">
        <f t="shared" si="341"/>
        <v>1.854319243163137</v>
      </c>
      <c r="O2008" s="3">
        <f t="shared" si="342"/>
        <v>0.10455669374779231</v>
      </c>
      <c r="P2008" s="3">
        <f t="shared" si="343"/>
        <v>6.1936936936936936E-2</v>
      </c>
      <c r="Q2008" s="8">
        <f t="shared" si="344"/>
        <v>2.6140090090090089</v>
      </c>
      <c r="R2008" s="8">
        <f t="shared" si="345"/>
        <v>42.204363636363631</v>
      </c>
      <c r="S2008" s="8">
        <f t="shared" si="346"/>
        <v>1983.08</v>
      </c>
      <c r="T2008" s="3">
        <f t="shared" si="347"/>
        <v>0.46071853393799717</v>
      </c>
      <c r="U2008" s="3">
        <f t="shared" si="348"/>
        <v>0.27331213940892496</v>
      </c>
      <c r="V2008" s="3">
        <f t="shared" si="349"/>
        <v>1.170522621376848</v>
      </c>
      <c r="W2008" s="4" t="str">
        <f t="shared" si="350"/>
        <v>Need Improvement</v>
      </c>
      <c r="X2008" s="4" t="str">
        <f t="shared" si="351"/>
        <v>Need Improvement</v>
      </c>
    </row>
    <row r="2009" spans="1:24" x14ac:dyDescent="0.3">
      <c r="A2009" s="4">
        <v>134280</v>
      </c>
      <c r="B2009" s="4" t="s">
        <v>11</v>
      </c>
      <c r="C2009" s="5">
        <v>45225</v>
      </c>
      <c r="D2009" s="6">
        <v>45225</v>
      </c>
      <c r="E2009" s="7">
        <v>45225</v>
      </c>
      <c r="F2009" s="13">
        <v>45225</v>
      </c>
      <c r="G2009" s="4" t="s">
        <v>15</v>
      </c>
      <c r="H2009" s="4" t="s">
        <v>25</v>
      </c>
      <c r="I2009" s="4">
        <v>7741</v>
      </c>
      <c r="J2009" s="4">
        <v>515</v>
      </c>
      <c r="K2009" s="4">
        <v>82</v>
      </c>
      <c r="L2009" s="1">
        <v>1522.6</v>
      </c>
      <c r="M2009" s="1">
        <v>7913.2</v>
      </c>
      <c r="N2009" s="2">
        <f t="shared" si="341"/>
        <v>5.1971627479311708</v>
      </c>
      <c r="O2009" s="3">
        <f t="shared" si="342"/>
        <v>6.6528872238728845E-2</v>
      </c>
      <c r="P2009" s="3">
        <f t="shared" si="343"/>
        <v>0.15922330097087378</v>
      </c>
      <c r="Q2009" s="8">
        <f t="shared" si="344"/>
        <v>2.9565048543689318</v>
      </c>
      <c r="R2009" s="8">
        <f t="shared" si="345"/>
        <v>18.568292682926828</v>
      </c>
      <c r="S2009" s="8">
        <f t="shared" si="346"/>
        <v>6390.6</v>
      </c>
      <c r="T2009" s="3">
        <f t="shared" si="347"/>
        <v>0.80758732244856701</v>
      </c>
      <c r="U2009" s="3">
        <f t="shared" si="348"/>
        <v>0.19669293372949231</v>
      </c>
      <c r="V2009" s="3">
        <f t="shared" si="349"/>
        <v>0.23825618877726659</v>
      </c>
      <c r="W2009" s="4" t="str">
        <f t="shared" si="350"/>
        <v>Good</v>
      </c>
      <c r="X2009" s="4" t="str">
        <f t="shared" si="351"/>
        <v>Good</v>
      </c>
    </row>
    <row r="2010" spans="1:24" x14ac:dyDescent="0.3">
      <c r="A2010" s="4">
        <v>924166</v>
      </c>
      <c r="B2010" s="4" t="s">
        <v>14</v>
      </c>
      <c r="C2010" s="5">
        <v>45225</v>
      </c>
      <c r="D2010" s="6">
        <v>45225</v>
      </c>
      <c r="E2010" s="7">
        <v>45225</v>
      </c>
      <c r="F2010" s="13">
        <v>45225</v>
      </c>
      <c r="G2010" s="4" t="s">
        <v>27</v>
      </c>
      <c r="H2010" s="4" t="s">
        <v>13</v>
      </c>
      <c r="I2010" s="4">
        <v>5952</v>
      </c>
      <c r="J2010" s="4">
        <v>432</v>
      </c>
      <c r="K2010" s="4">
        <v>88</v>
      </c>
      <c r="L2010" s="1">
        <v>1446.27</v>
      </c>
      <c r="M2010" s="1">
        <v>5050.1000000000004</v>
      </c>
      <c r="N2010" s="2">
        <f t="shared" si="341"/>
        <v>3.4918099663271729</v>
      </c>
      <c r="O2010" s="3">
        <f t="shared" si="342"/>
        <v>7.2580645161290328E-2</v>
      </c>
      <c r="P2010" s="3">
        <f t="shared" si="343"/>
        <v>0.20370370370370369</v>
      </c>
      <c r="Q2010" s="8">
        <f t="shared" si="344"/>
        <v>3.3478472222222222</v>
      </c>
      <c r="R2010" s="8">
        <f t="shared" si="345"/>
        <v>16.434886363636362</v>
      </c>
      <c r="S2010" s="8">
        <f t="shared" si="346"/>
        <v>3603.8300000000004</v>
      </c>
      <c r="T2010" s="3">
        <f t="shared" si="347"/>
        <v>0.71361557196887193</v>
      </c>
      <c r="U2010" s="3">
        <f t="shared" si="348"/>
        <v>0.24298891129032257</v>
      </c>
      <c r="V2010" s="3">
        <f t="shared" si="349"/>
        <v>0.40131471240319322</v>
      </c>
      <c r="W2010" s="4" t="str">
        <f t="shared" si="350"/>
        <v>Need Improvement</v>
      </c>
      <c r="X2010" s="4" t="str">
        <f t="shared" si="351"/>
        <v>Need Improvement</v>
      </c>
    </row>
    <row r="2011" spans="1:24" x14ac:dyDescent="0.3">
      <c r="A2011" s="4">
        <v>915118</v>
      </c>
      <c r="B2011" s="4" t="s">
        <v>16</v>
      </c>
      <c r="C2011" s="5">
        <v>45225</v>
      </c>
      <c r="D2011" s="6">
        <v>45225</v>
      </c>
      <c r="E2011" s="7">
        <v>45225</v>
      </c>
      <c r="F2011" s="13">
        <v>45225</v>
      </c>
      <c r="G2011" s="4" t="s">
        <v>27</v>
      </c>
      <c r="H2011" s="4" t="s">
        <v>17</v>
      </c>
      <c r="I2011" s="4">
        <v>8827</v>
      </c>
      <c r="J2011" s="4">
        <v>790</v>
      </c>
      <c r="K2011" s="4">
        <v>93</v>
      </c>
      <c r="L2011" s="1">
        <v>3467.06</v>
      </c>
      <c r="M2011" s="1">
        <v>5272.98</v>
      </c>
      <c r="N2011" s="2">
        <f t="shared" si="341"/>
        <v>1.5208793617647227</v>
      </c>
      <c r="O2011" s="3">
        <f t="shared" si="342"/>
        <v>8.9498130735244139E-2</v>
      </c>
      <c r="P2011" s="3">
        <f t="shared" si="343"/>
        <v>0.11772151898734177</v>
      </c>
      <c r="Q2011" s="8">
        <f t="shared" si="344"/>
        <v>4.388683544303797</v>
      </c>
      <c r="R2011" s="8">
        <f t="shared" si="345"/>
        <v>37.280215053763442</v>
      </c>
      <c r="S2011" s="8">
        <f t="shared" si="346"/>
        <v>1805.9199999999996</v>
      </c>
      <c r="T2011" s="3">
        <f t="shared" si="347"/>
        <v>0.34248565327386027</v>
      </c>
      <c r="U2011" s="3">
        <f t="shared" si="348"/>
        <v>0.39277897360371589</v>
      </c>
      <c r="V2011" s="3">
        <f t="shared" si="349"/>
        <v>1.9198303357845312</v>
      </c>
      <c r="W2011" s="4" t="str">
        <f t="shared" si="350"/>
        <v>Need Improvement</v>
      </c>
      <c r="X2011" s="4" t="str">
        <f t="shared" si="351"/>
        <v>Need Improvement</v>
      </c>
    </row>
    <row r="2012" spans="1:24" x14ac:dyDescent="0.3">
      <c r="A2012" s="4">
        <v>281361</v>
      </c>
      <c r="B2012" s="4" t="s">
        <v>18</v>
      </c>
      <c r="C2012" s="5">
        <v>45225</v>
      </c>
      <c r="D2012" s="6">
        <v>45225</v>
      </c>
      <c r="E2012" s="7">
        <v>45225</v>
      </c>
      <c r="F2012" s="13">
        <v>45225</v>
      </c>
      <c r="G2012" s="4" t="s">
        <v>27</v>
      </c>
      <c r="H2012" s="4" t="s">
        <v>13</v>
      </c>
      <c r="I2012" s="4">
        <v>8664</v>
      </c>
      <c r="J2012" s="4">
        <v>905</v>
      </c>
      <c r="K2012" s="4">
        <v>100</v>
      </c>
      <c r="L2012" s="1">
        <v>3204.04</v>
      </c>
      <c r="M2012" s="1">
        <v>2331.9</v>
      </c>
      <c r="N2012" s="2">
        <f t="shared" si="341"/>
        <v>0.72779990262293859</v>
      </c>
      <c r="O2012" s="3">
        <f t="shared" si="342"/>
        <v>0.10445521698984303</v>
      </c>
      <c r="P2012" s="3">
        <f t="shared" si="343"/>
        <v>0.11049723756906077</v>
      </c>
      <c r="Q2012" s="8">
        <f t="shared" si="344"/>
        <v>3.5403756906077346</v>
      </c>
      <c r="R2012" s="8">
        <f t="shared" si="345"/>
        <v>32.040399999999998</v>
      </c>
      <c r="S2012" s="8">
        <f t="shared" si="346"/>
        <v>-872.13999999999987</v>
      </c>
      <c r="T2012" s="3">
        <f t="shared" si="347"/>
        <v>-0.37400403104764346</v>
      </c>
      <c r="U2012" s="3">
        <f t="shared" si="348"/>
        <v>0.36981071098799628</v>
      </c>
      <c r="V2012" s="3">
        <f t="shared" si="349"/>
        <v>-3.6737679730318531</v>
      </c>
      <c r="W2012" s="4" t="str">
        <f t="shared" si="350"/>
        <v>Need Improvement</v>
      </c>
      <c r="X2012" s="4" t="str">
        <f t="shared" si="351"/>
        <v>Poor</v>
      </c>
    </row>
    <row r="2013" spans="1:24" x14ac:dyDescent="0.3">
      <c r="A2013" s="4">
        <v>658183</v>
      </c>
      <c r="B2013" s="4" t="s">
        <v>20</v>
      </c>
      <c r="C2013" s="5">
        <v>45225</v>
      </c>
      <c r="D2013" s="6">
        <v>45225</v>
      </c>
      <c r="E2013" s="7">
        <v>45225</v>
      </c>
      <c r="F2013" s="13">
        <v>45225</v>
      </c>
      <c r="G2013" s="4" t="s">
        <v>27</v>
      </c>
      <c r="H2013" s="4" t="s">
        <v>25</v>
      </c>
      <c r="I2013" s="4">
        <v>7088</v>
      </c>
      <c r="J2013" s="4">
        <v>221</v>
      </c>
      <c r="K2013" s="4">
        <v>80</v>
      </c>
      <c r="L2013" s="1">
        <v>2988.11</v>
      </c>
      <c r="M2013" s="1">
        <v>8595.98</v>
      </c>
      <c r="N2013" s="2">
        <f t="shared" si="341"/>
        <v>2.8767280990324986</v>
      </c>
      <c r="O2013" s="3">
        <f t="shared" si="342"/>
        <v>3.1179458239277653E-2</v>
      </c>
      <c r="P2013" s="3">
        <f t="shared" si="343"/>
        <v>0.36199095022624433</v>
      </c>
      <c r="Q2013" s="8">
        <f t="shared" si="344"/>
        <v>13.520859728506787</v>
      </c>
      <c r="R2013" s="8">
        <f t="shared" si="345"/>
        <v>37.351375000000004</v>
      </c>
      <c r="S2013" s="8">
        <f t="shared" si="346"/>
        <v>5607.869999999999</v>
      </c>
      <c r="T2013" s="3">
        <f t="shared" si="347"/>
        <v>0.65238285803363893</v>
      </c>
      <c r="U2013" s="3">
        <f t="shared" si="348"/>
        <v>0.42157308126410836</v>
      </c>
      <c r="V2013" s="3">
        <f t="shared" si="349"/>
        <v>0.53284223778368622</v>
      </c>
      <c r="W2013" s="4" t="str">
        <f t="shared" si="350"/>
        <v>Need Improvement</v>
      </c>
      <c r="X2013" s="4" t="str">
        <f t="shared" si="351"/>
        <v>Good</v>
      </c>
    </row>
    <row r="2014" spans="1:24" x14ac:dyDescent="0.3">
      <c r="A2014" s="4">
        <v>120767</v>
      </c>
      <c r="B2014" s="4" t="s">
        <v>22</v>
      </c>
      <c r="C2014" s="5">
        <v>45225</v>
      </c>
      <c r="D2014" s="6">
        <v>45225</v>
      </c>
      <c r="E2014" s="7">
        <v>45225</v>
      </c>
      <c r="F2014" s="13">
        <v>45225</v>
      </c>
      <c r="G2014" s="4" t="s">
        <v>12</v>
      </c>
      <c r="H2014" s="4" t="s">
        <v>19</v>
      </c>
      <c r="I2014" s="4">
        <v>5313</v>
      </c>
      <c r="J2014" s="4">
        <v>656</v>
      </c>
      <c r="K2014" s="4">
        <v>81</v>
      </c>
      <c r="L2014" s="1">
        <v>2124.54</v>
      </c>
      <c r="M2014" s="1">
        <v>7062.21</v>
      </c>
      <c r="N2014" s="2">
        <f t="shared" si="341"/>
        <v>3.3241125137676861</v>
      </c>
      <c r="O2014" s="3">
        <f t="shared" si="342"/>
        <v>0.12347073216638434</v>
      </c>
      <c r="P2014" s="3">
        <f t="shared" si="343"/>
        <v>0.12347560975609756</v>
      </c>
      <c r="Q2014" s="8">
        <f t="shared" si="344"/>
        <v>3.2386280487804879</v>
      </c>
      <c r="R2014" s="8">
        <f t="shared" si="345"/>
        <v>26.228888888888889</v>
      </c>
      <c r="S2014" s="8">
        <f t="shared" si="346"/>
        <v>4937.67</v>
      </c>
      <c r="T2014" s="3">
        <f t="shared" si="347"/>
        <v>0.69916782423632262</v>
      </c>
      <c r="U2014" s="3">
        <f t="shared" si="348"/>
        <v>0.39987577639751554</v>
      </c>
      <c r="V2014" s="3">
        <f t="shared" si="349"/>
        <v>0.43027176785811933</v>
      </c>
      <c r="W2014" s="4" t="str">
        <f t="shared" si="350"/>
        <v>Need Improvement</v>
      </c>
      <c r="X2014" s="4" t="str">
        <f t="shared" si="351"/>
        <v>Good</v>
      </c>
    </row>
    <row r="2015" spans="1:24" x14ac:dyDescent="0.3">
      <c r="A2015" s="4">
        <v>552750</v>
      </c>
      <c r="B2015" s="4" t="s">
        <v>23</v>
      </c>
      <c r="C2015" s="5">
        <v>45225</v>
      </c>
      <c r="D2015" s="6">
        <v>45225</v>
      </c>
      <c r="E2015" s="7">
        <v>45225</v>
      </c>
      <c r="F2015" s="13">
        <v>45225</v>
      </c>
      <c r="G2015" s="4" t="s">
        <v>21</v>
      </c>
      <c r="H2015" s="4" t="s">
        <v>25</v>
      </c>
      <c r="I2015" s="4">
        <v>6833</v>
      </c>
      <c r="J2015" s="4">
        <v>525</v>
      </c>
      <c r="K2015" s="4">
        <v>88</v>
      </c>
      <c r="L2015" s="1">
        <v>1006.73</v>
      </c>
      <c r="M2015" s="1">
        <v>9745.83</v>
      </c>
      <c r="N2015" s="2">
        <f t="shared" si="341"/>
        <v>9.6806790301272443</v>
      </c>
      <c r="O2015" s="3">
        <f t="shared" si="342"/>
        <v>7.6833016244694866E-2</v>
      </c>
      <c r="P2015" s="3">
        <f t="shared" si="343"/>
        <v>0.16761904761904761</v>
      </c>
      <c r="Q2015" s="8">
        <f t="shared" si="344"/>
        <v>1.9175809523809524</v>
      </c>
      <c r="R2015" s="8">
        <f t="shared" si="345"/>
        <v>11.440113636363636</v>
      </c>
      <c r="S2015" s="8">
        <f t="shared" si="346"/>
        <v>8739.1</v>
      </c>
      <c r="T2015" s="3">
        <f t="shared" si="347"/>
        <v>0.89670146103512993</v>
      </c>
      <c r="U2015" s="3">
        <f t="shared" si="348"/>
        <v>0.14733352846480316</v>
      </c>
      <c r="V2015" s="3">
        <f t="shared" si="349"/>
        <v>0.11519836138732821</v>
      </c>
      <c r="W2015" s="4" t="str">
        <f t="shared" si="350"/>
        <v>Excellent</v>
      </c>
      <c r="X2015" s="4" t="str">
        <f t="shared" si="351"/>
        <v>Excellent</v>
      </c>
    </row>
    <row r="2016" spans="1:24" x14ac:dyDescent="0.3">
      <c r="A2016" s="4">
        <v>879756</v>
      </c>
      <c r="B2016" s="4" t="s">
        <v>24</v>
      </c>
      <c r="C2016" s="5">
        <v>45225</v>
      </c>
      <c r="D2016" s="6">
        <v>45225</v>
      </c>
      <c r="E2016" s="7">
        <v>45225</v>
      </c>
      <c r="F2016" s="13">
        <v>45225</v>
      </c>
      <c r="G2016" s="4" t="s">
        <v>15</v>
      </c>
      <c r="H2016" s="4" t="s">
        <v>17</v>
      </c>
      <c r="I2016" s="4">
        <v>7533</v>
      </c>
      <c r="J2016" s="4">
        <v>304</v>
      </c>
      <c r="K2016" s="4">
        <v>53</v>
      </c>
      <c r="L2016" s="1">
        <v>4595.09</v>
      </c>
      <c r="M2016" s="1">
        <v>6565.29</v>
      </c>
      <c r="N2016" s="2">
        <f t="shared" si="341"/>
        <v>1.4287620046614973</v>
      </c>
      <c r="O2016" s="3">
        <f t="shared" si="342"/>
        <v>4.0355767954334265E-2</v>
      </c>
      <c r="P2016" s="3">
        <f t="shared" si="343"/>
        <v>0.17434210526315788</v>
      </c>
      <c r="Q2016" s="8">
        <f t="shared" si="344"/>
        <v>15.115427631578948</v>
      </c>
      <c r="R2016" s="8">
        <f t="shared" si="345"/>
        <v>86.699811320754719</v>
      </c>
      <c r="S2016" s="8">
        <f t="shared" si="346"/>
        <v>1970.1999999999998</v>
      </c>
      <c r="T2016" s="3">
        <f t="shared" si="347"/>
        <v>0.30009336982829393</v>
      </c>
      <c r="U2016" s="3">
        <f t="shared" si="348"/>
        <v>0.6099946900305323</v>
      </c>
      <c r="V2016" s="3">
        <f t="shared" si="349"/>
        <v>2.3322962135823779</v>
      </c>
      <c r="W2016" s="4" t="str">
        <f t="shared" si="350"/>
        <v>Need Improvement</v>
      </c>
      <c r="X2016" s="4" t="str">
        <f t="shared" si="351"/>
        <v>Need Improvement</v>
      </c>
    </row>
    <row r="2017" spans="1:24" x14ac:dyDescent="0.3">
      <c r="A2017" s="4">
        <v>330492</v>
      </c>
      <c r="B2017" s="4" t="s">
        <v>26</v>
      </c>
      <c r="C2017" s="5">
        <v>45225</v>
      </c>
      <c r="D2017" s="6">
        <v>45225</v>
      </c>
      <c r="E2017" s="7">
        <v>45225</v>
      </c>
      <c r="F2017" s="13">
        <v>45225</v>
      </c>
      <c r="G2017" s="4" t="s">
        <v>12</v>
      </c>
      <c r="H2017" s="4" t="s">
        <v>17</v>
      </c>
      <c r="I2017" s="4">
        <v>1223</v>
      </c>
      <c r="J2017" s="4">
        <v>299</v>
      </c>
      <c r="K2017" s="4">
        <v>96</v>
      </c>
      <c r="L2017" s="1">
        <v>2672.1</v>
      </c>
      <c r="M2017" s="1">
        <v>8778.42</v>
      </c>
      <c r="N2017" s="2">
        <f t="shared" si="341"/>
        <v>3.2852138767261705</v>
      </c>
      <c r="O2017" s="3">
        <f t="shared" si="342"/>
        <v>0.24448078495502862</v>
      </c>
      <c r="P2017" s="3">
        <f t="shared" si="343"/>
        <v>0.32107023411371238</v>
      </c>
      <c r="Q2017" s="8">
        <f t="shared" si="344"/>
        <v>8.9367892976588621</v>
      </c>
      <c r="R2017" s="8">
        <f t="shared" si="345"/>
        <v>27.834374999999998</v>
      </c>
      <c r="S2017" s="8">
        <f t="shared" si="346"/>
        <v>6106.32</v>
      </c>
      <c r="T2017" s="3">
        <f t="shared" si="347"/>
        <v>0.6956058151694724</v>
      </c>
      <c r="U2017" s="3">
        <f t="shared" si="348"/>
        <v>2.1848732624693374</v>
      </c>
      <c r="V2017" s="3">
        <f t="shared" si="349"/>
        <v>0.43759580238179463</v>
      </c>
      <c r="W2017" s="4" t="str">
        <f t="shared" si="350"/>
        <v>Need Improvement</v>
      </c>
      <c r="X2017" s="4" t="str">
        <f t="shared" si="351"/>
        <v>Good</v>
      </c>
    </row>
    <row r="2018" spans="1:24" x14ac:dyDescent="0.3">
      <c r="A2018" s="4">
        <v>138286</v>
      </c>
      <c r="B2018" s="4" t="s">
        <v>11</v>
      </c>
      <c r="C2018" s="5">
        <v>45226</v>
      </c>
      <c r="D2018" s="6">
        <v>45226</v>
      </c>
      <c r="E2018" s="7">
        <v>45226</v>
      </c>
      <c r="F2018" s="13">
        <v>45226</v>
      </c>
      <c r="G2018" s="4" t="s">
        <v>15</v>
      </c>
      <c r="H2018" s="4" t="s">
        <v>25</v>
      </c>
      <c r="I2018" s="4">
        <v>3898</v>
      </c>
      <c r="J2018" s="4">
        <v>763</v>
      </c>
      <c r="K2018" s="4">
        <v>48</v>
      </c>
      <c r="L2018" s="1">
        <v>4726.29</v>
      </c>
      <c r="M2018" s="1">
        <v>5580.93</v>
      </c>
      <c r="N2018" s="2">
        <f t="shared" si="341"/>
        <v>1.1808268218835494</v>
      </c>
      <c r="O2018" s="3">
        <f t="shared" si="342"/>
        <v>0.19574140584915342</v>
      </c>
      <c r="P2018" s="3">
        <f t="shared" si="343"/>
        <v>6.2909567496723454E-2</v>
      </c>
      <c r="Q2018" s="8">
        <f t="shared" si="344"/>
        <v>6.1943512450851896</v>
      </c>
      <c r="R2018" s="8">
        <f t="shared" si="345"/>
        <v>98.464375000000004</v>
      </c>
      <c r="S2018" s="8">
        <f t="shared" si="346"/>
        <v>854.64000000000033</v>
      </c>
      <c r="T2018" s="3">
        <f t="shared" si="347"/>
        <v>0.15313576769463158</v>
      </c>
      <c r="U2018" s="3">
        <f t="shared" si="348"/>
        <v>1.212491021036429</v>
      </c>
      <c r="V2018" s="3">
        <f t="shared" si="349"/>
        <v>5.5301530468969373</v>
      </c>
      <c r="W2018" s="4" t="str">
        <f t="shared" si="350"/>
        <v>Need Improvement</v>
      </c>
      <c r="X2018" s="4" t="str">
        <f t="shared" si="351"/>
        <v>Need Improvement</v>
      </c>
    </row>
    <row r="2019" spans="1:24" x14ac:dyDescent="0.3">
      <c r="A2019" s="4">
        <v>388493</v>
      </c>
      <c r="B2019" s="4" t="s">
        <v>14</v>
      </c>
      <c r="C2019" s="5">
        <v>45226</v>
      </c>
      <c r="D2019" s="6">
        <v>45226</v>
      </c>
      <c r="E2019" s="7">
        <v>45226</v>
      </c>
      <c r="F2019" s="13">
        <v>45226</v>
      </c>
      <c r="G2019" s="4" t="s">
        <v>12</v>
      </c>
      <c r="H2019" s="4" t="s">
        <v>25</v>
      </c>
      <c r="I2019" s="4">
        <v>7578</v>
      </c>
      <c r="J2019" s="4">
        <v>631</v>
      </c>
      <c r="K2019" s="4">
        <v>10</v>
      </c>
      <c r="L2019" s="1">
        <v>1221.44</v>
      </c>
      <c r="M2019" s="1">
        <v>7522.03</v>
      </c>
      <c r="N2019" s="2">
        <f t="shared" si="341"/>
        <v>6.1583295127063131</v>
      </c>
      <c r="O2019" s="3">
        <f t="shared" si="342"/>
        <v>8.3267352863552385E-2</v>
      </c>
      <c r="P2019" s="3">
        <f t="shared" si="343"/>
        <v>1.5847860538827259E-2</v>
      </c>
      <c r="Q2019" s="8">
        <f t="shared" si="344"/>
        <v>1.9357210776545166</v>
      </c>
      <c r="R2019" s="8">
        <f t="shared" si="345"/>
        <v>122.14400000000001</v>
      </c>
      <c r="S2019" s="8">
        <f t="shared" si="346"/>
        <v>6300.59</v>
      </c>
      <c r="T2019" s="3">
        <f t="shared" si="347"/>
        <v>0.83761830250610547</v>
      </c>
      <c r="U2019" s="3">
        <f t="shared" si="348"/>
        <v>0.16118237001847455</v>
      </c>
      <c r="V2019" s="3">
        <f t="shared" si="349"/>
        <v>0.19386120982320704</v>
      </c>
      <c r="W2019" s="4" t="str">
        <f t="shared" si="350"/>
        <v>Good</v>
      </c>
      <c r="X2019" s="4" t="str">
        <f t="shared" si="351"/>
        <v>Good</v>
      </c>
    </row>
    <row r="2020" spans="1:24" x14ac:dyDescent="0.3">
      <c r="A2020" s="4">
        <v>124156</v>
      </c>
      <c r="B2020" s="4" t="s">
        <v>16</v>
      </c>
      <c r="C2020" s="5">
        <v>45226</v>
      </c>
      <c r="D2020" s="6">
        <v>45226</v>
      </c>
      <c r="E2020" s="7">
        <v>45226</v>
      </c>
      <c r="F2020" s="13">
        <v>45226</v>
      </c>
      <c r="G2020" s="4" t="s">
        <v>27</v>
      </c>
      <c r="H2020" s="4" t="s">
        <v>25</v>
      </c>
      <c r="I2020" s="4">
        <v>5020</v>
      </c>
      <c r="J2020" s="4">
        <v>528</v>
      </c>
      <c r="K2020" s="4">
        <v>78</v>
      </c>
      <c r="L2020" s="1">
        <v>4437.17</v>
      </c>
      <c r="M2020" s="1">
        <v>9460.81</v>
      </c>
      <c r="N2020" s="2">
        <f t="shared" si="341"/>
        <v>2.1321720826562873</v>
      </c>
      <c r="O2020" s="3">
        <f t="shared" si="342"/>
        <v>0.1051792828685259</v>
      </c>
      <c r="P2020" s="3">
        <f t="shared" si="343"/>
        <v>0.14772727272727273</v>
      </c>
      <c r="Q2020" s="8">
        <f t="shared" si="344"/>
        <v>8.4037310606060611</v>
      </c>
      <c r="R2020" s="8">
        <f t="shared" si="345"/>
        <v>56.886794871794869</v>
      </c>
      <c r="S2020" s="8">
        <f t="shared" si="346"/>
        <v>5023.6399999999994</v>
      </c>
      <c r="T2020" s="3">
        <f t="shared" si="347"/>
        <v>0.53099470341334409</v>
      </c>
      <c r="U2020" s="3">
        <f t="shared" si="348"/>
        <v>0.88389840637450201</v>
      </c>
      <c r="V2020" s="3">
        <f t="shared" si="349"/>
        <v>0.88325795638222493</v>
      </c>
      <c r="W2020" s="4" t="str">
        <f t="shared" si="350"/>
        <v>Need Improvement</v>
      </c>
      <c r="X2020" s="4" t="str">
        <f t="shared" si="351"/>
        <v>Good</v>
      </c>
    </row>
    <row r="2021" spans="1:24" x14ac:dyDescent="0.3">
      <c r="A2021" s="4">
        <v>782136</v>
      </c>
      <c r="B2021" s="4" t="s">
        <v>18</v>
      </c>
      <c r="C2021" s="5">
        <v>45226</v>
      </c>
      <c r="D2021" s="6">
        <v>45226</v>
      </c>
      <c r="E2021" s="7">
        <v>45226</v>
      </c>
      <c r="F2021" s="13">
        <v>45226</v>
      </c>
      <c r="G2021" s="4" t="s">
        <v>12</v>
      </c>
      <c r="H2021" s="4" t="s">
        <v>13</v>
      </c>
      <c r="I2021" s="4">
        <v>4320</v>
      </c>
      <c r="J2021" s="4">
        <v>874</v>
      </c>
      <c r="K2021" s="4">
        <v>18</v>
      </c>
      <c r="L2021" s="1">
        <v>4028.71</v>
      </c>
      <c r="M2021" s="1">
        <v>4396.37</v>
      </c>
      <c r="N2021" s="2">
        <f t="shared" si="341"/>
        <v>1.0912599814829065</v>
      </c>
      <c r="O2021" s="3">
        <f t="shared" si="342"/>
        <v>0.20231481481481481</v>
      </c>
      <c r="P2021" s="3">
        <f t="shared" si="343"/>
        <v>2.0594965675057208E-2</v>
      </c>
      <c r="Q2021" s="8">
        <f t="shared" si="344"/>
        <v>4.609508009153318</v>
      </c>
      <c r="R2021" s="8">
        <f t="shared" si="345"/>
        <v>223.81722222222223</v>
      </c>
      <c r="S2021" s="8">
        <f t="shared" si="346"/>
        <v>367.65999999999985</v>
      </c>
      <c r="T2021" s="3">
        <f t="shared" si="347"/>
        <v>8.3628084078455608E-2</v>
      </c>
      <c r="U2021" s="3">
        <f t="shared" si="348"/>
        <v>0.93257175925925928</v>
      </c>
      <c r="V2021" s="3">
        <f t="shared" si="349"/>
        <v>10.9577054887668</v>
      </c>
      <c r="W2021" s="4" t="str">
        <f t="shared" si="350"/>
        <v>Need Improvement</v>
      </c>
      <c r="X2021" s="4" t="str">
        <f t="shared" si="351"/>
        <v>Need Improvement</v>
      </c>
    </row>
    <row r="2022" spans="1:24" x14ac:dyDescent="0.3">
      <c r="A2022" s="4">
        <v>848455</v>
      </c>
      <c r="B2022" s="4" t="s">
        <v>20</v>
      </c>
      <c r="C2022" s="5">
        <v>45226</v>
      </c>
      <c r="D2022" s="6">
        <v>45226</v>
      </c>
      <c r="E2022" s="7">
        <v>45226</v>
      </c>
      <c r="F2022" s="13">
        <v>45226</v>
      </c>
      <c r="G2022" s="4" t="s">
        <v>27</v>
      </c>
      <c r="H2022" s="4" t="s">
        <v>25</v>
      </c>
      <c r="I2022" s="4">
        <v>8491</v>
      </c>
      <c r="J2022" s="4">
        <v>288</v>
      </c>
      <c r="K2022" s="4">
        <v>38</v>
      </c>
      <c r="L2022" s="1">
        <v>2706.43</v>
      </c>
      <c r="M2022" s="1">
        <v>5319.87</v>
      </c>
      <c r="N2022" s="2">
        <f t="shared" si="341"/>
        <v>1.965641084380531</v>
      </c>
      <c r="O2022" s="3">
        <f t="shared" si="342"/>
        <v>3.3918266399717345E-2</v>
      </c>
      <c r="P2022" s="3">
        <f t="shared" si="343"/>
        <v>0.13194444444444445</v>
      </c>
      <c r="Q2022" s="8">
        <f t="shared" si="344"/>
        <v>9.3973263888888887</v>
      </c>
      <c r="R2022" s="8">
        <f t="shared" si="345"/>
        <v>71.22184210526315</v>
      </c>
      <c r="S2022" s="8">
        <f t="shared" si="346"/>
        <v>2613.44</v>
      </c>
      <c r="T2022" s="3">
        <f t="shared" si="347"/>
        <v>0.49126012477748521</v>
      </c>
      <c r="U2022" s="3">
        <f t="shared" si="348"/>
        <v>0.31874101990342713</v>
      </c>
      <c r="V2022" s="3">
        <f t="shared" si="349"/>
        <v>1.0355814558589445</v>
      </c>
      <c r="W2022" s="4" t="str">
        <f t="shared" si="350"/>
        <v>Need Improvement</v>
      </c>
      <c r="X2022" s="4" t="str">
        <f t="shared" si="351"/>
        <v>Need Improvement</v>
      </c>
    </row>
    <row r="2023" spans="1:24" x14ac:dyDescent="0.3">
      <c r="A2023" s="4">
        <v>43641</v>
      </c>
      <c r="B2023" s="4" t="s">
        <v>22</v>
      </c>
      <c r="C2023" s="5">
        <v>45226</v>
      </c>
      <c r="D2023" s="6">
        <v>45226</v>
      </c>
      <c r="E2023" s="7">
        <v>45226</v>
      </c>
      <c r="F2023" s="13">
        <v>45226</v>
      </c>
      <c r="G2023" s="4" t="s">
        <v>15</v>
      </c>
      <c r="H2023" s="4" t="s">
        <v>13</v>
      </c>
      <c r="I2023" s="4">
        <v>9512</v>
      </c>
      <c r="J2023" s="4">
        <v>880</v>
      </c>
      <c r="K2023" s="4">
        <v>20</v>
      </c>
      <c r="L2023" s="1">
        <v>3062.47</v>
      </c>
      <c r="M2023" s="1">
        <v>8516.35</v>
      </c>
      <c r="N2023" s="2">
        <f t="shared" si="341"/>
        <v>2.780876220828286</v>
      </c>
      <c r="O2023" s="3">
        <f t="shared" si="342"/>
        <v>9.2514718250630776E-2</v>
      </c>
      <c r="P2023" s="3">
        <f t="shared" si="343"/>
        <v>2.2727272727272728E-2</v>
      </c>
      <c r="Q2023" s="8">
        <f t="shared" si="344"/>
        <v>3.480079545454545</v>
      </c>
      <c r="R2023" s="8">
        <f t="shared" si="345"/>
        <v>153.12349999999998</v>
      </c>
      <c r="S2023" s="8">
        <f t="shared" si="346"/>
        <v>5453.880000000001</v>
      </c>
      <c r="T2023" s="3">
        <f t="shared" si="347"/>
        <v>0.64040111080451145</v>
      </c>
      <c r="U2023" s="3">
        <f t="shared" si="348"/>
        <v>0.32195857863751048</v>
      </c>
      <c r="V2023" s="3">
        <f t="shared" si="349"/>
        <v>0.56152133893668343</v>
      </c>
      <c r="W2023" s="4" t="str">
        <f t="shared" si="350"/>
        <v>Need Improvement</v>
      </c>
      <c r="X2023" s="4" t="str">
        <f t="shared" si="351"/>
        <v>Good</v>
      </c>
    </row>
    <row r="2024" spans="1:24" x14ac:dyDescent="0.3">
      <c r="A2024" s="4">
        <v>166190</v>
      </c>
      <c r="B2024" s="4" t="s">
        <v>23</v>
      </c>
      <c r="C2024" s="5">
        <v>45226</v>
      </c>
      <c r="D2024" s="6">
        <v>45226</v>
      </c>
      <c r="E2024" s="7">
        <v>45226</v>
      </c>
      <c r="F2024" s="13">
        <v>45226</v>
      </c>
      <c r="G2024" s="4" t="s">
        <v>12</v>
      </c>
      <c r="H2024" s="4" t="s">
        <v>25</v>
      </c>
      <c r="I2024" s="4">
        <v>4370</v>
      </c>
      <c r="J2024" s="4">
        <v>396</v>
      </c>
      <c r="K2024" s="4">
        <v>83</v>
      </c>
      <c r="L2024" s="1">
        <v>2331.5300000000002</v>
      </c>
      <c r="M2024" s="1">
        <v>5467</v>
      </c>
      <c r="N2024" s="2">
        <f t="shared" si="341"/>
        <v>2.3448122048611855</v>
      </c>
      <c r="O2024" s="3">
        <f t="shared" si="342"/>
        <v>9.0617848970251713E-2</v>
      </c>
      <c r="P2024" s="3">
        <f t="shared" si="343"/>
        <v>0.20959595959595959</v>
      </c>
      <c r="Q2024" s="8">
        <f t="shared" si="344"/>
        <v>5.8877020202020205</v>
      </c>
      <c r="R2024" s="8">
        <f t="shared" si="345"/>
        <v>28.090722891566269</v>
      </c>
      <c r="S2024" s="8">
        <f t="shared" si="346"/>
        <v>3135.47</v>
      </c>
      <c r="T2024" s="3">
        <f t="shared" si="347"/>
        <v>0.5735266142308395</v>
      </c>
      <c r="U2024" s="3">
        <f t="shared" si="348"/>
        <v>0.53353089244851259</v>
      </c>
      <c r="V2024" s="3">
        <f t="shared" si="349"/>
        <v>0.74359824842846534</v>
      </c>
      <c r="W2024" s="4" t="str">
        <f t="shared" si="350"/>
        <v>Need Improvement</v>
      </c>
      <c r="X2024" s="4" t="str">
        <f t="shared" si="351"/>
        <v>Need Improvement</v>
      </c>
    </row>
    <row r="2025" spans="1:24" x14ac:dyDescent="0.3">
      <c r="A2025" s="4">
        <v>602034</v>
      </c>
      <c r="B2025" s="4" t="s">
        <v>24</v>
      </c>
      <c r="C2025" s="5">
        <v>45226</v>
      </c>
      <c r="D2025" s="6">
        <v>45226</v>
      </c>
      <c r="E2025" s="7">
        <v>45226</v>
      </c>
      <c r="F2025" s="13">
        <v>45226</v>
      </c>
      <c r="G2025" s="4" t="s">
        <v>12</v>
      </c>
      <c r="H2025" s="4" t="s">
        <v>19</v>
      </c>
      <c r="I2025" s="4">
        <v>7518</v>
      </c>
      <c r="J2025" s="4">
        <v>704</v>
      </c>
      <c r="K2025" s="4">
        <v>53</v>
      </c>
      <c r="L2025" s="1">
        <v>3969.09</v>
      </c>
      <c r="M2025" s="1">
        <v>7021.08</v>
      </c>
      <c r="N2025" s="2">
        <f t="shared" si="341"/>
        <v>1.7689394798303892</v>
      </c>
      <c r="O2025" s="3">
        <f t="shared" si="342"/>
        <v>9.3641926044160675E-2</v>
      </c>
      <c r="P2025" s="3">
        <f t="shared" si="343"/>
        <v>7.5284090909090912E-2</v>
      </c>
      <c r="Q2025" s="8">
        <f t="shared" si="344"/>
        <v>5.6379119318181816</v>
      </c>
      <c r="R2025" s="8">
        <f t="shared" si="345"/>
        <v>74.888490566037746</v>
      </c>
      <c r="S2025" s="8">
        <f t="shared" si="346"/>
        <v>3051.99</v>
      </c>
      <c r="T2025" s="3">
        <f t="shared" si="347"/>
        <v>0.434689534943342</v>
      </c>
      <c r="U2025" s="3">
        <f t="shared" si="348"/>
        <v>0.52794493216280924</v>
      </c>
      <c r="V2025" s="3">
        <f t="shared" si="349"/>
        <v>1.3004924655716437</v>
      </c>
      <c r="W2025" s="4" t="str">
        <f t="shared" si="350"/>
        <v>Need Improvement</v>
      </c>
      <c r="X2025" s="4" t="str">
        <f t="shared" si="351"/>
        <v>Need Improvement</v>
      </c>
    </row>
    <row r="2026" spans="1:24" x14ac:dyDescent="0.3">
      <c r="A2026" s="4">
        <v>495855</v>
      </c>
      <c r="B2026" s="4" t="s">
        <v>26</v>
      </c>
      <c r="C2026" s="5">
        <v>45226</v>
      </c>
      <c r="D2026" s="6">
        <v>45226</v>
      </c>
      <c r="E2026" s="7">
        <v>45226</v>
      </c>
      <c r="F2026" s="13">
        <v>45226</v>
      </c>
      <c r="G2026" s="4" t="s">
        <v>12</v>
      </c>
      <c r="H2026" s="4" t="s">
        <v>19</v>
      </c>
      <c r="I2026" s="4">
        <v>2565</v>
      </c>
      <c r="J2026" s="4">
        <v>700</v>
      </c>
      <c r="K2026" s="4">
        <v>38</v>
      </c>
      <c r="L2026" s="1">
        <v>3358.2</v>
      </c>
      <c r="M2026" s="1">
        <v>3391.34</v>
      </c>
      <c r="N2026" s="2">
        <f t="shared" si="341"/>
        <v>1.0098683818712406</v>
      </c>
      <c r="O2026" s="3">
        <f t="shared" si="342"/>
        <v>0.27290448343079921</v>
      </c>
      <c r="P2026" s="3">
        <f t="shared" si="343"/>
        <v>5.4285714285714284E-2</v>
      </c>
      <c r="Q2026" s="8">
        <f t="shared" si="344"/>
        <v>4.7974285714285712</v>
      </c>
      <c r="R2026" s="8">
        <f t="shared" si="345"/>
        <v>88.373684210526307</v>
      </c>
      <c r="S2026" s="8">
        <f t="shared" si="346"/>
        <v>33.140000000000327</v>
      </c>
      <c r="T2026" s="3">
        <f t="shared" si="347"/>
        <v>9.7719485513101979E-3</v>
      </c>
      <c r="U2026" s="3">
        <f t="shared" si="348"/>
        <v>1.3092397660818713</v>
      </c>
      <c r="V2026" s="3">
        <f t="shared" si="349"/>
        <v>101.33373566686683</v>
      </c>
      <c r="W2026" s="4" t="str">
        <f t="shared" si="350"/>
        <v>Need Improvement</v>
      </c>
      <c r="X2026" s="4" t="str">
        <f t="shared" si="351"/>
        <v>Need Improvement</v>
      </c>
    </row>
    <row r="2027" spans="1:24" x14ac:dyDescent="0.3">
      <c r="A2027" s="4">
        <v>796726</v>
      </c>
      <c r="B2027" s="4" t="s">
        <v>11</v>
      </c>
      <c r="C2027" s="5">
        <v>45227</v>
      </c>
      <c r="D2027" s="6">
        <v>45227</v>
      </c>
      <c r="E2027" s="7">
        <v>45227</v>
      </c>
      <c r="F2027" s="13">
        <v>45227</v>
      </c>
      <c r="G2027" s="4" t="s">
        <v>21</v>
      </c>
      <c r="H2027" s="4" t="s">
        <v>19</v>
      </c>
      <c r="I2027" s="4">
        <v>4143</v>
      </c>
      <c r="J2027" s="4">
        <v>758</v>
      </c>
      <c r="K2027" s="4">
        <v>91</v>
      </c>
      <c r="L2027" s="1">
        <v>1111.8399999999999</v>
      </c>
      <c r="M2027" s="1">
        <v>2054.5500000000002</v>
      </c>
      <c r="N2027" s="2">
        <f t="shared" si="341"/>
        <v>1.8478827888904881</v>
      </c>
      <c r="O2027" s="3">
        <f t="shared" si="342"/>
        <v>0.18295920830316195</v>
      </c>
      <c r="P2027" s="3">
        <f t="shared" si="343"/>
        <v>0.12005277044854881</v>
      </c>
      <c r="Q2027" s="8">
        <f t="shared" si="344"/>
        <v>1.4668073878627967</v>
      </c>
      <c r="R2027" s="8">
        <f t="shared" si="345"/>
        <v>12.218021978021977</v>
      </c>
      <c r="S2027" s="8">
        <f t="shared" si="346"/>
        <v>942.71000000000026</v>
      </c>
      <c r="T2027" s="3">
        <f t="shared" si="347"/>
        <v>0.45884013530943524</v>
      </c>
      <c r="U2027" s="3">
        <f t="shared" si="348"/>
        <v>0.26836591841660629</v>
      </c>
      <c r="V2027" s="3">
        <f t="shared" si="349"/>
        <v>1.1794083015985823</v>
      </c>
      <c r="W2027" s="4" t="str">
        <f t="shared" si="350"/>
        <v>Need Improvement</v>
      </c>
      <c r="X2027" s="4" t="str">
        <f t="shared" si="351"/>
        <v>Need Improvement</v>
      </c>
    </row>
    <row r="2028" spans="1:24" x14ac:dyDescent="0.3">
      <c r="A2028" s="4">
        <v>969492</v>
      </c>
      <c r="B2028" s="4" t="s">
        <v>14</v>
      </c>
      <c r="C2028" s="5">
        <v>45227</v>
      </c>
      <c r="D2028" s="6">
        <v>45227</v>
      </c>
      <c r="E2028" s="7">
        <v>45227</v>
      </c>
      <c r="F2028" s="13">
        <v>45227</v>
      </c>
      <c r="G2028" s="4" t="s">
        <v>21</v>
      </c>
      <c r="H2028" s="4" t="s">
        <v>19</v>
      </c>
      <c r="I2028" s="4">
        <v>9090</v>
      </c>
      <c r="J2028" s="4">
        <v>667</v>
      </c>
      <c r="K2028" s="4">
        <v>13</v>
      </c>
      <c r="L2028" s="1">
        <v>1075.69</v>
      </c>
      <c r="M2028" s="1">
        <v>7092.36</v>
      </c>
      <c r="N2028" s="2">
        <f t="shared" si="341"/>
        <v>6.5933121996114119</v>
      </c>
      <c r="O2028" s="3">
        <f t="shared" si="342"/>
        <v>7.3377337733773376E-2</v>
      </c>
      <c r="P2028" s="3">
        <f t="shared" si="343"/>
        <v>1.9490254872563718E-2</v>
      </c>
      <c r="Q2028" s="8">
        <f t="shared" si="344"/>
        <v>1.6127286356821591</v>
      </c>
      <c r="R2028" s="8">
        <f t="shared" si="345"/>
        <v>82.745384615384623</v>
      </c>
      <c r="S2028" s="8">
        <f t="shared" si="346"/>
        <v>6016.67</v>
      </c>
      <c r="T2028" s="3">
        <f t="shared" si="347"/>
        <v>0.84833116198275327</v>
      </c>
      <c r="U2028" s="3">
        <f t="shared" si="348"/>
        <v>0.11833773377337735</v>
      </c>
      <c r="V2028" s="3">
        <f t="shared" si="349"/>
        <v>0.17878494250141691</v>
      </c>
      <c r="W2028" s="4" t="str">
        <f t="shared" si="350"/>
        <v>Good</v>
      </c>
      <c r="X2028" s="4" t="str">
        <f t="shared" si="351"/>
        <v>Good</v>
      </c>
    </row>
    <row r="2029" spans="1:24" x14ac:dyDescent="0.3">
      <c r="A2029" s="4">
        <v>96128</v>
      </c>
      <c r="B2029" s="4" t="s">
        <v>16</v>
      </c>
      <c r="C2029" s="5">
        <v>45227</v>
      </c>
      <c r="D2029" s="6">
        <v>45227</v>
      </c>
      <c r="E2029" s="7">
        <v>45227</v>
      </c>
      <c r="F2029" s="13">
        <v>45227</v>
      </c>
      <c r="G2029" s="4" t="s">
        <v>15</v>
      </c>
      <c r="H2029" s="4" t="s">
        <v>19</v>
      </c>
      <c r="I2029" s="4">
        <v>6898</v>
      </c>
      <c r="J2029" s="4">
        <v>955</v>
      </c>
      <c r="K2029" s="4">
        <v>81</v>
      </c>
      <c r="L2029" s="1">
        <v>1783.84</v>
      </c>
      <c r="M2029" s="1">
        <v>4865.3999999999996</v>
      </c>
      <c r="N2029" s="2">
        <f t="shared" si="341"/>
        <v>2.7274867701139116</v>
      </c>
      <c r="O2029" s="3">
        <f t="shared" si="342"/>
        <v>0.13844592635546535</v>
      </c>
      <c r="P2029" s="3">
        <f t="shared" si="343"/>
        <v>8.4816753926701571E-2</v>
      </c>
      <c r="Q2029" s="8">
        <f t="shared" si="344"/>
        <v>1.867895287958115</v>
      </c>
      <c r="R2029" s="8">
        <f t="shared" si="345"/>
        <v>22.022716049382716</v>
      </c>
      <c r="S2029" s="8">
        <f t="shared" si="346"/>
        <v>3081.5599999999995</v>
      </c>
      <c r="T2029" s="3">
        <f t="shared" si="347"/>
        <v>0.63336210794590364</v>
      </c>
      <c r="U2029" s="3">
        <f t="shared" si="348"/>
        <v>0.25860249347636993</v>
      </c>
      <c r="V2029" s="3">
        <f t="shared" si="349"/>
        <v>0.57887563441893075</v>
      </c>
      <c r="W2029" s="4" t="str">
        <f t="shared" si="350"/>
        <v>Need Improvement</v>
      </c>
      <c r="X2029" s="4" t="str">
        <f t="shared" si="351"/>
        <v>Need Improvement</v>
      </c>
    </row>
    <row r="2030" spans="1:24" x14ac:dyDescent="0.3">
      <c r="A2030" s="4">
        <v>339172</v>
      </c>
      <c r="B2030" s="4" t="s">
        <v>18</v>
      </c>
      <c r="C2030" s="5">
        <v>45227</v>
      </c>
      <c r="D2030" s="6">
        <v>45227</v>
      </c>
      <c r="E2030" s="7">
        <v>45227</v>
      </c>
      <c r="F2030" s="13">
        <v>45227</v>
      </c>
      <c r="G2030" s="4" t="s">
        <v>15</v>
      </c>
      <c r="H2030" s="4" t="s">
        <v>13</v>
      </c>
      <c r="I2030" s="4">
        <v>8745</v>
      </c>
      <c r="J2030" s="4">
        <v>772</v>
      </c>
      <c r="K2030" s="4">
        <v>79</v>
      </c>
      <c r="L2030" s="1">
        <v>4467.8</v>
      </c>
      <c r="M2030" s="1">
        <v>4835.4799999999996</v>
      </c>
      <c r="N2030" s="2">
        <f t="shared" si="341"/>
        <v>1.0822955369533103</v>
      </c>
      <c r="O2030" s="3">
        <f t="shared" si="342"/>
        <v>8.8279016580903369E-2</v>
      </c>
      <c r="P2030" s="3">
        <f t="shared" si="343"/>
        <v>0.10233160621761658</v>
      </c>
      <c r="Q2030" s="8">
        <f t="shared" si="344"/>
        <v>5.7873056994818652</v>
      </c>
      <c r="R2030" s="8">
        <f t="shared" si="345"/>
        <v>56.55443037974684</v>
      </c>
      <c r="S2030" s="8">
        <f t="shared" si="346"/>
        <v>367.67999999999938</v>
      </c>
      <c r="T2030" s="3">
        <f t="shared" si="347"/>
        <v>7.603795279889472E-2</v>
      </c>
      <c r="U2030" s="3">
        <f t="shared" si="348"/>
        <v>0.51089765580331625</v>
      </c>
      <c r="V2030" s="3">
        <f t="shared" si="349"/>
        <v>12.151327241079221</v>
      </c>
      <c r="W2030" s="4" t="str">
        <f t="shared" si="350"/>
        <v>Need Improvement</v>
      </c>
      <c r="X2030" s="4" t="str">
        <f t="shared" si="351"/>
        <v>Need Improvement</v>
      </c>
    </row>
    <row r="2031" spans="1:24" x14ac:dyDescent="0.3">
      <c r="A2031" s="4">
        <v>421722</v>
      </c>
      <c r="B2031" s="4" t="s">
        <v>20</v>
      </c>
      <c r="C2031" s="5">
        <v>45227</v>
      </c>
      <c r="D2031" s="6">
        <v>45227</v>
      </c>
      <c r="E2031" s="7">
        <v>45227</v>
      </c>
      <c r="F2031" s="13">
        <v>45227</v>
      </c>
      <c r="G2031" s="4" t="s">
        <v>27</v>
      </c>
      <c r="H2031" s="4" t="s">
        <v>13</v>
      </c>
      <c r="I2031" s="4">
        <v>4428</v>
      </c>
      <c r="J2031" s="4">
        <v>294</v>
      </c>
      <c r="K2031" s="4">
        <v>69</v>
      </c>
      <c r="L2031" s="1">
        <v>3221.76</v>
      </c>
      <c r="M2031" s="1">
        <v>5772.47</v>
      </c>
      <c r="N2031" s="2">
        <f t="shared" si="341"/>
        <v>1.7917132250695271</v>
      </c>
      <c r="O2031" s="3">
        <f t="shared" si="342"/>
        <v>6.6395663956639567E-2</v>
      </c>
      <c r="P2031" s="3">
        <f t="shared" si="343"/>
        <v>0.23469387755102042</v>
      </c>
      <c r="Q2031" s="8">
        <f t="shared" si="344"/>
        <v>10.958367346938775</v>
      </c>
      <c r="R2031" s="8">
        <f t="shared" si="345"/>
        <v>46.692173913043483</v>
      </c>
      <c r="S2031" s="8">
        <f t="shared" si="346"/>
        <v>2550.71</v>
      </c>
      <c r="T2031" s="3">
        <f t="shared" si="347"/>
        <v>0.44187496860096281</v>
      </c>
      <c r="U2031" s="3">
        <f t="shared" si="348"/>
        <v>0.72758807588075891</v>
      </c>
      <c r="V2031" s="3">
        <f t="shared" si="349"/>
        <v>1.26308361201391</v>
      </c>
      <c r="W2031" s="4" t="str">
        <f t="shared" si="350"/>
        <v>Need Improvement</v>
      </c>
      <c r="X2031" s="4" t="str">
        <f t="shared" si="351"/>
        <v>Need Improvement</v>
      </c>
    </row>
    <row r="2032" spans="1:24" x14ac:dyDescent="0.3">
      <c r="A2032" s="4">
        <v>82195</v>
      </c>
      <c r="B2032" s="4" t="s">
        <v>22</v>
      </c>
      <c r="C2032" s="5">
        <v>45227</v>
      </c>
      <c r="D2032" s="6">
        <v>45227</v>
      </c>
      <c r="E2032" s="7">
        <v>45227</v>
      </c>
      <c r="F2032" s="13">
        <v>45227</v>
      </c>
      <c r="G2032" s="4" t="s">
        <v>15</v>
      </c>
      <c r="H2032" s="4" t="s">
        <v>13</v>
      </c>
      <c r="I2032" s="4">
        <v>8617</v>
      </c>
      <c r="J2032" s="4">
        <v>533</v>
      </c>
      <c r="K2032" s="4">
        <v>85</v>
      </c>
      <c r="L2032" s="1">
        <v>1291.78</v>
      </c>
      <c r="M2032" s="1">
        <v>5143.67</v>
      </c>
      <c r="N2032" s="2">
        <f t="shared" si="341"/>
        <v>3.9818467540912539</v>
      </c>
      <c r="O2032" s="3">
        <f t="shared" si="342"/>
        <v>6.1854473714749912E-2</v>
      </c>
      <c r="P2032" s="3">
        <f t="shared" si="343"/>
        <v>0.15947467166979362</v>
      </c>
      <c r="Q2032" s="8">
        <f t="shared" si="344"/>
        <v>2.4236022514071296</v>
      </c>
      <c r="R2032" s="8">
        <f t="shared" si="345"/>
        <v>15.197411764705882</v>
      </c>
      <c r="S2032" s="8">
        <f t="shared" si="346"/>
        <v>3851.8900000000003</v>
      </c>
      <c r="T2032" s="3">
        <f t="shared" si="347"/>
        <v>0.74886024958832897</v>
      </c>
      <c r="U2032" s="3">
        <f t="shared" si="348"/>
        <v>0.149910641754671</v>
      </c>
      <c r="V2032" s="3">
        <f t="shared" si="349"/>
        <v>0.33536264015846762</v>
      </c>
      <c r="W2032" s="4" t="str">
        <f t="shared" si="350"/>
        <v>Need Improvement</v>
      </c>
      <c r="X2032" s="4" t="str">
        <f t="shared" si="351"/>
        <v>Need Improvement</v>
      </c>
    </row>
    <row r="2033" spans="1:24" x14ac:dyDescent="0.3">
      <c r="A2033" s="4">
        <v>501370</v>
      </c>
      <c r="B2033" s="4" t="s">
        <v>23</v>
      </c>
      <c r="C2033" s="5">
        <v>45227</v>
      </c>
      <c r="D2033" s="6">
        <v>45227</v>
      </c>
      <c r="E2033" s="7">
        <v>45227</v>
      </c>
      <c r="F2033" s="13">
        <v>45227</v>
      </c>
      <c r="G2033" s="4" t="s">
        <v>15</v>
      </c>
      <c r="H2033" s="4" t="s">
        <v>17</v>
      </c>
      <c r="I2033" s="4">
        <v>9475</v>
      </c>
      <c r="J2033" s="4">
        <v>305</v>
      </c>
      <c r="K2033" s="4">
        <v>57</v>
      </c>
      <c r="L2033" s="1">
        <v>3473.25</v>
      </c>
      <c r="M2033" s="1">
        <v>3775.96</v>
      </c>
      <c r="N2033" s="2">
        <f t="shared" si="341"/>
        <v>1.0871546822140647</v>
      </c>
      <c r="O2033" s="3">
        <f t="shared" si="342"/>
        <v>3.2189973614775727E-2</v>
      </c>
      <c r="P2033" s="3">
        <f t="shared" si="343"/>
        <v>0.18688524590163935</v>
      </c>
      <c r="Q2033" s="8">
        <f t="shared" si="344"/>
        <v>11.387704918032787</v>
      </c>
      <c r="R2033" s="8">
        <f t="shared" si="345"/>
        <v>60.934210526315788</v>
      </c>
      <c r="S2033" s="8">
        <f t="shared" si="346"/>
        <v>302.71000000000004</v>
      </c>
      <c r="T2033" s="3">
        <f t="shared" si="347"/>
        <v>8.0167692454369235E-2</v>
      </c>
      <c r="U2033" s="3">
        <f t="shared" si="348"/>
        <v>0.36656992084432716</v>
      </c>
      <c r="V2033" s="3">
        <f t="shared" si="349"/>
        <v>11.473852862475635</v>
      </c>
      <c r="W2033" s="4" t="str">
        <f t="shared" si="350"/>
        <v>Need Improvement</v>
      </c>
      <c r="X2033" s="4" t="str">
        <f t="shared" si="351"/>
        <v>Need Improvement</v>
      </c>
    </row>
    <row r="2034" spans="1:24" x14ac:dyDescent="0.3">
      <c r="A2034" s="4">
        <v>117625</v>
      </c>
      <c r="B2034" s="4" t="s">
        <v>24</v>
      </c>
      <c r="C2034" s="5">
        <v>45227</v>
      </c>
      <c r="D2034" s="6">
        <v>45227</v>
      </c>
      <c r="E2034" s="7">
        <v>45227</v>
      </c>
      <c r="F2034" s="13">
        <v>45227</v>
      </c>
      <c r="G2034" s="4" t="s">
        <v>12</v>
      </c>
      <c r="H2034" s="4" t="s">
        <v>19</v>
      </c>
      <c r="I2034" s="4">
        <v>9841</v>
      </c>
      <c r="J2034" s="4">
        <v>849</v>
      </c>
      <c r="K2034" s="4">
        <v>83</v>
      </c>
      <c r="L2034" s="1">
        <v>2383.25</v>
      </c>
      <c r="M2034" s="1">
        <v>9540.5</v>
      </c>
      <c r="N2034" s="2">
        <f t="shared" si="341"/>
        <v>4.003146963180531</v>
      </c>
      <c r="O2034" s="3">
        <f t="shared" si="342"/>
        <v>8.62717203536226E-2</v>
      </c>
      <c r="P2034" s="3">
        <f t="shared" si="343"/>
        <v>9.7762073027090696E-2</v>
      </c>
      <c r="Q2034" s="8">
        <f t="shared" si="344"/>
        <v>2.8071260306242638</v>
      </c>
      <c r="R2034" s="8">
        <f t="shared" si="345"/>
        <v>28.713855421686748</v>
      </c>
      <c r="S2034" s="8">
        <f t="shared" si="346"/>
        <v>7157.25</v>
      </c>
      <c r="T2034" s="3">
        <f t="shared" si="347"/>
        <v>0.75019653058015823</v>
      </c>
      <c r="U2034" s="3">
        <f t="shared" si="348"/>
        <v>0.24217559191139112</v>
      </c>
      <c r="V2034" s="3">
        <f t="shared" si="349"/>
        <v>0.33298403716511232</v>
      </c>
      <c r="W2034" s="4" t="str">
        <f t="shared" si="350"/>
        <v>Need Improvement</v>
      </c>
      <c r="X2034" s="4" t="str">
        <f t="shared" si="351"/>
        <v>Excellent</v>
      </c>
    </row>
    <row r="2035" spans="1:24" x14ac:dyDescent="0.3">
      <c r="A2035" s="4">
        <v>893019</v>
      </c>
      <c r="B2035" s="4" t="s">
        <v>26</v>
      </c>
      <c r="C2035" s="5">
        <v>45227</v>
      </c>
      <c r="D2035" s="6">
        <v>45227</v>
      </c>
      <c r="E2035" s="7">
        <v>45227</v>
      </c>
      <c r="F2035" s="13">
        <v>45227</v>
      </c>
      <c r="G2035" s="4" t="s">
        <v>27</v>
      </c>
      <c r="H2035" s="4" t="s">
        <v>19</v>
      </c>
      <c r="I2035" s="4">
        <v>8975</v>
      </c>
      <c r="J2035" s="4">
        <v>915</v>
      </c>
      <c r="K2035" s="4">
        <v>62</v>
      </c>
      <c r="L2035" s="1">
        <v>2086.0500000000002</v>
      </c>
      <c r="M2035" s="1">
        <v>4634.25</v>
      </c>
      <c r="N2035" s="2">
        <f t="shared" si="341"/>
        <v>2.2215431077874448</v>
      </c>
      <c r="O2035" s="3">
        <f t="shared" si="342"/>
        <v>0.10194986072423398</v>
      </c>
      <c r="P2035" s="3">
        <f t="shared" si="343"/>
        <v>6.7759562841530049E-2</v>
      </c>
      <c r="Q2035" s="8">
        <f t="shared" si="344"/>
        <v>2.2798360655737708</v>
      </c>
      <c r="R2035" s="8">
        <f t="shared" si="345"/>
        <v>33.645967741935486</v>
      </c>
      <c r="S2035" s="8">
        <f t="shared" si="346"/>
        <v>2548.1999999999998</v>
      </c>
      <c r="T2035" s="3">
        <f t="shared" si="347"/>
        <v>0.54986243728758699</v>
      </c>
      <c r="U2035" s="3">
        <f t="shared" si="348"/>
        <v>0.23242896935933149</v>
      </c>
      <c r="V2035" s="3">
        <f t="shared" si="349"/>
        <v>0.81863668471862505</v>
      </c>
      <c r="W2035" s="4" t="str">
        <f t="shared" si="350"/>
        <v>Need Improvement</v>
      </c>
      <c r="X2035" s="4" t="str">
        <f t="shared" si="351"/>
        <v>Need Improvement</v>
      </c>
    </row>
    <row r="2036" spans="1:24" x14ac:dyDescent="0.3">
      <c r="A2036" s="4">
        <v>105859</v>
      </c>
      <c r="B2036" s="4" t="s">
        <v>11</v>
      </c>
      <c r="C2036" s="5">
        <v>45228</v>
      </c>
      <c r="D2036" s="6">
        <v>45228</v>
      </c>
      <c r="E2036" s="7">
        <v>45228</v>
      </c>
      <c r="F2036" s="13">
        <v>45228</v>
      </c>
      <c r="G2036" s="4" t="s">
        <v>15</v>
      </c>
      <c r="H2036" s="4" t="s">
        <v>19</v>
      </c>
      <c r="I2036" s="4">
        <v>1352</v>
      </c>
      <c r="J2036" s="4">
        <v>450</v>
      </c>
      <c r="K2036" s="4">
        <v>66</v>
      </c>
      <c r="L2036" s="1">
        <v>3695.61</v>
      </c>
      <c r="M2036" s="1">
        <v>2658.31</v>
      </c>
      <c r="N2036" s="2">
        <f t="shared" si="341"/>
        <v>0.71931562042531538</v>
      </c>
      <c r="O2036" s="3">
        <f t="shared" si="342"/>
        <v>0.33284023668639051</v>
      </c>
      <c r="P2036" s="3">
        <f t="shared" si="343"/>
        <v>0.14666666666666667</v>
      </c>
      <c r="Q2036" s="8">
        <f t="shared" si="344"/>
        <v>8.2124666666666677</v>
      </c>
      <c r="R2036" s="8">
        <f t="shared" si="345"/>
        <v>55.994090909090914</v>
      </c>
      <c r="S2036" s="8">
        <f t="shared" si="346"/>
        <v>-1037.3000000000002</v>
      </c>
      <c r="T2036" s="3">
        <f t="shared" si="347"/>
        <v>-0.39021032159529934</v>
      </c>
      <c r="U2036" s="3">
        <f t="shared" si="348"/>
        <v>2.7334393491124263</v>
      </c>
      <c r="V2036" s="3">
        <f t="shared" si="349"/>
        <v>-3.5627205244384457</v>
      </c>
      <c r="W2036" s="4" t="str">
        <f t="shared" si="350"/>
        <v>Need Improvement</v>
      </c>
      <c r="X2036" s="4" t="str">
        <f t="shared" si="351"/>
        <v>Poor</v>
      </c>
    </row>
    <row r="2037" spans="1:24" x14ac:dyDescent="0.3">
      <c r="A2037" s="4">
        <v>397750</v>
      </c>
      <c r="B2037" s="4" t="s">
        <v>14</v>
      </c>
      <c r="C2037" s="5">
        <v>45228</v>
      </c>
      <c r="D2037" s="6">
        <v>45228</v>
      </c>
      <c r="E2037" s="7">
        <v>45228</v>
      </c>
      <c r="F2037" s="13">
        <v>45228</v>
      </c>
      <c r="G2037" s="4" t="s">
        <v>15</v>
      </c>
      <c r="H2037" s="4" t="s">
        <v>13</v>
      </c>
      <c r="I2037" s="4">
        <v>3647</v>
      </c>
      <c r="J2037" s="4">
        <v>174</v>
      </c>
      <c r="K2037" s="4">
        <v>68</v>
      </c>
      <c r="L2037" s="1">
        <v>3884.72</v>
      </c>
      <c r="M2037" s="1">
        <v>6652.54</v>
      </c>
      <c r="N2037" s="2">
        <f t="shared" si="341"/>
        <v>1.7124889309911655</v>
      </c>
      <c r="O2037" s="3">
        <f t="shared" si="342"/>
        <v>4.7710446942692622E-2</v>
      </c>
      <c r="P2037" s="3">
        <f t="shared" si="343"/>
        <v>0.39080459770114945</v>
      </c>
      <c r="Q2037" s="8">
        <f t="shared" si="344"/>
        <v>22.325977011494253</v>
      </c>
      <c r="R2037" s="8">
        <f t="shared" si="345"/>
        <v>57.128235294117644</v>
      </c>
      <c r="S2037" s="8">
        <f t="shared" si="346"/>
        <v>2767.82</v>
      </c>
      <c r="T2037" s="3">
        <f t="shared" si="347"/>
        <v>0.41605461973922747</v>
      </c>
      <c r="U2037" s="3">
        <f t="shared" si="348"/>
        <v>1.0651823416506718</v>
      </c>
      <c r="V2037" s="3">
        <f t="shared" si="349"/>
        <v>1.4035305764103156</v>
      </c>
      <c r="W2037" s="4" t="str">
        <f t="shared" si="350"/>
        <v>Need Improvement</v>
      </c>
      <c r="X2037" s="4" t="str">
        <f t="shared" si="351"/>
        <v>Need Improvement</v>
      </c>
    </row>
    <row r="2038" spans="1:24" x14ac:dyDescent="0.3">
      <c r="A2038" s="4">
        <v>402134</v>
      </c>
      <c r="B2038" s="4" t="s">
        <v>16</v>
      </c>
      <c r="C2038" s="5">
        <v>45228</v>
      </c>
      <c r="D2038" s="6">
        <v>45228</v>
      </c>
      <c r="E2038" s="7">
        <v>45228</v>
      </c>
      <c r="F2038" s="13">
        <v>45228</v>
      </c>
      <c r="G2038" s="4" t="s">
        <v>15</v>
      </c>
      <c r="H2038" s="4" t="s">
        <v>13</v>
      </c>
      <c r="I2038" s="4">
        <v>2804</v>
      </c>
      <c r="J2038" s="4">
        <v>713</v>
      </c>
      <c r="K2038" s="4">
        <v>80</v>
      </c>
      <c r="L2038" s="1">
        <v>4381.83</v>
      </c>
      <c r="M2038" s="1">
        <v>7968.65</v>
      </c>
      <c r="N2038" s="2">
        <f t="shared" si="341"/>
        <v>1.8185666719156151</v>
      </c>
      <c r="O2038" s="3">
        <f t="shared" si="342"/>
        <v>0.25427960057061338</v>
      </c>
      <c r="P2038" s="3">
        <f t="shared" si="343"/>
        <v>0.11220196353436185</v>
      </c>
      <c r="Q2038" s="8">
        <f t="shared" si="344"/>
        <v>6.1456241234221594</v>
      </c>
      <c r="R2038" s="8">
        <f t="shared" si="345"/>
        <v>54.772874999999999</v>
      </c>
      <c r="S2038" s="8">
        <f t="shared" si="346"/>
        <v>3586.8199999999997</v>
      </c>
      <c r="T2038" s="3">
        <f t="shared" si="347"/>
        <v>0.45011639361748851</v>
      </c>
      <c r="U2038" s="3">
        <f t="shared" si="348"/>
        <v>1.5627068473609129</v>
      </c>
      <c r="V2038" s="3">
        <f t="shared" si="349"/>
        <v>1.2216475875566659</v>
      </c>
      <c r="W2038" s="4" t="str">
        <f t="shared" si="350"/>
        <v>Need Improvement</v>
      </c>
      <c r="X2038" s="4" t="str">
        <f t="shared" si="351"/>
        <v>Need Improvement</v>
      </c>
    </row>
    <row r="2039" spans="1:24" x14ac:dyDescent="0.3">
      <c r="A2039" s="4">
        <v>102991</v>
      </c>
      <c r="B2039" s="4" t="s">
        <v>18</v>
      </c>
      <c r="C2039" s="5">
        <v>45228</v>
      </c>
      <c r="D2039" s="6">
        <v>45228</v>
      </c>
      <c r="E2039" s="7">
        <v>45228</v>
      </c>
      <c r="F2039" s="13">
        <v>45228</v>
      </c>
      <c r="G2039" s="4" t="s">
        <v>12</v>
      </c>
      <c r="H2039" s="4" t="s">
        <v>25</v>
      </c>
      <c r="I2039" s="4">
        <v>5717</v>
      </c>
      <c r="J2039" s="4">
        <v>494</v>
      </c>
      <c r="K2039" s="4">
        <v>47</v>
      </c>
      <c r="L2039" s="1">
        <v>2281.6999999999998</v>
      </c>
      <c r="M2039" s="1">
        <v>5680.55</v>
      </c>
      <c r="N2039" s="2">
        <f t="shared" si="341"/>
        <v>2.489613007845028</v>
      </c>
      <c r="O2039" s="3">
        <f t="shared" si="342"/>
        <v>8.6408955746020644E-2</v>
      </c>
      <c r="P2039" s="3">
        <f t="shared" si="343"/>
        <v>9.5141700404858295E-2</v>
      </c>
      <c r="Q2039" s="8">
        <f t="shared" si="344"/>
        <v>4.6188259109311733</v>
      </c>
      <c r="R2039" s="8">
        <f t="shared" si="345"/>
        <v>48.546808510638293</v>
      </c>
      <c r="S2039" s="8">
        <f t="shared" si="346"/>
        <v>3398.8500000000004</v>
      </c>
      <c r="T2039" s="3">
        <f t="shared" si="347"/>
        <v>0.59833114751212479</v>
      </c>
      <c r="U2039" s="3">
        <f t="shared" si="348"/>
        <v>0.39910792373622528</v>
      </c>
      <c r="V2039" s="3">
        <f t="shared" si="349"/>
        <v>0.67131529782132182</v>
      </c>
      <c r="W2039" s="4" t="str">
        <f t="shared" si="350"/>
        <v>Need Improvement</v>
      </c>
      <c r="X2039" s="4" t="str">
        <f t="shared" si="351"/>
        <v>Need Improvement</v>
      </c>
    </row>
    <row r="2040" spans="1:24" x14ac:dyDescent="0.3">
      <c r="A2040" s="4">
        <v>443742</v>
      </c>
      <c r="B2040" s="4" t="s">
        <v>20</v>
      </c>
      <c r="C2040" s="5">
        <v>45228</v>
      </c>
      <c r="D2040" s="6">
        <v>45228</v>
      </c>
      <c r="E2040" s="7">
        <v>45228</v>
      </c>
      <c r="F2040" s="13">
        <v>45228</v>
      </c>
      <c r="G2040" s="4" t="s">
        <v>27</v>
      </c>
      <c r="H2040" s="4" t="s">
        <v>25</v>
      </c>
      <c r="I2040" s="4">
        <v>4642</v>
      </c>
      <c r="J2040" s="4">
        <v>194</v>
      </c>
      <c r="K2040" s="4">
        <v>19</v>
      </c>
      <c r="L2040" s="1">
        <v>3825.19</v>
      </c>
      <c r="M2040" s="1">
        <v>3492.9</v>
      </c>
      <c r="N2040" s="2">
        <f t="shared" si="341"/>
        <v>0.91313111244147349</v>
      </c>
      <c r="O2040" s="3">
        <f t="shared" si="342"/>
        <v>4.1792330891856959E-2</v>
      </c>
      <c r="P2040" s="3">
        <f t="shared" si="343"/>
        <v>9.7938144329896906E-2</v>
      </c>
      <c r="Q2040" s="8">
        <f t="shared" si="344"/>
        <v>19.717474226804125</v>
      </c>
      <c r="R2040" s="8">
        <f t="shared" si="345"/>
        <v>201.32578947368421</v>
      </c>
      <c r="S2040" s="8">
        <f t="shared" si="346"/>
        <v>-332.28999999999996</v>
      </c>
      <c r="T2040" s="3">
        <f t="shared" si="347"/>
        <v>-9.5132984053365385E-2</v>
      </c>
      <c r="U2040" s="3">
        <f t="shared" si="348"/>
        <v>0.82403920723825941</v>
      </c>
      <c r="V2040" s="3">
        <f t="shared" si="349"/>
        <v>-11.511601312106896</v>
      </c>
      <c r="W2040" s="4" t="str">
        <f t="shared" si="350"/>
        <v>Need Improvement</v>
      </c>
      <c r="X2040" s="4" t="str">
        <f t="shared" si="351"/>
        <v>Poor</v>
      </c>
    </row>
    <row r="2041" spans="1:24" x14ac:dyDescent="0.3">
      <c r="A2041" s="4">
        <v>677049</v>
      </c>
      <c r="B2041" s="4" t="s">
        <v>22</v>
      </c>
      <c r="C2041" s="5">
        <v>45228</v>
      </c>
      <c r="D2041" s="6">
        <v>45228</v>
      </c>
      <c r="E2041" s="7">
        <v>45228</v>
      </c>
      <c r="F2041" s="13">
        <v>45228</v>
      </c>
      <c r="G2041" s="4" t="s">
        <v>15</v>
      </c>
      <c r="H2041" s="4" t="s">
        <v>25</v>
      </c>
      <c r="I2041" s="4">
        <v>4061</v>
      </c>
      <c r="J2041" s="4">
        <v>565</v>
      </c>
      <c r="K2041" s="4">
        <v>77</v>
      </c>
      <c r="L2041" s="1">
        <v>1440.12</v>
      </c>
      <c r="M2041" s="1">
        <v>4110.6099999999997</v>
      </c>
      <c r="N2041" s="2">
        <f t="shared" si="341"/>
        <v>2.8543524150765216</v>
      </c>
      <c r="O2041" s="3">
        <f t="shared" si="342"/>
        <v>0.13912829352376263</v>
      </c>
      <c r="P2041" s="3">
        <f t="shared" si="343"/>
        <v>0.13628318584070798</v>
      </c>
      <c r="Q2041" s="8">
        <f t="shared" si="344"/>
        <v>2.5488849557522122</v>
      </c>
      <c r="R2041" s="8">
        <f t="shared" si="345"/>
        <v>18.702857142857141</v>
      </c>
      <c r="S2041" s="8">
        <f t="shared" si="346"/>
        <v>2670.49</v>
      </c>
      <c r="T2041" s="3">
        <f t="shared" si="347"/>
        <v>0.64965783667144295</v>
      </c>
      <c r="U2041" s="3">
        <f t="shared" si="348"/>
        <v>0.35462201428219647</v>
      </c>
      <c r="V2041" s="3">
        <f t="shared" si="349"/>
        <v>0.53927181902946653</v>
      </c>
      <c r="W2041" s="4" t="str">
        <f t="shared" si="350"/>
        <v>Need Improvement</v>
      </c>
      <c r="X2041" s="4" t="str">
        <f t="shared" si="351"/>
        <v>Need Improvement</v>
      </c>
    </row>
    <row r="2042" spans="1:24" x14ac:dyDescent="0.3">
      <c r="A2042" s="4">
        <v>560039</v>
      </c>
      <c r="B2042" s="4" t="s">
        <v>23</v>
      </c>
      <c r="C2042" s="5">
        <v>45228</v>
      </c>
      <c r="D2042" s="6">
        <v>45228</v>
      </c>
      <c r="E2042" s="7">
        <v>45228</v>
      </c>
      <c r="F2042" s="13">
        <v>45228</v>
      </c>
      <c r="G2042" s="4" t="s">
        <v>27</v>
      </c>
      <c r="H2042" s="4" t="s">
        <v>13</v>
      </c>
      <c r="I2042" s="4">
        <v>9868</v>
      </c>
      <c r="J2042" s="4">
        <v>722</v>
      </c>
      <c r="K2042" s="4">
        <v>60</v>
      </c>
      <c r="L2042" s="1">
        <v>1426.56</v>
      </c>
      <c r="M2042" s="1">
        <v>2306.02</v>
      </c>
      <c r="N2042" s="2">
        <f t="shared" si="341"/>
        <v>1.616490017945267</v>
      </c>
      <c r="O2042" s="3">
        <f t="shared" si="342"/>
        <v>7.3165788406972035E-2</v>
      </c>
      <c r="P2042" s="3">
        <f t="shared" si="343"/>
        <v>8.3102493074792241E-2</v>
      </c>
      <c r="Q2042" s="8">
        <f t="shared" si="344"/>
        <v>1.9758448753462603</v>
      </c>
      <c r="R2042" s="8">
        <f t="shared" si="345"/>
        <v>23.776</v>
      </c>
      <c r="S2042" s="8">
        <f t="shared" si="346"/>
        <v>879.46</v>
      </c>
      <c r="T2042" s="3">
        <f t="shared" si="347"/>
        <v>0.38137570359320389</v>
      </c>
      <c r="U2042" s="3">
        <f t="shared" si="348"/>
        <v>0.14456424807458451</v>
      </c>
      <c r="V2042" s="3">
        <f t="shared" si="349"/>
        <v>1.6220862802174061</v>
      </c>
      <c r="W2042" s="4" t="str">
        <f t="shared" si="350"/>
        <v>Need Improvement</v>
      </c>
      <c r="X2042" s="4" t="str">
        <f t="shared" si="351"/>
        <v>Need Improvement</v>
      </c>
    </row>
    <row r="2043" spans="1:24" x14ac:dyDescent="0.3">
      <c r="A2043" s="4">
        <v>655058</v>
      </c>
      <c r="B2043" s="4" t="s">
        <v>24</v>
      </c>
      <c r="C2043" s="5">
        <v>45228</v>
      </c>
      <c r="D2043" s="6">
        <v>45228</v>
      </c>
      <c r="E2043" s="7">
        <v>45228</v>
      </c>
      <c r="F2043" s="13">
        <v>45228</v>
      </c>
      <c r="G2043" s="4" t="s">
        <v>12</v>
      </c>
      <c r="H2043" s="4" t="s">
        <v>17</v>
      </c>
      <c r="I2043" s="4">
        <v>7788</v>
      </c>
      <c r="J2043" s="4">
        <v>165</v>
      </c>
      <c r="K2043" s="4">
        <v>77</v>
      </c>
      <c r="L2043" s="1">
        <v>2914.62</v>
      </c>
      <c r="M2043" s="1">
        <v>6447.33</v>
      </c>
      <c r="N2043" s="2">
        <f t="shared" si="341"/>
        <v>2.2120653807357393</v>
      </c>
      <c r="O2043" s="3">
        <f t="shared" si="342"/>
        <v>2.1186440677966101E-2</v>
      </c>
      <c r="P2043" s="3">
        <f t="shared" si="343"/>
        <v>0.46666666666666667</v>
      </c>
      <c r="Q2043" s="8">
        <f t="shared" si="344"/>
        <v>17.664363636363635</v>
      </c>
      <c r="R2043" s="8">
        <f t="shared" si="345"/>
        <v>37.852207792207793</v>
      </c>
      <c r="S2043" s="8">
        <f t="shared" si="346"/>
        <v>3532.71</v>
      </c>
      <c r="T2043" s="3">
        <f t="shared" si="347"/>
        <v>0.54793379585037527</v>
      </c>
      <c r="U2043" s="3">
        <f t="shared" si="348"/>
        <v>0.37424499229583974</v>
      </c>
      <c r="V2043" s="3">
        <f t="shared" si="349"/>
        <v>0.82503800198714294</v>
      </c>
      <c r="W2043" s="4" t="str">
        <f t="shared" si="350"/>
        <v>Need Improvement</v>
      </c>
      <c r="X2043" s="4" t="str">
        <f t="shared" si="351"/>
        <v>Need Improvement</v>
      </c>
    </row>
    <row r="2044" spans="1:24" x14ac:dyDescent="0.3">
      <c r="A2044" s="4">
        <v>432786</v>
      </c>
      <c r="B2044" s="4" t="s">
        <v>26</v>
      </c>
      <c r="C2044" s="5">
        <v>45228</v>
      </c>
      <c r="D2044" s="6">
        <v>45228</v>
      </c>
      <c r="E2044" s="7">
        <v>45228</v>
      </c>
      <c r="F2044" s="13">
        <v>45228</v>
      </c>
      <c r="G2044" s="4" t="s">
        <v>12</v>
      </c>
      <c r="H2044" s="4" t="s">
        <v>25</v>
      </c>
      <c r="I2044" s="4">
        <v>5299</v>
      </c>
      <c r="J2044" s="4">
        <v>426</v>
      </c>
      <c r="K2044" s="4">
        <v>48</v>
      </c>
      <c r="L2044" s="1">
        <v>4374.83</v>
      </c>
      <c r="M2044" s="1">
        <v>5281.94</v>
      </c>
      <c r="N2044" s="2">
        <f t="shared" si="341"/>
        <v>1.2073474855022936</v>
      </c>
      <c r="O2044" s="3">
        <f t="shared" si="342"/>
        <v>8.0392526891866392E-2</v>
      </c>
      <c r="P2044" s="3">
        <f t="shared" si="343"/>
        <v>0.11267605633802817</v>
      </c>
      <c r="Q2044" s="8">
        <f t="shared" si="344"/>
        <v>10.269553990610328</v>
      </c>
      <c r="R2044" s="8">
        <f t="shared" si="345"/>
        <v>91.142291666666665</v>
      </c>
      <c r="S2044" s="8">
        <f t="shared" si="346"/>
        <v>907.10999999999967</v>
      </c>
      <c r="T2044" s="3">
        <f t="shared" si="347"/>
        <v>0.17173803564599366</v>
      </c>
      <c r="U2044" s="3">
        <f t="shared" si="348"/>
        <v>0.82559539535761461</v>
      </c>
      <c r="V2044" s="3">
        <f t="shared" si="349"/>
        <v>4.8228219289832559</v>
      </c>
      <c r="W2044" s="4" t="str">
        <f t="shared" si="350"/>
        <v>Need Improvement</v>
      </c>
      <c r="X2044" s="4" t="str">
        <f t="shared" si="351"/>
        <v>Need Improvement</v>
      </c>
    </row>
    <row r="2045" spans="1:24" x14ac:dyDescent="0.3">
      <c r="A2045" s="4">
        <v>359569</v>
      </c>
      <c r="B2045" s="4" t="s">
        <v>11</v>
      </c>
      <c r="C2045" s="5">
        <v>45229</v>
      </c>
      <c r="D2045" s="6">
        <v>45229</v>
      </c>
      <c r="E2045" s="7">
        <v>45229</v>
      </c>
      <c r="F2045" s="13">
        <v>45229</v>
      </c>
      <c r="G2045" s="4" t="s">
        <v>27</v>
      </c>
      <c r="H2045" s="4" t="s">
        <v>19</v>
      </c>
      <c r="I2045" s="4">
        <v>6137</v>
      </c>
      <c r="J2045" s="4">
        <v>186</v>
      </c>
      <c r="K2045" s="4">
        <v>31</v>
      </c>
      <c r="L2045" s="1">
        <v>4430.3599999999997</v>
      </c>
      <c r="M2045" s="1">
        <v>3170.83</v>
      </c>
      <c r="N2045" s="2">
        <f t="shared" si="341"/>
        <v>0.71570481857004853</v>
      </c>
      <c r="O2045" s="3">
        <f t="shared" si="342"/>
        <v>3.030796806257129E-2</v>
      </c>
      <c r="P2045" s="3">
        <f t="shared" si="343"/>
        <v>0.16666666666666666</v>
      </c>
      <c r="Q2045" s="8">
        <f t="shared" si="344"/>
        <v>23.819139784946234</v>
      </c>
      <c r="R2045" s="8">
        <f t="shared" si="345"/>
        <v>142.91483870967741</v>
      </c>
      <c r="S2045" s="8">
        <f t="shared" si="346"/>
        <v>-1259.5299999999997</v>
      </c>
      <c r="T2045" s="3">
        <f t="shared" si="347"/>
        <v>-0.3972240706691938</v>
      </c>
      <c r="U2045" s="3">
        <f t="shared" si="348"/>
        <v>0.72190972788007168</v>
      </c>
      <c r="V2045" s="3">
        <f t="shared" si="349"/>
        <v>-3.5174708026009704</v>
      </c>
      <c r="W2045" s="4" t="str">
        <f t="shared" si="350"/>
        <v>Need Improvement</v>
      </c>
      <c r="X2045" s="4" t="str">
        <f t="shared" si="351"/>
        <v>Poor</v>
      </c>
    </row>
    <row r="2046" spans="1:24" x14ac:dyDescent="0.3">
      <c r="A2046" s="4">
        <v>694883</v>
      </c>
      <c r="B2046" s="4" t="s">
        <v>14</v>
      </c>
      <c r="C2046" s="5">
        <v>45229</v>
      </c>
      <c r="D2046" s="6">
        <v>45229</v>
      </c>
      <c r="E2046" s="7">
        <v>45229</v>
      </c>
      <c r="F2046" s="13">
        <v>45229</v>
      </c>
      <c r="G2046" s="4" t="s">
        <v>21</v>
      </c>
      <c r="H2046" s="4" t="s">
        <v>19</v>
      </c>
      <c r="I2046" s="4">
        <v>8200</v>
      </c>
      <c r="J2046" s="4">
        <v>893</v>
      </c>
      <c r="K2046" s="4">
        <v>78</v>
      </c>
      <c r="L2046" s="1">
        <v>2870.49</v>
      </c>
      <c r="M2046" s="1">
        <v>5253.21</v>
      </c>
      <c r="N2046" s="2">
        <f t="shared" si="341"/>
        <v>1.8300743078707817</v>
      </c>
      <c r="O2046" s="3">
        <f t="shared" si="342"/>
        <v>0.10890243902439024</v>
      </c>
      <c r="P2046" s="3">
        <f t="shared" si="343"/>
        <v>8.7346024636058228E-2</v>
      </c>
      <c r="Q2046" s="8">
        <f t="shared" si="344"/>
        <v>3.2144344904815227</v>
      </c>
      <c r="R2046" s="8">
        <f t="shared" si="345"/>
        <v>36.801153846153845</v>
      </c>
      <c r="S2046" s="8">
        <f t="shared" si="346"/>
        <v>2382.7200000000003</v>
      </c>
      <c r="T2046" s="3">
        <f t="shared" si="347"/>
        <v>0.45357410040717966</v>
      </c>
      <c r="U2046" s="3">
        <f t="shared" si="348"/>
        <v>0.35005975609756096</v>
      </c>
      <c r="V2046" s="3">
        <f t="shared" si="349"/>
        <v>1.2047114222401287</v>
      </c>
      <c r="W2046" s="4" t="str">
        <f t="shared" si="350"/>
        <v>Need Improvement</v>
      </c>
      <c r="X2046" s="4" t="str">
        <f t="shared" si="351"/>
        <v>Need Improvement</v>
      </c>
    </row>
    <row r="2047" spans="1:24" x14ac:dyDescent="0.3">
      <c r="A2047" s="4">
        <v>556220</v>
      </c>
      <c r="B2047" s="4" t="s">
        <v>16</v>
      </c>
      <c r="C2047" s="5">
        <v>45229</v>
      </c>
      <c r="D2047" s="6">
        <v>45229</v>
      </c>
      <c r="E2047" s="7">
        <v>45229</v>
      </c>
      <c r="F2047" s="13">
        <v>45229</v>
      </c>
      <c r="G2047" s="4" t="s">
        <v>27</v>
      </c>
      <c r="H2047" s="4" t="s">
        <v>17</v>
      </c>
      <c r="I2047" s="4">
        <v>6674</v>
      </c>
      <c r="J2047" s="4">
        <v>860</v>
      </c>
      <c r="K2047" s="4">
        <v>96</v>
      </c>
      <c r="L2047" s="1">
        <v>2876.34</v>
      </c>
      <c r="M2047" s="1">
        <v>7211.52</v>
      </c>
      <c r="N2047" s="2">
        <f t="shared" si="341"/>
        <v>2.5071862158159326</v>
      </c>
      <c r="O2047" s="3">
        <f t="shared" si="342"/>
        <v>0.12885825591848965</v>
      </c>
      <c r="P2047" s="3">
        <f t="shared" si="343"/>
        <v>0.11162790697674418</v>
      </c>
      <c r="Q2047" s="8">
        <f t="shared" si="344"/>
        <v>3.3445813953488375</v>
      </c>
      <c r="R2047" s="8">
        <f t="shared" si="345"/>
        <v>29.961875000000003</v>
      </c>
      <c r="S2047" s="8">
        <f t="shared" si="346"/>
        <v>4335.18</v>
      </c>
      <c r="T2047" s="3">
        <f t="shared" si="347"/>
        <v>0.60114649893503724</v>
      </c>
      <c r="U2047" s="3">
        <f t="shared" si="348"/>
        <v>0.43097692538207971</v>
      </c>
      <c r="V2047" s="3">
        <f t="shared" si="349"/>
        <v>0.66348802125863282</v>
      </c>
      <c r="W2047" s="4" t="str">
        <f t="shared" si="350"/>
        <v>Need Improvement</v>
      </c>
      <c r="X2047" s="4" t="str">
        <f t="shared" si="351"/>
        <v>Good</v>
      </c>
    </row>
    <row r="2048" spans="1:24" x14ac:dyDescent="0.3">
      <c r="A2048" s="4">
        <v>351643</v>
      </c>
      <c r="B2048" s="4" t="s">
        <v>18</v>
      </c>
      <c r="C2048" s="5">
        <v>45229</v>
      </c>
      <c r="D2048" s="6">
        <v>45229</v>
      </c>
      <c r="E2048" s="7">
        <v>45229</v>
      </c>
      <c r="F2048" s="13">
        <v>45229</v>
      </c>
      <c r="G2048" s="4" t="s">
        <v>21</v>
      </c>
      <c r="H2048" s="4" t="s">
        <v>17</v>
      </c>
      <c r="I2048" s="4">
        <v>6791</v>
      </c>
      <c r="J2048" s="4">
        <v>142</v>
      </c>
      <c r="K2048" s="4">
        <v>86</v>
      </c>
      <c r="L2048" s="1">
        <v>3165.85</v>
      </c>
      <c r="M2048" s="1">
        <v>5341.35</v>
      </c>
      <c r="N2048" s="2">
        <f t="shared" si="341"/>
        <v>1.6871772193881582</v>
      </c>
      <c r="O2048" s="3">
        <f t="shared" si="342"/>
        <v>2.0910027978206451E-2</v>
      </c>
      <c r="P2048" s="3">
        <f t="shared" si="343"/>
        <v>0.60563380281690138</v>
      </c>
      <c r="Q2048" s="8">
        <f t="shared" si="344"/>
        <v>22.294718309859153</v>
      </c>
      <c r="R2048" s="8">
        <f t="shared" si="345"/>
        <v>36.812209302325577</v>
      </c>
      <c r="S2048" s="8">
        <f t="shared" si="346"/>
        <v>2175.5000000000005</v>
      </c>
      <c r="T2048" s="3">
        <f t="shared" si="347"/>
        <v>0.40729403615190923</v>
      </c>
      <c r="U2048" s="3">
        <f t="shared" si="348"/>
        <v>0.46618318362538652</v>
      </c>
      <c r="V2048" s="3">
        <f t="shared" si="349"/>
        <v>1.4552286830613648</v>
      </c>
      <c r="W2048" s="4" t="str">
        <f t="shared" si="350"/>
        <v>Need Improvement</v>
      </c>
      <c r="X2048" s="4" t="str">
        <f t="shared" si="351"/>
        <v>Need Improvement</v>
      </c>
    </row>
    <row r="2049" spans="1:24" x14ac:dyDescent="0.3">
      <c r="A2049" s="4">
        <v>742224</v>
      </c>
      <c r="B2049" s="4" t="s">
        <v>20</v>
      </c>
      <c r="C2049" s="5">
        <v>45229</v>
      </c>
      <c r="D2049" s="6">
        <v>45229</v>
      </c>
      <c r="E2049" s="7">
        <v>45229</v>
      </c>
      <c r="F2049" s="13">
        <v>45229</v>
      </c>
      <c r="G2049" s="4" t="s">
        <v>15</v>
      </c>
      <c r="H2049" s="4" t="s">
        <v>13</v>
      </c>
      <c r="I2049" s="4">
        <v>8938</v>
      </c>
      <c r="J2049" s="4">
        <v>678</v>
      </c>
      <c r="K2049" s="4">
        <v>36</v>
      </c>
      <c r="L2049" s="1">
        <v>3026.57</v>
      </c>
      <c r="M2049" s="1">
        <v>2740.97</v>
      </c>
      <c r="N2049" s="2">
        <f t="shared" si="341"/>
        <v>0.90563575268373098</v>
      </c>
      <c r="O2049" s="3">
        <f t="shared" si="342"/>
        <v>7.5855896173640636E-2</v>
      </c>
      <c r="P2049" s="3">
        <f t="shared" si="343"/>
        <v>5.3097345132743362E-2</v>
      </c>
      <c r="Q2049" s="8">
        <f t="shared" si="344"/>
        <v>4.4639675516224191</v>
      </c>
      <c r="R2049" s="8">
        <f t="shared" si="345"/>
        <v>84.07138888888889</v>
      </c>
      <c r="S2049" s="8">
        <f t="shared" si="346"/>
        <v>-285.60000000000036</v>
      </c>
      <c r="T2049" s="3">
        <f t="shared" si="347"/>
        <v>-0.10419668949313578</v>
      </c>
      <c r="U2049" s="3">
        <f t="shared" si="348"/>
        <v>0.33861825911837101</v>
      </c>
      <c r="V2049" s="3">
        <f t="shared" si="349"/>
        <v>-10.59723389355741</v>
      </c>
      <c r="W2049" s="4" t="str">
        <f t="shared" si="350"/>
        <v>Need Improvement</v>
      </c>
      <c r="X2049" s="4" t="str">
        <f t="shared" si="351"/>
        <v>Poor</v>
      </c>
    </row>
    <row r="2050" spans="1:24" x14ac:dyDescent="0.3">
      <c r="A2050" s="4">
        <v>128374</v>
      </c>
      <c r="B2050" s="4" t="s">
        <v>22</v>
      </c>
      <c r="C2050" s="5">
        <v>45229</v>
      </c>
      <c r="D2050" s="6">
        <v>45229</v>
      </c>
      <c r="E2050" s="7">
        <v>45229</v>
      </c>
      <c r="F2050" s="13">
        <v>45229</v>
      </c>
      <c r="G2050" s="4" t="s">
        <v>21</v>
      </c>
      <c r="H2050" s="4" t="s">
        <v>25</v>
      </c>
      <c r="I2050" s="4">
        <v>8444</v>
      </c>
      <c r="J2050" s="4">
        <v>602</v>
      </c>
      <c r="K2050" s="4">
        <v>99</v>
      </c>
      <c r="L2050" s="1">
        <v>2021.55</v>
      </c>
      <c r="M2050" s="1">
        <v>3618.1</v>
      </c>
      <c r="N2050" s="2">
        <f t="shared" si="341"/>
        <v>1.7897652791175089</v>
      </c>
      <c r="O2050" s="3">
        <f t="shared" si="342"/>
        <v>7.129322595926102E-2</v>
      </c>
      <c r="P2050" s="3">
        <f t="shared" si="343"/>
        <v>0.16445182724252491</v>
      </c>
      <c r="Q2050" s="8">
        <f t="shared" si="344"/>
        <v>3.3580564784053157</v>
      </c>
      <c r="R2050" s="8">
        <f t="shared" si="345"/>
        <v>20.419696969696968</v>
      </c>
      <c r="S2050" s="8">
        <f t="shared" si="346"/>
        <v>1596.55</v>
      </c>
      <c r="T2050" s="3">
        <f t="shared" si="347"/>
        <v>0.44126751609961029</v>
      </c>
      <c r="U2050" s="3">
        <f t="shared" si="348"/>
        <v>0.23940667929891046</v>
      </c>
      <c r="V2050" s="3">
        <f t="shared" si="349"/>
        <v>1.2661989915755849</v>
      </c>
      <c r="W2050" s="4" t="str">
        <f t="shared" si="350"/>
        <v>Need Improvement</v>
      </c>
      <c r="X2050" s="4" t="str">
        <f t="shared" si="351"/>
        <v>Need Improvement</v>
      </c>
    </row>
    <row r="2051" spans="1:24" x14ac:dyDescent="0.3">
      <c r="A2051" s="4">
        <v>86194</v>
      </c>
      <c r="B2051" s="4" t="s">
        <v>23</v>
      </c>
      <c r="C2051" s="5">
        <v>45229</v>
      </c>
      <c r="D2051" s="6">
        <v>45229</v>
      </c>
      <c r="E2051" s="7">
        <v>45229</v>
      </c>
      <c r="F2051" s="13">
        <v>45229</v>
      </c>
      <c r="G2051" s="4" t="s">
        <v>12</v>
      </c>
      <c r="H2051" s="4" t="s">
        <v>25</v>
      </c>
      <c r="I2051" s="4">
        <v>8320</v>
      </c>
      <c r="J2051" s="4">
        <v>539</v>
      </c>
      <c r="K2051" s="4">
        <v>22</v>
      </c>
      <c r="L2051" s="1">
        <v>3977.44</v>
      </c>
      <c r="M2051" s="1">
        <v>2918.56</v>
      </c>
      <c r="N2051" s="2">
        <f t="shared" ref="N2051:N2114" si="352">M2051/L2051</f>
        <v>0.73377851080091716</v>
      </c>
      <c r="O2051" s="3">
        <f t="shared" ref="O2051:O2114" si="353">J2051/I2051</f>
        <v>6.4783653846153852E-2</v>
      </c>
      <c r="P2051" s="3">
        <f t="shared" ref="P2051:P2114" si="354">K2051/J2051</f>
        <v>4.0816326530612242E-2</v>
      </c>
      <c r="Q2051" s="8">
        <f t="shared" ref="Q2051:Q2114" si="355">L2051/J2051</f>
        <v>7.3792949907235625</v>
      </c>
      <c r="R2051" s="8">
        <f t="shared" ref="R2051:R2114" si="356">L2051/K2051</f>
        <v>180.79272727272726</v>
      </c>
      <c r="S2051" s="8">
        <f t="shared" ref="S2051:S2114" si="357">M2051-L2051</f>
        <v>-1058.8800000000001</v>
      </c>
      <c r="T2051" s="3">
        <f t="shared" ref="T2051:T2114" si="358">S2051/M2051</f>
        <v>-0.36280905652102413</v>
      </c>
      <c r="U2051" s="3">
        <f t="shared" ref="U2051:U2114" si="359">L2051/I2051</f>
        <v>0.47805769230769229</v>
      </c>
      <c r="V2051" s="3">
        <f t="shared" ref="V2051:V2114" si="360">L2051/S2051</f>
        <v>-3.7562707766696883</v>
      </c>
      <c r="W2051" s="4" t="str">
        <f t="shared" ref="W2051:W2114" si="361">_xlfn.IFS(N2051&gt;=8,"Excellent",N2051&gt;=5,"Good",N2051&gt;0,"Need Improvement")</f>
        <v>Need Improvement</v>
      </c>
      <c r="X2051" s="4" t="str">
        <f t="shared" ref="X2051:X2114" si="362">_xlfn.IFS(S2051&gt;7000,"Excellent",S2051&gt;4000,"Good",S2051&gt;0,"Need Improvement",S2051&lt;=0,"Poor")</f>
        <v>Poor</v>
      </c>
    </row>
    <row r="2052" spans="1:24" x14ac:dyDescent="0.3">
      <c r="A2052" s="4">
        <v>51074</v>
      </c>
      <c r="B2052" s="4" t="s">
        <v>24</v>
      </c>
      <c r="C2052" s="5">
        <v>45229</v>
      </c>
      <c r="D2052" s="6">
        <v>45229</v>
      </c>
      <c r="E2052" s="7">
        <v>45229</v>
      </c>
      <c r="F2052" s="13">
        <v>45229</v>
      </c>
      <c r="G2052" s="4" t="s">
        <v>12</v>
      </c>
      <c r="H2052" s="4" t="s">
        <v>19</v>
      </c>
      <c r="I2052" s="4">
        <v>9043</v>
      </c>
      <c r="J2052" s="4">
        <v>836</v>
      </c>
      <c r="K2052" s="4">
        <v>10</v>
      </c>
      <c r="L2052" s="1">
        <v>3959.28</v>
      </c>
      <c r="M2052" s="1">
        <v>9558.27</v>
      </c>
      <c r="N2052" s="2">
        <f t="shared" si="352"/>
        <v>2.4141434806328421</v>
      </c>
      <c r="O2052" s="3">
        <f t="shared" si="353"/>
        <v>9.2447196726749975E-2</v>
      </c>
      <c r="P2052" s="3">
        <f t="shared" si="354"/>
        <v>1.1961722488038277E-2</v>
      </c>
      <c r="Q2052" s="8">
        <f t="shared" si="355"/>
        <v>4.7359808612440197</v>
      </c>
      <c r="R2052" s="8">
        <f t="shared" si="356"/>
        <v>395.928</v>
      </c>
      <c r="S2052" s="8">
        <f t="shared" si="357"/>
        <v>5598.99</v>
      </c>
      <c r="T2052" s="3">
        <f t="shared" si="358"/>
        <v>0.58577441315217083</v>
      </c>
      <c r="U2052" s="3">
        <f t="shared" si="359"/>
        <v>0.43782815437354861</v>
      </c>
      <c r="V2052" s="3">
        <f t="shared" si="360"/>
        <v>0.70714182379321988</v>
      </c>
      <c r="W2052" s="4" t="str">
        <f t="shared" si="361"/>
        <v>Need Improvement</v>
      </c>
      <c r="X2052" s="4" t="str">
        <f t="shared" si="362"/>
        <v>Good</v>
      </c>
    </row>
    <row r="2053" spans="1:24" x14ac:dyDescent="0.3">
      <c r="A2053" s="4">
        <v>351794</v>
      </c>
      <c r="B2053" s="4" t="s">
        <v>26</v>
      </c>
      <c r="C2053" s="5">
        <v>45229</v>
      </c>
      <c r="D2053" s="6">
        <v>45229</v>
      </c>
      <c r="E2053" s="7">
        <v>45229</v>
      </c>
      <c r="F2053" s="13">
        <v>45229</v>
      </c>
      <c r="G2053" s="4" t="s">
        <v>21</v>
      </c>
      <c r="H2053" s="4" t="s">
        <v>13</v>
      </c>
      <c r="I2053" s="4">
        <v>5674</v>
      </c>
      <c r="J2053" s="4">
        <v>947</v>
      </c>
      <c r="K2053" s="4">
        <v>45</v>
      </c>
      <c r="L2053" s="1">
        <v>1962.61</v>
      </c>
      <c r="M2053" s="1">
        <v>7909.33</v>
      </c>
      <c r="N2053" s="2">
        <f t="shared" si="352"/>
        <v>4.0300059614492945</v>
      </c>
      <c r="O2053" s="3">
        <f t="shared" si="353"/>
        <v>0.16690165667959111</v>
      </c>
      <c r="P2053" s="3">
        <f t="shared" si="354"/>
        <v>4.7518479408658922E-2</v>
      </c>
      <c r="Q2053" s="8">
        <f t="shared" si="355"/>
        <v>2.0724498416050685</v>
      </c>
      <c r="R2053" s="8">
        <f t="shared" si="356"/>
        <v>43.61355555555555</v>
      </c>
      <c r="S2053" s="8">
        <f t="shared" si="357"/>
        <v>5946.72</v>
      </c>
      <c r="T2053" s="3">
        <f t="shared" si="358"/>
        <v>0.7518614092470538</v>
      </c>
      <c r="U2053" s="3">
        <f t="shared" si="359"/>
        <v>0.34589531194924211</v>
      </c>
      <c r="V2053" s="3">
        <f t="shared" si="360"/>
        <v>0.33003235396991953</v>
      </c>
      <c r="W2053" s="4" t="str">
        <f t="shared" si="361"/>
        <v>Need Improvement</v>
      </c>
      <c r="X2053" s="4" t="str">
        <f t="shared" si="362"/>
        <v>Good</v>
      </c>
    </row>
    <row r="2054" spans="1:24" x14ac:dyDescent="0.3">
      <c r="A2054" s="4">
        <v>984354</v>
      </c>
      <c r="B2054" s="4" t="s">
        <v>11</v>
      </c>
      <c r="C2054" s="5">
        <v>45230</v>
      </c>
      <c r="D2054" s="6">
        <v>45230</v>
      </c>
      <c r="E2054" s="7">
        <v>45230</v>
      </c>
      <c r="F2054" s="13">
        <v>45230</v>
      </c>
      <c r="G2054" s="4" t="s">
        <v>15</v>
      </c>
      <c r="H2054" s="4" t="s">
        <v>17</v>
      </c>
      <c r="I2054" s="4">
        <v>7712</v>
      </c>
      <c r="J2054" s="4">
        <v>619</v>
      </c>
      <c r="K2054" s="4">
        <v>80</v>
      </c>
      <c r="L2054" s="1">
        <v>3472.67</v>
      </c>
      <c r="M2054" s="1">
        <v>4819.29</v>
      </c>
      <c r="N2054" s="2">
        <f t="shared" si="352"/>
        <v>1.3877765523358108</v>
      </c>
      <c r="O2054" s="3">
        <f t="shared" si="353"/>
        <v>8.026452282157677E-2</v>
      </c>
      <c r="P2054" s="3">
        <f t="shared" si="354"/>
        <v>0.12924071082390953</v>
      </c>
      <c r="Q2054" s="8">
        <f t="shared" si="355"/>
        <v>5.6101292407108243</v>
      </c>
      <c r="R2054" s="8">
        <f t="shared" si="356"/>
        <v>43.408374999999999</v>
      </c>
      <c r="S2054" s="8">
        <f t="shared" si="357"/>
        <v>1346.62</v>
      </c>
      <c r="T2054" s="3">
        <f t="shared" si="358"/>
        <v>0.2794229025437357</v>
      </c>
      <c r="U2054" s="3">
        <f t="shared" si="359"/>
        <v>0.45029434647302907</v>
      </c>
      <c r="V2054" s="3">
        <f t="shared" si="360"/>
        <v>2.5788047110543437</v>
      </c>
      <c r="W2054" s="4" t="str">
        <f t="shared" si="361"/>
        <v>Need Improvement</v>
      </c>
      <c r="X2054" s="4" t="str">
        <f t="shared" si="362"/>
        <v>Need Improvement</v>
      </c>
    </row>
    <row r="2055" spans="1:24" x14ac:dyDescent="0.3">
      <c r="A2055" s="4">
        <v>683460</v>
      </c>
      <c r="B2055" s="4" t="s">
        <v>14</v>
      </c>
      <c r="C2055" s="5">
        <v>45230</v>
      </c>
      <c r="D2055" s="6">
        <v>45230</v>
      </c>
      <c r="E2055" s="7">
        <v>45230</v>
      </c>
      <c r="F2055" s="13">
        <v>45230</v>
      </c>
      <c r="G2055" s="4" t="s">
        <v>15</v>
      </c>
      <c r="H2055" s="4" t="s">
        <v>19</v>
      </c>
      <c r="I2055" s="4">
        <v>2007</v>
      </c>
      <c r="J2055" s="4">
        <v>350</v>
      </c>
      <c r="K2055" s="4">
        <v>18</v>
      </c>
      <c r="L2055" s="1">
        <v>4758.97</v>
      </c>
      <c r="M2055" s="1">
        <v>2956.53</v>
      </c>
      <c r="N2055" s="2">
        <f t="shared" si="352"/>
        <v>0.62125417895048718</v>
      </c>
      <c r="O2055" s="3">
        <f t="shared" si="353"/>
        <v>0.17438963627304435</v>
      </c>
      <c r="P2055" s="3">
        <f t="shared" si="354"/>
        <v>5.1428571428571428E-2</v>
      </c>
      <c r="Q2055" s="8">
        <f t="shared" si="355"/>
        <v>13.597057142857144</v>
      </c>
      <c r="R2055" s="8">
        <f t="shared" si="356"/>
        <v>264.38722222222225</v>
      </c>
      <c r="S2055" s="8">
        <f t="shared" si="357"/>
        <v>-1802.44</v>
      </c>
      <c r="T2055" s="3">
        <f t="shared" si="358"/>
        <v>-0.60964712010363498</v>
      </c>
      <c r="U2055" s="3">
        <f t="shared" si="359"/>
        <v>2.3711858495266567</v>
      </c>
      <c r="V2055" s="3">
        <f t="shared" si="360"/>
        <v>-2.6402931581633786</v>
      </c>
      <c r="W2055" s="4" t="str">
        <f t="shared" si="361"/>
        <v>Need Improvement</v>
      </c>
      <c r="X2055" s="4" t="str">
        <f t="shared" si="362"/>
        <v>Poor</v>
      </c>
    </row>
    <row r="2056" spans="1:24" x14ac:dyDescent="0.3">
      <c r="A2056" s="4">
        <v>472639</v>
      </c>
      <c r="B2056" s="4" t="s">
        <v>16</v>
      </c>
      <c r="C2056" s="5">
        <v>45230</v>
      </c>
      <c r="D2056" s="6">
        <v>45230</v>
      </c>
      <c r="E2056" s="7">
        <v>45230</v>
      </c>
      <c r="F2056" s="13">
        <v>45230</v>
      </c>
      <c r="G2056" s="4" t="s">
        <v>12</v>
      </c>
      <c r="H2056" s="4" t="s">
        <v>17</v>
      </c>
      <c r="I2056" s="4">
        <v>1532</v>
      </c>
      <c r="J2056" s="4">
        <v>831</v>
      </c>
      <c r="K2056" s="4">
        <v>67</v>
      </c>
      <c r="L2056" s="1">
        <v>2447.79</v>
      </c>
      <c r="M2056" s="1">
        <v>9609.89</v>
      </c>
      <c r="N2056" s="2">
        <f t="shared" si="352"/>
        <v>3.925945444666413</v>
      </c>
      <c r="O2056" s="3">
        <f t="shared" si="353"/>
        <v>0.54242819843342038</v>
      </c>
      <c r="P2056" s="3">
        <f t="shared" si="354"/>
        <v>8.0625752105896509E-2</v>
      </c>
      <c r="Q2056" s="8">
        <f t="shared" si="355"/>
        <v>2.9455956678700361</v>
      </c>
      <c r="R2056" s="8">
        <f t="shared" si="356"/>
        <v>36.534179104477609</v>
      </c>
      <c r="S2056" s="8">
        <f t="shared" si="357"/>
        <v>7162.0999999999995</v>
      </c>
      <c r="T2056" s="3">
        <f t="shared" si="358"/>
        <v>0.74528428525196433</v>
      </c>
      <c r="U2056" s="3">
        <f t="shared" si="359"/>
        <v>1.5977741514360313</v>
      </c>
      <c r="V2056" s="3">
        <f t="shared" si="360"/>
        <v>0.34176987196492653</v>
      </c>
      <c r="W2056" s="4" t="str">
        <f t="shared" si="361"/>
        <v>Need Improvement</v>
      </c>
      <c r="X2056" s="4" t="str">
        <f t="shared" si="362"/>
        <v>Excellent</v>
      </c>
    </row>
    <row r="2057" spans="1:24" x14ac:dyDescent="0.3">
      <c r="A2057" s="4">
        <v>621287</v>
      </c>
      <c r="B2057" s="4" t="s">
        <v>18</v>
      </c>
      <c r="C2057" s="5">
        <v>45230</v>
      </c>
      <c r="D2057" s="6">
        <v>45230</v>
      </c>
      <c r="E2057" s="7">
        <v>45230</v>
      </c>
      <c r="F2057" s="13">
        <v>45230</v>
      </c>
      <c r="G2057" s="4" t="s">
        <v>15</v>
      </c>
      <c r="H2057" s="4" t="s">
        <v>13</v>
      </c>
      <c r="I2057" s="4">
        <v>2695</v>
      </c>
      <c r="J2057" s="4">
        <v>713</v>
      </c>
      <c r="K2057" s="4">
        <v>49</v>
      </c>
      <c r="L2057" s="1">
        <v>2134.56</v>
      </c>
      <c r="M2057" s="1">
        <v>5025.08</v>
      </c>
      <c r="N2057" s="2">
        <f t="shared" si="352"/>
        <v>2.3541526122479572</v>
      </c>
      <c r="O2057" s="3">
        <f t="shared" si="353"/>
        <v>0.26456400742115027</v>
      </c>
      <c r="P2057" s="3">
        <f t="shared" si="354"/>
        <v>6.8723702664796632E-2</v>
      </c>
      <c r="Q2057" s="8">
        <f t="shared" si="355"/>
        <v>2.9937727910238427</v>
      </c>
      <c r="R2057" s="8">
        <f t="shared" si="356"/>
        <v>43.562448979591835</v>
      </c>
      <c r="S2057" s="8">
        <f t="shared" si="357"/>
        <v>2890.52</v>
      </c>
      <c r="T2057" s="3">
        <f t="shared" si="358"/>
        <v>0.57521870298582312</v>
      </c>
      <c r="U2057" s="3">
        <f t="shared" si="359"/>
        <v>0.79204452690166971</v>
      </c>
      <c r="V2057" s="3">
        <f t="shared" si="360"/>
        <v>0.73846920277320338</v>
      </c>
      <c r="W2057" s="4" t="str">
        <f t="shared" si="361"/>
        <v>Need Improvement</v>
      </c>
      <c r="X2057" s="4" t="str">
        <f t="shared" si="362"/>
        <v>Need Improvement</v>
      </c>
    </row>
    <row r="2058" spans="1:24" x14ac:dyDescent="0.3">
      <c r="A2058" s="4">
        <v>299687</v>
      </c>
      <c r="B2058" s="4" t="s">
        <v>20</v>
      </c>
      <c r="C2058" s="5">
        <v>45230</v>
      </c>
      <c r="D2058" s="6">
        <v>45230</v>
      </c>
      <c r="E2058" s="7">
        <v>45230</v>
      </c>
      <c r="F2058" s="13">
        <v>45230</v>
      </c>
      <c r="G2058" s="4" t="s">
        <v>21</v>
      </c>
      <c r="H2058" s="4" t="s">
        <v>17</v>
      </c>
      <c r="I2058" s="4">
        <v>3063</v>
      </c>
      <c r="J2058" s="4">
        <v>411</v>
      </c>
      <c r="K2058" s="4">
        <v>26</v>
      </c>
      <c r="L2058" s="1">
        <v>2779.58</v>
      </c>
      <c r="M2058" s="1">
        <v>9650.9500000000007</v>
      </c>
      <c r="N2058" s="2">
        <f t="shared" si="352"/>
        <v>3.4720893084566735</v>
      </c>
      <c r="O2058" s="3">
        <f t="shared" si="353"/>
        <v>0.13418217433888344</v>
      </c>
      <c r="P2058" s="3">
        <f t="shared" si="354"/>
        <v>6.3260340632603412E-2</v>
      </c>
      <c r="Q2058" s="8">
        <f t="shared" si="355"/>
        <v>6.7629683698296832</v>
      </c>
      <c r="R2058" s="8">
        <f t="shared" si="356"/>
        <v>106.90692307692308</v>
      </c>
      <c r="S2058" s="8">
        <f t="shared" si="357"/>
        <v>6871.3700000000008</v>
      </c>
      <c r="T2058" s="3">
        <f t="shared" si="358"/>
        <v>0.71198897517860937</v>
      </c>
      <c r="U2058" s="3">
        <f t="shared" si="359"/>
        <v>0.90746980084884099</v>
      </c>
      <c r="V2058" s="3">
        <f t="shared" si="360"/>
        <v>0.4045161299711702</v>
      </c>
      <c r="W2058" s="4" t="str">
        <f t="shared" si="361"/>
        <v>Need Improvement</v>
      </c>
      <c r="X2058" s="4" t="str">
        <f t="shared" si="362"/>
        <v>Good</v>
      </c>
    </row>
    <row r="2059" spans="1:24" x14ac:dyDescent="0.3">
      <c r="A2059" s="4">
        <v>21518</v>
      </c>
      <c r="B2059" s="4" t="s">
        <v>22</v>
      </c>
      <c r="C2059" s="5">
        <v>45230</v>
      </c>
      <c r="D2059" s="6">
        <v>45230</v>
      </c>
      <c r="E2059" s="7">
        <v>45230</v>
      </c>
      <c r="F2059" s="13">
        <v>45230</v>
      </c>
      <c r="G2059" s="4" t="s">
        <v>15</v>
      </c>
      <c r="H2059" s="4" t="s">
        <v>13</v>
      </c>
      <c r="I2059" s="4">
        <v>8017</v>
      </c>
      <c r="J2059" s="4">
        <v>305</v>
      </c>
      <c r="K2059" s="4">
        <v>55</v>
      </c>
      <c r="L2059" s="1">
        <v>1223.8599999999999</v>
      </c>
      <c r="M2059" s="1">
        <v>7713.38</v>
      </c>
      <c r="N2059" s="2">
        <f t="shared" si="352"/>
        <v>6.3025019201542669</v>
      </c>
      <c r="O2059" s="3">
        <f t="shared" si="353"/>
        <v>3.8044156168142697E-2</v>
      </c>
      <c r="P2059" s="3">
        <f t="shared" si="354"/>
        <v>0.18032786885245902</v>
      </c>
      <c r="Q2059" s="8">
        <f t="shared" si="355"/>
        <v>4.0126557377049181</v>
      </c>
      <c r="R2059" s="8">
        <f t="shared" si="356"/>
        <v>22.251999999999999</v>
      </c>
      <c r="S2059" s="8">
        <f t="shared" si="357"/>
        <v>6489.52</v>
      </c>
      <c r="T2059" s="3">
        <f t="shared" si="358"/>
        <v>0.841332852783086</v>
      </c>
      <c r="U2059" s="3">
        <f t="shared" si="359"/>
        <v>0.15265810153423973</v>
      </c>
      <c r="V2059" s="3">
        <f t="shared" si="360"/>
        <v>0.18859021930743719</v>
      </c>
      <c r="W2059" s="4" t="str">
        <f t="shared" si="361"/>
        <v>Good</v>
      </c>
      <c r="X2059" s="4" t="str">
        <f t="shared" si="362"/>
        <v>Good</v>
      </c>
    </row>
    <row r="2060" spans="1:24" x14ac:dyDescent="0.3">
      <c r="A2060" s="4">
        <v>359808</v>
      </c>
      <c r="B2060" s="4" t="s">
        <v>23</v>
      </c>
      <c r="C2060" s="5">
        <v>45230</v>
      </c>
      <c r="D2060" s="6">
        <v>45230</v>
      </c>
      <c r="E2060" s="7">
        <v>45230</v>
      </c>
      <c r="F2060" s="13">
        <v>45230</v>
      </c>
      <c r="G2060" s="4" t="s">
        <v>15</v>
      </c>
      <c r="H2060" s="4" t="s">
        <v>19</v>
      </c>
      <c r="I2060" s="4">
        <v>8487</v>
      </c>
      <c r="J2060" s="4">
        <v>746</v>
      </c>
      <c r="K2060" s="4">
        <v>12</v>
      </c>
      <c r="L2060" s="1">
        <v>3479.69</v>
      </c>
      <c r="M2060" s="1">
        <v>7298.83</v>
      </c>
      <c r="N2060" s="2">
        <f t="shared" si="352"/>
        <v>2.0975517934068839</v>
      </c>
      <c r="O2060" s="3">
        <f t="shared" si="353"/>
        <v>8.7899139860963829E-2</v>
      </c>
      <c r="P2060" s="3">
        <f t="shared" si="354"/>
        <v>1.6085790884718499E-2</v>
      </c>
      <c r="Q2060" s="8">
        <f t="shared" si="355"/>
        <v>4.6644638069705096</v>
      </c>
      <c r="R2060" s="8">
        <f t="shared" si="356"/>
        <v>289.97416666666669</v>
      </c>
      <c r="S2060" s="8">
        <f t="shared" si="357"/>
        <v>3819.14</v>
      </c>
      <c r="T2060" s="3">
        <f t="shared" si="358"/>
        <v>0.52325372696719885</v>
      </c>
      <c r="U2060" s="3">
        <f t="shared" si="359"/>
        <v>0.41000235654530459</v>
      </c>
      <c r="V2060" s="3">
        <f t="shared" si="360"/>
        <v>0.91111873353686956</v>
      </c>
      <c r="W2060" s="4" t="str">
        <f t="shared" si="361"/>
        <v>Need Improvement</v>
      </c>
      <c r="X2060" s="4" t="str">
        <f t="shared" si="362"/>
        <v>Need Improvement</v>
      </c>
    </row>
    <row r="2061" spans="1:24" x14ac:dyDescent="0.3">
      <c r="A2061" s="4">
        <v>791493</v>
      </c>
      <c r="B2061" s="4" t="s">
        <v>24</v>
      </c>
      <c r="C2061" s="5">
        <v>45230</v>
      </c>
      <c r="D2061" s="6">
        <v>45230</v>
      </c>
      <c r="E2061" s="7">
        <v>45230</v>
      </c>
      <c r="F2061" s="13">
        <v>45230</v>
      </c>
      <c r="G2061" s="4" t="s">
        <v>12</v>
      </c>
      <c r="H2061" s="4" t="s">
        <v>25</v>
      </c>
      <c r="I2061" s="4">
        <v>4600</v>
      </c>
      <c r="J2061" s="4">
        <v>201</v>
      </c>
      <c r="K2061" s="4">
        <v>94</v>
      </c>
      <c r="L2061" s="1">
        <v>4686.33</v>
      </c>
      <c r="M2061" s="1">
        <v>4654.82</v>
      </c>
      <c r="N2061" s="2">
        <f t="shared" si="352"/>
        <v>0.99327618840329213</v>
      </c>
      <c r="O2061" s="3">
        <f t="shared" si="353"/>
        <v>4.3695652173913045E-2</v>
      </c>
      <c r="P2061" s="3">
        <f t="shared" si="354"/>
        <v>0.46766169154228854</v>
      </c>
      <c r="Q2061" s="8">
        <f t="shared" si="355"/>
        <v>23.31507462686567</v>
      </c>
      <c r="R2061" s="8">
        <f t="shared" si="356"/>
        <v>49.854574468085104</v>
      </c>
      <c r="S2061" s="8">
        <f t="shared" si="357"/>
        <v>-31.510000000000218</v>
      </c>
      <c r="T2061" s="3">
        <f t="shared" si="358"/>
        <v>-6.769327277961386E-3</v>
      </c>
      <c r="U2061" s="3">
        <f t="shared" si="359"/>
        <v>1.0187673913043478</v>
      </c>
      <c r="V2061" s="3">
        <f t="shared" si="360"/>
        <v>-148.72516661377236</v>
      </c>
      <c r="W2061" s="4" t="str">
        <f t="shared" si="361"/>
        <v>Need Improvement</v>
      </c>
      <c r="X2061" s="4" t="str">
        <f t="shared" si="362"/>
        <v>Poor</v>
      </c>
    </row>
    <row r="2062" spans="1:24" x14ac:dyDescent="0.3">
      <c r="A2062" s="4">
        <v>926216</v>
      </c>
      <c r="B2062" s="4" t="s">
        <v>26</v>
      </c>
      <c r="C2062" s="5">
        <v>45230</v>
      </c>
      <c r="D2062" s="6">
        <v>45230</v>
      </c>
      <c r="E2062" s="7">
        <v>45230</v>
      </c>
      <c r="F2062" s="13">
        <v>45230</v>
      </c>
      <c r="G2062" s="4" t="s">
        <v>12</v>
      </c>
      <c r="H2062" s="4" t="s">
        <v>17</v>
      </c>
      <c r="I2062" s="4">
        <v>4347</v>
      </c>
      <c r="J2062" s="4">
        <v>286</v>
      </c>
      <c r="K2062" s="4">
        <v>18</v>
      </c>
      <c r="L2062" s="1">
        <v>1915.43</v>
      </c>
      <c r="M2062" s="1">
        <v>4007.16</v>
      </c>
      <c r="N2062" s="2">
        <f t="shared" si="352"/>
        <v>2.0920419957920675</v>
      </c>
      <c r="O2062" s="3">
        <f t="shared" si="353"/>
        <v>6.579250057510927E-2</v>
      </c>
      <c r="P2062" s="3">
        <f t="shared" si="354"/>
        <v>6.2937062937062943E-2</v>
      </c>
      <c r="Q2062" s="8">
        <f t="shared" si="355"/>
        <v>6.6973076923076924</v>
      </c>
      <c r="R2062" s="8">
        <f t="shared" si="356"/>
        <v>106.41277777777778</v>
      </c>
      <c r="S2062" s="8">
        <f t="shared" si="357"/>
        <v>2091.7299999999996</v>
      </c>
      <c r="T2062" s="3">
        <f t="shared" si="358"/>
        <v>0.52199812335918694</v>
      </c>
      <c r="U2062" s="3">
        <f t="shared" si="359"/>
        <v>0.44063262019783761</v>
      </c>
      <c r="V2062" s="3">
        <f t="shared" si="360"/>
        <v>0.91571569944495723</v>
      </c>
      <c r="W2062" s="4" t="str">
        <f t="shared" si="361"/>
        <v>Need Improvement</v>
      </c>
      <c r="X2062" s="4" t="str">
        <f t="shared" si="362"/>
        <v>Need Improvement</v>
      </c>
    </row>
    <row r="2063" spans="1:24" x14ac:dyDescent="0.3">
      <c r="A2063" s="4">
        <v>439442</v>
      </c>
      <c r="B2063" s="4" t="s">
        <v>11</v>
      </c>
      <c r="C2063" s="5">
        <v>45231</v>
      </c>
      <c r="D2063" s="6">
        <v>45231</v>
      </c>
      <c r="E2063" s="7">
        <v>45231</v>
      </c>
      <c r="F2063" s="13">
        <v>45231</v>
      </c>
      <c r="G2063" s="4" t="s">
        <v>27</v>
      </c>
      <c r="H2063" s="4" t="s">
        <v>13</v>
      </c>
      <c r="I2063" s="4">
        <v>4881</v>
      </c>
      <c r="J2063" s="4">
        <v>932</v>
      </c>
      <c r="K2063" s="4">
        <v>20</v>
      </c>
      <c r="L2063" s="1">
        <v>3335.87</v>
      </c>
      <c r="M2063" s="1">
        <v>4093.69</v>
      </c>
      <c r="N2063" s="2">
        <f t="shared" si="352"/>
        <v>1.2271731212547252</v>
      </c>
      <c r="O2063" s="3">
        <f t="shared" si="353"/>
        <v>0.19094447859045277</v>
      </c>
      <c r="P2063" s="3">
        <f t="shared" si="354"/>
        <v>2.1459227467811159E-2</v>
      </c>
      <c r="Q2063" s="8">
        <f t="shared" si="355"/>
        <v>3.5792596566523605</v>
      </c>
      <c r="R2063" s="8">
        <f t="shared" si="356"/>
        <v>166.79349999999999</v>
      </c>
      <c r="S2063" s="8">
        <f t="shared" si="357"/>
        <v>757.82000000000016</v>
      </c>
      <c r="T2063" s="3">
        <f t="shared" si="358"/>
        <v>0.18511904907308568</v>
      </c>
      <c r="U2063" s="3">
        <f t="shared" si="359"/>
        <v>0.68343986887932795</v>
      </c>
      <c r="V2063" s="3">
        <f t="shared" si="360"/>
        <v>4.4019292180201095</v>
      </c>
      <c r="W2063" s="4" t="str">
        <f t="shared" si="361"/>
        <v>Need Improvement</v>
      </c>
      <c r="X2063" s="4" t="str">
        <f t="shared" si="362"/>
        <v>Need Improvement</v>
      </c>
    </row>
    <row r="2064" spans="1:24" x14ac:dyDescent="0.3">
      <c r="A2064" s="4">
        <v>142218</v>
      </c>
      <c r="B2064" s="4" t="s">
        <v>14</v>
      </c>
      <c r="C2064" s="5">
        <v>45231</v>
      </c>
      <c r="D2064" s="6">
        <v>45231</v>
      </c>
      <c r="E2064" s="7">
        <v>45231</v>
      </c>
      <c r="F2064" s="13">
        <v>45231</v>
      </c>
      <c r="G2064" s="4" t="s">
        <v>12</v>
      </c>
      <c r="H2064" s="4" t="s">
        <v>17</v>
      </c>
      <c r="I2064" s="4">
        <v>7797</v>
      </c>
      <c r="J2064" s="4">
        <v>613</v>
      </c>
      <c r="K2064" s="4">
        <v>66</v>
      </c>
      <c r="L2064" s="1">
        <v>4729.8999999999996</v>
      </c>
      <c r="M2064" s="1">
        <v>3650.63</v>
      </c>
      <c r="N2064" s="2">
        <f t="shared" si="352"/>
        <v>0.7718197002050784</v>
      </c>
      <c r="O2064" s="3">
        <f t="shared" si="353"/>
        <v>7.8619982044376036E-2</v>
      </c>
      <c r="P2064" s="3">
        <f t="shared" si="354"/>
        <v>0.10766721044045677</v>
      </c>
      <c r="Q2064" s="8">
        <f t="shared" si="355"/>
        <v>7.7159869494290367</v>
      </c>
      <c r="R2064" s="8">
        <f t="shared" si="356"/>
        <v>71.665151515151507</v>
      </c>
      <c r="S2064" s="8">
        <f t="shared" si="357"/>
        <v>-1079.2699999999995</v>
      </c>
      <c r="T2064" s="3">
        <f t="shared" si="358"/>
        <v>-0.29563938279146323</v>
      </c>
      <c r="U2064" s="3">
        <f t="shared" si="359"/>
        <v>0.60663075541875078</v>
      </c>
      <c r="V2064" s="3">
        <f t="shared" si="360"/>
        <v>-4.3824992819220414</v>
      </c>
      <c r="W2064" s="4" t="str">
        <f t="shared" si="361"/>
        <v>Need Improvement</v>
      </c>
      <c r="X2064" s="4" t="str">
        <f t="shared" si="362"/>
        <v>Poor</v>
      </c>
    </row>
    <row r="2065" spans="1:24" x14ac:dyDescent="0.3">
      <c r="A2065" s="4">
        <v>350135</v>
      </c>
      <c r="B2065" s="4" t="s">
        <v>16</v>
      </c>
      <c r="C2065" s="5">
        <v>45231</v>
      </c>
      <c r="D2065" s="6">
        <v>45231</v>
      </c>
      <c r="E2065" s="7">
        <v>45231</v>
      </c>
      <c r="F2065" s="13">
        <v>45231</v>
      </c>
      <c r="G2065" s="4" t="s">
        <v>12</v>
      </c>
      <c r="H2065" s="4" t="s">
        <v>17</v>
      </c>
      <c r="I2065" s="4">
        <v>2523</v>
      </c>
      <c r="J2065" s="4">
        <v>888</v>
      </c>
      <c r="K2065" s="4">
        <v>68</v>
      </c>
      <c r="L2065" s="1">
        <v>2697.8</v>
      </c>
      <c r="M2065" s="1">
        <v>4145.3599999999997</v>
      </c>
      <c r="N2065" s="2">
        <f t="shared" si="352"/>
        <v>1.5365705389576689</v>
      </c>
      <c r="O2065" s="3">
        <f t="shared" si="353"/>
        <v>0.35196195005945302</v>
      </c>
      <c r="P2065" s="3">
        <f t="shared" si="354"/>
        <v>7.6576576576576572E-2</v>
      </c>
      <c r="Q2065" s="8">
        <f t="shared" si="355"/>
        <v>3.0380630630630634</v>
      </c>
      <c r="R2065" s="8">
        <f t="shared" si="356"/>
        <v>39.673529411764711</v>
      </c>
      <c r="S2065" s="8">
        <f t="shared" si="357"/>
        <v>1447.5599999999995</v>
      </c>
      <c r="T2065" s="3">
        <f t="shared" si="358"/>
        <v>0.34920006947526866</v>
      </c>
      <c r="U2065" s="3">
        <f t="shared" si="359"/>
        <v>1.0692826000792708</v>
      </c>
      <c r="V2065" s="3">
        <f t="shared" si="360"/>
        <v>1.8636878609522238</v>
      </c>
      <c r="W2065" s="4" t="str">
        <f t="shared" si="361"/>
        <v>Need Improvement</v>
      </c>
      <c r="X2065" s="4" t="str">
        <f t="shared" si="362"/>
        <v>Need Improvement</v>
      </c>
    </row>
    <row r="2066" spans="1:24" x14ac:dyDescent="0.3">
      <c r="A2066" s="4">
        <v>859758</v>
      </c>
      <c r="B2066" s="4" t="s">
        <v>18</v>
      </c>
      <c r="C2066" s="5">
        <v>45231</v>
      </c>
      <c r="D2066" s="6">
        <v>45231</v>
      </c>
      <c r="E2066" s="7">
        <v>45231</v>
      </c>
      <c r="F2066" s="13">
        <v>45231</v>
      </c>
      <c r="G2066" s="4" t="s">
        <v>27</v>
      </c>
      <c r="H2066" s="4" t="s">
        <v>19</v>
      </c>
      <c r="I2066" s="4">
        <v>3659</v>
      </c>
      <c r="J2066" s="4">
        <v>751</v>
      </c>
      <c r="K2066" s="4">
        <v>10</v>
      </c>
      <c r="L2066" s="1">
        <v>4232.8</v>
      </c>
      <c r="M2066" s="1">
        <v>6568.46</v>
      </c>
      <c r="N2066" s="2">
        <f t="shared" si="352"/>
        <v>1.5518002268002267</v>
      </c>
      <c r="O2066" s="3">
        <f t="shared" si="353"/>
        <v>0.2052473353375239</v>
      </c>
      <c r="P2066" s="3">
        <f t="shared" si="354"/>
        <v>1.3315579227696404E-2</v>
      </c>
      <c r="Q2066" s="8">
        <f t="shared" si="355"/>
        <v>5.6362183754993342</v>
      </c>
      <c r="R2066" s="8">
        <f t="shared" si="356"/>
        <v>423.28000000000003</v>
      </c>
      <c r="S2066" s="8">
        <f t="shared" si="357"/>
        <v>2335.66</v>
      </c>
      <c r="T2066" s="3">
        <f t="shared" si="358"/>
        <v>0.35558715437103977</v>
      </c>
      <c r="U2066" s="3">
        <f t="shared" si="359"/>
        <v>1.1568188029516262</v>
      </c>
      <c r="V2066" s="3">
        <f t="shared" si="360"/>
        <v>1.8122500706438438</v>
      </c>
      <c r="W2066" s="4" t="str">
        <f t="shared" si="361"/>
        <v>Need Improvement</v>
      </c>
      <c r="X2066" s="4" t="str">
        <f t="shared" si="362"/>
        <v>Need Improvement</v>
      </c>
    </row>
    <row r="2067" spans="1:24" x14ac:dyDescent="0.3">
      <c r="A2067" s="4">
        <v>990509</v>
      </c>
      <c r="B2067" s="4" t="s">
        <v>20</v>
      </c>
      <c r="C2067" s="5">
        <v>45231</v>
      </c>
      <c r="D2067" s="6">
        <v>45231</v>
      </c>
      <c r="E2067" s="7">
        <v>45231</v>
      </c>
      <c r="F2067" s="13">
        <v>45231</v>
      </c>
      <c r="G2067" s="4" t="s">
        <v>15</v>
      </c>
      <c r="H2067" s="4" t="s">
        <v>19</v>
      </c>
      <c r="I2067" s="4">
        <v>1529</v>
      </c>
      <c r="J2067" s="4">
        <v>889</v>
      </c>
      <c r="K2067" s="4">
        <v>15</v>
      </c>
      <c r="L2067" s="1">
        <v>3434.16</v>
      </c>
      <c r="M2067" s="1">
        <v>9057.33</v>
      </c>
      <c r="N2067" s="2">
        <f t="shared" si="352"/>
        <v>2.6374222517296806</v>
      </c>
      <c r="O2067" s="3">
        <f t="shared" si="353"/>
        <v>0.58142576847612815</v>
      </c>
      <c r="P2067" s="3">
        <f t="shared" si="354"/>
        <v>1.6872890888638921E-2</v>
      </c>
      <c r="Q2067" s="8">
        <f t="shared" si="355"/>
        <v>3.8629471316085486</v>
      </c>
      <c r="R2067" s="8">
        <f t="shared" si="356"/>
        <v>228.94399999999999</v>
      </c>
      <c r="S2067" s="8">
        <f t="shared" si="357"/>
        <v>5623.17</v>
      </c>
      <c r="T2067" s="3">
        <f t="shared" si="358"/>
        <v>0.62084190373984383</v>
      </c>
      <c r="U2067" s="3">
        <f t="shared" si="359"/>
        <v>2.2460170045781553</v>
      </c>
      <c r="V2067" s="3">
        <f t="shared" si="360"/>
        <v>0.61071601961171362</v>
      </c>
      <c r="W2067" s="4" t="str">
        <f t="shared" si="361"/>
        <v>Need Improvement</v>
      </c>
      <c r="X2067" s="4" t="str">
        <f t="shared" si="362"/>
        <v>Good</v>
      </c>
    </row>
    <row r="2068" spans="1:24" x14ac:dyDescent="0.3">
      <c r="A2068" s="4">
        <v>494048</v>
      </c>
      <c r="B2068" s="4" t="s">
        <v>22</v>
      </c>
      <c r="C2068" s="5">
        <v>45231</v>
      </c>
      <c r="D2068" s="6">
        <v>45231</v>
      </c>
      <c r="E2068" s="7">
        <v>45231</v>
      </c>
      <c r="F2068" s="13">
        <v>45231</v>
      </c>
      <c r="G2068" s="4" t="s">
        <v>12</v>
      </c>
      <c r="H2068" s="4" t="s">
        <v>25</v>
      </c>
      <c r="I2068" s="4">
        <v>9384</v>
      </c>
      <c r="J2068" s="4">
        <v>236</v>
      </c>
      <c r="K2068" s="4">
        <v>15</v>
      </c>
      <c r="L2068" s="1">
        <v>2754.7</v>
      </c>
      <c r="M2068" s="1">
        <v>6078.22</v>
      </c>
      <c r="N2068" s="2">
        <f t="shared" si="352"/>
        <v>2.2064907249428254</v>
      </c>
      <c r="O2068" s="3">
        <f t="shared" si="353"/>
        <v>2.514919011082694E-2</v>
      </c>
      <c r="P2068" s="3">
        <f t="shared" si="354"/>
        <v>6.3559322033898302E-2</v>
      </c>
      <c r="Q2068" s="8">
        <f t="shared" si="355"/>
        <v>11.672457627118643</v>
      </c>
      <c r="R2068" s="8">
        <f t="shared" si="356"/>
        <v>183.64666666666665</v>
      </c>
      <c r="S2068" s="8">
        <f t="shared" si="357"/>
        <v>3323.5200000000004</v>
      </c>
      <c r="T2068" s="3">
        <f t="shared" si="358"/>
        <v>0.54679165940028496</v>
      </c>
      <c r="U2068" s="3">
        <f t="shared" si="359"/>
        <v>0.29355285592497865</v>
      </c>
      <c r="V2068" s="3">
        <f t="shared" si="360"/>
        <v>0.82885013479684178</v>
      </c>
      <c r="W2068" s="4" t="str">
        <f t="shared" si="361"/>
        <v>Need Improvement</v>
      </c>
      <c r="X2068" s="4" t="str">
        <f t="shared" si="362"/>
        <v>Need Improvement</v>
      </c>
    </row>
    <row r="2069" spans="1:24" x14ac:dyDescent="0.3">
      <c r="A2069" s="4">
        <v>489774</v>
      </c>
      <c r="B2069" s="4" t="s">
        <v>23</v>
      </c>
      <c r="C2069" s="5">
        <v>45231</v>
      </c>
      <c r="D2069" s="6">
        <v>45231</v>
      </c>
      <c r="E2069" s="7">
        <v>45231</v>
      </c>
      <c r="F2069" s="13">
        <v>45231</v>
      </c>
      <c r="G2069" s="4" t="s">
        <v>21</v>
      </c>
      <c r="H2069" s="4" t="s">
        <v>13</v>
      </c>
      <c r="I2069" s="4">
        <v>7006</v>
      </c>
      <c r="J2069" s="4">
        <v>464</v>
      </c>
      <c r="K2069" s="4">
        <v>29</v>
      </c>
      <c r="L2069" s="1">
        <v>1777.3</v>
      </c>
      <c r="M2069" s="1">
        <v>8981.2000000000007</v>
      </c>
      <c r="N2069" s="2">
        <f t="shared" si="352"/>
        <v>5.0532830698250164</v>
      </c>
      <c r="O2069" s="3">
        <f t="shared" si="353"/>
        <v>6.6228946617185272E-2</v>
      </c>
      <c r="P2069" s="3">
        <f t="shared" si="354"/>
        <v>6.25E-2</v>
      </c>
      <c r="Q2069" s="8">
        <f t="shared" si="355"/>
        <v>3.8303879310344828</v>
      </c>
      <c r="R2069" s="8">
        <f t="shared" si="356"/>
        <v>61.286206896551725</v>
      </c>
      <c r="S2069" s="8">
        <f t="shared" si="357"/>
        <v>7203.9000000000005</v>
      </c>
      <c r="T2069" s="3">
        <f t="shared" si="358"/>
        <v>0.80210884959693585</v>
      </c>
      <c r="U2069" s="3">
        <f t="shared" si="359"/>
        <v>0.25368255780759347</v>
      </c>
      <c r="V2069" s="3">
        <f t="shared" si="360"/>
        <v>0.24671358569663651</v>
      </c>
      <c r="W2069" s="4" t="str">
        <f t="shared" si="361"/>
        <v>Good</v>
      </c>
      <c r="X2069" s="4" t="str">
        <f t="shared" si="362"/>
        <v>Excellent</v>
      </c>
    </row>
    <row r="2070" spans="1:24" x14ac:dyDescent="0.3">
      <c r="A2070" s="4">
        <v>390492</v>
      </c>
      <c r="B2070" s="4" t="s">
        <v>24</v>
      </c>
      <c r="C2070" s="5">
        <v>45231</v>
      </c>
      <c r="D2070" s="6">
        <v>45231</v>
      </c>
      <c r="E2070" s="7">
        <v>45231</v>
      </c>
      <c r="F2070" s="13">
        <v>45231</v>
      </c>
      <c r="G2070" s="4" t="s">
        <v>27</v>
      </c>
      <c r="H2070" s="4" t="s">
        <v>17</v>
      </c>
      <c r="I2070" s="4">
        <v>7535</v>
      </c>
      <c r="J2070" s="4">
        <v>603</v>
      </c>
      <c r="K2070" s="4">
        <v>24</v>
      </c>
      <c r="L2070" s="1">
        <v>4009.07</v>
      </c>
      <c r="M2070" s="1">
        <v>7308.53</v>
      </c>
      <c r="N2070" s="2">
        <f t="shared" si="352"/>
        <v>1.8229988501073813</v>
      </c>
      <c r="O2070" s="3">
        <f t="shared" si="353"/>
        <v>8.0026542800265429E-2</v>
      </c>
      <c r="P2070" s="3">
        <f t="shared" si="354"/>
        <v>3.9800995024875621E-2</v>
      </c>
      <c r="Q2070" s="8">
        <f t="shared" si="355"/>
        <v>6.6485406301824215</v>
      </c>
      <c r="R2070" s="8">
        <f t="shared" si="356"/>
        <v>167.04458333333335</v>
      </c>
      <c r="S2070" s="8">
        <f t="shared" si="357"/>
        <v>3299.4599999999996</v>
      </c>
      <c r="T2070" s="3">
        <f t="shared" si="358"/>
        <v>0.45145330182676952</v>
      </c>
      <c r="U2070" s="3">
        <f t="shared" si="359"/>
        <v>0.5320597213005972</v>
      </c>
      <c r="V2070" s="3">
        <f t="shared" si="360"/>
        <v>1.2150685263649206</v>
      </c>
      <c r="W2070" s="4" t="str">
        <f t="shared" si="361"/>
        <v>Need Improvement</v>
      </c>
      <c r="X2070" s="4" t="str">
        <f t="shared" si="362"/>
        <v>Need Improvement</v>
      </c>
    </row>
    <row r="2071" spans="1:24" x14ac:dyDescent="0.3">
      <c r="A2071" s="4">
        <v>649128</v>
      </c>
      <c r="B2071" s="4" t="s">
        <v>26</v>
      </c>
      <c r="C2071" s="5">
        <v>45231</v>
      </c>
      <c r="D2071" s="6">
        <v>45231</v>
      </c>
      <c r="E2071" s="7">
        <v>45231</v>
      </c>
      <c r="F2071" s="13">
        <v>45231</v>
      </c>
      <c r="G2071" s="4" t="s">
        <v>15</v>
      </c>
      <c r="H2071" s="4" t="s">
        <v>25</v>
      </c>
      <c r="I2071" s="4">
        <v>1788</v>
      </c>
      <c r="J2071" s="4">
        <v>371</v>
      </c>
      <c r="K2071" s="4">
        <v>10</v>
      </c>
      <c r="L2071" s="1">
        <v>3840.1</v>
      </c>
      <c r="M2071" s="1">
        <v>7241.91</v>
      </c>
      <c r="N2071" s="2">
        <f t="shared" si="352"/>
        <v>1.8858649514335564</v>
      </c>
      <c r="O2071" s="3">
        <f t="shared" si="353"/>
        <v>0.20749440715883669</v>
      </c>
      <c r="P2071" s="3">
        <f t="shared" si="354"/>
        <v>2.6954177897574125E-2</v>
      </c>
      <c r="Q2071" s="8">
        <f t="shared" si="355"/>
        <v>10.350673854447439</v>
      </c>
      <c r="R2071" s="8">
        <f t="shared" si="356"/>
        <v>384.01</v>
      </c>
      <c r="S2071" s="8">
        <f t="shared" si="357"/>
        <v>3401.81</v>
      </c>
      <c r="T2071" s="3">
        <f t="shared" si="358"/>
        <v>0.46973933672194212</v>
      </c>
      <c r="U2071" s="3">
        <f t="shared" si="359"/>
        <v>2.1477069351230424</v>
      </c>
      <c r="V2071" s="3">
        <f t="shared" si="360"/>
        <v>1.1288402350513402</v>
      </c>
      <c r="W2071" s="4" t="str">
        <f t="shared" si="361"/>
        <v>Need Improvement</v>
      </c>
      <c r="X2071" s="4" t="str">
        <f t="shared" si="362"/>
        <v>Need Improvement</v>
      </c>
    </row>
    <row r="2072" spans="1:24" x14ac:dyDescent="0.3">
      <c r="A2072" s="4">
        <v>386205</v>
      </c>
      <c r="B2072" s="4" t="s">
        <v>11</v>
      </c>
      <c r="C2072" s="5">
        <v>45232</v>
      </c>
      <c r="D2072" s="6">
        <v>45232</v>
      </c>
      <c r="E2072" s="7">
        <v>45232</v>
      </c>
      <c r="F2072" s="13">
        <v>45232</v>
      </c>
      <c r="G2072" s="4" t="s">
        <v>27</v>
      </c>
      <c r="H2072" s="4" t="s">
        <v>17</v>
      </c>
      <c r="I2072" s="4">
        <v>9640</v>
      </c>
      <c r="J2072" s="4">
        <v>451</v>
      </c>
      <c r="K2072" s="4">
        <v>53</v>
      </c>
      <c r="L2072" s="1">
        <v>3828.98</v>
      </c>
      <c r="M2072" s="1">
        <v>8550.64</v>
      </c>
      <c r="N2072" s="2">
        <f t="shared" si="352"/>
        <v>2.2331378069355283</v>
      </c>
      <c r="O2072" s="3">
        <f t="shared" si="353"/>
        <v>4.6784232365145229E-2</v>
      </c>
      <c r="P2072" s="3">
        <f t="shared" si="354"/>
        <v>0.11751662971175167</v>
      </c>
      <c r="Q2072" s="8">
        <f t="shared" si="355"/>
        <v>8.489977827050998</v>
      </c>
      <c r="R2072" s="8">
        <f t="shared" si="356"/>
        <v>72.244905660377356</v>
      </c>
      <c r="S2072" s="8">
        <f t="shared" si="357"/>
        <v>4721.66</v>
      </c>
      <c r="T2072" s="3">
        <f t="shared" si="358"/>
        <v>0.55219960143334301</v>
      </c>
      <c r="U2072" s="3">
        <f t="shared" si="359"/>
        <v>0.39719709543568466</v>
      </c>
      <c r="V2072" s="3">
        <f t="shared" si="360"/>
        <v>0.81093937301711694</v>
      </c>
      <c r="W2072" s="4" t="str">
        <f t="shared" si="361"/>
        <v>Need Improvement</v>
      </c>
      <c r="X2072" s="4" t="str">
        <f t="shared" si="362"/>
        <v>Good</v>
      </c>
    </row>
    <row r="2073" spans="1:24" x14ac:dyDescent="0.3">
      <c r="A2073" s="4">
        <v>738123</v>
      </c>
      <c r="B2073" s="4" t="s">
        <v>14</v>
      </c>
      <c r="C2073" s="5">
        <v>45232</v>
      </c>
      <c r="D2073" s="6">
        <v>45232</v>
      </c>
      <c r="E2073" s="7">
        <v>45232</v>
      </c>
      <c r="F2073" s="13">
        <v>45232</v>
      </c>
      <c r="G2073" s="4" t="s">
        <v>21</v>
      </c>
      <c r="H2073" s="4" t="s">
        <v>13</v>
      </c>
      <c r="I2073" s="4">
        <v>9550</v>
      </c>
      <c r="J2073" s="4">
        <v>257</v>
      </c>
      <c r="K2073" s="4">
        <v>81</v>
      </c>
      <c r="L2073" s="1">
        <v>3875.15</v>
      </c>
      <c r="M2073" s="1">
        <v>9731.08</v>
      </c>
      <c r="N2073" s="2">
        <f t="shared" si="352"/>
        <v>2.5111492458356448</v>
      </c>
      <c r="O2073" s="3">
        <f t="shared" si="353"/>
        <v>2.6910994764397907E-2</v>
      </c>
      <c r="P2073" s="3">
        <f t="shared" si="354"/>
        <v>0.31517509727626458</v>
      </c>
      <c r="Q2073" s="8">
        <f t="shared" si="355"/>
        <v>15.078404669260701</v>
      </c>
      <c r="R2073" s="8">
        <f t="shared" si="356"/>
        <v>47.84135802469136</v>
      </c>
      <c r="S2073" s="8">
        <f t="shared" si="357"/>
        <v>5855.93</v>
      </c>
      <c r="T2073" s="3">
        <f t="shared" si="358"/>
        <v>0.6017759590918994</v>
      </c>
      <c r="U2073" s="3">
        <f t="shared" si="359"/>
        <v>0.40577486910994764</v>
      </c>
      <c r="V2073" s="3">
        <f t="shared" si="360"/>
        <v>0.66174800586755644</v>
      </c>
      <c r="W2073" s="4" t="str">
        <f t="shared" si="361"/>
        <v>Need Improvement</v>
      </c>
      <c r="X2073" s="4" t="str">
        <f t="shared" si="362"/>
        <v>Good</v>
      </c>
    </row>
    <row r="2074" spans="1:24" x14ac:dyDescent="0.3">
      <c r="A2074" s="4">
        <v>194159</v>
      </c>
      <c r="B2074" s="4" t="s">
        <v>16</v>
      </c>
      <c r="C2074" s="5">
        <v>45232</v>
      </c>
      <c r="D2074" s="6">
        <v>45232</v>
      </c>
      <c r="E2074" s="7">
        <v>45232</v>
      </c>
      <c r="F2074" s="13">
        <v>45232</v>
      </c>
      <c r="G2074" s="4" t="s">
        <v>12</v>
      </c>
      <c r="H2074" s="4" t="s">
        <v>17</v>
      </c>
      <c r="I2074" s="4">
        <v>7482</v>
      </c>
      <c r="J2074" s="4">
        <v>153</v>
      </c>
      <c r="K2074" s="4">
        <v>22</v>
      </c>
      <c r="L2074" s="1">
        <v>1167.19</v>
      </c>
      <c r="M2074" s="1">
        <v>2605.5300000000002</v>
      </c>
      <c r="N2074" s="2">
        <f t="shared" si="352"/>
        <v>2.2323100780507033</v>
      </c>
      <c r="O2074" s="3">
        <f t="shared" si="353"/>
        <v>2.0449077786688051E-2</v>
      </c>
      <c r="P2074" s="3">
        <f t="shared" si="354"/>
        <v>0.1437908496732026</v>
      </c>
      <c r="Q2074" s="8">
        <f t="shared" si="355"/>
        <v>7.6286928104575171</v>
      </c>
      <c r="R2074" s="8">
        <f t="shared" si="356"/>
        <v>53.05409090909091</v>
      </c>
      <c r="S2074" s="8">
        <f t="shared" si="357"/>
        <v>1438.3400000000001</v>
      </c>
      <c r="T2074" s="3">
        <f t="shared" si="358"/>
        <v>0.55203355939098764</v>
      </c>
      <c r="U2074" s="3">
        <f t="shared" si="359"/>
        <v>0.15599973269179365</v>
      </c>
      <c r="V2074" s="3">
        <f t="shared" si="360"/>
        <v>0.81148407191623673</v>
      </c>
      <c r="W2074" s="4" t="str">
        <f t="shared" si="361"/>
        <v>Need Improvement</v>
      </c>
      <c r="X2074" s="4" t="str">
        <f t="shared" si="362"/>
        <v>Need Improvement</v>
      </c>
    </row>
    <row r="2075" spans="1:24" x14ac:dyDescent="0.3">
      <c r="A2075" s="4">
        <v>934330</v>
      </c>
      <c r="B2075" s="4" t="s">
        <v>18</v>
      </c>
      <c r="C2075" s="5">
        <v>45232</v>
      </c>
      <c r="D2075" s="6">
        <v>45232</v>
      </c>
      <c r="E2075" s="7">
        <v>45232</v>
      </c>
      <c r="F2075" s="13">
        <v>45232</v>
      </c>
      <c r="G2075" s="4" t="s">
        <v>27</v>
      </c>
      <c r="H2075" s="4" t="s">
        <v>17</v>
      </c>
      <c r="I2075" s="4">
        <v>1004</v>
      </c>
      <c r="J2075" s="4">
        <v>824</v>
      </c>
      <c r="K2075" s="4">
        <v>90</v>
      </c>
      <c r="L2075" s="1">
        <v>3054.06</v>
      </c>
      <c r="M2075" s="1">
        <v>7189.41</v>
      </c>
      <c r="N2075" s="2">
        <f t="shared" si="352"/>
        <v>2.3540500186636804</v>
      </c>
      <c r="O2075" s="3">
        <f t="shared" si="353"/>
        <v>0.82071713147410363</v>
      </c>
      <c r="P2075" s="3">
        <f t="shared" si="354"/>
        <v>0.10922330097087378</v>
      </c>
      <c r="Q2075" s="8">
        <f t="shared" si="355"/>
        <v>3.7063834951456309</v>
      </c>
      <c r="R2075" s="8">
        <f t="shared" si="356"/>
        <v>33.933999999999997</v>
      </c>
      <c r="S2075" s="8">
        <f t="shared" si="357"/>
        <v>4135.3500000000004</v>
      </c>
      <c r="T2075" s="3">
        <f t="shared" si="358"/>
        <v>0.57520019027987002</v>
      </c>
      <c r="U2075" s="3">
        <f t="shared" si="359"/>
        <v>3.0418924302788843</v>
      </c>
      <c r="V2075" s="3">
        <f t="shared" si="360"/>
        <v>0.73852515506547201</v>
      </c>
      <c r="W2075" s="4" t="str">
        <f t="shared" si="361"/>
        <v>Need Improvement</v>
      </c>
      <c r="X2075" s="4" t="str">
        <f t="shared" si="362"/>
        <v>Good</v>
      </c>
    </row>
    <row r="2076" spans="1:24" x14ac:dyDescent="0.3">
      <c r="A2076" s="4">
        <v>532241</v>
      </c>
      <c r="B2076" s="4" t="s">
        <v>20</v>
      </c>
      <c r="C2076" s="5">
        <v>45232</v>
      </c>
      <c r="D2076" s="6">
        <v>45232</v>
      </c>
      <c r="E2076" s="7">
        <v>45232</v>
      </c>
      <c r="F2076" s="13">
        <v>45232</v>
      </c>
      <c r="G2076" s="4" t="s">
        <v>21</v>
      </c>
      <c r="H2076" s="4" t="s">
        <v>17</v>
      </c>
      <c r="I2076" s="4">
        <v>8379</v>
      </c>
      <c r="J2076" s="4">
        <v>604</v>
      </c>
      <c r="K2076" s="4">
        <v>99</v>
      </c>
      <c r="L2076" s="1">
        <v>4506.8500000000004</v>
      </c>
      <c r="M2076" s="1">
        <v>8998.7099999999991</v>
      </c>
      <c r="N2076" s="2">
        <f t="shared" si="352"/>
        <v>1.9966739518732592</v>
      </c>
      <c r="O2076" s="3">
        <f t="shared" si="353"/>
        <v>7.2084974340613436E-2</v>
      </c>
      <c r="P2076" s="3">
        <f t="shared" si="354"/>
        <v>0.16390728476821192</v>
      </c>
      <c r="Q2076" s="8">
        <f t="shared" si="355"/>
        <v>7.461672185430464</v>
      </c>
      <c r="R2076" s="8">
        <f t="shared" si="356"/>
        <v>45.523737373737376</v>
      </c>
      <c r="S2076" s="8">
        <f t="shared" si="357"/>
        <v>4491.8599999999988</v>
      </c>
      <c r="T2076" s="3">
        <f t="shared" si="358"/>
        <v>0.49916710284029592</v>
      </c>
      <c r="U2076" s="3">
        <f t="shared" si="359"/>
        <v>0.53787444802482398</v>
      </c>
      <c r="V2076" s="3">
        <f t="shared" si="360"/>
        <v>1.0033371476403987</v>
      </c>
      <c r="W2076" s="4" t="str">
        <f t="shared" si="361"/>
        <v>Need Improvement</v>
      </c>
      <c r="X2076" s="4" t="str">
        <f t="shared" si="362"/>
        <v>Good</v>
      </c>
    </row>
    <row r="2077" spans="1:24" x14ac:dyDescent="0.3">
      <c r="A2077" s="4">
        <v>768546</v>
      </c>
      <c r="B2077" s="4" t="s">
        <v>22</v>
      </c>
      <c r="C2077" s="5">
        <v>45232</v>
      </c>
      <c r="D2077" s="6">
        <v>45232</v>
      </c>
      <c r="E2077" s="7">
        <v>45232</v>
      </c>
      <c r="F2077" s="13">
        <v>45232</v>
      </c>
      <c r="G2077" s="4" t="s">
        <v>12</v>
      </c>
      <c r="H2077" s="4" t="s">
        <v>17</v>
      </c>
      <c r="I2077" s="4">
        <v>5944</v>
      </c>
      <c r="J2077" s="4">
        <v>994</v>
      </c>
      <c r="K2077" s="4">
        <v>54</v>
      </c>
      <c r="L2077" s="1">
        <v>1288.3699999999999</v>
      </c>
      <c r="M2077" s="1">
        <v>3024.21</v>
      </c>
      <c r="N2077" s="2">
        <f t="shared" si="352"/>
        <v>2.3473148241576567</v>
      </c>
      <c r="O2077" s="3">
        <f t="shared" si="353"/>
        <v>0.16722745625841184</v>
      </c>
      <c r="P2077" s="3">
        <f t="shared" si="354"/>
        <v>5.4325955734406441E-2</v>
      </c>
      <c r="Q2077" s="8">
        <f t="shared" si="355"/>
        <v>1.2961468812877261</v>
      </c>
      <c r="R2077" s="8">
        <f t="shared" si="356"/>
        <v>23.8587037037037</v>
      </c>
      <c r="S2077" s="8">
        <f t="shared" si="357"/>
        <v>1735.8400000000001</v>
      </c>
      <c r="T2077" s="3">
        <f t="shared" si="358"/>
        <v>0.57398130420837179</v>
      </c>
      <c r="U2077" s="3">
        <f t="shared" si="359"/>
        <v>0.21675134589502018</v>
      </c>
      <c r="V2077" s="3">
        <f t="shared" si="360"/>
        <v>0.74221702461056305</v>
      </c>
      <c r="W2077" s="4" t="str">
        <f t="shared" si="361"/>
        <v>Need Improvement</v>
      </c>
      <c r="X2077" s="4" t="str">
        <f t="shared" si="362"/>
        <v>Need Improvement</v>
      </c>
    </row>
    <row r="2078" spans="1:24" x14ac:dyDescent="0.3">
      <c r="A2078" s="4">
        <v>281887</v>
      </c>
      <c r="B2078" s="4" t="s">
        <v>23</v>
      </c>
      <c r="C2078" s="5">
        <v>45232</v>
      </c>
      <c r="D2078" s="6">
        <v>45232</v>
      </c>
      <c r="E2078" s="7">
        <v>45232</v>
      </c>
      <c r="F2078" s="13">
        <v>45232</v>
      </c>
      <c r="G2078" s="4" t="s">
        <v>21</v>
      </c>
      <c r="H2078" s="4" t="s">
        <v>17</v>
      </c>
      <c r="I2078" s="4">
        <v>5265</v>
      </c>
      <c r="J2078" s="4">
        <v>765</v>
      </c>
      <c r="K2078" s="4">
        <v>84</v>
      </c>
      <c r="L2078" s="1">
        <v>1810.21</v>
      </c>
      <c r="M2078" s="1">
        <v>7630.52</v>
      </c>
      <c r="N2078" s="2">
        <f t="shared" si="352"/>
        <v>4.2152678418526026</v>
      </c>
      <c r="O2078" s="3">
        <f t="shared" si="353"/>
        <v>0.14529914529914531</v>
      </c>
      <c r="P2078" s="3">
        <f t="shared" si="354"/>
        <v>0.10980392156862745</v>
      </c>
      <c r="Q2078" s="8">
        <f t="shared" si="355"/>
        <v>2.3662875816993463</v>
      </c>
      <c r="R2078" s="8">
        <f t="shared" si="356"/>
        <v>21.550119047619049</v>
      </c>
      <c r="S2078" s="8">
        <f t="shared" si="357"/>
        <v>5820.31</v>
      </c>
      <c r="T2078" s="3">
        <f t="shared" si="358"/>
        <v>0.76276715086258862</v>
      </c>
      <c r="U2078" s="3">
        <f t="shared" si="359"/>
        <v>0.34381956315289647</v>
      </c>
      <c r="V2078" s="3">
        <f t="shared" si="360"/>
        <v>0.31101607989952423</v>
      </c>
      <c r="W2078" s="4" t="str">
        <f t="shared" si="361"/>
        <v>Need Improvement</v>
      </c>
      <c r="X2078" s="4" t="str">
        <f t="shared" si="362"/>
        <v>Good</v>
      </c>
    </row>
    <row r="2079" spans="1:24" x14ac:dyDescent="0.3">
      <c r="A2079" s="4">
        <v>229401</v>
      </c>
      <c r="B2079" s="4" t="s">
        <v>24</v>
      </c>
      <c r="C2079" s="5">
        <v>45232</v>
      </c>
      <c r="D2079" s="6">
        <v>45232</v>
      </c>
      <c r="E2079" s="7">
        <v>45232</v>
      </c>
      <c r="F2079" s="13">
        <v>45232</v>
      </c>
      <c r="G2079" s="4" t="s">
        <v>27</v>
      </c>
      <c r="H2079" s="4" t="s">
        <v>19</v>
      </c>
      <c r="I2079" s="4">
        <v>3632</v>
      </c>
      <c r="J2079" s="4">
        <v>709</v>
      </c>
      <c r="K2079" s="4">
        <v>51</v>
      </c>
      <c r="L2079" s="1">
        <v>2978.36</v>
      </c>
      <c r="M2079" s="1">
        <v>4481.7700000000004</v>
      </c>
      <c r="N2079" s="2">
        <f t="shared" si="352"/>
        <v>1.50477779717697</v>
      </c>
      <c r="O2079" s="3">
        <f t="shared" si="353"/>
        <v>0.19520925110132159</v>
      </c>
      <c r="P2079" s="3">
        <f t="shared" si="354"/>
        <v>7.1932299012693934E-2</v>
      </c>
      <c r="Q2079" s="8">
        <f t="shared" si="355"/>
        <v>4.2007898448519043</v>
      </c>
      <c r="R2079" s="8">
        <f t="shared" si="356"/>
        <v>58.399215686274509</v>
      </c>
      <c r="S2079" s="8">
        <f t="shared" si="357"/>
        <v>1503.4100000000003</v>
      </c>
      <c r="T2079" s="3">
        <f t="shared" si="358"/>
        <v>0.33545005656247423</v>
      </c>
      <c r="U2079" s="3">
        <f t="shared" si="359"/>
        <v>0.82003303964757712</v>
      </c>
      <c r="V2079" s="3">
        <f t="shared" si="360"/>
        <v>1.9810697015451537</v>
      </c>
      <c r="W2079" s="4" t="str">
        <f t="shared" si="361"/>
        <v>Need Improvement</v>
      </c>
      <c r="X2079" s="4" t="str">
        <f t="shared" si="362"/>
        <v>Need Improvement</v>
      </c>
    </row>
    <row r="2080" spans="1:24" x14ac:dyDescent="0.3">
      <c r="A2080" s="4">
        <v>406912</v>
      </c>
      <c r="B2080" s="4" t="s">
        <v>26</v>
      </c>
      <c r="C2080" s="5">
        <v>45232</v>
      </c>
      <c r="D2080" s="6">
        <v>45232</v>
      </c>
      <c r="E2080" s="7">
        <v>45232</v>
      </c>
      <c r="F2080" s="13">
        <v>45232</v>
      </c>
      <c r="G2080" s="4" t="s">
        <v>27</v>
      </c>
      <c r="H2080" s="4" t="s">
        <v>25</v>
      </c>
      <c r="I2080" s="4">
        <v>9177</v>
      </c>
      <c r="J2080" s="4">
        <v>659</v>
      </c>
      <c r="K2080" s="4">
        <v>46</v>
      </c>
      <c r="L2080" s="1">
        <v>2347.14</v>
      </c>
      <c r="M2080" s="1">
        <v>7206.93</v>
      </c>
      <c r="N2080" s="2">
        <f t="shared" si="352"/>
        <v>3.0705156062271532</v>
      </c>
      <c r="O2080" s="3">
        <f t="shared" si="353"/>
        <v>7.1809959681813224E-2</v>
      </c>
      <c r="P2080" s="3">
        <f t="shared" si="354"/>
        <v>6.9802731411229141E-2</v>
      </c>
      <c r="Q2080" s="8">
        <f t="shared" si="355"/>
        <v>3.5616691957511377</v>
      </c>
      <c r="R2080" s="8">
        <f t="shared" si="356"/>
        <v>51.024782608695652</v>
      </c>
      <c r="S2080" s="8">
        <f t="shared" si="357"/>
        <v>4859.7900000000009</v>
      </c>
      <c r="T2080" s="3">
        <f t="shared" si="358"/>
        <v>0.67432179860217878</v>
      </c>
      <c r="U2080" s="3">
        <f t="shared" si="359"/>
        <v>0.25576332134684537</v>
      </c>
      <c r="V2080" s="3">
        <f t="shared" si="360"/>
        <v>0.48297148642225268</v>
      </c>
      <c r="W2080" s="4" t="str">
        <f t="shared" si="361"/>
        <v>Need Improvement</v>
      </c>
      <c r="X2080" s="4" t="str">
        <f t="shared" si="362"/>
        <v>Good</v>
      </c>
    </row>
    <row r="2081" spans="1:24" x14ac:dyDescent="0.3">
      <c r="A2081" s="4">
        <v>701528</v>
      </c>
      <c r="B2081" s="4" t="s">
        <v>11</v>
      </c>
      <c r="C2081" s="5">
        <v>45233</v>
      </c>
      <c r="D2081" s="6">
        <v>45233</v>
      </c>
      <c r="E2081" s="7">
        <v>45233</v>
      </c>
      <c r="F2081" s="13">
        <v>45233</v>
      </c>
      <c r="G2081" s="4" t="s">
        <v>15</v>
      </c>
      <c r="H2081" s="4" t="s">
        <v>19</v>
      </c>
      <c r="I2081" s="4">
        <v>4944</v>
      </c>
      <c r="J2081" s="4">
        <v>990</v>
      </c>
      <c r="K2081" s="4">
        <v>63</v>
      </c>
      <c r="L2081" s="1">
        <v>4058.25</v>
      </c>
      <c r="M2081" s="1">
        <v>7766.38</v>
      </c>
      <c r="N2081" s="2">
        <f t="shared" si="352"/>
        <v>1.9137263598841865</v>
      </c>
      <c r="O2081" s="3">
        <f t="shared" si="353"/>
        <v>0.20024271844660194</v>
      </c>
      <c r="P2081" s="3">
        <f t="shared" si="354"/>
        <v>6.363636363636363E-2</v>
      </c>
      <c r="Q2081" s="8">
        <f t="shared" si="355"/>
        <v>4.0992424242424246</v>
      </c>
      <c r="R2081" s="8">
        <f t="shared" si="356"/>
        <v>64.416666666666671</v>
      </c>
      <c r="S2081" s="8">
        <f t="shared" si="357"/>
        <v>3708.13</v>
      </c>
      <c r="T2081" s="3">
        <f t="shared" si="358"/>
        <v>0.47745925386087212</v>
      </c>
      <c r="U2081" s="3">
        <f t="shared" si="359"/>
        <v>0.82084344660194175</v>
      </c>
      <c r="V2081" s="3">
        <f t="shared" si="360"/>
        <v>1.0944195591848183</v>
      </c>
      <c r="W2081" s="4" t="str">
        <f t="shared" si="361"/>
        <v>Need Improvement</v>
      </c>
      <c r="X2081" s="4" t="str">
        <f t="shared" si="362"/>
        <v>Need Improvement</v>
      </c>
    </row>
    <row r="2082" spans="1:24" x14ac:dyDescent="0.3">
      <c r="A2082" s="4">
        <v>896780</v>
      </c>
      <c r="B2082" s="4" t="s">
        <v>14</v>
      </c>
      <c r="C2082" s="5">
        <v>45233</v>
      </c>
      <c r="D2082" s="6">
        <v>45233</v>
      </c>
      <c r="E2082" s="7">
        <v>45233</v>
      </c>
      <c r="F2082" s="13">
        <v>45233</v>
      </c>
      <c r="G2082" s="4" t="s">
        <v>27</v>
      </c>
      <c r="H2082" s="4" t="s">
        <v>25</v>
      </c>
      <c r="I2082" s="4">
        <v>7323</v>
      </c>
      <c r="J2082" s="4">
        <v>488</v>
      </c>
      <c r="K2082" s="4">
        <v>80</v>
      </c>
      <c r="L2082" s="1">
        <v>1994.24</v>
      </c>
      <c r="M2082" s="1">
        <v>2189.36</v>
      </c>
      <c r="N2082" s="2">
        <f t="shared" si="352"/>
        <v>1.0978417843388961</v>
      </c>
      <c r="O2082" s="3">
        <f t="shared" si="353"/>
        <v>6.6639355455414453E-2</v>
      </c>
      <c r="P2082" s="3">
        <f t="shared" si="354"/>
        <v>0.16393442622950818</v>
      </c>
      <c r="Q2082" s="8">
        <f t="shared" si="355"/>
        <v>4.0865573770491803</v>
      </c>
      <c r="R2082" s="8">
        <f t="shared" si="356"/>
        <v>24.928000000000001</v>
      </c>
      <c r="S2082" s="8">
        <f t="shared" si="357"/>
        <v>195.12000000000012</v>
      </c>
      <c r="T2082" s="3">
        <f t="shared" si="358"/>
        <v>8.9121935177403494E-2</v>
      </c>
      <c r="U2082" s="3">
        <f t="shared" si="359"/>
        <v>0.27232554963812644</v>
      </c>
      <c r="V2082" s="3">
        <f t="shared" si="360"/>
        <v>10.220582205822051</v>
      </c>
      <c r="W2082" s="4" t="str">
        <f t="shared" si="361"/>
        <v>Need Improvement</v>
      </c>
      <c r="X2082" s="4" t="str">
        <f t="shared" si="362"/>
        <v>Need Improvement</v>
      </c>
    </row>
    <row r="2083" spans="1:24" x14ac:dyDescent="0.3">
      <c r="A2083" s="4">
        <v>780352</v>
      </c>
      <c r="B2083" s="4" t="s">
        <v>16</v>
      </c>
      <c r="C2083" s="5">
        <v>45233</v>
      </c>
      <c r="D2083" s="6">
        <v>45233</v>
      </c>
      <c r="E2083" s="7">
        <v>45233</v>
      </c>
      <c r="F2083" s="13">
        <v>45233</v>
      </c>
      <c r="G2083" s="4" t="s">
        <v>12</v>
      </c>
      <c r="H2083" s="4" t="s">
        <v>19</v>
      </c>
      <c r="I2083" s="4">
        <v>4861</v>
      </c>
      <c r="J2083" s="4">
        <v>515</v>
      </c>
      <c r="K2083" s="4">
        <v>87</v>
      </c>
      <c r="L2083" s="1">
        <v>3510.78</v>
      </c>
      <c r="M2083" s="1">
        <v>8511.7800000000007</v>
      </c>
      <c r="N2083" s="2">
        <f t="shared" si="352"/>
        <v>2.4244697759472253</v>
      </c>
      <c r="O2083" s="3">
        <f t="shared" si="353"/>
        <v>0.10594527874922856</v>
      </c>
      <c r="P2083" s="3">
        <f t="shared" si="354"/>
        <v>0.16893203883495145</v>
      </c>
      <c r="Q2083" s="8">
        <f t="shared" si="355"/>
        <v>6.8170485436893209</v>
      </c>
      <c r="R2083" s="8">
        <f t="shared" si="356"/>
        <v>40.353793103448275</v>
      </c>
      <c r="S2083" s="8">
        <f t="shared" si="357"/>
        <v>5001</v>
      </c>
      <c r="T2083" s="3">
        <f t="shared" si="358"/>
        <v>0.58753868168585177</v>
      </c>
      <c r="U2083" s="3">
        <f t="shared" si="359"/>
        <v>0.72223410820818768</v>
      </c>
      <c r="V2083" s="3">
        <f t="shared" si="360"/>
        <v>0.70201559688062387</v>
      </c>
      <c r="W2083" s="4" t="str">
        <f t="shared" si="361"/>
        <v>Need Improvement</v>
      </c>
      <c r="X2083" s="4" t="str">
        <f t="shared" si="362"/>
        <v>Good</v>
      </c>
    </row>
    <row r="2084" spans="1:24" x14ac:dyDescent="0.3">
      <c r="A2084" s="4">
        <v>719806</v>
      </c>
      <c r="B2084" s="4" t="s">
        <v>18</v>
      </c>
      <c r="C2084" s="5">
        <v>45233</v>
      </c>
      <c r="D2084" s="6">
        <v>45233</v>
      </c>
      <c r="E2084" s="7">
        <v>45233</v>
      </c>
      <c r="F2084" s="13">
        <v>45233</v>
      </c>
      <c r="G2084" s="4" t="s">
        <v>21</v>
      </c>
      <c r="H2084" s="4" t="s">
        <v>25</v>
      </c>
      <c r="I2084" s="4">
        <v>5201</v>
      </c>
      <c r="J2084" s="4">
        <v>451</v>
      </c>
      <c r="K2084" s="4">
        <v>16</v>
      </c>
      <c r="L2084" s="1">
        <v>1432.95</v>
      </c>
      <c r="M2084" s="1">
        <v>7105.28</v>
      </c>
      <c r="N2084" s="2">
        <f t="shared" si="352"/>
        <v>4.9584982030077809</v>
      </c>
      <c r="O2084" s="3">
        <f t="shared" si="353"/>
        <v>8.6714093443568549E-2</v>
      </c>
      <c r="P2084" s="3">
        <f t="shared" si="354"/>
        <v>3.5476718403547672E-2</v>
      </c>
      <c r="Q2084" s="8">
        <f t="shared" si="355"/>
        <v>3.1772727272727272</v>
      </c>
      <c r="R2084" s="8">
        <f t="shared" si="356"/>
        <v>89.559375000000003</v>
      </c>
      <c r="S2084" s="8">
        <f t="shared" si="357"/>
        <v>5672.33</v>
      </c>
      <c r="T2084" s="3">
        <f t="shared" si="358"/>
        <v>0.79832603359755006</v>
      </c>
      <c r="U2084" s="3">
        <f t="shared" si="359"/>
        <v>0.27551432416842914</v>
      </c>
      <c r="V2084" s="3">
        <f t="shared" si="360"/>
        <v>0.25262105695543102</v>
      </c>
      <c r="W2084" s="4" t="str">
        <f t="shared" si="361"/>
        <v>Need Improvement</v>
      </c>
      <c r="X2084" s="4" t="str">
        <f t="shared" si="362"/>
        <v>Good</v>
      </c>
    </row>
    <row r="2085" spans="1:24" x14ac:dyDescent="0.3">
      <c r="A2085" s="4">
        <v>55745</v>
      </c>
      <c r="B2085" s="4" t="s">
        <v>20</v>
      </c>
      <c r="C2085" s="5">
        <v>45233</v>
      </c>
      <c r="D2085" s="6">
        <v>45233</v>
      </c>
      <c r="E2085" s="7">
        <v>45233</v>
      </c>
      <c r="F2085" s="13">
        <v>45233</v>
      </c>
      <c r="G2085" s="4" t="s">
        <v>27</v>
      </c>
      <c r="H2085" s="4" t="s">
        <v>13</v>
      </c>
      <c r="I2085" s="4">
        <v>1467</v>
      </c>
      <c r="J2085" s="4">
        <v>807</v>
      </c>
      <c r="K2085" s="4">
        <v>68</v>
      </c>
      <c r="L2085" s="1">
        <v>3026.45</v>
      </c>
      <c r="M2085" s="1">
        <v>2772.48</v>
      </c>
      <c r="N2085" s="2">
        <f t="shared" si="352"/>
        <v>0.91608319978853114</v>
      </c>
      <c r="O2085" s="3">
        <f t="shared" si="353"/>
        <v>0.55010224948875253</v>
      </c>
      <c r="P2085" s="3">
        <f t="shared" si="354"/>
        <v>8.4262701363073109E-2</v>
      </c>
      <c r="Q2085" s="8">
        <f t="shared" si="355"/>
        <v>3.7502478314745971</v>
      </c>
      <c r="R2085" s="8">
        <f t="shared" si="356"/>
        <v>44.506617647058818</v>
      </c>
      <c r="S2085" s="8">
        <f t="shared" si="357"/>
        <v>-253.9699999999998</v>
      </c>
      <c r="T2085" s="3">
        <f t="shared" si="358"/>
        <v>-9.1603906971375729E-2</v>
      </c>
      <c r="U2085" s="3">
        <f t="shared" si="359"/>
        <v>2.0630197682344922</v>
      </c>
      <c r="V2085" s="3">
        <f t="shared" si="360"/>
        <v>-11.916564948615987</v>
      </c>
      <c r="W2085" s="4" t="str">
        <f t="shared" si="361"/>
        <v>Need Improvement</v>
      </c>
      <c r="X2085" s="4" t="str">
        <f t="shared" si="362"/>
        <v>Poor</v>
      </c>
    </row>
    <row r="2086" spans="1:24" x14ac:dyDescent="0.3">
      <c r="A2086" s="4">
        <v>988214</v>
      </c>
      <c r="B2086" s="4" t="s">
        <v>22</v>
      </c>
      <c r="C2086" s="5">
        <v>45233</v>
      </c>
      <c r="D2086" s="6">
        <v>45233</v>
      </c>
      <c r="E2086" s="7">
        <v>45233</v>
      </c>
      <c r="F2086" s="13">
        <v>45233</v>
      </c>
      <c r="G2086" s="4" t="s">
        <v>12</v>
      </c>
      <c r="H2086" s="4" t="s">
        <v>17</v>
      </c>
      <c r="I2086" s="4">
        <v>6455</v>
      </c>
      <c r="J2086" s="4">
        <v>507</v>
      </c>
      <c r="K2086" s="4">
        <v>26</v>
      </c>
      <c r="L2086" s="1">
        <v>1378.74</v>
      </c>
      <c r="M2086" s="1">
        <v>6897.51</v>
      </c>
      <c r="N2086" s="2">
        <f t="shared" si="352"/>
        <v>5.0027633926628665</v>
      </c>
      <c r="O2086" s="3">
        <f t="shared" si="353"/>
        <v>7.8543764523625104E-2</v>
      </c>
      <c r="P2086" s="3">
        <f t="shared" si="354"/>
        <v>5.128205128205128E-2</v>
      </c>
      <c r="Q2086" s="8">
        <f t="shared" si="355"/>
        <v>2.7194082840236686</v>
      </c>
      <c r="R2086" s="8">
        <f t="shared" si="356"/>
        <v>53.028461538461542</v>
      </c>
      <c r="S2086" s="8">
        <f t="shared" si="357"/>
        <v>5518.77</v>
      </c>
      <c r="T2086" s="3">
        <f t="shared" si="358"/>
        <v>0.80011047464954743</v>
      </c>
      <c r="U2086" s="3">
        <f t="shared" si="359"/>
        <v>0.21359256390395043</v>
      </c>
      <c r="V2086" s="3">
        <f t="shared" si="360"/>
        <v>0.24982740719399429</v>
      </c>
      <c r="W2086" s="4" t="str">
        <f t="shared" si="361"/>
        <v>Good</v>
      </c>
      <c r="X2086" s="4" t="str">
        <f t="shared" si="362"/>
        <v>Good</v>
      </c>
    </row>
    <row r="2087" spans="1:24" x14ac:dyDescent="0.3">
      <c r="A2087" s="4">
        <v>185180</v>
      </c>
      <c r="B2087" s="4" t="s">
        <v>23</v>
      </c>
      <c r="C2087" s="5">
        <v>45233</v>
      </c>
      <c r="D2087" s="6">
        <v>45233</v>
      </c>
      <c r="E2087" s="7">
        <v>45233</v>
      </c>
      <c r="F2087" s="13">
        <v>45233</v>
      </c>
      <c r="G2087" s="4" t="s">
        <v>12</v>
      </c>
      <c r="H2087" s="4" t="s">
        <v>17</v>
      </c>
      <c r="I2087" s="4">
        <v>7549</v>
      </c>
      <c r="J2087" s="4">
        <v>444</v>
      </c>
      <c r="K2087" s="4">
        <v>22</v>
      </c>
      <c r="L2087" s="1">
        <v>3644.01</v>
      </c>
      <c r="M2087" s="1">
        <v>8899.6200000000008</v>
      </c>
      <c r="N2087" s="2">
        <f t="shared" si="352"/>
        <v>2.4422600377057142</v>
      </c>
      <c r="O2087" s="3">
        <f t="shared" si="353"/>
        <v>5.8815737183732945E-2</v>
      </c>
      <c r="P2087" s="3">
        <f t="shared" si="354"/>
        <v>4.954954954954955E-2</v>
      </c>
      <c r="Q2087" s="8">
        <f t="shared" si="355"/>
        <v>8.2072297297297307</v>
      </c>
      <c r="R2087" s="8">
        <f t="shared" si="356"/>
        <v>165.6368181818182</v>
      </c>
      <c r="S2087" s="8">
        <f t="shared" si="357"/>
        <v>5255.6100000000006</v>
      </c>
      <c r="T2087" s="3">
        <f t="shared" si="358"/>
        <v>0.59054319173178182</v>
      </c>
      <c r="U2087" s="3">
        <f t="shared" si="359"/>
        <v>0.48271426679030338</v>
      </c>
      <c r="V2087" s="3">
        <f t="shared" si="360"/>
        <v>0.69335624218692027</v>
      </c>
      <c r="W2087" s="4" t="str">
        <f t="shared" si="361"/>
        <v>Need Improvement</v>
      </c>
      <c r="X2087" s="4" t="str">
        <f t="shared" si="362"/>
        <v>Good</v>
      </c>
    </row>
    <row r="2088" spans="1:24" x14ac:dyDescent="0.3">
      <c r="A2088" s="4">
        <v>932229</v>
      </c>
      <c r="B2088" s="4" t="s">
        <v>24</v>
      </c>
      <c r="C2088" s="5">
        <v>45233</v>
      </c>
      <c r="D2088" s="6">
        <v>45233</v>
      </c>
      <c r="E2088" s="7">
        <v>45233</v>
      </c>
      <c r="F2088" s="13">
        <v>45233</v>
      </c>
      <c r="G2088" s="4" t="s">
        <v>27</v>
      </c>
      <c r="H2088" s="4" t="s">
        <v>19</v>
      </c>
      <c r="I2088" s="4">
        <v>4167</v>
      </c>
      <c r="J2088" s="4">
        <v>459</v>
      </c>
      <c r="K2088" s="4">
        <v>12</v>
      </c>
      <c r="L2088" s="1">
        <v>3010.49</v>
      </c>
      <c r="M2088" s="1">
        <v>9370.4699999999993</v>
      </c>
      <c r="N2088" s="2">
        <f t="shared" si="352"/>
        <v>3.1126062534670438</v>
      </c>
      <c r="O2088" s="3">
        <f t="shared" si="353"/>
        <v>0.1101511879049676</v>
      </c>
      <c r="P2088" s="3">
        <f t="shared" si="354"/>
        <v>2.6143790849673203E-2</v>
      </c>
      <c r="Q2088" s="8">
        <f t="shared" si="355"/>
        <v>6.5588017429193899</v>
      </c>
      <c r="R2088" s="8">
        <f t="shared" si="356"/>
        <v>250.87416666666664</v>
      </c>
      <c r="S2088" s="8">
        <f t="shared" si="357"/>
        <v>6359.98</v>
      </c>
      <c r="T2088" s="3">
        <f t="shared" si="358"/>
        <v>0.67872582698626638</v>
      </c>
      <c r="U2088" s="3">
        <f t="shared" si="359"/>
        <v>0.72245980321574266</v>
      </c>
      <c r="V2088" s="3">
        <f t="shared" si="360"/>
        <v>0.47334897279551191</v>
      </c>
      <c r="W2088" s="4" t="str">
        <f t="shared" si="361"/>
        <v>Need Improvement</v>
      </c>
      <c r="X2088" s="4" t="str">
        <f t="shared" si="362"/>
        <v>Good</v>
      </c>
    </row>
    <row r="2089" spans="1:24" x14ac:dyDescent="0.3">
      <c r="A2089" s="4">
        <v>520821</v>
      </c>
      <c r="B2089" s="4" t="s">
        <v>26</v>
      </c>
      <c r="C2089" s="5">
        <v>45233</v>
      </c>
      <c r="D2089" s="6">
        <v>45233</v>
      </c>
      <c r="E2089" s="7">
        <v>45233</v>
      </c>
      <c r="F2089" s="13">
        <v>45233</v>
      </c>
      <c r="G2089" s="4" t="s">
        <v>12</v>
      </c>
      <c r="H2089" s="4" t="s">
        <v>25</v>
      </c>
      <c r="I2089" s="4">
        <v>1834</v>
      </c>
      <c r="J2089" s="4">
        <v>299</v>
      </c>
      <c r="K2089" s="4">
        <v>70</v>
      </c>
      <c r="L2089" s="1">
        <v>2936.92</v>
      </c>
      <c r="M2089" s="1">
        <v>3978.66</v>
      </c>
      <c r="N2089" s="2">
        <f t="shared" si="352"/>
        <v>1.35470492897321</v>
      </c>
      <c r="O2089" s="3">
        <f t="shared" si="353"/>
        <v>0.16303162486368594</v>
      </c>
      <c r="P2089" s="3">
        <f t="shared" si="354"/>
        <v>0.23411371237458195</v>
      </c>
      <c r="Q2089" s="8">
        <f t="shared" si="355"/>
        <v>9.8224749163879608</v>
      </c>
      <c r="R2089" s="8">
        <f t="shared" si="356"/>
        <v>41.956000000000003</v>
      </c>
      <c r="S2089" s="8">
        <f t="shared" si="357"/>
        <v>1041.7399999999998</v>
      </c>
      <c r="T2089" s="3">
        <f t="shared" si="358"/>
        <v>0.26183187304268268</v>
      </c>
      <c r="U2089" s="3">
        <f t="shared" si="359"/>
        <v>1.6013740458015266</v>
      </c>
      <c r="V2089" s="3">
        <f t="shared" si="360"/>
        <v>2.8192447251713486</v>
      </c>
      <c r="W2089" s="4" t="str">
        <f t="shared" si="361"/>
        <v>Need Improvement</v>
      </c>
      <c r="X2089" s="4" t="str">
        <f t="shared" si="362"/>
        <v>Need Improvement</v>
      </c>
    </row>
    <row r="2090" spans="1:24" x14ac:dyDescent="0.3">
      <c r="A2090" s="4">
        <v>648</v>
      </c>
      <c r="B2090" s="4" t="s">
        <v>11</v>
      </c>
      <c r="C2090" s="5">
        <v>45234</v>
      </c>
      <c r="D2090" s="6">
        <v>45234</v>
      </c>
      <c r="E2090" s="7">
        <v>45234</v>
      </c>
      <c r="F2090" s="13">
        <v>45234</v>
      </c>
      <c r="G2090" s="4" t="s">
        <v>27</v>
      </c>
      <c r="H2090" s="4" t="s">
        <v>17</v>
      </c>
      <c r="I2090" s="4">
        <v>7368</v>
      </c>
      <c r="J2090" s="4">
        <v>138</v>
      </c>
      <c r="K2090" s="4">
        <v>43</v>
      </c>
      <c r="L2090" s="1">
        <v>4892.22</v>
      </c>
      <c r="M2090" s="1">
        <v>2261.5300000000002</v>
      </c>
      <c r="N2090" s="2">
        <f t="shared" si="352"/>
        <v>0.46227070736802517</v>
      </c>
      <c r="O2090" s="3">
        <f t="shared" si="353"/>
        <v>1.8729641693811076E-2</v>
      </c>
      <c r="P2090" s="3">
        <f t="shared" si="354"/>
        <v>0.31159420289855072</v>
      </c>
      <c r="Q2090" s="8">
        <f t="shared" si="355"/>
        <v>35.450869565217396</v>
      </c>
      <c r="R2090" s="8">
        <f t="shared" si="356"/>
        <v>113.77255813953489</v>
      </c>
      <c r="S2090" s="8">
        <f t="shared" si="357"/>
        <v>-2630.69</v>
      </c>
      <c r="T2090" s="3">
        <f t="shared" si="358"/>
        <v>-1.1632346243472338</v>
      </c>
      <c r="U2090" s="3">
        <f t="shared" si="359"/>
        <v>0.66398208469055375</v>
      </c>
      <c r="V2090" s="3">
        <f t="shared" si="360"/>
        <v>-1.8596717971330716</v>
      </c>
      <c r="W2090" s="4" t="str">
        <f t="shared" si="361"/>
        <v>Need Improvement</v>
      </c>
      <c r="X2090" s="4" t="str">
        <f t="shared" si="362"/>
        <v>Poor</v>
      </c>
    </row>
    <row r="2091" spans="1:24" x14ac:dyDescent="0.3">
      <c r="A2091" s="4">
        <v>615382</v>
      </c>
      <c r="B2091" s="4" t="s">
        <v>14</v>
      </c>
      <c r="C2091" s="5">
        <v>45234</v>
      </c>
      <c r="D2091" s="6">
        <v>45234</v>
      </c>
      <c r="E2091" s="7">
        <v>45234</v>
      </c>
      <c r="F2091" s="13">
        <v>45234</v>
      </c>
      <c r="G2091" s="4" t="s">
        <v>15</v>
      </c>
      <c r="H2091" s="4" t="s">
        <v>17</v>
      </c>
      <c r="I2091" s="4">
        <v>3368</v>
      </c>
      <c r="J2091" s="4">
        <v>726</v>
      </c>
      <c r="K2091" s="4">
        <v>82</v>
      </c>
      <c r="L2091" s="1">
        <v>3851.46</v>
      </c>
      <c r="M2091" s="1">
        <v>3495.03</v>
      </c>
      <c r="N2091" s="2">
        <f t="shared" si="352"/>
        <v>0.90745587387640014</v>
      </c>
      <c r="O2091" s="3">
        <f t="shared" si="353"/>
        <v>0.21555819477434679</v>
      </c>
      <c r="P2091" s="3">
        <f t="shared" si="354"/>
        <v>0.11294765840220386</v>
      </c>
      <c r="Q2091" s="8">
        <f t="shared" si="355"/>
        <v>5.3050413223140493</v>
      </c>
      <c r="R2091" s="8">
        <f t="shared" si="356"/>
        <v>46.969024390243902</v>
      </c>
      <c r="S2091" s="8">
        <f t="shared" si="357"/>
        <v>-356.42999999999984</v>
      </c>
      <c r="T2091" s="3">
        <f t="shared" si="358"/>
        <v>-0.10198195723641852</v>
      </c>
      <c r="U2091" s="3">
        <f t="shared" si="359"/>
        <v>1.1435451306413302</v>
      </c>
      <c r="V2091" s="3">
        <f t="shared" si="360"/>
        <v>-10.805656089554756</v>
      </c>
      <c r="W2091" s="4" t="str">
        <f t="shared" si="361"/>
        <v>Need Improvement</v>
      </c>
      <c r="X2091" s="4" t="str">
        <f t="shared" si="362"/>
        <v>Poor</v>
      </c>
    </row>
    <row r="2092" spans="1:24" x14ac:dyDescent="0.3">
      <c r="A2092" s="4">
        <v>73874</v>
      </c>
      <c r="B2092" s="4" t="s">
        <v>16</v>
      </c>
      <c r="C2092" s="5">
        <v>45234</v>
      </c>
      <c r="D2092" s="6">
        <v>45234</v>
      </c>
      <c r="E2092" s="7">
        <v>45234</v>
      </c>
      <c r="F2092" s="13">
        <v>45234</v>
      </c>
      <c r="G2092" s="4" t="s">
        <v>27</v>
      </c>
      <c r="H2092" s="4" t="s">
        <v>25</v>
      </c>
      <c r="I2092" s="4">
        <v>3667</v>
      </c>
      <c r="J2092" s="4">
        <v>968</v>
      </c>
      <c r="K2092" s="4">
        <v>40</v>
      </c>
      <c r="L2092" s="1">
        <v>4869.2</v>
      </c>
      <c r="M2092" s="1">
        <v>5962.75</v>
      </c>
      <c r="N2092" s="2">
        <f t="shared" si="352"/>
        <v>1.224585147457488</v>
      </c>
      <c r="O2092" s="3">
        <f t="shared" si="353"/>
        <v>0.26397600218161987</v>
      </c>
      <c r="P2092" s="3">
        <f t="shared" si="354"/>
        <v>4.1322314049586778E-2</v>
      </c>
      <c r="Q2092" s="8">
        <f t="shared" si="355"/>
        <v>5.0301652892561979</v>
      </c>
      <c r="R2092" s="8">
        <f t="shared" si="356"/>
        <v>121.72999999999999</v>
      </c>
      <c r="S2092" s="8">
        <f t="shared" si="357"/>
        <v>1093.5500000000002</v>
      </c>
      <c r="T2092" s="3">
        <f t="shared" si="358"/>
        <v>0.18339692256089896</v>
      </c>
      <c r="U2092" s="3">
        <f t="shared" si="359"/>
        <v>1.3278429233706026</v>
      </c>
      <c r="V2092" s="3">
        <f t="shared" si="360"/>
        <v>4.4526541996250737</v>
      </c>
      <c r="W2092" s="4" t="str">
        <f t="shared" si="361"/>
        <v>Need Improvement</v>
      </c>
      <c r="X2092" s="4" t="str">
        <f t="shared" si="362"/>
        <v>Need Improvement</v>
      </c>
    </row>
    <row r="2093" spans="1:24" x14ac:dyDescent="0.3">
      <c r="A2093" s="4">
        <v>530564</v>
      </c>
      <c r="B2093" s="4" t="s">
        <v>18</v>
      </c>
      <c r="C2093" s="5">
        <v>45234</v>
      </c>
      <c r="D2093" s="6">
        <v>45234</v>
      </c>
      <c r="E2093" s="7">
        <v>45234</v>
      </c>
      <c r="F2093" s="13">
        <v>45234</v>
      </c>
      <c r="G2093" s="4" t="s">
        <v>21</v>
      </c>
      <c r="H2093" s="4" t="s">
        <v>25</v>
      </c>
      <c r="I2093" s="4">
        <v>7665</v>
      </c>
      <c r="J2093" s="4">
        <v>818</v>
      </c>
      <c r="K2093" s="4">
        <v>76</v>
      </c>
      <c r="L2093" s="1">
        <v>1209.5999999999999</v>
      </c>
      <c r="M2093" s="1">
        <v>9850.09</v>
      </c>
      <c r="N2093" s="2">
        <f t="shared" si="352"/>
        <v>8.1432622354497362</v>
      </c>
      <c r="O2093" s="3">
        <f t="shared" si="353"/>
        <v>0.10671885192433138</v>
      </c>
      <c r="P2093" s="3">
        <f t="shared" si="354"/>
        <v>9.2909535452322736E-2</v>
      </c>
      <c r="Q2093" s="8">
        <f t="shared" si="355"/>
        <v>1.478728606356968</v>
      </c>
      <c r="R2093" s="8">
        <f t="shared" si="356"/>
        <v>15.915789473684208</v>
      </c>
      <c r="S2093" s="8">
        <f t="shared" si="357"/>
        <v>8640.49</v>
      </c>
      <c r="T2093" s="3">
        <f t="shared" si="358"/>
        <v>0.87719909158190434</v>
      </c>
      <c r="U2093" s="3">
        <f t="shared" si="359"/>
        <v>0.15780821917808219</v>
      </c>
      <c r="V2093" s="3">
        <f t="shared" si="360"/>
        <v>0.13999206063545006</v>
      </c>
      <c r="W2093" s="4" t="str">
        <f t="shared" si="361"/>
        <v>Excellent</v>
      </c>
      <c r="X2093" s="4" t="str">
        <f t="shared" si="362"/>
        <v>Excellent</v>
      </c>
    </row>
    <row r="2094" spans="1:24" x14ac:dyDescent="0.3">
      <c r="A2094" s="4">
        <v>937960</v>
      </c>
      <c r="B2094" s="4" t="s">
        <v>20</v>
      </c>
      <c r="C2094" s="5">
        <v>45234</v>
      </c>
      <c r="D2094" s="6">
        <v>45234</v>
      </c>
      <c r="E2094" s="7">
        <v>45234</v>
      </c>
      <c r="F2094" s="13">
        <v>45234</v>
      </c>
      <c r="G2094" s="4" t="s">
        <v>12</v>
      </c>
      <c r="H2094" s="4" t="s">
        <v>19</v>
      </c>
      <c r="I2094" s="4">
        <v>8982</v>
      </c>
      <c r="J2094" s="4">
        <v>584</v>
      </c>
      <c r="K2094" s="4">
        <v>87</v>
      </c>
      <c r="L2094" s="1">
        <v>3592.12</v>
      </c>
      <c r="M2094" s="1">
        <v>2602.11</v>
      </c>
      <c r="N2094" s="2">
        <f t="shared" si="352"/>
        <v>0.72439395120430283</v>
      </c>
      <c r="O2094" s="3">
        <f t="shared" si="353"/>
        <v>6.5018926742373639E-2</v>
      </c>
      <c r="P2094" s="3">
        <f t="shared" si="354"/>
        <v>0.14897260273972604</v>
      </c>
      <c r="Q2094" s="8">
        <f t="shared" si="355"/>
        <v>6.1508904109589038</v>
      </c>
      <c r="R2094" s="8">
        <f t="shared" si="356"/>
        <v>41.288735632183908</v>
      </c>
      <c r="S2094" s="8">
        <f t="shared" si="357"/>
        <v>-990.00999999999976</v>
      </c>
      <c r="T2094" s="3">
        <f t="shared" si="358"/>
        <v>-0.38046431549780746</v>
      </c>
      <c r="U2094" s="3">
        <f t="shared" si="359"/>
        <v>0.39992429303050542</v>
      </c>
      <c r="V2094" s="3">
        <f t="shared" si="360"/>
        <v>-3.6283673902283824</v>
      </c>
      <c r="W2094" s="4" t="str">
        <f t="shared" si="361"/>
        <v>Need Improvement</v>
      </c>
      <c r="X2094" s="4" t="str">
        <f t="shared" si="362"/>
        <v>Poor</v>
      </c>
    </row>
    <row r="2095" spans="1:24" x14ac:dyDescent="0.3">
      <c r="A2095" s="4">
        <v>332790</v>
      </c>
      <c r="B2095" s="4" t="s">
        <v>22</v>
      </c>
      <c r="C2095" s="5">
        <v>45234</v>
      </c>
      <c r="D2095" s="6">
        <v>45234</v>
      </c>
      <c r="E2095" s="7">
        <v>45234</v>
      </c>
      <c r="F2095" s="13">
        <v>45234</v>
      </c>
      <c r="G2095" s="4" t="s">
        <v>21</v>
      </c>
      <c r="H2095" s="4" t="s">
        <v>13</v>
      </c>
      <c r="I2095" s="4">
        <v>3711</v>
      </c>
      <c r="J2095" s="4">
        <v>266</v>
      </c>
      <c r="K2095" s="4">
        <v>52</v>
      </c>
      <c r="L2095" s="1">
        <v>1716.9</v>
      </c>
      <c r="M2095" s="1">
        <v>6223.46</v>
      </c>
      <c r="N2095" s="2">
        <f t="shared" si="352"/>
        <v>3.6248238103558736</v>
      </c>
      <c r="O2095" s="3">
        <f t="shared" si="353"/>
        <v>7.1678792778226891E-2</v>
      </c>
      <c r="P2095" s="3">
        <f t="shared" si="354"/>
        <v>0.19548872180451127</v>
      </c>
      <c r="Q2095" s="8">
        <f t="shared" si="355"/>
        <v>6.454511278195489</v>
      </c>
      <c r="R2095" s="8">
        <f t="shared" si="356"/>
        <v>33.017307692307696</v>
      </c>
      <c r="S2095" s="8">
        <f t="shared" si="357"/>
        <v>4506.5599999999995</v>
      </c>
      <c r="T2095" s="3">
        <f t="shared" si="358"/>
        <v>0.72412452237179947</v>
      </c>
      <c r="U2095" s="3">
        <f t="shared" si="359"/>
        <v>0.46265157639450283</v>
      </c>
      <c r="V2095" s="3">
        <f t="shared" si="360"/>
        <v>0.38097795214087915</v>
      </c>
      <c r="W2095" s="4" t="str">
        <f t="shared" si="361"/>
        <v>Need Improvement</v>
      </c>
      <c r="X2095" s="4" t="str">
        <f t="shared" si="362"/>
        <v>Good</v>
      </c>
    </row>
    <row r="2096" spans="1:24" x14ac:dyDescent="0.3">
      <c r="A2096" s="4">
        <v>846532</v>
      </c>
      <c r="B2096" s="4" t="s">
        <v>23</v>
      </c>
      <c r="C2096" s="5">
        <v>45234</v>
      </c>
      <c r="D2096" s="6">
        <v>45234</v>
      </c>
      <c r="E2096" s="7">
        <v>45234</v>
      </c>
      <c r="F2096" s="13">
        <v>45234</v>
      </c>
      <c r="G2096" s="4" t="s">
        <v>15</v>
      </c>
      <c r="H2096" s="4" t="s">
        <v>19</v>
      </c>
      <c r="I2096" s="4">
        <v>3960</v>
      </c>
      <c r="J2096" s="4">
        <v>423</v>
      </c>
      <c r="K2096" s="4">
        <v>66</v>
      </c>
      <c r="L2096" s="1">
        <v>2809.79</v>
      </c>
      <c r="M2096" s="1">
        <v>4947.09</v>
      </c>
      <c r="N2096" s="2">
        <f t="shared" si="352"/>
        <v>1.7606618288199474</v>
      </c>
      <c r="O2096" s="3">
        <f t="shared" si="353"/>
        <v>0.10681818181818181</v>
      </c>
      <c r="P2096" s="3">
        <f t="shared" si="354"/>
        <v>0.15602836879432624</v>
      </c>
      <c r="Q2096" s="8">
        <f t="shared" si="355"/>
        <v>6.6425295508274234</v>
      </c>
      <c r="R2096" s="8">
        <f t="shared" si="356"/>
        <v>42.572575757575756</v>
      </c>
      <c r="S2096" s="8">
        <f t="shared" si="357"/>
        <v>2137.3000000000002</v>
      </c>
      <c r="T2096" s="3">
        <f t="shared" si="358"/>
        <v>0.43203176008522182</v>
      </c>
      <c r="U2096" s="3">
        <f t="shared" si="359"/>
        <v>0.70954292929292928</v>
      </c>
      <c r="V2096" s="3">
        <f t="shared" si="360"/>
        <v>1.3146446451129929</v>
      </c>
      <c r="W2096" s="4" t="str">
        <f t="shared" si="361"/>
        <v>Need Improvement</v>
      </c>
      <c r="X2096" s="4" t="str">
        <f t="shared" si="362"/>
        <v>Need Improvement</v>
      </c>
    </row>
    <row r="2097" spans="1:24" x14ac:dyDescent="0.3">
      <c r="A2097" s="4">
        <v>377049</v>
      </c>
      <c r="B2097" s="4" t="s">
        <v>24</v>
      </c>
      <c r="C2097" s="5">
        <v>45234</v>
      </c>
      <c r="D2097" s="6">
        <v>45234</v>
      </c>
      <c r="E2097" s="7">
        <v>45234</v>
      </c>
      <c r="F2097" s="13">
        <v>45234</v>
      </c>
      <c r="G2097" s="4" t="s">
        <v>21</v>
      </c>
      <c r="H2097" s="4" t="s">
        <v>19</v>
      </c>
      <c r="I2097" s="4">
        <v>8586</v>
      </c>
      <c r="J2097" s="4">
        <v>281</v>
      </c>
      <c r="K2097" s="4">
        <v>75</v>
      </c>
      <c r="L2097" s="1">
        <v>1164.3599999999999</v>
      </c>
      <c r="M2097" s="1">
        <v>4435.6899999999996</v>
      </c>
      <c r="N2097" s="2">
        <f t="shared" si="352"/>
        <v>3.8095520285822255</v>
      </c>
      <c r="O2097" s="3">
        <f t="shared" si="353"/>
        <v>3.2727696249708831E-2</v>
      </c>
      <c r="P2097" s="3">
        <f t="shared" si="354"/>
        <v>0.2669039145907473</v>
      </c>
      <c r="Q2097" s="8">
        <f t="shared" si="355"/>
        <v>4.1436298932384341</v>
      </c>
      <c r="R2097" s="8">
        <f t="shared" si="356"/>
        <v>15.524799999999999</v>
      </c>
      <c r="S2097" s="8">
        <f t="shared" si="357"/>
        <v>3271.33</v>
      </c>
      <c r="T2097" s="3">
        <f t="shared" si="358"/>
        <v>0.73750194445509043</v>
      </c>
      <c r="U2097" s="3">
        <f t="shared" si="359"/>
        <v>0.13561146051712089</v>
      </c>
      <c r="V2097" s="3">
        <f t="shared" si="360"/>
        <v>0.35592862841718809</v>
      </c>
      <c r="W2097" s="4" t="str">
        <f t="shared" si="361"/>
        <v>Need Improvement</v>
      </c>
      <c r="X2097" s="4" t="str">
        <f t="shared" si="362"/>
        <v>Need Improvement</v>
      </c>
    </row>
    <row r="2098" spans="1:24" x14ac:dyDescent="0.3">
      <c r="A2098" s="4">
        <v>300068</v>
      </c>
      <c r="B2098" s="4" t="s">
        <v>26</v>
      </c>
      <c r="C2098" s="5">
        <v>45234</v>
      </c>
      <c r="D2098" s="6">
        <v>45234</v>
      </c>
      <c r="E2098" s="7">
        <v>45234</v>
      </c>
      <c r="F2098" s="13">
        <v>45234</v>
      </c>
      <c r="G2098" s="4" t="s">
        <v>12</v>
      </c>
      <c r="H2098" s="4" t="s">
        <v>19</v>
      </c>
      <c r="I2098" s="4">
        <v>4605</v>
      </c>
      <c r="J2098" s="4">
        <v>863</v>
      </c>
      <c r="K2098" s="4">
        <v>24</v>
      </c>
      <c r="L2098" s="1">
        <v>1294.77</v>
      </c>
      <c r="M2098" s="1">
        <v>8456.8700000000008</v>
      </c>
      <c r="N2098" s="2">
        <f t="shared" si="352"/>
        <v>6.5315615900893604</v>
      </c>
      <c r="O2098" s="3">
        <f t="shared" si="353"/>
        <v>0.18740499457111834</v>
      </c>
      <c r="P2098" s="3">
        <f t="shared" si="354"/>
        <v>2.7809965237543453E-2</v>
      </c>
      <c r="Q2098" s="8">
        <f t="shared" si="355"/>
        <v>1.5003128621089223</v>
      </c>
      <c r="R2098" s="8">
        <f t="shared" si="356"/>
        <v>53.948749999999997</v>
      </c>
      <c r="S2098" s="8">
        <f t="shared" si="357"/>
        <v>7162.1</v>
      </c>
      <c r="T2098" s="3">
        <f t="shared" si="358"/>
        <v>0.84689725631350599</v>
      </c>
      <c r="U2098" s="3">
        <f t="shared" si="359"/>
        <v>0.28116612377850164</v>
      </c>
      <c r="V2098" s="3">
        <f t="shared" si="360"/>
        <v>0.18078077658787226</v>
      </c>
      <c r="W2098" s="4" t="str">
        <f t="shared" si="361"/>
        <v>Good</v>
      </c>
      <c r="X2098" s="4" t="str">
        <f t="shared" si="362"/>
        <v>Excellent</v>
      </c>
    </row>
    <row r="2099" spans="1:24" x14ac:dyDescent="0.3">
      <c r="A2099" s="4">
        <v>527536</v>
      </c>
      <c r="B2099" s="4" t="s">
        <v>11</v>
      </c>
      <c r="C2099" s="5">
        <v>45235</v>
      </c>
      <c r="D2099" s="6">
        <v>45235</v>
      </c>
      <c r="E2099" s="7">
        <v>45235</v>
      </c>
      <c r="F2099" s="13">
        <v>45235</v>
      </c>
      <c r="G2099" s="4" t="s">
        <v>21</v>
      </c>
      <c r="H2099" s="4" t="s">
        <v>19</v>
      </c>
      <c r="I2099" s="4">
        <v>7500</v>
      </c>
      <c r="J2099" s="4">
        <v>575</v>
      </c>
      <c r="K2099" s="4">
        <v>64</v>
      </c>
      <c r="L2099" s="1">
        <v>3158.74</v>
      </c>
      <c r="M2099" s="1">
        <v>3216.18</v>
      </c>
      <c r="N2099" s="2">
        <f t="shared" si="352"/>
        <v>1.0181844659579453</v>
      </c>
      <c r="O2099" s="3">
        <f t="shared" si="353"/>
        <v>7.6666666666666661E-2</v>
      </c>
      <c r="P2099" s="3">
        <f t="shared" si="354"/>
        <v>0.11130434782608696</v>
      </c>
      <c r="Q2099" s="8">
        <f t="shared" si="355"/>
        <v>5.493460869565217</v>
      </c>
      <c r="R2099" s="8">
        <f t="shared" si="356"/>
        <v>49.355312499999997</v>
      </c>
      <c r="S2099" s="8">
        <f t="shared" si="357"/>
        <v>57.440000000000055</v>
      </c>
      <c r="T2099" s="3">
        <f t="shared" si="358"/>
        <v>1.7859696907511415E-2</v>
      </c>
      <c r="U2099" s="3">
        <f t="shared" si="359"/>
        <v>0.42116533333333328</v>
      </c>
      <c r="V2099" s="3">
        <f t="shared" si="360"/>
        <v>54.991991643453986</v>
      </c>
      <c r="W2099" s="4" t="str">
        <f t="shared" si="361"/>
        <v>Need Improvement</v>
      </c>
      <c r="X2099" s="4" t="str">
        <f t="shared" si="362"/>
        <v>Need Improvement</v>
      </c>
    </row>
    <row r="2100" spans="1:24" x14ac:dyDescent="0.3">
      <c r="A2100" s="4">
        <v>505448</v>
      </c>
      <c r="B2100" s="4" t="s">
        <v>14</v>
      </c>
      <c r="C2100" s="5">
        <v>45235</v>
      </c>
      <c r="D2100" s="6">
        <v>45235</v>
      </c>
      <c r="E2100" s="7">
        <v>45235</v>
      </c>
      <c r="F2100" s="13">
        <v>45235</v>
      </c>
      <c r="G2100" s="4" t="s">
        <v>21</v>
      </c>
      <c r="H2100" s="4" t="s">
        <v>17</v>
      </c>
      <c r="I2100" s="4">
        <v>3749</v>
      </c>
      <c r="J2100" s="4">
        <v>416</v>
      </c>
      <c r="K2100" s="4">
        <v>79</v>
      </c>
      <c r="L2100" s="1">
        <v>2445.0500000000002</v>
      </c>
      <c r="M2100" s="1">
        <v>4821.3500000000004</v>
      </c>
      <c r="N2100" s="2">
        <f t="shared" si="352"/>
        <v>1.9718819656039754</v>
      </c>
      <c r="O2100" s="3">
        <f t="shared" si="353"/>
        <v>0.11096292344625233</v>
      </c>
      <c r="P2100" s="3">
        <f t="shared" si="354"/>
        <v>0.18990384615384615</v>
      </c>
      <c r="Q2100" s="8">
        <f t="shared" si="355"/>
        <v>5.877524038461539</v>
      </c>
      <c r="R2100" s="8">
        <f t="shared" si="356"/>
        <v>30.950000000000003</v>
      </c>
      <c r="S2100" s="8">
        <f t="shared" si="357"/>
        <v>2376.3000000000002</v>
      </c>
      <c r="T2100" s="3">
        <f t="shared" si="358"/>
        <v>0.49287025418191999</v>
      </c>
      <c r="U2100" s="3">
        <f t="shared" si="359"/>
        <v>0.65218724993331556</v>
      </c>
      <c r="V2100" s="3">
        <f t="shared" si="360"/>
        <v>1.0289315322139461</v>
      </c>
      <c r="W2100" s="4" t="str">
        <f t="shared" si="361"/>
        <v>Need Improvement</v>
      </c>
      <c r="X2100" s="4" t="str">
        <f t="shared" si="362"/>
        <v>Need Improvement</v>
      </c>
    </row>
    <row r="2101" spans="1:24" x14ac:dyDescent="0.3">
      <c r="A2101" s="4">
        <v>969752</v>
      </c>
      <c r="B2101" s="4" t="s">
        <v>16</v>
      </c>
      <c r="C2101" s="5">
        <v>45235</v>
      </c>
      <c r="D2101" s="6">
        <v>45235</v>
      </c>
      <c r="E2101" s="7">
        <v>45235</v>
      </c>
      <c r="F2101" s="13">
        <v>45235</v>
      </c>
      <c r="G2101" s="4" t="s">
        <v>15</v>
      </c>
      <c r="H2101" s="4" t="s">
        <v>13</v>
      </c>
      <c r="I2101" s="4">
        <v>1374</v>
      </c>
      <c r="J2101" s="4">
        <v>452</v>
      </c>
      <c r="K2101" s="4">
        <v>51</v>
      </c>
      <c r="L2101" s="1">
        <v>4067.31</v>
      </c>
      <c r="M2101" s="1">
        <v>2911.44</v>
      </c>
      <c r="N2101" s="2">
        <f t="shared" si="352"/>
        <v>0.71581462932503304</v>
      </c>
      <c r="O2101" s="3">
        <f t="shared" si="353"/>
        <v>0.32896652110625912</v>
      </c>
      <c r="P2101" s="3">
        <f t="shared" si="354"/>
        <v>0.11283185840707964</v>
      </c>
      <c r="Q2101" s="8">
        <f t="shared" si="355"/>
        <v>8.9984734513274329</v>
      </c>
      <c r="R2101" s="8">
        <f t="shared" si="356"/>
        <v>79.751176470588234</v>
      </c>
      <c r="S2101" s="8">
        <f t="shared" si="357"/>
        <v>-1155.8699999999999</v>
      </c>
      <c r="T2101" s="3">
        <f t="shared" si="358"/>
        <v>-0.39700972714533012</v>
      </c>
      <c r="U2101" s="3">
        <f t="shared" si="359"/>
        <v>2.9601965065502185</v>
      </c>
      <c r="V2101" s="3">
        <f t="shared" si="360"/>
        <v>-3.5188299722287111</v>
      </c>
      <c r="W2101" s="4" t="str">
        <f t="shared" si="361"/>
        <v>Need Improvement</v>
      </c>
      <c r="X2101" s="4" t="str">
        <f t="shared" si="362"/>
        <v>Poor</v>
      </c>
    </row>
    <row r="2102" spans="1:24" x14ac:dyDescent="0.3">
      <c r="A2102" s="4">
        <v>147451</v>
      </c>
      <c r="B2102" s="4" t="s">
        <v>18</v>
      </c>
      <c r="C2102" s="5">
        <v>45235</v>
      </c>
      <c r="D2102" s="6">
        <v>45235</v>
      </c>
      <c r="E2102" s="7">
        <v>45235</v>
      </c>
      <c r="F2102" s="13">
        <v>45235</v>
      </c>
      <c r="G2102" s="4" t="s">
        <v>15</v>
      </c>
      <c r="H2102" s="4" t="s">
        <v>17</v>
      </c>
      <c r="I2102" s="4">
        <v>9137</v>
      </c>
      <c r="J2102" s="4">
        <v>190</v>
      </c>
      <c r="K2102" s="4">
        <v>60</v>
      </c>
      <c r="L2102" s="1">
        <v>3200.14</v>
      </c>
      <c r="M2102" s="1">
        <v>5398.87</v>
      </c>
      <c r="N2102" s="2">
        <f t="shared" si="352"/>
        <v>1.6870730655533821</v>
      </c>
      <c r="O2102" s="3">
        <f t="shared" si="353"/>
        <v>2.0794571522381525E-2</v>
      </c>
      <c r="P2102" s="3">
        <f t="shared" si="354"/>
        <v>0.31578947368421051</v>
      </c>
      <c r="Q2102" s="8">
        <f t="shared" si="355"/>
        <v>16.842842105263156</v>
      </c>
      <c r="R2102" s="8">
        <f t="shared" si="356"/>
        <v>53.335666666666661</v>
      </c>
      <c r="S2102" s="8">
        <f t="shared" si="357"/>
        <v>2198.73</v>
      </c>
      <c r="T2102" s="3">
        <f t="shared" si="358"/>
        <v>0.40725744461340985</v>
      </c>
      <c r="U2102" s="3">
        <f t="shared" si="359"/>
        <v>0.35023968479807377</v>
      </c>
      <c r="V2102" s="3">
        <f t="shared" si="360"/>
        <v>1.4554492820855676</v>
      </c>
      <c r="W2102" s="4" t="str">
        <f t="shared" si="361"/>
        <v>Need Improvement</v>
      </c>
      <c r="X2102" s="4" t="str">
        <f t="shared" si="362"/>
        <v>Need Improvement</v>
      </c>
    </row>
    <row r="2103" spans="1:24" x14ac:dyDescent="0.3">
      <c r="A2103" s="4">
        <v>730136</v>
      </c>
      <c r="B2103" s="4" t="s">
        <v>20</v>
      </c>
      <c r="C2103" s="5">
        <v>45235</v>
      </c>
      <c r="D2103" s="6">
        <v>45235</v>
      </c>
      <c r="E2103" s="7">
        <v>45235</v>
      </c>
      <c r="F2103" s="13">
        <v>45235</v>
      </c>
      <c r="G2103" s="4" t="s">
        <v>12</v>
      </c>
      <c r="H2103" s="4" t="s">
        <v>13</v>
      </c>
      <c r="I2103" s="4">
        <v>7256</v>
      </c>
      <c r="J2103" s="4">
        <v>153</v>
      </c>
      <c r="K2103" s="4">
        <v>82</v>
      </c>
      <c r="L2103" s="1">
        <v>2718.42</v>
      </c>
      <c r="M2103" s="1">
        <v>6267.6</v>
      </c>
      <c r="N2103" s="2">
        <f t="shared" si="352"/>
        <v>2.3056039905533363</v>
      </c>
      <c r="O2103" s="3">
        <f t="shared" si="353"/>
        <v>2.1085997794928334E-2</v>
      </c>
      <c r="P2103" s="3">
        <f t="shared" si="354"/>
        <v>0.53594771241830064</v>
      </c>
      <c r="Q2103" s="8">
        <f t="shared" si="355"/>
        <v>17.767450980392159</v>
      </c>
      <c r="R2103" s="8">
        <f t="shared" si="356"/>
        <v>33.151463414634151</v>
      </c>
      <c r="S2103" s="8">
        <f t="shared" si="357"/>
        <v>3549.1800000000003</v>
      </c>
      <c r="T2103" s="3">
        <f t="shared" si="358"/>
        <v>0.56627417193183993</v>
      </c>
      <c r="U2103" s="3">
        <f t="shared" si="359"/>
        <v>0.37464443219404631</v>
      </c>
      <c r="V2103" s="3">
        <f t="shared" si="360"/>
        <v>0.76592903149459868</v>
      </c>
      <c r="W2103" s="4" t="str">
        <f t="shared" si="361"/>
        <v>Need Improvement</v>
      </c>
      <c r="X2103" s="4" t="str">
        <f t="shared" si="362"/>
        <v>Need Improvement</v>
      </c>
    </row>
    <row r="2104" spans="1:24" x14ac:dyDescent="0.3">
      <c r="A2104" s="4">
        <v>876979</v>
      </c>
      <c r="B2104" s="4" t="s">
        <v>22</v>
      </c>
      <c r="C2104" s="5">
        <v>45235</v>
      </c>
      <c r="D2104" s="6">
        <v>45235</v>
      </c>
      <c r="E2104" s="7">
        <v>45235</v>
      </c>
      <c r="F2104" s="13">
        <v>45235</v>
      </c>
      <c r="G2104" s="4" t="s">
        <v>15</v>
      </c>
      <c r="H2104" s="4" t="s">
        <v>13</v>
      </c>
      <c r="I2104" s="4">
        <v>8494</v>
      </c>
      <c r="J2104" s="4">
        <v>544</v>
      </c>
      <c r="K2104" s="4">
        <v>55</v>
      </c>
      <c r="L2104" s="1">
        <v>2055.54</v>
      </c>
      <c r="M2104" s="1">
        <v>9501.2800000000007</v>
      </c>
      <c r="N2104" s="2">
        <f t="shared" si="352"/>
        <v>4.6222793037352723</v>
      </c>
      <c r="O2104" s="3">
        <f t="shared" si="353"/>
        <v>6.4045208382387572E-2</v>
      </c>
      <c r="P2104" s="3">
        <f t="shared" si="354"/>
        <v>0.10110294117647059</v>
      </c>
      <c r="Q2104" s="8">
        <f t="shared" si="355"/>
        <v>3.778566176470588</v>
      </c>
      <c r="R2104" s="8">
        <f t="shared" si="356"/>
        <v>37.373454545454543</v>
      </c>
      <c r="S2104" s="8">
        <f t="shared" si="357"/>
        <v>7445.7400000000007</v>
      </c>
      <c r="T2104" s="3">
        <f t="shared" si="358"/>
        <v>0.78365651785864643</v>
      </c>
      <c r="U2104" s="3">
        <f t="shared" si="359"/>
        <v>0.24199905815870026</v>
      </c>
      <c r="V2104" s="3">
        <f t="shared" si="360"/>
        <v>0.27606926913913188</v>
      </c>
      <c r="W2104" s="4" t="str">
        <f t="shared" si="361"/>
        <v>Need Improvement</v>
      </c>
      <c r="X2104" s="4" t="str">
        <f t="shared" si="362"/>
        <v>Excellent</v>
      </c>
    </row>
    <row r="2105" spans="1:24" x14ac:dyDescent="0.3">
      <c r="A2105" s="4">
        <v>130091</v>
      </c>
      <c r="B2105" s="4" t="s">
        <v>23</v>
      </c>
      <c r="C2105" s="5">
        <v>45235</v>
      </c>
      <c r="D2105" s="6">
        <v>45235</v>
      </c>
      <c r="E2105" s="7">
        <v>45235</v>
      </c>
      <c r="F2105" s="13">
        <v>45235</v>
      </c>
      <c r="G2105" s="4" t="s">
        <v>21</v>
      </c>
      <c r="H2105" s="4" t="s">
        <v>17</v>
      </c>
      <c r="I2105" s="4">
        <v>1906</v>
      </c>
      <c r="J2105" s="4">
        <v>970</v>
      </c>
      <c r="K2105" s="4">
        <v>39</v>
      </c>
      <c r="L2105" s="1">
        <v>1922.39</v>
      </c>
      <c r="M2105" s="1">
        <v>7865.5</v>
      </c>
      <c r="N2105" s="2">
        <f t="shared" si="352"/>
        <v>4.0915214914767555</v>
      </c>
      <c r="O2105" s="3">
        <f t="shared" si="353"/>
        <v>0.50891920251836309</v>
      </c>
      <c r="P2105" s="3">
        <f t="shared" si="354"/>
        <v>4.0206185567010312E-2</v>
      </c>
      <c r="Q2105" s="8">
        <f t="shared" si="355"/>
        <v>1.9818453608247424</v>
      </c>
      <c r="R2105" s="8">
        <f t="shared" si="356"/>
        <v>49.292051282051283</v>
      </c>
      <c r="S2105" s="8">
        <f t="shared" si="357"/>
        <v>5943.11</v>
      </c>
      <c r="T2105" s="3">
        <f t="shared" si="358"/>
        <v>0.75559214290254906</v>
      </c>
      <c r="U2105" s="3">
        <f t="shared" si="359"/>
        <v>1.0085991605456455</v>
      </c>
      <c r="V2105" s="3">
        <f t="shared" si="360"/>
        <v>0.32346532371098635</v>
      </c>
      <c r="W2105" s="4" t="str">
        <f t="shared" si="361"/>
        <v>Need Improvement</v>
      </c>
      <c r="X2105" s="4" t="str">
        <f t="shared" si="362"/>
        <v>Good</v>
      </c>
    </row>
    <row r="2106" spans="1:24" x14ac:dyDescent="0.3">
      <c r="A2106" s="4">
        <v>289467</v>
      </c>
      <c r="B2106" s="4" t="s">
        <v>24</v>
      </c>
      <c r="C2106" s="5">
        <v>45235</v>
      </c>
      <c r="D2106" s="6">
        <v>45235</v>
      </c>
      <c r="E2106" s="7">
        <v>45235</v>
      </c>
      <c r="F2106" s="13">
        <v>45235</v>
      </c>
      <c r="G2106" s="4" t="s">
        <v>15</v>
      </c>
      <c r="H2106" s="4" t="s">
        <v>25</v>
      </c>
      <c r="I2106" s="4">
        <v>7634</v>
      </c>
      <c r="J2106" s="4">
        <v>836</v>
      </c>
      <c r="K2106" s="4">
        <v>53</v>
      </c>
      <c r="L2106" s="1">
        <v>3190.81</v>
      </c>
      <c r="M2106" s="1">
        <v>4611.6899999999996</v>
      </c>
      <c r="N2106" s="2">
        <f t="shared" si="352"/>
        <v>1.445303857014363</v>
      </c>
      <c r="O2106" s="3">
        <f t="shared" si="353"/>
        <v>0.10951008645533142</v>
      </c>
      <c r="P2106" s="3">
        <f t="shared" si="354"/>
        <v>6.3397129186602869E-2</v>
      </c>
      <c r="Q2106" s="8">
        <f t="shared" si="355"/>
        <v>3.8167583732057415</v>
      </c>
      <c r="R2106" s="8">
        <f t="shared" si="356"/>
        <v>60.203962264150945</v>
      </c>
      <c r="S2106" s="8">
        <f t="shared" si="357"/>
        <v>1420.8799999999997</v>
      </c>
      <c r="T2106" s="3">
        <f t="shared" si="358"/>
        <v>0.30810397056176797</v>
      </c>
      <c r="U2106" s="3">
        <f t="shared" si="359"/>
        <v>0.41797353942887083</v>
      </c>
      <c r="V2106" s="3">
        <f t="shared" si="360"/>
        <v>2.2456576206294696</v>
      </c>
      <c r="W2106" s="4" t="str">
        <f t="shared" si="361"/>
        <v>Need Improvement</v>
      </c>
      <c r="X2106" s="4" t="str">
        <f t="shared" si="362"/>
        <v>Need Improvement</v>
      </c>
    </row>
    <row r="2107" spans="1:24" x14ac:dyDescent="0.3">
      <c r="A2107" s="4">
        <v>685660</v>
      </c>
      <c r="B2107" s="4" t="s">
        <v>26</v>
      </c>
      <c r="C2107" s="5">
        <v>45235</v>
      </c>
      <c r="D2107" s="6">
        <v>45235</v>
      </c>
      <c r="E2107" s="7">
        <v>45235</v>
      </c>
      <c r="F2107" s="13">
        <v>45235</v>
      </c>
      <c r="G2107" s="4" t="s">
        <v>21</v>
      </c>
      <c r="H2107" s="4" t="s">
        <v>19</v>
      </c>
      <c r="I2107" s="4">
        <v>3611</v>
      </c>
      <c r="J2107" s="4">
        <v>338</v>
      </c>
      <c r="K2107" s="4">
        <v>92</v>
      </c>
      <c r="L2107" s="1">
        <v>4394.5600000000004</v>
      </c>
      <c r="M2107" s="1">
        <v>2119.58</v>
      </c>
      <c r="N2107" s="2">
        <f t="shared" si="352"/>
        <v>0.48231904900604378</v>
      </c>
      <c r="O2107" s="3">
        <f t="shared" si="353"/>
        <v>9.3602880088618112E-2</v>
      </c>
      <c r="P2107" s="3">
        <f t="shared" si="354"/>
        <v>0.27218934911242604</v>
      </c>
      <c r="Q2107" s="8">
        <f t="shared" si="355"/>
        <v>13.001656804733729</v>
      </c>
      <c r="R2107" s="8">
        <f t="shared" si="356"/>
        <v>47.766956521739132</v>
      </c>
      <c r="S2107" s="8">
        <f t="shared" si="357"/>
        <v>-2274.9800000000005</v>
      </c>
      <c r="T2107" s="3">
        <f t="shared" si="358"/>
        <v>-1.0733164117419491</v>
      </c>
      <c r="U2107" s="3">
        <f t="shared" si="359"/>
        <v>1.216992522846857</v>
      </c>
      <c r="V2107" s="3">
        <f t="shared" si="360"/>
        <v>-1.9316917071798432</v>
      </c>
      <c r="W2107" s="4" t="str">
        <f t="shared" si="361"/>
        <v>Need Improvement</v>
      </c>
      <c r="X2107" s="4" t="str">
        <f t="shared" si="362"/>
        <v>Poor</v>
      </c>
    </row>
    <row r="2108" spans="1:24" x14ac:dyDescent="0.3">
      <c r="A2108" s="4">
        <v>94176</v>
      </c>
      <c r="B2108" s="4" t="s">
        <v>11</v>
      </c>
      <c r="C2108" s="5">
        <v>45236</v>
      </c>
      <c r="D2108" s="6">
        <v>45236</v>
      </c>
      <c r="E2108" s="7">
        <v>45236</v>
      </c>
      <c r="F2108" s="13">
        <v>45236</v>
      </c>
      <c r="G2108" s="4" t="s">
        <v>12</v>
      </c>
      <c r="H2108" s="4" t="s">
        <v>19</v>
      </c>
      <c r="I2108" s="4">
        <v>2368</v>
      </c>
      <c r="J2108" s="4">
        <v>367</v>
      </c>
      <c r="K2108" s="4">
        <v>90</v>
      </c>
      <c r="L2108" s="1">
        <v>1648.13</v>
      </c>
      <c r="M2108" s="1">
        <v>3168.13</v>
      </c>
      <c r="N2108" s="2">
        <f t="shared" si="352"/>
        <v>1.9222573462044863</v>
      </c>
      <c r="O2108" s="3">
        <f t="shared" si="353"/>
        <v>0.15498310810810811</v>
      </c>
      <c r="P2108" s="3">
        <f t="shared" si="354"/>
        <v>0.24523160762942781</v>
      </c>
      <c r="Q2108" s="8">
        <f t="shared" si="355"/>
        <v>4.4908174386920985</v>
      </c>
      <c r="R2108" s="8">
        <f t="shared" si="356"/>
        <v>18.312555555555555</v>
      </c>
      <c r="S2108" s="8">
        <f t="shared" si="357"/>
        <v>1520</v>
      </c>
      <c r="T2108" s="3">
        <f t="shared" si="358"/>
        <v>0.47977829192615201</v>
      </c>
      <c r="U2108" s="3">
        <f t="shared" si="359"/>
        <v>0.69600084459459466</v>
      </c>
      <c r="V2108" s="3">
        <f t="shared" si="360"/>
        <v>1.084296052631579</v>
      </c>
      <c r="W2108" s="4" t="str">
        <f t="shared" si="361"/>
        <v>Need Improvement</v>
      </c>
      <c r="X2108" s="4" t="str">
        <f t="shared" si="362"/>
        <v>Need Improvement</v>
      </c>
    </row>
    <row r="2109" spans="1:24" x14ac:dyDescent="0.3">
      <c r="A2109" s="4">
        <v>742092</v>
      </c>
      <c r="B2109" s="4" t="s">
        <v>14</v>
      </c>
      <c r="C2109" s="5">
        <v>45236</v>
      </c>
      <c r="D2109" s="6">
        <v>45236</v>
      </c>
      <c r="E2109" s="7">
        <v>45236</v>
      </c>
      <c r="F2109" s="13">
        <v>45236</v>
      </c>
      <c r="G2109" s="4" t="s">
        <v>15</v>
      </c>
      <c r="H2109" s="4" t="s">
        <v>17</v>
      </c>
      <c r="I2109" s="4">
        <v>3981</v>
      </c>
      <c r="J2109" s="4">
        <v>851</v>
      </c>
      <c r="K2109" s="4">
        <v>16</v>
      </c>
      <c r="L2109" s="1">
        <v>2812.64</v>
      </c>
      <c r="M2109" s="1">
        <v>8898.49</v>
      </c>
      <c r="N2109" s="2">
        <f t="shared" si="352"/>
        <v>3.1637500711075717</v>
      </c>
      <c r="O2109" s="3">
        <f t="shared" si="353"/>
        <v>0.21376538558151217</v>
      </c>
      <c r="P2109" s="3">
        <f t="shared" si="354"/>
        <v>1.8801410105757931E-2</v>
      </c>
      <c r="Q2109" s="8">
        <f t="shared" si="355"/>
        <v>3.3050998824911866</v>
      </c>
      <c r="R2109" s="8">
        <f t="shared" si="356"/>
        <v>175.79</v>
      </c>
      <c r="S2109" s="8">
        <f t="shared" si="357"/>
        <v>6085.85</v>
      </c>
      <c r="T2109" s="3">
        <f t="shared" si="358"/>
        <v>0.68391940655099914</v>
      </c>
      <c r="U2109" s="3">
        <f t="shared" si="359"/>
        <v>0.70651595076613916</v>
      </c>
      <c r="V2109" s="3">
        <f t="shared" si="360"/>
        <v>0.46216058562074314</v>
      </c>
      <c r="W2109" s="4" t="str">
        <f t="shared" si="361"/>
        <v>Need Improvement</v>
      </c>
      <c r="X2109" s="4" t="str">
        <f t="shared" si="362"/>
        <v>Good</v>
      </c>
    </row>
    <row r="2110" spans="1:24" x14ac:dyDescent="0.3">
      <c r="A2110" s="4">
        <v>348097</v>
      </c>
      <c r="B2110" s="4" t="s">
        <v>16</v>
      </c>
      <c r="C2110" s="5">
        <v>45236</v>
      </c>
      <c r="D2110" s="6">
        <v>45236</v>
      </c>
      <c r="E2110" s="7">
        <v>45236</v>
      </c>
      <c r="F2110" s="13">
        <v>45236</v>
      </c>
      <c r="G2110" s="4" t="s">
        <v>21</v>
      </c>
      <c r="H2110" s="4" t="s">
        <v>13</v>
      </c>
      <c r="I2110" s="4">
        <v>2660</v>
      </c>
      <c r="J2110" s="4">
        <v>354</v>
      </c>
      <c r="K2110" s="4">
        <v>82</v>
      </c>
      <c r="L2110" s="1">
        <v>2173.39</v>
      </c>
      <c r="M2110" s="1">
        <v>8468.66</v>
      </c>
      <c r="N2110" s="2">
        <f t="shared" si="352"/>
        <v>3.8965211029773763</v>
      </c>
      <c r="O2110" s="3">
        <f t="shared" si="353"/>
        <v>0.1330827067669173</v>
      </c>
      <c r="P2110" s="3">
        <f t="shared" si="354"/>
        <v>0.23163841807909605</v>
      </c>
      <c r="Q2110" s="8">
        <f t="shared" si="355"/>
        <v>6.1395197740112994</v>
      </c>
      <c r="R2110" s="8">
        <f t="shared" si="356"/>
        <v>26.504756097560975</v>
      </c>
      <c r="S2110" s="8">
        <f t="shared" si="357"/>
        <v>6295.27</v>
      </c>
      <c r="T2110" s="3">
        <f t="shared" si="358"/>
        <v>0.7433608150522043</v>
      </c>
      <c r="U2110" s="3">
        <f t="shared" si="359"/>
        <v>0.81706390977443599</v>
      </c>
      <c r="V2110" s="3">
        <f t="shared" si="360"/>
        <v>0.34524174499266908</v>
      </c>
      <c r="W2110" s="4" t="str">
        <f t="shared" si="361"/>
        <v>Need Improvement</v>
      </c>
      <c r="X2110" s="4" t="str">
        <f t="shared" si="362"/>
        <v>Good</v>
      </c>
    </row>
    <row r="2111" spans="1:24" x14ac:dyDescent="0.3">
      <c r="A2111" s="4">
        <v>902340</v>
      </c>
      <c r="B2111" s="4" t="s">
        <v>18</v>
      </c>
      <c r="C2111" s="5">
        <v>45236</v>
      </c>
      <c r="D2111" s="6">
        <v>45236</v>
      </c>
      <c r="E2111" s="7">
        <v>45236</v>
      </c>
      <c r="F2111" s="13">
        <v>45236</v>
      </c>
      <c r="G2111" s="4" t="s">
        <v>15</v>
      </c>
      <c r="H2111" s="4" t="s">
        <v>17</v>
      </c>
      <c r="I2111" s="4">
        <v>9174</v>
      </c>
      <c r="J2111" s="4">
        <v>665</v>
      </c>
      <c r="K2111" s="4">
        <v>61</v>
      </c>
      <c r="L2111" s="1">
        <v>4922.67</v>
      </c>
      <c r="M2111" s="1">
        <v>2512.34</v>
      </c>
      <c r="N2111" s="2">
        <f t="shared" si="352"/>
        <v>0.51036124704682628</v>
      </c>
      <c r="O2111" s="3">
        <f t="shared" si="353"/>
        <v>7.2487464573795513E-2</v>
      </c>
      <c r="P2111" s="3">
        <f t="shared" si="354"/>
        <v>9.1729323308270674E-2</v>
      </c>
      <c r="Q2111" s="8">
        <f t="shared" si="355"/>
        <v>7.4025112781954885</v>
      </c>
      <c r="R2111" s="8">
        <f t="shared" si="356"/>
        <v>80.699508196721311</v>
      </c>
      <c r="S2111" s="8">
        <f t="shared" si="357"/>
        <v>-2410.33</v>
      </c>
      <c r="T2111" s="3">
        <f t="shared" si="358"/>
        <v>-0.95939641927446118</v>
      </c>
      <c r="U2111" s="3">
        <f t="shared" si="359"/>
        <v>0.5365892740353172</v>
      </c>
      <c r="V2111" s="3">
        <f t="shared" si="360"/>
        <v>-2.0423220057004645</v>
      </c>
      <c r="W2111" s="4" t="str">
        <f t="shared" si="361"/>
        <v>Need Improvement</v>
      </c>
      <c r="X2111" s="4" t="str">
        <f t="shared" si="362"/>
        <v>Poor</v>
      </c>
    </row>
    <row r="2112" spans="1:24" x14ac:dyDescent="0.3">
      <c r="A2112" s="4">
        <v>519991</v>
      </c>
      <c r="B2112" s="4" t="s">
        <v>20</v>
      </c>
      <c r="C2112" s="5">
        <v>45236</v>
      </c>
      <c r="D2112" s="6">
        <v>45236</v>
      </c>
      <c r="E2112" s="7">
        <v>45236</v>
      </c>
      <c r="F2112" s="13">
        <v>45236</v>
      </c>
      <c r="G2112" s="4" t="s">
        <v>12</v>
      </c>
      <c r="H2112" s="4" t="s">
        <v>25</v>
      </c>
      <c r="I2112" s="4">
        <v>7044</v>
      </c>
      <c r="J2112" s="4">
        <v>829</v>
      </c>
      <c r="K2112" s="4">
        <v>71</v>
      </c>
      <c r="L2112" s="1">
        <v>4869.3100000000004</v>
      </c>
      <c r="M2112" s="1">
        <v>2050.5700000000002</v>
      </c>
      <c r="N2112" s="2">
        <f t="shared" si="352"/>
        <v>0.42112126769501224</v>
      </c>
      <c r="O2112" s="3">
        <f t="shared" si="353"/>
        <v>0.11768881317433276</v>
      </c>
      <c r="P2112" s="3">
        <f t="shared" si="354"/>
        <v>8.5645355850422197E-2</v>
      </c>
      <c r="Q2112" s="8">
        <f t="shared" si="355"/>
        <v>5.873715319662244</v>
      </c>
      <c r="R2112" s="8">
        <f t="shared" si="356"/>
        <v>68.581830985915502</v>
      </c>
      <c r="S2112" s="8">
        <f t="shared" si="357"/>
        <v>-2818.7400000000002</v>
      </c>
      <c r="T2112" s="3">
        <f t="shared" si="358"/>
        <v>-1.3746129125072541</v>
      </c>
      <c r="U2112" s="3">
        <f t="shared" si="359"/>
        <v>0.69127058489494608</v>
      </c>
      <c r="V2112" s="3">
        <f t="shared" si="360"/>
        <v>-1.727477525419159</v>
      </c>
      <c r="W2112" s="4" t="str">
        <f t="shared" si="361"/>
        <v>Need Improvement</v>
      </c>
      <c r="X2112" s="4" t="str">
        <f t="shared" si="362"/>
        <v>Poor</v>
      </c>
    </row>
    <row r="2113" spans="1:24" x14ac:dyDescent="0.3">
      <c r="A2113" s="4">
        <v>648419</v>
      </c>
      <c r="B2113" s="4" t="s">
        <v>22</v>
      </c>
      <c r="C2113" s="5">
        <v>45236</v>
      </c>
      <c r="D2113" s="6">
        <v>45236</v>
      </c>
      <c r="E2113" s="7">
        <v>45236</v>
      </c>
      <c r="F2113" s="13">
        <v>45236</v>
      </c>
      <c r="G2113" s="4" t="s">
        <v>12</v>
      </c>
      <c r="H2113" s="4" t="s">
        <v>19</v>
      </c>
      <c r="I2113" s="4">
        <v>5202</v>
      </c>
      <c r="J2113" s="4">
        <v>882</v>
      </c>
      <c r="K2113" s="4">
        <v>18</v>
      </c>
      <c r="L2113" s="1">
        <v>1876.81</v>
      </c>
      <c r="M2113" s="1">
        <v>7158.88</v>
      </c>
      <c r="N2113" s="2">
        <f t="shared" si="352"/>
        <v>3.8143871782439351</v>
      </c>
      <c r="O2113" s="3">
        <f t="shared" si="353"/>
        <v>0.16955017301038061</v>
      </c>
      <c r="P2113" s="3">
        <f t="shared" si="354"/>
        <v>2.0408163265306121E-2</v>
      </c>
      <c r="Q2113" s="8">
        <f t="shared" si="355"/>
        <v>2.1279024943310656</v>
      </c>
      <c r="R2113" s="8">
        <f t="shared" si="356"/>
        <v>104.26722222222222</v>
      </c>
      <c r="S2113" s="8">
        <f t="shared" si="357"/>
        <v>5282.07</v>
      </c>
      <c r="T2113" s="3">
        <f t="shared" si="358"/>
        <v>0.73783468922513018</v>
      </c>
      <c r="U2113" s="3">
        <f t="shared" si="359"/>
        <v>0.36078623606305266</v>
      </c>
      <c r="V2113" s="3">
        <f t="shared" si="360"/>
        <v>0.3553171389247019</v>
      </c>
      <c r="W2113" s="4" t="str">
        <f t="shared" si="361"/>
        <v>Need Improvement</v>
      </c>
      <c r="X2113" s="4" t="str">
        <f t="shared" si="362"/>
        <v>Good</v>
      </c>
    </row>
    <row r="2114" spans="1:24" x14ac:dyDescent="0.3">
      <c r="A2114" s="4">
        <v>426826</v>
      </c>
      <c r="B2114" s="4" t="s">
        <v>23</v>
      </c>
      <c r="C2114" s="5">
        <v>45236</v>
      </c>
      <c r="D2114" s="6">
        <v>45236</v>
      </c>
      <c r="E2114" s="7">
        <v>45236</v>
      </c>
      <c r="F2114" s="13">
        <v>45236</v>
      </c>
      <c r="G2114" s="4" t="s">
        <v>15</v>
      </c>
      <c r="H2114" s="4" t="s">
        <v>19</v>
      </c>
      <c r="I2114" s="4">
        <v>4270</v>
      </c>
      <c r="J2114" s="4">
        <v>865</v>
      </c>
      <c r="K2114" s="4">
        <v>99</v>
      </c>
      <c r="L2114" s="1">
        <v>1315.34</v>
      </c>
      <c r="M2114" s="1">
        <v>6461.11</v>
      </c>
      <c r="N2114" s="2">
        <f t="shared" si="352"/>
        <v>4.912121580731978</v>
      </c>
      <c r="O2114" s="3">
        <f t="shared" si="353"/>
        <v>0.20257611241217799</v>
      </c>
      <c r="P2114" s="3">
        <f t="shared" si="354"/>
        <v>0.11445086705202312</v>
      </c>
      <c r="Q2114" s="8">
        <f t="shared" si="355"/>
        <v>1.5206242774566474</v>
      </c>
      <c r="R2114" s="8">
        <f t="shared" si="356"/>
        <v>13.286262626262625</v>
      </c>
      <c r="S2114" s="8">
        <f t="shared" si="357"/>
        <v>5145.7699999999995</v>
      </c>
      <c r="T2114" s="3">
        <f t="shared" si="358"/>
        <v>0.79642197702871487</v>
      </c>
      <c r="U2114" s="3">
        <f t="shared" si="359"/>
        <v>0.30804215456674472</v>
      </c>
      <c r="V2114" s="3">
        <f t="shared" si="360"/>
        <v>0.25561577761928733</v>
      </c>
      <c r="W2114" s="4" t="str">
        <f t="shared" si="361"/>
        <v>Need Improvement</v>
      </c>
      <c r="X2114" s="4" t="str">
        <f t="shared" si="362"/>
        <v>Good</v>
      </c>
    </row>
    <row r="2115" spans="1:24" x14ac:dyDescent="0.3">
      <c r="A2115" s="4">
        <v>620986</v>
      </c>
      <c r="B2115" s="4" t="s">
        <v>24</v>
      </c>
      <c r="C2115" s="5">
        <v>45236</v>
      </c>
      <c r="D2115" s="6">
        <v>45236</v>
      </c>
      <c r="E2115" s="7">
        <v>45236</v>
      </c>
      <c r="F2115" s="13">
        <v>45236</v>
      </c>
      <c r="G2115" s="4" t="s">
        <v>27</v>
      </c>
      <c r="H2115" s="4" t="s">
        <v>19</v>
      </c>
      <c r="I2115" s="4">
        <v>9994</v>
      </c>
      <c r="J2115" s="4">
        <v>889</v>
      </c>
      <c r="K2115" s="4">
        <v>57</v>
      </c>
      <c r="L2115" s="1">
        <v>3670.87</v>
      </c>
      <c r="M2115" s="1">
        <v>4268.04</v>
      </c>
      <c r="N2115" s="2">
        <f t="shared" ref="N2115:N2178" si="363">M2115/L2115</f>
        <v>1.1626780572452853</v>
      </c>
      <c r="O2115" s="3">
        <f t="shared" ref="O2115:O2178" si="364">J2115/I2115</f>
        <v>8.8953372023213934E-2</v>
      </c>
      <c r="P2115" s="3">
        <f t="shared" ref="P2115:P2178" si="365">K2115/J2115</f>
        <v>6.411698537682789E-2</v>
      </c>
      <c r="Q2115" s="8">
        <f t="shared" ref="Q2115:Q2178" si="366">L2115/J2115</f>
        <v>4.1292125984251964</v>
      </c>
      <c r="R2115" s="8">
        <f t="shared" ref="R2115:R2178" si="367">L2115/K2115</f>
        <v>64.401228070175435</v>
      </c>
      <c r="S2115" s="8">
        <f t="shared" ref="S2115:S2178" si="368">M2115-L2115</f>
        <v>597.17000000000007</v>
      </c>
      <c r="T2115" s="3">
        <f t="shared" ref="T2115:T2178" si="369">S2115/M2115</f>
        <v>0.13991668306763763</v>
      </c>
      <c r="U2115" s="3">
        <f t="shared" ref="U2115:U2178" si="370">L2115/I2115</f>
        <v>0.36730738443065836</v>
      </c>
      <c r="V2115" s="3">
        <f t="shared" ref="V2115:V2178" si="371">L2115/S2115</f>
        <v>6.1471105380377438</v>
      </c>
      <c r="W2115" s="4" t="str">
        <f t="shared" ref="W2115:W2178" si="372">_xlfn.IFS(N2115&gt;=8,"Excellent",N2115&gt;=5,"Good",N2115&gt;0,"Need Improvement")</f>
        <v>Need Improvement</v>
      </c>
      <c r="X2115" s="4" t="str">
        <f t="shared" ref="X2115:X2178" si="373">_xlfn.IFS(S2115&gt;7000,"Excellent",S2115&gt;4000,"Good",S2115&gt;0,"Need Improvement",S2115&lt;=0,"Poor")</f>
        <v>Need Improvement</v>
      </c>
    </row>
    <row r="2116" spans="1:24" x14ac:dyDescent="0.3">
      <c r="A2116" s="4">
        <v>436998</v>
      </c>
      <c r="B2116" s="4" t="s">
        <v>26</v>
      </c>
      <c r="C2116" s="5">
        <v>45236</v>
      </c>
      <c r="D2116" s="6">
        <v>45236</v>
      </c>
      <c r="E2116" s="7">
        <v>45236</v>
      </c>
      <c r="F2116" s="13">
        <v>45236</v>
      </c>
      <c r="G2116" s="4" t="s">
        <v>15</v>
      </c>
      <c r="H2116" s="4" t="s">
        <v>17</v>
      </c>
      <c r="I2116" s="4">
        <v>1260</v>
      </c>
      <c r="J2116" s="4">
        <v>380</v>
      </c>
      <c r="K2116" s="4">
        <v>55</v>
      </c>
      <c r="L2116" s="1">
        <v>3264.21</v>
      </c>
      <c r="M2116" s="1">
        <v>9081.39</v>
      </c>
      <c r="N2116" s="2">
        <f t="shared" si="363"/>
        <v>2.7821096069186724</v>
      </c>
      <c r="O2116" s="3">
        <f t="shared" si="364"/>
        <v>0.30158730158730157</v>
      </c>
      <c r="P2116" s="3">
        <f t="shared" si="365"/>
        <v>0.14473684210526316</v>
      </c>
      <c r="Q2116" s="8">
        <f t="shared" si="366"/>
        <v>8.5900263157894745</v>
      </c>
      <c r="R2116" s="8">
        <f t="shared" si="367"/>
        <v>59.349272727272727</v>
      </c>
      <c r="S2116" s="8">
        <f t="shared" si="368"/>
        <v>5817.1799999999994</v>
      </c>
      <c r="T2116" s="3">
        <f t="shared" si="369"/>
        <v>0.64056053093193877</v>
      </c>
      <c r="U2116" s="3">
        <f t="shared" si="370"/>
        <v>2.590642857142857</v>
      </c>
      <c r="V2116" s="3">
        <f t="shared" si="371"/>
        <v>0.56113271378915563</v>
      </c>
      <c r="W2116" s="4" t="str">
        <f t="shared" si="372"/>
        <v>Need Improvement</v>
      </c>
      <c r="X2116" s="4" t="str">
        <f t="shared" si="373"/>
        <v>Good</v>
      </c>
    </row>
    <row r="2117" spans="1:24" x14ac:dyDescent="0.3">
      <c r="A2117" s="4">
        <v>222008</v>
      </c>
      <c r="B2117" s="4" t="s">
        <v>11</v>
      </c>
      <c r="C2117" s="5">
        <v>45237</v>
      </c>
      <c r="D2117" s="6">
        <v>45237</v>
      </c>
      <c r="E2117" s="7">
        <v>45237</v>
      </c>
      <c r="F2117" s="13">
        <v>45237</v>
      </c>
      <c r="G2117" s="4" t="s">
        <v>21</v>
      </c>
      <c r="H2117" s="4" t="s">
        <v>19</v>
      </c>
      <c r="I2117" s="4">
        <v>1171</v>
      </c>
      <c r="J2117" s="4">
        <v>345</v>
      </c>
      <c r="K2117" s="4">
        <v>84</v>
      </c>
      <c r="L2117" s="1">
        <v>2485.31</v>
      </c>
      <c r="M2117" s="1">
        <v>7179.3</v>
      </c>
      <c r="N2117" s="2">
        <f t="shared" si="363"/>
        <v>2.8886939657427044</v>
      </c>
      <c r="O2117" s="3">
        <f t="shared" si="364"/>
        <v>0.29461998292058073</v>
      </c>
      <c r="P2117" s="3">
        <f t="shared" si="365"/>
        <v>0.24347826086956523</v>
      </c>
      <c r="Q2117" s="8">
        <f t="shared" si="366"/>
        <v>7.2037971014492754</v>
      </c>
      <c r="R2117" s="8">
        <f t="shared" si="367"/>
        <v>29.58702380952381</v>
      </c>
      <c r="S2117" s="8">
        <f t="shared" si="368"/>
        <v>4693.99</v>
      </c>
      <c r="T2117" s="3">
        <f t="shared" si="369"/>
        <v>0.6538227960943267</v>
      </c>
      <c r="U2117" s="3">
        <f t="shared" si="370"/>
        <v>2.1223825789923141</v>
      </c>
      <c r="V2117" s="3">
        <f t="shared" si="371"/>
        <v>0.52946640278313339</v>
      </c>
      <c r="W2117" s="4" t="str">
        <f t="shared" si="372"/>
        <v>Need Improvement</v>
      </c>
      <c r="X2117" s="4" t="str">
        <f t="shared" si="373"/>
        <v>Good</v>
      </c>
    </row>
    <row r="2118" spans="1:24" x14ac:dyDescent="0.3">
      <c r="A2118" s="4">
        <v>975496</v>
      </c>
      <c r="B2118" s="4" t="s">
        <v>14</v>
      </c>
      <c r="C2118" s="5">
        <v>45237</v>
      </c>
      <c r="D2118" s="6">
        <v>45237</v>
      </c>
      <c r="E2118" s="7">
        <v>45237</v>
      </c>
      <c r="F2118" s="13">
        <v>45237</v>
      </c>
      <c r="G2118" s="4" t="s">
        <v>12</v>
      </c>
      <c r="H2118" s="4" t="s">
        <v>13</v>
      </c>
      <c r="I2118" s="4">
        <v>7108</v>
      </c>
      <c r="J2118" s="4">
        <v>412</v>
      </c>
      <c r="K2118" s="4">
        <v>86</v>
      </c>
      <c r="L2118" s="1">
        <v>4391.9799999999996</v>
      </c>
      <c r="M2118" s="1">
        <v>7823.43</v>
      </c>
      <c r="N2118" s="2">
        <f t="shared" si="363"/>
        <v>1.7812990951689218</v>
      </c>
      <c r="O2118" s="3">
        <f t="shared" si="364"/>
        <v>5.7962858750703436E-2</v>
      </c>
      <c r="P2118" s="3">
        <f t="shared" si="365"/>
        <v>0.20873786407766989</v>
      </c>
      <c r="Q2118" s="8">
        <f t="shared" si="366"/>
        <v>10.660145631067961</v>
      </c>
      <c r="R2118" s="8">
        <f t="shared" si="367"/>
        <v>51.069534883720927</v>
      </c>
      <c r="S2118" s="8">
        <f t="shared" si="368"/>
        <v>3431.4500000000007</v>
      </c>
      <c r="T2118" s="3">
        <f t="shared" si="369"/>
        <v>0.43861196431744143</v>
      </c>
      <c r="U2118" s="3">
        <f t="shared" si="370"/>
        <v>0.61789251547552049</v>
      </c>
      <c r="V2118" s="3">
        <f t="shared" si="371"/>
        <v>1.279919567529761</v>
      </c>
      <c r="W2118" s="4" t="str">
        <f t="shared" si="372"/>
        <v>Need Improvement</v>
      </c>
      <c r="X2118" s="4" t="str">
        <f t="shared" si="373"/>
        <v>Need Improvement</v>
      </c>
    </row>
    <row r="2119" spans="1:24" x14ac:dyDescent="0.3">
      <c r="A2119" s="4">
        <v>564613</v>
      </c>
      <c r="B2119" s="4" t="s">
        <v>16</v>
      </c>
      <c r="C2119" s="5">
        <v>45237</v>
      </c>
      <c r="D2119" s="6">
        <v>45237</v>
      </c>
      <c r="E2119" s="7">
        <v>45237</v>
      </c>
      <c r="F2119" s="13">
        <v>45237</v>
      </c>
      <c r="G2119" s="4" t="s">
        <v>15</v>
      </c>
      <c r="H2119" s="4" t="s">
        <v>25</v>
      </c>
      <c r="I2119" s="4">
        <v>5563</v>
      </c>
      <c r="J2119" s="4">
        <v>507</v>
      </c>
      <c r="K2119" s="4">
        <v>72</v>
      </c>
      <c r="L2119" s="1">
        <v>1836.38</v>
      </c>
      <c r="M2119" s="1">
        <v>4125.96</v>
      </c>
      <c r="N2119" s="2">
        <f t="shared" si="363"/>
        <v>2.2467898800901773</v>
      </c>
      <c r="O2119" s="3">
        <f t="shared" si="364"/>
        <v>9.1137875247168793E-2</v>
      </c>
      <c r="P2119" s="3">
        <f t="shared" si="365"/>
        <v>0.14201183431952663</v>
      </c>
      <c r="Q2119" s="8">
        <f t="shared" si="366"/>
        <v>3.6220512820512822</v>
      </c>
      <c r="R2119" s="8">
        <f t="shared" si="367"/>
        <v>25.505277777777778</v>
      </c>
      <c r="S2119" s="8">
        <f t="shared" si="368"/>
        <v>2289.58</v>
      </c>
      <c r="T2119" s="3">
        <f t="shared" si="369"/>
        <v>0.55492055182309086</v>
      </c>
      <c r="U2119" s="3">
        <f t="shared" si="370"/>
        <v>0.33010605788243758</v>
      </c>
      <c r="V2119" s="3">
        <f t="shared" si="371"/>
        <v>0.80205976642004218</v>
      </c>
      <c r="W2119" s="4" t="str">
        <f t="shared" si="372"/>
        <v>Need Improvement</v>
      </c>
      <c r="X2119" s="4" t="str">
        <f t="shared" si="373"/>
        <v>Need Improvement</v>
      </c>
    </row>
    <row r="2120" spans="1:24" x14ac:dyDescent="0.3">
      <c r="A2120" s="4">
        <v>394041</v>
      </c>
      <c r="B2120" s="4" t="s">
        <v>18</v>
      </c>
      <c r="C2120" s="5">
        <v>45237</v>
      </c>
      <c r="D2120" s="6">
        <v>45237</v>
      </c>
      <c r="E2120" s="7">
        <v>45237</v>
      </c>
      <c r="F2120" s="13">
        <v>45237</v>
      </c>
      <c r="G2120" s="4" t="s">
        <v>21</v>
      </c>
      <c r="H2120" s="4" t="s">
        <v>25</v>
      </c>
      <c r="I2120" s="4">
        <v>3791</v>
      </c>
      <c r="J2120" s="4">
        <v>281</v>
      </c>
      <c r="K2120" s="4">
        <v>70</v>
      </c>
      <c r="L2120" s="1">
        <v>1675.45</v>
      </c>
      <c r="M2120" s="1">
        <v>9389.32</v>
      </c>
      <c r="N2120" s="2">
        <f t="shared" si="363"/>
        <v>5.6040586111194006</v>
      </c>
      <c r="O2120" s="3">
        <f t="shared" si="364"/>
        <v>7.4122922711685565E-2</v>
      </c>
      <c r="P2120" s="3">
        <f t="shared" si="365"/>
        <v>0.24911032028469751</v>
      </c>
      <c r="Q2120" s="8">
        <f t="shared" si="366"/>
        <v>5.9624555160142352</v>
      </c>
      <c r="R2120" s="8">
        <f t="shared" si="367"/>
        <v>23.935000000000002</v>
      </c>
      <c r="S2120" s="8">
        <f t="shared" si="368"/>
        <v>7713.87</v>
      </c>
      <c r="T2120" s="3">
        <f t="shared" si="369"/>
        <v>0.82155789769653187</v>
      </c>
      <c r="U2120" s="3">
        <f t="shared" si="370"/>
        <v>0.44195462938538643</v>
      </c>
      <c r="V2120" s="3">
        <f t="shared" si="371"/>
        <v>0.21719966761171761</v>
      </c>
      <c r="W2120" s="4" t="str">
        <f t="shared" si="372"/>
        <v>Good</v>
      </c>
      <c r="X2120" s="4" t="str">
        <f t="shared" si="373"/>
        <v>Excellent</v>
      </c>
    </row>
    <row r="2121" spans="1:24" x14ac:dyDescent="0.3">
      <c r="A2121" s="4">
        <v>691816</v>
      </c>
      <c r="B2121" s="4" t="s">
        <v>20</v>
      </c>
      <c r="C2121" s="5">
        <v>45237</v>
      </c>
      <c r="D2121" s="6">
        <v>45237</v>
      </c>
      <c r="E2121" s="7">
        <v>45237</v>
      </c>
      <c r="F2121" s="13">
        <v>45237</v>
      </c>
      <c r="G2121" s="4" t="s">
        <v>27</v>
      </c>
      <c r="H2121" s="4" t="s">
        <v>13</v>
      </c>
      <c r="I2121" s="4">
        <v>1846</v>
      </c>
      <c r="J2121" s="4">
        <v>196</v>
      </c>
      <c r="K2121" s="4">
        <v>45</v>
      </c>
      <c r="L2121" s="1">
        <v>2235.91</v>
      </c>
      <c r="M2121" s="1">
        <v>3205.35</v>
      </c>
      <c r="N2121" s="2">
        <f t="shared" si="363"/>
        <v>1.4335773801271072</v>
      </c>
      <c r="O2121" s="3">
        <f t="shared" si="364"/>
        <v>0.10617551462621885</v>
      </c>
      <c r="P2121" s="3">
        <f t="shared" si="365"/>
        <v>0.22959183673469388</v>
      </c>
      <c r="Q2121" s="8">
        <f t="shared" si="366"/>
        <v>11.407704081632652</v>
      </c>
      <c r="R2121" s="8">
        <f t="shared" si="367"/>
        <v>49.686888888888888</v>
      </c>
      <c r="S2121" s="8">
        <f t="shared" si="368"/>
        <v>969.44</v>
      </c>
      <c r="T2121" s="3">
        <f t="shared" si="369"/>
        <v>0.30244435085092114</v>
      </c>
      <c r="U2121" s="3">
        <f t="shared" si="370"/>
        <v>1.2112188515709641</v>
      </c>
      <c r="V2121" s="3">
        <f t="shared" si="371"/>
        <v>2.3063933817461626</v>
      </c>
      <c r="W2121" s="4" t="str">
        <f t="shared" si="372"/>
        <v>Need Improvement</v>
      </c>
      <c r="X2121" s="4" t="str">
        <f t="shared" si="373"/>
        <v>Need Improvement</v>
      </c>
    </row>
    <row r="2122" spans="1:24" x14ac:dyDescent="0.3">
      <c r="A2122" s="4">
        <v>325083</v>
      </c>
      <c r="B2122" s="4" t="s">
        <v>22</v>
      </c>
      <c r="C2122" s="5">
        <v>45237</v>
      </c>
      <c r="D2122" s="6">
        <v>45237</v>
      </c>
      <c r="E2122" s="7">
        <v>45237</v>
      </c>
      <c r="F2122" s="13">
        <v>45237</v>
      </c>
      <c r="G2122" s="4" t="s">
        <v>21</v>
      </c>
      <c r="H2122" s="4" t="s">
        <v>17</v>
      </c>
      <c r="I2122" s="4">
        <v>3246</v>
      </c>
      <c r="J2122" s="4">
        <v>253</v>
      </c>
      <c r="K2122" s="4">
        <v>66</v>
      </c>
      <c r="L2122" s="1">
        <v>3568.36</v>
      </c>
      <c r="M2122" s="1">
        <v>4968.1099999999997</v>
      </c>
      <c r="N2122" s="2">
        <f t="shared" si="363"/>
        <v>1.3922670358371911</v>
      </c>
      <c r="O2122" s="3">
        <f t="shared" si="364"/>
        <v>7.7942082563154658E-2</v>
      </c>
      <c r="P2122" s="3">
        <f t="shared" si="365"/>
        <v>0.2608695652173913</v>
      </c>
      <c r="Q2122" s="8">
        <f t="shared" si="366"/>
        <v>14.104189723320159</v>
      </c>
      <c r="R2122" s="8">
        <f t="shared" si="367"/>
        <v>54.06606060606061</v>
      </c>
      <c r="S2122" s="8">
        <f t="shared" si="368"/>
        <v>1399.7499999999995</v>
      </c>
      <c r="T2122" s="3">
        <f t="shared" si="369"/>
        <v>0.28174698225280836</v>
      </c>
      <c r="U2122" s="3">
        <f t="shared" si="370"/>
        <v>1.0993099199014171</v>
      </c>
      <c r="V2122" s="3">
        <f t="shared" si="371"/>
        <v>2.5492838006786935</v>
      </c>
      <c r="W2122" s="4" t="str">
        <f t="shared" si="372"/>
        <v>Need Improvement</v>
      </c>
      <c r="X2122" s="4" t="str">
        <f t="shared" si="373"/>
        <v>Need Improvement</v>
      </c>
    </row>
    <row r="2123" spans="1:24" x14ac:dyDescent="0.3">
      <c r="A2123" s="4">
        <v>583896</v>
      </c>
      <c r="B2123" s="4" t="s">
        <v>23</v>
      </c>
      <c r="C2123" s="5">
        <v>45237</v>
      </c>
      <c r="D2123" s="6">
        <v>45237</v>
      </c>
      <c r="E2123" s="7">
        <v>45237</v>
      </c>
      <c r="F2123" s="13">
        <v>45237</v>
      </c>
      <c r="G2123" s="4" t="s">
        <v>12</v>
      </c>
      <c r="H2123" s="4" t="s">
        <v>17</v>
      </c>
      <c r="I2123" s="4">
        <v>1963</v>
      </c>
      <c r="J2123" s="4">
        <v>214</v>
      </c>
      <c r="K2123" s="4">
        <v>57</v>
      </c>
      <c r="L2123" s="1">
        <v>2769</v>
      </c>
      <c r="M2123" s="1">
        <v>5271.07</v>
      </c>
      <c r="N2123" s="2">
        <f t="shared" si="363"/>
        <v>1.9036005778259297</v>
      </c>
      <c r="O2123" s="3">
        <f t="shared" si="364"/>
        <v>0.10901681100356597</v>
      </c>
      <c r="P2123" s="3">
        <f t="shared" si="365"/>
        <v>0.26635514018691586</v>
      </c>
      <c r="Q2123" s="8">
        <f t="shared" si="366"/>
        <v>12.939252336448599</v>
      </c>
      <c r="R2123" s="8">
        <f t="shared" si="367"/>
        <v>48.578947368421055</v>
      </c>
      <c r="S2123" s="8">
        <f t="shared" si="368"/>
        <v>2502.0699999999997</v>
      </c>
      <c r="T2123" s="3">
        <f t="shared" si="369"/>
        <v>0.47467971398596487</v>
      </c>
      <c r="U2123" s="3">
        <f t="shared" si="370"/>
        <v>1.4105960264900663</v>
      </c>
      <c r="V2123" s="3">
        <f t="shared" si="371"/>
        <v>1.1066836659246146</v>
      </c>
      <c r="W2123" s="4" t="str">
        <f t="shared" si="372"/>
        <v>Need Improvement</v>
      </c>
      <c r="X2123" s="4" t="str">
        <f t="shared" si="373"/>
        <v>Need Improvement</v>
      </c>
    </row>
    <row r="2124" spans="1:24" x14ac:dyDescent="0.3">
      <c r="A2124" s="4">
        <v>841577</v>
      </c>
      <c r="B2124" s="4" t="s">
        <v>24</v>
      </c>
      <c r="C2124" s="5">
        <v>45237</v>
      </c>
      <c r="D2124" s="6">
        <v>45237</v>
      </c>
      <c r="E2124" s="7">
        <v>45237</v>
      </c>
      <c r="F2124" s="13">
        <v>45237</v>
      </c>
      <c r="G2124" s="4" t="s">
        <v>27</v>
      </c>
      <c r="H2124" s="4" t="s">
        <v>13</v>
      </c>
      <c r="I2124" s="4">
        <v>4740</v>
      </c>
      <c r="J2124" s="4">
        <v>127</v>
      </c>
      <c r="K2124" s="4">
        <v>87</v>
      </c>
      <c r="L2124" s="1">
        <v>2325.21</v>
      </c>
      <c r="M2124" s="1">
        <v>8362.2800000000007</v>
      </c>
      <c r="N2124" s="2">
        <f t="shared" si="363"/>
        <v>3.5963547378516352</v>
      </c>
      <c r="O2124" s="3">
        <f t="shared" si="364"/>
        <v>2.6793248945147681E-2</v>
      </c>
      <c r="P2124" s="3">
        <f t="shared" si="365"/>
        <v>0.68503937007874016</v>
      </c>
      <c r="Q2124" s="8">
        <f t="shared" si="366"/>
        <v>18.308740157480315</v>
      </c>
      <c r="R2124" s="8">
        <f t="shared" si="367"/>
        <v>26.726551724137931</v>
      </c>
      <c r="S2124" s="8">
        <f t="shared" si="368"/>
        <v>6037.0700000000006</v>
      </c>
      <c r="T2124" s="3">
        <f t="shared" si="369"/>
        <v>0.72194066689945802</v>
      </c>
      <c r="U2124" s="3">
        <f t="shared" si="370"/>
        <v>0.49055063291139239</v>
      </c>
      <c r="V2124" s="3">
        <f t="shared" si="371"/>
        <v>0.38515538166693442</v>
      </c>
      <c r="W2124" s="4" t="str">
        <f t="shared" si="372"/>
        <v>Need Improvement</v>
      </c>
      <c r="X2124" s="4" t="str">
        <f t="shared" si="373"/>
        <v>Good</v>
      </c>
    </row>
    <row r="2125" spans="1:24" x14ac:dyDescent="0.3">
      <c r="A2125" s="4">
        <v>478313</v>
      </c>
      <c r="B2125" s="4" t="s">
        <v>26</v>
      </c>
      <c r="C2125" s="5">
        <v>45237</v>
      </c>
      <c r="D2125" s="6">
        <v>45237</v>
      </c>
      <c r="E2125" s="7">
        <v>45237</v>
      </c>
      <c r="F2125" s="13">
        <v>45237</v>
      </c>
      <c r="G2125" s="4" t="s">
        <v>21</v>
      </c>
      <c r="H2125" s="4" t="s">
        <v>13</v>
      </c>
      <c r="I2125" s="4">
        <v>2985</v>
      </c>
      <c r="J2125" s="4">
        <v>468</v>
      </c>
      <c r="K2125" s="4">
        <v>83</v>
      </c>
      <c r="L2125" s="1">
        <v>1845.6</v>
      </c>
      <c r="M2125" s="1">
        <v>3446</v>
      </c>
      <c r="N2125" s="2">
        <f t="shared" si="363"/>
        <v>1.8671434763762462</v>
      </c>
      <c r="O2125" s="3">
        <f t="shared" si="364"/>
        <v>0.15678391959798996</v>
      </c>
      <c r="P2125" s="3">
        <f t="shared" si="365"/>
        <v>0.17735042735042736</v>
      </c>
      <c r="Q2125" s="8">
        <f t="shared" si="366"/>
        <v>3.9435897435897433</v>
      </c>
      <c r="R2125" s="8">
        <f t="shared" si="367"/>
        <v>22.236144578313251</v>
      </c>
      <c r="S2125" s="8">
        <f t="shared" si="368"/>
        <v>1600.4</v>
      </c>
      <c r="T2125" s="3">
        <f t="shared" si="369"/>
        <v>0.46442251886244923</v>
      </c>
      <c r="U2125" s="3">
        <f t="shared" si="370"/>
        <v>0.61829145728643209</v>
      </c>
      <c r="V2125" s="3">
        <f t="shared" si="371"/>
        <v>1.1532116970757309</v>
      </c>
      <c r="W2125" s="4" t="str">
        <f t="shared" si="372"/>
        <v>Need Improvement</v>
      </c>
      <c r="X2125" s="4" t="str">
        <f t="shared" si="373"/>
        <v>Need Improvement</v>
      </c>
    </row>
    <row r="2126" spans="1:24" x14ac:dyDescent="0.3">
      <c r="A2126" s="4">
        <v>832059</v>
      </c>
      <c r="B2126" s="4" t="s">
        <v>11</v>
      </c>
      <c r="C2126" s="5">
        <v>45238</v>
      </c>
      <c r="D2126" s="6">
        <v>45238</v>
      </c>
      <c r="E2126" s="7">
        <v>45238</v>
      </c>
      <c r="F2126" s="13">
        <v>45238</v>
      </c>
      <c r="G2126" s="4" t="s">
        <v>12</v>
      </c>
      <c r="H2126" s="4" t="s">
        <v>17</v>
      </c>
      <c r="I2126" s="4">
        <v>2985</v>
      </c>
      <c r="J2126" s="4">
        <v>953</v>
      </c>
      <c r="K2126" s="4">
        <v>85</v>
      </c>
      <c r="L2126" s="1">
        <v>3230.24</v>
      </c>
      <c r="M2126" s="1">
        <v>2022.21</v>
      </c>
      <c r="N2126" s="2">
        <f t="shared" si="363"/>
        <v>0.62602469166377739</v>
      </c>
      <c r="O2126" s="3">
        <f t="shared" si="364"/>
        <v>0.31926298157453936</v>
      </c>
      <c r="P2126" s="3">
        <f t="shared" si="365"/>
        <v>8.9192025183630647E-2</v>
      </c>
      <c r="Q2126" s="8">
        <f t="shared" si="366"/>
        <v>3.3895487932843649</v>
      </c>
      <c r="R2126" s="8">
        <f t="shared" si="367"/>
        <v>38.002823529411764</v>
      </c>
      <c r="S2126" s="8">
        <f t="shared" si="368"/>
        <v>-1208.0299999999997</v>
      </c>
      <c r="T2126" s="3">
        <f t="shared" si="369"/>
        <v>-0.59738108307247995</v>
      </c>
      <c r="U2126" s="3">
        <f t="shared" si="370"/>
        <v>1.0821574539363483</v>
      </c>
      <c r="V2126" s="3">
        <f t="shared" si="371"/>
        <v>-2.6739733284769422</v>
      </c>
      <c r="W2126" s="4" t="str">
        <f t="shared" si="372"/>
        <v>Need Improvement</v>
      </c>
      <c r="X2126" s="4" t="str">
        <f t="shared" si="373"/>
        <v>Poor</v>
      </c>
    </row>
    <row r="2127" spans="1:24" x14ac:dyDescent="0.3">
      <c r="A2127" s="4">
        <v>216463</v>
      </c>
      <c r="B2127" s="4" t="s">
        <v>14</v>
      </c>
      <c r="C2127" s="5">
        <v>45238</v>
      </c>
      <c r="D2127" s="6">
        <v>45238</v>
      </c>
      <c r="E2127" s="7">
        <v>45238</v>
      </c>
      <c r="F2127" s="13">
        <v>45238</v>
      </c>
      <c r="G2127" s="4" t="s">
        <v>21</v>
      </c>
      <c r="H2127" s="4" t="s">
        <v>19</v>
      </c>
      <c r="I2127" s="4">
        <v>7090</v>
      </c>
      <c r="J2127" s="4">
        <v>596</v>
      </c>
      <c r="K2127" s="4">
        <v>24</v>
      </c>
      <c r="L2127" s="1">
        <v>1132.53</v>
      </c>
      <c r="M2127" s="1">
        <v>8547.61</v>
      </c>
      <c r="N2127" s="2">
        <f t="shared" si="363"/>
        <v>7.5473585688679332</v>
      </c>
      <c r="O2127" s="3">
        <f t="shared" si="364"/>
        <v>8.4062059238363893E-2</v>
      </c>
      <c r="P2127" s="3">
        <f t="shared" si="365"/>
        <v>4.0268456375838924E-2</v>
      </c>
      <c r="Q2127" s="8">
        <f t="shared" si="366"/>
        <v>1.900218120805369</v>
      </c>
      <c r="R2127" s="8">
        <f t="shared" si="367"/>
        <v>47.188749999999999</v>
      </c>
      <c r="S2127" s="8">
        <f t="shared" si="368"/>
        <v>7415.0800000000008</v>
      </c>
      <c r="T2127" s="3">
        <f t="shared" si="369"/>
        <v>0.86750331379180856</v>
      </c>
      <c r="U2127" s="3">
        <f t="shared" si="370"/>
        <v>0.15973624823695345</v>
      </c>
      <c r="V2127" s="3">
        <f t="shared" si="371"/>
        <v>0.15273334879731573</v>
      </c>
      <c r="W2127" s="4" t="str">
        <f t="shared" si="372"/>
        <v>Good</v>
      </c>
      <c r="X2127" s="4" t="str">
        <f t="shared" si="373"/>
        <v>Excellent</v>
      </c>
    </row>
    <row r="2128" spans="1:24" x14ac:dyDescent="0.3">
      <c r="A2128" s="4">
        <v>796337</v>
      </c>
      <c r="B2128" s="4" t="s">
        <v>16</v>
      </c>
      <c r="C2128" s="5">
        <v>45238</v>
      </c>
      <c r="D2128" s="6">
        <v>45238</v>
      </c>
      <c r="E2128" s="7">
        <v>45238</v>
      </c>
      <c r="F2128" s="13">
        <v>45238</v>
      </c>
      <c r="G2128" s="4" t="s">
        <v>27</v>
      </c>
      <c r="H2128" s="4" t="s">
        <v>13</v>
      </c>
      <c r="I2128" s="4">
        <v>5175</v>
      </c>
      <c r="J2128" s="4">
        <v>635</v>
      </c>
      <c r="K2128" s="4">
        <v>45</v>
      </c>
      <c r="L2128" s="1">
        <v>2049.39</v>
      </c>
      <c r="M2128" s="1">
        <v>8014.12</v>
      </c>
      <c r="N2128" s="2">
        <f t="shared" si="363"/>
        <v>3.9104904386183206</v>
      </c>
      <c r="O2128" s="3">
        <f t="shared" si="364"/>
        <v>0.12270531400966184</v>
      </c>
      <c r="P2128" s="3">
        <f t="shared" si="365"/>
        <v>7.0866141732283464E-2</v>
      </c>
      <c r="Q2128" s="8">
        <f t="shared" si="366"/>
        <v>3.2273858267716533</v>
      </c>
      <c r="R2128" s="8">
        <f t="shared" si="367"/>
        <v>45.541999999999994</v>
      </c>
      <c r="S2128" s="8">
        <f t="shared" si="368"/>
        <v>5964.73</v>
      </c>
      <c r="T2128" s="3">
        <f t="shared" si="369"/>
        <v>0.74427760003593657</v>
      </c>
      <c r="U2128" s="3">
        <f t="shared" si="370"/>
        <v>0.39601739130434782</v>
      </c>
      <c r="V2128" s="3">
        <f t="shared" si="371"/>
        <v>0.34358470542673347</v>
      </c>
      <c r="W2128" s="4" t="str">
        <f t="shared" si="372"/>
        <v>Need Improvement</v>
      </c>
      <c r="X2128" s="4" t="str">
        <f t="shared" si="373"/>
        <v>Good</v>
      </c>
    </row>
    <row r="2129" spans="1:24" x14ac:dyDescent="0.3">
      <c r="A2129" s="4">
        <v>670674</v>
      </c>
      <c r="B2129" s="4" t="s">
        <v>18</v>
      </c>
      <c r="C2129" s="5">
        <v>45238</v>
      </c>
      <c r="D2129" s="6">
        <v>45238</v>
      </c>
      <c r="E2129" s="7">
        <v>45238</v>
      </c>
      <c r="F2129" s="13">
        <v>45238</v>
      </c>
      <c r="G2129" s="4" t="s">
        <v>27</v>
      </c>
      <c r="H2129" s="4" t="s">
        <v>25</v>
      </c>
      <c r="I2129" s="4">
        <v>3962</v>
      </c>
      <c r="J2129" s="4">
        <v>540</v>
      </c>
      <c r="K2129" s="4">
        <v>37</v>
      </c>
      <c r="L2129" s="1">
        <v>2405.35</v>
      </c>
      <c r="M2129" s="1">
        <v>4122.7299999999996</v>
      </c>
      <c r="N2129" s="2">
        <f t="shared" si="363"/>
        <v>1.7139834119774668</v>
      </c>
      <c r="O2129" s="3">
        <f t="shared" si="364"/>
        <v>0.13629480060575466</v>
      </c>
      <c r="P2129" s="3">
        <f t="shared" si="365"/>
        <v>6.851851851851852E-2</v>
      </c>
      <c r="Q2129" s="8">
        <f t="shared" si="366"/>
        <v>4.4543518518518521</v>
      </c>
      <c r="R2129" s="8">
        <f t="shared" si="367"/>
        <v>65.009459459459464</v>
      </c>
      <c r="S2129" s="8">
        <f t="shared" si="368"/>
        <v>1717.3799999999997</v>
      </c>
      <c r="T2129" s="3">
        <f t="shared" si="369"/>
        <v>0.4165637817659657</v>
      </c>
      <c r="U2129" s="3">
        <f t="shared" si="370"/>
        <v>0.6071049974760222</v>
      </c>
      <c r="V2129" s="3">
        <f t="shared" si="371"/>
        <v>1.4005927633954049</v>
      </c>
      <c r="W2129" s="4" t="str">
        <f t="shared" si="372"/>
        <v>Need Improvement</v>
      </c>
      <c r="X2129" s="4" t="str">
        <f t="shared" si="373"/>
        <v>Need Improvement</v>
      </c>
    </row>
    <row r="2130" spans="1:24" x14ac:dyDescent="0.3">
      <c r="A2130" s="4">
        <v>184294</v>
      </c>
      <c r="B2130" s="4" t="s">
        <v>20</v>
      </c>
      <c r="C2130" s="5">
        <v>45238</v>
      </c>
      <c r="D2130" s="6">
        <v>45238</v>
      </c>
      <c r="E2130" s="7">
        <v>45238</v>
      </c>
      <c r="F2130" s="13">
        <v>45238</v>
      </c>
      <c r="G2130" s="4" t="s">
        <v>27</v>
      </c>
      <c r="H2130" s="4" t="s">
        <v>13</v>
      </c>
      <c r="I2130" s="4">
        <v>4493</v>
      </c>
      <c r="J2130" s="4">
        <v>704</v>
      </c>
      <c r="K2130" s="4">
        <v>21</v>
      </c>
      <c r="L2130" s="1">
        <v>4749.46</v>
      </c>
      <c r="M2130" s="1">
        <v>8444.98</v>
      </c>
      <c r="N2130" s="2">
        <f t="shared" si="363"/>
        <v>1.7780926673769228</v>
      </c>
      <c r="O2130" s="3">
        <f t="shared" si="364"/>
        <v>0.15668818161584688</v>
      </c>
      <c r="P2130" s="3">
        <f t="shared" si="365"/>
        <v>2.9829545454545456E-2</v>
      </c>
      <c r="Q2130" s="8">
        <f t="shared" si="366"/>
        <v>6.7463920454545452</v>
      </c>
      <c r="R2130" s="8">
        <f t="shared" si="367"/>
        <v>226.16476190476192</v>
      </c>
      <c r="S2130" s="8">
        <f t="shared" si="368"/>
        <v>3695.5199999999995</v>
      </c>
      <c r="T2130" s="3">
        <f t="shared" si="369"/>
        <v>0.43759961539281322</v>
      </c>
      <c r="U2130" s="3">
        <f t="shared" si="370"/>
        <v>1.0570799020698864</v>
      </c>
      <c r="V2130" s="3">
        <f t="shared" si="371"/>
        <v>1.2851939645841453</v>
      </c>
      <c r="W2130" s="4" t="str">
        <f t="shared" si="372"/>
        <v>Need Improvement</v>
      </c>
      <c r="X2130" s="4" t="str">
        <f t="shared" si="373"/>
        <v>Need Improvement</v>
      </c>
    </row>
    <row r="2131" spans="1:24" x14ac:dyDescent="0.3">
      <c r="A2131" s="4">
        <v>242821</v>
      </c>
      <c r="B2131" s="4" t="s">
        <v>22</v>
      </c>
      <c r="C2131" s="5">
        <v>45238</v>
      </c>
      <c r="D2131" s="6">
        <v>45238</v>
      </c>
      <c r="E2131" s="7">
        <v>45238</v>
      </c>
      <c r="F2131" s="13">
        <v>45238</v>
      </c>
      <c r="G2131" s="4" t="s">
        <v>12</v>
      </c>
      <c r="H2131" s="4" t="s">
        <v>25</v>
      </c>
      <c r="I2131" s="4">
        <v>7340</v>
      </c>
      <c r="J2131" s="4">
        <v>112</v>
      </c>
      <c r="K2131" s="4">
        <v>79</v>
      </c>
      <c r="L2131" s="1">
        <v>4664.6000000000004</v>
      </c>
      <c r="M2131" s="1">
        <v>3041.47</v>
      </c>
      <c r="N2131" s="2">
        <f t="shared" si="363"/>
        <v>0.6520323286026668</v>
      </c>
      <c r="O2131" s="3">
        <f t="shared" si="364"/>
        <v>1.5258855585831062E-2</v>
      </c>
      <c r="P2131" s="3">
        <f t="shared" si="365"/>
        <v>0.7053571428571429</v>
      </c>
      <c r="Q2131" s="8">
        <f t="shared" si="366"/>
        <v>41.648214285714289</v>
      </c>
      <c r="R2131" s="8">
        <f t="shared" si="367"/>
        <v>59.045569620253168</v>
      </c>
      <c r="S2131" s="8">
        <f t="shared" si="368"/>
        <v>-1623.1300000000006</v>
      </c>
      <c r="T2131" s="3">
        <f t="shared" si="369"/>
        <v>-0.53366628636810509</v>
      </c>
      <c r="U2131" s="3">
        <f t="shared" si="370"/>
        <v>0.63550408719346052</v>
      </c>
      <c r="V2131" s="3">
        <f t="shared" si="371"/>
        <v>-2.8738301922828109</v>
      </c>
      <c r="W2131" s="4" t="str">
        <f t="shared" si="372"/>
        <v>Need Improvement</v>
      </c>
      <c r="X2131" s="4" t="str">
        <f t="shared" si="373"/>
        <v>Poor</v>
      </c>
    </row>
    <row r="2132" spans="1:24" x14ac:dyDescent="0.3">
      <c r="A2132" s="4">
        <v>576123</v>
      </c>
      <c r="B2132" s="4" t="s">
        <v>23</v>
      </c>
      <c r="C2132" s="5">
        <v>45238</v>
      </c>
      <c r="D2132" s="6">
        <v>45238</v>
      </c>
      <c r="E2132" s="7">
        <v>45238</v>
      </c>
      <c r="F2132" s="13">
        <v>45238</v>
      </c>
      <c r="G2132" s="4" t="s">
        <v>15</v>
      </c>
      <c r="H2132" s="4" t="s">
        <v>25</v>
      </c>
      <c r="I2132" s="4">
        <v>2989</v>
      </c>
      <c r="J2132" s="4">
        <v>405</v>
      </c>
      <c r="K2132" s="4">
        <v>50</v>
      </c>
      <c r="L2132" s="1">
        <v>3354.18</v>
      </c>
      <c r="M2132" s="1">
        <v>7996.79</v>
      </c>
      <c r="N2132" s="2">
        <f t="shared" si="363"/>
        <v>2.3841266717945966</v>
      </c>
      <c r="O2132" s="3">
        <f t="shared" si="364"/>
        <v>0.13549682167949148</v>
      </c>
      <c r="P2132" s="3">
        <f t="shared" si="365"/>
        <v>0.12345679012345678</v>
      </c>
      <c r="Q2132" s="8">
        <f t="shared" si="366"/>
        <v>8.2819259259259255</v>
      </c>
      <c r="R2132" s="8">
        <f t="shared" si="367"/>
        <v>67.08359999999999</v>
      </c>
      <c r="S2132" s="8">
        <f t="shared" si="368"/>
        <v>4642.6100000000006</v>
      </c>
      <c r="T2132" s="3">
        <f t="shared" si="369"/>
        <v>0.58055919937875078</v>
      </c>
      <c r="U2132" s="3">
        <f t="shared" si="370"/>
        <v>1.1221746403479425</v>
      </c>
      <c r="V2132" s="3">
        <f t="shared" si="371"/>
        <v>0.72247722724932728</v>
      </c>
      <c r="W2132" s="4" t="str">
        <f t="shared" si="372"/>
        <v>Need Improvement</v>
      </c>
      <c r="X2132" s="4" t="str">
        <f t="shared" si="373"/>
        <v>Good</v>
      </c>
    </row>
    <row r="2133" spans="1:24" x14ac:dyDescent="0.3">
      <c r="A2133" s="4">
        <v>112987</v>
      </c>
      <c r="B2133" s="4" t="s">
        <v>24</v>
      </c>
      <c r="C2133" s="5">
        <v>45238</v>
      </c>
      <c r="D2133" s="6">
        <v>45238</v>
      </c>
      <c r="E2133" s="7">
        <v>45238</v>
      </c>
      <c r="F2133" s="13">
        <v>45238</v>
      </c>
      <c r="G2133" s="4" t="s">
        <v>12</v>
      </c>
      <c r="H2133" s="4" t="s">
        <v>19</v>
      </c>
      <c r="I2133" s="4">
        <v>3254</v>
      </c>
      <c r="J2133" s="4">
        <v>399</v>
      </c>
      <c r="K2133" s="4">
        <v>38</v>
      </c>
      <c r="L2133" s="1">
        <v>1794.54</v>
      </c>
      <c r="M2133" s="1">
        <v>9403.67</v>
      </c>
      <c r="N2133" s="2">
        <f t="shared" si="363"/>
        <v>5.2401562517413938</v>
      </c>
      <c r="O2133" s="3">
        <f t="shared" si="364"/>
        <v>0.12261831591886908</v>
      </c>
      <c r="P2133" s="3">
        <f t="shared" si="365"/>
        <v>9.5238095238095233E-2</v>
      </c>
      <c r="Q2133" s="8">
        <f t="shared" si="366"/>
        <v>4.497593984962406</v>
      </c>
      <c r="R2133" s="8">
        <f t="shared" si="367"/>
        <v>47.224736842105266</v>
      </c>
      <c r="S2133" s="8">
        <f t="shared" si="368"/>
        <v>7609.13</v>
      </c>
      <c r="T2133" s="3">
        <f t="shared" si="369"/>
        <v>0.80916599582928794</v>
      </c>
      <c r="U2133" s="3">
        <f t="shared" si="370"/>
        <v>0.55148740012292563</v>
      </c>
      <c r="V2133" s="3">
        <f t="shared" si="371"/>
        <v>0.23584036545570913</v>
      </c>
      <c r="W2133" s="4" t="str">
        <f t="shared" si="372"/>
        <v>Good</v>
      </c>
      <c r="X2133" s="4" t="str">
        <f t="shared" si="373"/>
        <v>Excellent</v>
      </c>
    </row>
    <row r="2134" spans="1:24" x14ac:dyDescent="0.3">
      <c r="A2134" s="4">
        <v>656190</v>
      </c>
      <c r="B2134" s="4" t="s">
        <v>26</v>
      </c>
      <c r="C2134" s="5">
        <v>45238</v>
      </c>
      <c r="D2134" s="6">
        <v>45238</v>
      </c>
      <c r="E2134" s="7">
        <v>45238</v>
      </c>
      <c r="F2134" s="13">
        <v>45238</v>
      </c>
      <c r="G2134" s="4" t="s">
        <v>21</v>
      </c>
      <c r="H2134" s="4" t="s">
        <v>19</v>
      </c>
      <c r="I2134" s="4">
        <v>2030</v>
      </c>
      <c r="J2134" s="4">
        <v>890</v>
      </c>
      <c r="K2134" s="4">
        <v>48</v>
      </c>
      <c r="L2134" s="1">
        <v>4253.58</v>
      </c>
      <c r="M2134" s="1">
        <v>2117.8000000000002</v>
      </c>
      <c r="N2134" s="2">
        <f t="shared" si="363"/>
        <v>0.49788648620691284</v>
      </c>
      <c r="O2134" s="3">
        <f t="shared" si="364"/>
        <v>0.43842364532019706</v>
      </c>
      <c r="P2134" s="3">
        <f t="shared" si="365"/>
        <v>5.3932584269662923E-2</v>
      </c>
      <c r="Q2134" s="8">
        <f t="shared" si="366"/>
        <v>4.7793033707865167</v>
      </c>
      <c r="R2134" s="8">
        <f t="shared" si="367"/>
        <v>88.616249999999994</v>
      </c>
      <c r="S2134" s="8">
        <f t="shared" si="368"/>
        <v>-2135.7799999999997</v>
      </c>
      <c r="T2134" s="3">
        <f t="shared" si="369"/>
        <v>-1.0084899423930491</v>
      </c>
      <c r="U2134" s="3">
        <f t="shared" si="370"/>
        <v>2.0953596059113302</v>
      </c>
      <c r="V2134" s="3">
        <f t="shared" si="371"/>
        <v>-1.9915815299328585</v>
      </c>
      <c r="W2134" s="4" t="str">
        <f t="shared" si="372"/>
        <v>Need Improvement</v>
      </c>
      <c r="X2134" s="4" t="str">
        <f t="shared" si="373"/>
        <v>Poor</v>
      </c>
    </row>
    <row r="2135" spans="1:24" x14ac:dyDescent="0.3">
      <c r="A2135" s="4">
        <v>361511</v>
      </c>
      <c r="B2135" s="4" t="s">
        <v>11</v>
      </c>
      <c r="C2135" s="5">
        <v>45239</v>
      </c>
      <c r="D2135" s="6">
        <v>45239</v>
      </c>
      <c r="E2135" s="7">
        <v>45239</v>
      </c>
      <c r="F2135" s="13">
        <v>45239</v>
      </c>
      <c r="G2135" s="4" t="s">
        <v>21</v>
      </c>
      <c r="H2135" s="4" t="s">
        <v>19</v>
      </c>
      <c r="I2135" s="4">
        <v>6195</v>
      </c>
      <c r="J2135" s="4">
        <v>948</v>
      </c>
      <c r="K2135" s="4">
        <v>19</v>
      </c>
      <c r="L2135" s="1">
        <v>3329.15</v>
      </c>
      <c r="M2135" s="1">
        <v>5028.08</v>
      </c>
      <c r="N2135" s="2">
        <f t="shared" si="363"/>
        <v>1.510319450910893</v>
      </c>
      <c r="O2135" s="3">
        <f t="shared" si="364"/>
        <v>0.15302663438256658</v>
      </c>
      <c r="P2135" s="3">
        <f t="shared" si="365"/>
        <v>2.0042194092827006E-2</v>
      </c>
      <c r="Q2135" s="8">
        <f t="shared" si="366"/>
        <v>3.5117616033755277</v>
      </c>
      <c r="R2135" s="8">
        <f t="shared" si="367"/>
        <v>175.21842105263158</v>
      </c>
      <c r="S2135" s="8">
        <f t="shared" si="368"/>
        <v>1698.9299999999998</v>
      </c>
      <c r="T2135" s="3">
        <f t="shared" si="369"/>
        <v>0.33788841864091262</v>
      </c>
      <c r="U2135" s="3">
        <f t="shared" si="370"/>
        <v>0.53739305891848266</v>
      </c>
      <c r="V2135" s="3">
        <f t="shared" si="371"/>
        <v>1.9595568975767104</v>
      </c>
      <c r="W2135" s="4" t="str">
        <f t="shared" si="372"/>
        <v>Need Improvement</v>
      </c>
      <c r="X2135" s="4" t="str">
        <f t="shared" si="373"/>
        <v>Need Improvement</v>
      </c>
    </row>
    <row r="2136" spans="1:24" x14ac:dyDescent="0.3">
      <c r="A2136" s="4">
        <v>484374</v>
      </c>
      <c r="B2136" s="4" t="s">
        <v>14</v>
      </c>
      <c r="C2136" s="5">
        <v>45239</v>
      </c>
      <c r="D2136" s="6">
        <v>45239</v>
      </c>
      <c r="E2136" s="7">
        <v>45239</v>
      </c>
      <c r="F2136" s="13">
        <v>45239</v>
      </c>
      <c r="G2136" s="4" t="s">
        <v>15</v>
      </c>
      <c r="H2136" s="4" t="s">
        <v>13</v>
      </c>
      <c r="I2136" s="4">
        <v>7234</v>
      </c>
      <c r="J2136" s="4">
        <v>786</v>
      </c>
      <c r="K2136" s="4">
        <v>36</v>
      </c>
      <c r="L2136" s="1">
        <v>4926.72</v>
      </c>
      <c r="M2136" s="1">
        <v>6198.95</v>
      </c>
      <c r="N2136" s="2">
        <f t="shared" si="363"/>
        <v>1.2582306280852169</v>
      </c>
      <c r="O2136" s="3">
        <f t="shared" si="364"/>
        <v>0.10865358031517833</v>
      </c>
      <c r="P2136" s="3">
        <f t="shared" si="365"/>
        <v>4.5801526717557252E-2</v>
      </c>
      <c r="Q2136" s="8">
        <f t="shared" si="366"/>
        <v>6.2680916030534357</v>
      </c>
      <c r="R2136" s="8">
        <f t="shared" si="367"/>
        <v>136.85333333333335</v>
      </c>
      <c r="S2136" s="8">
        <f t="shared" si="368"/>
        <v>1272.2299999999996</v>
      </c>
      <c r="T2136" s="3">
        <f t="shared" si="369"/>
        <v>0.2052331443228288</v>
      </c>
      <c r="U2136" s="3">
        <f t="shared" si="370"/>
        <v>0.68105059441526128</v>
      </c>
      <c r="V2136" s="3">
        <f t="shared" si="371"/>
        <v>3.8725073296495145</v>
      </c>
      <c r="W2136" s="4" t="str">
        <f t="shared" si="372"/>
        <v>Need Improvement</v>
      </c>
      <c r="X2136" s="4" t="str">
        <f t="shared" si="373"/>
        <v>Need Improvement</v>
      </c>
    </row>
    <row r="2137" spans="1:24" x14ac:dyDescent="0.3">
      <c r="A2137" s="4">
        <v>605230</v>
      </c>
      <c r="B2137" s="4" t="s">
        <v>16</v>
      </c>
      <c r="C2137" s="5">
        <v>45239</v>
      </c>
      <c r="D2137" s="6">
        <v>45239</v>
      </c>
      <c r="E2137" s="7">
        <v>45239</v>
      </c>
      <c r="F2137" s="13">
        <v>45239</v>
      </c>
      <c r="G2137" s="4" t="s">
        <v>15</v>
      </c>
      <c r="H2137" s="4" t="s">
        <v>19</v>
      </c>
      <c r="I2137" s="4">
        <v>4756</v>
      </c>
      <c r="J2137" s="4">
        <v>750</v>
      </c>
      <c r="K2137" s="4">
        <v>69</v>
      </c>
      <c r="L2137" s="1">
        <v>3656.58</v>
      </c>
      <c r="M2137" s="1">
        <v>4470.2</v>
      </c>
      <c r="N2137" s="2">
        <f t="shared" si="363"/>
        <v>1.2225084641933173</v>
      </c>
      <c r="O2137" s="3">
        <f t="shared" si="364"/>
        <v>0.15769554247266609</v>
      </c>
      <c r="P2137" s="3">
        <f t="shared" si="365"/>
        <v>9.1999999999999998E-2</v>
      </c>
      <c r="Q2137" s="8">
        <f t="shared" si="366"/>
        <v>4.8754400000000002</v>
      </c>
      <c r="R2137" s="8">
        <f t="shared" si="367"/>
        <v>52.993913043478258</v>
      </c>
      <c r="S2137" s="8">
        <f t="shared" si="368"/>
        <v>813.61999999999989</v>
      </c>
      <c r="T2137" s="3">
        <f t="shared" si="369"/>
        <v>0.18200975347859155</v>
      </c>
      <c r="U2137" s="3">
        <f t="shared" si="370"/>
        <v>0.76883515559293525</v>
      </c>
      <c r="V2137" s="3">
        <f t="shared" si="371"/>
        <v>4.4942110567586839</v>
      </c>
      <c r="W2137" s="4" t="str">
        <f t="shared" si="372"/>
        <v>Need Improvement</v>
      </c>
      <c r="X2137" s="4" t="str">
        <f t="shared" si="373"/>
        <v>Need Improvement</v>
      </c>
    </row>
    <row r="2138" spans="1:24" x14ac:dyDescent="0.3">
      <c r="A2138" s="4">
        <v>116140</v>
      </c>
      <c r="B2138" s="4" t="s">
        <v>18</v>
      </c>
      <c r="C2138" s="5">
        <v>45239</v>
      </c>
      <c r="D2138" s="6">
        <v>45239</v>
      </c>
      <c r="E2138" s="7">
        <v>45239</v>
      </c>
      <c r="F2138" s="13">
        <v>45239</v>
      </c>
      <c r="G2138" s="4" t="s">
        <v>12</v>
      </c>
      <c r="H2138" s="4" t="s">
        <v>13</v>
      </c>
      <c r="I2138" s="4">
        <v>9303</v>
      </c>
      <c r="J2138" s="4">
        <v>167</v>
      </c>
      <c r="K2138" s="4">
        <v>26</v>
      </c>
      <c r="L2138" s="1">
        <v>2023.64</v>
      </c>
      <c r="M2138" s="1">
        <v>4654.5200000000004</v>
      </c>
      <c r="N2138" s="2">
        <f t="shared" si="363"/>
        <v>2.3000731355379416</v>
      </c>
      <c r="O2138" s="3">
        <f t="shared" si="364"/>
        <v>1.7951198538105988E-2</v>
      </c>
      <c r="P2138" s="3">
        <f t="shared" si="365"/>
        <v>0.15568862275449102</v>
      </c>
      <c r="Q2138" s="8">
        <f t="shared" si="366"/>
        <v>12.117604790419163</v>
      </c>
      <c r="R2138" s="8">
        <f t="shared" si="367"/>
        <v>77.832307692307694</v>
      </c>
      <c r="S2138" s="8">
        <f t="shared" si="368"/>
        <v>2630.88</v>
      </c>
      <c r="T2138" s="3">
        <f t="shared" si="369"/>
        <v>0.56523121610821303</v>
      </c>
      <c r="U2138" s="3">
        <f t="shared" si="370"/>
        <v>0.21752552939911857</v>
      </c>
      <c r="V2138" s="3">
        <f t="shared" si="371"/>
        <v>0.76918749619899041</v>
      </c>
      <c r="W2138" s="4" t="str">
        <f t="shared" si="372"/>
        <v>Need Improvement</v>
      </c>
      <c r="X2138" s="4" t="str">
        <f t="shared" si="373"/>
        <v>Need Improvement</v>
      </c>
    </row>
    <row r="2139" spans="1:24" x14ac:dyDescent="0.3">
      <c r="A2139" s="4">
        <v>400626</v>
      </c>
      <c r="B2139" s="4" t="s">
        <v>20</v>
      </c>
      <c r="C2139" s="5">
        <v>45239</v>
      </c>
      <c r="D2139" s="6">
        <v>45239</v>
      </c>
      <c r="E2139" s="7">
        <v>45239</v>
      </c>
      <c r="F2139" s="13">
        <v>45239</v>
      </c>
      <c r="G2139" s="4" t="s">
        <v>27</v>
      </c>
      <c r="H2139" s="4" t="s">
        <v>17</v>
      </c>
      <c r="I2139" s="4">
        <v>2280</v>
      </c>
      <c r="J2139" s="4">
        <v>780</v>
      </c>
      <c r="K2139" s="4">
        <v>86</v>
      </c>
      <c r="L2139" s="1">
        <v>1008.7</v>
      </c>
      <c r="M2139" s="1">
        <v>3524.89</v>
      </c>
      <c r="N2139" s="2">
        <f t="shared" si="363"/>
        <v>3.4944879547932981</v>
      </c>
      <c r="O2139" s="3">
        <f t="shared" si="364"/>
        <v>0.34210526315789475</v>
      </c>
      <c r="P2139" s="3">
        <f t="shared" si="365"/>
        <v>0.11025641025641025</v>
      </c>
      <c r="Q2139" s="8">
        <f t="shared" si="366"/>
        <v>1.2932051282051282</v>
      </c>
      <c r="R2139" s="8">
        <f t="shared" si="367"/>
        <v>11.72906976744186</v>
      </c>
      <c r="S2139" s="8">
        <f t="shared" si="368"/>
        <v>2516.1899999999996</v>
      </c>
      <c r="T2139" s="3">
        <f t="shared" si="369"/>
        <v>0.71383504166087441</v>
      </c>
      <c r="U2139" s="3">
        <f t="shared" si="370"/>
        <v>0.44241228070175442</v>
      </c>
      <c r="V2139" s="3">
        <f t="shared" si="371"/>
        <v>0.40088387601890169</v>
      </c>
      <c r="W2139" s="4" t="str">
        <f t="shared" si="372"/>
        <v>Need Improvement</v>
      </c>
      <c r="X2139" s="4" t="str">
        <f t="shared" si="373"/>
        <v>Need Improvement</v>
      </c>
    </row>
    <row r="2140" spans="1:24" x14ac:dyDescent="0.3">
      <c r="A2140" s="4">
        <v>414580</v>
      </c>
      <c r="B2140" s="4" t="s">
        <v>22</v>
      </c>
      <c r="C2140" s="5">
        <v>45239</v>
      </c>
      <c r="D2140" s="6">
        <v>45239</v>
      </c>
      <c r="E2140" s="7">
        <v>45239</v>
      </c>
      <c r="F2140" s="13">
        <v>45239</v>
      </c>
      <c r="G2140" s="4" t="s">
        <v>27</v>
      </c>
      <c r="H2140" s="4" t="s">
        <v>25</v>
      </c>
      <c r="I2140" s="4">
        <v>9733</v>
      </c>
      <c r="J2140" s="4">
        <v>981</v>
      </c>
      <c r="K2140" s="4">
        <v>88</v>
      </c>
      <c r="L2140" s="1">
        <v>1773.43</v>
      </c>
      <c r="M2140" s="1">
        <v>5827.95</v>
      </c>
      <c r="N2140" s="2">
        <f t="shared" si="363"/>
        <v>3.2862588317554118</v>
      </c>
      <c r="O2140" s="3">
        <f t="shared" si="364"/>
        <v>0.10079112298366383</v>
      </c>
      <c r="P2140" s="3">
        <f t="shared" si="365"/>
        <v>8.9704383282364936E-2</v>
      </c>
      <c r="Q2140" s="8">
        <f t="shared" si="366"/>
        <v>1.8077777777777779</v>
      </c>
      <c r="R2140" s="8">
        <f t="shared" si="367"/>
        <v>20.152613636363636</v>
      </c>
      <c r="S2140" s="8">
        <f t="shared" si="368"/>
        <v>4054.5199999999995</v>
      </c>
      <c r="T2140" s="3">
        <f t="shared" si="369"/>
        <v>0.69570260554740515</v>
      </c>
      <c r="U2140" s="3">
        <f t="shared" si="370"/>
        <v>0.18220795232713449</v>
      </c>
      <c r="V2140" s="3">
        <f t="shared" si="371"/>
        <v>0.43739579530992578</v>
      </c>
      <c r="W2140" s="4" t="str">
        <f t="shared" si="372"/>
        <v>Need Improvement</v>
      </c>
      <c r="X2140" s="4" t="str">
        <f t="shared" si="373"/>
        <v>Good</v>
      </c>
    </row>
    <row r="2141" spans="1:24" x14ac:dyDescent="0.3">
      <c r="A2141" s="4">
        <v>21013</v>
      </c>
      <c r="B2141" s="4" t="s">
        <v>23</v>
      </c>
      <c r="C2141" s="5">
        <v>45239</v>
      </c>
      <c r="D2141" s="6">
        <v>45239</v>
      </c>
      <c r="E2141" s="7">
        <v>45239</v>
      </c>
      <c r="F2141" s="13">
        <v>45239</v>
      </c>
      <c r="G2141" s="4" t="s">
        <v>12</v>
      </c>
      <c r="H2141" s="4" t="s">
        <v>19</v>
      </c>
      <c r="I2141" s="4">
        <v>4558</v>
      </c>
      <c r="J2141" s="4">
        <v>354</v>
      </c>
      <c r="K2141" s="4">
        <v>32</v>
      </c>
      <c r="L2141" s="1">
        <v>2838.41</v>
      </c>
      <c r="M2141" s="1">
        <v>8937.99</v>
      </c>
      <c r="N2141" s="2">
        <f t="shared" si="363"/>
        <v>3.1489425417751487</v>
      </c>
      <c r="O2141" s="3">
        <f t="shared" si="364"/>
        <v>7.7665642825800796E-2</v>
      </c>
      <c r="P2141" s="3">
        <f t="shared" si="365"/>
        <v>9.03954802259887E-2</v>
      </c>
      <c r="Q2141" s="8">
        <f t="shared" si="366"/>
        <v>8.0181073446327673</v>
      </c>
      <c r="R2141" s="8">
        <f t="shared" si="367"/>
        <v>88.700312499999995</v>
      </c>
      <c r="S2141" s="8">
        <f t="shared" si="368"/>
        <v>6099.58</v>
      </c>
      <c r="T2141" s="3">
        <f t="shared" si="369"/>
        <v>0.68243307499784633</v>
      </c>
      <c r="U2141" s="3">
        <f t="shared" si="370"/>
        <v>0.62273146116717859</v>
      </c>
      <c r="V2141" s="3">
        <f t="shared" si="371"/>
        <v>0.46534515491230544</v>
      </c>
      <c r="W2141" s="4" t="str">
        <f t="shared" si="372"/>
        <v>Need Improvement</v>
      </c>
      <c r="X2141" s="4" t="str">
        <f t="shared" si="373"/>
        <v>Good</v>
      </c>
    </row>
    <row r="2142" spans="1:24" x14ac:dyDescent="0.3">
      <c r="A2142" s="4">
        <v>684739</v>
      </c>
      <c r="B2142" s="4" t="s">
        <v>24</v>
      </c>
      <c r="C2142" s="5">
        <v>45239</v>
      </c>
      <c r="D2142" s="6">
        <v>45239</v>
      </c>
      <c r="E2142" s="7">
        <v>45239</v>
      </c>
      <c r="F2142" s="13">
        <v>45239</v>
      </c>
      <c r="G2142" s="4" t="s">
        <v>21</v>
      </c>
      <c r="H2142" s="4" t="s">
        <v>19</v>
      </c>
      <c r="I2142" s="4">
        <v>6885</v>
      </c>
      <c r="J2142" s="4">
        <v>383</v>
      </c>
      <c r="K2142" s="4">
        <v>87</v>
      </c>
      <c r="L2142" s="1">
        <v>3367.11</v>
      </c>
      <c r="M2142" s="1">
        <v>6678.85</v>
      </c>
      <c r="N2142" s="2">
        <f t="shared" si="363"/>
        <v>1.9835556307931728</v>
      </c>
      <c r="O2142" s="3">
        <f t="shared" si="364"/>
        <v>5.562817719680465E-2</v>
      </c>
      <c r="P2142" s="3">
        <f t="shared" si="365"/>
        <v>0.22715404699738903</v>
      </c>
      <c r="Q2142" s="8">
        <f t="shared" si="366"/>
        <v>8.7914099216710184</v>
      </c>
      <c r="R2142" s="8">
        <f t="shared" si="367"/>
        <v>38.702413793103453</v>
      </c>
      <c r="S2142" s="8">
        <f t="shared" si="368"/>
        <v>3311.7400000000002</v>
      </c>
      <c r="T2142" s="3">
        <f t="shared" si="369"/>
        <v>0.4958548253067519</v>
      </c>
      <c r="U2142" s="3">
        <f t="shared" si="370"/>
        <v>0.48905010893246187</v>
      </c>
      <c r="V2142" s="3">
        <f t="shared" si="371"/>
        <v>1.0167193076751193</v>
      </c>
      <c r="W2142" s="4" t="str">
        <f t="shared" si="372"/>
        <v>Need Improvement</v>
      </c>
      <c r="X2142" s="4" t="str">
        <f t="shared" si="373"/>
        <v>Need Improvement</v>
      </c>
    </row>
    <row r="2143" spans="1:24" x14ac:dyDescent="0.3">
      <c r="A2143" s="4">
        <v>637182</v>
      </c>
      <c r="B2143" s="4" t="s">
        <v>26</v>
      </c>
      <c r="C2143" s="5">
        <v>45239</v>
      </c>
      <c r="D2143" s="6">
        <v>45239</v>
      </c>
      <c r="E2143" s="7">
        <v>45239</v>
      </c>
      <c r="F2143" s="13">
        <v>45239</v>
      </c>
      <c r="G2143" s="4" t="s">
        <v>15</v>
      </c>
      <c r="H2143" s="4" t="s">
        <v>17</v>
      </c>
      <c r="I2143" s="4">
        <v>5724</v>
      </c>
      <c r="J2143" s="4">
        <v>485</v>
      </c>
      <c r="K2143" s="4">
        <v>85</v>
      </c>
      <c r="L2143" s="1">
        <v>3686.86</v>
      </c>
      <c r="M2143" s="1">
        <v>3686.81</v>
      </c>
      <c r="N2143" s="2">
        <f t="shared" si="363"/>
        <v>0.99998643832421075</v>
      </c>
      <c r="O2143" s="3">
        <f t="shared" si="364"/>
        <v>8.4730957372466803E-2</v>
      </c>
      <c r="P2143" s="3">
        <f t="shared" si="365"/>
        <v>0.17525773195876287</v>
      </c>
      <c r="Q2143" s="8">
        <f t="shared" si="366"/>
        <v>7.6017731958762891</v>
      </c>
      <c r="R2143" s="8">
        <f t="shared" si="367"/>
        <v>43.374823529411763</v>
      </c>
      <c r="S2143" s="8">
        <f t="shared" si="368"/>
        <v>-5.0000000000181899E-2</v>
      </c>
      <c r="T2143" s="3">
        <f t="shared" si="369"/>
        <v>-1.3561859710747747E-5</v>
      </c>
      <c r="U2143" s="3">
        <f t="shared" si="370"/>
        <v>0.64410552061495463</v>
      </c>
      <c r="V2143" s="3">
        <f t="shared" si="371"/>
        <v>-73737.199999731747</v>
      </c>
      <c r="W2143" s="4" t="str">
        <f t="shared" si="372"/>
        <v>Need Improvement</v>
      </c>
      <c r="X2143" s="4" t="str">
        <f t="shared" si="373"/>
        <v>Poor</v>
      </c>
    </row>
    <row r="2144" spans="1:24" x14ac:dyDescent="0.3">
      <c r="A2144" s="4">
        <v>782332</v>
      </c>
      <c r="B2144" s="4" t="s">
        <v>11</v>
      </c>
      <c r="C2144" s="5">
        <v>45240</v>
      </c>
      <c r="D2144" s="6">
        <v>45240</v>
      </c>
      <c r="E2144" s="7">
        <v>45240</v>
      </c>
      <c r="F2144" s="13">
        <v>45240</v>
      </c>
      <c r="G2144" s="4" t="s">
        <v>12</v>
      </c>
      <c r="H2144" s="4" t="s">
        <v>17</v>
      </c>
      <c r="I2144" s="4">
        <v>6304</v>
      </c>
      <c r="J2144" s="4">
        <v>563</v>
      </c>
      <c r="K2144" s="4">
        <v>12</v>
      </c>
      <c r="L2144" s="1">
        <v>4366.78</v>
      </c>
      <c r="M2144" s="1">
        <v>5687.42</v>
      </c>
      <c r="N2144" s="2">
        <f t="shared" si="363"/>
        <v>1.3024287919244846</v>
      </c>
      <c r="O2144" s="3">
        <f t="shared" si="364"/>
        <v>8.9308375634517767E-2</v>
      </c>
      <c r="P2144" s="3">
        <f t="shared" si="365"/>
        <v>2.1314387211367674E-2</v>
      </c>
      <c r="Q2144" s="8">
        <f t="shared" si="366"/>
        <v>7.7562699822380106</v>
      </c>
      <c r="R2144" s="8">
        <f t="shared" si="367"/>
        <v>363.89833333333331</v>
      </c>
      <c r="S2144" s="8">
        <f t="shared" si="368"/>
        <v>1320.6400000000003</v>
      </c>
      <c r="T2144" s="3">
        <f t="shared" si="369"/>
        <v>0.23220370572245416</v>
      </c>
      <c r="U2144" s="3">
        <f t="shared" si="370"/>
        <v>0.69269987309644665</v>
      </c>
      <c r="V2144" s="3">
        <f t="shared" si="371"/>
        <v>3.3065634843712131</v>
      </c>
      <c r="W2144" s="4" t="str">
        <f t="shared" si="372"/>
        <v>Need Improvement</v>
      </c>
      <c r="X2144" s="4" t="str">
        <f t="shared" si="373"/>
        <v>Need Improvement</v>
      </c>
    </row>
    <row r="2145" spans="1:24" x14ac:dyDescent="0.3">
      <c r="A2145" s="4">
        <v>208302</v>
      </c>
      <c r="B2145" s="4" t="s">
        <v>14</v>
      </c>
      <c r="C2145" s="5">
        <v>45240</v>
      </c>
      <c r="D2145" s="6">
        <v>45240</v>
      </c>
      <c r="E2145" s="7">
        <v>45240</v>
      </c>
      <c r="F2145" s="13">
        <v>45240</v>
      </c>
      <c r="G2145" s="4" t="s">
        <v>21</v>
      </c>
      <c r="H2145" s="4" t="s">
        <v>17</v>
      </c>
      <c r="I2145" s="4">
        <v>1959</v>
      </c>
      <c r="J2145" s="4">
        <v>462</v>
      </c>
      <c r="K2145" s="4">
        <v>26</v>
      </c>
      <c r="L2145" s="1">
        <v>1848.17</v>
      </c>
      <c r="M2145" s="1">
        <v>3568.67</v>
      </c>
      <c r="N2145" s="2">
        <f t="shared" si="363"/>
        <v>1.9309208568475844</v>
      </c>
      <c r="O2145" s="3">
        <f t="shared" si="364"/>
        <v>0.23583460949464014</v>
      </c>
      <c r="P2145" s="3">
        <f t="shared" si="365"/>
        <v>5.627705627705628E-2</v>
      </c>
      <c r="Q2145" s="8">
        <f t="shared" si="366"/>
        <v>4.0003679653679658</v>
      </c>
      <c r="R2145" s="8">
        <f t="shared" si="367"/>
        <v>71.083461538461535</v>
      </c>
      <c r="S2145" s="8">
        <f t="shared" si="368"/>
        <v>1720.5</v>
      </c>
      <c r="T2145" s="3">
        <f t="shared" si="369"/>
        <v>0.48211238360509656</v>
      </c>
      <c r="U2145" s="3">
        <f t="shared" si="370"/>
        <v>0.94342521694742221</v>
      </c>
      <c r="V2145" s="3">
        <f t="shared" si="371"/>
        <v>1.0742051729148503</v>
      </c>
      <c r="W2145" s="4" t="str">
        <f t="shared" si="372"/>
        <v>Need Improvement</v>
      </c>
      <c r="X2145" s="4" t="str">
        <f t="shared" si="373"/>
        <v>Need Improvement</v>
      </c>
    </row>
    <row r="2146" spans="1:24" x14ac:dyDescent="0.3">
      <c r="A2146" s="4">
        <v>950343</v>
      </c>
      <c r="B2146" s="4" t="s">
        <v>16</v>
      </c>
      <c r="C2146" s="5">
        <v>45240</v>
      </c>
      <c r="D2146" s="6">
        <v>45240</v>
      </c>
      <c r="E2146" s="7">
        <v>45240</v>
      </c>
      <c r="F2146" s="13">
        <v>45240</v>
      </c>
      <c r="G2146" s="4" t="s">
        <v>27</v>
      </c>
      <c r="H2146" s="4" t="s">
        <v>13</v>
      </c>
      <c r="I2146" s="4">
        <v>2568</v>
      </c>
      <c r="J2146" s="4">
        <v>106</v>
      </c>
      <c r="K2146" s="4">
        <v>26</v>
      </c>
      <c r="L2146" s="1">
        <v>2711.32</v>
      </c>
      <c r="M2146" s="1">
        <v>5664.84</v>
      </c>
      <c r="N2146" s="2">
        <f t="shared" si="363"/>
        <v>2.0893291828334539</v>
      </c>
      <c r="O2146" s="3">
        <f t="shared" si="364"/>
        <v>4.1277258566978191E-2</v>
      </c>
      <c r="P2146" s="3">
        <f t="shared" si="365"/>
        <v>0.24528301886792453</v>
      </c>
      <c r="Q2146" s="8">
        <f t="shared" si="366"/>
        <v>25.578490566037736</v>
      </c>
      <c r="R2146" s="8">
        <f t="shared" si="367"/>
        <v>104.28153846153847</v>
      </c>
      <c r="S2146" s="8">
        <f t="shared" si="368"/>
        <v>2953.52</v>
      </c>
      <c r="T2146" s="3">
        <f t="shared" si="369"/>
        <v>0.52137747932863066</v>
      </c>
      <c r="U2146" s="3">
        <f t="shared" si="370"/>
        <v>1.0558099688473521</v>
      </c>
      <c r="V2146" s="3">
        <f t="shared" si="371"/>
        <v>0.91799615374197574</v>
      </c>
      <c r="W2146" s="4" t="str">
        <f t="shared" si="372"/>
        <v>Need Improvement</v>
      </c>
      <c r="X2146" s="4" t="str">
        <f t="shared" si="373"/>
        <v>Need Improvement</v>
      </c>
    </row>
    <row r="2147" spans="1:24" x14ac:dyDescent="0.3">
      <c r="A2147" s="4">
        <v>772722</v>
      </c>
      <c r="B2147" s="4" t="s">
        <v>18</v>
      </c>
      <c r="C2147" s="5">
        <v>45240</v>
      </c>
      <c r="D2147" s="6">
        <v>45240</v>
      </c>
      <c r="E2147" s="7">
        <v>45240</v>
      </c>
      <c r="F2147" s="13">
        <v>45240</v>
      </c>
      <c r="G2147" s="4" t="s">
        <v>12</v>
      </c>
      <c r="H2147" s="4" t="s">
        <v>17</v>
      </c>
      <c r="I2147" s="4">
        <v>5250</v>
      </c>
      <c r="J2147" s="4">
        <v>146</v>
      </c>
      <c r="K2147" s="4">
        <v>62</v>
      </c>
      <c r="L2147" s="1">
        <v>2110.88</v>
      </c>
      <c r="M2147" s="1">
        <v>3322.94</v>
      </c>
      <c r="N2147" s="2">
        <f t="shared" si="363"/>
        <v>1.5741965436216174</v>
      </c>
      <c r="O2147" s="3">
        <f t="shared" si="364"/>
        <v>2.7809523809523808E-2</v>
      </c>
      <c r="P2147" s="3">
        <f t="shared" si="365"/>
        <v>0.42465753424657532</v>
      </c>
      <c r="Q2147" s="8">
        <f t="shared" si="366"/>
        <v>14.458082191780823</v>
      </c>
      <c r="R2147" s="8">
        <f t="shared" si="367"/>
        <v>34.046451612903226</v>
      </c>
      <c r="S2147" s="8">
        <f t="shared" si="368"/>
        <v>1212.06</v>
      </c>
      <c r="T2147" s="3">
        <f t="shared" si="369"/>
        <v>0.36475530704737369</v>
      </c>
      <c r="U2147" s="3">
        <f t="shared" si="370"/>
        <v>0.40207238095238096</v>
      </c>
      <c r="V2147" s="3">
        <f t="shared" si="371"/>
        <v>1.7415639489794237</v>
      </c>
      <c r="W2147" s="4" t="str">
        <f t="shared" si="372"/>
        <v>Need Improvement</v>
      </c>
      <c r="X2147" s="4" t="str">
        <f t="shared" si="373"/>
        <v>Need Improvement</v>
      </c>
    </row>
    <row r="2148" spans="1:24" x14ac:dyDescent="0.3">
      <c r="A2148" s="4">
        <v>560709</v>
      </c>
      <c r="B2148" s="4" t="s">
        <v>20</v>
      </c>
      <c r="C2148" s="5">
        <v>45240</v>
      </c>
      <c r="D2148" s="6">
        <v>45240</v>
      </c>
      <c r="E2148" s="7">
        <v>45240</v>
      </c>
      <c r="F2148" s="13">
        <v>45240</v>
      </c>
      <c r="G2148" s="4" t="s">
        <v>21</v>
      </c>
      <c r="H2148" s="4" t="s">
        <v>13</v>
      </c>
      <c r="I2148" s="4">
        <v>6072</v>
      </c>
      <c r="J2148" s="4">
        <v>601</v>
      </c>
      <c r="K2148" s="4">
        <v>62</v>
      </c>
      <c r="L2148" s="1">
        <v>3201.47</v>
      </c>
      <c r="M2148" s="1">
        <v>7374.4</v>
      </c>
      <c r="N2148" s="2">
        <f t="shared" si="363"/>
        <v>2.3034418563972174</v>
      </c>
      <c r="O2148" s="3">
        <f t="shared" si="364"/>
        <v>9.8978919631093551E-2</v>
      </c>
      <c r="P2148" s="3">
        <f t="shared" si="365"/>
        <v>0.10316139767054909</v>
      </c>
      <c r="Q2148" s="8">
        <f t="shared" si="366"/>
        <v>5.3269051580698834</v>
      </c>
      <c r="R2148" s="8">
        <f t="shared" si="367"/>
        <v>51.636612903225803</v>
      </c>
      <c r="S2148" s="8">
        <f t="shared" si="368"/>
        <v>4172.93</v>
      </c>
      <c r="T2148" s="3">
        <f t="shared" si="369"/>
        <v>0.56586705359080069</v>
      </c>
      <c r="U2148" s="3">
        <f t="shared" si="370"/>
        <v>0.52725131752305665</v>
      </c>
      <c r="V2148" s="3">
        <f t="shared" si="371"/>
        <v>0.76719954564298931</v>
      </c>
      <c r="W2148" s="4" t="str">
        <f t="shared" si="372"/>
        <v>Need Improvement</v>
      </c>
      <c r="X2148" s="4" t="str">
        <f t="shared" si="373"/>
        <v>Good</v>
      </c>
    </row>
    <row r="2149" spans="1:24" x14ac:dyDescent="0.3">
      <c r="A2149" s="4">
        <v>833327</v>
      </c>
      <c r="B2149" s="4" t="s">
        <v>22</v>
      </c>
      <c r="C2149" s="5">
        <v>45240</v>
      </c>
      <c r="D2149" s="6">
        <v>45240</v>
      </c>
      <c r="E2149" s="7">
        <v>45240</v>
      </c>
      <c r="F2149" s="13">
        <v>45240</v>
      </c>
      <c r="G2149" s="4" t="s">
        <v>27</v>
      </c>
      <c r="H2149" s="4" t="s">
        <v>25</v>
      </c>
      <c r="I2149" s="4">
        <v>4325</v>
      </c>
      <c r="J2149" s="4">
        <v>285</v>
      </c>
      <c r="K2149" s="4">
        <v>48</v>
      </c>
      <c r="L2149" s="1">
        <v>3006.08</v>
      </c>
      <c r="M2149" s="1">
        <v>4070.25</v>
      </c>
      <c r="N2149" s="2">
        <f t="shared" si="363"/>
        <v>1.3540058814136684</v>
      </c>
      <c r="O2149" s="3">
        <f t="shared" si="364"/>
        <v>6.5895953757225428E-2</v>
      </c>
      <c r="P2149" s="3">
        <f t="shared" si="365"/>
        <v>0.16842105263157894</v>
      </c>
      <c r="Q2149" s="8">
        <f t="shared" si="366"/>
        <v>10.547649122807018</v>
      </c>
      <c r="R2149" s="8">
        <f t="shared" si="367"/>
        <v>62.626666666666665</v>
      </c>
      <c r="S2149" s="8">
        <f t="shared" si="368"/>
        <v>1064.17</v>
      </c>
      <c r="T2149" s="3">
        <f t="shared" si="369"/>
        <v>0.26145077083717216</v>
      </c>
      <c r="U2149" s="3">
        <f t="shared" si="370"/>
        <v>0.69504739884393063</v>
      </c>
      <c r="V2149" s="3">
        <f t="shared" si="371"/>
        <v>2.8248118251783079</v>
      </c>
      <c r="W2149" s="4" t="str">
        <f t="shared" si="372"/>
        <v>Need Improvement</v>
      </c>
      <c r="X2149" s="4" t="str">
        <f t="shared" si="373"/>
        <v>Need Improvement</v>
      </c>
    </row>
    <row r="2150" spans="1:24" x14ac:dyDescent="0.3">
      <c r="A2150" s="4">
        <v>454633</v>
      </c>
      <c r="B2150" s="4" t="s">
        <v>23</v>
      </c>
      <c r="C2150" s="5">
        <v>45240</v>
      </c>
      <c r="D2150" s="6">
        <v>45240</v>
      </c>
      <c r="E2150" s="7">
        <v>45240</v>
      </c>
      <c r="F2150" s="13">
        <v>45240</v>
      </c>
      <c r="G2150" s="4" t="s">
        <v>27</v>
      </c>
      <c r="H2150" s="4" t="s">
        <v>25</v>
      </c>
      <c r="I2150" s="4">
        <v>6169</v>
      </c>
      <c r="J2150" s="4">
        <v>428</v>
      </c>
      <c r="K2150" s="4">
        <v>80</v>
      </c>
      <c r="L2150" s="1">
        <v>2093.21</v>
      </c>
      <c r="M2150" s="1">
        <v>6008.78</v>
      </c>
      <c r="N2150" s="2">
        <f t="shared" si="363"/>
        <v>2.8706054337596321</v>
      </c>
      <c r="O2150" s="3">
        <f t="shared" si="364"/>
        <v>6.9379153833684551E-2</v>
      </c>
      <c r="P2150" s="3">
        <f t="shared" si="365"/>
        <v>0.18691588785046728</v>
      </c>
      <c r="Q2150" s="8">
        <f t="shared" si="366"/>
        <v>4.8906775700934579</v>
      </c>
      <c r="R2150" s="8">
        <f t="shared" si="367"/>
        <v>26.165125</v>
      </c>
      <c r="S2150" s="8">
        <f t="shared" si="368"/>
        <v>3915.5699999999997</v>
      </c>
      <c r="T2150" s="3">
        <f t="shared" si="369"/>
        <v>0.65164143137209218</v>
      </c>
      <c r="U2150" s="3">
        <f t="shared" si="370"/>
        <v>0.33931107148646461</v>
      </c>
      <c r="V2150" s="3">
        <f t="shared" si="371"/>
        <v>0.53458627990305374</v>
      </c>
      <c r="W2150" s="4" t="str">
        <f t="shared" si="372"/>
        <v>Need Improvement</v>
      </c>
      <c r="X2150" s="4" t="str">
        <f t="shared" si="373"/>
        <v>Need Improvement</v>
      </c>
    </row>
    <row r="2151" spans="1:24" x14ac:dyDescent="0.3">
      <c r="A2151" s="4">
        <v>201404</v>
      </c>
      <c r="B2151" s="4" t="s">
        <v>24</v>
      </c>
      <c r="C2151" s="5">
        <v>45240</v>
      </c>
      <c r="D2151" s="6">
        <v>45240</v>
      </c>
      <c r="E2151" s="7">
        <v>45240</v>
      </c>
      <c r="F2151" s="13">
        <v>45240</v>
      </c>
      <c r="G2151" s="4" t="s">
        <v>12</v>
      </c>
      <c r="H2151" s="4" t="s">
        <v>25</v>
      </c>
      <c r="I2151" s="4">
        <v>6336</v>
      </c>
      <c r="J2151" s="4">
        <v>104</v>
      </c>
      <c r="K2151" s="4">
        <v>32</v>
      </c>
      <c r="L2151" s="1">
        <v>3298.94</v>
      </c>
      <c r="M2151" s="1">
        <v>9363.32</v>
      </c>
      <c r="N2151" s="2">
        <f t="shared" si="363"/>
        <v>2.8382813873547259</v>
      </c>
      <c r="O2151" s="3">
        <f t="shared" si="364"/>
        <v>1.6414141414141416E-2</v>
      </c>
      <c r="P2151" s="3">
        <f t="shared" si="365"/>
        <v>0.30769230769230771</v>
      </c>
      <c r="Q2151" s="8">
        <f t="shared" si="366"/>
        <v>31.720576923076923</v>
      </c>
      <c r="R2151" s="8">
        <f t="shared" si="367"/>
        <v>103.091875</v>
      </c>
      <c r="S2151" s="8">
        <f t="shared" si="368"/>
        <v>6064.3799999999992</v>
      </c>
      <c r="T2151" s="3">
        <f t="shared" si="369"/>
        <v>0.64767411559147814</v>
      </c>
      <c r="U2151" s="3">
        <f t="shared" si="370"/>
        <v>0.52066603535353539</v>
      </c>
      <c r="V2151" s="3">
        <f t="shared" si="371"/>
        <v>0.5439863596938187</v>
      </c>
      <c r="W2151" s="4" t="str">
        <f t="shared" si="372"/>
        <v>Need Improvement</v>
      </c>
      <c r="X2151" s="4" t="str">
        <f t="shared" si="373"/>
        <v>Good</v>
      </c>
    </row>
    <row r="2152" spans="1:24" x14ac:dyDescent="0.3">
      <c r="A2152" s="4">
        <v>246813</v>
      </c>
      <c r="B2152" s="4" t="s">
        <v>26</v>
      </c>
      <c r="C2152" s="5">
        <v>45240</v>
      </c>
      <c r="D2152" s="6">
        <v>45240</v>
      </c>
      <c r="E2152" s="7">
        <v>45240</v>
      </c>
      <c r="F2152" s="13">
        <v>45240</v>
      </c>
      <c r="G2152" s="4" t="s">
        <v>12</v>
      </c>
      <c r="H2152" s="4" t="s">
        <v>17</v>
      </c>
      <c r="I2152" s="4">
        <v>9829</v>
      </c>
      <c r="J2152" s="4">
        <v>467</v>
      </c>
      <c r="K2152" s="4">
        <v>86</v>
      </c>
      <c r="L2152" s="1">
        <v>1326.93</v>
      </c>
      <c r="M2152" s="1">
        <v>4497.16</v>
      </c>
      <c r="N2152" s="2">
        <f t="shared" si="363"/>
        <v>3.3891463754681856</v>
      </c>
      <c r="O2152" s="3">
        <f t="shared" si="364"/>
        <v>4.751246311934073E-2</v>
      </c>
      <c r="P2152" s="3">
        <f t="shared" si="365"/>
        <v>0.1841541755888651</v>
      </c>
      <c r="Q2152" s="8">
        <f t="shared" si="366"/>
        <v>2.8413918629550321</v>
      </c>
      <c r="R2152" s="8">
        <f t="shared" si="367"/>
        <v>15.429418604651163</v>
      </c>
      <c r="S2152" s="8">
        <f t="shared" si="368"/>
        <v>3170.2299999999996</v>
      </c>
      <c r="T2152" s="3">
        <f t="shared" si="369"/>
        <v>0.70494045130704708</v>
      </c>
      <c r="U2152" s="3">
        <f t="shared" si="370"/>
        <v>0.1350015260962458</v>
      </c>
      <c r="V2152" s="3">
        <f t="shared" si="371"/>
        <v>0.41855953668976709</v>
      </c>
      <c r="W2152" s="4" t="str">
        <f t="shared" si="372"/>
        <v>Need Improvement</v>
      </c>
      <c r="X2152" s="4" t="str">
        <f t="shared" si="373"/>
        <v>Need Improvement</v>
      </c>
    </row>
    <row r="2153" spans="1:24" x14ac:dyDescent="0.3">
      <c r="A2153" s="4">
        <v>820408</v>
      </c>
      <c r="B2153" s="4" t="s">
        <v>11</v>
      </c>
      <c r="C2153" s="5">
        <v>45241</v>
      </c>
      <c r="D2153" s="6">
        <v>45241</v>
      </c>
      <c r="E2153" s="7">
        <v>45241</v>
      </c>
      <c r="F2153" s="13">
        <v>45241</v>
      </c>
      <c r="G2153" s="4" t="s">
        <v>21</v>
      </c>
      <c r="H2153" s="4" t="s">
        <v>25</v>
      </c>
      <c r="I2153" s="4">
        <v>8822</v>
      </c>
      <c r="J2153" s="4">
        <v>719</v>
      </c>
      <c r="K2153" s="4">
        <v>83</v>
      </c>
      <c r="L2153" s="1">
        <v>4375.96</v>
      </c>
      <c r="M2153" s="1">
        <v>7329.74</v>
      </c>
      <c r="N2153" s="2">
        <f t="shared" si="363"/>
        <v>1.6750015996489913</v>
      </c>
      <c r="O2153" s="3">
        <f t="shared" si="364"/>
        <v>8.1500793470868291E-2</v>
      </c>
      <c r="P2153" s="3">
        <f t="shared" si="365"/>
        <v>0.11543810848400557</v>
      </c>
      <c r="Q2153" s="8">
        <f t="shared" si="366"/>
        <v>6.0861752433936021</v>
      </c>
      <c r="R2153" s="8">
        <f t="shared" si="367"/>
        <v>52.722409638554218</v>
      </c>
      <c r="S2153" s="8">
        <f t="shared" si="368"/>
        <v>2953.7799999999997</v>
      </c>
      <c r="T2153" s="3">
        <f t="shared" si="369"/>
        <v>0.40298564478412602</v>
      </c>
      <c r="U2153" s="3">
        <f t="shared" si="370"/>
        <v>0.49602811153933352</v>
      </c>
      <c r="V2153" s="3">
        <f t="shared" si="371"/>
        <v>1.4814779706003833</v>
      </c>
      <c r="W2153" s="4" t="str">
        <f t="shared" si="372"/>
        <v>Need Improvement</v>
      </c>
      <c r="X2153" s="4" t="str">
        <f t="shared" si="373"/>
        <v>Need Improvement</v>
      </c>
    </row>
    <row r="2154" spans="1:24" x14ac:dyDescent="0.3">
      <c r="A2154" s="4">
        <v>236335</v>
      </c>
      <c r="B2154" s="4" t="s">
        <v>14</v>
      </c>
      <c r="C2154" s="5">
        <v>45241</v>
      </c>
      <c r="D2154" s="6">
        <v>45241</v>
      </c>
      <c r="E2154" s="7">
        <v>45241</v>
      </c>
      <c r="F2154" s="13">
        <v>45241</v>
      </c>
      <c r="G2154" s="4" t="s">
        <v>21</v>
      </c>
      <c r="H2154" s="4" t="s">
        <v>13</v>
      </c>
      <c r="I2154" s="4">
        <v>8124</v>
      </c>
      <c r="J2154" s="4">
        <v>832</v>
      </c>
      <c r="K2154" s="4">
        <v>50</v>
      </c>
      <c r="L2154" s="1">
        <v>3831.66</v>
      </c>
      <c r="M2154" s="1">
        <v>8634.8700000000008</v>
      </c>
      <c r="N2154" s="2">
        <f t="shared" si="363"/>
        <v>2.2535585098886646</v>
      </c>
      <c r="O2154" s="3">
        <f t="shared" si="364"/>
        <v>0.10241260462826195</v>
      </c>
      <c r="P2154" s="3">
        <f t="shared" si="365"/>
        <v>6.0096153846153848E-2</v>
      </c>
      <c r="Q2154" s="8">
        <f t="shared" si="366"/>
        <v>4.6053605769230765</v>
      </c>
      <c r="R2154" s="8">
        <f t="shared" si="367"/>
        <v>76.633200000000002</v>
      </c>
      <c r="S2154" s="8">
        <f t="shared" si="368"/>
        <v>4803.2100000000009</v>
      </c>
      <c r="T2154" s="3">
        <f t="shared" si="369"/>
        <v>0.55625736114151114</v>
      </c>
      <c r="U2154" s="3">
        <f t="shared" si="370"/>
        <v>0.47164697193500738</v>
      </c>
      <c r="V2154" s="3">
        <f t="shared" si="371"/>
        <v>0.7977290187187317</v>
      </c>
      <c r="W2154" s="4" t="str">
        <f t="shared" si="372"/>
        <v>Need Improvement</v>
      </c>
      <c r="X2154" s="4" t="str">
        <f t="shared" si="373"/>
        <v>Good</v>
      </c>
    </row>
    <row r="2155" spans="1:24" x14ac:dyDescent="0.3">
      <c r="A2155" s="4">
        <v>219062</v>
      </c>
      <c r="B2155" s="4" t="s">
        <v>16</v>
      </c>
      <c r="C2155" s="5">
        <v>45241</v>
      </c>
      <c r="D2155" s="6">
        <v>45241</v>
      </c>
      <c r="E2155" s="7">
        <v>45241</v>
      </c>
      <c r="F2155" s="13">
        <v>45241</v>
      </c>
      <c r="G2155" s="4" t="s">
        <v>27</v>
      </c>
      <c r="H2155" s="4" t="s">
        <v>25</v>
      </c>
      <c r="I2155" s="4">
        <v>5016</v>
      </c>
      <c r="J2155" s="4">
        <v>300</v>
      </c>
      <c r="K2155" s="4">
        <v>43</v>
      </c>
      <c r="L2155" s="1">
        <v>2664.02</v>
      </c>
      <c r="M2155" s="1">
        <v>9733.86</v>
      </c>
      <c r="N2155" s="2">
        <f t="shared" si="363"/>
        <v>3.6538239202408391</v>
      </c>
      <c r="O2155" s="3">
        <f t="shared" si="364"/>
        <v>5.9808612440191387E-2</v>
      </c>
      <c r="P2155" s="3">
        <f t="shared" si="365"/>
        <v>0.14333333333333334</v>
      </c>
      <c r="Q2155" s="8">
        <f t="shared" si="366"/>
        <v>8.8800666666666661</v>
      </c>
      <c r="R2155" s="8">
        <f t="shared" si="367"/>
        <v>61.953953488372093</v>
      </c>
      <c r="S2155" s="8">
        <f t="shared" si="368"/>
        <v>7069.84</v>
      </c>
      <c r="T2155" s="3">
        <f t="shared" si="369"/>
        <v>0.7263141240987645</v>
      </c>
      <c r="U2155" s="3">
        <f t="shared" si="370"/>
        <v>0.53110446570972891</v>
      </c>
      <c r="V2155" s="3">
        <f t="shared" si="371"/>
        <v>0.37681475111176488</v>
      </c>
      <c r="W2155" s="4" t="str">
        <f t="shared" si="372"/>
        <v>Need Improvement</v>
      </c>
      <c r="X2155" s="4" t="str">
        <f t="shared" si="373"/>
        <v>Excellent</v>
      </c>
    </row>
    <row r="2156" spans="1:24" x14ac:dyDescent="0.3">
      <c r="A2156" s="4">
        <v>419218</v>
      </c>
      <c r="B2156" s="4" t="s">
        <v>18</v>
      </c>
      <c r="C2156" s="5">
        <v>45241</v>
      </c>
      <c r="D2156" s="6">
        <v>45241</v>
      </c>
      <c r="E2156" s="7">
        <v>45241</v>
      </c>
      <c r="F2156" s="13">
        <v>45241</v>
      </c>
      <c r="G2156" s="4" t="s">
        <v>15</v>
      </c>
      <c r="H2156" s="4" t="s">
        <v>13</v>
      </c>
      <c r="I2156" s="4">
        <v>2738</v>
      </c>
      <c r="J2156" s="4">
        <v>621</v>
      </c>
      <c r="K2156" s="4">
        <v>89</v>
      </c>
      <c r="L2156" s="1">
        <v>1223.98</v>
      </c>
      <c r="M2156" s="1">
        <v>6300.09</v>
      </c>
      <c r="N2156" s="2">
        <f t="shared" si="363"/>
        <v>5.1472164577852579</v>
      </c>
      <c r="O2156" s="3">
        <f t="shared" si="364"/>
        <v>0.22680788897005114</v>
      </c>
      <c r="P2156" s="3">
        <f t="shared" si="365"/>
        <v>0.14331723027375201</v>
      </c>
      <c r="Q2156" s="8">
        <f t="shared" si="366"/>
        <v>1.9709822866344606</v>
      </c>
      <c r="R2156" s="8">
        <f t="shared" si="367"/>
        <v>13.752584269662922</v>
      </c>
      <c r="S2156" s="8">
        <f t="shared" si="368"/>
        <v>5076.1100000000006</v>
      </c>
      <c r="T2156" s="3">
        <f t="shared" si="369"/>
        <v>0.80572023574266405</v>
      </c>
      <c r="U2156" s="3">
        <f t="shared" si="370"/>
        <v>0.44703433162892625</v>
      </c>
      <c r="V2156" s="3">
        <f t="shared" si="371"/>
        <v>0.24112558632496142</v>
      </c>
      <c r="W2156" s="4" t="str">
        <f t="shared" si="372"/>
        <v>Good</v>
      </c>
      <c r="X2156" s="4" t="str">
        <f t="shared" si="373"/>
        <v>Good</v>
      </c>
    </row>
    <row r="2157" spans="1:24" x14ac:dyDescent="0.3">
      <c r="A2157" s="4">
        <v>252265</v>
      </c>
      <c r="B2157" s="4" t="s">
        <v>20</v>
      </c>
      <c r="C2157" s="5">
        <v>45241</v>
      </c>
      <c r="D2157" s="6">
        <v>45241</v>
      </c>
      <c r="E2157" s="7">
        <v>45241</v>
      </c>
      <c r="F2157" s="13">
        <v>45241</v>
      </c>
      <c r="G2157" s="4" t="s">
        <v>12</v>
      </c>
      <c r="H2157" s="4" t="s">
        <v>19</v>
      </c>
      <c r="I2157" s="4">
        <v>3378</v>
      </c>
      <c r="J2157" s="4">
        <v>607</v>
      </c>
      <c r="K2157" s="4">
        <v>84</v>
      </c>
      <c r="L2157" s="1">
        <v>4678.21</v>
      </c>
      <c r="M2157" s="1">
        <v>3114.63</v>
      </c>
      <c r="N2157" s="2">
        <f t="shared" si="363"/>
        <v>0.66577387505050012</v>
      </c>
      <c r="O2157" s="3">
        <f t="shared" si="364"/>
        <v>0.17969212551805802</v>
      </c>
      <c r="P2157" s="3">
        <f t="shared" si="365"/>
        <v>0.13838550247116968</v>
      </c>
      <c r="Q2157" s="8">
        <f t="shared" si="366"/>
        <v>7.7071004942339378</v>
      </c>
      <c r="R2157" s="8">
        <f t="shared" si="367"/>
        <v>55.692976190476188</v>
      </c>
      <c r="S2157" s="8">
        <f t="shared" si="368"/>
        <v>-1563.58</v>
      </c>
      <c r="T2157" s="3">
        <f t="shared" si="369"/>
        <v>-0.50201147487823594</v>
      </c>
      <c r="U2157" s="3">
        <f t="shared" si="370"/>
        <v>1.3849052693901718</v>
      </c>
      <c r="V2157" s="3">
        <f t="shared" si="371"/>
        <v>-2.9919863390424539</v>
      </c>
      <c r="W2157" s="4" t="str">
        <f t="shared" si="372"/>
        <v>Need Improvement</v>
      </c>
      <c r="X2157" s="4" t="str">
        <f t="shared" si="373"/>
        <v>Poor</v>
      </c>
    </row>
    <row r="2158" spans="1:24" x14ac:dyDescent="0.3">
      <c r="A2158" s="4">
        <v>577192</v>
      </c>
      <c r="B2158" s="4" t="s">
        <v>22</v>
      </c>
      <c r="C2158" s="5">
        <v>45241</v>
      </c>
      <c r="D2158" s="6">
        <v>45241</v>
      </c>
      <c r="E2158" s="7">
        <v>45241</v>
      </c>
      <c r="F2158" s="13">
        <v>45241</v>
      </c>
      <c r="G2158" s="4" t="s">
        <v>15</v>
      </c>
      <c r="H2158" s="4" t="s">
        <v>25</v>
      </c>
      <c r="I2158" s="4">
        <v>7791</v>
      </c>
      <c r="J2158" s="4">
        <v>937</v>
      </c>
      <c r="K2158" s="4">
        <v>39</v>
      </c>
      <c r="L2158" s="1">
        <v>1280.42</v>
      </c>
      <c r="M2158" s="1">
        <v>3419.17</v>
      </c>
      <c r="N2158" s="2">
        <f t="shared" si="363"/>
        <v>2.6703503537901625</v>
      </c>
      <c r="O2158" s="3">
        <f t="shared" si="364"/>
        <v>0.12026697471441407</v>
      </c>
      <c r="P2158" s="3">
        <f t="shared" si="365"/>
        <v>4.1622198505869797E-2</v>
      </c>
      <c r="Q2158" s="8">
        <f t="shared" si="366"/>
        <v>1.3665101387406617</v>
      </c>
      <c r="R2158" s="8">
        <f t="shared" si="367"/>
        <v>32.831282051282052</v>
      </c>
      <c r="S2158" s="8">
        <f t="shared" si="368"/>
        <v>2138.75</v>
      </c>
      <c r="T2158" s="3">
        <f t="shared" si="369"/>
        <v>0.6255173039070886</v>
      </c>
      <c r="U2158" s="3">
        <f t="shared" si="370"/>
        <v>0.16434604030291364</v>
      </c>
      <c r="V2158" s="3">
        <f t="shared" si="371"/>
        <v>0.59867679719462308</v>
      </c>
      <c r="W2158" s="4" t="str">
        <f t="shared" si="372"/>
        <v>Need Improvement</v>
      </c>
      <c r="X2158" s="4" t="str">
        <f t="shared" si="373"/>
        <v>Need Improvement</v>
      </c>
    </row>
    <row r="2159" spans="1:24" x14ac:dyDescent="0.3">
      <c r="A2159" s="4">
        <v>795656</v>
      </c>
      <c r="B2159" s="4" t="s">
        <v>23</v>
      </c>
      <c r="C2159" s="5">
        <v>45241</v>
      </c>
      <c r="D2159" s="6">
        <v>45241</v>
      </c>
      <c r="E2159" s="7">
        <v>45241</v>
      </c>
      <c r="F2159" s="13">
        <v>45241</v>
      </c>
      <c r="G2159" s="4" t="s">
        <v>15</v>
      </c>
      <c r="H2159" s="4" t="s">
        <v>25</v>
      </c>
      <c r="I2159" s="4">
        <v>4978</v>
      </c>
      <c r="J2159" s="4">
        <v>457</v>
      </c>
      <c r="K2159" s="4">
        <v>65</v>
      </c>
      <c r="L2159" s="1">
        <v>3498.03</v>
      </c>
      <c r="M2159" s="1">
        <v>7987.25</v>
      </c>
      <c r="N2159" s="2">
        <f t="shared" si="363"/>
        <v>2.2833566321615306</v>
      </c>
      <c r="O2159" s="3">
        <f t="shared" si="364"/>
        <v>9.1803937324226592E-2</v>
      </c>
      <c r="P2159" s="3">
        <f t="shared" si="365"/>
        <v>0.14223194748358861</v>
      </c>
      <c r="Q2159" s="8">
        <f t="shared" si="366"/>
        <v>7.6543326039387312</v>
      </c>
      <c r="R2159" s="8">
        <f t="shared" si="367"/>
        <v>53.815846153846159</v>
      </c>
      <c r="S2159" s="8">
        <f t="shared" si="368"/>
        <v>4489.2199999999993</v>
      </c>
      <c r="T2159" s="3">
        <f t="shared" si="369"/>
        <v>0.56204826442142153</v>
      </c>
      <c r="U2159" s="3">
        <f t="shared" si="370"/>
        <v>0.70269787063077549</v>
      </c>
      <c r="V2159" s="3">
        <f t="shared" si="371"/>
        <v>0.77920663277807745</v>
      </c>
      <c r="W2159" s="4" t="str">
        <f t="shared" si="372"/>
        <v>Need Improvement</v>
      </c>
      <c r="X2159" s="4" t="str">
        <f t="shared" si="373"/>
        <v>Good</v>
      </c>
    </row>
    <row r="2160" spans="1:24" x14ac:dyDescent="0.3">
      <c r="A2160" s="4">
        <v>194088</v>
      </c>
      <c r="B2160" s="4" t="s">
        <v>24</v>
      </c>
      <c r="C2160" s="5">
        <v>45241</v>
      </c>
      <c r="D2160" s="6">
        <v>45241</v>
      </c>
      <c r="E2160" s="7">
        <v>45241</v>
      </c>
      <c r="F2160" s="13">
        <v>45241</v>
      </c>
      <c r="G2160" s="4" t="s">
        <v>27</v>
      </c>
      <c r="H2160" s="4" t="s">
        <v>25</v>
      </c>
      <c r="I2160" s="4">
        <v>4299</v>
      </c>
      <c r="J2160" s="4">
        <v>519</v>
      </c>
      <c r="K2160" s="4">
        <v>18</v>
      </c>
      <c r="L2160" s="1">
        <v>3496.89</v>
      </c>
      <c r="M2160" s="1">
        <v>7879.5</v>
      </c>
      <c r="N2160" s="2">
        <f t="shared" si="363"/>
        <v>2.2532879215531514</v>
      </c>
      <c r="O2160" s="3">
        <f t="shared" si="364"/>
        <v>0.12072575017445918</v>
      </c>
      <c r="P2160" s="3">
        <f t="shared" si="365"/>
        <v>3.4682080924855488E-2</v>
      </c>
      <c r="Q2160" s="8">
        <f t="shared" si="366"/>
        <v>6.7377456647398839</v>
      </c>
      <c r="R2160" s="8">
        <f t="shared" si="367"/>
        <v>194.27166666666665</v>
      </c>
      <c r="S2160" s="8">
        <f t="shared" si="368"/>
        <v>4382.6100000000006</v>
      </c>
      <c r="T2160" s="3">
        <f t="shared" si="369"/>
        <v>0.55620407386255477</v>
      </c>
      <c r="U2160" s="3">
        <f t="shared" si="370"/>
        <v>0.81341939986043266</v>
      </c>
      <c r="V2160" s="3">
        <f t="shared" si="371"/>
        <v>0.79790125062462769</v>
      </c>
      <c r="W2160" s="4" t="str">
        <f t="shared" si="372"/>
        <v>Need Improvement</v>
      </c>
      <c r="X2160" s="4" t="str">
        <f t="shared" si="373"/>
        <v>Good</v>
      </c>
    </row>
    <row r="2161" spans="1:24" x14ac:dyDescent="0.3">
      <c r="A2161" s="4">
        <v>822039</v>
      </c>
      <c r="B2161" s="4" t="s">
        <v>26</v>
      </c>
      <c r="C2161" s="5">
        <v>45241</v>
      </c>
      <c r="D2161" s="6">
        <v>45241</v>
      </c>
      <c r="E2161" s="7">
        <v>45241</v>
      </c>
      <c r="F2161" s="13">
        <v>45241</v>
      </c>
      <c r="G2161" s="4" t="s">
        <v>21</v>
      </c>
      <c r="H2161" s="4" t="s">
        <v>17</v>
      </c>
      <c r="I2161" s="4">
        <v>6726</v>
      </c>
      <c r="J2161" s="4">
        <v>462</v>
      </c>
      <c r="K2161" s="4">
        <v>88</v>
      </c>
      <c r="L2161" s="1">
        <v>2289.5100000000002</v>
      </c>
      <c r="M2161" s="1">
        <v>8142.7</v>
      </c>
      <c r="N2161" s="2">
        <f t="shared" si="363"/>
        <v>3.5565251953474757</v>
      </c>
      <c r="O2161" s="3">
        <f t="shared" si="364"/>
        <v>6.8688670829616411E-2</v>
      </c>
      <c r="P2161" s="3">
        <f t="shared" si="365"/>
        <v>0.19047619047619047</v>
      </c>
      <c r="Q2161" s="8">
        <f t="shared" si="366"/>
        <v>4.9556493506493515</v>
      </c>
      <c r="R2161" s="8">
        <f t="shared" si="367"/>
        <v>26.017159090909093</v>
      </c>
      <c r="S2161" s="8">
        <f t="shared" si="368"/>
        <v>5853.19</v>
      </c>
      <c r="T2161" s="3">
        <f t="shared" si="369"/>
        <v>0.71882667911135123</v>
      </c>
      <c r="U2161" s="3">
        <f t="shared" si="370"/>
        <v>0.3403969669937556</v>
      </c>
      <c r="V2161" s="3">
        <f t="shared" si="371"/>
        <v>0.39115593377286578</v>
      </c>
      <c r="W2161" s="4" t="str">
        <f t="shared" si="372"/>
        <v>Need Improvement</v>
      </c>
      <c r="X2161" s="4" t="str">
        <f t="shared" si="373"/>
        <v>Good</v>
      </c>
    </row>
    <row r="2162" spans="1:24" x14ac:dyDescent="0.3">
      <c r="A2162" s="4">
        <v>24596</v>
      </c>
      <c r="B2162" s="4" t="s">
        <v>11</v>
      </c>
      <c r="C2162" s="5">
        <v>45242</v>
      </c>
      <c r="D2162" s="6">
        <v>45242</v>
      </c>
      <c r="E2162" s="7">
        <v>45242</v>
      </c>
      <c r="F2162" s="13">
        <v>45242</v>
      </c>
      <c r="G2162" s="4" t="s">
        <v>27</v>
      </c>
      <c r="H2162" s="4" t="s">
        <v>19</v>
      </c>
      <c r="I2162" s="4">
        <v>2137</v>
      </c>
      <c r="J2162" s="4">
        <v>297</v>
      </c>
      <c r="K2162" s="4">
        <v>86</v>
      </c>
      <c r="L2162" s="1">
        <v>1852.31</v>
      </c>
      <c r="M2162" s="1">
        <v>2487.9699999999998</v>
      </c>
      <c r="N2162" s="2">
        <f t="shared" si="363"/>
        <v>1.3431714993710555</v>
      </c>
      <c r="O2162" s="3">
        <f t="shared" si="364"/>
        <v>0.13897987833411324</v>
      </c>
      <c r="P2162" s="3">
        <f t="shared" si="365"/>
        <v>0.28956228956228958</v>
      </c>
      <c r="Q2162" s="8">
        <f t="shared" si="366"/>
        <v>6.2367340067340065</v>
      </c>
      <c r="R2162" s="8">
        <f t="shared" si="367"/>
        <v>21.538488372093024</v>
      </c>
      <c r="S2162" s="8">
        <f t="shared" si="368"/>
        <v>635.65999999999985</v>
      </c>
      <c r="T2162" s="3">
        <f t="shared" si="369"/>
        <v>0.25549343440636341</v>
      </c>
      <c r="U2162" s="3">
        <f t="shared" si="370"/>
        <v>0.86678053345811878</v>
      </c>
      <c r="V2162" s="3">
        <f t="shared" si="371"/>
        <v>2.9139949029355323</v>
      </c>
      <c r="W2162" s="4" t="str">
        <f t="shared" si="372"/>
        <v>Need Improvement</v>
      </c>
      <c r="X2162" s="4" t="str">
        <f t="shared" si="373"/>
        <v>Need Improvement</v>
      </c>
    </row>
    <row r="2163" spans="1:24" x14ac:dyDescent="0.3">
      <c r="A2163" s="4">
        <v>865351</v>
      </c>
      <c r="B2163" s="4" t="s">
        <v>14</v>
      </c>
      <c r="C2163" s="5">
        <v>45242</v>
      </c>
      <c r="D2163" s="6">
        <v>45242</v>
      </c>
      <c r="E2163" s="7">
        <v>45242</v>
      </c>
      <c r="F2163" s="13">
        <v>45242</v>
      </c>
      <c r="G2163" s="4" t="s">
        <v>21</v>
      </c>
      <c r="H2163" s="4" t="s">
        <v>17</v>
      </c>
      <c r="I2163" s="4">
        <v>9672</v>
      </c>
      <c r="J2163" s="4">
        <v>151</v>
      </c>
      <c r="K2163" s="4">
        <v>84</v>
      </c>
      <c r="L2163" s="1">
        <v>2695.13</v>
      </c>
      <c r="M2163" s="1">
        <v>4933.22</v>
      </c>
      <c r="N2163" s="2">
        <f t="shared" si="363"/>
        <v>1.8304200539491602</v>
      </c>
      <c r="O2163" s="3">
        <f t="shared" si="364"/>
        <v>1.5612076095947064E-2</v>
      </c>
      <c r="P2163" s="3">
        <f t="shared" si="365"/>
        <v>0.55629139072847678</v>
      </c>
      <c r="Q2163" s="8">
        <f t="shared" si="366"/>
        <v>17.848543046357616</v>
      </c>
      <c r="R2163" s="8">
        <f t="shared" si="367"/>
        <v>32.084880952380956</v>
      </c>
      <c r="S2163" s="8">
        <f t="shared" si="368"/>
        <v>2238.09</v>
      </c>
      <c r="T2163" s="3">
        <f t="shared" si="369"/>
        <v>0.45367731420856966</v>
      </c>
      <c r="U2163" s="3">
        <f t="shared" si="370"/>
        <v>0.27865281224152194</v>
      </c>
      <c r="V2163" s="3">
        <f t="shared" si="371"/>
        <v>1.2042098396400502</v>
      </c>
      <c r="W2163" s="4" t="str">
        <f t="shared" si="372"/>
        <v>Need Improvement</v>
      </c>
      <c r="X2163" s="4" t="str">
        <f t="shared" si="373"/>
        <v>Need Improvement</v>
      </c>
    </row>
    <row r="2164" spans="1:24" x14ac:dyDescent="0.3">
      <c r="A2164" s="4">
        <v>759071</v>
      </c>
      <c r="B2164" s="4" t="s">
        <v>16</v>
      </c>
      <c r="C2164" s="5">
        <v>45242</v>
      </c>
      <c r="D2164" s="6">
        <v>45242</v>
      </c>
      <c r="E2164" s="7">
        <v>45242</v>
      </c>
      <c r="F2164" s="13">
        <v>45242</v>
      </c>
      <c r="G2164" s="4" t="s">
        <v>15</v>
      </c>
      <c r="H2164" s="4" t="s">
        <v>17</v>
      </c>
      <c r="I2164" s="4">
        <v>5782</v>
      </c>
      <c r="J2164" s="4">
        <v>700</v>
      </c>
      <c r="K2164" s="4">
        <v>24</v>
      </c>
      <c r="L2164" s="1">
        <v>2858.16</v>
      </c>
      <c r="M2164" s="1">
        <v>8345.49</v>
      </c>
      <c r="N2164" s="2">
        <f t="shared" si="363"/>
        <v>2.9198820220001682</v>
      </c>
      <c r="O2164" s="3">
        <f t="shared" si="364"/>
        <v>0.12106537530266344</v>
      </c>
      <c r="P2164" s="3">
        <f t="shared" si="365"/>
        <v>3.4285714285714287E-2</v>
      </c>
      <c r="Q2164" s="8">
        <f t="shared" si="366"/>
        <v>4.0830857142857138</v>
      </c>
      <c r="R2164" s="8">
        <f t="shared" si="367"/>
        <v>119.08999999999999</v>
      </c>
      <c r="S2164" s="8">
        <f t="shared" si="368"/>
        <v>5487.33</v>
      </c>
      <c r="T2164" s="3">
        <f t="shared" si="369"/>
        <v>0.6575204092270196</v>
      </c>
      <c r="U2164" s="3">
        <f t="shared" si="370"/>
        <v>0.49432030439294361</v>
      </c>
      <c r="V2164" s="3">
        <f t="shared" si="371"/>
        <v>0.52086533888065778</v>
      </c>
      <c r="W2164" s="4" t="str">
        <f t="shared" si="372"/>
        <v>Need Improvement</v>
      </c>
      <c r="X2164" s="4" t="str">
        <f t="shared" si="373"/>
        <v>Good</v>
      </c>
    </row>
    <row r="2165" spans="1:24" x14ac:dyDescent="0.3">
      <c r="A2165" s="4">
        <v>431600</v>
      </c>
      <c r="B2165" s="4" t="s">
        <v>18</v>
      </c>
      <c r="C2165" s="5">
        <v>45242</v>
      </c>
      <c r="D2165" s="6">
        <v>45242</v>
      </c>
      <c r="E2165" s="7">
        <v>45242</v>
      </c>
      <c r="F2165" s="13">
        <v>45242</v>
      </c>
      <c r="G2165" s="4" t="s">
        <v>21</v>
      </c>
      <c r="H2165" s="4" t="s">
        <v>13</v>
      </c>
      <c r="I2165" s="4">
        <v>4425</v>
      </c>
      <c r="J2165" s="4">
        <v>194</v>
      </c>
      <c r="K2165" s="4">
        <v>95</v>
      </c>
      <c r="L2165" s="1">
        <v>1351.21</v>
      </c>
      <c r="M2165" s="1">
        <v>3520.09</v>
      </c>
      <c r="N2165" s="2">
        <f t="shared" si="363"/>
        <v>2.6051390975496038</v>
      </c>
      <c r="O2165" s="3">
        <f t="shared" si="364"/>
        <v>4.384180790960452E-2</v>
      </c>
      <c r="P2165" s="3">
        <f t="shared" si="365"/>
        <v>0.48969072164948452</v>
      </c>
      <c r="Q2165" s="8">
        <f t="shared" si="366"/>
        <v>6.9649999999999999</v>
      </c>
      <c r="R2165" s="8">
        <f t="shared" si="367"/>
        <v>14.223263157894737</v>
      </c>
      <c r="S2165" s="8">
        <f t="shared" si="368"/>
        <v>2168.88</v>
      </c>
      <c r="T2165" s="3">
        <f t="shared" si="369"/>
        <v>0.61614333724421821</v>
      </c>
      <c r="U2165" s="3">
        <f t="shared" si="370"/>
        <v>0.3053581920903955</v>
      </c>
      <c r="V2165" s="3">
        <f t="shared" si="371"/>
        <v>0.62299896720888204</v>
      </c>
      <c r="W2165" s="4" t="str">
        <f t="shared" si="372"/>
        <v>Need Improvement</v>
      </c>
      <c r="X2165" s="4" t="str">
        <f t="shared" si="373"/>
        <v>Need Improvement</v>
      </c>
    </row>
    <row r="2166" spans="1:24" x14ac:dyDescent="0.3">
      <c r="A2166" s="4">
        <v>393708</v>
      </c>
      <c r="B2166" s="4" t="s">
        <v>20</v>
      </c>
      <c r="C2166" s="5">
        <v>45242</v>
      </c>
      <c r="D2166" s="6">
        <v>45242</v>
      </c>
      <c r="E2166" s="7">
        <v>45242</v>
      </c>
      <c r="F2166" s="13">
        <v>45242</v>
      </c>
      <c r="G2166" s="4" t="s">
        <v>15</v>
      </c>
      <c r="H2166" s="4" t="s">
        <v>25</v>
      </c>
      <c r="I2166" s="4">
        <v>3897</v>
      </c>
      <c r="J2166" s="4">
        <v>112</v>
      </c>
      <c r="K2166" s="4">
        <v>56</v>
      </c>
      <c r="L2166" s="1">
        <v>3489.79</v>
      </c>
      <c r="M2166" s="1">
        <v>2809.78</v>
      </c>
      <c r="N2166" s="2">
        <f t="shared" si="363"/>
        <v>0.80514300287409846</v>
      </c>
      <c r="O2166" s="3">
        <f t="shared" si="364"/>
        <v>2.8740056453682321E-2</v>
      </c>
      <c r="P2166" s="3">
        <f t="shared" si="365"/>
        <v>0.5</v>
      </c>
      <c r="Q2166" s="8">
        <f t="shared" si="366"/>
        <v>31.158839285714286</v>
      </c>
      <c r="R2166" s="8">
        <f t="shared" si="367"/>
        <v>62.317678571428573</v>
      </c>
      <c r="S2166" s="8">
        <f t="shared" si="368"/>
        <v>-680.00999999999976</v>
      </c>
      <c r="T2166" s="3">
        <f t="shared" si="369"/>
        <v>-0.24201538910519674</v>
      </c>
      <c r="U2166" s="3">
        <f t="shared" si="370"/>
        <v>0.89550680010264305</v>
      </c>
      <c r="V2166" s="3">
        <f t="shared" si="371"/>
        <v>-5.1319686475198916</v>
      </c>
      <c r="W2166" s="4" t="str">
        <f t="shared" si="372"/>
        <v>Need Improvement</v>
      </c>
      <c r="X2166" s="4" t="str">
        <f t="shared" si="373"/>
        <v>Poor</v>
      </c>
    </row>
    <row r="2167" spans="1:24" x14ac:dyDescent="0.3">
      <c r="A2167" s="4">
        <v>121219</v>
      </c>
      <c r="B2167" s="4" t="s">
        <v>22</v>
      </c>
      <c r="C2167" s="5">
        <v>45242</v>
      </c>
      <c r="D2167" s="6">
        <v>45242</v>
      </c>
      <c r="E2167" s="7">
        <v>45242</v>
      </c>
      <c r="F2167" s="13">
        <v>45242</v>
      </c>
      <c r="G2167" s="4" t="s">
        <v>12</v>
      </c>
      <c r="H2167" s="4" t="s">
        <v>19</v>
      </c>
      <c r="I2167" s="4">
        <v>2169</v>
      </c>
      <c r="J2167" s="4">
        <v>339</v>
      </c>
      <c r="K2167" s="4">
        <v>50</v>
      </c>
      <c r="L2167" s="1">
        <v>2344.5500000000002</v>
      </c>
      <c r="M2167" s="1">
        <v>4653.82</v>
      </c>
      <c r="N2167" s="2">
        <f t="shared" si="363"/>
        <v>1.9849523362692199</v>
      </c>
      <c r="O2167" s="3">
        <f t="shared" si="364"/>
        <v>0.15629322268326418</v>
      </c>
      <c r="P2167" s="3">
        <f t="shared" si="365"/>
        <v>0.14749262536873156</v>
      </c>
      <c r="Q2167" s="8">
        <f t="shared" si="366"/>
        <v>6.9160766961651925</v>
      </c>
      <c r="R2167" s="8">
        <f t="shared" si="367"/>
        <v>46.891000000000005</v>
      </c>
      <c r="S2167" s="8">
        <f t="shared" si="368"/>
        <v>2309.2699999999995</v>
      </c>
      <c r="T2167" s="3">
        <f t="shared" si="369"/>
        <v>0.49620956547524392</v>
      </c>
      <c r="U2167" s="3">
        <f t="shared" si="370"/>
        <v>1.0809359151682805</v>
      </c>
      <c r="V2167" s="3">
        <f t="shared" si="371"/>
        <v>1.0152775552447313</v>
      </c>
      <c r="W2167" s="4" t="str">
        <f t="shared" si="372"/>
        <v>Need Improvement</v>
      </c>
      <c r="X2167" s="4" t="str">
        <f t="shared" si="373"/>
        <v>Need Improvement</v>
      </c>
    </row>
    <row r="2168" spans="1:24" x14ac:dyDescent="0.3">
      <c r="A2168" s="4">
        <v>497034</v>
      </c>
      <c r="B2168" s="4" t="s">
        <v>23</v>
      </c>
      <c r="C2168" s="5">
        <v>45242</v>
      </c>
      <c r="D2168" s="6">
        <v>45242</v>
      </c>
      <c r="E2168" s="7">
        <v>45242</v>
      </c>
      <c r="F2168" s="13">
        <v>45242</v>
      </c>
      <c r="G2168" s="4" t="s">
        <v>12</v>
      </c>
      <c r="H2168" s="4" t="s">
        <v>13</v>
      </c>
      <c r="I2168" s="4">
        <v>7618</v>
      </c>
      <c r="J2168" s="4">
        <v>407</v>
      </c>
      <c r="K2168" s="4">
        <v>71</v>
      </c>
      <c r="L2168" s="1">
        <v>2548.17</v>
      </c>
      <c r="M2168" s="1">
        <v>7706.26</v>
      </c>
      <c r="N2168" s="2">
        <f t="shared" si="363"/>
        <v>3.024233077070996</v>
      </c>
      <c r="O2168" s="3">
        <f t="shared" si="364"/>
        <v>5.3426096088212131E-2</v>
      </c>
      <c r="P2168" s="3">
        <f t="shared" si="365"/>
        <v>0.17444717444717445</v>
      </c>
      <c r="Q2168" s="8">
        <f t="shared" si="366"/>
        <v>6.2608599508599507</v>
      </c>
      <c r="R2168" s="8">
        <f t="shared" si="367"/>
        <v>35.889718309859155</v>
      </c>
      <c r="S2168" s="8">
        <f t="shared" si="368"/>
        <v>5158.09</v>
      </c>
      <c r="T2168" s="3">
        <f t="shared" si="369"/>
        <v>0.66933765536070677</v>
      </c>
      <c r="U2168" s="3">
        <f t="shared" si="370"/>
        <v>0.33449330532948279</v>
      </c>
      <c r="V2168" s="3">
        <f t="shared" si="371"/>
        <v>0.49401425721536463</v>
      </c>
      <c r="W2168" s="4" t="str">
        <f t="shared" si="372"/>
        <v>Need Improvement</v>
      </c>
      <c r="X2168" s="4" t="str">
        <f t="shared" si="373"/>
        <v>Good</v>
      </c>
    </row>
    <row r="2169" spans="1:24" x14ac:dyDescent="0.3">
      <c r="A2169" s="4">
        <v>350837</v>
      </c>
      <c r="B2169" s="4" t="s">
        <v>24</v>
      </c>
      <c r="C2169" s="5">
        <v>45242</v>
      </c>
      <c r="D2169" s="6">
        <v>45242</v>
      </c>
      <c r="E2169" s="7">
        <v>45242</v>
      </c>
      <c r="F2169" s="13">
        <v>45242</v>
      </c>
      <c r="G2169" s="4" t="s">
        <v>15</v>
      </c>
      <c r="H2169" s="4" t="s">
        <v>13</v>
      </c>
      <c r="I2169" s="4">
        <v>9580</v>
      </c>
      <c r="J2169" s="4">
        <v>703</v>
      </c>
      <c r="K2169" s="4">
        <v>51</v>
      </c>
      <c r="L2169" s="1">
        <v>3556.5</v>
      </c>
      <c r="M2169" s="1">
        <v>5723.73</v>
      </c>
      <c r="N2169" s="2">
        <f t="shared" si="363"/>
        <v>1.6093715731758751</v>
      </c>
      <c r="O2169" s="3">
        <f t="shared" si="364"/>
        <v>7.3382045929018785E-2</v>
      </c>
      <c r="P2169" s="3">
        <f t="shared" si="365"/>
        <v>7.254623044096728E-2</v>
      </c>
      <c r="Q2169" s="8">
        <f t="shared" si="366"/>
        <v>5.0590327169274536</v>
      </c>
      <c r="R2169" s="8">
        <f t="shared" si="367"/>
        <v>69.735294117647058</v>
      </c>
      <c r="S2169" s="8">
        <f t="shared" si="368"/>
        <v>2167.2299999999996</v>
      </c>
      <c r="T2169" s="3">
        <f t="shared" si="369"/>
        <v>0.37863945364299151</v>
      </c>
      <c r="U2169" s="3">
        <f t="shared" si="370"/>
        <v>0.3712421711899791</v>
      </c>
      <c r="V2169" s="3">
        <f t="shared" si="371"/>
        <v>1.6410348693954959</v>
      </c>
      <c r="W2169" s="4" t="str">
        <f t="shared" si="372"/>
        <v>Need Improvement</v>
      </c>
      <c r="X2169" s="4" t="str">
        <f t="shared" si="373"/>
        <v>Need Improvement</v>
      </c>
    </row>
    <row r="2170" spans="1:24" x14ac:dyDescent="0.3">
      <c r="A2170" s="4">
        <v>620729</v>
      </c>
      <c r="B2170" s="4" t="s">
        <v>26</v>
      </c>
      <c r="C2170" s="5">
        <v>45242</v>
      </c>
      <c r="D2170" s="6">
        <v>45242</v>
      </c>
      <c r="E2170" s="7">
        <v>45242</v>
      </c>
      <c r="F2170" s="13">
        <v>45242</v>
      </c>
      <c r="G2170" s="4" t="s">
        <v>21</v>
      </c>
      <c r="H2170" s="4" t="s">
        <v>25</v>
      </c>
      <c r="I2170" s="4">
        <v>2399</v>
      </c>
      <c r="J2170" s="4">
        <v>409</v>
      </c>
      <c r="K2170" s="4">
        <v>39</v>
      </c>
      <c r="L2170" s="1">
        <v>4429.6499999999996</v>
      </c>
      <c r="M2170" s="1">
        <v>5942.7</v>
      </c>
      <c r="N2170" s="2">
        <f t="shared" si="363"/>
        <v>1.3415732619958689</v>
      </c>
      <c r="O2170" s="3">
        <f t="shared" si="364"/>
        <v>0.17048770320967069</v>
      </c>
      <c r="P2170" s="3">
        <f t="shared" si="365"/>
        <v>9.5354523227383858E-2</v>
      </c>
      <c r="Q2170" s="8">
        <f t="shared" si="366"/>
        <v>10.83044009779951</v>
      </c>
      <c r="R2170" s="8">
        <f t="shared" si="367"/>
        <v>113.58076923076922</v>
      </c>
      <c r="S2170" s="8">
        <f t="shared" si="368"/>
        <v>1513.0500000000002</v>
      </c>
      <c r="T2170" s="3">
        <f t="shared" si="369"/>
        <v>0.25460649199858654</v>
      </c>
      <c r="U2170" s="3">
        <f t="shared" si="370"/>
        <v>1.8464568570237598</v>
      </c>
      <c r="V2170" s="3">
        <f t="shared" si="371"/>
        <v>2.9276296222861102</v>
      </c>
      <c r="W2170" s="4" t="str">
        <f t="shared" si="372"/>
        <v>Need Improvement</v>
      </c>
      <c r="X2170" s="4" t="str">
        <f t="shared" si="373"/>
        <v>Need Improvement</v>
      </c>
    </row>
    <row r="2171" spans="1:24" x14ac:dyDescent="0.3">
      <c r="A2171" s="4">
        <v>262739</v>
      </c>
      <c r="B2171" s="4" t="s">
        <v>11</v>
      </c>
      <c r="C2171" s="5">
        <v>45243</v>
      </c>
      <c r="D2171" s="6">
        <v>45243</v>
      </c>
      <c r="E2171" s="7">
        <v>45243</v>
      </c>
      <c r="F2171" s="13">
        <v>45243</v>
      </c>
      <c r="G2171" s="4" t="s">
        <v>15</v>
      </c>
      <c r="H2171" s="4" t="s">
        <v>19</v>
      </c>
      <c r="I2171" s="4">
        <v>4799</v>
      </c>
      <c r="J2171" s="4">
        <v>924</v>
      </c>
      <c r="K2171" s="4">
        <v>19</v>
      </c>
      <c r="L2171" s="1">
        <v>3893.51</v>
      </c>
      <c r="M2171" s="1">
        <v>4651.1099999999997</v>
      </c>
      <c r="N2171" s="2">
        <f t="shared" si="363"/>
        <v>1.1945802116855997</v>
      </c>
      <c r="O2171" s="3">
        <f t="shared" si="364"/>
        <v>0.19254011252344239</v>
      </c>
      <c r="P2171" s="3">
        <f t="shared" si="365"/>
        <v>2.0562770562770564E-2</v>
      </c>
      <c r="Q2171" s="8">
        <f t="shared" si="366"/>
        <v>4.2137554112554119</v>
      </c>
      <c r="R2171" s="8">
        <f t="shared" si="367"/>
        <v>204.92157894736843</v>
      </c>
      <c r="S2171" s="8">
        <f t="shared" si="368"/>
        <v>757.59999999999945</v>
      </c>
      <c r="T2171" s="3">
        <f t="shared" si="369"/>
        <v>0.16288584875438325</v>
      </c>
      <c r="U2171" s="3">
        <f t="shared" si="370"/>
        <v>0.81131694102938112</v>
      </c>
      <c r="V2171" s="3">
        <f t="shared" si="371"/>
        <v>5.1392687434002156</v>
      </c>
      <c r="W2171" s="4" t="str">
        <f t="shared" si="372"/>
        <v>Need Improvement</v>
      </c>
      <c r="X2171" s="4" t="str">
        <f t="shared" si="373"/>
        <v>Need Improvement</v>
      </c>
    </row>
    <row r="2172" spans="1:24" x14ac:dyDescent="0.3">
      <c r="A2172" s="4">
        <v>546095</v>
      </c>
      <c r="B2172" s="4" t="s">
        <v>14</v>
      </c>
      <c r="C2172" s="5">
        <v>45243</v>
      </c>
      <c r="D2172" s="6">
        <v>45243</v>
      </c>
      <c r="E2172" s="7">
        <v>45243</v>
      </c>
      <c r="F2172" s="13">
        <v>45243</v>
      </c>
      <c r="G2172" s="4" t="s">
        <v>27</v>
      </c>
      <c r="H2172" s="4" t="s">
        <v>25</v>
      </c>
      <c r="I2172" s="4">
        <v>6163</v>
      </c>
      <c r="J2172" s="4">
        <v>274</v>
      </c>
      <c r="K2172" s="4">
        <v>91</v>
      </c>
      <c r="L2172" s="1">
        <v>2068.1799999999998</v>
      </c>
      <c r="M2172" s="1">
        <v>8907.41</v>
      </c>
      <c r="N2172" s="2">
        <f t="shared" si="363"/>
        <v>4.3068833467106344</v>
      </c>
      <c r="O2172" s="3">
        <f t="shared" si="364"/>
        <v>4.44588674346909E-2</v>
      </c>
      <c r="P2172" s="3">
        <f t="shared" si="365"/>
        <v>0.33211678832116787</v>
      </c>
      <c r="Q2172" s="8">
        <f t="shared" si="366"/>
        <v>7.5481021897810212</v>
      </c>
      <c r="R2172" s="8">
        <f t="shared" si="367"/>
        <v>22.727252747252745</v>
      </c>
      <c r="S2172" s="8">
        <f t="shared" si="368"/>
        <v>6839.23</v>
      </c>
      <c r="T2172" s="3">
        <f t="shared" si="369"/>
        <v>0.76781353951373066</v>
      </c>
      <c r="U2172" s="3">
        <f t="shared" si="370"/>
        <v>0.33558007463897449</v>
      </c>
      <c r="V2172" s="3">
        <f t="shared" si="371"/>
        <v>0.30239953912940493</v>
      </c>
      <c r="W2172" s="4" t="str">
        <f t="shared" si="372"/>
        <v>Need Improvement</v>
      </c>
      <c r="X2172" s="4" t="str">
        <f t="shared" si="373"/>
        <v>Good</v>
      </c>
    </row>
    <row r="2173" spans="1:24" x14ac:dyDescent="0.3">
      <c r="A2173" s="4">
        <v>827445</v>
      </c>
      <c r="B2173" s="4" t="s">
        <v>16</v>
      </c>
      <c r="C2173" s="5">
        <v>45243</v>
      </c>
      <c r="D2173" s="6">
        <v>45243</v>
      </c>
      <c r="E2173" s="7">
        <v>45243</v>
      </c>
      <c r="F2173" s="13">
        <v>45243</v>
      </c>
      <c r="G2173" s="4" t="s">
        <v>15</v>
      </c>
      <c r="H2173" s="4" t="s">
        <v>13</v>
      </c>
      <c r="I2173" s="4">
        <v>7989</v>
      </c>
      <c r="J2173" s="4">
        <v>172</v>
      </c>
      <c r="K2173" s="4">
        <v>78</v>
      </c>
      <c r="L2173" s="1">
        <v>4332.76</v>
      </c>
      <c r="M2173" s="1">
        <v>4865.8599999999997</v>
      </c>
      <c r="N2173" s="2">
        <f t="shared" si="363"/>
        <v>1.123039355976329</v>
      </c>
      <c r="O2173" s="3">
        <f t="shared" si="364"/>
        <v>2.1529603204406059E-2</v>
      </c>
      <c r="P2173" s="3">
        <f t="shared" si="365"/>
        <v>0.45348837209302323</v>
      </c>
      <c r="Q2173" s="8">
        <f t="shared" si="366"/>
        <v>25.190465116279071</v>
      </c>
      <c r="R2173" s="8">
        <f t="shared" si="367"/>
        <v>55.548205128205133</v>
      </c>
      <c r="S2173" s="8">
        <f t="shared" si="368"/>
        <v>533.09999999999945</v>
      </c>
      <c r="T2173" s="3">
        <f t="shared" si="369"/>
        <v>0.10955925571224809</v>
      </c>
      <c r="U2173" s="3">
        <f t="shared" si="370"/>
        <v>0.54234071848792087</v>
      </c>
      <c r="V2173" s="3">
        <f t="shared" si="371"/>
        <v>8.1274807728381262</v>
      </c>
      <c r="W2173" s="4" t="str">
        <f t="shared" si="372"/>
        <v>Need Improvement</v>
      </c>
      <c r="X2173" s="4" t="str">
        <f t="shared" si="373"/>
        <v>Need Improvement</v>
      </c>
    </row>
    <row r="2174" spans="1:24" x14ac:dyDescent="0.3">
      <c r="A2174" s="4">
        <v>445119</v>
      </c>
      <c r="B2174" s="4" t="s">
        <v>18</v>
      </c>
      <c r="C2174" s="5">
        <v>45243</v>
      </c>
      <c r="D2174" s="6">
        <v>45243</v>
      </c>
      <c r="E2174" s="7">
        <v>45243</v>
      </c>
      <c r="F2174" s="13">
        <v>45243</v>
      </c>
      <c r="G2174" s="4" t="s">
        <v>15</v>
      </c>
      <c r="H2174" s="4" t="s">
        <v>25</v>
      </c>
      <c r="I2174" s="4">
        <v>3090</v>
      </c>
      <c r="J2174" s="4">
        <v>730</v>
      </c>
      <c r="K2174" s="4">
        <v>99</v>
      </c>
      <c r="L2174" s="1">
        <v>2953.69</v>
      </c>
      <c r="M2174" s="1">
        <v>6852.18</v>
      </c>
      <c r="N2174" s="2">
        <f t="shared" si="363"/>
        <v>2.3198710765178472</v>
      </c>
      <c r="O2174" s="3">
        <f t="shared" si="364"/>
        <v>0.23624595469255663</v>
      </c>
      <c r="P2174" s="3">
        <f t="shared" si="365"/>
        <v>0.13561643835616438</v>
      </c>
      <c r="Q2174" s="8">
        <f t="shared" si="366"/>
        <v>4.046150684931507</v>
      </c>
      <c r="R2174" s="8">
        <f t="shared" si="367"/>
        <v>29.835252525252525</v>
      </c>
      <c r="S2174" s="8">
        <f t="shared" si="368"/>
        <v>3898.4900000000002</v>
      </c>
      <c r="T2174" s="3">
        <f t="shared" si="369"/>
        <v>0.56894156312297695</v>
      </c>
      <c r="U2174" s="3">
        <f t="shared" si="370"/>
        <v>0.95588673139158575</v>
      </c>
      <c r="V2174" s="3">
        <f t="shared" si="371"/>
        <v>0.75764975670067125</v>
      </c>
      <c r="W2174" s="4" t="str">
        <f t="shared" si="372"/>
        <v>Need Improvement</v>
      </c>
      <c r="X2174" s="4" t="str">
        <f t="shared" si="373"/>
        <v>Need Improvement</v>
      </c>
    </row>
    <row r="2175" spans="1:24" x14ac:dyDescent="0.3">
      <c r="A2175" s="4">
        <v>174638</v>
      </c>
      <c r="B2175" s="4" t="s">
        <v>20</v>
      </c>
      <c r="C2175" s="5">
        <v>45243</v>
      </c>
      <c r="D2175" s="6">
        <v>45243</v>
      </c>
      <c r="E2175" s="7">
        <v>45243</v>
      </c>
      <c r="F2175" s="13">
        <v>45243</v>
      </c>
      <c r="G2175" s="4" t="s">
        <v>21</v>
      </c>
      <c r="H2175" s="4" t="s">
        <v>19</v>
      </c>
      <c r="I2175" s="4">
        <v>9254</v>
      </c>
      <c r="J2175" s="4">
        <v>892</v>
      </c>
      <c r="K2175" s="4">
        <v>49</v>
      </c>
      <c r="L2175" s="1">
        <v>4276.47</v>
      </c>
      <c r="M2175" s="1">
        <v>6695.22</v>
      </c>
      <c r="N2175" s="2">
        <f t="shared" si="363"/>
        <v>1.5655949883899571</v>
      </c>
      <c r="O2175" s="3">
        <f t="shared" si="364"/>
        <v>9.6390749945969315E-2</v>
      </c>
      <c r="P2175" s="3">
        <f t="shared" si="365"/>
        <v>5.4932735426008968E-2</v>
      </c>
      <c r="Q2175" s="8">
        <f t="shared" si="366"/>
        <v>4.7942488789237672</v>
      </c>
      <c r="R2175" s="8">
        <f t="shared" si="367"/>
        <v>87.274897959183676</v>
      </c>
      <c r="S2175" s="8">
        <f t="shared" si="368"/>
        <v>2418.75</v>
      </c>
      <c r="T2175" s="3">
        <f t="shared" si="369"/>
        <v>0.36126520114350236</v>
      </c>
      <c r="U2175" s="3">
        <f t="shared" si="370"/>
        <v>0.46212124486708456</v>
      </c>
      <c r="V2175" s="3">
        <f t="shared" si="371"/>
        <v>1.7680496124031009</v>
      </c>
      <c r="W2175" s="4" t="str">
        <f t="shared" si="372"/>
        <v>Need Improvement</v>
      </c>
      <c r="X2175" s="4" t="str">
        <f t="shared" si="373"/>
        <v>Need Improvement</v>
      </c>
    </row>
    <row r="2176" spans="1:24" x14ac:dyDescent="0.3">
      <c r="A2176" s="4">
        <v>228666</v>
      </c>
      <c r="B2176" s="4" t="s">
        <v>22</v>
      </c>
      <c r="C2176" s="5">
        <v>45243</v>
      </c>
      <c r="D2176" s="6">
        <v>45243</v>
      </c>
      <c r="E2176" s="7">
        <v>45243</v>
      </c>
      <c r="F2176" s="13">
        <v>45243</v>
      </c>
      <c r="G2176" s="4" t="s">
        <v>21</v>
      </c>
      <c r="H2176" s="4" t="s">
        <v>17</v>
      </c>
      <c r="I2176" s="4">
        <v>3150</v>
      </c>
      <c r="J2176" s="4">
        <v>991</v>
      </c>
      <c r="K2176" s="4">
        <v>94</v>
      </c>
      <c r="L2176" s="1">
        <v>2324.2600000000002</v>
      </c>
      <c r="M2176" s="1">
        <v>8422.26</v>
      </c>
      <c r="N2176" s="2">
        <f t="shared" si="363"/>
        <v>3.6236307469904396</v>
      </c>
      <c r="O2176" s="3">
        <f t="shared" si="364"/>
        <v>0.31460317460317461</v>
      </c>
      <c r="P2176" s="3">
        <f t="shared" si="365"/>
        <v>9.4853683148335019E-2</v>
      </c>
      <c r="Q2176" s="8">
        <f t="shared" si="366"/>
        <v>2.3453683148335016</v>
      </c>
      <c r="R2176" s="8">
        <f t="shared" si="367"/>
        <v>24.726170212765961</v>
      </c>
      <c r="S2176" s="8">
        <f t="shared" si="368"/>
        <v>6098</v>
      </c>
      <c r="T2176" s="3">
        <f t="shared" si="369"/>
        <v>0.72403369166945686</v>
      </c>
      <c r="U2176" s="3">
        <f t="shared" si="370"/>
        <v>0.73786031746031755</v>
      </c>
      <c r="V2176" s="3">
        <f t="shared" si="371"/>
        <v>0.38115119711380785</v>
      </c>
      <c r="W2176" s="4" t="str">
        <f t="shared" si="372"/>
        <v>Need Improvement</v>
      </c>
      <c r="X2176" s="4" t="str">
        <f t="shared" si="373"/>
        <v>Good</v>
      </c>
    </row>
    <row r="2177" spans="1:24" x14ac:dyDescent="0.3">
      <c r="A2177" s="4">
        <v>515077</v>
      </c>
      <c r="B2177" s="4" t="s">
        <v>23</v>
      </c>
      <c r="C2177" s="5">
        <v>45243</v>
      </c>
      <c r="D2177" s="6">
        <v>45243</v>
      </c>
      <c r="E2177" s="7">
        <v>45243</v>
      </c>
      <c r="F2177" s="13">
        <v>45243</v>
      </c>
      <c r="G2177" s="4" t="s">
        <v>15</v>
      </c>
      <c r="H2177" s="4" t="s">
        <v>19</v>
      </c>
      <c r="I2177" s="4">
        <v>2552</v>
      </c>
      <c r="J2177" s="4">
        <v>535</v>
      </c>
      <c r="K2177" s="4">
        <v>49</v>
      </c>
      <c r="L2177" s="1">
        <v>1391.09</v>
      </c>
      <c r="M2177" s="1">
        <v>3599.18</v>
      </c>
      <c r="N2177" s="2">
        <f t="shared" si="363"/>
        <v>2.5873092323286055</v>
      </c>
      <c r="O2177" s="3">
        <f t="shared" si="364"/>
        <v>0.20963949843260188</v>
      </c>
      <c r="P2177" s="3">
        <f t="shared" si="365"/>
        <v>9.1588785046728974E-2</v>
      </c>
      <c r="Q2177" s="8">
        <f t="shared" si="366"/>
        <v>2.6001682242990651</v>
      </c>
      <c r="R2177" s="8">
        <f t="shared" si="367"/>
        <v>28.389591836734692</v>
      </c>
      <c r="S2177" s="8">
        <f t="shared" si="368"/>
        <v>2208.09</v>
      </c>
      <c r="T2177" s="3">
        <f t="shared" si="369"/>
        <v>0.61349807456142791</v>
      </c>
      <c r="U2177" s="3">
        <f t="shared" si="370"/>
        <v>0.54509796238244512</v>
      </c>
      <c r="V2177" s="3">
        <f t="shared" si="371"/>
        <v>0.62999696570339059</v>
      </c>
      <c r="W2177" s="4" t="str">
        <f t="shared" si="372"/>
        <v>Need Improvement</v>
      </c>
      <c r="X2177" s="4" t="str">
        <f t="shared" si="373"/>
        <v>Need Improvement</v>
      </c>
    </row>
    <row r="2178" spans="1:24" x14ac:dyDescent="0.3">
      <c r="A2178" s="4">
        <v>371140</v>
      </c>
      <c r="B2178" s="4" t="s">
        <v>24</v>
      </c>
      <c r="C2178" s="5">
        <v>45243</v>
      </c>
      <c r="D2178" s="6">
        <v>45243</v>
      </c>
      <c r="E2178" s="7">
        <v>45243</v>
      </c>
      <c r="F2178" s="13">
        <v>45243</v>
      </c>
      <c r="G2178" s="4" t="s">
        <v>15</v>
      </c>
      <c r="H2178" s="4" t="s">
        <v>17</v>
      </c>
      <c r="I2178" s="4">
        <v>8451</v>
      </c>
      <c r="J2178" s="4">
        <v>797</v>
      </c>
      <c r="K2178" s="4">
        <v>91</v>
      </c>
      <c r="L2178" s="1">
        <v>1766.62</v>
      </c>
      <c r="M2178" s="1">
        <v>5477.67</v>
      </c>
      <c r="N2178" s="2">
        <f t="shared" si="363"/>
        <v>3.1006498284860355</v>
      </c>
      <c r="O2178" s="3">
        <f t="shared" si="364"/>
        <v>9.4308365873861086E-2</v>
      </c>
      <c r="P2178" s="3">
        <f t="shared" si="365"/>
        <v>0.11417816813048934</v>
      </c>
      <c r="Q2178" s="8">
        <f t="shared" si="366"/>
        <v>2.2165872020075281</v>
      </c>
      <c r="R2178" s="8">
        <f t="shared" si="367"/>
        <v>19.413406593406592</v>
      </c>
      <c r="S2178" s="8">
        <f t="shared" si="368"/>
        <v>3711.05</v>
      </c>
      <c r="T2178" s="3">
        <f t="shared" si="369"/>
        <v>0.6774869606967926</v>
      </c>
      <c r="U2178" s="3">
        <f t="shared" si="370"/>
        <v>0.20904271683824399</v>
      </c>
      <c r="V2178" s="3">
        <f t="shared" si="371"/>
        <v>0.47604316837552707</v>
      </c>
      <c r="W2178" s="4" t="str">
        <f t="shared" si="372"/>
        <v>Need Improvement</v>
      </c>
      <c r="X2178" s="4" t="str">
        <f t="shared" si="373"/>
        <v>Need Improvement</v>
      </c>
    </row>
    <row r="2179" spans="1:24" x14ac:dyDescent="0.3">
      <c r="A2179" s="4">
        <v>652176</v>
      </c>
      <c r="B2179" s="4" t="s">
        <v>26</v>
      </c>
      <c r="C2179" s="5">
        <v>45243</v>
      </c>
      <c r="D2179" s="6">
        <v>45243</v>
      </c>
      <c r="E2179" s="7">
        <v>45243</v>
      </c>
      <c r="F2179" s="13">
        <v>45243</v>
      </c>
      <c r="G2179" s="4" t="s">
        <v>15</v>
      </c>
      <c r="H2179" s="4" t="s">
        <v>25</v>
      </c>
      <c r="I2179" s="4">
        <v>6471</v>
      </c>
      <c r="J2179" s="4">
        <v>289</v>
      </c>
      <c r="K2179" s="4">
        <v>38</v>
      </c>
      <c r="L2179" s="1">
        <v>1023.81</v>
      </c>
      <c r="M2179" s="1">
        <v>5372.66</v>
      </c>
      <c r="N2179" s="2">
        <f t="shared" ref="N2179:N2242" si="374">M2179/L2179</f>
        <v>5.2477119778083825</v>
      </c>
      <c r="O2179" s="3">
        <f t="shared" ref="O2179:O2242" si="375">J2179/I2179</f>
        <v>4.4660794313089169E-2</v>
      </c>
      <c r="P2179" s="3">
        <f t="shared" ref="P2179:P2242" si="376">K2179/J2179</f>
        <v>0.13148788927335639</v>
      </c>
      <c r="Q2179" s="8">
        <f t="shared" ref="Q2179:Q2242" si="377">L2179/J2179</f>
        <v>3.5425951557093422</v>
      </c>
      <c r="R2179" s="8">
        <f t="shared" ref="R2179:R2242" si="378">L2179/K2179</f>
        <v>26.942368421052631</v>
      </c>
      <c r="S2179" s="8">
        <f t="shared" ref="S2179:S2242" si="379">M2179-L2179</f>
        <v>4348.8500000000004</v>
      </c>
      <c r="T2179" s="3">
        <f t="shared" ref="T2179:T2242" si="380">S2179/M2179</f>
        <v>0.80944076118719599</v>
      </c>
      <c r="U2179" s="3">
        <f t="shared" ref="U2179:U2242" si="381">L2179/I2179</f>
        <v>0.15821511358368104</v>
      </c>
      <c r="V2179" s="3">
        <f t="shared" ref="V2179:V2242" si="382">L2179/S2179</f>
        <v>0.23542085838784962</v>
      </c>
      <c r="W2179" s="4" t="str">
        <f t="shared" ref="W2179:W2242" si="383">_xlfn.IFS(N2179&gt;=8,"Excellent",N2179&gt;=5,"Good",N2179&gt;0,"Need Improvement")</f>
        <v>Good</v>
      </c>
      <c r="X2179" s="4" t="str">
        <f t="shared" ref="X2179:X2242" si="384">_xlfn.IFS(S2179&gt;7000,"Excellent",S2179&gt;4000,"Good",S2179&gt;0,"Need Improvement",S2179&lt;=0,"Poor")</f>
        <v>Good</v>
      </c>
    </row>
    <row r="2180" spans="1:24" x14ac:dyDescent="0.3">
      <c r="A2180" s="4">
        <v>786425</v>
      </c>
      <c r="B2180" s="4" t="s">
        <v>11</v>
      </c>
      <c r="C2180" s="5">
        <v>45244</v>
      </c>
      <c r="D2180" s="6">
        <v>45244</v>
      </c>
      <c r="E2180" s="7">
        <v>45244</v>
      </c>
      <c r="F2180" s="13">
        <v>45244</v>
      </c>
      <c r="G2180" s="4" t="s">
        <v>12</v>
      </c>
      <c r="H2180" s="4" t="s">
        <v>17</v>
      </c>
      <c r="I2180" s="4">
        <v>4346</v>
      </c>
      <c r="J2180" s="4">
        <v>304</v>
      </c>
      <c r="K2180" s="4">
        <v>95</v>
      </c>
      <c r="L2180" s="1">
        <v>4239.53</v>
      </c>
      <c r="M2180" s="1">
        <v>2397.25</v>
      </c>
      <c r="N2180" s="2">
        <f t="shared" si="374"/>
        <v>0.56545183074538929</v>
      </c>
      <c r="O2180" s="3">
        <f t="shared" si="375"/>
        <v>6.9949378739070409E-2</v>
      </c>
      <c r="P2180" s="3">
        <f t="shared" si="376"/>
        <v>0.3125</v>
      </c>
      <c r="Q2180" s="8">
        <f t="shared" si="377"/>
        <v>13.945822368421052</v>
      </c>
      <c r="R2180" s="8">
        <f t="shared" si="378"/>
        <v>44.626631578947368</v>
      </c>
      <c r="S2180" s="8">
        <f t="shared" si="379"/>
        <v>-1842.2799999999997</v>
      </c>
      <c r="T2180" s="3">
        <f t="shared" si="380"/>
        <v>-0.7684972364167274</v>
      </c>
      <c r="U2180" s="3">
        <f t="shared" si="381"/>
        <v>0.97550161067648411</v>
      </c>
      <c r="V2180" s="3">
        <f t="shared" si="382"/>
        <v>-2.3012408537247326</v>
      </c>
      <c r="W2180" s="4" t="str">
        <f t="shared" si="383"/>
        <v>Need Improvement</v>
      </c>
      <c r="X2180" s="4" t="str">
        <f t="shared" si="384"/>
        <v>Poor</v>
      </c>
    </row>
    <row r="2181" spans="1:24" x14ac:dyDescent="0.3">
      <c r="A2181" s="4">
        <v>108462</v>
      </c>
      <c r="B2181" s="4" t="s">
        <v>14</v>
      </c>
      <c r="C2181" s="5">
        <v>45244</v>
      </c>
      <c r="D2181" s="6">
        <v>45244</v>
      </c>
      <c r="E2181" s="7">
        <v>45244</v>
      </c>
      <c r="F2181" s="13">
        <v>45244</v>
      </c>
      <c r="G2181" s="4" t="s">
        <v>12</v>
      </c>
      <c r="H2181" s="4" t="s">
        <v>17</v>
      </c>
      <c r="I2181" s="4">
        <v>3680</v>
      </c>
      <c r="J2181" s="4">
        <v>581</v>
      </c>
      <c r="K2181" s="4">
        <v>32</v>
      </c>
      <c r="L2181" s="1">
        <v>2021.05</v>
      </c>
      <c r="M2181" s="1">
        <v>4046.26</v>
      </c>
      <c r="N2181" s="2">
        <f t="shared" si="374"/>
        <v>2.0020583360134583</v>
      </c>
      <c r="O2181" s="3">
        <f t="shared" si="375"/>
        <v>0.15788043478260869</v>
      </c>
      <c r="P2181" s="3">
        <f t="shared" si="376"/>
        <v>5.5077452667814115E-2</v>
      </c>
      <c r="Q2181" s="8">
        <f t="shared" si="377"/>
        <v>3.4785714285714286</v>
      </c>
      <c r="R2181" s="8">
        <f t="shared" si="378"/>
        <v>63.157812499999999</v>
      </c>
      <c r="S2181" s="8">
        <f t="shared" si="379"/>
        <v>2025.2100000000003</v>
      </c>
      <c r="T2181" s="3">
        <f t="shared" si="380"/>
        <v>0.50051405495445178</v>
      </c>
      <c r="U2181" s="3">
        <f t="shared" si="381"/>
        <v>0.54919836956521739</v>
      </c>
      <c r="V2181" s="3">
        <f t="shared" si="382"/>
        <v>0.99794589203094974</v>
      </c>
      <c r="W2181" s="4" t="str">
        <f t="shared" si="383"/>
        <v>Need Improvement</v>
      </c>
      <c r="X2181" s="4" t="str">
        <f t="shared" si="384"/>
        <v>Need Improvement</v>
      </c>
    </row>
    <row r="2182" spans="1:24" x14ac:dyDescent="0.3">
      <c r="A2182" s="4">
        <v>845932</v>
      </c>
      <c r="B2182" s="4" t="s">
        <v>16</v>
      </c>
      <c r="C2182" s="5">
        <v>45244</v>
      </c>
      <c r="D2182" s="6">
        <v>45244</v>
      </c>
      <c r="E2182" s="7">
        <v>45244</v>
      </c>
      <c r="F2182" s="13">
        <v>45244</v>
      </c>
      <c r="G2182" s="4" t="s">
        <v>21</v>
      </c>
      <c r="H2182" s="4" t="s">
        <v>13</v>
      </c>
      <c r="I2182" s="4">
        <v>7111</v>
      </c>
      <c r="J2182" s="4">
        <v>476</v>
      </c>
      <c r="K2182" s="4">
        <v>76</v>
      </c>
      <c r="L2182" s="1">
        <v>3539.94</v>
      </c>
      <c r="M2182" s="1">
        <v>7105.34</v>
      </c>
      <c r="N2182" s="2">
        <f t="shared" si="374"/>
        <v>2.0071922122973835</v>
      </c>
      <c r="O2182" s="3">
        <f t="shared" si="375"/>
        <v>6.6938545914779921E-2</v>
      </c>
      <c r="P2182" s="3">
        <f t="shared" si="376"/>
        <v>0.15966386554621848</v>
      </c>
      <c r="Q2182" s="8">
        <f t="shared" si="377"/>
        <v>7.4368487394957983</v>
      </c>
      <c r="R2182" s="8">
        <f t="shared" si="378"/>
        <v>46.57815789473684</v>
      </c>
      <c r="S2182" s="8">
        <f t="shared" si="379"/>
        <v>3565.4</v>
      </c>
      <c r="T2182" s="3">
        <f t="shared" si="380"/>
        <v>0.50179161025369656</v>
      </c>
      <c r="U2182" s="3">
        <f t="shared" si="381"/>
        <v>0.49781184081001267</v>
      </c>
      <c r="V2182" s="3">
        <f t="shared" si="382"/>
        <v>0.99285914623885119</v>
      </c>
      <c r="W2182" s="4" t="str">
        <f t="shared" si="383"/>
        <v>Need Improvement</v>
      </c>
      <c r="X2182" s="4" t="str">
        <f t="shared" si="384"/>
        <v>Need Improvement</v>
      </c>
    </row>
    <row r="2183" spans="1:24" x14ac:dyDescent="0.3">
      <c r="A2183" s="4">
        <v>908556</v>
      </c>
      <c r="B2183" s="4" t="s">
        <v>18</v>
      </c>
      <c r="C2183" s="5">
        <v>45244</v>
      </c>
      <c r="D2183" s="6">
        <v>45244</v>
      </c>
      <c r="E2183" s="7">
        <v>45244</v>
      </c>
      <c r="F2183" s="13">
        <v>45244</v>
      </c>
      <c r="G2183" s="4" t="s">
        <v>27</v>
      </c>
      <c r="H2183" s="4" t="s">
        <v>19</v>
      </c>
      <c r="I2183" s="4">
        <v>3116</v>
      </c>
      <c r="J2183" s="4">
        <v>742</v>
      </c>
      <c r="K2183" s="4">
        <v>33</v>
      </c>
      <c r="L2183" s="1">
        <v>1370.59</v>
      </c>
      <c r="M2183" s="1">
        <v>9410.57</v>
      </c>
      <c r="N2183" s="2">
        <f t="shared" si="374"/>
        <v>6.8660722754434227</v>
      </c>
      <c r="O2183" s="3">
        <f t="shared" si="375"/>
        <v>0.23812580231065469</v>
      </c>
      <c r="P2183" s="3">
        <f t="shared" si="376"/>
        <v>4.4474393530997303E-2</v>
      </c>
      <c r="Q2183" s="8">
        <f t="shared" si="377"/>
        <v>1.8471563342318058</v>
      </c>
      <c r="R2183" s="8">
        <f t="shared" si="378"/>
        <v>41.533030303030301</v>
      </c>
      <c r="S2183" s="8">
        <f t="shared" si="379"/>
        <v>8039.98</v>
      </c>
      <c r="T2183" s="3">
        <f t="shared" si="380"/>
        <v>0.85435632485598634</v>
      </c>
      <c r="U2183" s="3">
        <f t="shared" si="381"/>
        <v>0.43985558408215658</v>
      </c>
      <c r="V2183" s="3">
        <f t="shared" si="382"/>
        <v>0.17047181709407236</v>
      </c>
      <c r="W2183" s="4" t="str">
        <f t="shared" si="383"/>
        <v>Good</v>
      </c>
      <c r="X2183" s="4" t="str">
        <f t="shared" si="384"/>
        <v>Excellent</v>
      </c>
    </row>
    <row r="2184" spans="1:24" x14ac:dyDescent="0.3">
      <c r="A2184" s="4">
        <v>404232</v>
      </c>
      <c r="B2184" s="4" t="s">
        <v>20</v>
      </c>
      <c r="C2184" s="5">
        <v>45244</v>
      </c>
      <c r="D2184" s="6">
        <v>45244</v>
      </c>
      <c r="E2184" s="7">
        <v>45244</v>
      </c>
      <c r="F2184" s="13">
        <v>45244</v>
      </c>
      <c r="G2184" s="4" t="s">
        <v>21</v>
      </c>
      <c r="H2184" s="4" t="s">
        <v>17</v>
      </c>
      <c r="I2184" s="4">
        <v>3469</v>
      </c>
      <c r="J2184" s="4">
        <v>542</v>
      </c>
      <c r="K2184" s="4">
        <v>31</v>
      </c>
      <c r="L2184" s="1">
        <v>1745.28</v>
      </c>
      <c r="M2184" s="1">
        <v>3126.71</v>
      </c>
      <c r="N2184" s="2">
        <f t="shared" si="374"/>
        <v>1.7915234231756509</v>
      </c>
      <c r="O2184" s="3">
        <f t="shared" si="375"/>
        <v>0.15624099164024213</v>
      </c>
      <c r="P2184" s="3">
        <f t="shared" si="376"/>
        <v>5.719557195571956E-2</v>
      </c>
      <c r="Q2184" s="8">
        <f t="shared" si="377"/>
        <v>3.2200738007380072</v>
      </c>
      <c r="R2184" s="8">
        <f t="shared" si="378"/>
        <v>56.299354838709675</v>
      </c>
      <c r="S2184" s="8">
        <f t="shared" si="379"/>
        <v>1381.43</v>
      </c>
      <c r="T2184" s="3">
        <f t="shared" si="380"/>
        <v>0.44181583837324218</v>
      </c>
      <c r="U2184" s="3">
        <f t="shared" si="381"/>
        <v>0.5031075237820698</v>
      </c>
      <c r="V2184" s="3">
        <f t="shared" si="382"/>
        <v>1.2633864908102472</v>
      </c>
      <c r="W2184" s="4" t="str">
        <f t="shared" si="383"/>
        <v>Need Improvement</v>
      </c>
      <c r="X2184" s="4" t="str">
        <f t="shared" si="384"/>
        <v>Need Improvement</v>
      </c>
    </row>
    <row r="2185" spans="1:24" x14ac:dyDescent="0.3">
      <c r="A2185" s="4">
        <v>351040</v>
      </c>
      <c r="B2185" s="4" t="s">
        <v>22</v>
      </c>
      <c r="C2185" s="5">
        <v>45244</v>
      </c>
      <c r="D2185" s="6">
        <v>45244</v>
      </c>
      <c r="E2185" s="7">
        <v>45244</v>
      </c>
      <c r="F2185" s="13">
        <v>45244</v>
      </c>
      <c r="G2185" s="4" t="s">
        <v>12</v>
      </c>
      <c r="H2185" s="4" t="s">
        <v>17</v>
      </c>
      <c r="I2185" s="4">
        <v>9822</v>
      </c>
      <c r="J2185" s="4">
        <v>518</v>
      </c>
      <c r="K2185" s="4">
        <v>38</v>
      </c>
      <c r="L2185" s="1">
        <v>3215.07</v>
      </c>
      <c r="M2185" s="1">
        <v>2754.09</v>
      </c>
      <c r="N2185" s="2">
        <f t="shared" si="374"/>
        <v>0.85661898496766786</v>
      </c>
      <c r="O2185" s="3">
        <f t="shared" si="375"/>
        <v>5.2738749745469354E-2</v>
      </c>
      <c r="P2185" s="3">
        <f t="shared" si="376"/>
        <v>7.3359073359073365E-2</v>
      </c>
      <c r="Q2185" s="8">
        <f t="shared" si="377"/>
        <v>6.2066988416988425</v>
      </c>
      <c r="R2185" s="8">
        <f t="shared" si="378"/>
        <v>84.607105263157905</v>
      </c>
      <c r="S2185" s="8">
        <f t="shared" si="379"/>
        <v>-460.98</v>
      </c>
      <c r="T2185" s="3">
        <f t="shared" si="380"/>
        <v>-0.1673801509754583</v>
      </c>
      <c r="U2185" s="3">
        <f t="shared" si="381"/>
        <v>0.32733353695784972</v>
      </c>
      <c r="V2185" s="3">
        <f t="shared" si="382"/>
        <v>-6.9744240531042561</v>
      </c>
      <c r="W2185" s="4" t="str">
        <f t="shared" si="383"/>
        <v>Need Improvement</v>
      </c>
      <c r="X2185" s="4" t="str">
        <f t="shared" si="384"/>
        <v>Poor</v>
      </c>
    </row>
    <row r="2186" spans="1:24" x14ac:dyDescent="0.3">
      <c r="A2186" s="4">
        <v>365215</v>
      </c>
      <c r="B2186" s="4" t="s">
        <v>23</v>
      </c>
      <c r="C2186" s="5">
        <v>45244</v>
      </c>
      <c r="D2186" s="6">
        <v>45244</v>
      </c>
      <c r="E2186" s="7">
        <v>45244</v>
      </c>
      <c r="F2186" s="13">
        <v>45244</v>
      </c>
      <c r="G2186" s="4" t="s">
        <v>21</v>
      </c>
      <c r="H2186" s="4" t="s">
        <v>19</v>
      </c>
      <c r="I2186" s="4">
        <v>5986</v>
      </c>
      <c r="J2186" s="4">
        <v>787</v>
      </c>
      <c r="K2186" s="4">
        <v>54</v>
      </c>
      <c r="L2186" s="1">
        <v>1837.73</v>
      </c>
      <c r="M2186" s="1">
        <v>3120.98</v>
      </c>
      <c r="N2186" s="2">
        <f t="shared" si="374"/>
        <v>1.6982799431907842</v>
      </c>
      <c r="O2186" s="3">
        <f t="shared" si="375"/>
        <v>0.13147343802205144</v>
      </c>
      <c r="P2186" s="3">
        <f t="shared" si="376"/>
        <v>6.8614993646759853E-2</v>
      </c>
      <c r="Q2186" s="8">
        <f t="shared" si="377"/>
        <v>2.3351080050825921</v>
      </c>
      <c r="R2186" s="8">
        <f t="shared" si="378"/>
        <v>34.032037037037036</v>
      </c>
      <c r="S2186" s="8">
        <f t="shared" si="379"/>
        <v>1283.25</v>
      </c>
      <c r="T2186" s="3">
        <f t="shared" si="380"/>
        <v>0.41116892770860436</v>
      </c>
      <c r="U2186" s="3">
        <f t="shared" si="381"/>
        <v>0.3070046775810224</v>
      </c>
      <c r="V2186" s="3">
        <f t="shared" si="382"/>
        <v>1.432090395480226</v>
      </c>
      <c r="W2186" s="4" t="str">
        <f t="shared" si="383"/>
        <v>Need Improvement</v>
      </c>
      <c r="X2186" s="4" t="str">
        <f t="shared" si="384"/>
        <v>Need Improvement</v>
      </c>
    </row>
    <row r="2187" spans="1:24" x14ac:dyDescent="0.3">
      <c r="A2187" s="4">
        <v>985841</v>
      </c>
      <c r="B2187" s="4" t="s">
        <v>24</v>
      </c>
      <c r="C2187" s="5">
        <v>45244</v>
      </c>
      <c r="D2187" s="6">
        <v>45244</v>
      </c>
      <c r="E2187" s="7">
        <v>45244</v>
      </c>
      <c r="F2187" s="13">
        <v>45244</v>
      </c>
      <c r="G2187" s="4" t="s">
        <v>15</v>
      </c>
      <c r="H2187" s="4" t="s">
        <v>13</v>
      </c>
      <c r="I2187" s="4">
        <v>5701</v>
      </c>
      <c r="J2187" s="4">
        <v>862</v>
      </c>
      <c r="K2187" s="4">
        <v>86</v>
      </c>
      <c r="L2187" s="1">
        <v>4580.3</v>
      </c>
      <c r="M2187" s="1">
        <v>4229.09</v>
      </c>
      <c r="N2187" s="2">
        <f t="shared" si="374"/>
        <v>0.92332161648800293</v>
      </c>
      <c r="O2187" s="3">
        <f t="shared" si="375"/>
        <v>0.15120154358884405</v>
      </c>
      <c r="P2187" s="3">
        <f t="shared" si="376"/>
        <v>9.9767981438515077E-2</v>
      </c>
      <c r="Q2187" s="8">
        <f t="shared" si="377"/>
        <v>5.3135730858468682</v>
      </c>
      <c r="R2187" s="8">
        <f t="shared" si="378"/>
        <v>53.259302325581395</v>
      </c>
      <c r="S2187" s="8">
        <f t="shared" si="379"/>
        <v>-351.21000000000004</v>
      </c>
      <c r="T2187" s="3">
        <f t="shared" si="380"/>
        <v>-8.3046234532724542E-2</v>
      </c>
      <c r="U2187" s="3">
        <f t="shared" si="381"/>
        <v>0.80342045255218386</v>
      </c>
      <c r="V2187" s="3">
        <f t="shared" si="382"/>
        <v>-13.041485151333958</v>
      </c>
      <c r="W2187" s="4" t="str">
        <f t="shared" si="383"/>
        <v>Need Improvement</v>
      </c>
      <c r="X2187" s="4" t="str">
        <f t="shared" si="384"/>
        <v>Poor</v>
      </c>
    </row>
    <row r="2188" spans="1:24" x14ac:dyDescent="0.3">
      <c r="A2188" s="4">
        <v>249499</v>
      </c>
      <c r="B2188" s="4" t="s">
        <v>26</v>
      </c>
      <c r="C2188" s="5">
        <v>45244</v>
      </c>
      <c r="D2188" s="6">
        <v>45244</v>
      </c>
      <c r="E2188" s="7">
        <v>45244</v>
      </c>
      <c r="F2188" s="13">
        <v>45244</v>
      </c>
      <c r="G2188" s="4" t="s">
        <v>27</v>
      </c>
      <c r="H2188" s="4" t="s">
        <v>17</v>
      </c>
      <c r="I2188" s="4">
        <v>3935</v>
      </c>
      <c r="J2188" s="4">
        <v>494</v>
      </c>
      <c r="K2188" s="4">
        <v>27</v>
      </c>
      <c r="L2188" s="1">
        <v>3858</v>
      </c>
      <c r="M2188" s="1">
        <v>8669.26</v>
      </c>
      <c r="N2188" s="2">
        <f t="shared" si="374"/>
        <v>2.2470865733540695</v>
      </c>
      <c r="O2188" s="3">
        <f t="shared" si="375"/>
        <v>0.12554002541296061</v>
      </c>
      <c r="P2188" s="3">
        <f t="shared" si="376"/>
        <v>5.4655870445344132E-2</v>
      </c>
      <c r="Q2188" s="8">
        <f t="shared" si="377"/>
        <v>7.809716599190283</v>
      </c>
      <c r="R2188" s="8">
        <f t="shared" si="378"/>
        <v>142.88888888888889</v>
      </c>
      <c r="S2188" s="8">
        <f t="shared" si="379"/>
        <v>4811.26</v>
      </c>
      <c r="T2188" s="3">
        <f t="shared" si="380"/>
        <v>0.55497931772723397</v>
      </c>
      <c r="U2188" s="3">
        <f t="shared" si="381"/>
        <v>0.98043202033036847</v>
      </c>
      <c r="V2188" s="3">
        <f t="shared" si="382"/>
        <v>0.80186894909025908</v>
      </c>
      <c r="W2188" s="4" t="str">
        <f t="shared" si="383"/>
        <v>Need Improvement</v>
      </c>
      <c r="X2188" s="4" t="str">
        <f t="shared" si="384"/>
        <v>Good</v>
      </c>
    </row>
    <row r="2189" spans="1:24" x14ac:dyDescent="0.3">
      <c r="A2189" s="4">
        <v>713988</v>
      </c>
      <c r="B2189" s="4" t="s">
        <v>11</v>
      </c>
      <c r="C2189" s="5">
        <v>45245</v>
      </c>
      <c r="D2189" s="6">
        <v>45245</v>
      </c>
      <c r="E2189" s="7">
        <v>45245</v>
      </c>
      <c r="F2189" s="13">
        <v>45245</v>
      </c>
      <c r="G2189" s="4" t="s">
        <v>12</v>
      </c>
      <c r="H2189" s="4" t="s">
        <v>25</v>
      </c>
      <c r="I2189" s="4">
        <v>9057</v>
      </c>
      <c r="J2189" s="4">
        <v>332</v>
      </c>
      <c r="K2189" s="4">
        <v>19</v>
      </c>
      <c r="L2189" s="1">
        <v>1525.25</v>
      </c>
      <c r="M2189" s="1">
        <v>5577.25</v>
      </c>
      <c r="N2189" s="2">
        <f t="shared" si="374"/>
        <v>3.6566136698901821</v>
      </c>
      <c r="O2189" s="3">
        <f t="shared" si="375"/>
        <v>3.6656729601413272E-2</v>
      </c>
      <c r="P2189" s="3">
        <f t="shared" si="376"/>
        <v>5.7228915662650599E-2</v>
      </c>
      <c r="Q2189" s="8">
        <f t="shared" si="377"/>
        <v>4.5941265060240966</v>
      </c>
      <c r="R2189" s="8">
        <f t="shared" si="378"/>
        <v>80.276315789473685</v>
      </c>
      <c r="S2189" s="8">
        <f t="shared" si="379"/>
        <v>4052</v>
      </c>
      <c r="T2189" s="3">
        <f t="shared" si="380"/>
        <v>0.72652292796629159</v>
      </c>
      <c r="U2189" s="3">
        <f t="shared" si="381"/>
        <v>0.16840565308601083</v>
      </c>
      <c r="V2189" s="3">
        <f t="shared" si="382"/>
        <v>0.37641905231984207</v>
      </c>
      <c r="W2189" s="4" t="str">
        <f t="shared" si="383"/>
        <v>Need Improvement</v>
      </c>
      <c r="X2189" s="4" t="str">
        <f t="shared" si="384"/>
        <v>Good</v>
      </c>
    </row>
    <row r="2190" spans="1:24" x14ac:dyDescent="0.3">
      <c r="A2190" s="4">
        <v>182910</v>
      </c>
      <c r="B2190" s="4" t="s">
        <v>14</v>
      </c>
      <c r="C2190" s="5">
        <v>45245</v>
      </c>
      <c r="D2190" s="6">
        <v>45245</v>
      </c>
      <c r="E2190" s="7">
        <v>45245</v>
      </c>
      <c r="F2190" s="13">
        <v>45245</v>
      </c>
      <c r="G2190" s="4" t="s">
        <v>12</v>
      </c>
      <c r="H2190" s="4" t="s">
        <v>17</v>
      </c>
      <c r="I2190" s="4">
        <v>2360</v>
      </c>
      <c r="J2190" s="4">
        <v>426</v>
      </c>
      <c r="K2190" s="4">
        <v>60</v>
      </c>
      <c r="L2190" s="1">
        <v>2459.44</v>
      </c>
      <c r="M2190" s="1">
        <v>5150.29</v>
      </c>
      <c r="N2190" s="2">
        <f t="shared" si="374"/>
        <v>2.094090524672283</v>
      </c>
      <c r="O2190" s="3">
        <f t="shared" si="375"/>
        <v>0.1805084745762712</v>
      </c>
      <c r="P2190" s="3">
        <f t="shared" si="376"/>
        <v>0.14084507042253522</v>
      </c>
      <c r="Q2190" s="8">
        <f t="shared" si="377"/>
        <v>5.7733333333333334</v>
      </c>
      <c r="R2190" s="8">
        <f t="shared" si="378"/>
        <v>40.990666666666669</v>
      </c>
      <c r="S2190" s="8">
        <f t="shared" si="379"/>
        <v>2690.85</v>
      </c>
      <c r="T2190" s="3">
        <f t="shared" si="380"/>
        <v>0.52246572523100643</v>
      </c>
      <c r="U2190" s="3">
        <f t="shared" si="381"/>
        <v>1.0421355932203391</v>
      </c>
      <c r="V2190" s="3">
        <f t="shared" si="382"/>
        <v>0.91400115205232557</v>
      </c>
      <c r="W2190" s="4" t="str">
        <f t="shared" si="383"/>
        <v>Need Improvement</v>
      </c>
      <c r="X2190" s="4" t="str">
        <f t="shared" si="384"/>
        <v>Need Improvement</v>
      </c>
    </row>
    <row r="2191" spans="1:24" x14ac:dyDescent="0.3">
      <c r="A2191" s="4">
        <v>262168</v>
      </c>
      <c r="B2191" s="4" t="s">
        <v>16</v>
      </c>
      <c r="C2191" s="5">
        <v>45245</v>
      </c>
      <c r="D2191" s="6">
        <v>45245</v>
      </c>
      <c r="E2191" s="7">
        <v>45245</v>
      </c>
      <c r="F2191" s="13">
        <v>45245</v>
      </c>
      <c r="G2191" s="4" t="s">
        <v>27</v>
      </c>
      <c r="H2191" s="4" t="s">
        <v>17</v>
      </c>
      <c r="I2191" s="4">
        <v>8581</v>
      </c>
      <c r="J2191" s="4">
        <v>130</v>
      </c>
      <c r="K2191" s="4">
        <v>67</v>
      </c>
      <c r="L2191" s="1">
        <v>3144.64</v>
      </c>
      <c r="M2191" s="1">
        <v>5003.53</v>
      </c>
      <c r="N2191" s="2">
        <f t="shared" si="374"/>
        <v>1.5911296682609137</v>
      </c>
      <c r="O2191" s="3">
        <f t="shared" si="375"/>
        <v>1.5149749446451463E-2</v>
      </c>
      <c r="P2191" s="3">
        <f t="shared" si="376"/>
        <v>0.51538461538461533</v>
      </c>
      <c r="Q2191" s="8">
        <f t="shared" si="377"/>
        <v>24.189538461538461</v>
      </c>
      <c r="R2191" s="8">
        <f t="shared" si="378"/>
        <v>46.934925373134327</v>
      </c>
      <c r="S2191" s="8">
        <f t="shared" si="379"/>
        <v>1858.8899999999999</v>
      </c>
      <c r="T2191" s="3">
        <f t="shared" si="380"/>
        <v>0.37151570990880439</v>
      </c>
      <c r="U2191" s="3">
        <f t="shared" si="381"/>
        <v>0.36646544691760863</v>
      </c>
      <c r="V2191" s="3">
        <f t="shared" si="382"/>
        <v>1.6916762153758427</v>
      </c>
      <c r="W2191" s="4" t="str">
        <f t="shared" si="383"/>
        <v>Need Improvement</v>
      </c>
      <c r="X2191" s="4" t="str">
        <f t="shared" si="384"/>
        <v>Need Improvement</v>
      </c>
    </row>
    <row r="2192" spans="1:24" x14ac:dyDescent="0.3">
      <c r="A2192" s="4">
        <v>81757</v>
      </c>
      <c r="B2192" s="4" t="s">
        <v>18</v>
      </c>
      <c r="C2192" s="5">
        <v>45245</v>
      </c>
      <c r="D2192" s="6">
        <v>45245</v>
      </c>
      <c r="E2192" s="7">
        <v>45245</v>
      </c>
      <c r="F2192" s="13">
        <v>45245</v>
      </c>
      <c r="G2192" s="4" t="s">
        <v>12</v>
      </c>
      <c r="H2192" s="4" t="s">
        <v>25</v>
      </c>
      <c r="I2192" s="4">
        <v>2565</v>
      </c>
      <c r="J2192" s="4">
        <v>932</v>
      </c>
      <c r="K2192" s="4">
        <v>27</v>
      </c>
      <c r="L2192" s="1">
        <v>4671.62</v>
      </c>
      <c r="M2192" s="1">
        <v>7072.21</v>
      </c>
      <c r="N2192" s="2">
        <f t="shared" si="374"/>
        <v>1.5138667100491907</v>
      </c>
      <c r="O2192" s="3">
        <f t="shared" si="375"/>
        <v>0.36335282651072126</v>
      </c>
      <c r="P2192" s="3">
        <f t="shared" si="376"/>
        <v>2.8969957081545063E-2</v>
      </c>
      <c r="Q2192" s="8">
        <f t="shared" si="377"/>
        <v>5.0124678111587979</v>
      </c>
      <c r="R2192" s="8">
        <f t="shared" si="378"/>
        <v>173.02296296296296</v>
      </c>
      <c r="S2192" s="8">
        <f t="shared" si="379"/>
        <v>2400.59</v>
      </c>
      <c r="T2192" s="3">
        <f t="shared" si="380"/>
        <v>0.33943986391806807</v>
      </c>
      <c r="U2192" s="3">
        <f t="shared" si="381"/>
        <v>1.8212943469785574</v>
      </c>
      <c r="V2192" s="3">
        <f t="shared" si="382"/>
        <v>1.9460299343078158</v>
      </c>
      <c r="W2192" s="4" t="str">
        <f t="shared" si="383"/>
        <v>Need Improvement</v>
      </c>
      <c r="X2192" s="4" t="str">
        <f t="shared" si="384"/>
        <v>Need Improvement</v>
      </c>
    </row>
    <row r="2193" spans="1:24" x14ac:dyDescent="0.3">
      <c r="A2193" s="4">
        <v>329327</v>
      </c>
      <c r="B2193" s="4" t="s">
        <v>20</v>
      </c>
      <c r="C2193" s="5">
        <v>45245</v>
      </c>
      <c r="D2193" s="6">
        <v>45245</v>
      </c>
      <c r="E2193" s="7">
        <v>45245</v>
      </c>
      <c r="F2193" s="13">
        <v>45245</v>
      </c>
      <c r="G2193" s="4" t="s">
        <v>27</v>
      </c>
      <c r="H2193" s="4" t="s">
        <v>19</v>
      </c>
      <c r="I2193" s="4">
        <v>7575</v>
      </c>
      <c r="J2193" s="4">
        <v>756</v>
      </c>
      <c r="K2193" s="4">
        <v>40</v>
      </c>
      <c r="L2193" s="1">
        <v>3292.32</v>
      </c>
      <c r="M2193" s="1">
        <v>3942.51</v>
      </c>
      <c r="N2193" s="2">
        <f t="shared" si="374"/>
        <v>1.1974868785537249</v>
      </c>
      <c r="O2193" s="3">
        <f t="shared" si="375"/>
        <v>9.9801980198019807E-2</v>
      </c>
      <c r="P2193" s="3">
        <f t="shared" si="376"/>
        <v>5.2910052910052907E-2</v>
      </c>
      <c r="Q2193" s="8">
        <f t="shared" si="377"/>
        <v>4.3549206349206351</v>
      </c>
      <c r="R2193" s="8">
        <f t="shared" si="378"/>
        <v>82.308000000000007</v>
      </c>
      <c r="S2193" s="8">
        <f t="shared" si="379"/>
        <v>650.19000000000005</v>
      </c>
      <c r="T2193" s="3">
        <f t="shared" si="380"/>
        <v>0.16491778080461433</v>
      </c>
      <c r="U2193" s="3">
        <f t="shared" si="381"/>
        <v>0.43462970297029707</v>
      </c>
      <c r="V2193" s="3">
        <f t="shared" si="382"/>
        <v>5.0636275550223777</v>
      </c>
      <c r="W2193" s="4" t="str">
        <f t="shared" si="383"/>
        <v>Need Improvement</v>
      </c>
      <c r="X2193" s="4" t="str">
        <f t="shared" si="384"/>
        <v>Need Improvement</v>
      </c>
    </row>
    <row r="2194" spans="1:24" x14ac:dyDescent="0.3">
      <c r="A2194" s="4">
        <v>28630</v>
      </c>
      <c r="B2194" s="4" t="s">
        <v>22</v>
      </c>
      <c r="C2194" s="5">
        <v>45245</v>
      </c>
      <c r="D2194" s="6">
        <v>45245</v>
      </c>
      <c r="E2194" s="7">
        <v>45245</v>
      </c>
      <c r="F2194" s="13">
        <v>45245</v>
      </c>
      <c r="G2194" s="4" t="s">
        <v>21</v>
      </c>
      <c r="H2194" s="4" t="s">
        <v>25</v>
      </c>
      <c r="I2194" s="4">
        <v>7512</v>
      </c>
      <c r="J2194" s="4">
        <v>852</v>
      </c>
      <c r="K2194" s="4">
        <v>43</v>
      </c>
      <c r="L2194" s="1">
        <v>2283.87</v>
      </c>
      <c r="M2194" s="1">
        <v>6815.3</v>
      </c>
      <c r="N2194" s="2">
        <f t="shared" si="374"/>
        <v>2.9841015469356837</v>
      </c>
      <c r="O2194" s="3">
        <f t="shared" si="375"/>
        <v>0.1134185303514377</v>
      </c>
      <c r="P2194" s="3">
        <f t="shared" si="376"/>
        <v>5.0469483568075117E-2</v>
      </c>
      <c r="Q2194" s="8">
        <f t="shared" si="377"/>
        <v>2.6805985915492956</v>
      </c>
      <c r="R2194" s="8">
        <f t="shared" si="378"/>
        <v>53.113255813953486</v>
      </c>
      <c r="S2194" s="8">
        <f t="shared" si="379"/>
        <v>4531.43</v>
      </c>
      <c r="T2194" s="3">
        <f t="shared" si="380"/>
        <v>0.66489076049476914</v>
      </c>
      <c r="U2194" s="3">
        <f t="shared" si="381"/>
        <v>0.30402955271565496</v>
      </c>
      <c r="V2194" s="3">
        <f t="shared" si="382"/>
        <v>0.50400646153642448</v>
      </c>
      <c r="W2194" s="4" t="str">
        <f t="shared" si="383"/>
        <v>Need Improvement</v>
      </c>
      <c r="X2194" s="4" t="str">
        <f t="shared" si="384"/>
        <v>Good</v>
      </c>
    </row>
    <row r="2195" spans="1:24" x14ac:dyDescent="0.3">
      <c r="A2195" s="4">
        <v>201406</v>
      </c>
      <c r="B2195" s="4" t="s">
        <v>23</v>
      </c>
      <c r="C2195" s="5">
        <v>45245</v>
      </c>
      <c r="D2195" s="6">
        <v>45245</v>
      </c>
      <c r="E2195" s="7">
        <v>45245</v>
      </c>
      <c r="F2195" s="13">
        <v>45245</v>
      </c>
      <c r="G2195" s="4" t="s">
        <v>27</v>
      </c>
      <c r="H2195" s="4" t="s">
        <v>17</v>
      </c>
      <c r="I2195" s="4">
        <v>1622</v>
      </c>
      <c r="J2195" s="4">
        <v>717</v>
      </c>
      <c r="K2195" s="4">
        <v>51</v>
      </c>
      <c r="L2195" s="1">
        <v>4375.26</v>
      </c>
      <c r="M2195" s="1">
        <v>7783.21</v>
      </c>
      <c r="N2195" s="2">
        <f t="shared" si="374"/>
        <v>1.7789137102709325</v>
      </c>
      <c r="O2195" s="3">
        <f t="shared" si="375"/>
        <v>0.44204685573366215</v>
      </c>
      <c r="P2195" s="3">
        <f t="shared" si="376"/>
        <v>7.1129707112970716E-2</v>
      </c>
      <c r="Q2195" s="8">
        <f t="shared" si="377"/>
        <v>6.1021757322175736</v>
      </c>
      <c r="R2195" s="8">
        <f t="shared" si="378"/>
        <v>85.789411764705889</v>
      </c>
      <c r="S2195" s="8">
        <f t="shared" si="379"/>
        <v>3407.95</v>
      </c>
      <c r="T2195" s="3">
        <f t="shared" si="380"/>
        <v>0.43785918663379247</v>
      </c>
      <c r="U2195" s="3">
        <f t="shared" si="381"/>
        <v>2.697447595561036</v>
      </c>
      <c r="V2195" s="3">
        <f t="shared" si="382"/>
        <v>1.2838392582050795</v>
      </c>
      <c r="W2195" s="4" t="str">
        <f t="shared" si="383"/>
        <v>Need Improvement</v>
      </c>
      <c r="X2195" s="4" t="str">
        <f t="shared" si="384"/>
        <v>Need Improvement</v>
      </c>
    </row>
    <row r="2196" spans="1:24" x14ac:dyDescent="0.3">
      <c r="A2196" s="4">
        <v>621649</v>
      </c>
      <c r="B2196" s="4" t="s">
        <v>24</v>
      </c>
      <c r="C2196" s="5">
        <v>45245</v>
      </c>
      <c r="D2196" s="6">
        <v>45245</v>
      </c>
      <c r="E2196" s="7">
        <v>45245</v>
      </c>
      <c r="F2196" s="13">
        <v>45245</v>
      </c>
      <c r="G2196" s="4" t="s">
        <v>12</v>
      </c>
      <c r="H2196" s="4" t="s">
        <v>25</v>
      </c>
      <c r="I2196" s="4">
        <v>7014</v>
      </c>
      <c r="J2196" s="4">
        <v>352</v>
      </c>
      <c r="K2196" s="4">
        <v>99</v>
      </c>
      <c r="L2196" s="1">
        <v>4268.1899999999996</v>
      </c>
      <c r="M2196" s="1">
        <v>9397.69</v>
      </c>
      <c r="N2196" s="2">
        <f t="shared" si="374"/>
        <v>2.2017974832423115</v>
      </c>
      <c r="O2196" s="3">
        <f t="shared" si="375"/>
        <v>5.018534359851725E-2</v>
      </c>
      <c r="P2196" s="3">
        <f t="shared" si="376"/>
        <v>0.28125</v>
      </c>
      <c r="Q2196" s="8">
        <f t="shared" si="377"/>
        <v>12.125539772727272</v>
      </c>
      <c r="R2196" s="8">
        <f t="shared" si="378"/>
        <v>43.1130303030303</v>
      </c>
      <c r="S2196" s="8">
        <f t="shared" si="379"/>
        <v>5129.5000000000009</v>
      </c>
      <c r="T2196" s="3">
        <f t="shared" si="380"/>
        <v>0.54582562310525251</v>
      </c>
      <c r="U2196" s="3">
        <f t="shared" si="381"/>
        <v>0.60852437981180485</v>
      </c>
      <c r="V2196" s="3">
        <f t="shared" si="382"/>
        <v>0.83208694804561822</v>
      </c>
      <c r="W2196" s="4" t="str">
        <f t="shared" si="383"/>
        <v>Need Improvement</v>
      </c>
      <c r="X2196" s="4" t="str">
        <f t="shared" si="384"/>
        <v>Good</v>
      </c>
    </row>
    <row r="2197" spans="1:24" x14ac:dyDescent="0.3">
      <c r="A2197" s="4">
        <v>554102</v>
      </c>
      <c r="B2197" s="4" t="s">
        <v>26</v>
      </c>
      <c r="C2197" s="5">
        <v>45245</v>
      </c>
      <c r="D2197" s="6">
        <v>45245</v>
      </c>
      <c r="E2197" s="7">
        <v>45245</v>
      </c>
      <c r="F2197" s="13">
        <v>45245</v>
      </c>
      <c r="G2197" s="4" t="s">
        <v>27</v>
      </c>
      <c r="H2197" s="4" t="s">
        <v>19</v>
      </c>
      <c r="I2197" s="4">
        <v>8145</v>
      </c>
      <c r="J2197" s="4">
        <v>687</v>
      </c>
      <c r="K2197" s="4">
        <v>42</v>
      </c>
      <c r="L2197" s="1">
        <v>3987.42</v>
      </c>
      <c r="M2197" s="1">
        <v>5341.12</v>
      </c>
      <c r="N2197" s="2">
        <f t="shared" si="374"/>
        <v>1.339492704555828</v>
      </c>
      <c r="O2197" s="3">
        <f t="shared" si="375"/>
        <v>8.4346224677716394E-2</v>
      </c>
      <c r="P2197" s="3">
        <f t="shared" si="376"/>
        <v>6.1135371179039298E-2</v>
      </c>
      <c r="Q2197" s="8">
        <f t="shared" si="377"/>
        <v>5.8041048034934501</v>
      </c>
      <c r="R2197" s="8">
        <f t="shared" si="378"/>
        <v>94.938571428571436</v>
      </c>
      <c r="S2197" s="8">
        <f t="shared" si="379"/>
        <v>1353.6999999999998</v>
      </c>
      <c r="T2197" s="3">
        <f t="shared" si="380"/>
        <v>0.25344871487628062</v>
      </c>
      <c r="U2197" s="3">
        <f t="shared" si="381"/>
        <v>0.48955432780847147</v>
      </c>
      <c r="V2197" s="3">
        <f t="shared" si="382"/>
        <v>2.9455713969121673</v>
      </c>
      <c r="W2197" s="4" t="str">
        <f t="shared" si="383"/>
        <v>Need Improvement</v>
      </c>
      <c r="X2197" s="4" t="str">
        <f t="shared" si="384"/>
        <v>Need Improvement</v>
      </c>
    </row>
    <row r="2198" spans="1:24" x14ac:dyDescent="0.3">
      <c r="A2198" s="4">
        <v>152958</v>
      </c>
      <c r="B2198" s="4" t="s">
        <v>11</v>
      </c>
      <c r="C2198" s="5">
        <v>45246</v>
      </c>
      <c r="D2198" s="6">
        <v>45246</v>
      </c>
      <c r="E2198" s="7">
        <v>45246</v>
      </c>
      <c r="F2198" s="13">
        <v>45246</v>
      </c>
      <c r="G2198" s="4" t="s">
        <v>21</v>
      </c>
      <c r="H2198" s="4" t="s">
        <v>25</v>
      </c>
      <c r="I2198" s="4">
        <v>9258</v>
      </c>
      <c r="J2198" s="4">
        <v>313</v>
      </c>
      <c r="K2198" s="4">
        <v>87</v>
      </c>
      <c r="L2198" s="1">
        <v>4600.95</v>
      </c>
      <c r="M2198" s="1">
        <v>4613.9799999999996</v>
      </c>
      <c r="N2198" s="2">
        <f t="shared" si="374"/>
        <v>1.0028320238211672</v>
      </c>
      <c r="O2198" s="3">
        <f t="shared" si="375"/>
        <v>3.3808597969323825E-2</v>
      </c>
      <c r="P2198" s="3">
        <f t="shared" si="376"/>
        <v>0.27795527156549521</v>
      </c>
      <c r="Q2198" s="8">
        <f t="shared" si="377"/>
        <v>14.699520766773162</v>
      </c>
      <c r="R2198" s="8">
        <f t="shared" si="378"/>
        <v>52.884482758620685</v>
      </c>
      <c r="S2198" s="8">
        <f t="shared" si="379"/>
        <v>13.029999999999745</v>
      </c>
      <c r="T2198" s="3">
        <f t="shared" si="380"/>
        <v>2.824026111946681E-3</v>
      </c>
      <c r="U2198" s="3">
        <f t="shared" si="381"/>
        <v>0.49697018794556058</v>
      </c>
      <c r="V2198" s="3">
        <f t="shared" si="382"/>
        <v>353.10437452034455</v>
      </c>
      <c r="W2198" s="4" t="str">
        <f t="shared" si="383"/>
        <v>Need Improvement</v>
      </c>
      <c r="X2198" s="4" t="str">
        <f t="shared" si="384"/>
        <v>Need Improvement</v>
      </c>
    </row>
    <row r="2199" spans="1:24" x14ac:dyDescent="0.3">
      <c r="A2199" s="4">
        <v>681404</v>
      </c>
      <c r="B2199" s="4" t="s">
        <v>14</v>
      </c>
      <c r="C2199" s="5">
        <v>45246</v>
      </c>
      <c r="D2199" s="6">
        <v>45246</v>
      </c>
      <c r="E2199" s="7">
        <v>45246</v>
      </c>
      <c r="F2199" s="13">
        <v>45246</v>
      </c>
      <c r="G2199" s="4" t="s">
        <v>15</v>
      </c>
      <c r="H2199" s="4" t="s">
        <v>13</v>
      </c>
      <c r="I2199" s="4">
        <v>3012</v>
      </c>
      <c r="J2199" s="4">
        <v>115</v>
      </c>
      <c r="K2199" s="4">
        <v>85</v>
      </c>
      <c r="L2199" s="1">
        <v>3623.14</v>
      </c>
      <c r="M2199" s="1">
        <v>3557.18</v>
      </c>
      <c r="N2199" s="2">
        <f t="shared" si="374"/>
        <v>0.98179479677848491</v>
      </c>
      <c r="O2199" s="3">
        <f t="shared" si="375"/>
        <v>3.8180610889774237E-2</v>
      </c>
      <c r="P2199" s="3">
        <f t="shared" si="376"/>
        <v>0.73913043478260865</v>
      </c>
      <c r="Q2199" s="8">
        <f t="shared" si="377"/>
        <v>31.505565217391304</v>
      </c>
      <c r="R2199" s="8">
        <f t="shared" si="378"/>
        <v>42.625176470588237</v>
      </c>
      <c r="S2199" s="8">
        <f t="shared" si="379"/>
        <v>-65.960000000000036</v>
      </c>
      <c r="T2199" s="3">
        <f t="shared" si="380"/>
        <v>-1.8542778268178736E-2</v>
      </c>
      <c r="U2199" s="3">
        <f t="shared" si="381"/>
        <v>1.2029017264276227</v>
      </c>
      <c r="V2199" s="3">
        <f t="shared" si="382"/>
        <v>-54.929351121892026</v>
      </c>
      <c r="W2199" s="4" t="str">
        <f t="shared" si="383"/>
        <v>Need Improvement</v>
      </c>
      <c r="X2199" s="4" t="str">
        <f t="shared" si="384"/>
        <v>Poor</v>
      </c>
    </row>
    <row r="2200" spans="1:24" x14ac:dyDescent="0.3">
      <c r="A2200" s="4">
        <v>787605</v>
      </c>
      <c r="B2200" s="4" t="s">
        <v>16</v>
      </c>
      <c r="C2200" s="5">
        <v>45246</v>
      </c>
      <c r="D2200" s="6">
        <v>45246</v>
      </c>
      <c r="E2200" s="7">
        <v>45246</v>
      </c>
      <c r="F2200" s="13">
        <v>45246</v>
      </c>
      <c r="G2200" s="4" t="s">
        <v>12</v>
      </c>
      <c r="H2200" s="4" t="s">
        <v>19</v>
      </c>
      <c r="I2200" s="4">
        <v>7473</v>
      </c>
      <c r="J2200" s="4">
        <v>178</v>
      </c>
      <c r="K2200" s="4">
        <v>46</v>
      </c>
      <c r="L2200" s="1">
        <v>3956.3</v>
      </c>
      <c r="M2200" s="1">
        <v>9579.18</v>
      </c>
      <c r="N2200" s="2">
        <f t="shared" si="374"/>
        <v>2.4212471248388647</v>
      </c>
      <c r="O2200" s="3">
        <f t="shared" si="375"/>
        <v>2.3819082028636425E-2</v>
      </c>
      <c r="P2200" s="3">
        <f t="shared" si="376"/>
        <v>0.25842696629213485</v>
      </c>
      <c r="Q2200" s="8">
        <f t="shared" si="377"/>
        <v>22.226404494382024</v>
      </c>
      <c r="R2200" s="8">
        <f t="shared" si="378"/>
        <v>86.006521739130434</v>
      </c>
      <c r="S2200" s="8">
        <f t="shared" si="379"/>
        <v>5622.88</v>
      </c>
      <c r="T2200" s="3">
        <f t="shared" si="380"/>
        <v>0.58698970057979905</v>
      </c>
      <c r="U2200" s="3">
        <f t="shared" si="381"/>
        <v>0.52941255185333869</v>
      </c>
      <c r="V2200" s="3">
        <f t="shared" si="382"/>
        <v>0.70360740403494293</v>
      </c>
      <c r="W2200" s="4" t="str">
        <f t="shared" si="383"/>
        <v>Need Improvement</v>
      </c>
      <c r="X2200" s="4" t="str">
        <f t="shared" si="384"/>
        <v>Good</v>
      </c>
    </row>
    <row r="2201" spans="1:24" x14ac:dyDescent="0.3">
      <c r="A2201" s="4">
        <v>257698</v>
      </c>
      <c r="B2201" s="4" t="s">
        <v>18</v>
      </c>
      <c r="C2201" s="5">
        <v>45246</v>
      </c>
      <c r="D2201" s="6">
        <v>45246</v>
      </c>
      <c r="E2201" s="7">
        <v>45246</v>
      </c>
      <c r="F2201" s="13">
        <v>45246</v>
      </c>
      <c r="G2201" s="4" t="s">
        <v>12</v>
      </c>
      <c r="H2201" s="4" t="s">
        <v>25</v>
      </c>
      <c r="I2201" s="4">
        <v>4764</v>
      </c>
      <c r="J2201" s="4">
        <v>722</v>
      </c>
      <c r="K2201" s="4">
        <v>28</v>
      </c>
      <c r="L2201" s="1">
        <v>3808.26</v>
      </c>
      <c r="M2201" s="1">
        <v>6756.06</v>
      </c>
      <c r="N2201" s="2">
        <f t="shared" si="374"/>
        <v>1.7740542925115408</v>
      </c>
      <c r="O2201" s="3">
        <f t="shared" si="375"/>
        <v>0.15155331654072207</v>
      </c>
      <c r="P2201" s="3">
        <f t="shared" si="376"/>
        <v>3.8781163434903045E-2</v>
      </c>
      <c r="Q2201" s="8">
        <f t="shared" si="377"/>
        <v>5.2745983379501391</v>
      </c>
      <c r="R2201" s="8">
        <f t="shared" si="378"/>
        <v>136.00928571428571</v>
      </c>
      <c r="S2201" s="8">
        <f t="shared" si="379"/>
        <v>2947.8</v>
      </c>
      <c r="T2201" s="3">
        <f t="shared" si="380"/>
        <v>0.43631939325583252</v>
      </c>
      <c r="U2201" s="3">
        <f t="shared" si="381"/>
        <v>0.79938287153652399</v>
      </c>
      <c r="V2201" s="3">
        <f t="shared" si="382"/>
        <v>1.291899043354366</v>
      </c>
      <c r="W2201" s="4" t="str">
        <f t="shared" si="383"/>
        <v>Need Improvement</v>
      </c>
      <c r="X2201" s="4" t="str">
        <f t="shared" si="384"/>
        <v>Need Improvement</v>
      </c>
    </row>
    <row r="2202" spans="1:24" x14ac:dyDescent="0.3">
      <c r="A2202" s="4">
        <v>321902</v>
      </c>
      <c r="B2202" s="4" t="s">
        <v>20</v>
      </c>
      <c r="C2202" s="5">
        <v>45246</v>
      </c>
      <c r="D2202" s="6">
        <v>45246</v>
      </c>
      <c r="E2202" s="7">
        <v>45246</v>
      </c>
      <c r="F2202" s="13">
        <v>45246</v>
      </c>
      <c r="G2202" s="4" t="s">
        <v>15</v>
      </c>
      <c r="H2202" s="4" t="s">
        <v>19</v>
      </c>
      <c r="I2202" s="4">
        <v>4735</v>
      </c>
      <c r="J2202" s="4">
        <v>650</v>
      </c>
      <c r="K2202" s="4">
        <v>11</v>
      </c>
      <c r="L2202" s="1">
        <v>3521.87</v>
      </c>
      <c r="M2202" s="1">
        <v>3210.04</v>
      </c>
      <c r="N2202" s="2">
        <f t="shared" si="374"/>
        <v>0.91145896924077263</v>
      </c>
      <c r="O2202" s="3">
        <f t="shared" si="375"/>
        <v>0.13727560718057022</v>
      </c>
      <c r="P2202" s="3">
        <f t="shared" si="376"/>
        <v>1.6923076923076923E-2</v>
      </c>
      <c r="Q2202" s="8">
        <f t="shared" si="377"/>
        <v>5.4182615384615387</v>
      </c>
      <c r="R2202" s="8">
        <f t="shared" si="378"/>
        <v>320.17</v>
      </c>
      <c r="S2202" s="8">
        <f t="shared" si="379"/>
        <v>-311.82999999999993</v>
      </c>
      <c r="T2202" s="3">
        <f t="shared" si="380"/>
        <v>-9.7142091687330984E-2</v>
      </c>
      <c r="U2202" s="3">
        <f t="shared" si="381"/>
        <v>0.74379514255543822</v>
      </c>
      <c r="V2202" s="3">
        <f t="shared" si="382"/>
        <v>-11.294198762146044</v>
      </c>
      <c r="W2202" s="4" t="str">
        <f t="shared" si="383"/>
        <v>Need Improvement</v>
      </c>
      <c r="X2202" s="4" t="str">
        <f t="shared" si="384"/>
        <v>Poor</v>
      </c>
    </row>
    <row r="2203" spans="1:24" x14ac:dyDescent="0.3">
      <c r="A2203" s="4">
        <v>349788</v>
      </c>
      <c r="B2203" s="4" t="s">
        <v>22</v>
      </c>
      <c r="C2203" s="5">
        <v>45246</v>
      </c>
      <c r="D2203" s="6">
        <v>45246</v>
      </c>
      <c r="E2203" s="7">
        <v>45246</v>
      </c>
      <c r="F2203" s="13">
        <v>45246</v>
      </c>
      <c r="G2203" s="4" t="s">
        <v>15</v>
      </c>
      <c r="H2203" s="4" t="s">
        <v>13</v>
      </c>
      <c r="I2203" s="4">
        <v>6494</v>
      </c>
      <c r="J2203" s="4">
        <v>635</v>
      </c>
      <c r="K2203" s="4">
        <v>84</v>
      </c>
      <c r="L2203" s="1">
        <v>1914.39</v>
      </c>
      <c r="M2203" s="1">
        <v>3361.23</v>
      </c>
      <c r="N2203" s="2">
        <f t="shared" si="374"/>
        <v>1.7557707677119081</v>
      </c>
      <c r="O2203" s="3">
        <f t="shared" si="375"/>
        <v>9.7782568524792113E-2</v>
      </c>
      <c r="P2203" s="3">
        <f t="shared" si="376"/>
        <v>0.13228346456692913</v>
      </c>
      <c r="Q2203" s="8">
        <f t="shared" si="377"/>
        <v>3.0147874015748033</v>
      </c>
      <c r="R2203" s="8">
        <f t="shared" si="378"/>
        <v>22.790357142857143</v>
      </c>
      <c r="S2203" s="8">
        <f t="shared" si="379"/>
        <v>1446.84</v>
      </c>
      <c r="T2203" s="3">
        <f t="shared" si="380"/>
        <v>0.43044956756901487</v>
      </c>
      <c r="U2203" s="3">
        <f t="shared" si="381"/>
        <v>0.29479365568216814</v>
      </c>
      <c r="V2203" s="3">
        <f t="shared" si="382"/>
        <v>1.3231525255038568</v>
      </c>
      <c r="W2203" s="4" t="str">
        <f t="shared" si="383"/>
        <v>Need Improvement</v>
      </c>
      <c r="X2203" s="4" t="str">
        <f t="shared" si="384"/>
        <v>Need Improvement</v>
      </c>
    </row>
    <row r="2204" spans="1:24" x14ac:dyDescent="0.3">
      <c r="A2204" s="4">
        <v>41346</v>
      </c>
      <c r="B2204" s="4" t="s">
        <v>23</v>
      </c>
      <c r="C2204" s="5">
        <v>45246</v>
      </c>
      <c r="D2204" s="6">
        <v>45246</v>
      </c>
      <c r="E2204" s="7">
        <v>45246</v>
      </c>
      <c r="F2204" s="13">
        <v>45246</v>
      </c>
      <c r="G2204" s="4" t="s">
        <v>15</v>
      </c>
      <c r="H2204" s="4" t="s">
        <v>25</v>
      </c>
      <c r="I2204" s="4">
        <v>3674</v>
      </c>
      <c r="J2204" s="4">
        <v>546</v>
      </c>
      <c r="K2204" s="4">
        <v>90</v>
      </c>
      <c r="L2204" s="1">
        <v>3738.64</v>
      </c>
      <c r="M2204" s="1">
        <v>8373.91</v>
      </c>
      <c r="N2204" s="2">
        <f t="shared" si="374"/>
        <v>2.2398278518391717</v>
      </c>
      <c r="O2204" s="3">
        <f t="shared" si="375"/>
        <v>0.14861186717474142</v>
      </c>
      <c r="P2204" s="3">
        <f t="shared" si="376"/>
        <v>0.16483516483516483</v>
      </c>
      <c r="Q2204" s="8">
        <f t="shared" si="377"/>
        <v>6.8473260073260072</v>
      </c>
      <c r="R2204" s="8">
        <f t="shared" si="378"/>
        <v>41.540444444444447</v>
      </c>
      <c r="S2204" s="8">
        <f t="shared" si="379"/>
        <v>4635.2700000000004</v>
      </c>
      <c r="T2204" s="3">
        <f t="shared" si="380"/>
        <v>0.55353711706956499</v>
      </c>
      <c r="U2204" s="3">
        <f t="shared" si="381"/>
        <v>1.0175939031028851</v>
      </c>
      <c r="V2204" s="3">
        <f t="shared" si="382"/>
        <v>0.80656358745013768</v>
      </c>
      <c r="W2204" s="4" t="str">
        <f t="shared" si="383"/>
        <v>Need Improvement</v>
      </c>
      <c r="X2204" s="4" t="str">
        <f t="shared" si="384"/>
        <v>Good</v>
      </c>
    </row>
    <row r="2205" spans="1:24" x14ac:dyDescent="0.3">
      <c r="A2205" s="4">
        <v>54622</v>
      </c>
      <c r="B2205" s="4" t="s">
        <v>24</v>
      </c>
      <c r="C2205" s="5">
        <v>45246</v>
      </c>
      <c r="D2205" s="6">
        <v>45246</v>
      </c>
      <c r="E2205" s="7">
        <v>45246</v>
      </c>
      <c r="F2205" s="13">
        <v>45246</v>
      </c>
      <c r="G2205" s="4" t="s">
        <v>21</v>
      </c>
      <c r="H2205" s="4" t="s">
        <v>19</v>
      </c>
      <c r="I2205" s="4">
        <v>4405</v>
      </c>
      <c r="J2205" s="4">
        <v>591</v>
      </c>
      <c r="K2205" s="4">
        <v>64</v>
      </c>
      <c r="L2205" s="1">
        <v>4576.74</v>
      </c>
      <c r="M2205" s="1">
        <v>8380.7099999999991</v>
      </c>
      <c r="N2205" s="2">
        <f t="shared" si="374"/>
        <v>1.8311527419079956</v>
      </c>
      <c r="O2205" s="3">
        <f t="shared" si="375"/>
        <v>0.13416572077185018</v>
      </c>
      <c r="P2205" s="3">
        <f t="shared" si="376"/>
        <v>0.10829103214890017</v>
      </c>
      <c r="Q2205" s="8">
        <f t="shared" si="377"/>
        <v>7.7440609137055834</v>
      </c>
      <c r="R2205" s="8">
        <f t="shared" si="378"/>
        <v>71.511562499999997</v>
      </c>
      <c r="S2205" s="8">
        <f t="shared" si="379"/>
        <v>3803.9699999999993</v>
      </c>
      <c r="T2205" s="3">
        <f t="shared" si="380"/>
        <v>0.45389591096697057</v>
      </c>
      <c r="U2205" s="3">
        <f t="shared" si="381"/>
        <v>1.0389875141884222</v>
      </c>
      <c r="V2205" s="3">
        <f t="shared" si="382"/>
        <v>1.2031482898130113</v>
      </c>
      <c r="W2205" s="4" t="str">
        <f t="shared" si="383"/>
        <v>Need Improvement</v>
      </c>
      <c r="X2205" s="4" t="str">
        <f t="shared" si="384"/>
        <v>Need Improvement</v>
      </c>
    </row>
    <row r="2206" spans="1:24" x14ac:dyDescent="0.3">
      <c r="A2206" s="4">
        <v>576183</v>
      </c>
      <c r="B2206" s="4" t="s">
        <v>26</v>
      </c>
      <c r="C2206" s="5">
        <v>45246</v>
      </c>
      <c r="D2206" s="6">
        <v>45246</v>
      </c>
      <c r="E2206" s="7">
        <v>45246</v>
      </c>
      <c r="F2206" s="13">
        <v>45246</v>
      </c>
      <c r="G2206" s="4" t="s">
        <v>12</v>
      </c>
      <c r="H2206" s="4" t="s">
        <v>25</v>
      </c>
      <c r="I2206" s="4">
        <v>6362</v>
      </c>
      <c r="J2206" s="4">
        <v>172</v>
      </c>
      <c r="K2206" s="4">
        <v>62</v>
      </c>
      <c r="L2206" s="1">
        <v>4869.05</v>
      </c>
      <c r="M2206" s="1">
        <v>9576.67</v>
      </c>
      <c r="N2206" s="2">
        <f t="shared" si="374"/>
        <v>1.9668456885840153</v>
      </c>
      <c r="O2206" s="3">
        <f t="shared" si="375"/>
        <v>2.7035523420308079E-2</v>
      </c>
      <c r="P2206" s="3">
        <f t="shared" si="376"/>
        <v>0.36046511627906974</v>
      </c>
      <c r="Q2206" s="8">
        <f t="shared" si="377"/>
        <v>28.308430232558141</v>
      </c>
      <c r="R2206" s="8">
        <f t="shared" si="378"/>
        <v>78.533064516129031</v>
      </c>
      <c r="S2206" s="8">
        <f t="shared" si="379"/>
        <v>4707.62</v>
      </c>
      <c r="T2206" s="3">
        <f t="shared" si="380"/>
        <v>0.49157170498722413</v>
      </c>
      <c r="U2206" s="3">
        <f t="shared" si="381"/>
        <v>0.76533322854448294</v>
      </c>
      <c r="V2206" s="3">
        <f t="shared" si="382"/>
        <v>1.0342912129696111</v>
      </c>
      <c r="W2206" s="4" t="str">
        <f t="shared" si="383"/>
        <v>Need Improvement</v>
      </c>
      <c r="X2206" s="4" t="str">
        <f t="shared" si="384"/>
        <v>Good</v>
      </c>
    </row>
    <row r="2207" spans="1:24" x14ac:dyDescent="0.3">
      <c r="A2207" s="4">
        <v>953225</v>
      </c>
      <c r="B2207" s="4" t="s">
        <v>11</v>
      </c>
      <c r="C2207" s="5">
        <v>45247</v>
      </c>
      <c r="D2207" s="6">
        <v>45247</v>
      </c>
      <c r="E2207" s="7">
        <v>45247</v>
      </c>
      <c r="F2207" s="13">
        <v>45247</v>
      </c>
      <c r="G2207" s="4" t="s">
        <v>27</v>
      </c>
      <c r="H2207" s="4" t="s">
        <v>17</v>
      </c>
      <c r="I2207" s="4">
        <v>9692</v>
      </c>
      <c r="J2207" s="4">
        <v>784</v>
      </c>
      <c r="K2207" s="4">
        <v>39</v>
      </c>
      <c r="L2207" s="1">
        <v>3229.56</v>
      </c>
      <c r="M2207" s="1">
        <v>8652.09</v>
      </c>
      <c r="N2207" s="2">
        <f t="shared" si="374"/>
        <v>2.6790305800170922</v>
      </c>
      <c r="O2207" s="3">
        <f t="shared" si="375"/>
        <v>8.0891456871646714E-2</v>
      </c>
      <c r="P2207" s="3">
        <f t="shared" si="376"/>
        <v>4.9744897959183673E-2</v>
      </c>
      <c r="Q2207" s="8">
        <f t="shared" si="377"/>
        <v>4.1193367346938778</v>
      </c>
      <c r="R2207" s="8">
        <f t="shared" si="378"/>
        <v>82.809230769230766</v>
      </c>
      <c r="S2207" s="8">
        <f t="shared" si="379"/>
        <v>5422.5300000000007</v>
      </c>
      <c r="T2207" s="3">
        <f t="shared" si="380"/>
        <v>0.62673065120681826</v>
      </c>
      <c r="U2207" s="3">
        <f t="shared" si="381"/>
        <v>0.3332191498142798</v>
      </c>
      <c r="V2207" s="3">
        <f t="shared" si="382"/>
        <v>0.59558176718247746</v>
      </c>
      <c r="W2207" s="4" t="str">
        <f t="shared" si="383"/>
        <v>Need Improvement</v>
      </c>
      <c r="X2207" s="4" t="str">
        <f t="shared" si="384"/>
        <v>Good</v>
      </c>
    </row>
    <row r="2208" spans="1:24" x14ac:dyDescent="0.3">
      <c r="A2208" s="4">
        <v>403108</v>
      </c>
      <c r="B2208" s="4" t="s">
        <v>14</v>
      </c>
      <c r="C2208" s="5">
        <v>45247</v>
      </c>
      <c r="D2208" s="6">
        <v>45247</v>
      </c>
      <c r="E2208" s="7">
        <v>45247</v>
      </c>
      <c r="F2208" s="13">
        <v>45247</v>
      </c>
      <c r="G2208" s="4" t="s">
        <v>15</v>
      </c>
      <c r="H2208" s="4" t="s">
        <v>17</v>
      </c>
      <c r="I2208" s="4">
        <v>9474</v>
      </c>
      <c r="J2208" s="4">
        <v>439</v>
      </c>
      <c r="K2208" s="4">
        <v>93</v>
      </c>
      <c r="L2208" s="1">
        <v>1969.7</v>
      </c>
      <c r="M2208" s="1">
        <v>3321.45</v>
      </c>
      <c r="N2208" s="2">
        <f t="shared" si="374"/>
        <v>1.6862720211199673</v>
      </c>
      <c r="O2208" s="3">
        <f t="shared" si="375"/>
        <v>4.6337344310745196E-2</v>
      </c>
      <c r="P2208" s="3">
        <f t="shared" si="376"/>
        <v>0.21184510250569477</v>
      </c>
      <c r="Q2208" s="8">
        <f t="shared" si="377"/>
        <v>4.4867881548974946</v>
      </c>
      <c r="R2208" s="8">
        <f t="shared" si="378"/>
        <v>21.179569892473118</v>
      </c>
      <c r="S2208" s="8">
        <f t="shared" si="379"/>
        <v>1351.7499999999998</v>
      </c>
      <c r="T2208" s="3">
        <f t="shared" si="380"/>
        <v>0.40697586897288829</v>
      </c>
      <c r="U2208" s="3">
        <f t="shared" si="381"/>
        <v>0.20790584758285835</v>
      </c>
      <c r="V2208" s="3">
        <f t="shared" si="382"/>
        <v>1.4571481412983174</v>
      </c>
      <c r="W2208" s="4" t="str">
        <f t="shared" si="383"/>
        <v>Need Improvement</v>
      </c>
      <c r="X2208" s="4" t="str">
        <f t="shared" si="384"/>
        <v>Need Improvement</v>
      </c>
    </row>
    <row r="2209" spans="1:24" x14ac:dyDescent="0.3">
      <c r="A2209" s="4">
        <v>350821</v>
      </c>
      <c r="B2209" s="4" t="s">
        <v>16</v>
      </c>
      <c r="C2209" s="5">
        <v>45247</v>
      </c>
      <c r="D2209" s="6">
        <v>45247</v>
      </c>
      <c r="E2209" s="7">
        <v>45247</v>
      </c>
      <c r="F2209" s="13">
        <v>45247</v>
      </c>
      <c r="G2209" s="4" t="s">
        <v>27</v>
      </c>
      <c r="H2209" s="4" t="s">
        <v>25</v>
      </c>
      <c r="I2209" s="4">
        <v>2629</v>
      </c>
      <c r="J2209" s="4">
        <v>335</v>
      </c>
      <c r="K2209" s="4">
        <v>97</v>
      </c>
      <c r="L2209" s="1">
        <v>4437.07</v>
      </c>
      <c r="M2209" s="1">
        <v>2168.9</v>
      </c>
      <c r="N2209" s="2">
        <f t="shared" si="374"/>
        <v>0.48881356390591091</v>
      </c>
      <c r="O2209" s="3">
        <f t="shared" si="375"/>
        <v>0.12742487637885128</v>
      </c>
      <c r="P2209" s="3">
        <f t="shared" si="376"/>
        <v>0.28955223880597014</v>
      </c>
      <c r="Q2209" s="8">
        <f t="shared" si="377"/>
        <v>13.244985074626864</v>
      </c>
      <c r="R2209" s="8">
        <f t="shared" si="378"/>
        <v>45.742989690721643</v>
      </c>
      <c r="S2209" s="8">
        <f t="shared" si="379"/>
        <v>-2268.1699999999996</v>
      </c>
      <c r="T2209" s="3">
        <f t="shared" si="380"/>
        <v>-1.0457697450320436</v>
      </c>
      <c r="U2209" s="3">
        <f t="shared" si="381"/>
        <v>1.6877405857740584</v>
      </c>
      <c r="V2209" s="3">
        <f t="shared" si="382"/>
        <v>-1.9562334392924694</v>
      </c>
      <c r="W2209" s="4" t="str">
        <f t="shared" si="383"/>
        <v>Need Improvement</v>
      </c>
      <c r="X2209" s="4" t="str">
        <f t="shared" si="384"/>
        <v>Poor</v>
      </c>
    </row>
    <row r="2210" spans="1:24" x14ac:dyDescent="0.3">
      <c r="A2210" s="4">
        <v>3231</v>
      </c>
      <c r="B2210" s="4" t="s">
        <v>18</v>
      </c>
      <c r="C2210" s="5">
        <v>45247</v>
      </c>
      <c r="D2210" s="6">
        <v>45247</v>
      </c>
      <c r="E2210" s="7">
        <v>45247</v>
      </c>
      <c r="F2210" s="13">
        <v>45247</v>
      </c>
      <c r="G2210" s="4" t="s">
        <v>27</v>
      </c>
      <c r="H2210" s="4" t="s">
        <v>13</v>
      </c>
      <c r="I2210" s="4">
        <v>5407</v>
      </c>
      <c r="J2210" s="4">
        <v>850</v>
      </c>
      <c r="K2210" s="4">
        <v>38</v>
      </c>
      <c r="L2210" s="1">
        <v>1355.02</v>
      </c>
      <c r="M2210" s="1">
        <v>7982.42</v>
      </c>
      <c r="N2210" s="2">
        <f t="shared" si="374"/>
        <v>5.890997918849906</v>
      </c>
      <c r="O2210" s="3">
        <f t="shared" si="375"/>
        <v>0.15720362493064546</v>
      </c>
      <c r="P2210" s="3">
        <f t="shared" si="376"/>
        <v>4.4705882352941179E-2</v>
      </c>
      <c r="Q2210" s="8">
        <f t="shared" si="377"/>
        <v>1.5941411764705882</v>
      </c>
      <c r="R2210" s="8">
        <f t="shared" si="378"/>
        <v>35.658421052631581</v>
      </c>
      <c r="S2210" s="8">
        <f t="shared" si="379"/>
        <v>6627.4</v>
      </c>
      <c r="T2210" s="3">
        <f t="shared" si="380"/>
        <v>0.83024947321739517</v>
      </c>
      <c r="U2210" s="3">
        <f t="shared" si="381"/>
        <v>0.25060477159238026</v>
      </c>
      <c r="V2210" s="3">
        <f t="shared" si="382"/>
        <v>0.20445725322147448</v>
      </c>
      <c r="W2210" s="4" t="str">
        <f t="shared" si="383"/>
        <v>Good</v>
      </c>
      <c r="X2210" s="4" t="str">
        <f t="shared" si="384"/>
        <v>Good</v>
      </c>
    </row>
    <row r="2211" spans="1:24" x14ac:dyDescent="0.3">
      <c r="A2211" s="4">
        <v>301923</v>
      </c>
      <c r="B2211" s="4" t="s">
        <v>20</v>
      </c>
      <c r="C2211" s="5">
        <v>45247</v>
      </c>
      <c r="D2211" s="6">
        <v>45247</v>
      </c>
      <c r="E2211" s="7">
        <v>45247</v>
      </c>
      <c r="F2211" s="13">
        <v>45247</v>
      </c>
      <c r="G2211" s="4" t="s">
        <v>21</v>
      </c>
      <c r="H2211" s="4" t="s">
        <v>25</v>
      </c>
      <c r="I2211" s="4">
        <v>5823</v>
      </c>
      <c r="J2211" s="4">
        <v>890</v>
      </c>
      <c r="K2211" s="4">
        <v>23</v>
      </c>
      <c r="L2211" s="1">
        <v>4602.62</v>
      </c>
      <c r="M2211" s="1">
        <v>5892.04</v>
      </c>
      <c r="N2211" s="2">
        <f t="shared" si="374"/>
        <v>1.2801491324506478</v>
      </c>
      <c r="O2211" s="3">
        <f t="shared" si="375"/>
        <v>0.15284217757169843</v>
      </c>
      <c r="P2211" s="3">
        <f t="shared" si="376"/>
        <v>2.5842696629213482E-2</v>
      </c>
      <c r="Q2211" s="8">
        <f t="shared" si="377"/>
        <v>5.1714831460674153</v>
      </c>
      <c r="R2211" s="8">
        <f t="shared" si="378"/>
        <v>200.11391304347825</v>
      </c>
      <c r="S2211" s="8">
        <f t="shared" si="379"/>
        <v>1289.42</v>
      </c>
      <c r="T2211" s="3">
        <f t="shared" si="380"/>
        <v>0.21884101262041672</v>
      </c>
      <c r="U2211" s="3">
        <f t="shared" si="381"/>
        <v>0.79042074532028161</v>
      </c>
      <c r="V2211" s="3">
        <f t="shared" si="382"/>
        <v>3.5695273844053914</v>
      </c>
      <c r="W2211" s="4" t="str">
        <f t="shared" si="383"/>
        <v>Need Improvement</v>
      </c>
      <c r="X2211" s="4" t="str">
        <f t="shared" si="384"/>
        <v>Need Improvement</v>
      </c>
    </row>
    <row r="2212" spans="1:24" x14ac:dyDescent="0.3">
      <c r="A2212" s="4">
        <v>974324</v>
      </c>
      <c r="B2212" s="4" t="s">
        <v>22</v>
      </c>
      <c r="C2212" s="5">
        <v>45247</v>
      </c>
      <c r="D2212" s="6">
        <v>45247</v>
      </c>
      <c r="E2212" s="7">
        <v>45247</v>
      </c>
      <c r="F2212" s="13">
        <v>45247</v>
      </c>
      <c r="G2212" s="4" t="s">
        <v>21</v>
      </c>
      <c r="H2212" s="4" t="s">
        <v>19</v>
      </c>
      <c r="I2212" s="4">
        <v>3434</v>
      </c>
      <c r="J2212" s="4">
        <v>451</v>
      </c>
      <c r="K2212" s="4">
        <v>36</v>
      </c>
      <c r="L2212" s="1">
        <v>4439.92</v>
      </c>
      <c r="M2212" s="1">
        <v>8212.41</v>
      </c>
      <c r="N2212" s="2">
        <f t="shared" si="374"/>
        <v>1.8496752193733219</v>
      </c>
      <c r="O2212" s="3">
        <f t="shared" si="375"/>
        <v>0.13133372160745485</v>
      </c>
      <c r="P2212" s="3">
        <f t="shared" si="376"/>
        <v>7.9822616407982258E-2</v>
      </c>
      <c r="Q2212" s="8">
        <f t="shared" si="377"/>
        <v>9.8446119733924622</v>
      </c>
      <c r="R2212" s="8">
        <f t="shared" si="378"/>
        <v>123.33111111111111</v>
      </c>
      <c r="S2212" s="8">
        <f t="shared" si="379"/>
        <v>3772.49</v>
      </c>
      <c r="T2212" s="3">
        <f t="shared" si="380"/>
        <v>0.45936454706961777</v>
      </c>
      <c r="U2212" s="3">
        <f t="shared" si="381"/>
        <v>1.2929295282469424</v>
      </c>
      <c r="V2212" s="3">
        <f t="shared" si="382"/>
        <v>1.1769202834202344</v>
      </c>
      <c r="W2212" s="4" t="str">
        <f t="shared" si="383"/>
        <v>Need Improvement</v>
      </c>
      <c r="X2212" s="4" t="str">
        <f t="shared" si="384"/>
        <v>Need Improvement</v>
      </c>
    </row>
    <row r="2213" spans="1:24" x14ac:dyDescent="0.3">
      <c r="A2213" s="4">
        <v>882723</v>
      </c>
      <c r="B2213" s="4" t="s">
        <v>23</v>
      </c>
      <c r="C2213" s="5">
        <v>45247</v>
      </c>
      <c r="D2213" s="6">
        <v>45247</v>
      </c>
      <c r="E2213" s="7">
        <v>45247</v>
      </c>
      <c r="F2213" s="13">
        <v>45247</v>
      </c>
      <c r="G2213" s="4" t="s">
        <v>21</v>
      </c>
      <c r="H2213" s="4" t="s">
        <v>17</v>
      </c>
      <c r="I2213" s="4">
        <v>2222</v>
      </c>
      <c r="J2213" s="4">
        <v>585</v>
      </c>
      <c r="K2213" s="4">
        <v>12</v>
      </c>
      <c r="L2213" s="1">
        <v>1551.51</v>
      </c>
      <c r="M2213" s="1">
        <v>7943.57</v>
      </c>
      <c r="N2213" s="2">
        <f t="shared" si="374"/>
        <v>5.119896101217523</v>
      </c>
      <c r="O2213" s="3">
        <f t="shared" si="375"/>
        <v>0.26327632763276326</v>
      </c>
      <c r="P2213" s="3">
        <f t="shared" si="376"/>
        <v>2.0512820512820513E-2</v>
      </c>
      <c r="Q2213" s="8">
        <f t="shared" si="377"/>
        <v>2.6521538461538463</v>
      </c>
      <c r="R2213" s="8">
        <f t="shared" si="378"/>
        <v>129.29249999999999</v>
      </c>
      <c r="S2213" s="8">
        <f t="shared" si="379"/>
        <v>6392.0599999999995</v>
      </c>
      <c r="T2213" s="3">
        <f t="shared" si="380"/>
        <v>0.80468353649555546</v>
      </c>
      <c r="U2213" s="3">
        <f t="shared" si="381"/>
        <v>0.69824932493249325</v>
      </c>
      <c r="V2213" s="3">
        <f t="shared" si="382"/>
        <v>0.24272456766676159</v>
      </c>
      <c r="W2213" s="4" t="str">
        <f t="shared" si="383"/>
        <v>Good</v>
      </c>
      <c r="X2213" s="4" t="str">
        <f t="shared" si="384"/>
        <v>Good</v>
      </c>
    </row>
    <row r="2214" spans="1:24" x14ac:dyDescent="0.3">
      <c r="A2214" s="4">
        <v>298032</v>
      </c>
      <c r="B2214" s="4" t="s">
        <v>24</v>
      </c>
      <c r="C2214" s="5">
        <v>45247</v>
      </c>
      <c r="D2214" s="6">
        <v>45247</v>
      </c>
      <c r="E2214" s="7">
        <v>45247</v>
      </c>
      <c r="F2214" s="13">
        <v>45247</v>
      </c>
      <c r="G2214" s="4" t="s">
        <v>15</v>
      </c>
      <c r="H2214" s="4" t="s">
        <v>19</v>
      </c>
      <c r="I2214" s="4">
        <v>1442</v>
      </c>
      <c r="J2214" s="4">
        <v>785</v>
      </c>
      <c r="K2214" s="4">
        <v>55</v>
      </c>
      <c r="L2214" s="1">
        <v>2271.4</v>
      </c>
      <c r="M2214" s="1">
        <v>8389</v>
      </c>
      <c r="N2214" s="2">
        <f t="shared" si="374"/>
        <v>3.6933168970678873</v>
      </c>
      <c r="O2214" s="3">
        <f t="shared" si="375"/>
        <v>0.54438280166435504</v>
      </c>
      <c r="P2214" s="3">
        <f t="shared" si="376"/>
        <v>7.0063694267515922E-2</v>
      </c>
      <c r="Q2214" s="8">
        <f t="shared" si="377"/>
        <v>2.8935031847133761</v>
      </c>
      <c r="R2214" s="8">
        <f t="shared" si="378"/>
        <v>41.298181818181817</v>
      </c>
      <c r="S2214" s="8">
        <f t="shared" si="379"/>
        <v>6117.6</v>
      </c>
      <c r="T2214" s="3">
        <f t="shared" si="380"/>
        <v>0.72924067230897605</v>
      </c>
      <c r="U2214" s="3">
        <f t="shared" si="381"/>
        <v>1.5751733703190014</v>
      </c>
      <c r="V2214" s="3">
        <f t="shared" si="382"/>
        <v>0.37128939453380411</v>
      </c>
      <c r="W2214" s="4" t="str">
        <f t="shared" si="383"/>
        <v>Need Improvement</v>
      </c>
      <c r="X2214" s="4" t="str">
        <f t="shared" si="384"/>
        <v>Good</v>
      </c>
    </row>
    <row r="2215" spans="1:24" x14ac:dyDescent="0.3">
      <c r="A2215" s="4">
        <v>930162</v>
      </c>
      <c r="B2215" s="4" t="s">
        <v>26</v>
      </c>
      <c r="C2215" s="5">
        <v>45247</v>
      </c>
      <c r="D2215" s="6">
        <v>45247</v>
      </c>
      <c r="E2215" s="7">
        <v>45247</v>
      </c>
      <c r="F2215" s="13">
        <v>45247</v>
      </c>
      <c r="G2215" s="4" t="s">
        <v>21</v>
      </c>
      <c r="H2215" s="4" t="s">
        <v>13</v>
      </c>
      <c r="I2215" s="4">
        <v>4793</v>
      </c>
      <c r="J2215" s="4">
        <v>985</v>
      </c>
      <c r="K2215" s="4">
        <v>94</v>
      </c>
      <c r="L2215" s="1">
        <v>1776.39</v>
      </c>
      <c r="M2215" s="1">
        <v>7083.2</v>
      </c>
      <c r="N2215" s="2">
        <f t="shared" si="374"/>
        <v>3.9874126740186555</v>
      </c>
      <c r="O2215" s="3">
        <f t="shared" si="375"/>
        <v>0.20550803254746505</v>
      </c>
      <c r="P2215" s="3">
        <f t="shared" si="376"/>
        <v>9.5431472081218272E-2</v>
      </c>
      <c r="Q2215" s="8">
        <f t="shared" si="377"/>
        <v>1.8034416243654823</v>
      </c>
      <c r="R2215" s="8">
        <f t="shared" si="378"/>
        <v>18.897765957446811</v>
      </c>
      <c r="S2215" s="8">
        <f t="shared" si="379"/>
        <v>5306.8099999999995</v>
      </c>
      <c r="T2215" s="3">
        <f t="shared" si="380"/>
        <v>0.74921080867404555</v>
      </c>
      <c r="U2215" s="3">
        <f t="shared" si="381"/>
        <v>0.37062174003755477</v>
      </c>
      <c r="V2215" s="3">
        <f t="shared" si="382"/>
        <v>0.33473781801119701</v>
      </c>
      <c r="W2215" s="4" t="str">
        <f t="shared" si="383"/>
        <v>Need Improvement</v>
      </c>
      <c r="X2215" s="4" t="str">
        <f t="shared" si="384"/>
        <v>Good</v>
      </c>
    </row>
    <row r="2216" spans="1:24" x14ac:dyDescent="0.3">
      <c r="A2216" s="4">
        <v>718614</v>
      </c>
      <c r="B2216" s="4" t="s">
        <v>11</v>
      </c>
      <c r="C2216" s="5">
        <v>45248</v>
      </c>
      <c r="D2216" s="6">
        <v>45248</v>
      </c>
      <c r="E2216" s="7">
        <v>45248</v>
      </c>
      <c r="F2216" s="13">
        <v>45248</v>
      </c>
      <c r="G2216" s="4" t="s">
        <v>21</v>
      </c>
      <c r="H2216" s="4" t="s">
        <v>17</v>
      </c>
      <c r="I2216" s="4">
        <v>1418</v>
      </c>
      <c r="J2216" s="4">
        <v>648</v>
      </c>
      <c r="K2216" s="4">
        <v>89</v>
      </c>
      <c r="L2216" s="1">
        <v>2209.4499999999998</v>
      </c>
      <c r="M2216" s="1">
        <v>4417.9399999999996</v>
      </c>
      <c r="N2216" s="2">
        <f t="shared" si="374"/>
        <v>1.999565502726923</v>
      </c>
      <c r="O2216" s="3">
        <f t="shared" si="375"/>
        <v>0.45698166431593795</v>
      </c>
      <c r="P2216" s="3">
        <f t="shared" si="376"/>
        <v>0.13734567901234568</v>
      </c>
      <c r="Q2216" s="8">
        <f t="shared" si="377"/>
        <v>3.4096450617283947</v>
      </c>
      <c r="R2216" s="8">
        <f t="shared" si="378"/>
        <v>24.825280898876404</v>
      </c>
      <c r="S2216" s="8">
        <f t="shared" si="379"/>
        <v>2208.4899999999998</v>
      </c>
      <c r="T2216" s="3">
        <f t="shared" si="380"/>
        <v>0.49989135207811786</v>
      </c>
      <c r="U2216" s="3">
        <f t="shared" si="381"/>
        <v>1.5581452750352609</v>
      </c>
      <c r="V2216" s="3">
        <f t="shared" si="382"/>
        <v>1.0004346861430209</v>
      </c>
      <c r="W2216" s="4" t="str">
        <f t="shared" si="383"/>
        <v>Need Improvement</v>
      </c>
      <c r="X2216" s="4" t="str">
        <f t="shared" si="384"/>
        <v>Need Improvement</v>
      </c>
    </row>
    <row r="2217" spans="1:24" x14ac:dyDescent="0.3">
      <c r="A2217" s="4">
        <v>930357</v>
      </c>
      <c r="B2217" s="4" t="s">
        <v>14</v>
      </c>
      <c r="C2217" s="5">
        <v>45248</v>
      </c>
      <c r="D2217" s="6">
        <v>45248</v>
      </c>
      <c r="E2217" s="7">
        <v>45248</v>
      </c>
      <c r="F2217" s="13">
        <v>45248</v>
      </c>
      <c r="G2217" s="4" t="s">
        <v>12</v>
      </c>
      <c r="H2217" s="4" t="s">
        <v>19</v>
      </c>
      <c r="I2217" s="4">
        <v>6002</v>
      </c>
      <c r="J2217" s="4">
        <v>603</v>
      </c>
      <c r="K2217" s="4">
        <v>10</v>
      </c>
      <c r="L2217" s="1">
        <v>3669.49</v>
      </c>
      <c r="M2217" s="1">
        <v>3507.64</v>
      </c>
      <c r="N2217" s="2">
        <f t="shared" si="374"/>
        <v>0.95589305325808216</v>
      </c>
      <c r="O2217" s="3">
        <f t="shared" si="375"/>
        <v>0.10046651116294568</v>
      </c>
      <c r="P2217" s="3">
        <f t="shared" si="376"/>
        <v>1.658374792703151E-2</v>
      </c>
      <c r="Q2217" s="8">
        <f t="shared" si="377"/>
        <v>6.0853897180762848</v>
      </c>
      <c r="R2217" s="8">
        <f t="shared" si="378"/>
        <v>366.94899999999996</v>
      </c>
      <c r="S2217" s="8">
        <f t="shared" si="379"/>
        <v>-161.84999999999991</v>
      </c>
      <c r="T2217" s="3">
        <f t="shared" si="380"/>
        <v>-4.6142135452897082E-2</v>
      </c>
      <c r="U2217" s="3">
        <f t="shared" si="381"/>
        <v>0.61137787404198596</v>
      </c>
      <c r="V2217" s="3">
        <f t="shared" si="382"/>
        <v>-22.672165585418607</v>
      </c>
      <c r="W2217" s="4" t="str">
        <f t="shared" si="383"/>
        <v>Need Improvement</v>
      </c>
      <c r="X2217" s="4" t="str">
        <f t="shared" si="384"/>
        <v>Poor</v>
      </c>
    </row>
    <row r="2218" spans="1:24" x14ac:dyDescent="0.3">
      <c r="A2218" s="4">
        <v>780022</v>
      </c>
      <c r="B2218" s="4" t="s">
        <v>16</v>
      </c>
      <c r="C2218" s="5">
        <v>45248</v>
      </c>
      <c r="D2218" s="6">
        <v>45248</v>
      </c>
      <c r="E2218" s="7">
        <v>45248</v>
      </c>
      <c r="F2218" s="13">
        <v>45248</v>
      </c>
      <c r="G2218" s="4" t="s">
        <v>12</v>
      </c>
      <c r="H2218" s="4" t="s">
        <v>25</v>
      </c>
      <c r="I2218" s="4">
        <v>3224</v>
      </c>
      <c r="J2218" s="4">
        <v>524</v>
      </c>
      <c r="K2218" s="4">
        <v>81</v>
      </c>
      <c r="L2218" s="1">
        <v>3555.89</v>
      </c>
      <c r="M2218" s="1">
        <v>5937.02</v>
      </c>
      <c r="N2218" s="2">
        <f t="shared" si="374"/>
        <v>1.6696298254445443</v>
      </c>
      <c r="O2218" s="3">
        <f t="shared" si="375"/>
        <v>0.16253101736972705</v>
      </c>
      <c r="P2218" s="3">
        <f t="shared" si="376"/>
        <v>0.15458015267175573</v>
      </c>
      <c r="Q2218" s="8">
        <f t="shared" si="377"/>
        <v>6.78604961832061</v>
      </c>
      <c r="R2218" s="8">
        <f t="shared" si="378"/>
        <v>43.899876543209878</v>
      </c>
      <c r="S2218" s="8">
        <f t="shared" si="379"/>
        <v>2381.1300000000006</v>
      </c>
      <c r="T2218" s="3">
        <f t="shared" si="380"/>
        <v>0.40106484397896597</v>
      </c>
      <c r="U2218" s="3">
        <f t="shared" si="381"/>
        <v>1.1029435483870966</v>
      </c>
      <c r="V2218" s="3">
        <f t="shared" si="382"/>
        <v>1.4933623951653203</v>
      </c>
      <c r="W2218" s="4" t="str">
        <f t="shared" si="383"/>
        <v>Need Improvement</v>
      </c>
      <c r="X2218" s="4" t="str">
        <f t="shared" si="384"/>
        <v>Need Improvement</v>
      </c>
    </row>
    <row r="2219" spans="1:24" x14ac:dyDescent="0.3">
      <c r="A2219" s="4">
        <v>306225</v>
      </c>
      <c r="B2219" s="4" t="s">
        <v>18</v>
      </c>
      <c r="C2219" s="5">
        <v>45248</v>
      </c>
      <c r="D2219" s="6">
        <v>45248</v>
      </c>
      <c r="E2219" s="7">
        <v>45248</v>
      </c>
      <c r="F2219" s="13">
        <v>45248</v>
      </c>
      <c r="G2219" s="4" t="s">
        <v>12</v>
      </c>
      <c r="H2219" s="4" t="s">
        <v>19</v>
      </c>
      <c r="I2219" s="4">
        <v>2113</v>
      </c>
      <c r="J2219" s="4">
        <v>232</v>
      </c>
      <c r="K2219" s="4">
        <v>18</v>
      </c>
      <c r="L2219" s="1">
        <v>3337.21</v>
      </c>
      <c r="M2219" s="1">
        <v>9281.1299999999992</v>
      </c>
      <c r="N2219" s="2">
        <f t="shared" si="374"/>
        <v>2.7811045753788339</v>
      </c>
      <c r="O2219" s="3">
        <f t="shared" si="375"/>
        <v>0.10979649787032655</v>
      </c>
      <c r="P2219" s="3">
        <f t="shared" si="376"/>
        <v>7.7586206896551727E-2</v>
      </c>
      <c r="Q2219" s="8">
        <f t="shared" si="377"/>
        <v>14.384525862068966</v>
      </c>
      <c r="R2219" s="8">
        <f t="shared" si="378"/>
        <v>185.40055555555557</v>
      </c>
      <c r="S2219" s="8">
        <f t="shared" si="379"/>
        <v>5943.9199999999992</v>
      </c>
      <c r="T2219" s="3">
        <f t="shared" si="380"/>
        <v>0.64043063721766635</v>
      </c>
      <c r="U2219" s="3">
        <f t="shared" si="381"/>
        <v>1.5793705631803123</v>
      </c>
      <c r="V2219" s="3">
        <f t="shared" si="382"/>
        <v>0.56144934655917311</v>
      </c>
      <c r="W2219" s="4" t="str">
        <f t="shared" si="383"/>
        <v>Need Improvement</v>
      </c>
      <c r="X2219" s="4" t="str">
        <f t="shared" si="384"/>
        <v>Good</v>
      </c>
    </row>
    <row r="2220" spans="1:24" x14ac:dyDescent="0.3">
      <c r="A2220" s="4">
        <v>635949</v>
      </c>
      <c r="B2220" s="4" t="s">
        <v>20</v>
      </c>
      <c r="C2220" s="5">
        <v>45248</v>
      </c>
      <c r="D2220" s="6">
        <v>45248</v>
      </c>
      <c r="E2220" s="7">
        <v>45248</v>
      </c>
      <c r="F2220" s="13">
        <v>45248</v>
      </c>
      <c r="G2220" s="4" t="s">
        <v>15</v>
      </c>
      <c r="H2220" s="4" t="s">
        <v>19</v>
      </c>
      <c r="I2220" s="4">
        <v>5271</v>
      </c>
      <c r="J2220" s="4">
        <v>392</v>
      </c>
      <c r="K2220" s="4">
        <v>61</v>
      </c>
      <c r="L2220" s="1">
        <v>3491.27</v>
      </c>
      <c r="M2220" s="1">
        <v>2778.83</v>
      </c>
      <c r="N2220" s="2">
        <f t="shared" si="374"/>
        <v>0.79593672216700506</v>
      </c>
      <c r="O2220" s="3">
        <f t="shared" si="375"/>
        <v>7.4369189907038516E-2</v>
      </c>
      <c r="P2220" s="3">
        <f t="shared" si="376"/>
        <v>0.15561224489795919</v>
      </c>
      <c r="Q2220" s="8">
        <f t="shared" si="377"/>
        <v>8.9063010204081632</v>
      </c>
      <c r="R2220" s="8">
        <f t="shared" si="378"/>
        <v>57.23393442622951</v>
      </c>
      <c r="S2220" s="8">
        <f t="shared" si="379"/>
        <v>-712.44</v>
      </c>
      <c r="T2220" s="3">
        <f t="shared" si="380"/>
        <v>-0.2563812827700867</v>
      </c>
      <c r="U2220" s="3">
        <f t="shared" si="381"/>
        <v>0.66235439195598556</v>
      </c>
      <c r="V2220" s="3">
        <f t="shared" si="382"/>
        <v>-4.9004407388692375</v>
      </c>
      <c r="W2220" s="4" t="str">
        <f t="shared" si="383"/>
        <v>Need Improvement</v>
      </c>
      <c r="X2220" s="4" t="str">
        <f t="shared" si="384"/>
        <v>Poor</v>
      </c>
    </row>
    <row r="2221" spans="1:24" x14ac:dyDescent="0.3">
      <c r="A2221" s="4">
        <v>155841</v>
      </c>
      <c r="B2221" s="4" t="s">
        <v>22</v>
      </c>
      <c r="C2221" s="5">
        <v>45248</v>
      </c>
      <c r="D2221" s="6">
        <v>45248</v>
      </c>
      <c r="E2221" s="7">
        <v>45248</v>
      </c>
      <c r="F2221" s="13">
        <v>45248</v>
      </c>
      <c r="G2221" s="4" t="s">
        <v>15</v>
      </c>
      <c r="H2221" s="4" t="s">
        <v>25</v>
      </c>
      <c r="I2221" s="4">
        <v>4082</v>
      </c>
      <c r="J2221" s="4">
        <v>511</v>
      </c>
      <c r="K2221" s="4">
        <v>25</v>
      </c>
      <c r="L2221" s="1">
        <v>1187.71</v>
      </c>
      <c r="M2221" s="1">
        <v>3794.99</v>
      </c>
      <c r="N2221" s="2">
        <f t="shared" si="374"/>
        <v>3.1952160039066775</v>
      </c>
      <c r="O2221" s="3">
        <f t="shared" si="375"/>
        <v>0.12518373346398823</v>
      </c>
      <c r="P2221" s="3">
        <f t="shared" si="376"/>
        <v>4.8923679060665359E-2</v>
      </c>
      <c r="Q2221" s="8">
        <f t="shared" si="377"/>
        <v>2.3242857142857143</v>
      </c>
      <c r="R2221" s="8">
        <f t="shared" si="378"/>
        <v>47.508400000000002</v>
      </c>
      <c r="S2221" s="8">
        <f t="shared" si="379"/>
        <v>2607.2799999999997</v>
      </c>
      <c r="T2221" s="3">
        <f t="shared" si="380"/>
        <v>0.68703211339160308</v>
      </c>
      <c r="U2221" s="3">
        <f t="shared" si="381"/>
        <v>0.29096276335129839</v>
      </c>
      <c r="V2221" s="3">
        <f t="shared" si="382"/>
        <v>0.45553603755638067</v>
      </c>
      <c r="W2221" s="4" t="str">
        <f t="shared" si="383"/>
        <v>Need Improvement</v>
      </c>
      <c r="X2221" s="4" t="str">
        <f t="shared" si="384"/>
        <v>Need Improvement</v>
      </c>
    </row>
    <row r="2222" spans="1:24" x14ac:dyDescent="0.3">
      <c r="A2222" s="4">
        <v>841351</v>
      </c>
      <c r="B2222" s="4" t="s">
        <v>23</v>
      </c>
      <c r="C2222" s="5">
        <v>45248</v>
      </c>
      <c r="D2222" s="6">
        <v>45248</v>
      </c>
      <c r="E2222" s="7">
        <v>45248</v>
      </c>
      <c r="F2222" s="13">
        <v>45248</v>
      </c>
      <c r="G2222" s="4" t="s">
        <v>15</v>
      </c>
      <c r="H2222" s="4" t="s">
        <v>17</v>
      </c>
      <c r="I2222" s="4">
        <v>4959</v>
      </c>
      <c r="J2222" s="4">
        <v>960</v>
      </c>
      <c r="K2222" s="4">
        <v>42</v>
      </c>
      <c r="L2222" s="1">
        <v>1175.75</v>
      </c>
      <c r="M2222" s="1">
        <v>5540.87</v>
      </c>
      <c r="N2222" s="2">
        <f t="shared" si="374"/>
        <v>4.7126259834148412</v>
      </c>
      <c r="O2222" s="3">
        <f t="shared" si="375"/>
        <v>0.19358741681790684</v>
      </c>
      <c r="P2222" s="3">
        <f t="shared" si="376"/>
        <v>4.3749999999999997E-2</v>
      </c>
      <c r="Q2222" s="8">
        <f t="shared" si="377"/>
        <v>1.2247395833333334</v>
      </c>
      <c r="R2222" s="8">
        <f t="shared" si="378"/>
        <v>27.99404761904762</v>
      </c>
      <c r="S2222" s="8">
        <f t="shared" si="379"/>
        <v>4365.12</v>
      </c>
      <c r="T2222" s="3">
        <f t="shared" si="380"/>
        <v>0.78780408130853097</v>
      </c>
      <c r="U2222" s="3">
        <f t="shared" si="381"/>
        <v>0.23709417221213955</v>
      </c>
      <c r="V2222" s="3">
        <f t="shared" si="382"/>
        <v>0.26935112894949054</v>
      </c>
      <c r="W2222" s="4" t="str">
        <f t="shared" si="383"/>
        <v>Need Improvement</v>
      </c>
      <c r="X2222" s="4" t="str">
        <f t="shared" si="384"/>
        <v>Good</v>
      </c>
    </row>
    <row r="2223" spans="1:24" x14ac:dyDescent="0.3">
      <c r="A2223" s="4">
        <v>916605</v>
      </c>
      <c r="B2223" s="4" t="s">
        <v>24</v>
      </c>
      <c r="C2223" s="5">
        <v>45248</v>
      </c>
      <c r="D2223" s="6">
        <v>45248</v>
      </c>
      <c r="E2223" s="7">
        <v>45248</v>
      </c>
      <c r="F2223" s="13">
        <v>45248</v>
      </c>
      <c r="G2223" s="4" t="s">
        <v>15</v>
      </c>
      <c r="H2223" s="4" t="s">
        <v>13</v>
      </c>
      <c r="I2223" s="4">
        <v>1504</v>
      </c>
      <c r="J2223" s="4">
        <v>317</v>
      </c>
      <c r="K2223" s="4">
        <v>98</v>
      </c>
      <c r="L2223" s="1">
        <v>2214.64</v>
      </c>
      <c r="M2223" s="1">
        <v>2259.6999999999998</v>
      </c>
      <c r="N2223" s="2">
        <f t="shared" si="374"/>
        <v>1.0203464219918361</v>
      </c>
      <c r="O2223" s="3">
        <f t="shared" si="375"/>
        <v>0.21077127659574468</v>
      </c>
      <c r="P2223" s="3">
        <f t="shared" si="376"/>
        <v>0.30914826498422715</v>
      </c>
      <c r="Q2223" s="8">
        <f t="shared" si="377"/>
        <v>6.9862460567823339</v>
      </c>
      <c r="R2223" s="8">
        <f t="shared" si="378"/>
        <v>22.598367346938772</v>
      </c>
      <c r="S2223" s="8">
        <f t="shared" si="379"/>
        <v>45.059999999999945</v>
      </c>
      <c r="T2223" s="3">
        <f t="shared" si="380"/>
        <v>1.9940700092932667E-2</v>
      </c>
      <c r="U2223" s="3">
        <f t="shared" si="381"/>
        <v>1.4724999999999999</v>
      </c>
      <c r="V2223" s="3">
        <f t="shared" si="382"/>
        <v>49.148690634709332</v>
      </c>
      <c r="W2223" s="4" t="str">
        <f t="shared" si="383"/>
        <v>Need Improvement</v>
      </c>
      <c r="X2223" s="4" t="str">
        <f t="shared" si="384"/>
        <v>Need Improvement</v>
      </c>
    </row>
    <row r="2224" spans="1:24" x14ac:dyDescent="0.3">
      <c r="A2224" s="4">
        <v>220730</v>
      </c>
      <c r="B2224" s="4" t="s">
        <v>26</v>
      </c>
      <c r="C2224" s="5">
        <v>45248</v>
      </c>
      <c r="D2224" s="6">
        <v>45248</v>
      </c>
      <c r="E2224" s="7">
        <v>45248</v>
      </c>
      <c r="F2224" s="13">
        <v>45248</v>
      </c>
      <c r="G2224" s="4" t="s">
        <v>15</v>
      </c>
      <c r="H2224" s="4" t="s">
        <v>13</v>
      </c>
      <c r="I2224" s="4">
        <v>9743</v>
      </c>
      <c r="J2224" s="4">
        <v>340</v>
      </c>
      <c r="K2224" s="4">
        <v>69</v>
      </c>
      <c r="L2224" s="1">
        <v>1093.67</v>
      </c>
      <c r="M2224" s="1">
        <v>2646.96</v>
      </c>
      <c r="N2224" s="2">
        <f t="shared" si="374"/>
        <v>2.4202547386323112</v>
      </c>
      <c r="O2224" s="3">
        <f t="shared" si="375"/>
        <v>3.4896849019809092E-2</v>
      </c>
      <c r="P2224" s="3">
        <f t="shared" si="376"/>
        <v>0.20294117647058824</v>
      </c>
      <c r="Q2224" s="8">
        <f t="shared" si="377"/>
        <v>3.2166764705882356</v>
      </c>
      <c r="R2224" s="8">
        <f t="shared" si="378"/>
        <v>15.850289855072464</v>
      </c>
      <c r="S2224" s="8">
        <f t="shared" si="379"/>
        <v>1553.29</v>
      </c>
      <c r="T2224" s="3">
        <f t="shared" si="380"/>
        <v>0.58682035240426755</v>
      </c>
      <c r="U2224" s="3">
        <f t="shared" si="381"/>
        <v>0.11225187313969004</v>
      </c>
      <c r="V2224" s="3">
        <f t="shared" si="382"/>
        <v>0.70409904138956669</v>
      </c>
      <c r="W2224" s="4" t="str">
        <f t="shared" si="383"/>
        <v>Need Improvement</v>
      </c>
      <c r="X2224" s="4" t="str">
        <f t="shared" si="384"/>
        <v>Need Improvement</v>
      </c>
    </row>
    <row r="2225" spans="1:24" x14ac:dyDescent="0.3">
      <c r="A2225" s="4">
        <v>297937</v>
      </c>
      <c r="B2225" s="4" t="s">
        <v>11</v>
      </c>
      <c r="C2225" s="5">
        <v>45249</v>
      </c>
      <c r="D2225" s="6">
        <v>45249</v>
      </c>
      <c r="E2225" s="7">
        <v>45249</v>
      </c>
      <c r="F2225" s="13">
        <v>45249</v>
      </c>
      <c r="G2225" s="4" t="s">
        <v>15</v>
      </c>
      <c r="H2225" s="4" t="s">
        <v>13</v>
      </c>
      <c r="I2225" s="4">
        <v>6966</v>
      </c>
      <c r="J2225" s="4">
        <v>956</v>
      </c>
      <c r="K2225" s="4">
        <v>53</v>
      </c>
      <c r="L2225" s="1">
        <v>1528.01</v>
      </c>
      <c r="M2225" s="1">
        <v>7509.17</v>
      </c>
      <c r="N2225" s="2">
        <f t="shared" si="374"/>
        <v>4.9143461103003254</v>
      </c>
      <c r="O2225" s="3">
        <f t="shared" si="375"/>
        <v>0.13723801320700546</v>
      </c>
      <c r="P2225" s="3">
        <f t="shared" si="376"/>
        <v>5.5439330543933053E-2</v>
      </c>
      <c r="Q2225" s="8">
        <f t="shared" si="377"/>
        <v>1.5983368200836821</v>
      </c>
      <c r="R2225" s="8">
        <f t="shared" si="378"/>
        <v>28.830377358490566</v>
      </c>
      <c r="S2225" s="8">
        <f t="shared" si="379"/>
        <v>5981.16</v>
      </c>
      <c r="T2225" s="3">
        <f t="shared" si="380"/>
        <v>0.79651412872527849</v>
      </c>
      <c r="U2225" s="3">
        <f t="shared" si="381"/>
        <v>0.21935256962388744</v>
      </c>
      <c r="V2225" s="3">
        <f t="shared" si="382"/>
        <v>0.25547051073704768</v>
      </c>
      <c r="W2225" s="4" t="str">
        <f t="shared" si="383"/>
        <v>Need Improvement</v>
      </c>
      <c r="X2225" s="4" t="str">
        <f t="shared" si="384"/>
        <v>Good</v>
      </c>
    </row>
    <row r="2226" spans="1:24" x14ac:dyDescent="0.3">
      <c r="A2226" s="4">
        <v>663400</v>
      </c>
      <c r="B2226" s="4" t="s">
        <v>14</v>
      </c>
      <c r="C2226" s="5">
        <v>45249</v>
      </c>
      <c r="D2226" s="6">
        <v>45249</v>
      </c>
      <c r="E2226" s="7">
        <v>45249</v>
      </c>
      <c r="F2226" s="13">
        <v>45249</v>
      </c>
      <c r="G2226" s="4" t="s">
        <v>27</v>
      </c>
      <c r="H2226" s="4" t="s">
        <v>17</v>
      </c>
      <c r="I2226" s="4">
        <v>7456</v>
      </c>
      <c r="J2226" s="4">
        <v>370</v>
      </c>
      <c r="K2226" s="4">
        <v>23</v>
      </c>
      <c r="L2226" s="1">
        <v>2061.27</v>
      </c>
      <c r="M2226" s="1">
        <v>2029.93</v>
      </c>
      <c r="N2226" s="2">
        <f t="shared" si="374"/>
        <v>0.98479578124166178</v>
      </c>
      <c r="O2226" s="3">
        <f t="shared" si="375"/>
        <v>4.9624463519313301E-2</v>
      </c>
      <c r="P2226" s="3">
        <f t="shared" si="376"/>
        <v>6.2162162162162166E-2</v>
      </c>
      <c r="Q2226" s="8">
        <f t="shared" si="377"/>
        <v>5.5709999999999997</v>
      </c>
      <c r="R2226" s="8">
        <f t="shared" si="378"/>
        <v>89.620434782608697</v>
      </c>
      <c r="S2226" s="8">
        <f t="shared" si="379"/>
        <v>-31.339999999999918</v>
      </c>
      <c r="T2226" s="3">
        <f t="shared" si="380"/>
        <v>-1.5438956023114056E-2</v>
      </c>
      <c r="U2226" s="3">
        <f t="shared" si="381"/>
        <v>0.27645788626609441</v>
      </c>
      <c r="V2226" s="3">
        <f t="shared" si="382"/>
        <v>-65.771218889598131</v>
      </c>
      <c r="W2226" s="4" t="str">
        <f t="shared" si="383"/>
        <v>Need Improvement</v>
      </c>
      <c r="X2226" s="4" t="str">
        <f t="shared" si="384"/>
        <v>Poor</v>
      </c>
    </row>
    <row r="2227" spans="1:24" x14ac:dyDescent="0.3">
      <c r="A2227" s="4">
        <v>288249</v>
      </c>
      <c r="B2227" s="4" t="s">
        <v>16</v>
      </c>
      <c r="C2227" s="5">
        <v>45249</v>
      </c>
      <c r="D2227" s="6">
        <v>45249</v>
      </c>
      <c r="E2227" s="7">
        <v>45249</v>
      </c>
      <c r="F2227" s="13">
        <v>45249</v>
      </c>
      <c r="G2227" s="4" t="s">
        <v>12</v>
      </c>
      <c r="H2227" s="4" t="s">
        <v>19</v>
      </c>
      <c r="I2227" s="4">
        <v>8909</v>
      </c>
      <c r="J2227" s="4">
        <v>597</v>
      </c>
      <c r="K2227" s="4">
        <v>24</v>
      </c>
      <c r="L2227" s="1">
        <v>1814.25</v>
      </c>
      <c r="M2227" s="1">
        <v>2508.21</v>
      </c>
      <c r="N2227" s="2">
        <f t="shared" si="374"/>
        <v>1.3825051674245556</v>
      </c>
      <c r="O2227" s="3">
        <f t="shared" si="375"/>
        <v>6.7010887866202712E-2</v>
      </c>
      <c r="P2227" s="3">
        <f t="shared" si="376"/>
        <v>4.0201005025125629E-2</v>
      </c>
      <c r="Q2227" s="8">
        <f t="shared" si="377"/>
        <v>3.0389447236180906</v>
      </c>
      <c r="R2227" s="8">
        <f t="shared" si="378"/>
        <v>75.59375</v>
      </c>
      <c r="S2227" s="8">
        <f t="shared" si="379"/>
        <v>693.96</v>
      </c>
      <c r="T2227" s="3">
        <f t="shared" si="380"/>
        <v>0.27667539799299101</v>
      </c>
      <c r="U2227" s="3">
        <f t="shared" si="381"/>
        <v>0.20364238410596028</v>
      </c>
      <c r="V2227" s="3">
        <f t="shared" si="382"/>
        <v>2.6143437662113089</v>
      </c>
      <c r="W2227" s="4" t="str">
        <f t="shared" si="383"/>
        <v>Need Improvement</v>
      </c>
      <c r="X2227" s="4" t="str">
        <f t="shared" si="384"/>
        <v>Need Improvement</v>
      </c>
    </row>
    <row r="2228" spans="1:24" x14ac:dyDescent="0.3">
      <c r="A2228" s="4">
        <v>251593</v>
      </c>
      <c r="B2228" s="4" t="s">
        <v>18</v>
      </c>
      <c r="C2228" s="5">
        <v>45249</v>
      </c>
      <c r="D2228" s="6">
        <v>45249</v>
      </c>
      <c r="E2228" s="7">
        <v>45249</v>
      </c>
      <c r="F2228" s="13">
        <v>45249</v>
      </c>
      <c r="G2228" s="4" t="s">
        <v>15</v>
      </c>
      <c r="H2228" s="4" t="s">
        <v>17</v>
      </c>
      <c r="I2228" s="4">
        <v>3899</v>
      </c>
      <c r="J2228" s="4">
        <v>852</v>
      </c>
      <c r="K2228" s="4">
        <v>88</v>
      </c>
      <c r="L2228" s="1">
        <v>1170.3499999999999</v>
      </c>
      <c r="M2228" s="1">
        <v>3268.87</v>
      </c>
      <c r="N2228" s="2">
        <f t="shared" si="374"/>
        <v>2.7930704490109797</v>
      </c>
      <c r="O2228" s="3">
        <f t="shared" si="375"/>
        <v>0.21851756860733521</v>
      </c>
      <c r="P2228" s="3">
        <f t="shared" si="376"/>
        <v>0.10328638497652583</v>
      </c>
      <c r="Q2228" s="8">
        <f t="shared" si="377"/>
        <v>1.3736502347417838</v>
      </c>
      <c r="R2228" s="8">
        <f t="shared" si="378"/>
        <v>13.299431818181818</v>
      </c>
      <c r="S2228" s="8">
        <f t="shared" si="379"/>
        <v>2098.52</v>
      </c>
      <c r="T2228" s="3">
        <f t="shared" si="380"/>
        <v>0.64197107869080139</v>
      </c>
      <c r="U2228" s="3">
        <f t="shared" si="381"/>
        <v>0.30016670941266987</v>
      </c>
      <c r="V2228" s="3">
        <f t="shared" si="382"/>
        <v>0.55770257133598911</v>
      </c>
      <c r="W2228" s="4" t="str">
        <f t="shared" si="383"/>
        <v>Need Improvement</v>
      </c>
      <c r="X2228" s="4" t="str">
        <f t="shared" si="384"/>
        <v>Need Improvement</v>
      </c>
    </row>
    <row r="2229" spans="1:24" x14ac:dyDescent="0.3">
      <c r="A2229" s="4">
        <v>100410</v>
      </c>
      <c r="B2229" s="4" t="s">
        <v>20</v>
      </c>
      <c r="C2229" s="5">
        <v>45249</v>
      </c>
      <c r="D2229" s="6">
        <v>45249</v>
      </c>
      <c r="E2229" s="7">
        <v>45249</v>
      </c>
      <c r="F2229" s="13">
        <v>45249</v>
      </c>
      <c r="G2229" s="4" t="s">
        <v>21</v>
      </c>
      <c r="H2229" s="4" t="s">
        <v>25</v>
      </c>
      <c r="I2229" s="4">
        <v>4614</v>
      </c>
      <c r="J2229" s="4">
        <v>410</v>
      </c>
      <c r="K2229" s="4">
        <v>99</v>
      </c>
      <c r="L2229" s="1">
        <v>1987.88</v>
      </c>
      <c r="M2229" s="1">
        <v>5582.24</v>
      </c>
      <c r="N2229" s="2">
        <f t="shared" si="374"/>
        <v>2.8081373121113948</v>
      </c>
      <c r="O2229" s="3">
        <f t="shared" si="375"/>
        <v>8.8859991330732552E-2</v>
      </c>
      <c r="P2229" s="3">
        <f t="shared" si="376"/>
        <v>0.24146341463414633</v>
      </c>
      <c r="Q2229" s="8">
        <f t="shared" si="377"/>
        <v>4.8484878048780491</v>
      </c>
      <c r="R2229" s="8">
        <f t="shared" si="378"/>
        <v>20.079595959595959</v>
      </c>
      <c r="S2229" s="8">
        <f t="shared" si="379"/>
        <v>3594.3599999999997</v>
      </c>
      <c r="T2229" s="3">
        <f t="shared" si="380"/>
        <v>0.64389205766860613</v>
      </c>
      <c r="U2229" s="3">
        <f t="shared" si="381"/>
        <v>0.43083658430862593</v>
      </c>
      <c r="V2229" s="3">
        <f t="shared" si="382"/>
        <v>0.55305534225842712</v>
      </c>
      <c r="W2229" s="4" t="str">
        <f t="shared" si="383"/>
        <v>Need Improvement</v>
      </c>
      <c r="X2229" s="4" t="str">
        <f t="shared" si="384"/>
        <v>Need Improvement</v>
      </c>
    </row>
    <row r="2230" spans="1:24" x14ac:dyDescent="0.3">
      <c r="A2230" s="4">
        <v>577556</v>
      </c>
      <c r="B2230" s="4" t="s">
        <v>22</v>
      </c>
      <c r="C2230" s="5">
        <v>45249</v>
      </c>
      <c r="D2230" s="6">
        <v>45249</v>
      </c>
      <c r="E2230" s="7">
        <v>45249</v>
      </c>
      <c r="F2230" s="13">
        <v>45249</v>
      </c>
      <c r="G2230" s="4" t="s">
        <v>27</v>
      </c>
      <c r="H2230" s="4" t="s">
        <v>25</v>
      </c>
      <c r="I2230" s="4">
        <v>9888</v>
      </c>
      <c r="J2230" s="4">
        <v>325</v>
      </c>
      <c r="K2230" s="4">
        <v>10</v>
      </c>
      <c r="L2230" s="1">
        <v>4048.4</v>
      </c>
      <c r="M2230" s="1">
        <v>6110.97</v>
      </c>
      <c r="N2230" s="2">
        <f t="shared" si="374"/>
        <v>1.5094778183973916</v>
      </c>
      <c r="O2230" s="3">
        <f t="shared" si="375"/>
        <v>3.286812297734628E-2</v>
      </c>
      <c r="P2230" s="3">
        <f t="shared" si="376"/>
        <v>3.0769230769230771E-2</v>
      </c>
      <c r="Q2230" s="8">
        <f t="shared" si="377"/>
        <v>12.456615384615384</v>
      </c>
      <c r="R2230" s="8">
        <f t="shared" si="378"/>
        <v>404.84000000000003</v>
      </c>
      <c r="S2230" s="8">
        <f t="shared" si="379"/>
        <v>2062.5700000000002</v>
      </c>
      <c r="T2230" s="3">
        <f t="shared" si="380"/>
        <v>0.33751924817173051</v>
      </c>
      <c r="U2230" s="3">
        <f t="shared" si="381"/>
        <v>0.40942556634304206</v>
      </c>
      <c r="V2230" s="3">
        <f t="shared" si="382"/>
        <v>1.9627939900221567</v>
      </c>
      <c r="W2230" s="4" t="str">
        <f t="shared" si="383"/>
        <v>Need Improvement</v>
      </c>
      <c r="X2230" s="4" t="str">
        <f t="shared" si="384"/>
        <v>Need Improvement</v>
      </c>
    </row>
    <row r="2231" spans="1:24" x14ac:dyDescent="0.3">
      <c r="A2231" s="4">
        <v>52019</v>
      </c>
      <c r="B2231" s="4" t="s">
        <v>23</v>
      </c>
      <c r="C2231" s="5">
        <v>45249</v>
      </c>
      <c r="D2231" s="6">
        <v>45249</v>
      </c>
      <c r="E2231" s="7">
        <v>45249</v>
      </c>
      <c r="F2231" s="13">
        <v>45249</v>
      </c>
      <c r="G2231" s="4" t="s">
        <v>15</v>
      </c>
      <c r="H2231" s="4" t="s">
        <v>17</v>
      </c>
      <c r="I2231" s="4">
        <v>7170</v>
      </c>
      <c r="J2231" s="4">
        <v>926</v>
      </c>
      <c r="K2231" s="4">
        <v>46</v>
      </c>
      <c r="L2231" s="1">
        <v>2249.83</v>
      </c>
      <c r="M2231" s="1">
        <v>6891.34</v>
      </c>
      <c r="N2231" s="2">
        <f t="shared" si="374"/>
        <v>3.0630492081623948</v>
      </c>
      <c r="O2231" s="3">
        <f t="shared" si="375"/>
        <v>0.12914923291492328</v>
      </c>
      <c r="P2231" s="3">
        <f t="shared" si="376"/>
        <v>4.9676025917926567E-2</v>
      </c>
      <c r="Q2231" s="8">
        <f t="shared" si="377"/>
        <v>2.4296220302375811</v>
      </c>
      <c r="R2231" s="8">
        <f t="shared" si="378"/>
        <v>48.909347826086957</v>
      </c>
      <c r="S2231" s="8">
        <f t="shared" si="379"/>
        <v>4641.51</v>
      </c>
      <c r="T2231" s="3">
        <f t="shared" si="380"/>
        <v>0.67352793506052522</v>
      </c>
      <c r="U2231" s="3">
        <f t="shared" si="381"/>
        <v>0.31378382147838213</v>
      </c>
      <c r="V2231" s="3">
        <f t="shared" si="382"/>
        <v>0.48471941243259192</v>
      </c>
      <c r="W2231" s="4" t="str">
        <f t="shared" si="383"/>
        <v>Need Improvement</v>
      </c>
      <c r="X2231" s="4" t="str">
        <f t="shared" si="384"/>
        <v>Good</v>
      </c>
    </row>
    <row r="2232" spans="1:24" x14ac:dyDescent="0.3">
      <c r="A2232" s="4">
        <v>739370</v>
      </c>
      <c r="B2232" s="4" t="s">
        <v>24</v>
      </c>
      <c r="C2232" s="5">
        <v>45249</v>
      </c>
      <c r="D2232" s="6">
        <v>45249</v>
      </c>
      <c r="E2232" s="7">
        <v>45249</v>
      </c>
      <c r="F2232" s="13">
        <v>45249</v>
      </c>
      <c r="G2232" s="4" t="s">
        <v>21</v>
      </c>
      <c r="H2232" s="4" t="s">
        <v>17</v>
      </c>
      <c r="I2232" s="4">
        <v>7617</v>
      </c>
      <c r="J2232" s="4">
        <v>994</v>
      </c>
      <c r="K2232" s="4">
        <v>80</v>
      </c>
      <c r="L2232" s="1">
        <v>4323.8900000000003</v>
      </c>
      <c r="M2232" s="1">
        <v>5083.13</v>
      </c>
      <c r="N2232" s="2">
        <f t="shared" si="374"/>
        <v>1.1755918860100512</v>
      </c>
      <c r="O2232" s="3">
        <f t="shared" si="375"/>
        <v>0.13049757122226599</v>
      </c>
      <c r="P2232" s="3">
        <f t="shared" si="376"/>
        <v>8.0482897384305835E-2</v>
      </c>
      <c r="Q2232" s="8">
        <f t="shared" si="377"/>
        <v>4.349989939637827</v>
      </c>
      <c r="R2232" s="8">
        <f t="shared" si="378"/>
        <v>54.048625000000001</v>
      </c>
      <c r="S2232" s="8">
        <f t="shared" si="379"/>
        <v>759.23999999999978</v>
      </c>
      <c r="T2232" s="3">
        <f t="shared" si="380"/>
        <v>0.14936466311111457</v>
      </c>
      <c r="U2232" s="3">
        <f t="shared" si="381"/>
        <v>0.56766312196402791</v>
      </c>
      <c r="V2232" s="3">
        <f t="shared" si="382"/>
        <v>5.6950239713397632</v>
      </c>
      <c r="W2232" s="4" t="str">
        <f t="shared" si="383"/>
        <v>Need Improvement</v>
      </c>
      <c r="X2232" s="4" t="str">
        <f t="shared" si="384"/>
        <v>Need Improvement</v>
      </c>
    </row>
    <row r="2233" spans="1:24" x14ac:dyDescent="0.3">
      <c r="A2233" s="4">
        <v>716074</v>
      </c>
      <c r="B2233" s="4" t="s">
        <v>26</v>
      </c>
      <c r="C2233" s="5">
        <v>45249</v>
      </c>
      <c r="D2233" s="6">
        <v>45249</v>
      </c>
      <c r="E2233" s="7">
        <v>45249</v>
      </c>
      <c r="F2233" s="13">
        <v>45249</v>
      </c>
      <c r="G2233" s="4" t="s">
        <v>12</v>
      </c>
      <c r="H2233" s="4" t="s">
        <v>19</v>
      </c>
      <c r="I2233" s="4">
        <v>8778</v>
      </c>
      <c r="J2233" s="4">
        <v>918</v>
      </c>
      <c r="K2233" s="4">
        <v>85</v>
      </c>
      <c r="L2233" s="1">
        <v>1836.16</v>
      </c>
      <c r="M2233" s="1">
        <v>9008.7999999999993</v>
      </c>
      <c r="N2233" s="2">
        <f t="shared" si="374"/>
        <v>4.9063262460787724</v>
      </c>
      <c r="O2233" s="3">
        <f t="shared" si="375"/>
        <v>0.10457963089542037</v>
      </c>
      <c r="P2233" s="3">
        <f t="shared" si="376"/>
        <v>9.2592592592592587E-2</v>
      </c>
      <c r="Q2233" s="8">
        <f t="shared" si="377"/>
        <v>2.0001742919389978</v>
      </c>
      <c r="R2233" s="8">
        <f t="shared" si="378"/>
        <v>21.601882352941178</v>
      </c>
      <c r="S2233" s="8">
        <f t="shared" si="379"/>
        <v>7172.6399999999994</v>
      </c>
      <c r="T2233" s="3">
        <f t="shared" si="380"/>
        <v>0.79618151141106475</v>
      </c>
      <c r="U2233" s="3">
        <f t="shared" si="381"/>
        <v>0.20917748917748918</v>
      </c>
      <c r="V2233" s="3">
        <f t="shared" si="382"/>
        <v>0.25599500323451341</v>
      </c>
      <c r="W2233" s="4" t="str">
        <f t="shared" si="383"/>
        <v>Need Improvement</v>
      </c>
      <c r="X2233" s="4" t="str">
        <f t="shared" si="384"/>
        <v>Excellent</v>
      </c>
    </row>
    <row r="2234" spans="1:24" x14ac:dyDescent="0.3">
      <c r="A2234" s="4">
        <v>482904</v>
      </c>
      <c r="B2234" s="4" t="s">
        <v>11</v>
      </c>
      <c r="C2234" s="5">
        <v>45250</v>
      </c>
      <c r="D2234" s="6">
        <v>45250</v>
      </c>
      <c r="E2234" s="7">
        <v>45250</v>
      </c>
      <c r="F2234" s="13">
        <v>45250</v>
      </c>
      <c r="G2234" s="4" t="s">
        <v>15</v>
      </c>
      <c r="H2234" s="4" t="s">
        <v>13</v>
      </c>
      <c r="I2234" s="4">
        <v>1557</v>
      </c>
      <c r="J2234" s="4">
        <v>812</v>
      </c>
      <c r="K2234" s="4">
        <v>86</v>
      </c>
      <c r="L2234" s="1">
        <v>1863.24</v>
      </c>
      <c r="M2234" s="1">
        <v>7600.55</v>
      </c>
      <c r="N2234" s="2">
        <f t="shared" si="374"/>
        <v>4.0792114810759754</v>
      </c>
      <c r="O2234" s="3">
        <f t="shared" si="375"/>
        <v>0.52151573538856777</v>
      </c>
      <c r="P2234" s="3">
        <f t="shared" si="376"/>
        <v>0.10591133004926108</v>
      </c>
      <c r="Q2234" s="8">
        <f t="shared" si="377"/>
        <v>2.2946305418719213</v>
      </c>
      <c r="R2234" s="8">
        <f t="shared" si="378"/>
        <v>21.665581395348838</v>
      </c>
      <c r="S2234" s="8">
        <f t="shared" si="379"/>
        <v>5737.31</v>
      </c>
      <c r="T2234" s="3">
        <f t="shared" si="380"/>
        <v>0.75485458289202756</v>
      </c>
      <c r="U2234" s="3">
        <f t="shared" si="381"/>
        <v>1.1966859344894027</v>
      </c>
      <c r="V2234" s="3">
        <f t="shared" si="382"/>
        <v>0.32475846694705357</v>
      </c>
      <c r="W2234" s="4" t="str">
        <f t="shared" si="383"/>
        <v>Need Improvement</v>
      </c>
      <c r="X2234" s="4" t="str">
        <f t="shared" si="384"/>
        <v>Good</v>
      </c>
    </row>
    <row r="2235" spans="1:24" x14ac:dyDescent="0.3">
      <c r="A2235" s="4">
        <v>351697</v>
      </c>
      <c r="B2235" s="4" t="s">
        <v>14</v>
      </c>
      <c r="C2235" s="5">
        <v>45250</v>
      </c>
      <c r="D2235" s="6">
        <v>45250</v>
      </c>
      <c r="E2235" s="7">
        <v>45250</v>
      </c>
      <c r="F2235" s="13">
        <v>45250</v>
      </c>
      <c r="G2235" s="4" t="s">
        <v>21</v>
      </c>
      <c r="H2235" s="4" t="s">
        <v>25</v>
      </c>
      <c r="I2235" s="4">
        <v>1494</v>
      </c>
      <c r="J2235" s="4">
        <v>866</v>
      </c>
      <c r="K2235" s="4">
        <v>89</v>
      </c>
      <c r="L2235" s="1">
        <v>4249.71</v>
      </c>
      <c r="M2235" s="1">
        <v>3701.59</v>
      </c>
      <c r="N2235" s="2">
        <f t="shared" si="374"/>
        <v>0.87102178736902047</v>
      </c>
      <c r="O2235" s="3">
        <f t="shared" si="375"/>
        <v>0.57965194109772422</v>
      </c>
      <c r="P2235" s="3">
        <f t="shared" si="376"/>
        <v>0.10277136258660508</v>
      </c>
      <c r="Q2235" s="8">
        <f t="shared" si="377"/>
        <v>4.9072863741339496</v>
      </c>
      <c r="R2235" s="8">
        <f t="shared" si="378"/>
        <v>47.749550561797754</v>
      </c>
      <c r="S2235" s="8">
        <f t="shared" si="379"/>
        <v>-548.11999999999989</v>
      </c>
      <c r="T2235" s="3">
        <f t="shared" si="380"/>
        <v>-0.14807690749110514</v>
      </c>
      <c r="U2235" s="3">
        <f t="shared" si="381"/>
        <v>2.8445180722891568</v>
      </c>
      <c r="V2235" s="3">
        <f t="shared" si="382"/>
        <v>-7.7532474640589664</v>
      </c>
      <c r="W2235" s="4" t="str">
        <f t="shared" si="383"/>
        <v>Need Improvement</v>
      </c>
      <c r="X2235" s="4" t="str">
        <f t="shared" si="384"/>
        <v>Poor</v>
      </c>
    </row>
    <row r="2236" spans="1:24" x14ac:dyDescent="0.3">
      <c r="A2236" s="4">
        <v>895135</v>
      </c>
      <c r="B2236" s="4" t="s">
        <v>16</v>
      </c>
      <c r="C2236" s="5">
        <v>45250</v>
      </c>
      <c r="D2236" s="6">
        <v>45250</v>
      </c>
      <c r="E2236" s="7">
        <v>45250</v>
      </c>
      <c r="F2236" s="13">
        <v>45250</v>
      </c>
      <c r="G2236" s="4" t="s">
        <v>15</v>
      </c>
      <c r="H2236" s="4" t="s">
        <v>13</v>
      </c>
      <c r="I2236" s="4">
        <v>6382</v>
      </c>
      <c r="J2236" s="4">
        <v>509</v>
      </c>
      <c r="K2236" s="4">
        <v>60</v>
      </c>
      <c r="L2236" s="1">
        <v>2403.4499999999998</v>
      </c>
      <c r="M2236" s="1">
        <v>2374.17</v>
      </c>
      <c r="N2236" s="2">
        <f t="shared" si="374"/>
        <v>0.98781751232603143</v>
      </c>
      <c r="O2236" s="3">
        <f t="shared" si="375"/>
        <v>7.9755562519586334E-2</v>
      </c>
      <c r="P2236" s="3">
        <f t="shared" si="376"/>
        <v>0.11787819253438114</v>
      </c>
      <c r="Q2236" s="8">
        <f t="shared" si="377"/>
        <v>4.7219056974459725</v>
      </c>
      <c r="R2236" s="8">
        <f t="shared" si="378"/>
        <v>40.057499999999997</v>
      </c>
      <c r="S2236" s="8">
        <f t="shared" si="379"/>
        <v>-29.279999999999745</v>
      </c>
      <c r="T2236" s="3">
        <f t="shared" si="380"/>
        <v>-1.2332731017576561E-2</v>
      </c>
      <c r="U2236" s="3">
        <f t="shared" si="381"/>
        <v>0.37659824506424316</v>
      </c>
      <c r="V2236" s="3">
        <f t="shared" si="382"/>
        <v>-82.085040983607271</v>
      </c>
      <c r="W2236" s="4" t="str">
        <f t="shared" si="383"/>
        <v>Need Improvement</v>
      </c>
      <c r="X2236" s="4" t="str">
        <f t="shared" si="384"/>
        <v>Poor</v>
      </c>
    </row>
    <row r="2237" spans="1:24" x14ac:dyDescent="0.3">
      <c r="A2237" s="4">
        <v>75000</v>
      </c>
      <c r="B2237" s="4" t="s">
        <v>18</v>
      </c>
      <c r="C2237" s="5">
        <v>45250</v>
      </c>
      <c r="D2237" s="6">
        <v>45250</v>
      </c>
      <c r="E2237" s="7">
        <v>45250</v>
      </c>
      <c r="F2237" s="13">
        <v>45250</v>
      </c>
      <c r="G2237" s="4" t="s">
        <v>15</v>
      </c>
      <c r="H2237" s="4" t="s">
        <v>19</v>
      </c>
      <c r="I2237" s="4">
        <v>8770</v>
      </c>
      <c r="J2237" s="4">
        <v>955</v>
      </c>
      <c r="K2237" s="4">
        <v>39</v>
      </c>
      <c r="L2237" s="1">
        <v>1521.45</v>
      </c>
      <c r="M2237" s="1">
        <v>3317.88</v>
      </c>
      <c r="N2237" s="2">
        <f t="shared" si="374"/>
        <v>2.1807354825988368</v>
      </c>
      <c r="O2237" s="3">
        <f t="shared" si="375"/>
        <v>0.1088939566704675</v>
      </c>
      <c r="P2237" s="3">
        <f t="shared" si="376"/>
        <v>4.0837696335078534E-2</v>
      </c>
      <c r="Q2237" s="8">
        <f t="shared" si="377"/>
        <v>1.5931413612565446</v>
      </c>
      <c r="R2237" s="8">
        <f t="shared" si="378"/>
        <v>39.011538461538464</v>
      </c>
      <c r="S2237" s="8">
        <f t="shared" si="379"/>
        <v>1796.43</v>
      </c>
      <c r="T2237" s="3">
        <f t="shared" si="380"/>
        <v>0.54143911172194292</v>
      </c>
      <c r="U2237" s="3">
        <f t="shared" si="381"/>
        <v>0.17348346636259979</v>
      </c>
      <c r="V2237" s="3">
        <f t="shared" si="382"/>
        <v>0.84692974399225129</v>
      </c>
      <c r="W2237" s="4" t="str">
        <f t="shared" si="383"/>
        <v>Need Improvement</v>
      </c>
      <c r="X2237" s="4" t="str">
        <f t="shared" si="384"/>
        <v>Need Improvement</v>
      </c>
    </row>
    <row r="2238" spans="1:24" x14ac:dyDescent="0.3">
      <c r="A2238" s="4">
        <v>226166</v>
      </c>
      <c r="B2238" s="4" t="s">
        <v>20</v>
      </c>
      <c r="C2238" s="5">
        <v>45250</v>
      </c>
      <c r="D2238" s="6">
        <v>45250</v>
      </c>
      <c r="E2238" s="7">
        <v>45250</v>
      </c>
      <c r="F2238" s="13">
        <v>45250</v>
      </c>
      <c r="G2238" s="4" t="s">
        <v>27</v>
      </c>
      <c r="H2238" s="4" t="s">
        <v>25</v>
      </c>
      <c r="I2238" s="4">
        <v>9640</v>
      </c>
      <c r="J2238" s="4">
        <v>705</v>
      </c>
      <c r="K2238" s="4">
        <v>51</v>
      </c>
      <c r="L2238" s="1">
        <v>1866.24</v>
      </c>
      <c r="M2238" s="1">
        <v>8011.01</v>
      </c>
      <c r="N2238" s="2">
        <f t="shared" si="374"/>
        <v>4.2925936642661178</v>
      </c>
      <c r="O2238" s="3">
        <f t="shared" si="375"/>
        <v>7.3132780082987556E-2</v>
      </c>
      <c r="P2238" s="3">
        <f t="shared" si="376"/>
        <v>7.2340425531914887E-2</v>
      </c>
      <c r="Q2238" s="8">
        <f t="shared" si="377"/>
        <v>2.647148936170213</v>
      </c>
      <c r="R2238" s="8">
        <f t="shared" si="378"/>
        <v>36.592941176470589</v>
      </c>
      <c r="S2238" s="8">
        <f t="shared" si="379"/>
        <v>6144.77</v>
      </c>
      <c r="T2238" s="3">
        <f t="shared" si="380"/>
        <v>0.76704061035999205</v>
      </c>
      <c r="U2238" s="3">
        <f t="shared" si="381"/>
        <v>0.19359336099585062</v>
      </c>
      <c r="V2238" s="3">
        <f t="shared" si="382"/>
        <v>0.3037119371432942</v>
      </c>
      <c r="W2238" s="4" t="str">
        <f t="shared" si="383"/>
        <v>Need Improvement</v>
      </c>
      <c r="X2238" s="4" t="str">
        <f t="shared" si="384"/>
        <v>Good</v>
      </c>
    </row>
    <row r="2239" spans="1:24" x14ac:dyDescent="0.3">
      <c r="A2239" s="4">
        <v>264129</v>
      </c>
      <c r="B2239" s="4" t="s">
        <v>22</v>
      </c>
      <c r="C2239" s="5">
        <v>45250</v>
      </c>
      <c r="D2239" s="6">
        <v>45250</v>
      </c>
      <c r="E2239" s="7">
        <v>45250</v>
      </c>
      <c r="F2239" s="13">
        <v>45250</v>
      </c>
      <c r="G2239" s="4" t="s">
        <v>27</v>
      </c>
      <c r="H2239" s="4" t="s">
        <v>19</v>
      </c>
      <c r="I2239" s="4">
        <v>8923</v>
      </c>
      <c r="J2239" s="4">
        <v>636</v>
      </c>
      <c r="K2239" s="4">
        <v>69</v>
      </c>
      <c r="L2239" s="1">
        <v>3932.8</v>
      </c>
      <c r="M2239" s="1">
        <v>4853.18</v>
      </c>
      <c r="N2239" s="2">
        <f t="shared" si="374"/>
        <v>1.2340266476810415</v>
      </c>
      <c r="O2239" s="3">
        <f t="shared" si="375"/>
        <v>7.1276476521349316E-2</v>
      </c>
      <c r="P2239" s="3">
        <f t="shared" si="376"/>
        <v>0.10849056603773585</v>
      </c>
      <c r="Q2239" s="8">
        <f t="shared" si="377"/>
        <v>6.1836477987421388</v>
      </c>
      <c r="R2239" s="8">
        <f t="shared" si="378"/>
        <v>56.997101449275362</v>
      </c>
      <c r="S2239" s="8">
        <f t="shared" si="379"/>
        <v>920.38000000000011</v>
      </c>
      <c r="T2239" s="3">
        <f t="shared" si="380"/>
        <v>0.18964472778672953</v>
      </c>
      <c r="U2239" s="3">
        <f t="shared" si="381"/>
        <v>0.44074862714333746</v>
      </c>
      <c r="V2239" s="3">
        <f t="shared" si="382"/>
        <v>4.2730176666159627</v>
      </c>
      <c r="W2239" s="4" t="str">
        <f t="shared" si="383"/>
        <v>Need Improvement</v>
      </c>
      <c r="X2239" s="4" t="str">
        <f t="shared" si="384"/>
        <v>Need Improvement</v>
      </c>
    </row>
    <row r="2240" spans="1:24" x14ac:dyDescent="0.3">
      <c r="A2240" s="4">
        <v>647838</v>
      </c>
      <c r="B2240" s="4" t="s">
        <v>23</v>
      </c>
      <c r="C2240" s="5">
        <v>45250</v>
      </c>
      <c r="D2240" s="6">
        <v>45250</v>
      </c>
      <c r="E2240" s="7">
        <v>45250</v>
      </c>
      <c r="F2240" s="13">
        <v>45250</v>
      </c>
      <c r="G2240" s="4" t="s">
        <v>27</v>
      </c>
      <c r="H2240" s="4" t="s">
        <v>25</v>
      </c>
      <c r="I2240" s="4">
        <v>1222</v>
      </c>
      <c r="J2240" s="4">
        <v>387</v>
      </c>
      <c r="K2240" s="4">
        <v>30</v>
      </c>
      <c r="L2240" s="1">
        <v>1202.03</v>
      </c>
      <c r="M2240" s="1">
        <v>3667.25</v>
      </c>
      <c r="N2240" s="2">
        <f t="shared" si="374"/>
        <v>3.050880593662388</v>
      </c>
      <c r="O2240" s="3">
        <f t="shared" si="375"/>
        <v>0.31669394435351883</v>
      </c>
      <c r="P2240" s="3">
        <f t="shared" si="376"/>
        <v>7.7519379844961239E-2</v>
      </c>
      <c r="Q2240" s="8">
        <f t="shared" si="377"/>
        <v>3.1060206718346253</v>
      </c>
      <c r="R2240" s="8">
        <f t="shared" si="378"/>
        <v>40.067666666666668</v>
      </c>
      <c r="S2240" s="8">
        <f t="shared" si="379"/>
        <v>2465.2200000000003</v>
      </c>
      <c r="T2240" s="3">
        <f t="shared" si="380"/>
        <v>0.67222578226191299</v>
      </c>
      <c r="U2240" s="3">
        <f t="shared" si="381"/>
        <v>0.98365793780687394</v>
      </c>
      <c r="V2240" s="3">
        <f t="shared" si="382"/>
        <v>0.48759542758861274</v>
      </c>
      <c r="W2240" s="4" t="str">
        <f t="shared" si="383"/>
        <v>Need Improvement</v>
      </c>
      <c r="X2240" s="4" t="str">
        <f t="shared" si="384"/>
        <v>Need Improvement</v>
      </c>
    </row>
    <row r="2241" spans="1:24" x14ac:dyDescent="0.3">
      <c r="A2241" s="4">
        <v>319191</v>
      </c>
      <c r="B2241" s="4" t="s">
        <v>24</v>
      </c>
      <c r="C2241" s="5">
        <v>45250</v>
      </c>
      <c r="D2241" s="6">
        <v>45250</v>
      </c>
      <c r="E2241" s="7">
        <v>45250</v>
      </c>
      <c r="F2241" s="13">
        <v>45250</v>
      </c>
      <c r="G2241" s="4" t="s">
        <v>27</v>
      </c>
      <c r="H2241" s="4" t="s">
        <v>25</v>
      </c>
      <c r="I2241" s="4">
        <v>5593</v>
      </c>
      <c r="J2241" s="4">
        <v>748</v>
      </c>
      <c r="K2241" s="4">
        <v>14</v>
      </c>
      <c r="L2241" s="1">
        <v>3839.16</v>
      </c>
      <c r="M2241" s="1">
        <v>4755.28</v>
      </c>
      <c r="N2241" s="2">
        <f t="shared" si="374"/>
        <v>1.2386251159107722</v>
      </c>
      <c r="O2241" s="3">
        <f t="shared" si="375"/>
        <v>0.1337386018237082</v>
      </c>
      <c r="P2241" s="3">
        <f t="shared" si="376"/>
        <v>1.871657754010695E-2</v>
      </c>
      <c r="Q2241" s="8">
        <f t="shared" si="377"/>
        <v>5.1325668449197863</v>
      </c>
      <c r="R2241" s="8">
        <f t="shared" si="378"/>
        <v>274.22571428571428</v>
      </c>
      <c r="S2241" s="8">
        <f t="shared" si="379"/>
        <v>916.11999999999989</v>
      </c>
      <c r="T2241" s="3">
        <f t="shared" si="380"/>
        <v>0.19265321915849329</v>
      </c>
      <c r="U2241" s="3">
        <f t="shared" si="381"/>
        <v>0.68642231360629358</v>
      </c>
      <c r="V2241" s="3">
        <f t="shared" si="382"/>
        <v>4.1906737108675722</v>
      </c>
      <c r="W2241" s="4" t="str">
        <f t="shared" si="383"/>
        <v>Need Improvement</v>
      </c>
      <c r="X2241" s="4" t="str">
        <f t="shared" si="384"/>
        <v>Need Improvement</v>
      </c>
    </row>
    <row r="2242" spans="1:24" x14ac:dyDescent="0.3">
      <c r="A2242" s="4">
        <v>552528</v>
      </c>
      <c r="B2242" s="4" t="s">
        <v>26</v>
      </c>
      <c r="C2242" s="5">
        <v>45250</v>
      </c>
      <c r="D2242" s="6">
        <v>45250</v>
      </c>
      <c r="E2242" s="7">
        <v>45250</v>
      </c>
      <c r="F2242" s="13">
        <v>45250</v>
      </c>
      <c r="G2242" s="4" t="s">
        <v>27</v>
      </c>
      <c r="H2242" s="4" t="s">
        <v>13</v>
      </c>
      <c r="I2242" s="4">
        <v>7597</v>
      </c>
      <c r="J2242" s="4">
        <v>992</v>
      </c>
      <c r="K2242" s="4">
        <v>18</v>
      </c>
      <c r="L2242" s="1">
        <v>1340.17</v>
      </c>
      <c r="M2242" s="1">
        <v>9921.34</v>
      </c>
      <c r="N2242" s="2">
        <f t="shared" si="374"/>
        <v>7.4030458822388203</v>
      </c>
      <c r="O2242" s="3">
        <f t="shared" si="375"/>
        <v>0.13057785968145322</v>
      </c>
      <c r="P2242" s="3">
        <f t="shared" si="376"/>
        <v>1.8145161290322582E-2</v>
      </c>
      <c r="Q2242" s="8">
        <f t="shared" si="377"/>
        <v>1.3509778225806452</v>
      </c>
      <c r="R2242" s="8">
        <f t="shared" si="378"/>
        <v>74.453888888888898</v>
      </c>
      <c r="S2242" s="8">
        <f t="shared" si="379"/>
        <v>8581.17</v>
      </c>
      <c r="T2242" s="3">
        <f t="shared" si="380"/>
        <v>0.86492046437275605</v>
      </c>
      <c r="U2242" s="3">
        <f t="shared" si="381"/>
        <v>0.17640779254969069</v>
      </c>
      <c r="V2242" s="3">
        <f t="shared" si="382"/>
        <v>0.15617567301428595</v>
      </c>
      <c r="W2242" s="4" t="str">
        <f t="shared" si="383"/>
        <v>Good</v>
      </c>
      <c r="X2242" s="4" t="str">
        <f t="shared" si="384"/>
        <v>Excellent</v>
      </c>
    </row>
    <row r="2243" spans="1:24" x14ac:dyDescent="0.3">
      <c r="A2243" s="4">
        <v>923020</v>
      </c>
      <c r="B2243" s="4" t="s">
        <v>11</v>
      </c>
      <c r="C2243" s="5">
        <v>45251</v>
      </c>
      <c r="D2243" s="6">
        <v>45251</v>
      </c>
      <c r="E2243" s="7">
        <v>45251</v>
      </c>
      <c r="F2243" s="13">
        <v>45251</v>
      </c>
      <c r="G2243" s="4" t="s">
        <v>27</v>
      </c>
      <c r="H2243" s="4" t="s">
        <v>13</v>
      </c>
      <c r="I2243" s="4">
        <v>2418</v>
      </c>
      <c r="J2243" s="4">
        <v>177</v>
      </c>
      <c r="K2243" s="4">
        <v>83</v>
      </c>
      <c r="L2243" s="1">
        <v>2516.8000000000002</v>
      </c>
      <c r="M2243" s="1">
        <v>6068.27</v>
      </c>
      <c r="N2243" s="2">
        <f t="shared" ref="N2243:N2306" si="385">M2243/L2243</f>
        <v>2.4111053719008266</v>
      </c>
      <c r="O2243" s="3">
        <f t="shared" ref="O2243:O2306" si="386">J2243/I2243</f>
        <v>7.3200992555831262E-2</v>
      </c>
      <c r="P2243" s="3">
        <f t="shared" ref="P2243:P2306" si="387">K2243/J2243</f>
        <v>0.46892655367231639</v>
      </c>
      <c r="Q2243" s="8">
        <f t="shared" ref="Q2243:Q2306" si="388">L2243/J2243</f>
        <v>14.219209039548023</v>
      </c>
      <c r="R2243" s="8">
        <f t="shared" ref="R2243:R2306" si="389">L2243/K2243</f>
        <v>30.322891566265064</v>
      </c>
      <c r="S2243" s="8">
        <f t="shared" ref="S2243:S2306" si="390">M2243-L2243</f>
        <v>3551.4700000000003</v>
      </c>
      <c r="T2243" s="3">
        <f t="shared" ref="T2243:T2306" si="391">S2243/M2243</f>
        <v>0.58525246899033823</v>
      </c>
      <c r="U2243" s="3">
        <f t="shared" ref="U2243:U2306" si="392">L2243/I2243</f>
        <v>1.0408602150537636</v>
      </c>
      <c r="V2243" s="3">
        <f t="shared" ref="V2243:V2306" si="393">L2243/S2243</f>
        <v>0.70866429957172661</v>
      </c>
      <c r="W2243" s="4" t="str">
        <f t="shared" ref="W2243:W2306" si="394">_xlfn.IFS(N2243&gt;=8,"Excellent",N2243&gt;=5,"Good",N2243&gt;0,"Need Improvement")</f>
        <v>Need Improvement</v>
      </c>
      <c r="X2243" s="4" t="str">
        <f t="shared" ref="X2243:X2306" si="395">_xlfn.IFS(S2243&gt;7000,"Excellent",S2243&gt;4000,"Good",S2243&gt;0,"Need Improvement",S2243&lt;=0,"Poor")</f>
        <v>Need Improvement</v>
      </c>
    </row>
    <row r="2244" spans="1:24" x14ac:dyDescent="0.3">
      <c r="A2244" s="4">
        <v>648504</v>
      </c>
      <c r="B2244" s="4" t="s">
        <v>14</v>
      </c>
      <c r="C2244" s="5">
        <v>45251</v>
      </c>
      <c r="D2244" s="6">
        <v>45251</v>
      </c>
      <c r="E2244" s="7">
        <v>45251</v>
      </c>
      <c r="F2244" s="13">
        <v>45251</v>
      </c>
      <c r="G2244" s="4" t="s">
        <v>27</v>
      </c>
      <c r="H2244" s="4" t="s">
        <v>25</v>
      </c>
      <c r="I2244" s="4">
        <v>2913</v>
      </c>
      <c r="J2244" s="4">
        <v>695</v>
      </c>
      <c r="K2244" s="4">
        <v>41</v>
      </c>
      <c r="L2244" s="1">
        <v>4968.8100000000004</v>
      </c>
      <c r="M2244" s="1">
        <v>5994.61</v>
      </c>
      <c r="N2244" s="2">
        <f t="shared" si="385"/>
        <v>1.2064478215105829</v>
      </c>
      <c r="O2244" s="3">
        <f t="shared" si="386"/>
        <v>0.23858565053209749</v>
      </c>
      <c r="P2244" s="3">
        <f t="shared" si="387"/>
        <v>5.8992805755395686E-2</v>
      </c>
      <c r="Q2244" s="8">
        <f t="shared" si="388"/>
        <v>7.1493669064748211</v>
      </c>
      <c r="R2244" s="8">
        <f t="shared" si="389"/>
        <v>121.19048780487806</v>
      </c>
      <c r="S2244" s="8">
        <f t="shared" si="390"/>
        <v>1025.7999999999993</v>
      </c>
      <c r="T2244" s="3">
        <f t="shared" si="391"/>
        <v>0.17112038981685201</v>
      </c>
      <c r="U2244" s="3">
        <f t="shared" si="392"/>
        <v>1.7057363542739445</v>
      </c>
      <c r="V2244" s="3">
        <f t="shared" si="393"/>
        <v>4.8438389549619849</v>
      </c>
      <c r="W2244" s="4" t="str">
        <f t="shared" si="394"/>
        <v>Need Improvement</v>
      </c>
      <c r="X2244" s="4" t="str">
        <f t="shared" si="395"/>
        <v>Need Improvement</v>
      </c>
    </row>
    <row r="2245" spans="1:24" x14ac:dyDescent="0.3">
      <c r="A2245" s="4">
        <v>52985</v>
      </c>
      <c r="B2245" s="4" t="s">
        <v>16</v>
      </c>
      <c r="C2245" s="5">
        <v>45251</v>
      </c>
      <c r="D2245" s="6">
        <v>45251</v>
      </c>
      <c r="E2245" s="7">
        <v>45251</v>
      </c>
      <c r="F2245" s="13">
        <v>45251</v>
      </c>
      <c r="G2245" s="4" t="s">
        <v>15</v>
      </c>
      <c r="H2245" s="4" t="s">
        <v>25</v>
      </c>
      <c r="I2245" s="4">
        <v>8089</v>
      </c>
      <c r="J2245" s="4">
        <v>753</v>
      </c>
      <c r="K2245" s="4">
        <v>45</v>
      </c>
      <c r="L2245" s="1">
        <v>4940.1000000000004</v>
      </c>
      <c r="M2245" s="1">
        <v>3426.64</v>
      </c>
      <c r="N2245" s="2">
        <f t="shared" si="385"/>
        <v>0.69363778061172843</v>
      </c>
      <c r="O2245" s="3">
        <f t="shared" si="386"/>
        <v>9.3089380640375821E-2</v>
      </c>
      <c r="P2245" s="3">
        <f t="shared" si="387"/>
        <v>5.9760956175298807E-2</v>
      </c>
      <c r="Q2245" s="8">
        <f t="shared" si="388"/>
        <v>6.5605577689243031</v>
      </c>
      <c r="R2245" s="8">
        <f t="shared" si="389"/>
        <v>109.78</v>
      </c>
      <c r="S2245" s="8">
        <f t="shared" si="390"/>
        <v>-1513.4600000000005</v>
      </c>
      <c r="T2245" s="3">
        <f t="shared" si="391"/>
        <v>-0.44167464338243895</v>
      </c>
      <c r="U2245" s="3">
        <f t="shared" si="392"/>
        <v>0.61071825936456925</v>
      </c>
      <c r="V2245" s="3">
        <f t="shared" si="393"/>
        <v>-3.2641100524625686</v>
      </c>
      <c r="W2245" s="4" t="str">
        <f t="shared" si="394"/>
        <v>Need Improvement</v>
      </c>
      <c r="X2245" s="4" t="str">
        <f t="shared" si="395"/>
        <v>Poor</v>
      </c>
    </row>
    <row r="2246" spans="1:24" x14ac:dyDescent="0.3">
      <c r="A2246" s="4">
        <v>610970</v>
      </c>
      <c r="B2246" s="4" t="s">
        <v>18</v>
      </c>
      <c r="C2246" s="5">
        <v>45251</v>
      </c>
      <c r="D2246" s="6">
        <v>45251</v>
      </c>
      <c r="E2246" s="7">
        <v>45251</v>
      </c>
      <c r="F2246" s="13">
        <v>45251</v>
      </c>
      <c r="G2246" s="4" t="s">
        <v>12</v>
      </c>
      <c r="H2246" s="4" t="s">
        <v>25</v>
      </c>
      <c r="I2246" s="4">
        <v>8665</v>
      </c>
      <c r="J2246" s="4">
        <v>998</v>
      </c>
      <c r="K2246" s="4">
        <v>83</v>
      </c>
      <c r="L2246" s="1">
        <v>2939.99</v>
      </c>
      <c r="M2246" s="1">
        <v>2781.57</v>
      </c>
      <c r="N2246" s="2">
        <f t="shared" si="385"/>
        <v>0.94611546297776539</v>
      </c>
      <c r="O2246" s="3">
        <f t="shared" si="386"/>
        <v>0.11517599538372764</v>
      </c>
      <c r="P2246" s="3">
        <f t="shared" si="387"/>
        <v>8.3166332665330661E-2</v>
      </c>
      <c r="Q2246" s="8">
        <f t="shared" si="388"/>
        <v>2.945881763527054</v>
      </c>
      <c r="R2246" s="8">
        <f t="shared" si="389"/>
        <v>35.421566265060235</v>
      </c>
      <c r="S2246" s="8">
        <f t="shared" si="390"/>
        <v>-158.41999999999962</v>
      </c>
      <c r="T2246" s="3">
        <f t="shared" si="391"/>
        <v>-5.6953447153945291E-2</v>
      </c>
      <c r="U2246" s="3">
        <f t="shared" si="392"/>
        <v>0.33929486439699941</v>
      </c>
      <c r="V2246" s="3">
        <f t="shared" si="393"/>
        <v>-18.558199722257335</v>
      </c>
      <c r="W2246" s="4" t="str">
        <f t="shared" si="394"/>
        <v>Need Improvement</v>
      </c>
      <c r="X2246" s="4" t="str">
        <f t="shared" si="395"/>
        <v>Poor</v>
      </c>
    </row>
    <row r="2247" spans="1:24" x14ac:dyDescent="0.3">
      <c r="A2247" s="4">
        <v>50773</v>
      </c>
      <c r="B2247" s="4" t="s">
        <v>20</v>
      </c>
      <c r="C2247" s="5">
        <v>45251</v>
      </c>
      <c r="D2247" s="6">
        <v>45251</v>
      </c>
      <c r="E2247" s="7">
        <v>45251</v>
      </c>
      <c r="F2247" s="13">
        <v>45251</v>
      </c>
      <c r="G2247" s="4" t="s">
        <v>21</v>
      </c>
      <c r="H2247" s="4" t="s">
        <v>19</v>
      </c>
      <c r="I2247" s="4">
        <v>9414</v>
      </c>
      <c r="J2247" s="4">
        <v>887</v>
      </c>
      <c r="K2247" s="4">
        <v>61</v>
      </c>
      <c r="L2247" s="1">
        <v>2354.3000000000002</v>
      </c>
      <c r="M2247" s="1">
        <v>2400.94</v>
      </c>
      <c r="N2247" s="2">
        <f t="shared" si="385"/>
        <v>1.0198105594019453</v>
      </c>
      <c r="O2247" s="3">
        <f t="shared" si="386"/>
        <v>9.4221372424049293E-2</v>
      </c>
      <c r="P2247" s="3">
        <f t="shared" si="387"/>
        <v>6.8771138669673049E-2</v>
      </c>
      <c r="Q2247" s="8">
        <f t="shared" si="388"/>
        <v>2.6542277339346114</v>
      </c>
      <c r="R2247" s="8">
        <f t="shared" si="389"/>
        <v>38.595081967213119</v>
      </c>
      <c r="S2247" s="8">
        <f t="shared" si="390"/>
        <v>46.639999999999873</v>
      </c>
      <c r="T2247" s="3">
        <f t="shared" si="391"/>
        <v>1.9425724924404555E-2</v>
      </c>
      <c r="U2247" s="3">
        <f t="shared" si="392"/>
        <v>0.25008497981729338</v>
      </c>
      <c r="V2247" s="3">
        <f t="shared" si="393"/>
        <v>50.478130360205974</v>
      </c>
      <c r="W2247" s="4" t="str">
        <f t="shared" si="394"/>
        <v>Need Improvement</v>
      </c>
      <c r="X2247" s="4" t="str">
        <f t="shared" si="395"/>
        <v>Need Improvement</v>
      </c>
    </row>
    <row r="2248" spans="1:24" x14ac:dyDescent="0.3">
      <c r="A2248" s="4">
        <v>687564</v>
      </c>
      <c r="B2248" s="4" t="s">
        <v>22</v>
      </c>
      <c r="C2248" s="5">
        <v>45251</v>
      </c>
      <c r="D2248" s="6">
        <v>45251</v>
      </c>
      <c r="E2248" s="7">
        <v>45251</v>
      </c>
      <c r="F2248" s="13">
        <v>45251</v>
      </c>
      <c r="G2248" s="4" t="s">
        <v>21</v>
      </c>
      <c r="H2248" s="4" t="s">
        <v>13</v>
      </c>
      <c r="I2248" s="4">
        <v>2117</v>
      </c>
      <c r="J2248" s="4">
        <v>407</v>
      </c>
      <c r="K2248" s="4">
        <v>61</v>
      </c>
      <c r="L2248" s="1">
        <v>1062</v>
      </c>
      <c r="M2248" s="1">
        <v>9240.64</v>
      </c>
      <c r="N2248" s="2">
        <f t="shared" si="385"/>
        <v>8.7011676082862515</v>
      </c>
      <c r="O2248" s="3">
        <f t="shared" si="386"/>
        <v>0.19225318847425601</v>
      </c>
      <c r="P2248" s="3">
        <f t="shared" si="387"/>
        <v>0.14987714987714987</v>
      </c>
      <c r="Q2248" s="8">
        <f t="shared" si="388"/>
        <v>2.6093366093366095</v>
      </c>
      <c r="R2248" s="8">
        <f t="shared" si="389"/>
        <v>17.409836065573771</v>
      </c>
      <c r="S2248" s="8">
        <f t="shared" si="390"/>
        <v>8178.6399999999994</v>
      </c>
      <c r="T2248" s="3">
        <f t="shared" si="391"/>
        <v>0.88507289538386946</v>
      </c>
      <c r="U2248" s="3">
        <f t="shared" si="392"/>
        <v>0.50165328294756728</v>
      </c>
      <c r="V2248" s="3">
        <f t="shared" si="393"/>
        <v>0.1298504396819031</v>
      </c>
      <c r="W2248" s="4" t="str">
        <f t="shared" si="394"/>
        <v>Excellent</v>
      </c>
      <c r="X2248" s="4" t="str">
        <f t="shared" si="395"/>
        <v>Excellent</v>
      </c>
    </row>
    <row r="2249" spans="1:24" x14ac:dyDescent="0.3">
      <c r="A2249" s="4">
        <v>302539</v>
      </c>
      <c r="B2249" s="4" t="s">
        <v>23</v>
      </c>
      <c r="C2249" s="5">
        <v>45251</v>
      </c>
      <c r="D2249" s="6">
        <v>45251</v>
      </c>
      <c r="E2249" s="7">
        <v>45251</v>
      </c>
      <c r="F2249" s="13">
        <v>45251</v>
      </c>
      <c r="G2249" s="4" t="s">
        <v>12</v>
      </c>
      <c r="H2249" s="4" t="s">
        <v>25</v>
      </c>
      <c r="I2249" s="4">
        <v>5548</v>
      </c>
      <c r="J2249" s="4">
        <v>997</v>
      </c>
      <c r="K2249" s="4">
        <v>10</v>
      </c>
      <c r="L2249" s="1">
        <v>4540.08</v>
      </c>
      <c r="M2249" s="1">
        <v>2487.41</v>
      </c>
      <c r="N2249" s="2">
        <f t="shared" si="385"/>
        <v>0.54787801096015931</v>
      </c>
      <c r="O2249" s="3">
        <f t="shared" si="386"/>
        <v>0.17970439798125451</v>
      </c>
      <c r="P2249" s="3">
        <f t="shared" si="387"/>
        <v>1.0030090270812437E-2</v>
      </c>
      <c r="Q2249" s="8">
        <f t="shared" si="388"/>
        <v>4.5537412236710129</v>
      </c>
      <c r="R2249" s="8">
        <f t="shared" si="389"/>
        <v>454.00799999999998</v>
      </c>
      <c r="S2249" s="8">
        <f t="shared" si="390"/>
        <v>-2052.67</v>
      </c>
      <c r="T2249" s="3">
        <f t="shared" si="391"/>
        <v>-0.82522382719374776</v>
      </c>
      <c r="U2249" s="3">
        <f t="shared" si="392"/>
        <v>0.81832732516222062</v>
      </c>
      <c r="V2249" s="3">
        <f t="shared" si="393"/>
        <v>-2.2117924459362683</v>
      </c>
      <c r="W2249" s="4" t="str">
        <f t="shared" si="394"/>
        <v>Need Improvement</v>
      </c>
      <c r="X2249" s="4" t="str">
        <f t="shared" si="395"/>
        <v>Poor</v>
      </c>
    </row>
    <row r="2250" spans="1:24" x14ac:dyDescent="0.3">
      <c r="A2250" s="4">
        <v>331973</v>
      </c>
      <c r="B2250" s="4" t="s">
        <v>24</v>
      </c>
      <c r="C2250" s="5">
        <v>45251</v>
      </c>
      <c r="D2250" s="6">
        <v>45251</v>
      </c>
      <c r="E2250" s="7">
        <v>45251</v>
      </c>
      <c r="F2250" s="13">
        <v>45251</v>
      </c>
      <c r="G2250" s="4" t="s">
        <v>15</v>
      </c>
      <c r="H2250" s="4" t="s">
        <v>25</v>
      </c>
      <c r="I2250" s="4">
        <v>5487</v>
      </c>
      <c r="J2250" s="4">
        <v>512</v>
      </c>
      <c r="K2250" s="4">
        <v>17</v>
      </c>
      <c r="L2250" s="1">
        <v>4959.87</v>
      </c>
      <c r="M2250" s="1">
        <v>5067.45</v>
      </c>
      <c r="N2250" s="2">
        <f t="shared" si="385"/>
        <v>1.0216900846191532</v>
      </c>
      <c r="O2250" s="3">
        <f t="shared" si="386"/>
        <v>9.3311463459085114E-2</v>
      </c>
      <c r="P2250" s="3">
        <f t="shared" si="387"/>
        <v>3.3203125E-2</v>
      </c>
      <c r="Q2250" s="8">
        <f t="shared" si="388"/>
        <v>9.6872460937499998</v>
      </c>
      <c r="R2250" s="8">
        <f t="shared" si="389"/>
        <v>291.75705882352941</v>
      </c>
      <c r="S2250" s="8">
        <f t="shared" si="390"/>
        <v>107.57999999999993</v>
      </c>
      <c r="T2250" s="3">
        <f t="shared" si="391"/>
        <v>2.1229612527010614E-2</v>
      </c>
      <c r="U2250" s="3">
        <f t="shared" si="392"/>
        <v>0.90393110989611802</v>
      </c>
      <c r="V2250" s="3">
        <f t="shared" si="393"/>
        <v>46.104015616285587</v>
      </c>
      <c r="W2250" s="4" t="str">
        <f t="shared" si="394"/>
        <v>Need Improvement</v>
      </c>
      <c r="X2250" s="4" t="str">
        <f t="shared" si="395"/>
        <v>Need Improvement</v>
      </c>
    </row>
    <row r="2251" spans="1:24" x14ac:dyDescent="0.3">
      <c r="A2251" s="4">
        <v>206610</v>
      </c>
      <c r="B2251" s="4" t="s">
        <v>26</v>
      </c>
      <c r="C2251" s="5">
        <v>45251</v>
      </c>
      <c r="D2251" s="6">
        <v>45251</v>
      </c>
      <c r="E2251" s="7">
        <v>45251</v>
      </c>
      <c r="F2251" s="13">
        <v>45251</v>
      </c>
      <c r="G2251" s="4" t="s">
        <v>27</v>
      </c>
      <c r="H2251" s="4" t="s">
        <v>17</v>
      </c>
      <c r="I2251" s="4">
        <v>9172</v>
      </c>
      <c r="J2251" s="4">
        <v>970</v>
      </c>
      <c r="K2251" s="4">
        <v>67</v>
      </c>
      <c r="L2251" s="1">
        <v>3333.29</v>
      </c>
      <c r="M2251" s="1">
        <v>6821.13</v>
      </c>
      <c r="N2251" s="2">
        <f t="shared" si="385"/>
        <v>2.0463656027528359</v>
      </c>
      <c r="O2251" s="3">
        <f t="shared" si="386"/>
        <v>0.10575665067597034</v>
      </c>
      <c r="P2251" s="3">
        <f t="shared" si="387"/>
        <v>6.9072164948453613E-2</v>
      </c>
      <c r="Q2251" s="8">
        <f t="shared" si="388"/>
        <v>3.436381443298969</v>
      </c>
      <c r="R2251" s="8">
        <f t="shared" si="389"/>
        <v>49.750597014925376</v>
      </c>
      <c r="S2251" s="8">
        <f t="shared" si="390"/>
        <v>3487.84</v>
      </c>
      <c r="T2251" s="3">
        <f t="shared" si="391"/>
        <v>0.51132876810733707</v>
      </c>
      <c r="U2251" s="3">
        <f t="shared" si="392"/>
        <v>0.36342019188835584</v>
      </c>
      <c r="V2251" s="3">
        <f t="shared" si="393"/>
        <v>0.95568890774806181</v>
      </c>
      <c r="W2251" s="4" t="str">
        <f t="shared" si="394"/>
        <v>Need Improvement</v>
      </c>
      <c r="X2251" s="4" t="str">
        <f t="shared" si="395"/>
        <v>Need Improvement</v>
      </c>
    </row>
    <row r="2252" spans="1:24" x14ac:dyDescent="0.3">
      <c r="A2252" s="4">
        <v>810062</v>
      </c>
      <c r="B2252" s="4" t="s">
        <v>11</v>
      </c>
      <c r="C2252" s="5">
        <v>45252</v>
      </c>
      <c r="D2252" s="6">
        <v>45252</v>
      </c>
      <c r="E2252" s="7">
        <v>45252</v>
      </c>
      <c r="F2252" s="13">
        <v>45252</v>
      </c>
      <c r="G2252" s="4" t="s">
        <v>27</v>
      </c>
      <c r="H2252" s="4" t="s">
        <v>13</v>
      </c>
      <c r="I2252" s="4">
        <v>9356</v>
      </c>
      <c r="J2252" s="4">
        <v>541</v>
      </c>
      <c r="K2252" s="4">
        <v>100</v>
      </c>
      <c r="L2252" s="1">
        <v>4002.72</v>
      </c>
      <c r="M2252" s="1">
        <v>6988.91</v>
      </c>
      <c r="N2252" s="2">
        <f t="shared" si="385"/>
        <v>1.7460401926689852</v>
      </c>
      <c r="O2252" s="3">
        <f t="shared" si="386"/>
        <v>5.7823856348867039E-2</v>
      </c>
      <c r="P2252" s="3">
        <f t="shared" si="387"/>
        <v>0.18484288354898337</v>
      </c>
      <c r="Q2252" s="8">
        <f t="shared" si="388"/>
        <v>7.3987430683918669</v>
      </c>
      <c r="R2252" s="8">
        <f t="shared" si="389"/>
        <v>40.027200000000001</v>
      </c>
      <c r="S2252" s="8">
        <f t="shared" si="390"/>
        <v>2986.19</v>
      </c>
      <c r="T2252" s="3">
        <f t="shared" si="391"/>
        <v>0.42727549789595232</v>
      </c>
      <c r="U2252" s="3">
        <f t="shared" si="392"/>
        <v>0.42782385634886699</v>
      </c>
      <c r="V2252" s="3">
        <f t="shared" si="393"/>
        <v>1.3404103556706035</v>
      </c>
      <c r="W2252" s="4" t="str">
        <f t="shared" si="394"/>
        <v>Need Improvement</v>
      </c>
      <c r="X2252" s="4" t="str">
        <f t="shared" si="395"/>
        <v>Need Improvement</v>
      </c>
    </row>
    <row r="2253" spans="1:24" x14ac:dyDescent="0.3">
      <c r="A2253" s="4">
        <v>508421</v>
      </c>
      <c r="B2253" s="4" t="s">
        <v>14</v>
      </c>
      <c r="C2253" s="5">
        <v>45252</v>
      </c>
      <c r="D2253" s="6">
        <v>45252</v>
      </c>
      <c r="E2253" s="7">
        <v>45252</v>
      </c>
      <c r="F2253" s="13">
        <v>45252</v>
      </c>
      <c r="G2253" s="4" t="s">
        <v>15</v>
      </c>
      <c r="H2253" s="4" t="s">
        <v>25</v>
      </c>
      <c r="I2253" s="4">
        <v>6072</v>
      </c>
      <c r="J2253" s="4">
        <v>366</v>
      </c>
      <c r="K2253" s="4">
        <v>26</v>
      </c>
      <c r="L2253" s="1">
        <v>3547.44</v>
      </c>
      <c r="M2253" s="1">
        <v>7263.37</v>
      </c>
      <c r="N2253" s="2">
        <f t="shared" si="385"/>
        <v>2.0474962226281486</v>
      </c>
      <c r="O2253" s="3">
        <f t="shared" si="386"/>
        <v>6.0276679841897232E-2</v>
      </c>
      <c r="P2253" s="3">
        <f t="shared" si="387"/>
        <v>7.1038251366120214E-2</v>
      </c>
      <c r="Q2253" s="8">
        <f t="shared" si="388"/>
        <v>9.6924590163934425</v>
      </c>
      <c r="R2253" s="8">
        <f t="shared" si="389"/>
        <v>136.44</v>
      </c>
      <c r="S2253" s="8">
        <f t="shared" si="390"/>
        <v>3715.93</v>
      </c>
      <c r="T2253" s="3">
        <f t="shared" si="391"/>
        <v>0.5115986105623147</v>
      </c>
      <c r="U2253" s="3">
        <f t="shared" si="392"/>
        <v>0.58422924901185769</v>
      </c>
      <c r="V2253" s="3">
        <f t="shared" si="393"/>
        <v>0.95465738052116167</v>
      </c>
      <c r="W2253" s="4" t="str">
        <f t="shared" si="394"/>
        <v>Need Improvement</v>
      </c>
      <c r="X2253" s="4" t="str">
        <f t="shared" si="395"/>
        <v>Need Improvement</v>
      </c>
    </row>
    <row r="2254" spans="1:24" x14ac:dyDescent="0.3">
      <c r="A2254" s="4">
        <v>649869</v>
      </c>
      <c r="B2254" s="4" t="s">
        <v>16</v>
      </c>
      <c r="C2254" s="5">
        <v>45252</v>
      </c>
      <c r="D2254" s="6">
        <v>45252</v>
      </c>
      <c r="E2254" s="7">
        <v>45252</v>
      </c>
      <c r="F2254" s="13">
        <v>45252</v>
      </c>
      <c r="G2254" s="4" t="s">
        <v>12</v>
      </c>
      <c r="H2254" s="4" t="s">
        <v>19</v>
      </c>
      <c r="I2254" s="4">
        <v>4732</v>
      </c>
      <c r="J2254" s="4">
        <v>530</v>
      </c>
      <c r="K2254" s="4">
        <v>65</v>
      </c>
      <c r="L2254" s="1">
        <v>3118.8</v>
      </c>
      <c r="M2254" s="1">
        <v>8019.43</v>
      </c>
      <c r="N2254" s="2">
        <f t="shared" si="385"/>
        <v>2.5713190970886237</v>
      </c>
      <c r="O2254" s="3">
        <f t="shared" si="386"/>
        <v>0.11200338123415046</v>
      </c>
      <c r="P2254" s="3">
        <f t="shared" si="387"/>
        <v>0.12264150943396226</v>
      </c>
      <c r="Q2254" s="8">
        <f t="shared" si="388"/>
        <v>5.8845283018867924</v>
      </c>
      <c r="R2254" s="8">
        <f t="shared" si="389"/>
        <v>47.981538461538463</v>
      </c>
      <c r="S2254" s="8">
        <f t="shared" si="390"/>
        <v>4900.63</v>
      </c>
      <c r="T2254" s="3">
        <f t="shared" si="391"/>
        <v>0.61109455410172542</v>
      </c>
      <c r="U2254" s="3">
        <f t="shared" si="392"/>
        <v>0.65908706677937456</v>
      </c>
      <c r="V2254" s="3">
        <f t="shared" si="393"/>
        <v>0.63640797203624844</v>
      </c>
      <c r="W2254" s="4" t="str">
        <f t="shared" si="394"/>
        <v>Need Improvement</v>
      </c>
      <c r="X2254" s="4" t="str">
        <f t="shared" si="395"/>
        <v>Good</v>
      </c>
    </row>
    <row r="2255" spans="1:24" x14ac:dyDescent="0.3">
      <c r="A2255" s="4">
        <v>239640</v>
      </c>
      <c r="B2255" s="4" t="s">
        <v>18</v>
      </c>
      <c r="C2255" s="5">
        <v>45252</v>
      </c>
      <c r="D2255" s="6">
        <v>45252</v>
      </c>
      <c r="E2255" s="7">
        <v>45252</v>
      </c>
      <c r="F2255" s="13">
        <v>45252</v>
      </c>
      <c r="G2255" s="4" t="s">
        <v>15</v>
      </c>
      <c r="H2255" s="4" t="s">
        <v>19</v>
      </c>
      <c r="I2255" s="4">
        <v>3804</v>
      </c>
      <c r="J2255" s="4">
        <v>403</v>
      </c>
      <c r="K2255" s="4">
        <v>40</v>
      </c>
      <c r="L2255" s="1">
        <v>1728.16</v>
      </c>
      <c r="M2255" s="1">
        <v>5501.63</v>
      </c>
      <c r="N2255" s="2">
        <f t="shared" si="385"/>
        <v>3.1835188871400795</v>
      </c>
      <c r="O2255" s="3">
        <f t="shared" si="386"/>
        <v>0.10594111461619347</v>
      </c>
      <c r="P2255" s="3">
        <f t="shared" si="387"/>
        <v>9.9255583126550875E-2</v>
      </c>
      <c r="Q2255" s="8">
        <f t="shared" si="388"/>
        <v>4.2882382133995041</v>
      </c>
      <c r="R2255" s="8">
        <f t="shared" si="389"/>
        <v>43.204000000000001</v>
      </c>
      <c r="S2255" s="8">
        <f t="shared" si="390"/>
        <v>3773.4700000000003</v>
      </c>
      <c r="T2255" s="3">
        <f t="shared" si="391"/>
        <v>0.68588218400728518</v>
      </c>
      <c r="U2255" s="3">
        <f t="shared" si="392"/>
        <v>0.45430073606729759</v>
      </c>
      <c r="V2255" s="3">
        <f t="shared" si="393"/>
        <v>0.45797634537971682</v>
      </c>
      <c r="W2255" s="4" t="str">
        <f t="shared" si="394"/>
        <v>Need Improvement</v>
      </c>
      <c r="X2255" s="4" t="str">
        <f t="shared" si="395"/>
        <v>Need Improvement</v>
      </c>
    </row>
    <row r="2256" spans="1:24" x14ac:dyDescent="0.3">
      <c r="A2256" s="4">
        <v>122635</v>
      </c>
      <c r="B2256" s="4" t="s">
        <v>20</v>
      </c>
      <c r="C2256" s="5">
        <v>45252</v>
      </c>
      <c r="D2256" s="6">
        <v>45252</v>
      </c>
      <c r="E2256" s="7">
        <v>45252</v>
      </c>
      <c r="F2256" s="13">
        <v>45252</v>
      </c>
      <c r="G2256" s="4" t="s">
        <v>27</v>
      </c>
      <c r="H2256" s="4" t="s">
        <v>19</v>
      </c>
      <c r="I2256" s="4">
        <v>6224</v>
      </c>
      <c r="J2256" s="4">
        <v>507</v>
      </c>
      <c r="K2256" s="4">
        <v>95</v>
      </c>
      <c r="L2256" s="1">
        <v>3340.96</v>
      </c>
      <c r="M2256" s="1">
        <v>6390.51</v>
      </c>
      <c r="N2256" s="2">
        <f t="shared" si="385"/>
        <v>1.9127765672142139</v>
      </c>
      <c r="O2256" s="3">
        <f t="shared" si="386"/>
        <v>8.1458868894601549E-2</v>
      </c>
      <c r="P2256" s="3">
        <f t="shared" si="387"/>
        <v>0.18737672583826431</v>
      </c>
      <c r="Q2256" s="8">
        <f t="shared" si="388"/>
        <v>6.5896646942800787</v>
      </c>
      <c r="R2256" s="8">
        <f t="shared" si="389"/>
        <v>35.167999999999999</v>
      </c>
      <c r="S2256" s="8">
        <f t="shared" si="390"/>
        <v>3049.55</v>
      </c>
      <c r="T2256" s="3">
        <f t="shared" si="391"/>
        <v>0.47719978530665003</v>
      </c>
      <c r="U2256" s="3">
        <f t="shared" si="392"/>
        <v>0.53678663239074553</v>
      </c>
      <c r="V2256" s="3">
        <f t="shared" si="393"/>
        <v>1.095558361069666</v>
      </c>
      <c r="W2256" s="4" t="str">
        <f t="shared" si="394"/>
        <v>Need Improvement</v>
      </c>
      <c r="X2256" s="4" t="str">
        <f t="shared" si="395"/>
        <v>Need Improvement</v>
      </c>
    </row>
    <row r="2257" spans="1:24" x14ac:dyDescent="0.3">
      <c r="A2257" s="4">
        <v>274032</v>
      </c>
      <c r="B2257" s="4" t="s">
        <v>22</v>
      </c>
      <c r="C2257" s="5">
        <v>45252</v>
      </c>
      <c r="D2257" s="6">
        <v>45252</v>
      </c>
      <c r="E2257" s="7">
        <v>45252</v>
      </c>
      <c r="F2257" s="13">
        <v>45252</v>
      </c>
      <c r="G2257" s="4" t="s">
        <v>27</v>
      </c>
      <c r="H2257" s="4" t="s">
        <v>17</v>
      </c>
      <c r="I2257" s="4">
        <v>5939</v>
      </c>
      <c r="J2257" s="4">
        <v>755</v>
      </c>
      <c r="K2257" s="4">
        <v>30</v>
      </c>
      <c r="L2257" s="1">
        <v>4837.3500000000004</v>
      </c>
      <c r="M2257" s="1">
        <v>7679.75</v>
      </c>
      <c r="N2257" s="2">
        <f t="shared" si="385"/>
        <v>1.587594447373045</v>
      </c>
      <c r="O2257" s="3">
        <f t="shared" si="386"/>
        <v>0.12712577875063141</v>
      </c>
      <c r="P2257" s="3">
        <f t="shared" si="387"/>
        <v>3.9735099337748346E-2</v>
      </c>
      <c r="Q2257" s="8">
        <f t="shared" si="388"/>
        <v>6.4070860927152324</v>
      </c>
      <c r="R2257" s="8">
        <f t="shared" si="389"/>
        <v>161.245</v>
      </c>
      <c r="S2257" s="8">
        <f t="shared" si="390"/>
        <v>2842.3999999999996</v>
      </c>
      <c r="T2257" s="3">
        <f t="shared" si="391"/>
        <v>0.37011621472053124</v>
      </c>
      <c r="U2257" s="3">
        <f t="shared" si="392"/>
        <v>0.81450580905876413</v>
      </c>
      <c r="V2257" s="3">
        <f t="shared" si="393"/>
        <v>1.7018540669856463</v>
      </c>
      <c r="W2257" s="4" t="str">
        <f t="shared" si="394"/>
        <v>Need Improvement</v>
      </c>
      <c r="X2257" s="4" t="str">
        <f t="shared" si="395"/>
        <v>Need Improvement</v>
      </c>
    </row>
    <row r="2258" spans="1:24" x14ac:dyDescent="0.3">
      <c r="A2258" s="4">
        <v>51315</v>
      </c>
      <c r="B2258" s="4" t="s">
        <v>23</v>
      </c>
      <c r="C2258" s="5">
        <v>45252</v>
      </c>
      <c r="D2258" s="6">
        <v>45252</v>
      </c>
      <c r="E2258" s="7">
        <v>45252</v>
      </c>
      <c r="F2258" s="13">
        <v>45252</v>
      </c>
      <c r="G2258" s="4" t="s">
        <v>12</v>
      </c>
      <c r="H2258" s="4" t="s">
        <v>13</v>
      </c>
      <c r="I2258" s="4">
        <v>2874</v>
      </c>
      <c r="J2258" s="4">
        <v>782</v>
      </c>
      <c r="K2258" s="4">
        <v>71</v>
      </c>
      <c r="L2258" s="1">
        <v>3549.28</v>
      </c>
      <c r="M2258" s="1">
        <v>3388.13</v>
      </c>
      <c r="N2258" s="2">
        <f t="shared" si="385"/>
        <v>0.95459642519046117</v>
      </c>
      <c r="O2258" s="3">
        <f t="shared" si="386"/>
        <v>0.27209464161447461</v>
      </c>
      <c r="P2258" s="3">
        <f t="shared" si="387"/>
        <v>9.0792838874680301E-2</v>
      </c>
      <c r="Q2258" s="8">
        <f t="shared" si="388"/>
        <v>4.5387212276214832</v>
      </c>
      <c r="R2258" s="8">
        <f t="shared" si="389"/>
        <v>49.989859154929583</v>
      </c>
      <c r="S2258" s="8">
        <f t="shared" si="390"/>
        <v>-161.15000000000009</v>
      </c>
      <c r="T2258" s="3">
        <f t="shared" si="391"/>
        <v>-4.7563110034148655E-2</v>
      </c>
      <c r="U2258" s="3">
        <f t="shared" si="392"/>
        <v>1.2349617258176757</v>
      </c>
      <c r="V2258" s="3">
        <f t="shared" si="393"/>
        <v>-22.024697486813515</v>
      </c>
      <c r="W2258" s="4" t="str">
        <f t="shared" si="394"/>
        <v>Need Improvement</v>
      </c>
      <c r="X2258" s="4" t="str">
        <f t="shared" si="395"/>
        <v>Poor</v>
      </c>
    </row>
    <row r="2259" spans="1:24" x14ac:dyDescent="0.3">
      <c r="A2259" s="4">
        <v>901593</v>
      </c>
      <c r="B2259" s="4" t="s">
        <v>24</v>
      </c>
      <c r="C2259" s="5">
        <v>45252</v>
      </c>
      <c r="D2259" s="6">
        <v>45252</v>
      </c>
      <c r="E2259" s="7">
        <v>45252</v>
      </c>
      <c r="F2259" s="13">
        <v>45252</v>
      </c>
      <c r="G2259" s="4" t="s">
        <v>12</v>
      </c>
      <c r="H2259" s="4" t="s">
        <v>17</v>
      </c>
      <c r="I2259" s="4">
        <v>7854</v>
      </c>
      <c r="J2259" s="4">
        <v>400</v>
      </c>
      <c r="K2259" s="4">
        <v>67</v>
      </c>
      <c r="L2259" s="1">
        <v>2185.48</v>
      </c>
      <c r="M2259" s="1">
        <v>6369.92</v>
      </c>
      <c r="N2259" s="2">
        <f t="shared" si="385"/>
        <v>2.9146549041858081</v>
      </c>
      <c r="O2259" s="3">
        <f t="shared" si="386"/>
        <v>5.0929462694168579E-2</v>
      </c>
      <c r="P2259" s="3">
        <f t="shared" si="387"/>
        <v>0.16750000000000001</v>
      </c>
      <c r="Q2259" s="8">
        <f t="shared" si="388"/>
        <v>5.4637000000000002</v>
      </c>
      <c r="R2259" s="8">
        <f t="shared" si="389"/>
        <v>32.619104477611941</v>
      </c>
      <c r="S2259" s="8">
        <f t="shared" si="390"/>
        <v>4184.4400000000005</v>
      </c>
      <c r="T2259" s="3">
        <f t="shared" si="391"/>
        <v>0.65690620918316089</v>
      </c>
      <c r="U2259" s="3">
        <f t="shared" si="392"/>
        <v>0.27826330532212884</v>
      </c>
      <c r="V2259" s="3">
        <f t="shared" si="393"/>
        <v>0.52228733116020298</v>
      </c>
      <c r="W2259" s="4" t="str">
        <f t="shared" si="394"/>
        <v>Need Improvement</v>
      </c>
      <c r="X2259" s="4" t="str">
        <f t="shared" si="395"/>
        <v>Good</v>
      </c>
    </row>
    <row r="2260" spans="1:24" x14ac:dyDescent="0.3">
      <c r="A2260" s="4">
        <v>170595</v>
      </c>
      <c r="B2260" s="4" t="s">
        <v>26</v>
      </c>
      <c r="C2260" s="5">
        <v>45252</v>
      </c>
      <c r="D2260" s="6">
        <v>45252</v>
      </c>
      <c r="E2260" s="7">
        <v>45252</v>
      </c>
      <c r="F2260" s="13">
        <v>45252</v>
      </c>
      <c r="G2260" s="4" t="s">
        <v>12</v>
      </c>
      <c r="H2260" s="4" t="s">
        <v>19</v>
      </c>
      <c r="I2260" s="4">
        <v>1149</v>
      </c>
      <c r="J2260" s="4">
        <v>697</v>
      </c>
      <c r="K2260" s="4">
        <v>19</v>
      </c>
      <c r="L2260" s="1">
        <v>4440.33</v>
      </c>
      <c r="M2260" s="1">
        <v>7700.55</v>
      </c>
      <c r="N2260" s="2">
        <f t="shared" si="385"/>
        <v>1.7342292126936512</v>
      </c>
      <c r="O2260" s="3">
        <f t="shared" si="386"/>
        <v>0.60661444734551784</v>
      </c>
      <c r="P2260" s="3">
        <f t="shared" si="387"/>
        <v>2.7259684361549498E-2</v>
      </c>
      <c r="Q2260" s="8">
        <f t="shared" si="388"/>
        <v>6.3706312769010038</v>
      </c>
      <c r="R2260" s="8">
        <f t="shared" si="389"/>
        <v>233.7015789473684</v>
      </c>
      <c r="S2260" s="8">
        <f t="shared" si="390"/>
        <v>3260.2200000000003</v>
      </c>
      <c r="T2260" s="3">
        <f t="shared" si="391"/>
        <v>0.42337495373707074</v>
      </c>
      <c r="U2260" s="3">
        <f t="shared" si="392"/>
        <v>3.8645169712793734</v>
      </c>
      <c r="V2260" s="3">
        <f t="shared" si="393"/>
        <v>1.3619725049229805</v>
      </c>
      <c r="W2260" s="4" t="str">
        <f t="shared" si="394"/>
        <v>Need Improvement</v>
      </c>
      <c r="X2260" s="4" t="str">
        <f t="shared" si="395"/>
        <v>Need Improvement</v>
      </c>
    </row>
    <row r="2261" spans="1:24" x14ac:dyDescent="0.3">
      <c r="A2261" s="4">
        <v>69877</v>
      </c>
      <c r="B2261" s="4" t="s">
        <v>11</v>
      </c>
      <c r="C2261" s="5">
        <v>45253</v>
      </c>
      <c r="D2261" s="6">
        <v>45253</v>
      </c>
      <c r="E2261" s="7">
        <v>45253</v>
      </c>
      <c r="F2261" s="13">
        <v>45253</v>
      </c>
      <c r="G2261" s="4" t="s">
        <v>21</v>
      </c>
      <c r="H2261" s="4" t="s">
        <v>19</v>
      </c>
      <c r="I2261" s="4">
        <v>2387</v>
      </c>
      <c r="J2261" s="4">
        <v>443</v>
      </c>
      <c r="K2261" s="4">
        <v>88</v>
      </c>
      <c r="L2261" s="1">
        <v>2598.14</v>
      </c>
      <c r="M2261" s="1">
        <v>7030.07</v>
      </c>
      <c r="N2261" s="2">
        <f t="shared" si="385"/>
        <v>2.7058087708899445</v>
      </c>
      <c r="O2261" s="3">
        <f t="shared" si="386"/>
        <v>0.18558860494344365</v>
      </c>
      <c r="P2261" s="3">
        <f t="shared" si="387"/>
        <v>0.19864559819413091</v>
      </c>
      <c r="Q2261" s="8">
        <f t="shared" si="388"/>
        <v>5.8648758465011284</v>
      </c>
      <c r="R2261" s="8">
        <f t="shared" si="389"/>
        <v>29.524318181818181</v>
      </c>
      <c r="S2261" s="8">
        <f t="shared" si="390"/>
        <v>4431.93</v>
      </c>
      <c r="T2261" s="3">
        <f t="shared" si="391"/>
        <v>0.63042473261290433</v>
      </c>
      <c r="U2261" s="3">
        <f t="shared" si="392"/>
        <v>1.0884541265186425</v>
      </c>
      <c r="V2261" s="3">
        <f t="shared" si="393"/>
        <v>0.58623218327004256</v>
      </c>
      <c r="W2261" s="4" t="str">
        <f t="shared" si="394"/>
        <v>Need Improvement</v>
      </c>
      <c r="X2261" s="4" t="str">
        <f t="shared" si="395"/>
        <v>Good</v>
      </c>
    </row>
    <row r="2262" spans="1:24" x14ac:dyDescent="0.3">
      <c r="A2262" s="4">
        <v>5227</v>
      </c>
      <c r="B2262" s="4" t="s">
        <v>14</v>
      </c>
      <c r="C2262" s="5">
        <v>45253</v>
      </c>
      <c r="D2262" s="6">
        <v>45253</v>
      </c>
      <c r="E2262" s="7">
        <v>45253</v>
      </c>
      <c r="F2262" s="13">
        <v>45253</v>
      </c>
      <c r="G2262" s="4" t="s">
        <v>15</v>
      </c>
      <c r="H2262" s="4" t="s">
        <v>19</v>
      </c>
      <c r="I2262" s="4">
        <v>4757</v>
      </c>
      <c r="J2262" s="4">
        <v>412</v>
      </c>
      <c r="K2262" s="4">
        <v>85</v>
      </c>
      <c r="L2262" s="1">
        <v>2514.6799999999998</v>
      </c>
      <c r="M2262" s="1">
        <v>3103.23</v>
      </c>
      <c r="N2262" s="2">
        <f t="shared" si="385"/>
        <v>1.2340456837450491</v>
      </c>
      <c r="O2262" s="3">
        <f t="shared" si="386"/>
        <v>8.660920748370822E-2</v>
      </c>
      <c r="P2262" s="3">
        <f t="shared" si="387"/>
        <v>0.20631067961165048</v>
      </c>
      <c r="Q2262" s="8">
        <f t="shared" si="388"/>
        <v>6.1035922330097083</v>
      </c>
      <c r="R2262" s="8">
        <f t="shared" si="389"/>
        <v>29.584470588235291</v>
      </c>
      <c r="S2262" s="8">
        <f t="shared" si="390"/>
        <v>588.55000000000018</v>
      </c>
      <c r="T2262" s="3">
        <f t="shared" si="391"/>
        <v>0.18965722811393296</v>
      </c>
      <c r="U2262" s="3">
        <f t="shared" si="392"/>
        <v>0.52862728610468779</v>
      </c>
      <c r="V2262" s="3">
        <f t="shared" si="393"/>
        <v>4.272670121485004</v>
      </c>
      <c r="W2262" s="4" t="str">
        <f t="shared" si="394"/>
        <v>Need Improvement</v>
      </c>
      <c r="X2262" s="4" t="str">
        <f t="shared" si="395"/>
        <v>Need Improvement</v>
      </c>
    </row>
    <row r="2263" spans="1:24" x14ac:dyDescent="0.3">
      <c r="A2263" s="4">
        <v>640316</v>
      </c>
      <c r="B2263" s="4" t="s">
        <v>16</v>
      </c>
      <c r="C2263" s="5">
        <v>45253</v>
      </c>
      <c r="D2263" s="6">
        <v>45253</v>
      </c>
      <c r="E2263" s="7">
        <v>45253</v>
      </c>
      <c r="F2263" s="13">
        <v>45253</v>
      </c>
      <c r="G2263" s="4" t="s">
        <v>21</v>
      </c>
      <c r="H2263" s="4" t="s">
        <v>25</v>
      </c>
      <c r="I2263" s="4">
        <v>6038</v>
      </c>
      <c r="J2263" s="4">
        <v>604</v>
      </c>
      <c r="K2263" s="4">
        <v>91</v>
      </c>
      <c r="L2263" s="1">
        <v>3272.23</v>
      </c>
      <c r="M2263" s="1">
        <v>8359.7900000000009</v>
      </c>
      <c r="N2263" s="2">
        <f t="shared" si="385"/>
        <v>2.5547684606522161</v>
      </c>
      <c r="O2263" s="3">
        <f t="shared" si="386"/>
        <v>0.10003312355084465</v>
      </c>
      <c r="P2263" s="3">
        <f t="shared" si="387"/>
        <v>0.15066225165562913</v>
      </c>
      <c r="Q2263" s="8">
        <f t="shared" si="388"/>
        <v>5.417599337748344</v>
      </c>
      <c r="R2263" s="8">
        <f t="shared" si="389"/>
        <v>35.958571428571432</v>
      </c>
      <c r="S2263" s="8">
        <f t="shared" si="390"/>
        <v>5087.5600000000013</v>
      </c>
      <c r="T2263" s="3">
        <f t="shared" si="391"/>
        <v>0.60857509578589897</v>
      </c>
      <c r="U2263" s="3">
        <f t="shared" si="392"/>
        <v>0.54193938390195429</v>
      </c>
      <c r="V2263" s="3">
        <f t="shared" si="393"/>
        <v>0.64318258654443372</v>
      </c>
      <c r="W2263" s="4" t="str">
        <f t="shared" si="394"/>
        <v>Need Improvement</v>
      </c>
      <c r="X2263" s="4" t="str">
        <f t="shared" si="395"/>
        <v>Good</v>
      </c>
    </row>
    <row r="2264" spans="1:24" x14ac:dyDescent="0.3">
      <c r="A2264" s="4">
        <v>902148</v>
      </c>
      <c r="B2264" s="4" t="s">
        <v>18</v>
      </c>
      <c r="C2264" s="5">
        <v>45253</v>
      </c>
      <c r="D2264" s="6">
        <v>45253</v>
      </c>
      <c r="E2264" s="7">
        <v>45253</v>
      </c>
      <c r="F2264" s="13">
        <v>45253</v>
      </c>
      <c r="G2264" s="4" t="s">
        <v>21</v>
      </c>
      <c r="H2264" s="4" t="s">
        <v>25</v>
      </c>
      <c r="I2264" s="4">
        <v>7864</v>
      </c>
      <c r="J2264" s="4">
        <v>893</v>
      </c>
      <c r="K2264" s="4">
        <v>95</v>
      </c>
      <c r="L2264" s="1">
        <v>3835.11</v>
      </c>
      <c r="M2264" s="1">
        <v>8034.02</v>
      </c>
      <c r="N2264" s="2">
        <f t="shared" si="385"/>
        <v>2.0948603821011655</v>
      </c>
      <c r="O2264" s="3">
        <f t="shared" si="386"/>
        <v>0.11355544252288911</v>
      </c>
      <c r="P2264" s="3">
        <f t="shared" si="387"/>
        <v>0.10638297872340426</v>
      </c>
      <c r="Q2264" s="8">
        <f t="shared" si="388"/>
        <v>4.2946360582306831</v>
      </c>
      <c r="R2264" s="8">
        <f t="shared" si="389"/>
        <v>40.369578947368424</v>
      </c>
      <c r="S2264" s="8">
        <f t="shared" si="390"/>
        <v>4198.91</v>
      </c>
      <c r="T2264" s="3">
        <f t="shared" si="391"/>
        <v>0.52264121821952148</v>
      </c>
      <c r="U2264" s="3">
        <f t="shared" si="392"/>
        <v>0.48767929806714144</v>
      </c>
      <c r="V2264" s="3">
        <f t="shared" si="393"/>
        <v>0.91335846684020383</v>
      </c>
      <c r="W2264" s="4" t="str">
        <f t="shared" si="394"/>
        <v>Need Improvement</v>
      </c>
      <c r="X2264" s="4" t="str">
        <f t="shared" si="395"/>
        <v>Good</v>
      </c>
    </row>
    <row r="2265" spans="1:24" x14ac:dyDescent="0.3">
      <c r="A2265" s="4">
        <v>737997</v>
      </c>
      <c r="B2265" s="4" t="s">
        <v>20</v>
      </c>
      <c r="C2265" s="5">
        <v>45253</v>
      </c>
      <c r="D2265" s="6">
        <v>45253</v>
      </c>
      <c r="E2265" s="7">
        <v>45253</v>
      </c>
      <c r="F2265" s="13">
        <v>45253</v>
      </c>
      <c r="G2265" s="4" t="s">
        <v>27</v>
      </c>
      <c r="H2265" s="4" t="s">
        <v>17</v>
      </c>
      <c r="I2265" s="4">
        <v>7920</v>
      </c>
      <c r="J2265" s="4">
        <v>137</v>
      </c>
      <c r="K2265" s="4">
        <v>25</v>
      </c>
      <c r="L2265" s="1">
        <v>2647.08</v>
      </c>
      <c r="M2265" s="1">
        <v>7565.57</v>
      </c>
      <c r="N2265" s="2">
        <f t="shared" si="385"/>
        <v>2.8580813575713617</v>
      </c>
      <c r="O2265" s="3">
        <f t="shared" si="386"/>
        <v>1.7297979797979798E-2</v>
      </c>
      <c r="P2265" s="3">
        <f t="shared" si="387"/>
        <v>0.18248175182481752</v>
      </c>
      <c r="Q2265" s="8">
        <f t="shared" si="388"/>
        <v>19.321751824817518</v>
      </c>
      <c r="R2265" s="8">
        <f t="shared" si="389"/>
        <v>105.8832</v>
      </c>
      <c r="S2265" s="8">
        <f t="shared" si="390"/>
        <v>4918.49</v>
      </c>
      <c r="T2265" s="3">
        <f t="shared" si="391"/>
        <v>0.65011492855131869</v>
      </c>
      <c r="U2265" s="3">
        <f t="shared" si="392"/>
        <v>0.33422727272727271</v>
      </c>
      <c r="V2265" s="3">
        <f t="shared" si="393"/>
        <v>0.53818956630998538</v>
      </c>
      <c r="W2265" s="4" t="str">
        <f t="shared" si="394"/>
        <v>Need Improvement</v>
      </c>
      <c r="X2265" s="4" t="str">
        <f t="shared" si="395"/>
        <v>Good</v>
      </c>
    </row>
    <row r="2266" spans="1:24" x14ac:dyDescent="0.3">
      <c r="A2266" s="4">
        <v>231244</v>
      </c>
      <c r="B2266" s="4" t="s">
        <v>22</v>
      </c>
      <c r="C2266" s="5">
        <v>45253</v>
      </c>
      <c r="D2266" s="6">
        <v>45253</v>
      </c>
      <c r="E2266" s="7">
        <v>45253</v>
      </c>
      <c r="F2266" s="13">
        <v>45253</v>
      </c>
      <c r="G2266" s="4" t="s">
        <v>27</v>
      </c>
      <c r="H2266" s="4" t="s">
        <v>17</v>
      </c>
      <c r="I2266" s="4">
        <v>7180</v>
      </c>
      <c r="J2266" s="4">
        <v>947</v>
      </c>
      <c r="K2266" s="4">
        <v>64</v>
      </c>
      <c r="L2266" s="1">
        <v>3229.85</v>
      </c>
      <c r="M2266" s="1">
        <v>3264.19</v>
      </c>
      <c r="N2266" s="2">
        <f t="shared" si="385"/>
        <v>1.0106320726968745</v>
      </c>
      <c r="O2266" s="3">
        <f t="shared" si="386"/>
        <v>0.13189415041782729</v>
      </c>
      <c r="P2266" s="3">
        <f t="shared" si="387"/>
        <v>6.7581837381203796E-2</v>
      </c>
      <c r="Q2266" s="8">
        <f t="shared" si="388"/>
        <v>3.4106124604012669</v>
      </c>
      <c r="R2266" s="8">
        <f t="shared" si="389"/>
        <v>50.466406249999999</v>
      </c>
      <c r="S2266" s="8">
        <f t="shared" si="390"/>
        <v>34.340000000000146</v>
      </c>
      <c r="T2266" s="3">
        <f t="shared" si="391"/>
        <v>1.052022094302113E-2</v>
      </c>
      <c r="U2266" s="3">
        <f t="shared" si="392"/>
        <v>0.44983983286908075</v>
      </c>
      <c r="V2266" s="3">
        <f t="shared" si="393"/>
        <v>94.055037856726443</v>
      </c>
      <c r="W2266" s="4" t="str">
        <f t="shared" si="394"/>
        <v>Need Improvement</v>
      </c>
      <c r="X2266" s="4" t="str">
        <f t="shared" si="395"/>
        <v>Need Improvement</v>
      </c>
    </row>
    <row r="2267" spans="1:24" x14ac:dyDescent="0.3">
      <c r="A2267" s="4">
        <v>150424</v>
      </c>
      <c r="B2267" s="4" t="s">
        <v>23</v>
      </c>
      <c r="C2267" s="5">
        <v>45253</v>
      </c>
      <c r="D2267" s="6">
        <v>45253</v>
      </c>
      <c r="E2267" s="7">
        <v>45253</v>
      </c>
      <c r="F2267" s="13">
        <v>45253</v>
      </c>
      <c r="G2267" s="4" t="s">
        <v>27</v>
      </c>
      <c r="H2267" s="4" t="s">
        <v>19</v>
      </c>
      <c r="I2267" s="4">
        <v>4536</v>
      </c>
      <c r="J2267" s="4">
        <v>742</v>
      </c>
      <c r="K2267" s="4">
        <v>17</v>
      </c>
      <c r="L2267" s="1">
        <v>3985.84</v>
      </c>
      <c r="M2267" s="1">
        <v>8618.1200000000008</v>
      </c>
      <c r="N2267" s="2">
        <f t="shared" si="385"/>
        <v>2.1621841318266664</v>
      </c>
      <c r="O2267" s="3">
        <f t="shared" si="386"/>
        <v>0.16358024691358025</v>
      </c>
      <c r="P2267" s="3">
        <f t="shared" si="387"/>
        <v>2.2911051212938006E-2</v>
      </c>
      <c r="Q2267" s="8">
        <f t="shared" si="388"/>
        <v>5.3717520215633421</v>
      </c>
      <c r="R2267" s="8">
        <f t="shared" si="389"/>
        <v>234.46117647058824</v>
      </c>
      <c r="S2267" s="8">
        <f t="shared" si="390"/>
        <v>4632.2800000000007</v>
      </c>
      <c r="T2267" s="3">
        <f t="shared" si="391"/>
        <v>0.53750469940079737</v>
      </c>
      <c r="U2267" s="3">
        <f t="shared" si="392"/>
        <v>0.87871252204585537</v>
      </c>
      <c r="V2267" s="3">
        <f t="shared" si="393"/>
        <v>0.86044885024221329</v>
      </c>
      <c r="W2267" s="4" t="str">
        <f t="shared" si="394"/>
        <v>Need Improvement</v>
      </c>
      <c r="X2267" s="4" t="str">
        <f t="shared" si="395"/>
        <v>Good</v>
      </c>
    </row>
    <row r="2268" spans="1:24" x14ac:dyDescent="0.3">
      <c r="A2268" s="4">
        <v>430565</v>
      </c>
      <c r="B2268" s="4" t="s">
        <v>24</v>
      </c>
      <c r="C2268" s="5">
        <v>45253</v>
      </c>
      <c r="D2268" s="6">
        <v>45253</v>
      </c>
      <c r="E2268" s="7">
        <v>45253</v>
      </c>
      <c r="F2268" s="13">
        <v>45253</v>
      </c>
      <c r="G2268" s="4" t="s">
        <v>21</v>
      </c>
      <c r="H2268" s="4" t="s">
        <v>19</v>
      </c>
      <c r="I2268" s="4">
        <v>5650</v>
      </c>
      <c r="J2268" s="4">
        <v>314</v>
      </c>
      <c r="K2268" s="4">
        <v>60</v>
      </c>
      <c r="L2268" s="1">
        <v>1330.14</v>
      </c>
      <c r="M2268" s="1">
        <v>7241.03</v>
      </c>
      <c r="N2268" s="2">
        <f t="shared" si="385"/>
        <v>5.4438104259701978</v>
      </c>
      <c r="O2268" s="3">
        <f t="shared" si="386"/>
        <v>5.5575221238938051E-2</v>
      </c>
      <c r="P2268" s="3">
        <f t="shared" si="387"/>
        <v>0.19108280254777071</v>
      </c>
      <c r="Q2268" s="8">
        <f t="shared" si="388"/>
        <v>4.2361146496815287</v>
      </c>
      <c r="R2268" s="8">
        <f t="shared" si="389"/>
        <v>22.169</v>
      </c>
      <c r="S2268" s="8">
        <f t="shared" si="390"/>
        <v>5910.8899999999994</v>
      </c>
      <c r="T2268" s="3">
        <f t="shared" si="391"/>
        <v>0.81630513890979595</v>
      </c>
      <c r="U2268" s="3">
        <f t="shared" si="392"/>
        <v>0.23542300884955755</v>
      </c>
      <c r="V2268" s="3">
        <f t="shared" si="393"/>
        <v>0.22503210176470892</v>
      </c>
      <c r="W2268" s="4" t="str">
        <f t="shared" si="394"/>
        <v>Good</v>
      </c>
      <c r="X2268" s="4" t="str">
        <f t="shared" si="395"/>
        <v>Good</v>
      </c>
    </row>
    <row r="2269" spans="1:24" x14ac:dyDescent="0.3">
      <c r="A2269" s="4">
        <v>910155</v>
      </c>
      <c r="B2269" s="4" t="s">
        <v>26</v>
      </c>
      <c r="C2269" s="5">
        <v>45253</v>
      </c>
      <c r="D2269" s="6">
        <v>45253</v>
      </c>
      <c r="E2269" s="7">
        <v>45253</v>
      </c>
      <c r="F2269" s="13">
        <v>45253</v>
      </c>
      <c r="G2269" s="4" t="s">
        <v>12</v>
      </c>
      <c r="H2269" s="4" t="s">
        <v>19</v>
      </c>
      <c r="I2269" s="4">
        <v>7342</v>
      </c>
      <c r="J2269" s="4">
        <v>139</v>
      </c>
      <c r="K2269" s="4">
        <v>66</v>
      </c>
      <c r="L2269" s="1">
        <v>3167.71</v>
      </c>
      <c r="M2269" s="1">
        <v>3907.09</v>
      </c>
      <c r="N2269" s="2">
        <f t="shared" si="385"/>
        <v>1.2334115180998262</v>
      </c>
      <c r="O2269" s="3">
        <f t="shared" si="386"/>
        <v>1.8932171070552981E-2</v>
      </c>
      <c r="P2269" s="3">
        <f t="shared" si="387"/>
        <v>0.47482014388489208</v>
      </c>
      <c r="Q2269" s="8">
        <f t="shared" si="388"/>
        <v>22.789280575539568</v>
      </c>
      <c r="R2269" s="8">
        <f t="shared" si="389"/>
        <v>47.995606060606065</v>
      </c>
      <c r="S2269" s="8">
        <f t="shared" si="390"/>
        <v>739.38000000000011</v>
      </c>
      <c r="T2269" s="3">
        <f t="shared" si="391"/>
        <v>0.18924058570445013</v>
      </c>
      <c r="U2269" s="3">
        <f t="shared" si="392"/>
        <v>0.43145055843094526</v>
      </c>
      <c r="V2269" s="3">
        <f t="shared" si="393"/>
        <v>4.284278720008655</v>
      </c>
      <c r="W2269" s="4" t="str">
        <f t="shared" si="394"/>
        <v>Need Improvement</v>
      </c>
      <c r="X2269" s="4" t="str">
        <f t="shared" si="395"/>
        <v>Need Improvement</v>
      </c>
    </row>
    <row r="2270" spans="1:24" x14ac:dyDescent="0.3">
      <c r="A2270" s="4">
        <v>130791</v>
      </c>
      <c r="B2270" s="4" t="s">
        <v>11</v>
      </c>
      <c r="C2270" s="5">
        <v>45254</v>
      </c>
      <c r="D2270" s="6">
        <v>45254</v>
      </c>
      <c r="E2270" s="7">
        <v>45254</v>
      </c>
      <c r="F2270" s="13">
        <v>45254</v>
      </c>
      <c r="G2270" s="4" t="s">
        <v>12</v>
      </c>
      <c r="H2270" s="4" t="s">
        <v>19</v>
      </c>
      <c r="I2270" s="4">
        <v>5963</v>
      </c>
      <c r="J2270" s="4">
        <v>154</v>
      </c>
      <c r="K2270" s="4">
        <v>94</v>
      </c>
      <c r="L2270" s="1">
        <v>1417.02</v>
      </c>
      <c r="M2270" s="1">
        <v>8141.03</v>
      </c>
      <c r="N2270" s="2">
        <f t="shared" si="385"/>
        <v>5.7451764971560033</v>
      </c>
      <c r="O2270" s="3">
        <f t="shared" si="386"/>
        <v>2.5825926547040079E-2</v>
      </c>
      <c r="P2270" s="3">
        <f t="shared" si="387"/>
        <v>0.61038961038961037</v>
      </c>
      <c r="Q2270" s="8">
        <f t="shared" si="388"/>
        <v>9.201428571428572</v>
      </c>
      <c r="R2270" s="8">
        <f t="shared" si="389"/>
        <v>15.07468085106383</v>
      </c>
      <c r="S2270" s="8">
        <f t="shared" si="390"/>
        <v>6724.01</v>
      </c>
      <c r="T2270" s="3">
        <f t="shared" si="391"/>
        <v>0.82594094359067594</v>
      </c>
      <c r="U2270" s="3">
        <f t="shared" si="392"/>
        <v>0.23763541841355024</v>
      </c>
      <c r="V2270" s="3">
        <f t="shared" si="393"/>
        <v>0.21074031716193165</v>
      </c>
      <c r="W2270" s="4" t="str">
        <f t="shared" si="394"/>
        <v>Good</v>
      </c>
      <c r="X2270" s="4" t="str">
        <f t="shared" si="395"/>
        <v>Good</v>
      </c>
    </row>
    <row r="2271" spans="1:24" x14ac:dyDescent="0.3">
      <c r="A2271" s="4">
        <v>7258</v>
      </c>
      <c r="B2271" s="4" t="s">
        <v>14</v>
      </c>
      <c r="C2271" s="5">
        <v>45254</v>
      </c>
      <c r="D2271" s="6">
        <v>45254</v>
      </c>
      <c r="E2271" s="7">
        <v>45254</v>
      </c>
      <c r="F2271" s="13">
        <v>45254</v>
      </c>
      <c r="G2271" s="4" t="s">
        <v>21</v>
      </c>
      <c r="H2271" s="4" t="s">
        <v>25</v>
      </c>
      <c r="I2271" s="4">
        <v>1403</v>
      </c>
      <c r="J2271" s="4">
        <v>226</v>
      </c>
      <c r="K2271" s="4">
        <v>73</v>
      </c>
      <c r="L2271" s="1">
        <v>2002</v>
      </c>
      <c r="M2271" s="1">
        <v>7407.03</v>
      </c>
      <c r="N2271" s="2">
        <f t="shared" si="385"/>
        <v>3.6998151848151846</v>
      </c>
      <c r="O2271" s="3">
        <f t="shared" si="386"/>
        <v>0.16108339272986458</v>
      </c>
      <c r="P2271" s="3">
        <f t="shared" si="387"/>
        <v>0.32300884955752213</v>
      </c>
      <c r="Q2271" s="8">
        <f t="shared" si="388"/>
        <v>8.8584070796460175</v>
      </c>
      <c r="R2271" s="8">
        <f t="shared" si="389"/>
        <v>27.424657534246574</v>
      </c>
      <c r="S2271" s="8">
        <f t="shared" si="390"/>
        <v>5405.03</v>
      </c>
      <c r="T2271" s="3">
        <f t="shared" si="391"/>
        <v>0.72971622904186972</v>
      </c>
      <c r="U2271" s="3">
        <f t="shared" si="392"/>
        <v>1.4269422665716323</v>
      </c>
      <c r="V2271" s="3">
        <f t="shared" si="393"/>
        <v>0.37039572398303061</v>
      </c>
      <c r="W2271" s="4" t="str">
        <f t="shared" si="394"/>
        <v>Need Improvement</v>
      </c>
      <c r="X2271" s="4" t="str">
        <f t="shared" si="395"/>
        <v>Good</v>
      </c>
    </row>
    <row r="2272" spans="1:24" x14ac:dyDescent="0.3">
      <c r="A2272" s="4">
        <v>180135</v>
      </c>
      <c r="B2272" s="4" t="s">
        <v>16</v>
      </c>
      <c r="C2272" s="5">
        <v>45254</v>
      </c>
      <c r="D2272" s="6">
        <v>45254</v>
      </c>
      <c r="E2272" s="7">
        <v>45254</v>
      </c>
      <c r="F2272" s="13">
        <v>45254</v>
      </c>
      <c r="G2272" s="4" t="s">
        <v>12</v>
      </c>
      <c r="H2272" s="4" t="s">
        <v>13</v>
      </c>
      <c r="I2272" s="4">
        <v>9468</v>
      </c>
      <c r="J2272" s="4">
        <v>952</v>
      </c>
      <c r="K2272" s="4">
        <v>99</v>
      </c>
      <c r="L2272" s="1">
        <v>3661.95</v>
      </c>
      <c r="M2272" s="1">
        <v>7288.94</v>
      </c>
      <c r="N2272" s="2">
        <f t="shared" si="385"/>
        <v>1.9904531738554596</v>
      </c>
      <c r="O2272" s="3">
        <f t="shared" si="386"/>
        <v>0.10054921841994086</v>
      </c>
      <c r="P2272" s="3">
        <f t="shared" si="387"/>
        <v>0.10399159663865547</v>
      </c>
      <c r="Q2272" s="8">
        <f t="shared" si="388"/>
        <v>3.8465861344537813</v>
      </c>
      <c r="R2272" s="8">
        <f t="shared" si="389"/>
        <v>36.989393939393935</v>
      </c>
      <c r="S2272" s="8">
        <f t="shared" si="390"/>
        <v>3626.99</v>
      </c>
      <c r="T2272" s="3">
        <f t="shared" si="391"/>
        <v>0.49760184608461588</v>
      </c>
      <c r="U2272" s="3">
        <f t="shared" si="392"/>
        <v>0.38677122940430925</v>
      </c>
      <c r="V2272" s="3">
        <f t="shared" si="393"/>
        <v>1.0096388465366599</v>
      </c>
      <c r="W2272" s="4" t="str">
        <f t="shared" si="394"/>
        <v>Need Improvement</v>
      </c>
      <c r="X2272" s="4" t="str">
        <f t="shared" si="395"/>
        <v>Need Improvement</v>
      </c>
    </row>
    <row r="2273" spans="1:24" x14ac:dyDescent="0.3">
      <c r="A2273" s="4">
        <v>422711</v>
      </c>
      <c r="B2273" s="4" t="s">
        <v>18</v>
      </c>
      <c r="C2273" s="5">
        <v>45254</v>
      </c>
      <c r="D2273" s="6">
        <v>45254</v>
      </c>
      <c r="E2273" s="7">
        <v>45254</v>
      </c>
      <c r="F2273" s="13">
        <v>45254</v>
      </c>
      <c r="G2273" s="4" t="s">
        <v>15</v>
      </c>
      <c r="H2273" s="4" t="s">
        <v>13</v>
      </c>
      <c r="I2273" s="4">
        <v>4875</v>
      </c>
      <c r="J2273" s="4">
        <v>192</v>
      </c>
      <c r="K2273" s="4">
        <v>86</v>
      </c>
      <c r="L2273" s="1">
        <v>1544.61</v>
      </c>
      <c r="M2273" s="1">
        <v>7503.9</v>
      </c>
      <c r="N2273" s="2">
        <f t="shared" si="385"/>
        <v>4.8581195253170701</v>
      </c>
      <c r="O2273" s="3">
        <f t="shared" si="386"/>
        <v>3.9384615384615386E-2</v>
      </c>
      <c r="P2273" s="3">
        <f t="shared" si="387"/>
        <v>0.44791666666666669</v>
      </c>
      <c r="Q2273" s="8">
        <f t="shared" si="388"/>
        <v>8.0448437500000001</v>
      </c>
      <c r="R2273" s="8">
        <f t="shared" si="389"/>
        <v>17.960581395348836</v>
      </c>
      <c r="S2273" s="8">
        <f t="shared" si="390"/>
        <v>5959.29</v>
      </c>
      <c r="T2273" s="3">
        <f t="shared" si="391"/>
        <v>0.79415903730060367</v>
      </c>
      <c r="U2273" s="3">
        <f t="shared" si="392"/>
        <v>0.31684307692307689</v>
      </c>
      <c r="V2273" s="3">
        <f t="shared" si="393"/>
        <v>0.25919362877121266</v>
      </c>
      <c r="W2273" s="4" t="str">
        <f t="shared" si="394"/>
        <v>Need Improvement</v>
      </c>
      <c r="X2273" s="4" t="str">
        <f t="shared" si="395"/>
        <v>Good</v>
      </c>
    </row>
    <row r="2274" spans="1:24" x14ac:dyDescent="0.3">
      <c r="A2274" s="4">
        <v>815396</v>
      </c>
      <c r="B2274" s="4" t="s">
        <v>20</v>
      </c>
      <c r="C2274" s="5">
        <v>45254</v>
      </c>
      <c r="D2274" s="6">
        <v>45254</v>
      </c>
      <c r="E2274" s="7">
        <v>45254</v>
      </c>
      <c r="F2274" s="13">
        <v>45254</v>
      </c>
      <c r="G2274" s="4" t="s">
        <v>15</v>
      </c>
      <c r="H2274" s="4" t="s">
        <v>13</v>
      </c>
      <c r="I2274" s="4">
        <v>3329</v>
      </c>
      <c r="J2274" s="4">
        <v>147</v>
      </c>
      <c r="K2274" s="4">
        <v>20</v>
      </c>
      <c r="L2274" s="1">
        <v>2030.14</v>
      </c>
      <c r="M2274" s="1">
        <v>8222.08</v>
      </c>
      <c r="N2274" s="2">
        <f t="shared" si="385"/>
        <v>4.0500064034992658</v>
      </c>
      <c r="O2274" s="3">
        <f t="shared" si="386"/>
        <v>4.4157404626013814E-2</v>
      </c>
      <c r="P2274" s="3">
        <f t="shared" si="387"/>
        <v>0.1360544217687075</v>
      </c>
      <c r="Q2274" s="8">
        <f t="shared" si="388"/>
        <v>13.810476190476191</v>
      </c>
      <c r="R2274" s="8">
        <f t="shared" si="389"/>
        <v>101.50700000000001</v>
      </c>
      <c r="S2274" s="8">
        <f t="shared" si="390"/>
        <v>6191.94</v>
      </c>
      <c r="T2274" s="3">
        <f t="shared" si="391"/>
        <v>0.7530868101502296</v>
      </c>
      <c r="U2274" s="3">
        <f t="shared" si="392"/>
        <v>0.60983478522078705</v>
      </c>
      <c r="V2274" s="3">
        <f t="shared" si="393"/>
        <v>0.32786816409719738</v>
      </c>
      <c r="W2274" s="4" t="str">
        <f t="shared" si="394"/>
        <v>Need Improvement</v>
      </c>
      <c r="X2274" s="4" t="str">
        <f t="shared" si="395"/>
        <v>Good</v>
      </c>
    </row>
    <row r="2275" spans="1:24" x14ac:dyDescent="0.3">
      <c r="A2275" s="4">
        <v>206258</v>
      </c>
      <c r="B2275" s="4" t="s">
        <v>22</v>
      </c>
      <c r="C2275" s="5">
        <v>45254</v>
      </c>
      <c r="D2275" s="6">
        <v>45254</v>
      </c>
      <c r="E2275" s="7">
        <v>45254</v>
      </c>
      <c r="F2275" s="13">
        <v>45254</v>
      </c>
      <c r="G2275" s="4" t="s">
        <v>27</v>
      </c>
      <c r="H2275" s="4" t="s">
        <v>25</v>
      </c>
      <c r="I2275" s="4">
        <v>2355</v>
      </c>
      <c r="J2275" s="4">
        <v>843</v>
      </c>
      <c r="K2275" s="4">
        <v>28</v>
      </c>
      <c r="L2275" s="1">
        <v>4532.07</v>
      </c>
      <c r="M2275" s="1">
        <v>2769.83</v>
      </c>
      <c r="N2275" s="2">
        <f t="shared" si="385"/>
        <v>0.61116222829744471</v>
      </c>
      <c r="O2275" s="3">
        <f t="shared" si="386"/>
        <v>0.35796178343949042</v>
      </c>
      <c r="P2275" s="3">
        <f t="shared" si="387"/>
        <v>3.3214709371292998E-2</v>
      </c>
      <c r="Q2275" s="8">
        <f t="shared" si="388"/>
        <v>5.3761209964412808</v>
      </c>
      <c r="R2275" s="8">
        <f t="shared" si="389"/>
        <v>161.85964285714286</v>
      </c>
      <c r="S2275" s="8">
        <f t="shared" si="390"/>
        <v>-1762.2399999999998</v>
      </c>
      <c r="T2275" s="3">
        <f t="shared" si="391"/>
        <v>-0.6362267720401612</v>
      </c>
      <c r="U2275" s="3">
        <f t="shared" si="392"/>
        <v>1.9244458598726113</v>
      </c>
      <c r="V2275" s="3">
        <f t="shared" si="393"/>
        <v>-2.5717666152169967</v>
      </c>
      <c r="W2275" s="4" t="str">
        <f t="shared" si="394"/>
        <v>Need Improvement</v>
      </c>
      <c r="X2275" s="4" t="str">
        <f t="shared" si="395"/>
        <v>Poor</v>
      </c>
    </row>
    <row r="2276" spans="1:24" x14ac:dyDescent="0.3">
      <c r="A2276" s="4">
        <v>321371</v>
      </c>
      <c r="B2276" s="4" t="s">
        <v>23</v>
      </c>
      <c r="C2276" s="5">
        <v>45254</v>
      </c>
      <c r="D2276" s="6">
        <v>45254</v>
      </c>
      <c r="E2276" s="7">
        <v>45254</v>
      </c>
      <c r="F2276" s="13">
        <v>45254</v>
      </c>
      <c r="G2276" s="4" t="s">
        <v>12</v>
      </c>
      <c r="H2276" s="4" t="s">
        <v>25</v>
      </c>
      <c r="I2276" s="4">
        <v>3326</v>
      </c>
      <c r="J2276" s="4">
        <v>689</v>
      </c>
      <c r="K2276" s="4">
        <v>68</v>
      </c>
      <c r="L2276" s="1">
        <v>1414.16</v>
      </c>
      <c r="M2276" s="1">
        <v>7898.45</v>
      </c>
      <c r="N2276" s="2">
        <f t="shared" si="385"/>
        <v>5.5852590937376245</v>
      </c>
      <c r="O2276" s="3">
        <f t="shared" si="386"/>
        <v>0.20715574263379435</v>
      </c>
      <c r="P2276" s="3">
        <f t="shared" si="387"/>
        <v>9.8693759071117562E-2</v>
      </c>
      <c r="Q2276" s="8">
        <f t="shared" si="388"/>
        <v>2.0524818577648767</v>
      </c>
      <c r="R2276" s="8">
        <f t="shared" si="389"/>
        <v>20.796470588235294</v>
      </c>
      <c r="S2276" s="8">
        <f t="shared" si="390"/>
        <v>6484.29</v>
      </c>
      <c r="T2276" s="3">
        <f t="shared" si="391"/>
        <v>0.82095727642765359</v>
      </c>
      <c r="U2276" s="3">
        <f t="shared" si="392"/>
        <v>0.42518340348767292</v>
      </c>
      <c r="V2276" s="3">
        <f t="shared" si="393"/>
        <v>0.21809018412193162</v>
      </c>
      <c r="W2276" s="4" t="str">
        <f t="shared" si="394"/>
        <v>Good</v>
      </c>
      <c r="X2276" s="4" t="str">
        <f t="shared" si="395"/>
        <v>Good</v>
      </c>
    </row>
    <row r="2277" spans="1:24" x14ac:dyDescent="0.3">
      <c r="A2277" s="4">
        <v>825767</v>
      </c>
      <c r="B2277" s="4" t="s">
        <v>24</v>
      </c>
      <c r="C2277" s="5">
        <v>45254</v>
      </c>
      <c r="D2277" s="6">
        <v>45254</v>
      </c>
      <c r="E2277" s="7">
        <v>45254</v>
      </c>
      <c r="F2277" s="13">
        <v>45254</v>
      </c>
      <c r="G2277" s="4" t="s">
        <v>21</v>
      </c>
      <c r="H2277" s="4" t="s">
        <v>13</v>
      </c>
      <c r="I2277" s="4">
        <v>8842</v>
      </c>
      <c r="J2277" s="4">
        <v>552</v>
      </c>
      <c r="K2277" s="4">
        <v>40</v>
      </c>
      <c r="L2277" s="1">
        <v>3826.69</v>
      </c>
      <c r="M2277" s="1">
        <v>4589.8900000000003</v>
      </c>
      <c r="N2277" s="2">
        <f t="shared" si="385"/>
        <v>1.1994412926053588</v>
      </c>
      <c r="O2277" s="3">
        <f t="shared" si="386"/>
        <v>6.242931463469803E-2</v>
      </c>
      <c r="P2277" s="3">
        <f t="shared" si="387"/>
        <v>7.2463768115942032E-2</v>
      </c>
      <c r="Q2277" s="8">
        <f t="shared" si="388"/>
        <v>6.9324094202898552</v>
      </c>
      <c r="R2277" s="8">
        <f t="shared" si="389"/>
        <v>95.667249999999996</v>
      </c>
      <c r="S2277" s="8">
        <f t="shared" si="390"/>
        <v>763.20000000000027</v>
      </c>
      <c r="T2277" s="3">
        <f t="shared" si="391"/>
        <v>0.16627849469159398</v>
      </c>
      <c r="U2277" s="3">
        <f t="shared" si="392"/>
        <v>0.43278556887581998</v>
      </c>
      <c r="V2277" s="3">
        <f t="shared" si="393"/>
        <v>5.0140068134171889</v>
      </c>
      <c r="W2277" s="4" t="str">
        <f t="shared" si="394"/>
        <v>Need Improvement</v>
      </c>
      <c r="X2277" s="4" t="str">
        <f t="shared" si="395"/>
        <v>Need Improvement</v>
      </c>
    </row>
    <row r="2278" spans="1:24" x14ac:dyDescent="0.3">
      <c r="A2278" s="4">
        <v>58612</v>
      </c>
      <c r="B2278" s="4" t="s">
        <v>26</v>
      </c>
      <c r="C2278" s="5">
        <v>45254</v>
      </c>
      <c r="D2278" s="6">
        <v>45254</v>
      </c>
      <c r="E2278" s="7">
        <v>45254</v>
      </c>
      <c r="F2278" s="13">
        <v>45254</v>
      </c>
      <c r="G2278" s="4" t="s">
        <v>21</v>
      </c>
      <c r="H2278" s="4" t="s">
        <v>25</v>
      </c>
      <c r="I2278" s="4">
        <v>8131</v>
      </c>
      <c r="J2278" s="4">
        <v>250</v>
      </c>
      <c r="K2278" s="4">
        <v>94</v>
      </c>
      <c r="L2278" s="1">
        <v>2137.54</v>
      </c>
      <c r="M2278" s="1">
        <v>6470.85</v>
      </c>
      <c r="N2278" s="2">
        <f t="shared" si="385"/>
        <v>3.0272415954789151</v>
      </c>
      <c r="O2278" s="3">
        <f t="shared" si="386"/>
        <v>3.0746525642602385E-2</v>
      </c>
      <c r="P2278" s="3">
        <f t="shared" si="387"/>
        <v>0.376</v>
      </c>
      <c r="Q2278" s="8">
        <f t="shared" si="388"/>
        <v>8.55016</v>
      </c>
      <c r="R2278" s="8">
        <f t="shared" si="389"/>
        <v>22.739787234042552</v>
      </c>
      <c r="S2278" s="8">
        <f t="shared" si="390"/>
        <v>4333.3100000000004</v>
      </c>
      <c r="T2278" s="3">
        <f t="shared" si="391"/>
        <v>0.66966627259169975</v>
      </c>
      <c r="U2278" s="3">
        <f t="shared" si="392"/>
        <v>0.26288771368835323</v>
      </c>
      <c r="V2278" s="3">
        <f t="shared" si="393"/>
        <v>0.49328111766755661</v>
      </c>
      <c r="W2278" s="4" t="str">
        <f t="shared" si="394"/>
        <v>Need Improvement</v>
      </c>
      <c r="X2278" s="4" t="str">
        <f t="shared" si="395"/>
        <v>Good</v>
      </c>
    </row>
    <row r="2279" spans="1:24" x14ac:dyDescent="0.3">
      <c r="A2279" s="4">
        <v>207721</v>
      </c>
      <c r="B2279" s="4" t="s">
        <v>11</v>
      </c>
      <c r="C2279" s="5">
        <v>45255</v>
      </c>
      <c r="D2279" s="6">
        <v>45255</v>
      </c>
      <c r="E2279" s="7">
        <v>45255</v>
      </c>
      <c r="F2279" s="13">
        <v>45255</v>
      </c>
      <c r="G2279" s="4" t="s">
        <v>27</v>
      </c>
      <c r="H2279" s="4" t="s">
        <v>25</v>
      </c>
      <c r="I2279" s="4">
        <v>4587</v>
      </c>
      <c r="J2279" s="4">
        <v>744</v>
      </c>
      <c r="K2279" s="4">
        <v>78</v>
      </c>
      <c r="L2279" s="1">
        <v>3503.42</v>
      </c>
      <c r="M2279" s="1">
        <v>8651.15</v>
      </c>
      <c r="N2279" s="2">
        <f t="shared" si="385"/>
        <v>2.4693442407704471</v>
      </c>
      <c r="O2279" s="3">
        <f t="shared" si="386"/>
        <v>0.16219751471550034</v>
      </c>
      <c r="P2279" s="3">
        <f t="shared" si="387"/>
        <v>0.10483870967741936</v>
      </c>
      <c r="Q2279" s="8">
        <f t="shared" si="388"/>
        <v>4.7088978494623657</v>
      </c>
      <c r="R2279" s="8">
        <f t="shared" si="389"/>
        <v>44.91564102564103</v>
      </c>
      <c r="S2279" s="8">
        <f t="shared" si="390"/>
        <v>5147.7299999999996</v>
      </c>
      <c r="T2279" s="3">
        <f t="shared" si="391"/>
        <v>0.59503418620645809</v>
      </c>
      <c r="U2279" s="3">
        <f t="shared" si="392"/>
        <v>0.76377152823195993</v>
      </c>
      <c r="V2279" s="3">
        <f t="shared" si="393"/>
        <v>0.68057571007026407</v>
      </c>
      <c r="W2279" s="4" t="str">
        <f t="shared" si="394"/>
        <v>Need Improvement</v>
      </c>
      <c r="X2279" s="4" t="str">
        <f t="shared" si="395"/>
        <v>Good</v>
      </c>
    </row>
    <row r="2280" spans="1:24" x14ac:dyDescent="0.3">
      <c r="A2280" s="4">
        <v>196080</v>
      </c>
      <c r="B2280" s="4" t="s">
        <v>14</v>
      </c>
      <c r="C2280" s="5">
        <v>45255</v>
      </c>
      <c r="D2280" s="6">
        <v>45255</v>
      </c>
      <c r="E2280" s="7">
        <v>45255</v>
      </c>
      <c r="F2280" s="13">
        <v>45255</v>
      </c>
      <c r="G2280" s="4" t="s">
        <v>27</v>
      </c>
      <c r="H2280" s="4" t="s">
        <v>17</v>
      </c>
      <c r="I2280" s="4">
        <v>7965</v>
      </c>
      <c r="J2280" s="4">
        <v>325</v>
      </c>
      <c r="K2280" s="4">
        <v>20</v>
      </c>
      <c r="L2280" s="1">
        <v>4363.79</v>
      </c>
      <c r="M2280" s="1">
        <v>4283.05</v>
      </c>
      <c r="N2280" s="2">
        <f t="shared" si="385"/>
        <v>0.9814977347672551</v>
      </c>
      <c r="O2280" s="3">
        <f t="shared" si="386"/>
        <v>4.0803515379786569E-2</v>
      </c>
      <c r="P2280" s="3">
        <f t="shared" si="387"/>
        <v>6.1538461538461542E-2</v>
      </c>
      <c r="Q2280" s="8">
        <f t="shared" si="388"/>
        <v>13.427046153846154</v>
      </c>
      <c r="R2280" s="8">
        <f t="shared" si="389"/>
        <v>218.18950000000001</v>
      </c>
      <c r="S2280" s="8">
        <f t="shared" si="390"/>
        <v>-80.739999999999782</v>
      </c>
      <c r="T2280" s="3">
        <f t="shared" si="391"/>
        <v>-1.8851052404244586E-2</v>
      </c>
      <c r="U2280" s="3">
        <f t="shared" si="392"/>
        <v>0.54787068424356555</v>
      </c>
      <c r="V2280" s="3">
        <f t="shared" si="393"/>
        <v>-54.047436215011295</v>
      </c>
      <c r="W2280" s="4" t="str">
        <f t="shared" si="394"/>
        <v>Need Improvement</v>
      </c>
      <c r="X2280" s="4" t="str">
        <f t="shared" si="395"/>
        <v>Poor</v>
      </c>
    </row>
    <row r="2281" spans="1:24" x14ac:dyDescent="0.3">
      <c r="A2281" s="4">
        <v>995422</v>
      </c>
      <c r="B2281" s="4" t="s">
        <v>16</v>
      </c>
      <c r="C2281" s="5">
        <v>45255</v>
      </c>
      <c r="D2281" s="6">
        <v>45255</v>
      </c>
      <c r="E2281" s="7">
        <v>45255</v>
      </c>
      <c r="F2281" s="13">
        <v>45255</v>
      </c>
      <c r="G2281" s="4" t="s">
        <v>12</v>
      </c>
      <c r="H2281" s="4" t="s">
        <v>13</v>
      </c>
      <c r="I2281" s="4">
        <v>5105</v>
      </c>
      <c r="J2281" s="4">
        <v>608</v>
      </c>
      <c r="K2281" s="4">
        <v>64</v>
      </c>
      <c r="L2281" s="1">
        <v>3422.59</v>
      </c>
      <c r="M2281" s="1">
        <v>3328.09</v>
      </c>
      <c r="N2281" s="2">
        <f t="shared" si="385"/>
        <v>0.97238933088684298</v>
      </c>
      <c r="O2281" s="3">
        <f t="shared" si="386"/>
        <v>0.11909892262487758</v>
      </c>
      <c r="P2281" s="3">
        <f t="shared" si="387"/>
        <v>0.10526315789473684</v>
      </c>
      <c r="Q2281" s="8">
        <f t="shared" si="388"/>
        <v>5.6292598684210526</v>
      </c>
      <c r="R2281" s="8">
        <f t="shared" si="389"/>
        <v>53.477968750000002</v>
      </c>
      <c r="S2281" s="8">
        <f t="shared" si="390"/>
        <v>-94.5</v>
      </c>
      <c r="T2281" s="3">
        <f t="shared" si="391"/>
        <v>-2.8394664807742578E-2</v>
      </c>
      <c r="U2281" s="3">
        <f t="shared" si="392"/>
        <v>0.6704387855044075</v>
      </c>
      <c r="V2281" s="3">
        <f t="shared" si="393"/>
        <v>-36.217883597883599</v>
      </c>
      <c r="W2281" s="4" t="str">
        <f t="shared" si="394"/>
        <v>Need Improvement</v>
      </c>
      <c r="X2281" s="4" t="str">
        <f t="shared" si="395"/>
        <v>Poor</v>
      </c>
    </row>
    <row r="2282" spans="1:24" x14ac:dyDescent="0.3">
      <c r="A2282" s="4">
        <v>141857</v>
      </c>
      <c r="B2282" s="4" t="s">
        <v>18</v>
      </c>
      <c r="C2282" s="5">
        <v>45255</v>
      </c>
      <c r="D2282" s="6">
        <v>45255</v>
      </c>
      <c r="E2282" s="7">
        <v>45255</v>
      </c>
      <c r="F2282" s="13">
        <v>45255</v>
      </c>
      <c r="G2282" s="4" t="s">
        <v>21</v>
      </c>
      <c r="H2282" s="4" t="s">
        <v>25</v>
      </c>
      <c r="I2282" s="4">
        <v>8366</v>
      </c>
      <c r="J2282" s="4">
        <v>302</v>
      </c>
      <c r="K2282" s="4">
        <v>17</v>
      </c>
      <c r="L2282" s="1">
        <v>1236.9000000000001</v>
      </c>
      <c r="M2282" s="1">
        <v>3685.41</v>
      </c>
      <c r="N2282" s="2">
        <f t="shared" si="385"/>
        <v>2.97955372301722</v>
      </c>
      <c r="O2282" s="3">
        <f t="shared" si="386"/>
        <v>3.6098493903896724E-2</v>
      </c>
      <c r="P2282" s="3">
        <f t="shared" si="387"/>
        <v>5.6291390728476824E-2</v>
      </c>
      <c r="Q2282" s="8">
        <f t="shared" si="388"/>
        <v>4.0956953642384111</v>
      </c>
      <c r="R2282" s="8">
        <f t="shared" si="389"/>
        <v>72.758823529411771</v>
      </c>
      <c r="S2282" s="8">
        <f t="shared" si="390"/>
        <v>2448.5099999999998</v>
      </c>
      <c r="T2282" s="3">
        <f t="shared" si="391"/>
        <v>0.66437926852100582</v>
      </c>
      <c r="U2282" s="3">
        <f t="shared" si="392"/>
        <v>0.14784843413817836</v>
      </c>
      <c r="V2282" s="3">
        <f t="shared" si="393"/>
        <v>0.50516436526704001</v>
      </c>
      <c r="W2282" s="4" t="str">
        <f t="shared" si="394"/>
        <v>Need Improvement</v>
      </c>
      <c r="X2282" s="4" t="str">
        <f t="shared" si="395"/>
        <v>Need Improvement</v>
      </c>
    </row>
    <row r="2283" spans="1:24" x14ac:dyDescent="0.3">
      <c r="A2283" s="4">
        <v>261055</v>
      </c>
      <c r="B2283" s="4" t="s">
        <v>20</v>
      </c>
      <c r="C2283" s="5">
        <v>45255</v>
      </c>
      <c r="D2283" s="6">
        <v>45255</v>
      </c>
      <c r="E2283" s="7">
        <v>45255</v>
      </c>
      <c r="F2283" s="13">
        <v>45255</v>
      </c>
      <c r="G2283" s="4" t="s">
        <v>21</v>
      </c>
      <c r="H2283" s="4" t="s">
        <v>17</v>
      </c>
      <c r="I2283" s="4">
        <v>2234</v>
      </c>
      <c r="J2283" s="4">
        <v>573</v>
      </c>
      <c r="K2283" s="4">
        <v>93</v>
      </c>
      <c r="L2283" s="1">
        <v>2489.0300000000002</v>
      </c>
      <c r="M2283" s="1">
        <v>4881.5200000000004</v>
      </c>
      <c r="N2283" s="2">
        <f t="shared" si="385"/>
        <v>1.9612138061815245</v>
      </c>
      <c r="O2283" s="3">
        <f t="shared" si="386"/>
        <v>0.25649059982094896</v>
      </c>
      <c r="P2283" s="3">
        <f t="shared" si="387"/>
        <v>0.16230366492146597</v>
      </c>
      <c r="Q2283" s="8">
        <f t="shared" si="388"/>
        <v>4.3438568935427577</v>
      </c>
      <c r="R2283" s="8">
        <f t="shared" si="389"/>
        <v>26.763763440860217</v>
      </c>
      <c r="S2283" s="8">
        <f t="shared" si="390"/>
        <v>2392.4900000000002</v>
      </c>
      <c r="T2283" s="3">
        <f t="shared" si="391"/>
        <v>0.49011168652386961</v>
      </c>
      <c r="U2283" s="3">
        <f t="shared" si="392"/>
        <v>1.1141584601611461</v>
      </c>
      <c r="V2283" s="3">
        <f t="shared" si="393"/>
        <v>1.0403512658360119</v>
      </c>
      <c r="W2283" s="4" t="str">
        <f t="shared" si="394"/>
        <v>Need Improvement</v>
      </c>
      <c r="X2283" s="4" t="str">
        <f t="shared" si="395"/>
        <v>Need Improvement</v>
      </c>
    </row>
    <row r="2284" spans="1:24" x14ac:dyDescent="0.3">
      <c r="A2284" s="4">
        <v>872427</v>
      </c>
      <c r="B2284" s="4" t="s">
        <v>22</v>
      </c>
      <c r="C2284" s="5">
        <v>45255</v>
      </c>
      <c r="D2284" s="6">
        <v>45255</v>
      </c>
      <c r="E2284" s="7">
        <v>45255</v>
      </c>
      <c r="F2284" s="13">
        <v>45255</v>
      </c>
      <c r="G2284" s="4" t="s">
        <v>21</v>
      </c>
      <c r="H2284" s="4" t="s">
        <v>25</v>
      </c>
      <c r="I2284" s="4">
        <v>6600</v>
      </c>
      <c r="J2284" s="4">
        <v>702</v>
      </c>
      <c r="K2284" s="4">
        <v>54</v>
      </c>
      <c r="L2284" s="1">
        <v>3162.72</v>
      </c>
      <c r="M2284" s="1">
        <v>8305.7800000000007</v>
      </c>
      <c r="N2284" s="2">
        <f t="shared" si="385"/>
        <v>2.6261509080791221</v>
      </c>
      <c r="O2284" s="3">
        <f t="shared" si="386"/>
        <v>0.10636363636363637</v>
      </c>
      <c r="P2284" s="3">
        <f t="shared" si="387"/>
        <v>7.6923076923076927E-2</v>
      </c>
      <c r="Q2284" s="8">
        <f t="shared" si="388"/>
        <v>4.5052991452991451</v>
      </c>
      <c r="R2284" s="8">
        <f t="shared" si="389"/>
        <v>58.568888888888885</v>
      </c>
      <c r="S2284" s="8">
        <f t="shared" si="390"/>
        <v>5143.0600000000013</v>
      </c>
      <c r="T2284" s="3">
        <f t="shared" si="391"/>
        <v>0.61921457105774547</v>
      </c>
      <c r="U2284" s="3">
        <f t="shared" si="392"/>
        <v>0.47919999999999996</v>
      </c>
      <c r="V2284" s="3">
        <f t="shared" si="393"/>
        <v>0.61494907700862889</v>
      </c>
      <c r="W2284" s="4" t="str">
        <f t="shared" si="394"/>
        <v>Need Improvement</v>
      </c>
      <c r="X2284" s="4" t="str">
        <f t="shared" si="395"/>
        <v>Good</v>
      </c>
    </row>
    <row r="2285" spans="1:24" x14ac:dyDescent="0.3">
      <c r="A2285" s="4">
        <v>195292</v>
      </c>
      <c r="B2285" s="4" t="s">
        <v>23</v>
      </c>
      <c r="C2285" s="5">
        <v>45255</v>
      </c>
      <c r="D2285" s="6">
        <v>45255</v>
      </c>
      <c r="E2285" s="7">
        <v>45255</v>
      </c>
      <c r="F2285" s="13">
        <v>45255</v>
      </c>
      <c r="G2285" s="4" t="s">
        <v>15</v>
      </c>
      <c r="H2285" s="4" t="s">
        <v>19</v>
      </c>
      <c r="I2285" s="4">
        <v>1262</v>
      </c>
      <c r="J2285" s="4">
        <v>322</v>
      </c>
      <c r="K2285" s="4">
        <v>66</v>
      </c>
      <c r="L2285" s="1">
        <v>4070.68</v>
      </c>
      <c r="M2285" s="1">
        <v>3938.57</v>
      </c>
      <c r="N2285" s="2">
        <f t="shared" si="385"/>
        <v>0.96754596283667604</v>
      </c>
      <c r="O2285" s="3">
        <f t="shared" si="386"/>
        <v>0.25515055467511888</v>
      </c>
      <c r="P2285" s="3">
        <f t="shared" si="387"/>
        <v>0.20496894409937888</v>
      </c>
      <c r="Q2285" s="8">
        <f t="shared" si="388"/>
        <v>12.641863354037266</v>
      </c>
      <c r="R2285" s="8">
        <f t="shared" si="389"/>
        <v>61.676969696969692</v>
      </c>
      <c r="S2285" s="8">
        <f t="shared" si="390"/>
        <v>-132.10999999999967</v>
      </c>
      <c r="T2285" s="3">
        <f t="shared" si="391"/>
        <v>-3.3542630954889636E-2</v>
      </c>
      <c r="U2285" s="3">
        <f t="shared" si="392"/>
        <v>3.2255784469096671</v>
      </c>
      <c r="V2285" s="3">
        <f t="shared" si="393"/>
        <v>-30.812807508894178</v>
      </c>
      <c r="W2285" s="4" t="str">
        <f t="shared" si="394"/>
        <v>Need Improvement</v>
      </c>
      <c r="X2285" s="4" t="str">
        <f t="shared" si="395"/>
        <v>Poor</v>
      </c>
    </row>
    <row r="2286" spans="1:24" x14ac:dyDescent="0.3">
      <c r="A2286" s="4">
        <v>254623</v>
      </c>
      <c r="B2286" s="4" t="s">
        <v>24</v>
      </c>
      <c r="C2286" s="5">
        <v>45255</v>
      </c>
      <c r="D2286" s="6">
        <v>45255</v>
      </c>
      <c r="E2286" s="7">
        <v>45255</v>
      </c>
      <c r="F2286" s="13">
        <v>45255</v>
      </c>
      <c r="G2286" s="4" t="s">
        <v>21</v>
      </c>
      <c r="H2286" s="4" t="s">
        <v>13</v>
      </c>
      <c r="I2286" s="4">
        <v>6404</v>
      </c>
      <c r="J2286" s="4">
        <v>201</v>
      </c>
      <c r="K2286" s="4">
        <v>83</v>
      </c>
      <c r="L2286" s="1">
        <v>1125.0899999999999</v>
      </c>
      <c r="M2286" s="1">
        <v>4925.6099999999997</v>
      </c>
      <c r="N2286" s="2">
        <f t="shared" si="385"/>
        <v>4.3779697624190064</v>
      </c>
      <c r="O2286" s="3">
        <f t="shared" si="386"/>
        <v>3.1386633354153655E-2</v>
      </c>
      <c r="P2286" s="3">
        <f t="shared" si="387"/>
        <v>0.41293532338308458</v>
      </c>
      <c r="Q2286" s="8">
        <f t="shared" si="388"/>
        <v>5.5974626865671642</v>
      </c>
      <c r="R2286" s="8">
        <f t="shared" si="389"/>
        <v>13.555301204819276</v>
      </c>
      <c r="S2286" s="8">
        <f t="shared" si="390"/>
        <v>3800.5199999999995</v>
      </c>
      <c r="T2286" s="3">
        <f t="shared" si="391"/>
        <v>0.77158362111494816</v>
      </c>
      <c r="U2286" s="3">
        <f t="shared" si="392"/>
        <v>0.17568550905683947</v>
      </c>
      <c r="V2286" s="3">
        <f t="shared" si="393"/>
        <v>0.29603580562659848</v>
      </c>
      <c r="W2286" s="4" t="str">
        <f t="shared" si="394"/>
        <v>Need Improvement</v>
      </c>
      <c r="X2286" s="4" t="str">
        <f t="shared" si="395"/>
        <v>Need Improvement</v>
      </c>
    </row>
    <row r="2287" spans="1:24" x14ac:dyDescent="0.3">
      <c r="A2287" s="4">
        <v>984408</v>
      </c>
      <c r="B2287" s="4" t="s">
        <v>26</v>
      </c>
      <c r="C2287" s="5">
        <v>45255</v>
      </c>
      <c r="D2287" s="6">
        <v>45255</v>
      </c>
      <c r="E2287" s="7">
        <v>45255</v>
      </c>
      <c r="F2287" s="13">
        <v>45255</v>
      </c>
      <c r="G2287" s="4" t="s">
        <v>21</v>
      </c>
      <c r="H2287" s="4" t="s">
        <v>25</v>
      </c>
      <c r="I2287" s="4">
        <v>2291</v>
      </c>
      <c r="J2287" s="4">
        <v>586</v>
      </c>
      <c r="K2287" s="4">
        <v>12</v>
      </c>
      <c r="L2287" s="1">
        <v>1180.56</v>
      </c>
      <c r="M2287" s="1">
        <v>2429.41</v>
      </c>
      <c r="N2287" s="2">
        <f t="shared" si="385"/>
        <v>2.0578454292877955</v>
      </c>
      <c r="O2287" s="3">
        <f t="shared" si="386"/>
        <v>0.25578350065473593</v>
      </c>
      <c r="P2287" s="3">
        <f t="shared" si="387"/>
        <v>2.0477815699658702E-2</v>
      </c>
      <c r="Q2287" s="8">
        <f t="shared" si="388"/>
        <v>2.0146075085324231</v>
      </c>
      <c r="R2287" s="8">
        <f t="shared" si="389"/>
        <v>98.38</v>
      </c>
      <c r="S2287" s="8">
        <f t="shared" si="390"/>
        <v>1248.8499999999999</v>
      </c>
      <c r="T2287" s="3">
        <f t="shared" si="391"/>
        <v>0.51405485282434826</v>
      </c>
      <c r="U2287" s="3">
        <f t="shared" si="392"/>
        <v>0.51530336097773899</v>
      </c>
      <c r="V2287" s="3">
        <f t="shared" si="393"/>
        <v>0.94531769227689477</v>
      </c>
      <c r="W2287" s="4" t="str">
        <f t="shared" si="394"/>
        <v>Need Improvement</v>
      </c>
      <c r="X2287" s="4" t="str">
        <f t="shared" si="395"/>
        <v>Need Improvement</v>
      </c>
    </row>
    <row r="2288" spans="1:24" x14ac:dyDescent="0.3">
      <c r="A2288" s="4">
        <v>309885</v>
      </c>
      <c r="B2288" s="4" t="s">
        <v>11</v>
      </c>
      <c r="C2288" s="5">
        <v>45256</v>
      </c>
      <c r="D2288" s="6">
        <v>45256</v>
      </c>
      <c r="E2288" s="7">
        <v>45256</v>
      </c>
      <c r="F2288" s="13">
        <v>45256</v>
      </c>
      <c r="G2288" s="4" t="s">
        <v>15</v>
      </c>
      <c r="H2288" s="4" t="s">
        <v>17</v>
      </c>
      <c r="I2288" s="4">
        <v>3359</v>
      </c>
      <c r="J2288" s="4">
        <v>847</v>
      </c>
      <c r="K2288" s="4">
        <v>56</v>
      </c>
      <c r="L2288" s="1">
        <v>2105.69</v>
      </c>
      <c r="M2288" s="1">
        <v>9268.67</v>
      </c>
      <c r="N2288" s="2">
        <f t="shared" si="385"/>
        <v>4.4017258000940309</v>
      </c>
      <c r="O2288" s="3">
        <f t="shared" si="386"/>
        <v>0.25215838047037809</v>
      </c>
      <c r="P2288" s="3">
        <f t="shared" si="387"/>
        <v>6.6115702479338845E-2</v>
      </c>
      <c r="Q2288" s="8">
        <f t="shared" si="388"/>
        <v>2.4860566706021254</v>
      </c>
      <c r="R2288" s="8">
        <f t="shared" si="389"/>
        <v>37.601607142857141</v>
      </c>
      <c r="S2288" s="8">
        <f t="shared" si="390"/>
        <v>7162.98</v>
      </c>
      <c r="T2288" s="3">
        <f t="shared" si="391"/>
        <v>0.77281638034367384</v>
      </c>
      <c r="U2288" s="3">
        <f t="shared" si="392"/>
        <v>0.62688002381661212</v>
      </c>
      <c r="V2288" s="3">
        <f t="shared" si="393"/>
        <v>0.29396843213299495</v>
      </c>
      <c r="W2288" s="4" t="str">
        <f t="shared" si="394"/>
        <v>Need Improvement</v>
      </c>
      <c r="X2288" s="4" t="str">
        <f t="shared" si="395"/>
        <v>Excellent</v>
      </c>
    </row>
    <row r="2289" spans="1:24" x14ac:dyDescent="0.3">
      <c r="A2289" s="4">
        <v>93955</v>
      </c>
      <c r="B2289" s="4" t="s">
        <v>14</v>
      </c>
      <c r="C2289" s="5">
        <v>45256</v>
      </c>
      <c r="D2289" s="6">
        <v>45256</v>
      </c>
      <c r="E2289" s="7">
        <v>45256</v>
      </c>
      <c r="F2289" s="13">
        <v>45256</v>
      </c>
      <c r="G2289" s="4" t="s">
        <v>21</v>
      </c>
      <c r="H2289" s="4" t="s">
        <v>19</v>
      </c>
      <c r="I2289" s="4">
        <v>5218</v>
      </c>
      <c r="J2289" s="4">
        <v>680</v>
      </c>
      <c r="K2289" s="4">
        <v>61</v>
      </c>
      <c r="L2289" s="1">
        <v>3956.92</v>
      </c>
      <c r="M2289" s="1">
        <v>3191.6</v>
      </c>
      <c r="N2289" s="2">
        <f t="shared" si="385"/>
        <v>0.80658694135843023</v>
      </c>
      <c r="O2289" s="3">
        <f t="shared" si="386"/>
        <v>0.13031812955155231</v>
      </c>
      <c r="P2289" s="3">
        <f t="shared" si="387"/>
        <v>8.9705882352941177E-2</v>
      </c>
      <c r="Q2289" s="8">
        <f t="shared" si="388"/>
        <v>5.819</v>
      </c>
      <c r="R2289" s="8">
        <f t="shared" si="389"/>
        <v>64.86754098360656</v>
      </c>
      <c r="S2289" s="8">
        <f t="shared" si="390"/>
        <v>-765.32000000000016</v>
      </c>
      <c r="T2289" s="3">
        <f t="shared" si="391"/>
        <v>-0.23979195387893226</v>
      </c>
      <c r="U2289" s="3">
        <f t="shared" si="392"/>
        <v>0.75832119586048297</v>
      </c>
      <c r="V2289" s="3">
        <f t="shared" si="393"/>
        <v>-5.1702817122249503</v>
      </c>
      <c r="W2289" s="4" t="str">
        <f t="shared" si="394"/>
        <v>Need Improvement</v>
      </c>
      <c r="X2289" s="4" t="str">
        <f t="shared" si="395"/>
        <v>Poor</v>
      </c>
    </row>
    <row r="2290" spans="1:24" x14ac:dyDescent="0.3">
      <c r="A2290" s="4">
        <v>944366</v>
      </c>
      <c r="B2290" s="4" t="s">
        <v>16</v>
      </c>
      <c r="C2290" s="5">
        <v>45256</v>
      </c>
      <c r="D2290" s="6">
        <v>45256</v>
      </c>
      <c r="E2290" s="7">
        <v>45256</v>
      </c>
      <c r="F2290" s="13">
        <v>45256</v>
      </c>
      <c r="G2290" s="4" t="s">
        <v>12</v>
      </c>
      <c r="H2290" s="4" t="s">
        <v>25</v>
      </c>
      <c r="I2290" s="4">
        <v>7280</v>
      </c>
      <c r="J2290" s="4">
        <v>325</v>
      </c>
      <c r="K2290" s="4">
        <v>35</v>
      </c>
      <c r="L2290" s="1">
        <v>4481.12</v>
      </c>
      <c r="M2290" s="1">
        <v>3128.26</v>
      </c>
      <c r="N2290" s="2">
        <f t="shared" si="385"/>
        <v>0.69809779697932661</v>
      </c>
      <c r="O2290" s="3">
        <f t="shared" si="386"/>
        <v>4.4642857142857144E-2</v>
      </c>
      <c r="P2290" s="3">
        <f t="shared" si="387"/>
        <v>0.1076923076923077</v>
      </c>
      <c r="Q2290" s="8">
        <f t="shared" si="388"/>
        <v>13.788061538461537</v>
      </c>
      <c r="R2290" s="8">
        <f t="shared" si="389"/>
        <v>128.03200000000001</v>
      </c>
      <c r="S2290" s="8">
        <f t="shared" si="390"/>
        <v>-1352.8599999999997</v>
      </c>
      <c r="T2290" s="3">
        <f t="shared" si="391"/>
        <v>-0.43246405349938932</v>
      </c>
      <c r="U2290" s="3">
        <f t="shared" si="392"/>
        <v>0.61553846153846148</v>
      </c>
      <c r="V2290" s="3">
        <f t="shared" si="393"/>
        <v>-3.3123309137678705</v>
      </c>
      <c r="W2290" s="4" t="str">
        <f t="shared" si="394"/>
        <v>Need Improvement</v>
      </c>
      <c r="X2290" s="4" t="str">
        <f t="shared" si="395"/>
        <v>Poor</v>
      </c>
    </row>
    <row r="2291" spans="1:24" x14ac:dyDescent="0.3">
      <c r="A2291" s="4">
        <v>38519</v>
      </c>
      <c r="B2291" s="4" t="s">
        <v>18</v>
      </c>
      <c r="C2291" s="5">
        <v>45256</v>
      </c>
      <c r="D2291" s="6">
        <v>45256</v>
      </c>
      <c r="E2291" s="7">
        <v>45256</v>
      </c>
      <c r="F2291" s="13">
        <v>45256</v>
      </c>
      <c r="G2291" s="4" t="s">
        <v>21</v>
      </c>
      <c r="H2291" s="4" t="s">
        <v>19</v>
      </c>
      <c r="I2291" s="4">
        <v>8942</v>
      </c>
      <c r="J2291" s="4">
        <v>906</v>
      </c>
      <c r="K2291" s="4">
        <v>16</v>
      </c>
      <c r="L2291" s="1">
        <v>4071.71</v>
      </c>
      <c r="M2291" s="1">
        <v>6396.73</v>
      </c>
      <c r="N2291" s="2">
        <f t="shared" si="385"/>
        <v>1.5710180734875518</v>
      </c>
      <c r="O2291" s="3">
        <f t="shared" si="386"/>
        <v>0.10131961529859092</v>
      </c>
      <c r="P2291" s="3">
        <f t="shared" si="387"/>
        <v>1.7660044150110375E-2</v>
      </c>
      <c r="Q2291" s="8">
        <f t="shared" si="388"/>
        <v>4.4941611479028696</v>
      </c>
      <c r="R2291" s="8">
        <f t="shared" si="389"/>
        <v>254.481875</v>
      </c>
      <c r="S2291" s="8">
        <f t="shared" si="390"/>
        <v>2325.0199999999995</v>
      </c>
      <c r="T2291" s="3">
        <f t="shared" si="391"/>
        <v>0.36347008549680848</v>
      </c>
      <c r="U2291" s="3">
        <f t="shared" si="392"/>
        <v>0.45534667859539252</v>
      </c>
      <c r="V2291" s="3">
        <f t="shared" si="393"/>
        <v>1.7512580536941622</v>
      </c>
      <c r="W2291" s="4" t="str">
        <f t="shared" si="394"/>
        <v>Need Improvement</v>
      </c>
      <c r="X2291" s="4" t="str">
        <f t="shared" si="395"/>
        <v>Need Improvement</v>
      </c>
    </row>
    <row r="2292" spans="1:24" x14ac:dyDescent="0.3">
      <c r="A2292" s="4">
        <v>75578</v>
      </c>
      <c r="B2292" s="4" t="s">
        <v>20</v>
      </c>
      <c r="C2292" s="5">
        <v>45256</v>
      </c>
      <c r="D2292" s="6">
        <v>45256</v>
      </c>
      <c r="E2292" s="7">
        <v>45256</v>
      </c>
      <c r="F2292" s="13">
        <v>45256</v>
      </c>
      <c r="G2292" s="4" t="s">
        <v>15</v>
      </c>
      <c r="H2292" s="4" t="s">
        <v>19</v>
      </c>
      <c r="I2292" s="4">
        <v>5775</v>
      </c>
      <c r="J2292" s="4">
        <v>900</v>
      </c>
      <c r="K2292" s="4">
        <v>54</v>
      </c>
      <c r="L2292" s="1">
        <v>2701.11</v>
      </c>
      <c r="M2292" s="1">
        <v>9924.73</v>
      </c>
      <c r="N2292" s="2">
        <f t="shared" si="385"/>
        <v>3.6743153740499275</v>
      </c>
      <c r="O2292" s="3">
        <f t="shared" si="386"/>
        <v>0.15584415584415584</v>
      </c>
      <c r="P2292" s="3">
        <f t="shared" si="387"/>
        <v>0.06</v>
      </c>
      <c r="Q2292" s="8">
        <f t="shared" si="388"/>
        <v>3.0012333333333334</v>
      </c>
      <c r="R2292" s="8">
        <f t="shared" si="389"/>
        <v>50.020555555555561</v>
      </c>
      <c r="S2292" s="8">
        <f t="shared" si="390"/>
        <v>7223.619999999999</v>
      </c>
      <c r="T2292" s="3">
        <f t="shared" si="391"/>
        <v>0.7278404551055796</v>
      </c>
      <c r="U2292" s="3">
        <f t="shared" si="392"/>
        <v>0.46772467532467532</v>
      </c>
      <c r="V2292" s="3">
        <f t="shared" si="393"/>
        <v>0.3739274768052584</v>
      </c>
      <c r="W2292" s="4" t="str">
        <f t="shared" si="394"/>
        <v>Need Improvement</v>
      </c>
      <c r="X2292" s="4" t="str">
        <f t="shared" si="395"/>
        <v>Excellent</v>
      </c>
    </row>
    <row r="2293" spans="1:24" x14ac:dyDescent="0.3">
      <c r="A2293" s="4">
        <v>804027</v>
      </c>
      <c r="B2293" s="4" t="s">
        <v>22</v>
      </c>
      <c r="C2293" s="5">
        <v>45256</v>
      </c>
      <c r="D2293" s="6">
        <v>45256</v>
      </c>
      <c r="E2293" s="7">
        <v>45256</v>
      </c>
      <c r="F2293" s="13">
        <v>45256</v>
      </c>
      <c r="G2293" s="4" t="s">
        <v>12</v>
      </c>
      <c r="H2293" s="4" t="s">
        <v>19</v>
      </c>
      <c r="I2293" s="4">
        <v>8842</v>
      </c>
      <c r="J2293" s="4">
        <v>986</v>
      </c>
      <c r="K2293" s="4">
        <v>91</v>
      </c>
      <c r="L2293" s="1">
        <v>2169.0700000000002</v>
      </c>
      <c r="M2293" s="1">
        <v>3933.28</v>
      </c>
      <c r="N2293" s="2">
        <f t="shared" si="385"/>
        <v>1.8133485779619836</v>
      </c>
      <c r="O2293" s="3">
        <f t="shared" si="386"/>
        <v>0.11151323230038453</v>
      </c>
      <c r="P2293" s="3">
        <f t="shared" si="387"/>
        <v>9.2292089249492906E-2</v>
      </c>
      <c r="Q2293" s="8">
        <f t="shared" si="388"/>
        <v>2.199868154158215</v>
      </c>
      <c r="R2293" s="8">
        <f t="shared" si="389"/>
        <v>23.835934065934069</v>
      </c>
      <c r="S2293" s="8">
        <f t="shared" si="390"/>
        <v>1764.21</v>
      </c>
      <c r="T2293" s="3">
        <f t="shared" si="391"/>
        <v>0.4485340479192938</v>
      </c>
      <c r="U2293" s="3">
        <f t="shared" si="392"/>
        <v>0.24531440850486316</v>
      </c>
      <c r="V2293" s="3">
        <f t="shared" si="393"/>
        <v>1.2294851519943772</v>
      </c>
      <c r="W2293" s="4" t="str">
        <f t="shared" si="394"/>
        <v>Need Improvement</v>
      </c>
      <c r="X2293" s="4" t="str">
        <f t="shared" si="395"/>
        <v>Need Improvement</v>
      </c>
    </row>
    <row r="2294" spans="1:24" x14ac:dyDescent="0.3">
      <c r="A2294" s="4">
        <v>95061</v>
      </c>
      <c r="B2294" s="4" t="s">
        <v>23</v>
      </c>
      <c r="C2294" s="5">
        <v>45256</v>
      </c>
      <c r="D2294" s="6">
        <v>45256</v>
      </c>
      <c r="E2294" s="7">
        <v>45256</v>
      </c>
      <c r="F2294" s="13">
        <v>45256</v>
      </c>
      <c r="G2294" s="4" t="s">
        <v>21</v>
      </c>
      <c r="H2294" s="4" t="s">
        <v>19</v>
      </c>
      <c r="I2294" s="4">
        <v>8803</v>
      </c>
      <c r="J2294" s="4">
        <v>809</v>
      </c>
      <c r="K2294" s="4">
        <v>92</v>
      </c>
      <c r="L2294" s="1">
        <v>1103.43</v>
      </c>
      <c r="M2294" s="1">
        <v>8832.67</v>
      </c>
      <c r="N2294" s="2">
        <f t="shared" si="385"/>
        <v>8.0047397660023734</v>
      </c>
      <c r="O2294" s="3">
        <f t="shared" si="386"/>
        <v>9.1900488469839822E-2</v>
      </c>
      <c r="P2294" s="3">
        <f t="shared" si="387"/>
        <v>0.11372064276885044</v>
      </c>
      <c r="Q2294" s="8">
        <f t="shared" si="388"/>
        <v>1.3639431396786157</v>
      </c>
      <c r="R2294" s="8">
        <f t="shared" si="389"/>
        <v>11.993804347826087</v>
      </c>
      <c r="S2294" s="8">
        <f t="shared" si="390"/>
        <v>7729.24</v>
      </c>
      <c r="T2294" s="3">
        <f t="shared" si="391"/>
        <v>0.87507401499206916</v>
      </c>
      <c r="U2294" s="3">
        <f t="shared" si="392"/>
        <v>0.12534704078155176</v>
      </c>
      <c r="V2294" s="3">
        <f t="shared" si="393"/>
        <v>0.14276047839114844</v>
      </c>
      <c r="W2294" s="4" t="str">
        <f t="shared" si="394"/>
        <v>Excellent</v>
      </c>
      <c r="X2294" s="4" t="str">
        <f t="shared" si="395"/>
        <v>Excellent</v>
      </c>
    </row>
    <row r="2295" spans="1:24" x14ac:dyDescent="0.3">
      <c r="A2295" s="4">
        <v>282922</v>
      </c>
      <c r="B2295" s="4" t="s">
        <v>24</v>
      </c>
      <c r="C2295" s="5">
        <v>45256</v>
      </c>
      <c r="D2295" s="6">
        <v>45256</v>
      </c>
      <c r="E2295" s="7">
        <v>45256</v>
      </c>
      <c r="F2295" s="13">
        <v>45256</v>
      </c>
      <c r="G2295" s="4" t="s">
        <v>21</v>
      </c>
      <c r="H2295" s="4" t="s">
        <v>19</v>
      </c>
      <c r="I2295" s="4">
        <v>1127</v>
      </c>
      <c r="J2295" s="4">
        <v>824</v>
      </c>
      <c r="K2295" s="4">
        <v>35</v>
      </c>
      <c r="L2295" s="1">
        <v>3620.09</v>
      </c>
      <c r="M2295" s="1">
        <v>9742.82</v>
      </c>
      <c r="N2295" s="2">
        <f t="shared" si="385"/>
        <v>2.6913198290650229</v>
      </c>
      <c r="O2295" s="3">
        <f t="shared" si="386"/>
        <v>0.73114463176574973</v>
      </c>
      <c r="P2295" s="3">
        <f t="shared" si="387"/>
        <v>4.2475728155339808E-2</v>
      </c>
      <c r="Q2295" s="8">
        <f t="shared" si="388"/>
        <v>4.3933131067961169</v>
      </c>
      <c r="R2295" s="8">
        <f t="shared" si="389"/>
        <v>103.43114285714286</v>
      </c>
      <c r="S2295" s="8">
        <f t="shared" si="390"/>
        <v>6122.73</v>
      </c>
      <c r="T2295" s="3">
        <f t="shared" si="391"/>
        <v>0.62843509374082651</v>
      </c>
      <c r="U2295" s="3">
        <f t="shared" si="392"/>
        <v>3.212147293700089</v>
      </c>
      <c r="V2295" s="3">
        <f t="shared" si="393"/>
        <v>0.59125422809759709</v>
      </c>
      <c r="W2295" s="4" t="str">
        <f t="shared" si="394"/>
        <v>Need Improvement</v>
      </c>
      <c r="X2295" s="4" t="str">
        <f t="shared" si="395"/>
        <v>Good</v>
      </c>
    </row>
    <row r="2296" spans="1:24" x14ac:dyDescent="0.3">
      <c r="A2296" s="4">
        <v>770435</v>
      </c>
      <c r="B2296" s="4" t="s">
        <v>26</v>
      </c>
      <c r="C2296" s="5">
        <v>45256</v>
      </c>
      <c r="D2296" s="6">
        <v>45256</v>
      </c>
      <c r="E2296" s="7">
        <v>45256</v>
      </c>
      <c r="F2296" s="13">
        <v>45256</v>
      </c>
      <c r="G2296" s="4" t="s">
        <v>15</v>
      </c>
      <c r="H2296" s="4" t="s">
        <v>19</v>
      </c>
      <c r="I2296" s="4">
        <v>1965</v>
      </c>
      <c r="J2296" s="4">
        <v>775</v>
      </c>
      <c r="K2296" s="4">
        <v>49</v>
      </c>
      <c r="L2296" s="1">
        <v>3655.24</v>
      </c>
      <c r="M2296" s="1">
        <v>9730.4500000000007</v>
      </c>
      <c r="N2296" s="2">
        <f t="shared" si="385"/>
        <v>2.6620550223788317</v>
      </c>
      <c r="O2296" s="3">
        <f t="shared" si="386"/>
        <v>0.3944020356234097</v>
      </c>
      <c r="P2296" s="3">
        <f t="shared" si="387"/>
        <v>6.3225806451612909E-2</v>
      </c>
      <c r="Q2296" s="8">
        <f t="shared" si="388"/>
        <v>4.7164387096774192</v>
      </c>
      <c r="R2296" s="8">
        <f t="shared" si="389"/>
        <v>74.596734693877551</v>
      </c>
      <c r="S2296" s="8">
        <f t="shared" si="390"/>
        <v>6075.2100000000009</v>
      </c>
      <c r="T2296" s="3">
        <f t="shared" si="391"/>
        <v>0.624350364063327</v>
      </c>
      <c r="U2296" s="3">
        <f t="shared" si="392"/>
        <v>1.8601730279898219</v>
      </c>
      <c r="V2296" s="3">
        <f t="shared" si="393"/>
        <v>0.60166479841849074</v>
      </c>
      <c r="W2296" s="4" t="str">
        <f t="shared" si="394"/>
        <v>Need Improvement</v>
      </c>
      <c r="X2296" s="4" t="str">
        <f t="shared" si="395"/>
        <v>Good</v>
      </c>
    </row>
    <row r="2297" spans="1:24" x14ac:dyDescent="0.3">
      <c r="A2297" s="4">
        <v>904951</v>
      </c>
      <c r="B2297" s="4" t="s">
        <v>11</v>
      </c>
      <c r="C2297" s="5">
        <v>45257</v>
      </c>
      <c r="D2297" s="6">
        <v>45257</v>
      </c>
      <c r="E2297" s="7">
        <v>45257</v>
      </c>
      <c r="F2297" s="13">
        <v>45257</v>
      </c>
      <c r="G2297" s="4" t="s">
        <v>21</v>
      </c>
      <c r="H2297" s="4" t="s">
        <v>13</v>
      </c>
      <c r="I2297" s="4">
        <v>1858</v>
      </c>
      <c r="J2297" s="4">
        <v>166</v>
      </c>
      <c r="K2297" s="4">
        <v>31</v>
      </c>
      <c r="L2297" s="1">
        <v>3016.37</v>
      </c>
      <c r="M2297" s="1">
        <v>2226.06</v>
      </c>
      <c r="N2297" s="2">
        <f t="shared" si="385"/>
        <v>0.7379930180979124</v>
      </c>
      <c r="O2297" s="3">
        <f t="shared" si="386"/>
        <v>8.9343379978471471E-2</v>
      </c>
      <c r="P2297" s="3">
        <f t="shared" si="387"/>
        <v>0.18674698795180722</v>
      </c>
      <c r="Q2297" s="8">
        <f t="shared" si="388"/>
        <v>18.170903614457831</v>
      </c>
      <c r="R2297" s="8">
        <f t="shared" si="389"/>
        <v>97.302258064516124</v>
      </c>
      <c r="S2297" s="8">
        <f t="shared" si="390"/>
        <v>-790.31</v>
      </c>
      <c r="T2297" s="3">
        <f t="shared" si="391"/>
        <v>-0.35502636945994265</v>
      </c>
      <c r="U2297" s="3">
        <f t="shared" si="392"/>
        <v>1.6234499461786867</v>
      </c>
      <c r="V2297" s="3">
        <f t="shared" si="393"/>
        <v>-3.816692184079665</v>
      </c>
      <c r="W2297" s="4" t="str">
        <f t="shared" si="394"/>
        <v>Need Improvement</v>
      </c>
      <c r="X2297" s="4" t="str">
        <f t="shared" si="395"/>
        <v>Poor</v>
      </c>
    </row>
    <row r="2298" spans="1:24" x14ac:dyDescent="0.3">
      <c r="A2298" s="4">
        <v>643820</v>
      </c>
      <c r="B2298" s="4" t="s">
        <v>14</v>
      </c>
      <c r="C2298" s="5">
        <v>45257</v>
      </c>
      <c r="D2298" s="6">
        <v>45257</v>
      </c>
      <c r="E2298" s="7">
        <v>45257</v>
      </c>
      <c r="F2298" s="13">
        <v>45257</v>
      </c>
      <c r="G2298" s="4" t="s">
        <v>15</v>
      </c>
      <c r="H2298" s="4" t="s">
        <v>25</v>
      </c>
      <c r="I2298" s="4">
        <v>7398</v>
      </c>
      <c r="J2298" s="4">
        <v>865</v>
      </c>
      <c r="K2298" s="4">
        <v>75</v>
      </c>
      <c r="L2298" s="1">
        <v>4358.13</v>
      </c>
      <c r="M2298" s="1">
        <v>5223.54</v>
      </c>
      <c r="N2298" s="2">
        <f t="shared" si="385"/>
        <v>1.1985737001879246</v>
      </c>
      <c r="O2298" s="3">
        <f t="shared" si="386"/>
        <v>0.1169234928359016</v>
      </c>
      <c r="P2298" s="3">
        <f t="shared" si="387"/>
        <v>8.6705202312138727E-2</v>
      </c>
      <c r="Q2298" s="8">
        <f t="shared" si="388"/>
        <v>5.0383005780346819</v>
      </c>
      <c r="R2298" s="8">
        <f t="shared" si="389"/>
        <v>58.108400000000003</v>
      </c>
      <c r="S2298" s="8">
        <f t="shared" si="390"/>
        <v>865.40999999999985</v>
      </c>
      <c r="T2298" s="3">
        <f t="shared" si="391"/>
        <v>0.16567500201013102</v>
      </c>
      <c r="U2298" s="3">
        <f t="shared" si="392"/>
        <v>0.58909570154095703</v>
      </c>
      <c r="V2298" s="3">
        <f t="shared" si="393"/>
        <v>5.0359136132006803</v>
      </c>
      <c r="W2298" s="4" t="str">
        <f t="shared" si="394"/>
        <v>Need Improvement</v>
      </c>
      <c r="X2298" s="4" t="str">
        <f t="shared" si="395"/>
        <v>Need Improvement</v>
      </c>
    </row>
    <row r="2299" spans="1:24" x14ac:dyDescent="0.3">
      <c r="A2299" s="4">
        <v>926771</v>
      </c>
      <c r="B2299" s="4" t="s">
        <v>16</v>
      </c>
      <c r="C2299" s="5">
        <v>45257</v>
      </c>
      <c r="D2299" s="6">
        <v>45257</v>
      </c>
      <c r="E2299" s="7">
        <v>45257</v>
      </c>
      <c r="F2299" s="13">
        <v>45257</v>
      </c>
      <c r="G2299" s="4" t="s">
        <v>15</v>
      </c>
      <c r="H2299" s="4" t="s">
        <v>17</v>
      </c>
      <c r="I2299" s="4">
        <v>8715</v>
      </c>
      <c r="J2299" s="4">
        <v>520</v>
      </c>
      <c r="K2299" s="4">
        <v>10</v>
      </c>
      <c r="L2299" s="1">
        <v>2715.56</v>
      </c>
      <c r="M2299" s="1">
        <v>5727.74</v>
      </c>
      <c r="N2299" s="2">
        <f t="shared" si="385"/>
        <v>2.1092297721280326</v>
      </c>
      <c r="O2299" s="3">
        <f t="shared" si="386"/>
        <v>5.9667240390131958E-2</v>
      </c>
      <c r="P2299" s="3">
        <f t="shared" si="387"/>
        <v>1.9230769230769232E-2</v>
      </c>
      <c r="Q2299" s="8">
        <f t="shared" si="388"/>
        <v>5.2222307692307695</v>
      </c>
      <c r="R2299" s="8">
        <f t="shared" si="389"/>
        <v>271.55599999999998</v>
      </c>
      <c r="S2299" s="8">
        <f t="shared" si="390"/>
        <v>3012.18</v>
      </c>
      <c r="T2299" s="3">
        <f t="shared" si="391"/>
        <v>0.52589328426220461</v>
      </c>
      <c r="U2299" s="3">
        <f t="shared" si="392"/>
        <v>0.31159609868043603</v>
      </c>
      <c r="V2299" s="3">
        <f t="shared" si="393"/>
        <v>0.90152646920170776</v>
      </c>
      <c r="W2299" s="4" t="str">
        <f t="shared" si="394"/>
        <v>Need Improvement</v>
      </c>
      <c r="X2299" s="4" t="str">
        <f t="shared" si="395"/>
        <v>Need Improvement</v>
      </c>
    </row>
    <row r="2300" spans="1:24" x14ac:dyDescent="0.3">
      <c r="A2300" s="4">
        <v>806837</v>
      </c>
      <c r="B2300" s="4" t="s">
        <v>18</v>
      </c>
      <c r="C2300" s="5">
        <v>45257</v>
      </c>
      <c r="D2300" s="6">
        <v>45257</v>
      </c>
      <c r="E2300" s="7">
        <v>45257</v>
      </c>
      <c r="F2300" s="13">
        <v>45257</v>
      </c>
      <c r="G2300" s="4" t="s">
        <v>21</v>
      </c>
      <c r="H2300" s="4" t="s">
        <v>19</v>
      </c>
      <c r="I2300" s="4">
        <v>9713</v>
      </c>
      <c r="J2300" s="4">
        <v>495</v>
      </c>
      <c r="K2300" s="4">
        <v>63</v>
      </c>
      <c r="L2300" s="1">
        <v>2134.13</v>
      </c>
      <c r="M2300" s="1">
        <v>9913.34</v>
      </c>
      <c r="N2300" s="2">
        <f t="shared" si="385"/>
        <v>4.6451434542413068</v>
      </c>
      <c r="O2300" s="3">
        <f t="shared" si="386"/>
        <v>5.0962627406568518E-2</v>
      </c>
      <c r="P2300" s="3">
        <f t="shared" si="387"/>
        <v>0.12727272727272726</v>
      </c>
      <c r="Q2300" s="8">
        <f t="shared" si="388"/>
        <v>4.3113737373737377</v>
      </c>
      <c r="R2300" s="8">
        <f t="shared" si="389"/>
        <v>33.875079365079365</v>
      </c>
      <c r="S2300" s="8">
        <f t="shared" si="390"/>
        <v>7779.21</v>
      </c>
      <c r="T2300" s="3">
        <f t="shared" si="391"/>
        <v>0.78472139561439436</v>
      </c>
      <c r="U2300" s="3">
        <f t="shared" si="392"/>
        <v>0.21971893338824258</v>
      </c>
      <c r="V2300" s="3">
        <f t="shared" si="393"/>
        <v>0.2743376255429536</v>
      </c>
      <c r="W2300" s="4" t="str">
        <f t="shared" si="394"/>
        <v>Need Improvement</v>
      </c>
      <c r="X2300" s="4" t="str">
        <f t="shared" si="395"/>
        <v>Excellent</v>
      </c>
    </row>
    <row r="2301" spans="1:24" x14ac:dyDescent="0.3">
      <c r="A2301" s="4">
        <v>350120</v>
      </c>
      <c r="B2301" s="4" t="s">
        <v>20</v>
      </c>
      <c r="C2301" s="5">
        <v>45257</v>
      </c>
      <c r="D2301" s="6">
        <v>45257</v>
      </c>
      <c r="E2301" s="7">
        <v>45257</v>
      </c>
      <c r="F2301" s="13">
        <v>45257</v>
      </c>
      <c r="G2301" s="4" t="s">
        <v>21</v>
      </c>
      <c r="H2301" s="4" t="s">
        <v>13</v>
      </c>
      <c r="I2301" s="4">
        <v>6645</v>
      </c>
      <c r="J2301" s="4">
        <v>567</v>
      </c>
      <c r="K2301" s="4">
        <v>50</v>
      </c>
      <c r="L2301" s="1">
        <v>3679.14</v>
      </c>
      <c r="M2301" s="1">
        <v>2182.98</v>
      </c>
      <c r="N2301" s="2">
        <f t="shared" si="385"/>
        <v>0.5933397478758623</v>
      </c>
      <c r="O2301" s="3">
        <f t="shared" si="386"/>
        <v>8.5327313769751695E-2</v>
      </c>
      <c r="P2301" s="3">
        <f t="shared" si="387"/>
        <v>8.8183421516754845E-2</v>
      </c>
      <c r="Q2301" s="8">
        <f t="shared" si="388"/>
        <v>6.4887830687830688</v>
      </c>
      <c r="R2301" s="8">
        <f t="shared" si="389"/>
        <v>73.582799999999992</v>
      </c>
      <c r="S2301" s="8">
        <f t="shared" si="390"/>
        <v>-1496.1599999999999</v>
      </c>
      <c r="T2301" s="3">
        <f t="shared" si="391"/>
        <v>-0.68537503779237552</v>
      </c>
      <c r="U2301" s="3">
        <f t="shared" si="392"/>
        <v>0.55367042889390516</v>
      </c>
      <c r="V2301" s="3">
        <f t="shared" si="393"/>
        <v>-2.459055181264036</v>
      </c>
      <c r="W2301" s="4" t="str">
        <f t="shared" si="394"/>
        <v>Need Improvement</v>
      </c>
      <c r="X2301" s="4" t="str">
        <f t="shared" si="395"/>
        <v>Poor</v>
      </c>
    </row>
    <row r="2302" spans="1:24" x14ac:dyDescent="0.3">
      <c r="A2302" s="4">
        <v>222513</v>
      </c>
      <c r="B2302" s="4" t="s">
        <v>22</v>
      </c>
      <c r="C2302" s="5">
        <v>45257</v>
      </c>
      <c r="D2302" s="6">
        <v>45257</v>
      </c>
      <c r="E2302" s="7">
        <v>45257</v>
      </c>
      <c r="F2302" s="13">
        <v>45257</v>
      </c>
      <c r="G2302" s="4" t="s">
        <v>12</v>
      </c>
      <c r="H2302" s="4" t="s">
        <v>17</v>
      </c>
      <c r="I2302" s="4">
        <v>7674</v>
      </c>
      <c r="J2302" s="4">
        <v>650</v>
      </c>
      <c r="K2302" s="4">
        <v>75</v>
      </c>
      <c r="L2302" s="1">
        <v>4476.92</v>
      </c>
      <c r="M2302" s="1">
        <v>6935.03</v>
      </c>
      <c r="N2302" s="2">
        <f t="shared" si="385"/>
        <v>1.5490627484967343</v>
      </c>
      <c r="O2302" s="3">
        <f t="shared" si="386"/>
        <v>8.4701589783685166E-2</v>
      </c>
      <c r="P2302" s="3">
        <f t="shared" si="387"/>
        <v>0.11538461538461539</v>
      </c>
      <c r="Q2302" s="8">
        <f t="shared" si="388"/>
        <v>6.8875692307692304</v>
      </c>
      <c r="R2302" s="8">
        <f t="shared" si="389"/>
        <v>59.692266666666669</v>
      </c>
      <c r="S2302" s="8">
        <f t="shared" si="390"/>
        <v>2458.1099999999997</v>
      </c>
      <c r="T2302" s="3">
        <f t="shared" si="391"/>
        <v>0.35444835855071999</v>
      </c>
      <c r="U2302" s="3">
        <f t="shared" si="392"/>
        <v>0.58338806359134743</v>
      </c>
      <c r="V2302" s="3">
        <f t="shared" si="393"/>
        <v>1.8212854591535776</v>
      </c>
      <c r="W2302" s="4" t="str">
        <f t="shared" si="394"/>
        <v>Need Improvement</v>
      </c>
      <c r="X2302" s="4" t="str">
        <f t="shared" si="395"/>
        <v>Need Improvement</v>
      </c>
    </row>
    <row r="2303" spans="1:24" x14ac:dyDescent="0.3">
      <c r="A2303" s="4">
        <v>250189</v>
      </c>
      <c r="B2303" s="4" t="s">
        <v>23</v>
      </c>
      <c r="C2303" s="5">
        <v>45257</v>
      </c>
      <c r="D2303" s="6">
        <v>45257</v>
      </c>
      <c r="E2303" s="7">
        <v>45257</v>
      </c>
      <c r="F2303" s="13">
        <v>45257</v>
      </c>
      <c r="G2303" s="4" t="s">
        <v>21</v>
      </c>
      <c r="H2303" s="4" t="s">
        <v>25</v>
      </c>
      <c r="I2303" s="4">
        <v>7696</v>
      </c>
      <c r="J2303" s="4">
        <v>297</v>
      </c>
      <c r="K2303" s="4">
        <v>85</v>
      </c>
      <c r="L2303" s="1">
        <v>4884.59</v>
      </c>
      <c r="M2303" s="1">
        <v>7797.63</v>
      </c>
      <c r="N2303" s="2">
        <f t="shared" si="385"/>
        <v>1.5963734929646092</v>
      </c>
      <c r="O2303" s="3">
        <f t="shared" si="386"/>
        <v>3.859147609147609E-2</v>
      </c>
      <c r="P2303" s="3">
        <f t="shared" si="387"/>
        <v>0.28619528619528617</v>
      </c>
      <c r="Q2303" s="8">
        <f t="shared" si="388"/>
        <v>16.446430976430978</v>
      </c>
      <c r="R2303" s="8">
        <f t="shared" si="389"/>
        <v>57.465764705882357</v>
      </c>
      <c r="S2303" s="8">
        <f t="shared" si="390"/>
        <v>2913.04</v>
      </c>
      <c r="T2303" s="3">
        <f t="shared" si="391"/>
        <v>0.37358017756677347</v>
      </c>
      <c r="U2303" s="3">
        <f t="shared" si="392"/>
        <v>0.6346920478170478</v>
      </c>
      <c r="V2303" s="3">
        <f t="shared" si="393"/>
        <v>1.6768015543899157</v>
      </c>
      <c r="W2303" s="4" t="str">
        <f t="shared" si="394"/>
        <v>Need Improvement</v>
      </c>
      <c r="X2303" s="4" t="str">
        <f t="shared" si="395"/>
        <v>Need Improvement</v>
      </c>
    </row>
    <row r="2304" spans="1:24" x14ac:dyDescent="0.3">
      <c r="A2304" s="4">
        <v>435951</v>
      </c>
      <c r="B2304" s="4" t="s">
        <v>24</v>
      </c>
      <c r="C2304" s="5">
        <v>45257</v>
      </c>
      <c r="D2304" s="6">
        <v>45257</v>
      </c>
      <c r="E2304" s="7">
        <v>45257</v>
      </c>
      <c r="F2304" s="13">
        <v>45257</v>
      </c>
      <c r="G2304" s="4" t="s">
        <v>27</v>
      </c>
      <c r="H2304" s="4" t="s">
        <v>13</v>
      </c>
      <c r="I2304" s="4">
        <v>2958</v>
      </c>
      <c r="J2304" s="4">
        <v>221</v>
      </c>
      <c r="K2304" s="4">
        <v>78</v>
      </c>
      <c r="L2304" s="1">
        <v>1552.28</v>
      </c>
      <c r="M2304" s="1">
        <v>6210.97</v>
      </c>
      <c r="N2304" s="2">
        <f t="shared" si="385"/>
        <v>4.0011917952946634</v>
      </c>
      <c r="O2304" s="3">
        <f t="shared" si="386"/>
        <v>7.4712643678160925E-2</v>
      </c>
      <c r="P2304" s="3">
        <f t="shared" si="387"/>
        <v>0.35294117647058826</v>
      </c>
      <c r="Q2304" s="8">
        <f t="shared" si="388"/>
        <v>7.0238914027149324</v>
      </c>
      <c r="R2304" s="8">
        <f t="shared" si="389"/>
        <v>19.90102564102564</v>
      </c>
      <c r="S2304" s="8">
        <f t="shared" si="390"/>
        <v>4658.6900000000005</v>
      </c>
      <c r="T2304" s="3">
        <f t="shared" si="391"/>
        <v>0.75007446501915165</v>
      </c>
      <c r="U2304" s="3">
        <f t="shared" si="392"/>
        <v>0.52477349560513864</v>
      </c>
      <c r="V2304" s="3">
        <f t="shared" si="393"/>
        <v>0.33320096421955525</v>
      </c>
      <c r="W2304" s="4" t="str">
        <f t="shared" si="394"/>
        <v>Need Improvement</v>
      </c>
      <c r="X2304" s="4" t="str">
        <f t="shared" si="395"/>
        <v>Good</v>
      </c>
    </row>
    <row r="2305" spans="1:24" x14ac:dyDescent="0.3">
      <c r="A2305" s="4">
        <v>998740</v>
      </c>
      <c r="B2305" s="4" t="s">
        <v>26</v>
      </c>
      <c r="C2305" s="5">
        <v>45257</v>
      </c>
      <c r="D2305" s="6">
        <v>45257</v>
      </c>
      <c r="E2305" s="7">
        <v>45257</v>
      </c>
      <c r="F2305" s="13">
        <v>45257</v>
      </c>
      <c r="G2305" s="4" t="s">
        <v>27</v>
      </c>
      <c r="H2305" s="4" t="s">
        <v>19</v>
      </c>
      <c r="I2305" s="4">
        <v>4685</v>
      </c>
      <c r="J2305" s="4">
        <v>549</v>
      </c>
      <c r="K2305" s="4">
        <v>64</v>
      </c>
      <c r="L2305" s="1">
        <v>4386.6499999999996</v>
      </c>
      <c r="M2305" s="1">
        <v>7404.9</v>
      </c>
      <c r="N2305" s="2">
        <f t="shared" si="385"/>
        <v>1.6880535260392326</v>
      </c>
      <c r="O2305" s="3">
        <f t="shared" si="386"/>
        <v>0.11718249733191036</v>
      </c>
      <c r="P2305" s="3">
        <f t="shared" si="387"/>
        <v>0.11657559198542805</v>
      </c>
      <c r="Q2305" s="8">
        <f t="shared" si="388"/>
        <v>7.9902550091074671</v>
      </c>
      <c r="R2305" s="8">
        <f t="shared" si="389"/>
        <v>68.541406249999994</v>
      </c>
      <c r="S2305" s="8">
        <f t="shared" si="390"/>
        <v>3018.25</v>
      </c>
      <c r="T2305" s="3">
        <f t="shared" si="391"/>
        <v>0.40760172318329757</v>
      </c>
      <c r="U2305" s="3">
        <f t="shared" si="392"/>
        <v>0.93631803628601917</v>
      </c>
      <c r="V2305" s="3">
        <f t="shared" si="393"/>
        <v>1.4533753002567711</v>
      </c>
      <c r="W2305" s="4" t="str">
        <f t="shared" si="394"/>
        <v>Need Improvement</v>
      </c>
      <c r="X2305" s="4" t="str">
        <f t="shared" si="395"/>
        <v>Need Improvement</v>
      </c>
    </row>
    <row r="2306" spans="1:24" x14ac:dyDescent="0.3">
      <c r="A2306" s="4">
        <v>747340</v>
      </c>
      <c r="B2306" s="4" t="s">
        <v>11</v>
      </c>
      <c r="C2306" s="5">
        <v>45258</v>
      </c>
      <c r="D2306" s="6">
        <v>45258</v>
      </c>
      <c r="E2306" s="7">
        <v>45258</v>
      </c>
      <c r="F2306" s="13">
        <v>45258</v>
      </c>
      <c r="G2306" s="4" t="s">
        <v>12</v>
      </c>
      <c r="H2306" s="4" t="s">
        <v>25</v>
      </c>
      <c r="I2306" s="4">
        <v>2655</v>
      </c>
      <c r="J2306" s="4">
        <v>873</v>
      </c>
      <c r="K2306" s="4">
        <v>34</v>
      </c>
      <c r="L2306" s="1">
        <v>2282.7199999999998</v>
      </c>
      <c r="M2306" s="1">
        <v>6508.71</v>
      </c>
      <c r="N2306" s="2">
        <f t="shared" si="385"/>
        <v>2.8512958225275113</v>
      </c>
      <c r="O2306" s="3">
        <f t="shared" si="386"/>
        <v>0.32881355932203388</v>
      </c>
      <c r="P2306" s="3">
        <f t="shared" si="387"/>
        <v>3.8946162657502864E-2</v>
      </c>
      <c r="Q2306" s="8">
        <f t="shared" si="388"/>
        <v>2.6147995418098509</v>
      </c>
      <c r="R2306" s="8">
        <f t="shared" si="389"/>
        <v>67.138823529411752</v>
      </c>
      <c r="S2306" s="8">
        <f t="shared" si="390"/>
        <v>4225.99</v>
      </c>
      <c r="T2306" s="3">
        <f t="shared" si="391"/>
        <v>0.64928226945124301</v>
      </c>
      <c r="U2306" s="3">
        <f t="shared" si="392"/>
        <v>0.85978154425612041</v>
      </c>
      <c r="V2306" s="3">
        <f t="shared" si="393"/>
        <v>0.54016218684852546</v>
      </c>
      <c r="W2306" s="4" t="str">
        <f t="shared" si="394"/>
        <v>Need Improvement</v>
      </c>
      <c r="X2306" s="4" t="str">
        <f t="shared" si="395"/>
        <v>Good</v>
      </c>
    </row>
    <row r="2307" spans="1:24" x14ac:dyDescent="0.3">
      <c r="A2307" s="4">
        <v>88528</v>
      </c>
      <c r="B2307" s="4" t="s">
        <v>14</v>
      </c>
      <c r="C2307" s="5">
        <v>45258</v>
      </c>
      <c r="D2307" s="6">
        <v>45258</v>
      </c>
      <c r="E2307" s="7">
        <v>45258</v>
      </c>
      <c r="F2307" s="13">
        <v>45258</v>
      </c>
      <c r="G2307" s="4" t="s">
        <v>12</v>
      </c>
      <c r="H2307" s="4" t="s">
        <v>13</v>
      </c>
      <c r="I2307" s="4">
        <v>7007</v>
      </c>
      <c r="J2307" s="4">
        <v>546</v>
      </c>
      <c r="K2307" s="4">
        <v>52</v>
      </c>
      <c r="L2307" s="1">
        <v>1851.23</v>
      </c>
      <c r="M2307" s="1">
        <v>3595.22</v>
      </c>
      <c r="N2307" s="2">
        <f t="shared" ref="N2307:N2370" si="396">M2307/L2307</f>
        <v>1.9420709474241449</v>
      </c>
      <c r="O2307" s="3">
        <f t="shared" ref="O2307:O2370" si="397">J2307/I2307</f>
        <v>7.792207792207792E-2</v>
      </c>
      <c r="P2307" s="3">
        <f t="shared" ref="P2307:P2370" si="398">K2307/J2307</f>
        <v>9.5238095238095233E-2</v>
      </c>
      <c r="Q2307" s="8">
        <f t="shared" ref="Q2307:Q2370" si="399">L2307/J2307</f>
        <v>3.3905311355311354</v>
      </c>
      <c r="R2307" s="8">
        <f t="shared" ref="R2307:R2370" si="400">L2307/K2307</f>
        <v>35.600576923076922</v>
      </c>
      <c r="S2307" s="8">
        <f t="shared" ref="S2307:S2370" si="401">M2307-L2307</f>
        <v>1743.9899999999998</v>
      </c>
      <c r="T2307" s="3">
        <f t="shared" ref="T2307:T2370" si="402">S2307/M2307</f>
        <v>0.48508575274948401</v>
      </c>
      <c r="U2307" s="3">
        <f t="shared" ref="U2307:U2370" si="403">L2307/I2307</f>
        <v>0.26419723134008849</v>
      </c>
      <c r="V2307" s="3">
        <f t="shared" ref="V2307:V2370" si="404">L2307/S2307</f>
        <v>1.0614911782751049</v>
      </c>
      <c r="W2307" s="4" t="str">
        <f t="shared" ref="W2307:W2370" si="405">_xlfn.IFS(N2307&gt;=8,"Excellent",N2307&gt;=5,"Good",N2307&gt;0,"Need Improvement")</f>
        <v>Need Improvement</v>
      </c>
      <c r="X2307" s="4" t="str">
        <f t="shared" ref="X2307:X2370" si="406">_xlfn.IFS(S2307&gt;7000,"Excellent",S2307&gt;4000,"Good",S2307&gt;0,"Need Improvement",S2307&lt;=0,"Poor")</f>
        <v>Need Improvement</v>
      </c>
    </row>
    <row r="2308" spans="1:24" x14ac:dyDescent="0.3">
      <c r="A2308" s="4">
        <v>574693</v>
      </c>
      <c r="B2308" s="4" t="s">
        <v>16</v>
      </c>
      <c r="C2308" s="5">
        <v>45258</v>
      </c>
      <c r="D2308" s="6">
        <v>45258</v>
      </c>
      <c r="E2308" s="7">
        <v>45258</v>
      </c>
      <c r="F2308" s="13">
        <v>45258</v>
      </c>
      <c r="G2308" s="4" t="s">
        <v>12</v>
      </c>
      <c r="H2308" s="4" t="s">
        <v>13</v>
      </c>
      <c r="I2308" s="4">
        <v>7635</v>
      </c>
      <c r="J2308" s="4">
        <v>349</v>
      </c>
      <c r="K2308" s="4">
        <v>10</v>
      </c>
      <c r="L2308" s="1">
        <v>1168.05</v>
      </c>
      <c r="M2308" s="1">
        <v>2995.68</v>
      </c>
      <c r="N2308" s="2">
        <f t="shared" si="396"/>
        <v>2.5646847309618597</v>
      </c>
      <c r="O2308" s="3">
        <f t="shared" si="397"/>
        <v>4.5710543549443351E-2</v>
      </c>
      <c r="P2308" s="3">
        <f t="shared" si="398"/>
        <v>2.865329512893983E-2</v>
      </c>
      <c r="Q2308" s="8">
        <f t="shared" si="399"/>
        <v>3.3468481375358166</v>
      </c>
      <c r="R2308" s="8">
        <f t="shared" si="400"/>
        <v>116.80499999999999</v>
      </c>
      <c r="S2308" s="8">
        <f t="shared" si="401"/>
        <v>1827.6299999999999</v>
      </c>
      <c r="T2308" s="3">
        <f t="shared" si="402"/>
        <v>0.61008852747957054</v>
      </c>
      <c r="U2308" s="3">
        <f t="shared" si="403"/>
        <v>0.15298624754420431</v>
      </c>
      <c r="V2308" s="3">
        <f t="shared" si="404"/>
        <v>0.63910638367722139</v>
      </c>
      <c r="W2308" s="4" t="str">
        <f t="shared" si="405"/>
        <v>Need Improvement</v>
      </c>
      <c r="X2308" s="4" t="str">
        <f t="shared" si="406"/>
        <v>Need Improvement</v>
      </c>
    </row>
    <row r="2309" spans="1:24" x14ac:dyDescent="0.3">
      <c r="A2309" s="4">
        <v>60258</v>
      </c>
      <c r="B2309" s="4" t="s">
        <v>18</v>
      </c>
      <c r="C2309" s="5">
        <v>45258</v>
      </c>
      <c r="D2309" s="6">
        <v>45258</v>
      </c>
      <c r="E2309" s="7">
        <v>45258</v>
      </c>
      <c r="F2309" s="13">
        <v>45258</v>
      </c>
      <c r="G2309" s="4" t="s">
        <v>15</v>
      </c>
      <c r="H2309" s="4" t="s">
        <v>13</v>
      </c>
      <c r="I2309" s="4">
        <v>5931</v>
      </c>
      <c r="J2309" s="4">
        <v>452</v>
      </c>
      <c r="K2309" s="4">
        <v>14</v>
      </c>
      <c r="L2309" s="1">
        <v>4175.63</v>
      </c>
      <c r="M2309" s="1">
        <v>7495.66</v>
      </c>
      <c r="N2309" s="2">
        <f t="shared" si="396"/>
        <v>1.7950967877901058</v>
      </c>
      <c r="O2309" s="3">
        <f t="shared" si="397"/>
        <v>7.6209745405496548E-2</v>
      </c>
      <c r="P2309" s="3">
        <f t="shared" si="398"/>
        <v>3.0973451327433628E-2</v>
      </c>
      <c r="Q2309" s="8">
        <f t="shared" si="399"/>
        <v>9.2381194690265485</v>
      </c>
      <c r="R2309" s="8">
        <f t="shared" si="400"/>
        <v>298.25928571428574</v>
      </c>
      <c r="S2309" s="8">
        <f t="shared" si="401"/>
        <v>3320.0299999999997</v>
      </c>
      <c r="T2309" s="3">
        <f t="shared" si="402"/>
        <v>0.44292697374213874</v>
      </c>
      <c r="U2309" s="3">
        <f t="shared" si="403"/>
        <v>0.70403473276007422</v>
      </c>
      <c r="V2309" s="3">
        <f t="shared" si="404"/>
        <v>1.2577085146820963</v>
      </c>
      <c r="W2309" s="4" t="str">
        <f t="shared" si="405"/>
        <v>Need Improvement</v>
      </c>
      <c r="X2309" s="4" t="str">
        <f t="shared" si="406"/>
        <v>Need Improvement</v>
      </c>
    </row>
    <row r="2310" spans="1:24" x14ac:dyDescent="0.3">
      <c r="A2310" s="4">
        <v>472970</v>
      </c>
      <c r="B2310" s="4" t="s">
        <v>20</v>
      </c>
      <c r="C2310" s="5">
        <v>45258</v>
      </c>
      <c r="D2310" s="6">
        <v>45258</v>
      </c>
      <c r="E2310" s="7">
        <v>45258</v>
      </c>
      <c r="F2310" s="13">
        <v>45258</v>
      </c>
      <c r="G2310" s="4" t="s">
        <v>27</v>
      </c>
      <c r="H2310" s="4" t="s">
        <v>13</v>
      </c>
      <c r="I2310" s="4">
        <v>8212</v>
      </c>
      <c r="J2310" s="4">
        <v>143</v>
      </c>
      <c r="K2310" s="4">
        <v>19</v>
      </c>
      <c r="L2310" s="1">
        <v>1379.71</v>
      </c>
      <c r="M2310" s="1">
        <v>2584.2399999999998</v>
      </c>
      <c r="N2310" s="2">
        <f t="shared" si="396"/>
        <v>1.8730312891839587</v>
      </c>
      <c r="O2310" s="3">
        <f t="shared" si="397"/>
        <v>1.7413541159279105E-2</v>
      </c>
      <c r="P2310" s="3">
        <f t="shared" si="398"/>
        <v>0.13286713286713286</v>
      </c>
      <c r="Q2310" s="8">
        <f t="shared" si="399"/>
        <v>9.648321678321679</v>
      </c>
      <c r="R2310" s="8">
        <f t="shared" si="400"/>
        <v>72.616315789473688</v>
      </c>
      <c r="S2310" s="8">
        <f t="shared" si="401"/>
        <v>1204.5299999999997</v>
      </c>
      <c r="T2310" s="3">
        <f t="shared" si="402"/>
        <v>0.46610608921771968</v>
      </c>
      <c r="U2310" s="3">
        <f t="shared" si="403"/>
        <v>0.16801144666341938</v>
      </c>
      <c r="V2310" s="3">
        <f t="shared" si="404"/>
        <v>1.1454343187799394</v>
      </c>
      <c r="W2310" s="4" t="str">
        <f t="shared" si="405"/>
        <v>Need Improvement</v>
      </c>
      <c r="X2310" s="4" t="str">
        <f t="shared" si="406"/>
        <v>Need Improvement</v>
      </c>
    </row>
    <row r="2311" spans="1:24" x14ac:dyDescent="0.3">
      <c r="A2311" s="4">
        <v>894884</v>
      </c>
      <c r="B2311" s="4" t="s">
        <v>22</v>
      </c>
      <c r="C2311" s="5">
        <v>45258</v>
      </c>
      <c r="D2311" s="6">
        <v>45258</v>
      </c>
      <c r="E2311" s="7">
        <v>45258</v>
      </c>
      <c r="F2311" s="13">
        <v>45258</v>
      </c>
      <c r="G2311" s="4" t="s">
        <v>15</v>
      </c>
      <c r="H2311" s="4" t="s">
        <v>19</v>
      </c>
      <c r="I2311" s="4">
        <v>1301</v>
      </c>
      <c r="J2311" s="4">
        <v>269</v>
      </c>
      <c r="K2311" s="4">
        <v>97</v>
      </c>
      <c r="L2311" s="1">
        <v>2317.37</v>
      </c>
      <c r="M2311" s="1">
        <v>9799.65</v>
      </c>
      <c r="N2311" s="2">
        <f t="shared" si="396"/>
        <v>4.2287809024885972</v>
      </c>
      <c r="O2311" s="3">
        <f t="shared" si="397"/>
        <v>0.20676402767102228</v>
      </c>
      <c r="P2311" s="3">
        <f t="shared" si="398"/>
        <v>0.36059479553903345</v>
      </c>
      <c r="Q2311" s="8">
        <f t="shared" si="399"/>
        <v>8.6147583643122676</v>
      </c>
      <c r="R2311" s="8">
        <f t="shared" si="400"/>
        <v>23.890412371134019</v>
      </c>
      <c r="S2311" s="8">
        <f t="shared" si="401"/>
        <v>7482.28</v>
      </c>
      <c r="T2311" s="3">
        <f t="shared" si="402"/>
        <v>0.76352522794181421</v>
      </c>
      <c r="U2311" s="3">
        <f t="shared" si="403"/>
        <v>1.7812221368178323</v>
      </c>
      <c r="V2311" s="3">
        <f t="shared" si="404"/>
        <v>0.30971441859967819</v>
      </c>
      <c r="W2311" s="4" t="str">
        <f t="shared" si="405"/>
        <v>Need Improvement</v>
      </c>
      <c r="X2311" s="4" t="str">
        <f t="shared" si="406"/>
        <v>Excellent</v>
      </c>
    </row>
    <row r="2312" spans="1:24" x14ac:dyDescent="0.3">
      <c r="A2312" s="4">
        <v>679212</v>
      </c>
      <c r="B2312" s="4" t="s">
        <v>23</v>
      </c>
      <c r="C2312" s="5">
        <v>45258</v>
      </c>
      <c r="D2312" s="6">
        <v>45258</v>
      </c>
      <c r="E2312" s="7">
        <v>45258</v>
      </c>
      <c r="F2312" s="13">
        <v>45258</v>
      </c>
      <c r="G2312" s="4" t="s">
        <v>15</v>
      </c>
      <c r="H2312" s="4" t="s">
        <v>19</v>
      </c>
      <c r="I2312" s="4">
        <v>8574</v>
      </c>
      <c r="J2312" s="4">
        <v>687</v>
      </c>
      <c r="K2312" s="4">
        <v>24</v>
      </c>
      <c r="L2312" s="1">
        <v>2590.46</v>
      </c>
      <c r="M2312" s="1">
        <v>6522.26</v>
      </c>
      <c r="N2312" s="2">
        <f t="shared" si="396"/>
        <v>2.517799927426017</v>
      </c>
      <c r="O2312" s="3">
        <f t="shared" si="397"/>
        <v>8.0125962211336596E-2</v>
      </c>
      <c r="P2312" s="3">
        <f t="shared" si="398"/>
        <v>3.4934497816593885E-2</v>
      </c>
      <c r="Q2312" s="8">
        <f t="shared" si="399"/>
        <v>3.7706841339155752</v>
      </c>
      <c r="R2312" s="8">
        <f t="shared" si="400"/>
        <v>107.93583333333333</v>
      </c>
      <c r="S2312" s="8">
        <f t="shared" si="401"/>
        <v>3931.8</v>
      </c>
      <c r="T2312" s="3">
        <f t="shared" si="402"/>
        <v>0.60282785414871531</v>
      </c>
      <c r="U2312" s="3">
        <f t="shared" si="403"/>
        <v>0.30212969442500581</v>
      </c>
      <c r="V2312" s="3">
        <f t="shared" si="404"/>
        <v>0.65884836461671492</v>
      </c>
      <c r="W2312" s="4" t="str">
        <f t="shared" si="405"/>
        <v>Need Improvement</v>
      </c>
      <c r="X2312" s="4" t="str">
        <f t="shared" si="406"/>
        <v>Need Improvement</v>
      </c>
    </row>
    <row r="2313" spans="1:24" x14ac:dyDescent="0.3">
      <c r="A2313" s="4">
        <v>378626</v>
      </c>
      <c r="B2313" s="4" t="s">
        <v>24</v>
      </c>
      <c r="C2313" s="5">
        <v>45258</v>
      </c>
      <c r="D2313" s="6">
        <v>45258</v>
      </c>
      <c r="E2313" s="7">
        <v>45258</v>
      </c>
      <c r="F2313" s="13">
        <v>45258</v>
      </c>
      <c r="G2313" s="4" t="s">
        <v>12</v>
      </c>
      <c r="H2313" s="4" t="s">
        <v>17</v>
      </c>
      <c r="I2313" s="4">
        <v>6867</v>
      </c>
      <c r="J2313" s="4">
        <v>370</v>
      </c>
      <c r="K2313" s="4">
        <v>37</v>
      </c>
      <c r="L2313" s="1">
        <v>1675.87</v>
      </c>
      <c r="M2313" s="1">
        <v>5484.64</v>
      </c>
      <c r="N2313" s="2">
        <f t="shared" si="396"/>
        <v>3.2727120838728547</v>
      </c>
      <c r="O2313" s="3">
        <f t="shared" si="397"/>
        <v>5.3880879568952961E-2</v>
      </c>
      <c r="P2313" s="3">
        <f t="shared" si="398"/>
        <v>0.1</v>
      </c>
      <c r="Q2313" s="8">
        <f t="shared" si="399"/>
        <v>4.5293783783783779</v>
      </c>
      <c r="R2313" s="8">
        <f t="shared" si="400"/>
        <v>45.29378378378378</v>
      </c>
      <c r="S2313" s="8">
        <f t="shared" si="401"/>
        <v>3808.7700000000004</v>
      </c>
      <c r="T2313" s="3">
        <f t="shared" si="402"/>
        <v>0.69444302634265875</v>
      </c>
      <c r="U2313" s="3">
        <f t="shared" si="403"/>
        <v>0.24404689092762485</v>
      </c>
      <c r="V2313" s="3">
        <f t="shared" si="404"/>
        <v>0.44000294058186756</v>
      </c>
      <c r="W2313" s="4" t="str">
        <f t="shared" si="405"/>
        <v>Need Improvement</v>
      </c>
      <c r="X2313" s="4" t="str">
        <f t="shared" si="406"/>
        <v>Need Improvement</v>
      </c>
    </row>
    <row r="2314" spans="1:24" x14ac:dyDescent="0.3">
      <c r="A2314" s="4">
        <v>812587</v>
      </c>
      <c r="B2314" s="4" t="s">
        <v>26</v>
      </c>
      <c r="C2314" s="5">
        <v>45258</v>
      </c>
      <c r="D2314" s="6">
        <v>45258</v>
      </c>
      <c r="E2314" s="7">
        <v>45258</v>
      </c>
      <c r="F2314" s="13">
        <v>45258</v>
      </c>
      <c r="G2314" s="4" t="s">
        <v>27</v>
      </c>
      <c r="H2314" s="4" t="s">
        <v>25</v>
      </c>
      <c r="I2314" s="4">
        <v>3255</v>
      </c>
      <c r="J2314" s="4">
        <v>109</v>
      </c>
      <c r="K2314" s="4">
        <v>84</v>
      </c>
      <c r="L2314" s="1">
        <v>4415.53</v>
      </c>
      <c r="M2314" s="1">
        <v>6715.22</v>
      </c>
      <c r="N2314" s="2">
        <f t="shared" si="396"/>
        <v>1.5208185653817323</v>
      </c>
      <c r="O2314" s="3">
        <f t="shared" si="397"/>
        <v>3.3486943164362522E-2</v>
      </c>
      <c r="P2314" s="3">
        <f t="shared" si="398"/>
        <v>0.77064220183486243</v>
      </c>
      <c r="Q2314" s="8">
        <f t="shared" si="399"/>
        <v>40.509449541284404</v>
      </c>
      <c r="R2314" s="8">
        <f t="shared" si="400"/>
        <v>52.56583333333333</v>
      </c>
      <c r="S2314" s="8">
        <f t="shared" si="401"/>
        <v>2299.6900000000005</v>
      </c>
      <c r="T2314" s="3">
        <f t="shared" si="402"/>
        <v>0.34245936841979868</v>
      </c>
      <c r="U2314" s="3">
        <f t="shared" si="403"/>
        <v>1.356537634408602</v>
      </c>
      <c r="V2314" s="3">
        <f t="shared" si="404"/>
        <v>1.9200544421204593</v>
      </c>
      <c r="W2314" s="4" t="str">
        <f t="shared" si="405"/>
        <v>Need Improvement</v>
      </c>
      <c r="X2314" s="4" t="str">
        <f t="shared" si="406"/>
        <v>Need Improvement</v>
      </c>
    </row>
    <row r="2315" spans="1:24" x14ac:dyDescent="0.3">
      <c r="A2315" s="4">
        <v>538430</v>
      </c>
      <c r="B2315" s="4" t="s">
        <v>11</v>
      </c>
      <c r="C2315" s="5">
        <v>45259</v>
      </c>
      <c r="D2315" s="6">
        <v>45259</v>
      </c>
      <c r="E2315" s="7">
        <v>45259</v>
      </c>
      <c r="F2315" s="13">
        <v>45259</v>
      </c>
      <c r="G2315" s="4" t="s">
        <v>27</v>
      </c>
      <c r="H2315" s="4" t="s">
        <v>19</v>
      </c>
      <c r="I2315" s="4">
        <v>2503</v>
      </c>
      <c r="J2315" s="4">
        <v>215</v>
      </c>
      <c r="K2315" s="4">
        <v>23</v>
      </c>
      <c r="L2315" s="1">
        <v>3971.29</v>
      </c>
      <c r="M2315" s="1">
        <v>7732.77</v>
      </c>
      <c r="N2315" s="2">
        <f t="shared" si="396"/>
        <v>1.9471683004766713</v>
      </c>
      <c r="O2315" s="3">
        <f t="shared" si="397"/>
        <v>8.5896923691570121E-2</v>
      </c>
      <c r="P2315" s="3">
        <f t="shared" si="398"/>
        <v>0.10697674418604651</v>
      </c>
      <c r="Q2315" s="8">
        <f t="shared" si="399"/>
        <v>18.471116279069768</v>
      </c>
      <c r="R2315" s="8">
        <f t="shared" si="400"/>
        <v>172.66478260869565</v>
      </c>
      <c r="S2315" s="8">
        <f t="shared" si="401"/>
        <v>3761.4800000000005</v>
      </c>
      <c r="T2315" s="3">
        <f t="shared" si="402"/>
        <v>0.48643371004180913</v>
      </c>
      <c r="U2315" s="3">
        <f t="shared" si="403"/>
        <v>1.5866120655213742</v>
      </c>
      <c r="V2315" s="3">
        <f t="shared" si="404"/>
        <v>1.0557785765177534</v>
      </c>
      <c r="W2315" s="4" t="str">
        <f t="shared" si="405"/>
        <v>Need Improvement</v>
      </c>
      <c r="X2315" s="4" t="str">
        <f t="shared" si="406"/>
        <v>Need Improvement</v>
      </c>
    </row>
    <row r="2316" spans="1:24" x14ac:dyDescent="0.3">
      <c r="A2316" s="4">
        <v>804594</v>
      </c>
      <c r="B2316" s="4" t="s">
        <v>14</v>
      </c>
      <c r="C2316" s="5">
        <v>45259</v>
      </c>
      <c r="D2316" s="6">
        <v>45259</v>
      </c>
      <c r="E2316" s="7">
        <v>45259</v>
      </c>
      <c r="F2316" s="13">
        <v>45259</v>
      </c>
      <c r="G2316" s="4" t="s">
        <v>21</v>
      </c>
      <c r="H2316" s="4" t="s">
        <v>17</v>
      </c>
      <c r="I2316" s="4">
        <v>1569</v>
      </c>
      <c r="J2316" s="4">
        <v>981</v>
      </c>
      <c r="K2316" s="4">
        <v>85</v>
      </c>
      <c r="L2316" s="1">
        <v>2160.59</v>
      </c>
      <c r="M2316" s="1">
        <v>8481.2900000000009</v>
      </c>
      <c r="N2316" s="2">
        <f t="shared" si="396"/>
        <v>3.9254509184991138</v>
      </c>
      <c r="O2316" s="3">
        <f t="shared" si="397"/>
        <v>0.62523900573613767</v>
      </c>
      <c r="P2316" s="3">
        <f t="shared" si="398"/>
        <v>8.6646279306829763E-2</v>
      </c>
      <c r="Q2316" s="8">
        <f t="shared" si="399"/>
        <v>2.2024362895005098</v>
      </c>
      <c r="R2316" s="8">
        <f t="shared" si="400"/>
        <v>25.418705882352942</v>
      </c>
      <c r="S2316" s="8">
        <f t="shared" si="401"/>
        <v>6320.7000000000007</v>
      </c>
      <c r="T2316" s="3">
        <f t="shared" si="402"/>
        <v>0.74525219630504325</v>
      </c>
      <c r="U2316" s="3">
        <f t="shared" si="403"/>
        <v>1.3770490758444871</v>
      </c>
      <c r="V2316" s="3">
        <f t="shared" si="404"/>
        <v>0.34182764567215657</v>
      </c>
      <c r="W2316" s="4" t="str">
        <f t="shared" si="405"/>
        <v>Need Improvement</v>
      </c>
      <c r="X2316" s="4" t="str">
        <f t="shared" si="406"/>
        <v>Good</v>
      </c>
    </row>
    <row r="2317" spans="1:24" x14ac:dyDescent="0.3">
      <c r="A2317" s="4">
        <v>958322</v>
      </c>
      <c r="B2317" s="4" t="s">
        <v>16</v>
      </c>
      <c r="C2317" s="5">
        <v>45259</v>
      </c>
      <c r="D2317" s="6">
        <v>45259</v>
      </c>
      <c r="E2317" s="7">
        <v>45259</v>
      </c>
      <c r="F2317" s="13">
        <v>45259</v>
      </c>
      <c r="G2317" s="4" t="s">
        <v>27</v>
      </c>
      <c r="H2317" s="4" t="s">
        <v>17</v>
      </c>
      <c r="I2317" s="4">
        <v>3058</v>
      </c>
      <c r="J2317" s="4">
        <v>134</v>
      </c>
      <c r="K2317" s="4">
        <v>15</v>
      </c>
      <c r="L2317" s="1">
        <v>3590.36</v>
      </c>
      <c r="M2317" s="1">
        <v>9110.49</v>
      </c>
      <c r="N2317" s="2">
        <f t="shared" si="396"/>
        <v>2.5374864916052986</v>
      </c>
      <c r="O2317" s="3">
        <f t="shared" si="397"/>
        <v>4.3819489862655332E-2</v>
      </c>
      <c r="P2317" s="3">
        <f t="shared" si="398"/>
        <v>0.11194029850746269</v>
      </c>
      <c r="Q2317" s="8">
        <f t="shared" si="399"/>
        <v>26.793731343283582</v>
      </c>
      <c r="R2317" s="8">
        <f t="shared" si="400"/>
        <v>239.35733333333334</v>
      </c>
      <c r="S2317" s="8">
        <f t="shared" si="401"/>
        <v>5520.1299999999992</v>
      </c>
      <c r="T2317" s="3">
        <f t="shared" si="402"/>
        <v>0.60590923210496905</v>
      </c>
      <c r="U2317" s="3">
        <f t="shared" si="403"/>
        <v>1.1740876389797255</v>
      </c>
      <c r="V2317" s="3">
        <f t="shared" si="404"/>
        <v>0.65041221855282405</v>
      </c>
      <c r="W2317" s="4" t="str">
        <f t="shared" si="405"/>
        <v>Need Improvement</v>
      </c>
      <c r="X2317" s="4" t="str">
        <f t="shared" si="406"/>
        <v>Good</v>
      </c>
    </row>
    <row r="2318" spans="1:24" x14ac:dyDescent="0.3">
      <c r="A2318" s="4">
        <v>571340</v>
      </c>
      <c r="B2318" s="4" t="s">
        <v>18</v>
      </c>
      <c r="C2318" s="5">
        <v>45259</v>
      </c>
      <c r="D2318" s="6">
        <v>45259</v>
      </c>
      <c r="E2318" s="7">
        <v>45259</v>
      </c>
      <c r="F2318" s="13">
        <v>45259</v>
      </c>
      <c r="G2318" s="4" t="s">
        <v>12</v>
      </c>
      <c r="H2318" s="4" t="s">
        <v>25</v>
      </c>
      <c r="I2318" s="4">
        <v>7771</v>
      </c>
      <c r="J2318" s="4">
        <v>816</v>
      </c>
      <c r="K2318" s="4">
        <v>77</v>
      </c>
      <c r="L2318" s="1">
        <v>2213.62</v>
      </c>
      <c r="M2318" s="1">
        <v>2572.44</v>
      </c>
      <c r="N2318" s="2">
        <f t="shared" si="396"/>
        <v>1.1620964754564922</v>
      </c>
      <c r="O2318" s="3">
        <f t="shared" si="397"/>
        <v>0.10500579076051988</v>
      </c>
      <c r="P2318" s="3">
        <f t="shared" si="398"/>
        <v>9.4362745098039214E-2</v>
      </c>
      <c r="Q2318" s="8">
        <f t="shared" si="399"/>
        <v>2.7127696078431369</v>
      </c>
      <c r="R2318" s="8">
        <f t="shared" si="400"/>
        <v>28.748311688311688</v>
      </c>
      <c r="S2318" s="8">
        <f t="shared" si="401"/>
        <v>358.82000000000016</v>
      </c>
      <c r="T2318" s="3">
        <f t="shared" si="402"/>
        <v>0.13948624652081298</v>
      </c>
      <c r="U2318" s="3">
        <f t="shared" si="403"/>
        <v>0.28485651782267402</v>
      </c>
      <c r="V2318" s="3">
        <f t="shared" si="404"/>
        <v>6.169165598350145</v>
      </c>
      <c r="W2318" s="4" t="str">
        <f t="shared" si="405"/>
        <v>Need Improvement</v>
      </c>
      <c r="X2318" s="4" t="str">
        <f t="shared" si="406"/>
        <v>Need Improvement</v>
      </c>
    </row>
    <row r="2319" spans="1:24" x14ac:dyDescent="0.3">
      <c r="A2319" s="4">
        <v>247544</v>
      </c>
      <c r="B2319" s="4" t="s">
        <v>20</v>
      </c>
      <c r="C2319" s="5">
        <v>45259</v>
      </c>
      <c r="D2319" s="6">
        <v>45259</v>
      </c>
      <c r="E2319" s="7">
        <v>45259</v>
      </c>
      <c r="F2319" s="13">
        <v>45259</v>
      </c>
      <c r="G2319" s="4" t="s">
        <v>15</v>
      </c>
      <c r="H2319" s="4" t="s">
        <v>17</v>
      </c>
      <c r="I2319" s="4">
        <v>1721</v>
      </c>
      <c r="J2319" s="4">
        <v>229</v>
      </c>
      <c r="K2319" s="4">
        <v>64</v>
      </c>
      <c r="L2319" s="1">
        <v>4921.17</v>
      </c>
      <c r="M2319" s="1">
        <v>5504.67</v>
      </c>
      <c r="N2319" s="2">
        <f t="shared" si="396"/>
        <v>1.1185693646023203</v>
      </c>
      <c r="O2319" s="3">
        <f t="shared" si="397"/>
        <v>0.13306217315514235</v>
      </c>
      <c r="P2319" s="3">
        <f t="shared" si="398"/>
        <v>0.27947598253275108</v>
      </c>
      <c r="Q2319" s="8">
        <f t="shared" si="399"/>
        <v>21.489825327510918</v>
      </c>
      <c r="R2319" s="8">
        <f t="shared" si="400"/>
        <v>76.893281250000001</v>
      </c>
      <c r="S2319" s="8">
        <f t="shared" si="401"/>
        <v>583.5</v>
      </c>
      <c r="T2319" s="3">
        <f t="shared" si="402"/>
        <v>0.10600090468638447</v>
      </c>
      <c r="U2319" s="3">
        <f t="shared" si="403"/>
        <v>2.8594828588030214</v>
      </c>
      <c r="V2319" s="3">
        <f t="shared" si="404"/>
        <v>8.433881748071979</v>
      </c>
      <c r="W2319" s="4" t="str">
        <f t="shared" si="405"/>
        <v>Need Improvement</v>
      </c>
      <c r="X2319" s="4" t="str">
        <f t="shared" si="406"/>
        <v>Need Improvement</v>
      </c>
    </row>
    <row r="2320" spans="1:24" x14ac:dyDescent="0.3">
      <c r="A2320" s="4">
        <v>733230</v>
      </c>
      <c r="B2320" s="4" t="s">
        <v>22</v>
      </c>
      <c r="C2320" s="5">
        <v>45259</v>
      </c>
      <c r="D2320" s="6">
        <v>45259</v>
      </c>
      <c r="E2320" s="7">
        <v>45259</v>
      </c>
      <c r="F2320" s="13">
        <v>45259</v>
      </c>
      <c r="G2320" s="4" t="s">
        <v>21</v>
      </c>
      <c r="H2320" s="4" t="s">
        <v>17</v>
      </c>
      <c r="I2320" s="4">
        <v>7789</v>
      </c>
      <c r="J2320" s="4">
        <v>205</v>
      </c>
      <c r="K2320" s="4">
        <v>39</v>
      </c>
      <c r="L2320" s="1">
        <v>1154.77</v>
      </c>
      <c r="M2320" s="1">
        <v>8459.82</v>
      </c>
      <c r="N2320" s="2">
        <f t="shared" si="396"/>
        <v>7.3259783333477664</v>
      </c>
      <c r="O2320" s="3">
        <f t="shared" si="397"/>
        <v>2.6319168057517012E-2</v>
      </c>
      <c r="P2320" s="3">
        <f t="shared" si="398"/>
        <v>0.19024390243902439</v>
      </c>
      <c r="Q2320" s="8">
        <f t="shared" si="399"/>
        <v>5.6330243902439028</v>
      </c>
      <c r="R2320" s="8">
        <f t="shared" si="400"/>
        <v>29.609487179487179</v>
      </c>
      <c r="S2320" s="8">
        <f t="shared" si="401"/>
        <v>7305.0499999999993</v>
      </c>
      <c r="T2320" s="3">
        <f t="shared" si="402"/>
        <v>0.86349945979938103</v>
      </c>
      <c r="U2320" s="3">
        <f t="shared" si="403"/>
        <v>0.14825651559892156</v>
      </c>
      <c r="V2320" s="3">
        <f t="shared" si="404"/>
        <v>0.15807831568572428</v>
      </c>
      <c r="W2320" s="4" t="str">
        <f t="shared" si="405"/>
        <v>Good</v>
      </c>
      <c r="X2320" s="4" t="str">
        <f t="shared" si="406"/>
        <v>Excellent</v>
      </c>
    </row>
    <row r="2321" spans="1:24" x14ac:dyDescent="0.3">
      <c r="A2321" s="4">
        <v>55717</v>
      </c>
      <c r="B2321" s="4" t="s">
        <v>23</v>
      </c>
      <c r="C2321" s="5">
        <v>45259</v>
      </c>
      <c r="D2321" s="6">
        <v>45259</v>
      </c>
      <c r="E2321" s="7">
        <v>45259</v>
      </c>
      <c r="F2321" s="13">
        <v>45259</v>
      </c>
      <c r="G2321" s="4" t="s">
        <v>21</v>
      </c>
      <c r="H2321" s="4" t="s">
        <v>25</v>
      </c>
      <c r="I2321" s="4">
        <v>1970</v>
      </c>
      <c r="J2321" s="4">
        <v>960</v>
      </c>
      <c r="K2321" s="4">
        <v>93</v>
      </c>
      <c r="L2321" s="1">
        <v>1042.1600000000001</v>
      </c>
      <c r="M2321" s="1">
        <v>6581.15</v>
      </c>
      <c r="N2321" s="2">
        <f t="shared" si="396"/>
        <v>6.3149132570814457</v>
      </c>
      <c r="O2321" s="3">
        <f t="shared" si="397"/>
        <v>0.48730964467005078</v>
      </c>
      <c r="P2321" s="3">
        <f t="shared" si="398"/>
        <v>9.6875000000000003E-2</v>
      </c>
      <c r="Q2321" s="8">
        <f t="shared" si="399"/>
        <v>1.0855833333333333</v>
      </c>
      <c r="R2321" s="8">
        <f t="shared" si="400"/>
        <v>11.206021505376345</v>
      </c>
      <c r="S2321" s="8">
        <f t="shared" si="401"/>
        <v>5538.99</v>
      </c>
      <c r="T2321" s="3">
        <f t="shared" si="402"/>
        <v>0.84164469735532543</v>
      </c>
      <c r="U2321" s="3">
        <f t="shared" si="403"/>
        <v>0.52901522842639603</v>
      </c>
      <c r="V2321" s="3">
        <f t="shared" si="404"/>
        <v>0.18814982514862821</v>
      </c>
      <c r="W2321" s="4" t="str">
        <f t="shared" si="405"/>
        <v>Good</v>
      </c>
      <c r="X2321" s="4" t="str">
        <f t="shared" si="406"/>
        <v>Good</v>
      </c>
    </row>
    <row r="2322" spans="1:24" x14ac:dyDescent="0.3">
      <c r="A2322" s="4">
        <v>606574</v>
      </c>
      <c r="B2322" s="4" t="s">
        <v>24</v>
      </c>
      <c r="C2322" s="5">
        <v>45259</v>
      </c>
      <c r="D2322" s="6">
        <v>45259</v>
      </c>
      <c r="E2322" s="7">
        <v>45259</v>
      </c>
      <c r="F2322" s="13">
        <v>45259</v>
      </c>
      <c r="G2322" s="4" t="s">
        <v>15</v>
      </c>
      <c r="H2322" s="4" t="s">
        <v>19</v>
      </c>
      <c r="I2322" s="4">
        <v>1364</v>
      </c>
      <c r="J2322" s="4">
        <v>670</v>
      </c>
      <c r="K2322" s="4">
        <v>87</v>
      </c>
      <c r="L2322" s="1">
        <v>1471.29</v>
      </c>
      <c r="M2322" s="1">
        <v>3948.01</v>
      </c>
      <c r="N2322" s="2">
        <f t="shared" si="396"/>
        <v>2.6833662976027841</v>
      </c>
      <c r="O2322" s="3">
        <f t="shared" si="397"/>
        <v>0.49120234604105573</v>
      </c>
      <c r="P2322" s="3">
        <f t="shared" si="398"/>
        <v>0.12985074626865672</v>
      </c>
      <c r="Q2322" s="8">
        <f t="shared" si="399"/>
        <v>2.1959552238805968</v>
      </c>
      <c r="R2322" s="8">
        <f t="shared" si="400"/>
        <v>16.911379310344827</v>
      </c>
      <c r="S2322" s="8">
        <f t="shared" si="401"/>
        <v>2476.7200000000003</v>
      </c>
      <c r="T2322" s="3">
        <f t="shared" si="402"/>
        <v>0.62733377068447149</v>
      </c>
      <c r="U2322" s="3">
        <f t="shared" si="403"/>
        <v>1.078658357771261</v>
      </c>
      <c r="V2322" s="3">
        <f t="shared" si="404"/>
        <v>0.5940477728608804</v>
      </c>
      <c r="W2322" s="4" t="str">
        <f t="shared" si="405"/>
        <v>Need Improvement</v>
      </c>
      <c r="X2322" s="4" t="str">
        <f t="shared" si="406"/>
        <v>Need Improvement</v>
      </c>
    </row>
    <row r="2323" spans="1:24" x14ac:dyDescent="0.3">
      <c r="A2323" s="4">
        <v>467804</v>
      </c>
      <c r="B2323" s="4" t="s">
        <v>26</v>
      </c>
      <c r="C2323" s="5">
        <v>45259</v>
      </c>
      <c r="D2323" s="6">
        <v>45259</v>
      </c>
      <c r="E2323" s="7">
        <v>45259</v>
      </c>
      <c r="F2323" s="13">
        <v>45259</v>
      </c>
      <c r="G2323" s="4" t="s">
        <v>27</v>
      </c>
      <c r="H2323" s="4" t="s">
        <v>13</v>
      </c>
      <c r="I2323" s="4">
        <v>3473</v>
      </c>
      <c r="J2323" s="4">
        <v>303</v>
      </c>
      <c r="K2323" s="4">
        <v>82</v>
      </c>
      <c r="L2323" s="1">
        <v>1949.69</v>
      </c>
      <c r="M2323" s="1">
        <v>6656.08</v>
      </c>
      <c r="N2323" s="2">
        <f t="shared" si="396"/>
        <v>3.41391708425442</v>
      </c>
      <c r="O2323" s="3">
        <f t="shared" si="397"/>
        <v>8.724445724157788E-2</v>
      </c>
      <c r="P2323" s="3">
        <f t="shared" si="398"/>
        <v>0.27062706270627063</v>
      </c>
      <c r="Q2323" s="8">
        <f t="shared" si="399"/>
        <v>6.4346204620462046</v>
      </c>
      <c r="R2323" s="8">
        <f t="shared" si="400"/>
        <v>23.776707317073171</v>
      </c>
      <c r="S2323" s="8">
        <f t="shared" si="401"/>
        <v>4706.3899999999994</v>
      </c>
      <c r="T2323" s="3">
        <f t="shared" si="402"/>
        <v>0.70708134517613963</v>
      </c>
      <c r="U2323" s="3">
        <f t="shared" si="403"/>
        <v>0.56138496976677221</v>
      </c>
      <c r="V2323" s="3">
        <f t="shared" si="404"/>
        <v>0.41426443622394238</v>
      </c>
      <c r="W2323" s="4" t="str">
        <f t="shared" si="405"/>
        <v>Need Improvement</v>
      </c>
      <c r="X2323" s="4" t="str">
        <f t="shared" si="406"/>
        <v>Good</v>
      </c>
    </row>
    <row r="2324" spans="1:24" x14ac:dyDescent="0.3">
      <c r="A2324" s="4">
        <v>386004</v>
      </c>
      <c r="B2324" s="4" t="s">
        <v>11</v>
      </c>
      <c r="C2324" s="5">
        <v>45260</v>
      </c>
      <c r="D2324" s="6">
        <v>45260</v>
      </c>
      <c r="E2324" s="7">
        <v>45260</v>
      </c>
      <c r="F2324" s="13">
        <v>45260</v>
      </c>
      <c r="G2324" s="4" t="s">
        <v>21</v>
      </c>
      <c r="H2324" s="4" t="s">
        <v>19</v>
      </c>
      <c r="I2324" s="4">
        <v>7597</v>
      </c>
      <c r="J2324" s="4">
        <v>719</v>
      </c>
      <c r="K2324" s="4">
        <v>94</v>
      </c>
      <c r="L2324" s="1">
        <v>4293.84</v>
      </c>
      <c r="M2324" s="1">
        <v>9911.56</v>
      </c>
      <c r="N2324" s="2">
        <f t="shared" si="396"/>
        <v>2.3083207571777242</v>
      </c>
      <c r="O2324" s="3">
        <f t="shared" si="397"/>
        <v>9.4642622087666189E-2</v>
      </c>
      <c r="P2324" s="3">
        <f t="shared" si="398"/>
        <v>0.13073713490959665</v>
      </c>
      <c r="Q2324" s="8">
        <f t="shared" si="399"/>
        <v>5.9719610570236439</v>
      </c>
      <c r="R2324" s="8">
        <f t="shared" si="400"/>
        <v>45.679148936170215</v>
      </c>
      <c r="S2324" s="8">
        <f t="shared" si="401"/>
        <v>5617.7199999999993</v>
      </c>
      <c r="T2324" s="3">
        <f t="shared" si="402"/>
        <v>0.56678464338610668</v>
      </c>
      <c r="U2324" s="3">
        <f t="shared" si="403"/>
        <v>0.56520205344214824</v>
      </c>
      <c r="V2324" s="3">
        <f t="shared" si="404"/>
        <v>0.76433855727946576</v>
      </c>
      <c r="W2324" s="4" t="str">
        <f t="shared" si="405"/>
        <v>Need Improvement</v>
      </c>
      <c r="X2324" s="4" t="str">
        <f t="shared" si="406"/>
        <v>Good</v>
      </c>
    </row>
    <row r="2325" spans="1:24" x14ac:dyDescent="0.3">
      <c r="A2325" s="4">
        <v>593032</v>
      </c>
      <c r="B2325" s="4" t="s">
        <v>14</v>
      </c>
      <c r="C2325" s="5">
        <v>45260</v>
      </c>
      <c r="D2325" s="6">
        <v>45260</v>
      </c>
      <c r="E2325" s="7">
        <v>45260</v>
      </c>
      <c r="F2325" s="13">
        <v>45260</v>
      </c>
      <c r="G2325" s="4" t="s">
        <v>21</v>
      </c>
      <c r="H2325" s="4" t="s">
        <v>19</v>
      </c>
      <c r="I2325" s="4">
        <v>3060</v>
      </c>
      <c r="J2325" s="4">
        <v>313</v>
      </c>
      <c r="K2325" s="4">
        <v>15</v>
      </c>
      <c r="L2325" s="1">
        <v>2087.81</v>
      </c>
      <c r="M2325" s="1">
        <v>5136.8900000000003</v>
      </c>
      <c r="N2325" s="2">
        <f t="shared" si="396"/>
        <v>2.4604202489690157</v>
      </c>
      <c r="O2325" s="3">
        <f t="shared" si="397"/>
        <v>0.1022875816993464</v>
      </c>
      <c r="P2325" s="3">
        <f t="shared" si="398"/>
        <v>4.7923322683706068E-2</v>
      </c>
      <c r="Q2325" s="8">
        <f t="shared" si="399"/>
        <v>6.6703194888178912</v>
      </c>
      <c r="R2325" s="8">
        <f t="shared" si="400"/>
        <v>139.18733333333333</v>
      </c>
      <c r="S2325" s="8">
        <f t="shared" si="401"/>
        <v>3049.0800000000004</v>
      </c>
      <c r="T2325" s="3">
        <f t="shared" si="402"/>
        <v>0.59356536737208709</v>
      </c>
      <c r="U2325" s="3">
        <f t="shared" si="403"/>
        <v>0.68229084967320264</v>
      </c>
      <c r="V2325" s="3">
        <f t="shared" si="404"/>
        <v>0.68473441169139537</v>
      </c>
      <c r="W2325" s="4" t="str">
        <f t="shared" si="405"/>
        <v>Need Improvement</v>
      </c>
      <c r="X2325" s="4" t="str">
        <f t="shared" si="406"/>
        <v>Need Improvement</v>
      </c>
    </row>
    <row r="2326" spans="1:24" x14ac:dyDescent="0.3">
      <c r="A2326" s="4">
        <v>46705</v>
      </c>
      <c r="B2326" s="4" t="s">
        <v>16</v>
      </c>
      <c r="C2326" s="5">
        <v>45260</v>
      </c>
      <c r="D2326" s="6">
        <v>45260</v>
      </c>
      <c r="E2326" s="7">
        <v>45260</v>
      </c>
      <c r="F2326" s="13">
        <v>45260</v>
      </c>
      <c r="G2326" s="4" t="s">
        <v>12</v>
      </c>
      <c r="H2326" s="4" t="s">
        <v>13</v>
      </c>
      <c r="I2326" s="4">
        <v>9716</v>
      </c>
      <c r="J2326" s="4">
        <v>420</v>
      </c>
      <c r="K2326" s="4">
        <v>66</v>
      </c>
      <c r="L2326" s="1">
        <v>1387.73</v>
      </c>
      <c r="M2326" s="1">
        <v>9758.94</v>
      </c>
      <c r="N2326" s="2">
        <f t="shared" si="396"/>
        <v>7.0323045549206258</v>
      </c>
      <c r="O2326" s="3">
        <f t="shared" si="397"/>
        <v>4.3227665706051875E-2</v>
      </c>
      <c r="P2326" s="3">
        <f t="shared" si="398"/>
        <v>0.15714285714285714</v>
      </c>
      <c r="Q2326" s="8">
        <f t="shared" si="399"/>
        <v>3.3041190476190478</v>
      </c>
      <c r="R2326" s="8">
        <f t="shared" si="400"/>
        <v>21.026212121212122</v>
      </c>
      <c r="S2326" s="8">
        <f t="shared" si="401"/>
        <v>8371.2100000000009</v>
      </c>
      <c r="T2326" s="3">
        <f t="shared" si="402"/>
        <v>0.85779910523069114</v>
      </c>
      <c r="U2326" s="3">
        <f t="shared" si="403"/>
        <v>0.14282935364347468</v>
      </c>
      <c r="V2326" s="3">
        <f t="shared" si="404"/>
        <v>0.16577412345407652</v>
      </c>
      <c r="W2326" s="4" t="str">
        <f t="shared" si="405"/>
        <v>Good</v>
      </c>
      <c r="X2326" s="4" t="str">
        <f t="shared" si="406"/>
        <v>Excellent</v>
      </c>
    </row>
    <row r="2327" spans="1:24" x14ac:dyDescent="0.3">
      <c r="A2327" s="4">
        <v>755487</v>
      </c>
      <c r="B2327" s="4" t="s">
        <v>18</v>
      </c>
      <c r="C2327" s="5">
        <v>45260</v>
      </c>
      <c r="D2327" s="6">
        <v>45260</v>
      </c>
      <c r="E2327" s="7">
        <v>45260</v>
      </c>
      <c r="F2327" s="13">
        <v>45260</v>
      </c>
      <c r="G2327" s="4" t="s">
        <v>27</v>
      </c>
      <c r="H2327" s="4" t="s">
        <v>25</v>
      </c>
      <c r="I2327" s="4">
        <v>7138</v>
      </c>
      <c r="J2327" s="4">
        <v>426</v>
      </c>
      <c r="K2327" s="4">
        <v>58</v>
      </c>
      <c r="L2327" s="1">
        <v>3187.2</v>
      </c>
      <c r="M2327" s="1">
        <v>5180.58</v>
      </c>
      <c r="N2327" s="2">
        <f t="shared" si="396"/>
        <v>1.6254329819277109</v>
      </c>
      <c r="O2327" s="3">
        <f t="shared" si="397"/>
        <v>5.9680582796301486E-2</v>
      </c>
      <c r="P2327" s="3">
        <f t="shared" si="398"/>
        <v>0.13615023474178403</v>
      </c>
      <c r="Q2327" s="8">
        <f t="shared" si="399"/>
        <v>7.4816901408450702</v>
      </c>
      <c r="R2327" s="8">
        <f t="shared" si="400"/>
        <v>54.951724137931031</v>
      </c>
      <c r="S2327" s="8">
        <f t="shared" si="401"/>
        <v>1993.38</v>
      </c>
      <c r="T2327" s="3">
        <f t="shared" si="402"/>
        <v>0.38477931042470148</v>
      </c>
      <c r="U2327" s="3">
        <f t="shared" si="403"/>
        <v>0.44651162790697674</v>
      </c>
      <c r="V2327" s="3">
        <f t="shared" si="404"/>
        <v>1.5988923336242962</v>
      </c>
      <c r="W2327" s="4" t="str">
        <f t="shared" si="405"/>
        <v>Need Improvement</v>
      </c>
      <c r="X2327" s="4" t="str">
        <f t="shared" si="406"/>
        <v>Need Improvement</v>
      </c>
    </row>
    <row r="2328" spans="1:24" x14ac:dyDescent="0.3">
      <c r="A2328" s="4">
        <v>559424</v>
      </c>
      <c r="B2328" s="4" t="s">
        <v>20</v>
      </c>
      <c r="C2328" s="5">
        <v>45260</v>
      </c>
      <c r="D2328" s="6">
        <v>45260</v>
      </c>
      <c r="E2328" s="7">
        <v>45260</v>
      </c>
      <c r="F2328" s="13">
        <v>45260</v>
      </c>
      <c r="G2328" s="4" t="s">
        <v>15</v>
      </c>
      <c r="H2328" s="4" t="s">
        <v>17</v>
      </c>
      <c r="I2328" s="4">
        <v>3918</v>
      </c>
      <c r="J2328" s="4">
        <v>606</v>
      </c>
      <c r="K2328" s="4">
        <v>21</v>
      </c>
      <c r="L2328" s="1">
        <v>2738.76</v>
      </c>
      <c r="M2328" s="1">
        <v>4196.29</v>
      </c>
      <c r="N2328" s="2">
        <f t="shared" si="396"/>
        <v>1.5321860988184433</v>
      </c>
      <c r="O2328" s="3">
        <f t="shared" si="397"/>
        <v>0.15467075038284839</v>
      </c>
      <c r="P2328" s="3">
        <f t="shared" si="398"/>
        <v>3.4653465346534656E-2</v>
      </c>
      <c r="Q2328" s="8">
        <f t="shared" si="399"/>
        <v>4.5194059405940594</v>
      </c>
      <c r="R2328" s="8">
        <f t="shared" si="400"/>
        <v>130.41714285714286</v>
      </c>
      <c r="S2328" s="8">
        <f t="shared" si="401"/>
        <v>1457.5299999999997</v>
      </c>
      <c r="T2328" s="3">
        <f t="shared" si="402"/>
        <v>0.3473377674088301</v>
      </c>
      <c r="U2328" s="3">
        <f t="shared" si="403"/>
        <v>0.69901990811638592</v>
      </c>
      <c r="V2328" s="3">
        <f t="shared" si="404"/>
        <v>1.8790419408176853</v>
      </c>
      <c r="W2328" s="4" t="str">
        <f t="shared" si="405"/>
        <v>Need Improvement</v>
      </c>
      <c r="X2328" s="4" t="str">
        <f t="shared" si="406"/>
        <v>Need Improvement</v>
      </c>
    </row>
    <row r="2329" spans="1:24" x14ac:dyDescent="0.3">
      <c r="A2329" s="4">
        <v>632048</v>
      </c>
      <c r="B2329" s="4" t="s">
        <v>22</v>
      </c>
      <c r="C2329" s="5">
        <v>45260</v>
      </c>
      <c r="D2329" s="6">
        <v>45260</v>
      </c>
      <c r="E2329" s="7">
        <v>45260</v>
      </c>
      <c r="F2329" s="13">
        <v>45260</v>
      </c>
      <c r="G2329" s="4" t="s">
        <v>12</v>
      </c>
      <c r="H2329" s="4" t="s">
        <v>25</v>
      </c>
      <c r="I2329" s="4">
        <v>3653</v>
      </c>
      <c r="J2329" s="4">
        <v>495</v>
      </c>
      <c r="K2329" s="4">
        <v>45</v>
      </c>
      <c r="L2329" s="1">
        <v>3156.97</v>
      </c>
      <c r="M2329" s="1">
        <v>8991.09</v>
      </c>
      <c r="N2329" s="2">
        <f t="shared" si="396"/>
        <v>2.8480124929916979</v>
      </c>
      <c r="O2329" s="3">
        <f t="shared" si="397"/>
        <v>0.1355050643306871</v>
      </c>
      <c r="P2329" s="3">
        <f t="shared" si="398"/>
        <v>9.0909090909090912E-2</v>
      </c>
      <c r="Q2329" s="8">
        <f t="shared" si="399"/>
        <v>6.3777171717171717</v>
      </c>
      <c r="R2329" s="8">
        <f t="shared" si="400"/>
        <v>70.154888888888891</v>
      </c>
      <c r="S2329" s="8">
        <f t="shared" si="401"/>
        <v>5834.1200000000008</v>
      </c>
      <c r="T2329" s="3">
        <f t="shared" si="402"/>
        <v>0.64887794472082927</v>
      </c>
      <c r="U2329" s="3">
        <f t="shared" si="403"/>
        <v>0.86421297563646315</v>
      </c>
      <c r="V2329" s="3">
        <f t="shared" si="404"/>
        <v>0.54112188299177932</v>
      </c>
      <c r="W2329" s="4" t="str">
        <f t="shared" si="405"/>
        <v>Need Improvement</v>
      </c>
      <c r="X2329" s="4" t="str">
        <f t="shared" si="406"/>
        <v>Good</v>
      </c>
    </row>
    <row r="2330" spans="1:24" x14ac:dyDescent="0.3">
      <c r="A2330" s="4">
        <v>823665</v>
      </c>
      <c r="B2330" s="4" t="s">
        <v>23</v>
      </c>
      <c r="C2330" s="5">
        <v>45260</v>
      </c>
      <c r="D2330" s="6">
        <v>45260</v>
      </c>
      <c r="E2330" s="7">
        <v>45260</v>
      </c>
      <c r="F2330" s="13">
        <v>45260</v>
      </c>
      <c r="G2330" s="4" t="s">
        <v>27</v>
      </c>
      <c r="H2330" s="4" t="s">
        <v>25</v>
      </c>
      <c r="I2330" s="4">
        <v>5690</v>
      </c>
      <c r="J2330" s="4">
        <v>105</v>
      </c>
      <c r="K2330" s="4">
        <v>66</v>
      </c>
      <c r="L2330" s="1">
        <v>4703.29</v>
      </c>
      <c r="M2330" s="1">
        <v>8992.3799999999992</v>
      </c>
      <c r="N2330" s="2">
        <f t="shared" si="396"/>
        <v>1.9119339866348872</v>
      </c>
      <c r="O2330" s="3">
        <f t="shared" si="397"/>
        <v>1.8453427065026361E-2</v>
      </c>
      <c r="P2330" s="3">
        <f t="shared" si="398"/>
        <v>0.62857142857142856</v>
      </c>
      <c r="Q2330" s="8">
        <f t="shared" si="399"/>
        <v>44.793238095238095</v>
      </c>
      <c r="R2330" s="8">
        <f t="shared" si="400"/>
        <v>71.2619696969697</v>
      </c>
      <c r="S2330" s="8">
        <f t="shared" si="401"/>
        <v>4289.0899999999992</v>
      </c>
      <c r="T2330" s="3">
        <f t="shared" si="402"/>
        <v>0.47696938963878299</v>
      </c>
      <c r="U2330" s="3">
        <f t="shared" si="403"/>
        <v>0.82658875219683658</v>
      </c>
      <c r="V2330" s="3">
        <f t="shared" si="404"/>
        <v>1.0965706012231033</v>
      </c>
      <c r="W2330" s="4" t="str">
        <f t="shared" si="405"/>
        <v>Need Improvement</v>
      </c>
      <c r="X2330" s="4" t="str">
        <f t="shared" si="406"/>
        <v>Good</v>
      </c>
    </row>
    <row r="2331" spans="1:24" x14ac:dyDescent="0.3">
      <c r="A2331" s="4">
        <v>534933</v>
      </c>
      <c r="B2331" s="4" t="s">
        <v>24</v>
      </c>
      <c r="C2331" s="5">
        <v>45260</v>
      </c>
      <c r="D2331" s="6">
        <v>45260</v>
      </c>
      <c r="E2331" s="7">
        <v>45260</v>
      </c>
      <c r="F2331" s="13">
        <v>45260</v>
      </c>
      <c r="G2331" s="4" t="s">
        <v>12</v>
      </c>
      <c r="H2331" s="4" t="s">
        <v>25</v>
      </c>
      <c r="I2331" s="4">
        <v>7525</v>
      </c>
      <c r="J2331" s="4">
        <v>682</v>
      </c>
      <c r="K2331" s="4">
        <v>66</v>
      </c>
      <c r="L2331" s="1">
        <v>2757.98</v>
      </c>
      <c r="M2331" s="1">
        <v>2822.97</v>
      </c>
      <c r="N2331" s="2">
        <f t="shared" si="396"/>
        <v>1.0235643478197811</v>
      </c>
      <c r="O2331" s="3">
        <f t="shared" si="397"/>
        <v>9.0631229235880392E-2</v>
      </c>
      <c r="P2331" s="3">
        <f t="shared" si="398"/>
        <v>9.6774193548387094E-2</v>
      </c>
      <c r="Q2331" s="8">
        <f t="shared" si="399"/>
        <v>4.0439589442815249</v>
      </c>
      <c r="R2331" s="8">
        <f t="shared" si="400"/>
        <v>41.787575757575759</v>
      </c>
      <c r="S2331" s="8">
        <f t="shared" si="401"/>
        <v>64.989999999999782</v>
      </c>
      <c r="T2331" s="3">
        <f t="shared" si="402"/>
        <v>2.302185287126671E-2</v>
      </c>
      <c r="U2331" s="3">
        <f t="shared" si="403"/>
        <v>0.36650897009966776</v>
      </c>
      <c r="V2331" s="3">
        <f t="shared" si="404"/>
        <v>42.436990306201096</v>
      </c>
      <c r="W2331" s="4" t="str">
        <f t="shared" si="405"/>
        <v>Need Improvement</v>
      </c>
      <c r="X2331" s="4" t="str">
        <f t="shared" si="406"/>
        <v>Need Improvement</v>
      </c>
    </row>
    <row r="2332" spans="1:24" x14ac:dyDescent="0.3">
      <c r="A2332" s="4">
        <v>19278</v>
      </c>
      <c r="B2332" s="4" t="s">
        <v>26</v>
      </c>
      <c r="C2332" s="5">
        <v>45260</v>
      </c>
      <c r="D2332" s="6">
        <v>45260</v>
      </c>
      <c r="E2332" s="7">
        <v>45260</v>
      </c>
      <c r="F2332" s="13">
        <v>45260</v>
      </c>
      <c r="G2332" s="4" t="s">
        <v>27</v>
      </c>
      <c r="H2332" s="4" t="s">
        <v>25</v>
      </c>
      <c r="I2332" s="4">
        <v>9175</v>
      </c>
      <c r="J2332" s="4">
        <v>334</v>
      </c>
      <c r="K2332" s="4">
        <v>12</v>
      </c>
      <c r="L2332" s="1">
        <v>3902.93</v>
      </c>
      <c r="M2332" s="1">
        <v>6049.34</v>
      </c>
      <c r="N2332" s="2">
        <f t="shared" si="396"/>
        <v>1.5499483721204328</v>
      </c>
      <c r="O2332" s="3">
        <f t="shared" si="397"/>
        <v>3.6403269754768396E-2</v>
      </c>
      <c r="P2332" s="3">
        <f t="shared" si="398"/>
        <v>3.5928143712574849E-2</v>
      </c>
      <c r="Q2332" s="8">
        <f t="shared" si="399"/>
        <v>11.685419161676647</v>
      </c>
      <c r="R2332" s="8">
        <f t="shared" si="400"/>
        <v>325.24416666666667</v>
      </c>
      <c r="S2332" s="8">
        <f t="shared" si="401"/>
        <v>2146.4100000000003</v>
      </c>
      <c r="T2332" s="3">
        <f t="shared" si="402"/>
        <v>0.35481721972975566</v>
      </c>
      <c r="U2332" s="3">
        <f t="shared" si="403"/>
        <v>0.4253874659400545</v>
      </c>
      <c r="V2332" s="3">
        <f t="shared" si="404"/>
        <v>1.8183525048802416</v>
      </c>
      <c r="W2332" s="4" t="str">
        <f t="shared" si="405"/>
        <v>Need Improvement</v>
      </c>
      <c r="X2332" s="4" t="str">
        <f t="shared" si="406"/>
        <v>Need Improvement</v>
      </c>
    </row>
    <row r="2333" spans="1:24" x14ac:dyDescent="0.3">
      <c r="A2333" s="4">
        <v>985686</v>
      </c>
      <c r="B2333" s="4" t="s">
        <v>11</v>
      </c>
      <c r="C2333" s="5">
        <v>45261</v>
      </c>
      <c r="D2333" s="6">
        <v>45261</v>
      </c>
      <c r="E2333" s="7">
        <v>45261</v>
      </c>
      <c r="F2333" s="13">
        <v>45261</v>
      </c>
      <c r="G2333" s="4" t="s">
        <v>12</v>
      </c>
      <c r="H2333" s="4" t="s">
        <v>13</v>
      </c>
      <c r="I2333" s="4">
        <v>1376</v>
      </c>
      <c r="J2333" s="4">
        <v>203</v>
      </c>
      <c r="K2333" s="4">
        <v>51</v>
      </c>
      <c r="L2333" s="1">
        <v>4009.18</v>
      </c>
      <c r="M2333" s="1">
        <v>4033.7</v>
      </c>
      <c r="N2333" s="2">
        <f t="shared" si="396"/>
        <v>1.0061159638629347</v>
      </c>
      <c r="O2333" s="3">
        <f t="shared" si="397"/>
        <v>0.14752906976744187</v>
      </c>
      <c r="P2333" s="3">
        <f t="shared" si="398"/>
        <v>0.25123152709359609</v>
      </c>
      <c r="Q2333" s="8">
        <f t="shared" si="399"/>
        <v>19.749655172413792</v>
      </c>
      <c r="R2333" s="8">
        <f t="shared" si="400"/>
        <v>78.611372549019606</v>
      </c>
      <c r="S2333" s="8">
        <f t="shared" si="401"/>
        <v>24.519999999999982</v>
      </c>
      <c r="T2333" s="3">
        <f t="shared" si="402"/>
        <v>6.0787862260455617E-3</v>
      </c>
      <c r="U2333" s="3">
        <f t="shared" si="403"/>
        <v>2.9136482558139534</v>
      </c>
      <c r="V2333" s="3">
        <f t="shared" si="404"/>
        <v>163.50652528548136</v>
      </c>
      <c r="W2333" s="4" t="str">
        <f t="shared" si="405"/>
        <v>Need Improvement</v>
      </c>
      <c r="X2333" s="4" t="str">
        <f t="shared" si="406"/>
        <v>Need Improvement</v>
      </c>
    </row>
    <row r="2334" spans="1:24" x14ac:dyDescent="0.3">
      <c r="A2334" s="4">
        <v>212132</v>
      </c>
      <c r="B2334" s="4" t="s">
        <v>14</v>
      </c>
      <c r="C2334" s="5">
        <v>45261</v>
      </c>
      <c r="D2334" s="6">
        <v>45261</v>
      </c>
      <c r="E2334" s="7">
        <v>45261</v>
      </c>
      <c r="F2334" s="13">
        <v>45261</v>
      </c>
      <c r="G2334" s="4" t="s">
        <v>27</v>
      </c>
      <c r="H2334" s="4" t="s">
        <v>25</v>
      </c>
      <c r="I2334" s="4">
        <v>4233</v>
      </c>
      <c r="J2334" s="4">
        <v>350</v>
      </c>
      <c r="K2334" s="4">
        <v>62</v>
      </c>
      <c r="L2334" s="1">
        <v>4000.66</v>
      </c>
      <c r="M2334" s="1">
        <v>4618.3900000000003</v>
      </c>
      <c r="N2334" s="2">
        <f t="shared" si="396"/>
        <v>1.1544070228412313</v>
      </c>
      <c r="O2334" s="3">
        <f t="shared" si="397"/>
        <v>8.2683675879990551E-2</v>
      </c>
      <c r="P2334" s="3">
        <f t="shared" si="398"/>
        <v>0.17714285714285713</v>
      </c>
      <c r="Q2334" s="8">
        <f t="shared" si="399"/>
        <v>11.430457142857142</v>
      </c>
      <c r="R2334" s="8">
        <f t="shared" si="400"/>
        <v>64.526774193548391</v>
      </c>
      <c r="S2334" s="8">
        <f t="shared" si="401"/>
        <v>617.73000000000047</v>
      </c>
      <c r="T2334" s="3">
        <f t="shared" si="402"/>
        <v>0.13375440359086185</v>
      </c>
      <c r="U2334" s="3">
        <f t="shared" si="403"/>
        <v>0.94511221356012276</v>
      </c>
      <c r="V2334" s="3">
        <f t="shared" si="404"/>
        <v>6.4763893610477021</v>
      </c>
      <c r="W2334" s="4" t="str">
        <f t="shared" si="405"/>
        <v>Need Improvement</v>
      </c>
      <c r="X2334" s="4" t="str">
        <f t="shared" si="406"/>
        <v>Need Improvement</v>
      </c>
    </row>
    <row r="2335" spans="1:24" x14ac:dyDescent="0.3">
      <c r="A2335" s="4">
        <v>352933</v>
      </c>
      <c r="B2335" s="4" t="s">
        <v>16</v>
      </c>
      <c r="C2335" s="5">
        <v>45261</v>
      </c>
      <c r="D2335" s="6">
        <v>45261</v>
      </c>
      <c r="E2335" s="7">
        <v>45261</v>
      </c>
      <c r="F2335" s="13">
        <v>45261</v>
      </c>
      <c r="G2335" s="4" t="s">
        <v>27</v>
      </c>
      <c r="H2335" s="4" t="s">
        <v>25</v>
      </c>
      <c r="I2335" s="4">
        <v>8513</v>
      </c>
      <c r="J2335" s="4">
        <v>671</v>
      </c>
      <c r="K2335" s="4">
        <v>95</v>
      </c>
      <c r="L2335" s="1">
        <v>2762.22</v>
      </c>
      <c r="M2335" s="1">
        <v>2370.8000000000002</v>
      </c>
      <c r="N2335" s="2">
        <f t="shared" si="396"/>
        <v>0.85829513941684599</v>
      </c>
      <c r="O2335" s="3">
        <f t="shared" si="397"/>
        <v>7.8820627275930935E-2</v>
      </c>
      <c r="P2335" s="3">
        <f t="shared" si="398"/>
        <v>0.14157973174366617</v>
      </c>
      <c r="Q2335" s="8">
        <f t="shared" si="399"/>
        <v>4.1165722801788371</v>
      </c>
      <c r="R2335" s="8">
        <f t="shared" si="400"/>
        <v>29.075999999999997</v>
      </c>
      <c r="S2335" s="8">
        <f t="shared" si="401"/>
        <v>-391.41999999999962</v>
      </c>
      <c r="T2335" s="3">
        <f t="shared" si="402"/>
        <v>-0.16510038805466493</v>
      </c>
      <c r="U2335" s="3">
        <f t="shared" si="403"/>
        <v>0.32447080935040523</v>
      </c>
      <c r="V2335" s="3">
        <f t="shared" si="404"/>
        <v>-7.0569209544734619</v>
      </c>
      <c r="W2335" s="4" t="str">
        <f t="shared" si="405"/>
        <v>Need Improvement</v>
      </c>
      <c r="X2335" s="4" t="str">
        <f t="shared" si="406"/>
        <v>Poor</v>
      </c>
    </row>
    <row r="2336" spans="1:24" x14ac:dyDescent="0.3">
      <c r="A2336" s="4">
        <v>793231</v>
      </c>
      <c r="B2336" s="4" t="s">
        <v>18</v>
      </c>
      <c r="C2336" s="5">
        <v>45261</v>
      </c>
      <c r="D2336" s="6">
        <v>45261</v>
      </c>
      <c r="E2336" s="7">
        <v>45261</v>
      </c>
      <c r="F2336" s="13">
        <v>45261</v>
      </c>
      <c r="G2336" s="4" t="s">
        <v>15</v>
      </c>
      <c r="H2336" s="4" t="s">
        <v>17</v>
      </c>
      <c r="I2336" s="4">
        <v>8624</v>
      </c>
      <c r="J2336" s="4">
        <v>643</v>
      </c>
      <c r="K2336" s="4">
        <v>47</v>
      </c>
      <c r="L2336" s="1">
        <v>3470.08</v>
      </c>
      <c r="M2336" s="1">
        <v>9934.1299999999992</v>
      </c>
      <c r="N2336" s="2">
        <f t="shared" si="396"/>
        <v>2.86279567041682</v>
      </c>
      <c r="O2336" s="3">
        <f t="shared" si="397"/>
        <v>7.4559369202226347E-2</v>
      </c>
      <c r="P2336" s="3">
        <f t="shared" si="398"/>
        <v>7.3094867807153963E-2</v>
      </c>
      <c r="Q2336" s="8">
        <f t="shared" si="399"/>
        <v>5.3967029548989114</v>
      </c>
      <c r="R2336" s="8">
        <f t="shared" si="400"/>
        <v>73.831489361702126</v>
      </c>
      <c r="S2336" s="8">
        <f t="shared" si="401"/>
        <v>6464.0499999999993</v>
      </c>
      <c r="T2336" s="3">
        <f t="shared" si="402"/>
        <v>0.65069110229078941</v>
      </c>
      <c r="U2336" s="3">
        <f t="shared" si="403"/>
        <v>0.40237476808905381</v>
      </c>
      <c r="V2336" s="3">
        <f t="shared" si="404"/>
        <v>0.53682753072763989</v>
      </c>
      <c r="W2336" s="4" t="str">
        <f t="shared" si="405"/>
        <v>Need Improvement</v>
      </c>
      <c r="X2336" s="4" t="str">
        <f t="shared" si="406"/>
        <v>Good</v>
      </c>
    </row>
    <row r="2337" spans="1:24" x14ac:dyDescent="0.3">
      <c r="A2337" s="4">
        <v>8490</v>
      </c>
      <c r="B2337" s="4" t="s">
        <v>20</v>
      </c>
      <c r="C2337" s="5">
        <v>45261</v>
      </c>
      <c r="D2337" s="6">
        <v>45261</v>
      </c>
      <c r="E2337" s="7">
        <v>45261</v>
      </c>
      <c r="F2337" s="13">
        <v>45261</v>
      </c>
      <c r="G2337" s="4" t="s">
        <v>21</v>
      </c>
      <c r="H2337" s="4" t="s">
        <v>13</v>
      </c>
      <c r="I2337" s="4">
        <v>3707</v>
      </c>
      <c r="J2337" s="4">
        <v>517</v>
      </c>
      <c r="K2337" s="4">
        <v>10</v>
      </c>
      <c r="L2337" s="1">
        <v>3502.64</v>
      </c>
      <c r="M2337" s="1">
        <v>4271.08</v>
      </c>
      <c r="N2337" s="2">
        <f t="shared" si="396"/>
        <v>1.2193888038736496</v>
      </c>
      <c r="O2337" s="3">
        <f t="shared" si="397"/>
        <v>0.1394658753709199</v>
      </c>
      <c r="P2337" s="3">
        <f t="shared" si="398"/>
        <v>1.9342359767891684E-2</v>
      </c>
      <c r="Q2337" s="8">
        <f t="shared" si="399"/>
        <v>6.7749323017408125</v>
      </c>
      <c r="R2337" s="8">
        <f t="shared" si="400"/>
        <v>350.26400000000001</v>
      </c>
      <c r="S2337" s="8">
        <f t="shared" si="401"/>
        <v>768.44</v>
      </c>
      <c r="T2337" s="3">
        <f t="shared" si="402"/>
        <v>0.17991702332899409</v>
      </c>
      <c r="U2337" s="3">
        <f t="shared" si="403"/>
        <v>0.94487186404100343</v>
      </c>
      <c r="V2337" s="3">
        <f t="shared" si="404"/>
        <v>4.5581177450419021</v>
      </c>
      <c r="W2337" s="4" t="str">
        <f t="shared" si="405"/>
        <v>Need Improvement</v>
      </c>
      <c r="X2337" s="4" t="str">
        <f t="shared" si="406"/>
        <v>Need Improvement</v>
      </c>
    </row>
    <row r="2338" spans="1:24" x14ac:dyDescent="0.3">
      <c r="A2338" s="4">
        <v>381763</v>
      </c>
      <c r="B2338" s="4" t="s">
        <v>22</v>
      </c>
      <c r="C2338" s="5">
        <v>45261</v>
      </c>
      <c r="D2338" s="6">
        <v>45261</v>
      </c>
      <c r="E2338" s="7">
        <v>45261</v>
      </c>
      <c r="F2338" s="13">
        <v>45261</v>
      </c>
      <c r="G2338" s="4" t="s">
        <v>12</v>
      </c>
      <c r="H2338" s="4" t="s">
        <v>19</v>
      </c>
      <c r="I2338" s="4">
        <v>5006</v>
      </c>
      <c r="J2338" s="4">
        <v>703</v>
      </c>
      <c r="K2338" s="4">
        <v>77</v>
      </c>
      <c r="L2338" s="1">
        <v>2856.45</v>
      </c>
      <c r="M2338" s="1">
        <v>7533.8</v>
      </c>
      <c r="N2338" s="2">
        <f t="shared" si="396"/>
        <v>2.6374695863746962</v>
      </c>
      <c r="O2338" s="3">
        <f t="shared" si="397"/>
        <v>0.14043148222133439</v>
      </c>
      <c r="P2338" s="3">
        <f t="shared" si="398"/>
        <v>0.10953058321479374</v>
      </c>
      <c r="Q2338" s="8">
        <f t="shared" si="399"/>
        <v>4.0632290184921764</v>
      </c>
      <c r="R2338" s="8">
        <f t="shared" si="400"/>
        <v>37.096753246753245</v>
      </c>
      <c r="S2338" s="8">
        <f t="shared" si="401"/>
        <v>4677.3500000000004</v>
      </c>
      <c r="T2338" s="3">
        <f t="shared" si="402"/>
        <v>0.62084870848708495</v>
      </c>
      <c r="U2338" s="3">
        <f t="shared" si="403"/>
        <v>0.57060527367159408</v>
      </c>
      <c r="V2338" s="3">
        <f t="shared" si="404"/>
        <v>0.6106983655274888</v>
      </c>
      <c r="W2338" s="4" t="str">
        <f t="shared" si="405"/>
        <v>Need Improvement</v>
      </c>
      <c r="X2338" s="4" t="str">
        <f t="shared" si="406"/>
        <v>Good</v>
      </c>
    </row>
    <row r="2339" spans="1:24" x14ac:dyDescent="0.3">
      <c r="A2339" s="4">
        <v>193262</v>
      </c>
      <c r="B2339" s="4" t="s">
        <v>23</v>
      </c>
      <c r="C2339" s="5">
        <v>45261</v>
      </c>
      <c r="D2339" s="6">
        <v>45261</v>
      </c>
      <c r="E2339" s="7">
        <v>45261</v>
      </c>
      <c r="F2339" s="13">
        <v>45261</v>
      </c>
      <c r="G2339" s="4" t="s">
        <v>12</v>
      </c>
      <c r="H2339" s="4" t="s">
        <v>25</v>
      </c>
      <c r="I2339" s="4">
        <v>8220</v>
      </c>
      <c r="J2339" s="4">
        <v>622</v>
      </c>
      <c r="K2339" s="4">
        <v>81</v>
      </c>
      <c r="L2339" s="1">
        <v>4525.43</v>
      </c>
      <c r="M2339" s="1">
        <v>3853.95</v>
      </c>
      <c r="N2339" s="2">
        <f t="shared" si="396"/>
        <v>0.85162072996378235</v>
      </c>
      <c r="O2339" s="3">
        <f t="shared" si="397"/>
        <v>7.5669099756690991E-2</v>
      </c>
      <c r="P2339" s="3">
        <f t="shared" si="398"/>
        <v>0.13022508038585209</v>
      </c>
      <c r="Q2339" s="8">
        <f t="shared" si="399"/>
        <v>7.2756109324758844</v>
      </c>
      <c r="R2339" s="8">
        <f t="shared" si="400"/>
        <v>55.869506172839507</v>
      </c>
      <c r="S2339" s="8">
        <f t="shared" si="401"/>
        <v>-671.48000000000047</v>
      </c>
      <c r="T2339" s="3">
        <f t="shared" si="402"/>
        <v>-0.17423163248096121</v>
      </c>
      <c r="U2339" s="3">
        <f t="shared" si="403"/>
        <v>0.55053892944038929</v>
      </c>
      <c r="V2339" s="3">
        <f t="shared" si="404"/>
        <v>-6.739485911717396</v>
      </c>
      <c r="W2339" s="4" t="str">
        <f t="shared" si="405"/>
        <v>Need Improvement</v>
      </c>
      <c r="X2339" s="4" t="str">
        <f t="shared" si="406"/>
        <v>Poor</v>
      </c>
    </row>
    <row r="2340" spans="1:24" x14ac:dyDescent="0.3">
      <c r="A2340" s="4">
        <v>289950</v>
      </c>
      <c r="B2340" s="4" t="s">
        <v>24</v>
      </c>
      <c r="C2340" s="5">
        <v>45261</v>
      </c>
      <c r="D2340" s="6">
        <v>45261</v>
      </c>
      <c r="E2340" s="7">
        <v>45261</v>
      </c>
      <c r="F2340" s="13">
        <v>45261</v>
      </c>
      <c r="G2340" s="4" t="s">
        <v>27</v>
      </c>
      <c r="H2340" s="4" t="s">
        <v>17</v>
      </c>
      <c r="I2340" s="4">
        <v>6331</v>
      </c>
      <c r="J2340" s="4">
        <v>937</v>
      </c>
      <c r="K2340" s="4">
        <v>18</v>
      </c>
      <c r="L2340" s="1">
        <v>2287.64</v>
      </c>
      <c r="M2340" s="1">
        <v>7973.08</v>
      </c>
      <c r="N2340" s="2">
        <f t="shared" si="396"/>
        <v>3.48528614642164</v>
      </c>
      <c r="O2340" s="3">
        <f t="shared" si="397"/>
        <v>0.14800189543516032</v>
      </c>
      <c r="P2340" s="3">
        <f t="shared" si="398"/>
        <v>1.9210245464247599E-2</v>
      </c>
      <c r="Q2340" s="8">
        <f t="shared" si="399"/>
        <v>2.4414514407684096</v>
      </c>
      <c r="R2340" s="8">
        <f t="shared" si="400"/>
        <v>127.0911111111111</v>
      </c>
      <c r="S2340" s="8">
        <f t="shared" si="401"/>
        <v>5685.4400000000005</v>
      </c>
      <c r="T2340" s="3">
        <f t="shared" si="402"/>
        <v>0.71307951255976365</v>
      </c>
      <c r="U2340" s="3">
        <f t="shared" si="403"/>
        <v>0.36133944084662767</v>
      </c>
      <c r="V2340" s="3">
        <f t="shared" si="404"/>
        <v>0.40236815444363139</v>
      </c>
      <c r="W2340" s="4" t="str">
        <f t="shared" si="405"/>
        <v>Need Improvement</v>
      </c>
      <c r="X2340" s="4" t="str">
        <f t="shared" si="406"/>
        <v>Good</v>
      </c>
    </row>
    <row r="2341" spans="1:24" x14ac:dyDescent="0.3">
      <c r="A2341" s="4">
        <v>150550</v>
      </c>
      <c r="B2341" s="4" t="s">
        <v>26</v>
      </c>
      <c r="C2341" s="5">
        <v>45261</v>
      </c>
      <c r="D2341" s="6">
        <v>45261</v>
      </c>
      <c r="E2341" s="7">
        <v>45261</v>
      </c>
      <c r="F2341" s="13">
        <v>45261</v>
      </c>
      <c r="G2341" s="4" t="s">
        <v>21</v>
      </c>
      <c r="H2341" s="4" t="s">
        <v>13</v>
      </c>
      <c r="I2341" s="4">
        <v>2892</v>
      </c>
      <c r="J2341" s="4">
        <v>390</v>
      </c>
      <c r="K2341" s="4">
        <v>61</v>
      </c>
      <c r="L2341" s="1">
        <v>1526.09</v>
      </c>
      <c r="M2341" s="1">
        <v>3501.09</v>
      </c>
      <c r="N2341" s="2">
        <f t="shared" si="396"/>
        <v>2.2941569632197316</v>
      </c>
      <c r="O2341" s="3">
        <f t="shared" si="397"/>
        <v>0.13485477178423236</v>
      </c>
      <c r="P2341" s="3">
        <f t="shared" si="398"/>
        <v>0.15641025641025641</v>
      </c>
      <c r="Q2341" s="8">
        <f t="shared" si="399"/>
        <v>3.9130512820512817</v>
      </c>
      <c r="R2341" s="8">
        <f t="shared" si="400"/>
        <v>25.017868852459014</v>
      </c>
      <c r="S2341" s="8">
        <f t="shared" si="401"/>
        <v>1975.0000000000002</v>
      </c>
      <c r="T2341" s="3">
        <f t="shared" si="402"/>
        <v>0.56411003430360263</v>
      </c>
      <c r="U2341" s="3">
        <f t="shared" si="403"/>
        <v>0.5276936376210235</v>
      </c>
      <c r="V2341" s="3">
        <f t="shared" si="404"/>
        <v>0.77270379746835427</v>
      </c>
      <c r="W2341" s="4" t="str">
        <f t="shared" si="405"/>
        <v>Need Improvement</v>
      </c>
      <c r="X2341" s="4" t="str">
        <f t="shared" si="406"/>
        <v>Need Improvement</v>
      </c>
    </row>
    <row r="2342" spans="1:24" x14ac:dyDescent="0.3">
      <c r="A2342" s="4">
        <v>824425</v>
      </c>
      <c r="B2342" s="4" t="s">
        <v>11</v>
      </c>
      <c r="C2342" s="5">
        <v>45262</v>
      </c>
      <c r="D2342" s="6">
        <v>45262</v>
      </c>
      <c r="E2342" s="7">
        <v>45262</v>
      </c>
      <c r="F2342" s="13">
        <v>45262</v>
      </c>
      <c r="G2342" s="4" t="s">
        <v>27</v>
      </c>
      <c r="H2342" s="4" t="s">
        <v>25</v>
      </c>
      <c r="I2342" s="4">
        <v>3784</v>
      </c>
      <c r="J2342" s="4">
        <v>175</v>
      </c>
      <c r="K2342" s="4">
        <v>17</v>
      </c>
      <c r="L2342" s="1">
        <v>1524.92</v>
      </c>
      <c r="M2342" s="1">
        <v>8798.01</v>
      </c>
      <c r="N2342" s="2">
        <f t="shared" si="396"/>
        <v>5.7694895469926291</v>
      </c>
      <c r="O2342" s="3">
        <f t="shared" si="397"/>
        <v>4.6247357293868925E-2</v>
      </c>
      <c r="P2342" s="3">
        <f t="shared" si="398"/>
        <v>9.7142857142857142E-2</v>
      </c>
      <c r="Q2342" s="8">
        <f t="shared" si="399"/>
        <v>8.7138285714285715</v>
      </c>
      <c r="R2342" s="8">
        <f t="shared" si="400"/>
        <v>89.701176470588237</v>
      </c>
      <c r="S2342" s="8">
        <f t="shared" si="401"/>
        <v>7273.09</v>
      </c>
      <c r="T2342" s="3">
        <f t="shared" si="402"/>
        <v>0.82667444115203326</v>
      </c>
      <c r="U2342" s="3">
        <f t="shared" si="403"/>
        <v>0.40299154334038056</v>
      </c>
      <c r="V2342" s="3">
        <f t="shared" si="404"/>
        <v>0.20966604290611007</v>
      </c>
      <c r="W2342" s="4" t="str">
        <f t="shared" si="405"/>
        <v>Good</v>
      </c>
      <c r="X2342" s="4" t="str">
        <f t="shared" si="406"/>
        <v>Excellent</v>
      </c>
    </row>
    <row r="2343" spans="1:24" x14ac:dyDescent="0.3">
      <c r="A2343" s="4">
        <v>595836</v>
      </c>
      <c r="B2343" s="4" t="s">
        <v>14</v>
      </c>
      <c r="C2343" s="5">
        <v>45262</v>
      </c>
      <c r="D2343" s="6">
        <v>45262</v>
      </c>
      <c r="E2343" s="7">
        <v>45262</v>
      </c>
      <c r="F2343" s="13">
        <v>45262</v>
      </c>
      <c r="G2343" s="4" t="s">
        <v>12</v>
      </c>
      <c r="H2343" s="4" t="s">
        <v>25</v>
      </c>
      <c r="I2343" s="4">
        <v>8086</v>
      </c>
      <c r="J2343" s="4">
        <v>949</v>
      </c>
      <c r="K2343" s="4">
        <v>89</v>
      </c>
      <c r="L2343" s="1">
        <v>2334.1</v>
      </c>
      <c r="M2343" s="1">
        <v>6014.11</v>
      </c>
      <c r="N2343" s="2">
        <f t="shared" si="396"/>
        <v>2.5766291075789383</v>
      </c>
      <c r="O2343" s="3">
        <f t="shared" si="397"/>
        <v>0.11736334405144695</v>
      </c>
      <c r="P2343" s="3">
        <f t="shared" si="398"/>
        <v>9.3782929399367762E-2</v>
      </c>
      <c r="Q2343" s="8">
        <f t="shared" si="399"/>
        <v>2.459536354056902</v>
      </c>
      <c r="R2343" s="8">
        <f t="shared" si="400"/>
        <v>26.225842696629211</v>
      </c>
      <c r="S2343" s="8">
        <f t="shared" si="401"/>
        <v>3680.0099999999998</v>
      </c>
      <c r="T2343" s="3">
        <f t="shared" si="402"/>
        <v>0.61189602451568059</v>
      </c>
      <c r="U2343" s="3">
        <f t="shared" si="403"/>
        <v>0.28865941132822159</v>
      </c>
      <c r="V2343" s="3">
        <f t="shared" si="404"/>
        <v>0.6342645808027696</v>
      </c>
      <c r="W2343" s="4" t="str">
        <f t="shared" si="405"/>
        <v>Need Improvement</v>
      </c>
      <c r="X2343" s="4" t="str">
        <f t="shared" si="406"/>
        <v>Need Improvement</v>
      </c>
    </row>
    <row r="2344" spans="1:24" x14ac:dyDescent="0.3">
      <c r="A2344" s="4">
        <v>86043</v>
      </c>
      <c r="B2344" s="4" t="s">
        <v>16</v>
      </c>
      <c r="C2344" s="5">
        <v>45262</v>
      </c>
      <c r="D2344" s="6">
        <v>45262</v>
      </c>
      <c r="E2344" s="7">
        <v>45262</v>
      </c>
      <c r="F2344" s="13">
        <v>45262</v>
      </c>
      <c r="G2344" s="4" t="s">
        <v>12</v>
      </c>
      <c r="H2344" s="4" t="s">
        <v>25</v>
      </c>
      <c r="I2344" s="4">
        <v>8250</v>
      </c>
      <c r="J2344" s="4">
        <v>842</v>
      </c>
      <c r="K2344" s="4">
        <v>44</v>
      </c>
      <c r="L2344" s="1">
        <v>3962.3</v>
      </c>
      <c r="M2344" s="1">
        <v>7371.29</v>
      </c>
      <c r="N2344" s="2">
        <f t="shared" si="396"/>
        <v>1.8603563586805643</v>
      </c>
      <c r="O2344" s="3">
        <f t="shared" si="397"/>
        <v>0.10206060606060606</v>
      </c>
      <c r="P2344" s="3">
        <f t="shared" si="398"/>
        <v>5.2256532066508314E-2</v>
      </c>
      <c r="Q2344" s="8">
        <f t="shared" si="399"/>
        <v>4.7058194774346793</v>
      </c>
      <c r="R2344" s="8">
        <f t="shared" si="400"/>
        <v>90.052272727272737</v>
      </c>
      <c r="S2344" s="8">
        <f t="shared" si="401"/>
        <v>3408.99</v>
      </c>
      <c r="T2344" s="3">
        <f t="shared" si="402"/>
        <v>0.46246857741318004</v>
      </c>
      <c r="U2344" s="3">
        <f t="shared" si="403"/>
        <v>0.48027878787878792</v>
      </c>
      <c r="V2344" s="3">
        <f t="shared" si="404"/>
        <v>1.1623090710151689</v>
      </c>
      <c r="W2344" s="4" t="str">
        <f t="shared" si="405"/>
        <v>Need Improvement</v>
      </c>
      <c r="X2344" s="4" t="str">
        <f t="shared" si="406"/>
        <v>Need Improvement</v>
      </c>
    </row>
    <row r="2345" spans="1:24" x14ac:dyDescent="0.3">
      <c r="A2345" s="4">
        <v>382938</v>
      </c>
      <c r="B2345" s="4" t="s">
        <v>18</v>
      </c>
      <c r="C2345" s="5">
        <v>45262</v>
      </c>
      <c r="D2345" s="6">
        <v>45262</v>
      </c>
      <c r="E2345" s="7">
        <v>45262</v>
      </c>
      <c r="F2345" s="13">
        <v>45262</v>
      </c>
      <c r="G2345" s="4" t="s">
        <v>12</v>
      </c>
      <c r="H2345" s="4" t="s">
        <v>19</v>
      </c>
      <c r="I2345" s="4">
        <v>7503</v>
      </c>
      <c r="J2345" s="4">
        <v>438</v>
      </c>
      <c r="K2345" s="4">
        <v>74</v>
      </c>
      <c r="L2345" s="1">
        <v>2081.0500000000002</v>
      </c>
      <c r="M2345" s="1">
        <v>4667.04</v>
      </c>
      <c r="N2345" s="2">
        <f t="shared" si="396"/>
        <v>2.2426371302948027</v>
      </c>
      <c r="O2345" s="3">
        <f t="shared" si="397"/>
        <v>5.8376649340263896E-2</v>
      </c>
      <c r="P2345" s="3">
        <f t="shared" si="398"/>
        <v>0.16894977168949771</v>
      </c>
      <c r="Q2345" s="8">
        <f t="shared" si="399"/>
        <v>4.7512557077625575</v>
      </c>
      <c r="R2345" s="8">
        <f t="shared" si="400"/>
        <v>28.122297297297301</v>
      </c>
      <c r="S2345" s="8">
        <f t="shared" si="401"/>
        <v>2585.9899999999998</v>
      </c>
      <c r="T2345" s="3">
        <f t="shared" si="402"/>
        <v>0.55409638657478821</v>
      </c>
      <c r="U2345" s="3">
        <f t="shared" si="403"/>
        <v>0.27736238837798216</v>
      </c>
      <c r="V2345" s="3">
        <f t="shared" si="404"/>
        <v>0.80474015754121264</v>
      </c>
      <c r="W2345" s="4" t="str">
        <f t="shared" si="405"/>
        <v>Need Improvement</v>
      </c>
      <c r="X2345" s="4" t="str">
        <f t="shared" si="406"/>
        <v>Need Improvement</v>
      </c>
    </row>
    <row r="2346" spans="1:24" x14ac:dyDescent="0.3">
      <c r="A2346" s="4">
        <v>148406</v>
      </c>
      <c r="B2346" s="4" t="s">
        <v>20</v>
      </c>
      <c r="C2346" s="5">
        <v>45262</v>
      </c>
      <c r="D2346" s="6">
        <v>45262</v>
      </c>
      <c r="E2346" s="7">
        <v>45262</v>
      </c>
      <c r="F2346" s="13">
        <v>45262</v>
      </c>
      <c r="G2346" s="4" t="s">
        <v>21</v>
      </c>
      <c r="H2346" s="4" t="s">
        <v>19</v>
      </c>
      <c r="I2346" s="4">
        <v>7665</v>
      </c>
      <c r="J2346" s="4">
        <v>443</v>
      </c>
      <c r="K2346" s="4">
        <v>49</v>
      </c>
      <c r="L2346" s="1">
        <v>2659.15</v>
      </c>
      <c r="M2346" s="1">
        <v>7836.3</v>
      </c>
      <c r="N2346" s="2">
        <f t="shared" si="396"/>
        <v>2.9469191282928757</v>
      </c>
      <c r="O2346" s="3">
        <f t="shared" si="397"/>
        <v>5.7795172863666013E-2</v>
      </c>
      <c r="P2346" s="3">
        <f t="shared" si="398"/>
        <v>0.11060948081264109</v>
      </c>
      <c r="Q2346" s="8">
        <f t="shared" si="399"/>
        <v>6.0025959367945827</v>
      </c>
      <c r="R2346" s="8">
        <f t="shared" si="400"/>
        <v>54.268367346938774</v>
      </c>
      <c r="S2346" s="8">
        <f t="shared" si="401"/>
        <v>5177.1499999999996</v>
      </c>
      <c r="T2346" s="3">
        <f t="shared" si="402"/>
        <v>0.66066255758457426</v>
      </c>
      <c r="U2346" s="3">
        <f t="shared" si="403"/>
        <v>0.34692106979778214</v>
      </c>
      <c r="V2346" s="3">
        <f t="shared" si="404"/>
        <v>0.51363201761586974</v>
      </c>
      <c r="W2346" s="4" t="str">
        <f t="shared" si="405"/>
        <v>Need Improvement</v>
      </c>
      <c r="X2346" s="4" t="str">
        <f t="shared" si="406"/>
        <v>Good</v>
      </c>
    </row>
    <row r="2347" spans="1:24" x14ac:dyDescent="0.3">
      <c r="A2347" s="4">
        <v>66039</v>
      </c>
      <c r="B2347" s="4" t="s">
        <v>22</v>
      </c>
      <c r="C2347" s="5">
        <v>45262</v>
      </c>
      <c r="D2347" s="6">
        <v>45262</v>
      </c>
      <c r="E2347" s="7">
        <v>45262</v>
      </c>
      <c r="F2347" s="13">
        <v>45262</v>
      </c>
      <c r="G2347" s="4" t="s">
        <v>12</v>
      </c>
      <c r="H2347" s="4" t="s">
        <v>17</v>
      </c>
      <c r="I2347" s="4">
        <v>9821</v>
      </c>
      <c r="J2347" s="4">
        <v>992</v>
      </c>
      <c r="K2347" s="4">
        <v>13</v>
      </c>
      <c r="L2347" s="1">
        <v>3490.77</v>
      </c>
      <c r="M2347" s="1">
        <v>5132.3900000000003</v>
      </c>
      <c r="N2347" s="2">
        <f t="shared" si="396"/>
        <v>1.4702744666649479</v>
      </c>
      <c r="O2347" s="3">
        <f t="shared" si="397"/>
        <v>0.10100804398737399</v>
      </c>
      <c r="P2347" s="3">
        <f t="shared" si="398"/>
        <v>1.310483870967742E-2</v>
      </c>
      <c r="Q2347" s="8">
        <f t="shared" si="399"/>
        <v>3.518921370967742</v>
      </c>
      <c r="R2347" s="8">
        <f t="shared" si="400"/>
        <v>268.52076923076925</v>
      </c>
      <c r="S2347" s="8">
        <f t="shared" si="401"/>
        <v>1641.6200000000003</v>
      </c>
      <c r="T2347" s="3">
        <f t="shared" si="402"/>
        <v>0.31985488242319859</v>
      </c>
      <c r="U2347" s="3">
        <f t="shared" si="403"/>
        <v>0.35543936462682008</v>
      </c>
      <c r="V2347" s="3">
        <f t="shared" si="404"/>
        <v>2.1264178068005988</v>
      </c>
      <c r="W2347" s="4" t="str">
        <f t="shared" si="405"/>
        <v>Need Improvement</v>
      </c>
      <c r="X2347" s="4" t="str">
        <f t="shared" si="406"/>
        <v>Need Improvement</v>
      </c>
    </row>
    <row r="2348" spans="1:24" x14ac:dyDescent="0.3">
      <c r="A2348" s="4">
        <v>140831</v>
      </c>
      <c r="B2348" s="4" t="s">
        <v>23</v>
      </c>
      <c r="C2348" s="5">
        <v>45262</v>
      </c>
      <c r="D2348" s="6">
        <v>45262</v>
      </c>
      <c r="E2348" s="7">
        <v>45262</v>
      </c>
      <c r="F2348" s="13">
        <v>45262</v>
      </c>
      <c r="G2348" s="4" t="s">
        <v>21</v>
      </c>
      <c r="H2348" s="4" t="s">
        <v>19</v>
      </c>
      <c r="I2348" s="4">
        <v>1008</v>
      </c>
      <c r="J2348" s="4">
        <v>593</v>
      </c>
      <c r="K2348" s="4">
        <v>29</v>
      </c>
      <c r="L2348" s="1">
        <v>3451.35</v>
      </c>
      <c r="M2348" s="1">
        <v>4484.38</v>
      </c>
      <c r="N2348" s="2">
        <f t="shared" si="396"/>
        <v>1.2993118634737133</v>
      </c>
      <c r="O2348" s="3">
        <f t="shared" si="397"/>
        <v>0.58829365079365081</v>
      </c>
      <c r="P2348" s="3">
        <f t="shared" si="398"/>
        <v>4.8903878583473864E-2</v>
      </c>
      <c r="Q2348" s="8">
        <f t="shared" si="399"/>
        <v>5.8201517706576729</v>
      </c>
      <c r="R2348" s="8">
        <f t="shared" si="400"/>
        <v>119.01206896551724</v>
      </c>
      <c r="S2348" s="8">
        <f t="shared" si="401"/>
        <v>1033.0300000000002</v>
      </c>
      <c r="T2348" s="3">
        <f t="shared" si="402"/>
        <v>0.23036183374290317</v>
      </c>
      <c r="U2348" s="3">
        <f t="shared" si="403"/>
        <v>3.4239583333333332</v>
      </c>
      <c r="V2348" s="3">
        <f t="shared" si="404"/>
        <v>3.3409968732757029</v>
      </c>
      <c r="W2348" s="4" t="str">
        <f t="shared" si="405"/>
        <v>Need Improvement</v>
      </c>
      <c r="X2348" s="4" t="str">
        <f t="shared" si="406"/>
        <v>Need Improvement</v>
      </c>
    </row>
    <row r="2349" spans="1:24" x14ac:dyDescent="0.3">
      <c r="A2349" s="4">
        <v>312118</v>
      </c>
      <c r="B2349" s="4" t="s">
        <v>24</v>
      </c>
      <c r="C2349" s="5">
        <v>45262</v>
      </c>
      <c r="D2349" s="6">
        <v>45262</v>
      </c>
      <c r="E2349" s="7">
        <v>45262</v>
      </c>
      <c r="F2349" s="13">
        <v>45262</v>
      </c>
      <c r="G2349" s="4" t="s">
        <v>27</v>
      </c>
      <c r="H2349" s="4" t="s">
        <v>25</v>
      </c>
      <c r="I2349" s="4">
        <v>4770</v>
      </c>
      <c r="J2349" s="4">
        <v>607</v>
      </c>
      <c r="K2349" s="4">
        <v>58</v>
      </c>
      <c r="L2349" s="1">
        <v>2066.92</v>
      </c>
      <c r="M2349" s="1">
        <v>5783.9</v>
      </c>
      <c r="N2349" s="2">
        <f t="shared" si="396"/>
        <v>2.7983182706635956</v>
      </c>
      <c r="O2349" s="3">
        <f t="shared" si="397"/>
        <v>0.12725366876310273</v>
      </c>
      <c r="P2349" s="3">
        <f t="shared" si="398"/>
        <v>9.5551894563426693E-2</v>
      </c>
      <c r="Q2349" s="8">
        <f t="shared" si="399"/>
        <v>3.4051400329489292</v>
      </c>
      <c r="R2349" s="8">
        <f t="shared" si="400"/>
        <v>35.636551724137931</v>
      </c>
      <c r="S2349" s="8">
        <f t="shared" si="401"/>
        <v>3716.9799999999996</v>
      </c>
      <c r="T2349" s="3">
        <f t="shared" si="402"/>
        <v>0.6426425076505472</v>
      </c>
      <c r="U2349" s="3">
        <f t="shared" si="403"/>
        <v>0.43331656184486372</v>
      </c>
      <c r="V2349" s="3">
        <f t="shared" si="404"/>
        <v>0.5560750932208407</v>
      </c>
      <c r="W2349" s="4" t="str">
        <f t="shared" si="405"/>
        <v>Need Improvement</v>
      </c>
      <c r="X2349" s="4" t="str">
        <f t="shared" si="406"/>
        <v>Need Improvement</v>
      </c>
    </row>
    <row r="2350" spans="1:24" x14ac:dyDescent="0.3">
      <c r="A2350" s="4">
        <v>976080</v>
      </c>
      <c r="B2350" s="4" t="s">
        <v>26</v>
      </c>
      <c r="C2350" s="5">
        <v>45262</v>
      </c>
      <c r="D2350" s="6">
        <v>45262</v>
      </c>
      <c r="E2350" s="7">
        <v>45262</v>
      </c>
      <c r="F2350" s="13">
        <v>45262</v>
      </c>
      <c r="G2350" s="4" t="s">
        <v>15</v>
      </c>
      <c r="H2350" s="4" t="s">
        <v>19</v>
      </c>
      <c r="I2350" s="4">
        <v>8272</v>
      </c>
      <c r="J2350" s="4">
        <v>382</v>
      </c>
      <c r="K2350" s="4">
        <v>20</v>
      </c>
      <c r="L2350" s="1">
        <v>4723.22</v>
      </c>
      <c r="M2350" s="1">
        <v>2344.5500000000002</v>
      </c>
      <c r="N2350" s="2">
        <f t="shared" si="396"/>
        <v>0.49638805729989288</v>
      </c>
      <c r="O2350" s="3">
        <f t="shared" si="397"/>
        <v>4.6179883945841389E-2</v>
      </c>
      <c r="P2350" s="3">
        <f t="shared" si="398"/>
        <v>5.2356020942408377E-2</v>
      </c>
      <c r="Q2350" s="8">
        <f t="shared" si="399"/>
        <v>12.364450261780105</v>
      </c>
      <c r="R2350" s="8">
        <f t="shared" si="400"/>
        <v>236.161</v>
      </c>
      <c r="S2350" s="8">
        <f t="shared" si="401"/>
        <v>-2378.67</v>
      </c>
      <c r="T2350" s="3">
        <f t="shared" si="402"/>
        <v>-1.0145528992770467</v>
      </c>
      <c r="U2350" s="3">
        <f t="shared" si="403"/>
        <v>0.57098887814313348</v>
      </c>
      <c r="V2350" s="3">
        <f t="shared" si="404"/>
        <v>-1.9856558496975201</v>
      </c>
      <c r="W2350" s="4" t="str">
        <f t="shared" si="405"/>
        <v>Need Improvement</v>
      </c>
      <c r="X2350" s="4" t="str">
        <f t="shared" si="406"/>
        <v>Poor</v>
      </c>
    </row>
    <row r="2351" spans="1:24" x14ac:dyDescent="0.3">
      <c r="A2351" s="4">
        <v>567539</v>
      </c>
      <c r="B2351" s="4" t="s">
        <v>11</v>
      </c>
      <c r="C2351" s="5">
        <v>45263</v>
      </c>
      <c r="D2351" s="6">
        <v>45263</v>
      </c>
      <c r="E2351" s="7">
        <v>45263</v>
      </c>
      <c r="F2351" s="13">
        <v>45263</v>
      </c>
      <c r="G2351" s="4" t="s">
        <v>15</v>
      </c>
      <c r="H2351" s="4" t="s">
        <v>19</v>
      </c>
      <c r="I2351" s="4">
        <v>5962</v>
      </c>
      <c r="J2351" s="4">
        <v>617</v>
      </c>
      <c r="K2351" s="4">
        <v>20</v>
      </c>
      <c r="L2351" s="1">
        <v>3870.08</v>
      </c>
      <c r="M2351" s="1">
        <v>2686.66</v>
      </c>
      <c r="N2351" s="2">
        <f t="shared" si="396"/>
        <v>0.6942130395237307</v>
      </c>
      <c r="O2351" s="3">
        <f t="shared" si="397"/>
        <v>0.10348876216034887</v>
      </c>
      <c r="P2351" s="3">
        <f t="shared" si="398"/>
        <v>3.2414910858995137E-2</v>
      </c>
      <c r="Q2351" s="8">
        <f t="shared" si="399"/>
        <v>6.2724149108589948</v>
      </c>
      <c r="R2351" s="8">
        <f t="shared" si="400"/>
        <v>193.50399999999999</v>
      </c>
      <c r="S2351" s="8">
        <f t="shared" si="401"/>
        <v>-1183.42</v>
      </c>
      <c r="T2351" s="3">
        <f t="shared" si="402"/>
        <v>-0.44048000119107</v>
      </c>
      <c r="U2351" s="3">
        <f t="shared" si="403"/>
        <v>0.64912445488091242</v>
      </c>
      <c r="V2351" s="3">
        <f t="shared" si="404"/>
        <v>-3.270250629531358</v>
      </c>
      <c r="W2351" s="4" t="str">
        <f t="shared" si="405"/>
        <v>Need Improvement</v>
      </c>
      <c r="X2351" s="4" t="str">
        <f t="shared" si="406"/>
        <v>Poor</v>
      </c>
    </row>
    <row r="2352" spans="1:24" x14ac:dyDescent="0.3">
      <c r="A2352" s="4">
        <v>890153</v>
      </c>
      <c r="B2352" s="4" t="s">
        <v>14</v>
      </c>
      <c r="C2352" s="5">
        <v>45263</v>
      </c>
      <c r="D2352" s="6">
        <v>45263</v>
      </c>
      <c r="E2352" s="7">
        <v>45263</v>
      </c>
      <c r="F2352" s="13">
        <v>45263</v>
      </c>
      <c r="G2352" s="4" t="s">
        <v>15</v>
      </c>
      <c r="H2352" s="4" t="s">
        <v>17</v>
      </c>
      <c r="I2352" s="4">
        <v>2076</v>
      </c>
      <c r="J2352" s="4">
        <v>647</v>
      </c>
      <c r="K2352" s="4">
        <v>87</v>
      </c>
      <c r="L2352" s="1">
        <v>3266.99</v>
      </c>
      <c r="M2352" s="1">
        <v>8262.93</v>
      </c>
      <c r="N2352" s="2">
        <f t="shared" si="396"/>
        <v>2.5292180263790218</v>
      </c>
      <c r="O2352" s="3">
        <f t="shared" si="397"/>
        <v>0.31165703275529866</v>
      </c>
      <c r="P2352" s="3">
        <f t="shared" si="398"/>
        <v>0.13446676970633695</v>
      </c>
      <c r="Q2352" s="8">
        <f t="shared" si="399"/>
        <v>5.0494435857805255</v>
      </c>
      <c r="R2352" s="8">
        <f t="shared" si="400"/>
        <v>37.5516091954023</v>
      </c>
      <c r="S2352" s="8">
        <f t="shared" si="401"/>
        <v>4995.9400000000005</v>
      </c>
      <c r="T2352" s="3">
        <f t="shared" si="402"/>
        <v>0.60462087903443451</v>
      </c>
      <c r="U2352" s="3">
        <f t="shared" si="403"/>
        <v>1.5736946050096339</v>
      </c>
      <c r="V2352" s="3">
        <f t="shared" si="404"/>
        <v>0.65392899034015606</v>
      </c>
      <c r="W2352" s="4" t="str">
        <f t="shared" si="405"/>
        <v>Need Improvement</v>
      </c>
      <c r="X2352" s="4" t="str">
        <f t="shared" si="406"/>
        <v>Good</v>
      </c>
    </row>
    <row r="2353" spans="1:24" x14ac:dyDescent="0.3">
      <c r="A2353" s="4">
        <v>115619</v>
      </c>
      <c r="B2353" s="4" t="s">
        <v>16</v>
      </c>
      <c r="C2353" s="5">
        <v>45263</v>
      </c>
      <c r="D2353" s="6">
        <v>45263</v>
      </c>
      <c r="E2353" s="7">
        <v>45263</v>
      </c>
      <c r="F2353" s="13">
        <v>45263</v>
      </c>
      <c r="G2353" s="4" t="s">
        <v>27</v>
      </c>
      <c r="H2353" s="4" t="s">
        <v>19</v>
      </c>
      <c r="I2353" s="4">
        <v>4443</v>
      </c>
      <c r="J2353" s="4">
        <v>818</v>
      </c>
      <c r="K2353" s="4">
        <v>43</v>
      </c>
      <c r="L2353" s="1">
        <v>1690.72</v>
      </c>
      <c r="M2353" s="1">
        <v>2483.09</v>
      </c>
      <c r="N2353" s="2">
        <f t="shared" si="396"/>
        <v>1.4686583230812909</v>
      </c>
      <c r="O2353" s="3">
        <f t="shared" si="397"/>
        <v>0.18410983569660139</v>
      </c>
      <c r="P2353" s="3">
        <f t="shared" si="398"/>
        <v>5.256723716381418E-2</v>
      </c>
      <c r="Q2353" s="8">
        <f t="shared" si="399"/>
        <v>2.0668948655256725</v>
      </c>
      <c r="R2353" s="8">
        <f t="shared" si="400"/>
        <v>39.31906976744186</v>
      </c>
      <c r="S2353" s="8">
        <f t="shared" si="401"/>
        <v>792.37000000000012</v>
      </c>
      <c r="T2353" s="3">
        <f t="shared" si="402"/>
        <v>0.31910643593264848</v>
      </c>
      <c r="U2353" s="3">
        <f t="shared" si="403"/>
        <v>0.38053567409408057</v>
      </c>
      <c r="V2353" s="3">
        <f t="shared" si="404"/>
        <v>2.1337506467937954</v>
      </c>
      <c r="W2353" s="4" t="str">
        <f t="shared" si="405"/>
        <v>Need Improvement</v>
      </c>
      <c r="X2353" s="4" t="str">
        <f t="shared" si="406"/>
        <v>Need Improvement</v>
      </c>
    </row>
    <row r="2354" spans="1:24" x14ac:dyDescent="0.3">
      <c r="A2354" s="4">
        <v>711524</v>
      </c>
      <c r="B2354" s="4" t="s">
        <v>18</v>
      </c>
      <c r="C2354" s="5">
        <v>45263</v>
      </c>
      <c r="D2354" s="6">
        <v>45263</v>
      </c>
      <c r="E2354" s="7">
        <v>45263</v>
      </c>
      <c r="F2354" s="13">
        <v>45263</v>
      </c>
      <c r="G2354" s="4" t="s">
        <v>12</v>
      </c>
      <c r="H2354" s="4" t="s">
        <v>17</v>
      </c>
      <c r="I2354" s="4">
        <v>7815</v>
      </c>
      <c r="J2354" s="4">
        <v>124</v>
      </c>
      <c r="K2354" s="4">
        <v>78</v>
      </c>
      <c r="L2354" s="1">
        <v>1864.05</v>
      </c>
      <c r="M2354" s="1">
        <v>5080.1400000000003</v>
      </c>
      <c r="N2354" s="2">
        <f t="shared" si="396"/>
        <v>2.7253238915265152</v>
      </c>
      <c r="O2354" s="3">
        <f t="shared" si="397"/>
        <v>1.5866922584772871E-2</v>
      </c>
      <c r="P2354" s="3">
        <f t="shared" si="398"/>
        <v>0.62903225806451613</v>
      </c>
      <c r="Q2354" s="8">
        <f t="shared" si="399"/>
        <v>15.032661290322581</v>
      </c>
      <c r="R2354" s="8">
        <f t="shared" si="400"/>
        <v>23.898076923076921</v>
      </c>
      <c r="S2354" s="8">
        <f t="shared" si="401"/>
        <v>3216.09</v>
      </c>
      <c r="T2354" s="3">
        <f t="shared" si="402"/>
        <v>0.6330711358348392</v>
      </c>
      <c r="U2354" s="3">
        <f t="shared" si="403"/>
        <v>0.23852207293666025</v>
      </c>
      <c r="V2354" s="3">
        <f t="shared" si="404"/>
        <v>0.5796013171273191</v>
      </c>
      <c r="W2354" s="4" t="str">
        <f t="shared" si="405"/>
        <v>Need Improvement</v>
      </c>
      <c r="X2354" s="4" t="str">
        <f t="shared" si="406"/>
        <v>Need Improvement</v>
      </c>
    </row>
    <row r="2355" spans="1:24" x14ac:dyDescent="0.3">
      <c r="A2355" s="4">
        <v>237215</v>
      </c>
      <c r="B2355" s="4" t="s">
        <v>20</v>
      </c>
      <c r="C2355" s="5">
        <v>45263</v>
      </c>
      <c r="D2355" s="6">
        <v>45263</v>
      </c>
      <c r="E2355" s="7">
        <v>45263</v>
      </c>
      <c r="F2355" s="13">
        <v>45263</v>
      </c>
      <c r="G2355" s="4" t="s">
        <v>27</v>
      </c>
      <c r="H2355" s="4" t="s">
        <v>25</v>
      </c>
      <c r="I2355" s="4">
        <v>1467</v>
      </c>
      <c r="J2355" s="4">
        <v>787</v>
      </c>
      <c r="K2355" s="4">
        <v>100</v>
      </c>
      <c r="L2355" s="1">
        <v>4425.9799999999996</v>
      </c>
      <c r="M2355" s="1">
        <v>6769.83</v>
      </c>
      <c r="N2355" s="2">
        <f t="shared" si="396"/>
        <v>1.5295663333318272</v>
      </c>
      <c r="O2355" s="3">
        <f t="shared" si="397"/>
        <v>0.53646898432174506</v>
      </c>
      <c r="P2355" s="3">
        <f t="shared" si="398"/>
        <v>0.12706480304955528</v>
      </c>
      <c r="Q2355" s="8">
        <f t="shared" si="399"/>
        <v>5.623862770012706</v>
      </c>
      <c r="R2355" s="8">
        <f t="shared" si="400"/>
        <v>44.259799999999998</v>
      </c>
      <c r="S2355" s="8">
        <f t="shared" si="401"/>
        <v>2343.8500000000004</v>
      </c>
      <c r="T2355" s="3">
        <f t="shared" si="402"/>
        <v>0.34621991985027695</v>
      </c>
      <c r="U2355" s="3">
        <f t="shared" si="403"/>
        <v>3.0170279481935922</v>
      </c>
      <c r="V2355" s="3">
        <f t="shared" si="404"/>
        <v>1.8883375642639242</v>
      </c>
      <c r="W2355" s="4" t="str">
        <f t="shared" si="405"/>
        <v>Need Improvement</v>
      </c>
      <c r="X2355" s="4" t="str">
        <f t="shared" si="406"/>
        <v>Need Improvement</v>
      </c>
    </row>
    <row r="2356" spans="1:24" x14ac:dyDescent="0.3">
      <c r="A2356" s="4">
        <v>376804</v>
      </c>
      <c r="B2356" s="4" t="s">
        <v>22</v>
      </c>
      <c r="C2356" s="5">
        <v>45263</v>
      </c>
      <c r="D2356" s="6">
        <v>45263</v>
      </c>
      <c r="E2356" s="7">
        <v>45263</v>
      </c>
      <c r="F2356" s="13">
        <v>45263</v>
      </c>
      <c r="G2356" s="4" t="s">
        <v>12</v>
      </c>
      <c r="H2356" s="4" t="s">
        <v>17</v>
      </c>
      <c r="I2356" s="4">
        <v>3657</v>
      </c>
      <c r="J2356" s="4">
        <v>936</v>
      </c>
      <c r="K2356" s="4">
        <v>50</v>
      </c>
      <c r="L2356" s="1">
        <v>1965.11</v>
      </c>
      <c r="M2356" s="1">
        <v>3441.23</v>
      </c>
      <c r="N2356" s="2">
        <f t="shared" si="396"/>
        <v>1.75116405697391</v>
      </c>
      <c r="O2356" s="3">
        <f t="shared" si="397"/>
        <v>0.25594749794913862</v>
      </c>
      <c r="P2356" s="3">
        <f t="shared" si="398"/>
        <v>5.3418803418803416E-2</v>
      </c>
      <c r="Q2356" s="8">
        <f t="shared" si="399"/>
        <v>2.0994764957264955</v>
      </c>
      <c r="R2356" s="8">
        <f t="shared" si="400"/>
        <v>39.302199999999999</v>
      </c>
      <c r="S2356" s="8">
        <f t="shared" si="401"/>
        <v>1476.1200000000001</v>
      </c>
      <c r="T2356" s="3">
        <f t="shared" si="402"/>
        <v>0.42895127614254208</v>
      </c>
      <c r="U2356" s="3">
        <f t="shared" si="403"/>
        <v>0.53735575608422204</v>
      </c>
      <c r="V2356" s="3">
        <f t="shared" si="404"/>
        <v>1.3312671056553667</v>
      </c>
      <c r="W2356" s="4" t="str">
        <f t="shared" si="405"/>
        <v>Need Improvement</v>
      </c>
      <c r="X2356" s="4" t="str">
        <f t="shared" si="406"/>
        <v>Need Improvement</v>
      </c>
    </row>
    <row r="2357" spans="1:24" x14ac:dyDescent="0.3">
      <c r="A2357" s="4">
        <v>237578</v>
      </c>
      <c r="B2357" s="4" t="s">
        <v>23</v>
      </c>
      <c r="C2357" s="5">
        <v>45263</v>
      </c>
      <c r="D2357" s="6">
        <v>45263</v>
      </c>
      <c r="E2357" s="7">
        <v>45263</v>
      </c>
      <c r="F2357" s="13">
        <v>45263</v>
      </c>
      <c r="G2357" s="4" t="s">
        <v>15</v>
      </c>
      <c r="H2357" s="4" t="s">
        <v>25</v>
      </c>
      <c r="I2357" s="4">
        <v>8422</v>
      </c>
      <c r="J2357" s="4">
        <v>264</v>
      </c>
      <c r="K2357" s="4">
        <v>70</v>
      </c>
      <c r="L2357" s="1">
        <v>4057.68</v>
      </c>
      <c r="M2357" s="1">
        <v>9283.61</v>
      </c>
      <c r="N2357" s="2">
        <f t="shared" si="396"/>
        <v>2.2879108258906569</v>
      </c>
      <c r="O2357" s="3">
        <f t="shared" si="397"/>
        <v>3.1346473521728806E-2</v>
      </c>
      <c r="P2357" s="3">
        <f t="shared" si="398"/>
        <v>0.26515151515151514</v>
      </c>
      <c r="Q2357" s="8">
        <f t="shared" si="399"/>
        <v>15.37</v>
      </c>
      <c r="R2357" s="8">
        <f t="shared" si="400"/>
        <v>57.966857142857144</v>
      </c>
      <c r="S2357" s="8">
        <f t="shared" si="401"/>
        <v>5225.93</v>
      </c>
      <c r="T2357" s="3">
        <f t="shared" si="402"/>
        <v>0.56292002787708662</v>
      </c>
      <c r="U2357" s="3">
        <f t="shared" si="403"/>
        <v>0.4817952980289717</v>
      </c>
      <c r="V2357" s="3">
        <f t="shared" si="404"/>
        <v>0.7764512727878099</v>
      </c>
      <c r="W2357" s="4" t="str">
        <f t="shared" si="405"/>
        <v>Need Improvement</v>
      </c>
      <c r="X2357" s="4" t="str">
        <f t="shared" si="406"/>
        <v>Good</v>
      </c>
    </row>
    <row r="2358" spans="1:24" x14ac:dyDescent="0.3">
      <c r="A2358" s="4">
        <v>787178</v>
      </c>
      <c r="B2358" s="4" t="s">
        <v>24</v>
      </c>
      <c r="C2358" s="5">
        <v>45263</v>
      </c>
      <c r="D2358" s="6">
        <v>45263</v>
      </c>
      <c r="E2358" s="7">
        <v>45263</v>
      </c>
      <c r="F2358" s="13">
        <v>45263</v>
      </c>
      <c r="G2358" s="4" t="s">
        <v>12</v>
      </c>
      <c r="H2358" s="4" t="s">
        <v>25</v>
      </c>
      <c r="I2358" s="4">
        <v>6711</v>
      </c>
      <c r="J2358" s="4">
        <v>246</v>
      </c>
      <c r="K2358" s="4">
        <v>24</v>
      </c>
      <c r="L2358" s="1">
        <v>3940.79</v>
      </c>
      <c r="M2358" s="1">
        <v>4519.46</v>
      </c>
      <c r="N2358" s="2">
        <f t="shared" si="396"/>
        <v>1.1468411156138745</v>
      </c>
      <c r="O2358" s="3">
        <f t="shared" si="397"/>
        <v>3.6656236030397853E-2</v>
      </c>
      <c r="P2358" s="3">
        <f t="shared" si="398"/>
        <v>9.7560975609756101E-2</v>
      </c>
      <c r="Q2358" s="8">
        <f t="shared" si="399"/>
        <v>16.019471544715447</v>
      </c>
      <c r="R2358" s="8">
        <f t="shared" si="400"/>
        <v>164.19958333333332</v>
      </c>
      <c r="S2358" s="8">
        <f t="shared" si="401"/>
        <v>578.67000000000007</v>
      </c>
      <c r="T2358" s="3">
        <f t="shared" si="402"/>
        <v>0.12803963305350641</v>
      </c>
      <c r="U2358" s="3">
        <f t="shared" si="403"/>
        <v>0.5872135300253315</v>
      </c>
      <c r="V2358" s="3">
        <f t="shared" si="404"/>
        <v>6.8100817391604878</v>
      </c>
      <c r="W2358" s="4" t="str">
        <f t="shared" si="405"/>
        <v>Need Improvement</v>
      </c>
      <c r="X2358" s="4" t="str">
        <f t="shared" si="406"/>
        <v>Need Improvement</v>
      </c>
    </row>
    <row r="2359" spans="1:24" x14ac:dyDescent="0.3">
      <c r="A2359" s="4">
        <v>887862</v>
      </c>
      <c r="B2359" s="4" t="s">
        <v>26</v>
      </c>
      <c r="C2359" s="5">
        <v>45263</v>
      </c>
      <c r="D2359" s="6">
        <v>45263</v>
      </c>
      <c r="E2359" s="7">
        <v>45263</v>
      </c>
      <c r="F2359" s="13">
        <v>45263</v>
      </c>
      <c r="G2359" s="4" t="s">
        <v>27</v>
      </c>
      <c r="H2359" s="4" t="s">
        <v>25</v>
      </c>
      <c r="I2359" s="4">
        <v>3724</v>
      </c>
      <c r="J2359" s="4">
        <v>990</v>
      </c>
      <c r="K2359" s="4">
        <v>64</v>
      </c>
      <c r="L2359" s="1">
        <v>1635.41</v>
      </c>
      <c r="M2359" s="1">
        <v>2932.57</v>
      </c>
      <c r="N2359" s="2">
        <f t="shared" si="396"/>
        <v>1.7931711313982426</v>
      </c>
      <c r="O2359" s="3">
        <f t="shared" si="397"/>
        <v>0.26584317937701396</v>
      </c>
      <c r="P2359" s="3">
        <f t="shared" si="398"/>
        <v>6.4646464646464646E-2</v>
      </c>
      <c r="Q2359" s="8">
        <f t="shared" si="399"/>
        <v>1.651929292929293</v>
      </c>
      <c r="R2359" s="8">
        <f t="shared" si="400"/>
        <v>25.553281250000001</v>
      </c>
      <c r="S2359" s="8">
        <f t="shared" si="401"/>
        <v>1297.1600000000001</v>
      </c>
      <c r="T2359" s="3">
        <f t="shared" si="402"/>
        <v>0.44232874236591113</v>
      </c>
      <c r="U2359" s="3">
        <f t="shared" si="403"/>
        <v>0.43915413533834591</v>
      </c>
      <c r="V2359" s="3">
        <f t="shared" si="404"/>
        <v>1.260761972308736</v>
      </c>
      <c r="W2359" s="4" t="str">
        <f t="shared" si="405"/>
        <v>Need Improvement</v>
      </c>
      <c r="X2359" s="4" t="str">
        <f t="shared" si="406"/>
        <v>Need Improvement</v>
      </c>
    </row>
    <row r="2360" spans="1:24" x14ac:dyDescent="0.3">
      <c r="A2360" s="4">
        <v>984066</v>
      </c>
      <c r="B2360" s="4" t="s">
        <v>11</v>
      </c>
      <c r="C2360" s="5">
        <v>45264</v>
      </c>
      <c r="D2360" s="6">
        <v>45264</v>
      </c>
      <c r="E2360" s="7">
        <v>45264</v>
      </c>
      <c r="F2360" s="13">
        <v>45264</v>
      </c>
      <c r="G2360" s="4" t="s">
        <v>12</v>
      </c>
      <c r="H2360" s="4" t="s">
        <v>19</v>
      </c>
      <c r="I2360" s="4">
        <v>2661</v>
      </c>
      <c r="J2360" s="4">
        <v>872</v>
      </c>
      <c r="K2360" s="4">
        <v>30</v>
      </c>
      <c r="L2360" s="1">
        <v>1686.9</v>
      </c>
      <c r="M2360" s="1">
        <v>5433</v>
      </c>
      <c r="N2360" s="2">
        <f t="shared" si="396"/>
        <v>3.2207006935799392</v>
      </c>
      <c r="O2360" s="3">
        <f t="shared" si="397"/>
        <v>0.32769635475385195</v>
      </c>
      <c r="P2360" s="3">
        <f t="shared" si="398"/>
        <v>3.4403669724770644E-2</v>
      </c>
      <c r="Q2360" s="8">
        <f t="shared" si="399"/>
        <v>1.9345183486238533</v>
      </c>
      <c r="R2360" s="8">
        <f t="shared" si="400"/>
        <v>56.230000000000004</v>
      </c>
      <c r="S2360" s="8">
        <f t="shared" si="401"/>
        <v>3746.1</v>
      </c>
      <c r="T2360" s="3">
        <f t="shared" si="402"/>
        <v>0.68950855880728878</v>
      </c>
      <c r="U2360" s="3">
        <f t="shared" si="403"/>
        <v>0.63393461104847804</v>
      </c>
      <c r="V2360" s="3">
        <f t="shared" si="404"/>
        <v>0.45030832065347964</v>
      </c>
      <c r="W2360" s="4" t="str">
        <f t="shared" si="405"/>
        <v>Need Improvement</v>
      </c>
      <c r="X2360" s="4" t="str">
        <f t="shared" si="406"/>
        <v>Need Improvement</v>
      </c>
    </row>
    <row r="2361" spans="1:24" x14ac:dyDescent="0.3">
      <c r="A2361" s="4">
        <v>54315</v>
      </c>
      <c r="B2361" s="4" t="s">
        <v>14</v>
      </c>
      <c r="C2361" s="5">
        <v>45264</v>
      </c>
      <c r="D2361" s="6">
        <v>45264</v>
      </c>
      <c r="E2361" s="7">
        <v>45264</v>
      </c>
      <c r="F2361" s="13">
        <v>45264</v>
      </c>
      <c r="G2361" s="4" t="s">
        <v>27</v>
      </c>
      <c r="H2361" s="4" t="s">
        <v>25</v>
      </c>
      <c r="I2361" s="4">
        <v>1640</v>
      </c>
      <c r="J2361" s="4">
        <v>620</v>
      </c>
      <c r="K2361" s="4">
        <v>53</v>
      </c>
      <c r="L2361" s="1">
        <v>3680.33</v>
      </c>
      <c r="M2361" s="1">
        <v>9123.9</v>
      </c>
      <c r="N2361" s="2">
        <f t="shared" si="396"/>
        <v>2.4790983417247912</v>
      </c>
      <c r="O2361" s="3">
        <f t="shared" si="397"/>
        <v>0.37804878048780488</v>
      </c>
      <c r="P2361" s="3">
        <f t="shared" si="398"/>
        <v>8.5483870967741932E-2</v>
      </c>
      <c r="Q2361" s="8">
        <f t="shared" si="399"/>
        <v>5.9360161290322582</v>
      </c>
      <c r="R2361" s="8">
        <f t="shared" si="400"/>
        <v>69.440188679245281</v>
      </c>
      <c r="S2361" s="8">
        <f t="shared" si="401"/>
        <v>5443.57</v>
      </c>
      <c r="T2361" s="3">
        <f t="shared" si="402"/>
        <v>0.59662753866219487</v>
      </c>
      <c r="U2361" s="3">
        <f t="shared" si="403"/>
        <v>2.2441036585365852</v>
      </c>
      <c r="V2361" s="3">
        <f t="shared" si="404"/>
        <v>0.67608756753380594</v>
      </c>
      <c r="W2361" s="4" t="str">
        <f t="shared" si="405"/>
        <v>Need Improvement</v>
      </c>
      <c r="X2361" s="4" t="str">
        <f t="shared" si="406"/>
        <v>Good</v>
      </c>
    </row>
    <row r="2362" spans="1:24" x14ac:dyDescent="0.3">
      <c r="A2362" s="4">
        <v>374529</v>
      </c>
      <c r="B2362" s="4" t="s">
        <v>16</v>
      </c>
      <c r="C2362" s="5">
        <v>45264</v>
      </c>
      <c r="D2362" s="6">
        <v>45264</v>
      </c>
      <c r="E2362" s="7">
        <v>45264</v>
      </c>
      <c r="F2362" s="13">
        <v>45264</v>
      </c>
      <c r="G2362" s="4" t="s">
        <v>21</v>
      </c>
      <c r="H2362" s="4" t="s">
        <v>19</v>
      </c>
      <c r="I2362" s="4">
        <v>8108</v>
      </c>
      <c r="J2362" s="4">
        <v>245</v>
      </c>
      <c r="K2362" s="4">
        <v>93</v>
      </c>
      <c r="L2362" s="1">
        <v>1034.28</v>
      </c>
      <c r="M2362" s="1">
        <v>5814.4</v>
      </c>
      <c r="N2362" s="2">
        <f t="shared" si="396"/>
        <v>5.6216885176161195</v>
      </c>
      <c r="O2362" s="3">
        <f t="shared" si="397"/>
        <v>3.0217069560927481E-2</v>
      </c>
      <c r="P2362" s="3">
        <f t="shared" si="398"/>
        <v>0.37959183673469388</v>
      </c>
      <c r="Q2362" s="8">
        <f t="shared" si="399"/>
        <v>4.221551020408163</v>
      </c>
      <c r="R2362" s="8">
        <f t="shared" si="400"/>
        <v>11.121290322580645</v>
      </c>
      <c r="S2362" s="8">
        <f t="shared" si="401"/>
        <v>4780.12</v>
      </c>
      <c r="T2362" s="3">
        <f t="shared" si="402"/>
        <v>0.82211750137589434</v>
      </c>
      <c r="U2362" s="3">
        <f t="shared" si="403"/>
        <v>0.12756290083867786</v>
      </c>
      <c r="V2362" s="3">
        <f t="shared" si="404"/>
        <v>0.2163711371262646</v>
      </c>
      <c r="W2362" s="4" t="str">
        <f t="shared" si="405"/>
        <v>Good</v>
      </c>
      <c r="X2362" s="4" t="str">
        <f t="shared" si="406"/>
        <v>Good</v>
      </c>
    </row>
    <row r="2363" spans="1:24" x14ac:dyDescent="0.3">
      <c r="A2363" s="4">
        <v>851003</v>
      </c>
      <c r="B2363" s="4" t="s">
        <v>18</v>
      </c>
      <c r="C2363" s="5">
        <v>45264</v>
      </c>
      <c r="D2363" s="6">
        <v>45264</v>
      </c>
      <c r="E2363" s="7">
        <v>45264</v>
      </c>
      <c r="F2363" s="13">
        <v>45264</v>
      </c>
      <c r="G2363" s="4" t="s">
        <v>15</v>
      </c>
      <c r="H2363" s="4" t="s">
        <v>19</v>
      </c>
      <c r="I2363" s="4">
        <v>5131</v>
      </c>
      <c r="J2363" s="4">
        <v>800</v>
      </c>
      <c r="K2363" s="4">
        <v>89</v>
      </c>
      <c r="L2363" s="1">
        <v>4942.5600000000004</v>
      </c>
      <c r="M2363" s="1">
        <v>3516.68</v>
      </c>
      <c r="N2363" s="2">
        <f t="shared" si="396"/>
        <v>0.71150982486808445</v>
      </c>
      <c r="O2363" s="3">
        <f t="shared" si="397"/>
        <v>0.1559150263106607</v>
      </c>
      <c r="P2363" s="3">
        <f t="shared" si="398"/>
        <v>0.11125</v>
      </c>
      <c r="Q2363" s="8">
        <f t="shared" si="399"/>
        <v>6.1782000000000004</v>
      </c>
      <c r="R2363" s="8">
        <f t="shared" si="400"/>
        <v>55.534382022471917</v>
      </c>
      <c r="S2363" s="8">
        <f t="shared" si="401"/>
        <v>-1425.8800000000006</v>
      </c>
      <c r="T2363" s="3">
        <f t="shared" si="402"/>
        <v>-0.40546196981243693</v>
      </c>
      <c r="U2363" s="3">
        <f t="shared" si="403"/>
        <v>0.9632742155525239</v>
      </c>
      <c r="V2363" s="3">
        <f t="shared" si="404"/>
        <v>-3.4663225516873779</v>
      </c>
      <c r="W2363" s="4" t="str">
        <f t="shared" si="405"/>
        <v>Need Improvement</v>
      </c>
      <c r="X2363" s="4" t="str">
        <f t="shared" si="406"/>
        <v>Poor</v>
      </c>
    </row>
    <row r="2364" spans="1:24" x14ac:dyDescent="0.3">
      <c r="A2364" s="4">
        <v>645770</v>
      </c>
      <c r="B2364" s="4" t="s">
        <v>20</v>
      </c>
      <c r="C2364" s="5">
        <v>45264</v>
      </c>
      <c r="D2364" s="6">
        <v>45264</v>
      </c>
      <c r="E2364" s="7">
        <v>45264</v>
      </c>
      <c r="F2364" s="13">
        <v>45264</v>
      </c>
      <c r="G2364" s="4" t="s">
        <v>27</v>
      </c>
      <c r="H2364" s="4" t="s">
        <v>17</v>
      </c>
      <c r="I2364" s="4">
        <v>3509</v>
      </c>
      <c r="J2364" s="4">
        <v>470</v>
      </c>
      <c r="K2364" s="4">
        <v>53</v>
      </c>
      <c r="L2364" s="1">
        <v>2693.98</v>
      </c>
      <c r="M2364" s="1">
        <v>8708.77</v>
      </c>
      <c r="N2364" s="2">
        <f t="shared" si="396"/>
        <v>3.2326780451228294</v>
      </c>
      <c r="O2364" s="3">
        <f t="shared" si="397"/>
        <v>0.13394129381590197</v>
      </c>
      <c r="P2364" s="3">
        <f t="shared" si="398"/>
        <v>0.11276595744680851</v>
      </c>
      <c r="Q2364" s="8">
        <f t="shared" si="399"/>
        <v>5.7318723404255323</v>
      </c>
      <c r="R2364" s="8">
        <f t="shared" si="400"/>
        <v>50.829811320754715</v>
      </c>
      <c r="S2364" s="8">
        <f t="shared" si="401"/>
        <v>6014.7900000000009</v>
      </c>
      <c r="T2364" s="3">
        <f t="shared" si="402"/>
        <v>0.69065895643127562</v>
      </c>
      <c r="U2364" s="3">
        <f t="shared" si="403"/>
        <v>0.7677343972641778</v>
      </c>
      <c r="V2364" s="3">
        <f t="shared" si="404"/>
        <v>0.44789261137961583</v>
      </c>
      <c r="W2364" s="4" t="str">
        <f t="shared" si="405"/>
        <v>Need Improvement</v>
      </c>
      <c r="X2364" s="4" t="str">
        <f t="shared" si="406"/>
        <v>Good</v>
      </c>
    </row>
    <row r="2365" spans="1:24" x14ac:dyDescent="0.3">
      <c r="A2365" s="4">
        <v>680034</v>
      </c>
      <c r="B2365" s="4" t="s">
        <v>22</v>
      </c>
      <c r="C2365" s="5">
        <v>45264</v>
      </c>
      <c r="D2365" s="6">
        <v>45264</v>
      </c>
      <c r="E2365" s="7">
        <v>45264</v>
      </c>
      <c r="F2365" s="13">
        <v>45264</v>
      </c>
      <c r="G2365" s="4" t="s">
        <v>15</v>
      </c>
      <c r="H2365" s="4" t="s">
        <v>25</v>
      </c>
      <c r="I2365" s="4">
        <v>9168</v>
      </c>
      <c r="J2365" s="4">
        <v>129</v>
      </c>
      <c r="K2365" s="4">
        <v>95</v>
      </c>
      <c r="L2365" s="1">
        <v>3987.88</v>
      </c>
      <c r="M2365" s="1">
        <v>9301.94</v>
      </c>
      <c r="N2365" s="2">
        <f t="shared" si="396"/>
        <v>2.3325526344824818</v>
      </c>
      <c r="O2365" s="3">
        <f t="shared" si="397"/>
        <v>1.4070680628272251E-2</v>
      </c>
      <c r="P2365" s="3">
        <f t="shared" si="398"/>
        <v>0.73643410852713176</v>
      </c>
      <c r="Q2365" s="8">
        <f t="shared" si="399"/>
        <v>30.913798449612404</v>
      </c>
      <c r="R2365" s="8">
        <f t="shared" si="400"/>
        <v>41.97768421052632</v>
      </c>
      <c r="S2365" s="8">
        <f t="shared" si="401"/>
        <v>5314.06</v>
      </c>
      <c r="T2365" s="3">
        <f t="shared" si="402"/>
        <v>0.57128512976862889</v>
      </c>
      <c r="U2365" s="3">
        <f t="shared" si="403"/>
        <v>0.434978184991274</v>
      </c>
      <c r="V2365" s="3">
        <f t="shared" si="404"/>
        <v>0.7504394003831345</v>
      </c>
      <c r="W2365" s="4" t="str">
        <f t="shared" si="405"/>
        <v>Need Improvement</v>
      </c>
      <c r="X2365" s="4" t="str">
        <f t="shared" si="406"/>
        <v>Good</v>
      </c>
    </row>
    <row r="2366" spans="1:24" x14ac:dyDescent="0.3">
      <c r="A2366" s="4">
        <v>927300</v>
      </c>
      <c r="B2366" s="4" t="s">
        <v>23</v>
      </c>
      <c r="C2366" s="5">
        <v>45264</v>
      </c>
      <c r="D2366" s="6">
        <v>45264</v>
      </c>
      <c r="E2366" s="7">
        <v>45264</v>
      </c>
      <c r="F2366" s="13">
        <v>45264</v>
      </c>
      <c r="G2366" s="4" t="s">
        <v>15</v>
      </c>
      <c r="H2366" s="4" t="s">
        <v>13</v>
      </c>
      <c r="I2366" s="4">
        <v>8387</v>
      </c>
      <c r="J2366" s="4">
        <v>791</v>
      </c>
      <c r="K2366" s="4">
        <v>10</v>
      </c>
      <c r="L2366" s="1">
        <v>2142.6799999999998</v>
      </c>
      <c r="M2366" s="1">
        <v>4715.84</v>
      </c>
      <c r="N2366" s="2">
        <f t="shared" si="396"/>
        <v>2.2009072750014003</v>
      </c>
      <c r="O2366" s="3">
        <f t="shared" si="397"/>
        <v>9.4312626684154049E-2</v>
      </c>
      <c r="P2366" s="3">
        <f t="shared" si="398"/>
        <v>1.2642225031605562E-2</v>
      </c>
      <c r="Q2366" s="8">
        <f t="shared" si="399"/>
        <v>2.7088242730720604</v>
      </c>
      <c r="R2366" s="8">
        <f t="shared" si="400"/>
        <v>214.26799999999997</v>
      </c>
      <c r="S2366" s="8">
        <f t="shared" si="401"/>
        <v>2573.1600000000003</v>
      </c>
      <c r="T2366" s="3">
        <f t="shared" si="402"/>
        <v>0.54564192169369619</v>
      </c>
      <c r="U2366" s="3">
        <f t="shared" si="403"/>
        <v>0.25547633241922019</v>
      </c>
      <c r="V2366" s="3">
        <f t="shared" si="404"/>
        <v>0.83270375724789736</v>
      </c>
      <c r="W2366" s="4" t="str">
        <f t="shared" si="405"/>
        <v>Need Improvement</v>
      </c>
      <c r="X2366" s="4" t="str">
        <f t="shared" si="406"/>
        <v>Need Improvement</v>
      </c>
    </row>
    <row r="2367" spans="1:24" x14ac:dyDescent="0.3">
      <c r="A2367" s="4">
        <v>935473</v>
      </c>
      <c r="B2367" s="4" t="s">
        <v>24</v>
      </c>
      <c r="C2367" s="5">
        <v>45264</v>
      </c>
      <c r="D2367" s="6">
        <v>45264</v>
      </c>
      <c r="E2367" s="7">
        <v>45264</v>
      </c>
      <c r="F2367" s="13">
        <v>45264</v>
      </c>
      <c r="G2367" s="4" t="s">
        <v>27</v>
      </c>
      <c r="H2367" s="4" t="s">
        <v>19</v>
      </c>
      <c r="I2367" s="4">
        <v>8162</v>
      </c>
      <c r="J2367" s="4">
        <v>829</v>
      </c>
      <c r="K2367" s="4">
        <v>85</v>
      </c>
      <c r="L2367" s="1">
        <v>1042.25</v>
      </c>
      <c r="M2367" s="1">
        <v>6741.1</v>
      </c>
      <c r="N2367" s="2">
        <f t="shared" si="396"/>
        <v>6.4678340129527472</v>
      </c>
      <c r="O2367" s="3">
        <f t="shared" si="397"/>
        <v>0.10156824307767703</v>
      </c>
      <c r="P2367" s="3">
        <f t="shared" si="398"/>
        <v>0.10253317249698432</v>
      </c>
      <c r="Q2367" s="8">
        <f t="shared" si="399"/>
        <v>1.2572376357056694</v>
      </c>
      <c r="R2367" s="8">
        <f t="shared" si="400"/>
        <v>12.261764705882353</v>
      </c>
      <c r="S2367" s="8">
        <f t="shared" si="401"/>
        <v>5698.85</v>
      </c>
      <c r="T2367" s="3">
        <f t="shared" si="402"/>
        <v>0.84538873477622345</v>
      </c>
      <c r="U2367" s="3">
        <f t="shared" si="403"/>
        <v>0.1276954177897574</v>
      </c>
      <c r="V2367" s="3">
        <f t="shared" si="404"/>
        <v>0.18288777560384989</v>
      </c>
      <c r="W2367" s="4" t="str">
        <f t="shared" si="405"/>
        <v>Good</v>
      </c>
      <c r="X2367" s="4" t="str">
        <f t="shared" si="406"/>
        <v>Good</v>
      </c>
    </row>
    <row r="2368" spans="1:24" x14ac:dyDescent="0.3">
      <c r="A2368" s="4">
        <v>243745</v>
      </c>
      <c r="B2368" s="4" t="s">
        <v>26</v>
      </c>
      <c r="C2368" s="5">
        <v>45264</v>
      </c>
      <c r="D2368" s="6">
        <v>45264</v>
      </c>
      <c r="E2368" s="7">
        <v>45264</v>
      </c>
      <c r="F2368" s="13">
        <v>45264</v>
      </c>
      <c r="G2368" s="4" t="s">
        <v>27</v>
      </c>
      <c r="H2368" s="4" t="s">
        <v>19</v>
      </c>
      <c r="I2368" s="4">
        <v>7584</v>
      </c>
      <c r="J2368" s="4">
        <v>975</v>
      </c>
      <c r="K2368" s="4">
        <v>85</v>
      </c>
      <c r="L2368" s="1">
        <v>4245.97</v>
      </c>
      <c r="M2368" s="1">
        <v>7191.47</v>
      </c>
      <c r="N2368" s="2">
        <f t="shared" si="396"/>
        <v>1.69371663012221</v>
      </c>
      <c r="O2368" s="3">
        <f t="shared" si="397"/>
        <v>0.12856012658227847</v>
      </c>
      <c r="P2368" s="3">
        <f t="shared" si="398"/>
        <v>8.7179487179487175E-2</v>
      </c>
      <c r="Q2368" s="8">
        <f t="shared" si="399"/>
        <v>4.3548410256410257</v>
      </c>
      <c r="R2368" s="8">
        <f t="shared" si="400"/>
        <v>49.952588235294122</v>
      </c>
      <c r="S2368" s="8">
        <f t="shared" si="401"/>
        <v>2945.5</v>
      </c>
      <c r="T2368" s="3">
        <f t="shared" si="402"/>
        <v>0.40958246366876311</v>
      </c>
      <c r="U2368" s="3">
        <f t="shared" si="403"/>
        <v>0.5598589135021097</v>
      </c>
      <c r="V2368" s="3">
        <f t="shared" si="404"/>
        <v>1.4415107791546427</v>
      </c>
      <c r="W2368" s="4" t="str">
        <f t="shared" si="405"/>
        <v>Need Improvement</v>
      </c>
      <c r="X2368" s="4" t="str">
        <f t="shared" si="406"/>
        <v>Need Improvement</v>
      </c>
    </row>
    <row r="2369" spans="1:24" x14ac:dyDescent="0.3">
      <c r="A2369" s="4">
        <v>855574</v>
      </c>
      <c r="B2369" s="4" t="s">
        <v>11</v>
      </c>
      <c r="C2369" s="5">
        <v>45265</v>
      </c>
      <c r="D2369" s="6">
        <v>45265</v>
      </c>
      <c r="E2369" s="7">
        <v>45265</v>
      </c>
      <c r="F2369" s="13">
        <v>45265</v>
      </c>
      <c r="G2369" s="4" t="s">
        <v>27</v>
      </c>
      <c r="H2369" s="4" t="s">
        <v>17</v>
      </c>
      <c r="I2369" s="4">
        <v>9303</v>
      </c>
      <c r="J2369" s="4">
        <v>335</v>
      </c>
      <c r="K2369" s="4">
        <v>37</v>
      </c>
      <c r="L2369" s="1">
        <v>4511.0200000000004</v>
      </c>
      <c r="M2369" s="1">
        <v>8311.4500000000007</v>
      </c>
      <c r="N2369" s="2">
        <f t="shared" si="396"/>
        <v>1.8424768677593981</v>
      </c>
      <c r="O2369" s="3">
        <f t="shared" si="397"/>
        <v>3.600988928302698E-2</v>
      </c>
      <c r="P2369" s="3">
        <f t="shared" si="398"/>
        <v>0.11044776119402985</v>
      </c>
      <c r="Q2369" s="8">
        <f t="shared" si="399"/>
        <v>13.465731343283583</v>
      </c>
      <c r="R2369" s="8">
        <f t="shared" si="400"/>
        <v>121.91945945945947</v>
      </c>
      <c r="S2369" s="8">
        <f t="shared" si="401"/>
        <v>3800.4300000000003</v>
      </c>
      <c r="T2369" s="3">
        <f t="shared" si="402"/>
        <v>0.45725234465706943</v>
      </c>
      <c r="U2369" s="3">
        <f t="shared" si="403"/>
        <v>0.48489949478662803</v>
      </c>
      <c r="V2369" s="3">
        <f t="shared" si="404"/>
        <v>1.1869762105866968</v>
      </c>
      <c r="W2369" s="4" t="str">
        <f t="shared" si="405"/>
        <v>Need Improvement</v>
      </c>
      <c r="X2369" s="4" t="str">
        <f t="shared" si="406"/>
        <v>Need Improvement</v>
      </c>
    </row>
    <row r="2370" spans="1:24" x14ac:dyDescent="0.3">
      <c r="A2370" s="4">
        <v>14196</v>
      </c>
      <c r="B2370" s="4" t="s">
        <v>14</v>
      </c>
      <c r="C2370" s="5">
        <v>45265</v>
      </c>
      <c r="D2370" s="6">
        <v>45265</v>
      </c>
      <c r="E2370" s="7">
        <v>45265</v>
      </c>
      <c r="F2370" s="13">
        <v>45265</v>
      </c>
      <c r="G2370" s="4" t="s">
        <v>12</v>
      </c>
      <c r="H2370" s="4" t="s">
        <v>13</v>
      </c>
      <c r="I2370" s="4">
        <v>1580</v>
      </c>
      <c r="J2370" s="4">
        <v>904</v>
      </c>
      <c r="K2370" s="4">
        <v>20</v>
      </c>
      <c r="L2370" s="1">
        <v>2739.51</v>
      </c>
      <c r="M2370" s="1">
        <v>3614.18</v>
      </c>
      <c r="N2370" s="2">
        <f t="shared" si="396"/>
        <v>1.3192797252063324</v>
      </c>
      <c r="O2370" s="3">
        <f t="shared" si="397"/>
        <v>0.57215189873417727</v>
      </c>
      <c r="P2370" s="3">
        <f t="shared" si="398"/>
        <v>2.2123893805309734E-2</v>
      </c>
      <c r="Q2370" s="8">
        <f t="shared" si="399"/>
        <v>3.0304314159292036</v>
      </c>
      <c r="R2370" s="8">
        <f t="shared" si="400"/>
        <v>136.97550000000001</v>
      </c>
      <c r="S2370" s="8">
        <f t="shared" si="401"/>
        <v>874.66999999999962</v>
      </c>
      <c r="T2370" s="3">
        <f t="shared" si="402"/>
        <v>0.24201063588421154</v>
      </c>
      <c r="U2370" s="3">
        <f t="shared" si="403"/>
        <v>1.7338670886075951</v>
      </c>
      <c r="V2370" s="3">
        <f t="shared" si="404"/>
        <v>3.1320498016394769</v>
      </c>
      <c r="W2370" s="4" t="str">
        <f t="shared" si="405"/>
        <v>Need Improvement</v>
      </c>
      <c r="X2370" s="4" t="str">
        <f t="shared" si="406"/>
        <v>Need Improvement</v>
      </c>
    </row>
    <row r="2371" spans="1:24" x14ac:dyDescent="0.3">
      <c r="A2371" s="4">
        <v>35758</v>
      </c>
      <c r="B2371" s="4" t="s">
        <v>16</v>
      </c>
      <c r="C2371" s="5">
        <v>45265</v>
      </c>
      <c r="D2371" s="6">
        <v>45265</v>
      </c>
      <c r="E2371" s="7">
        <v>45265</v>
      </c>
      <c r="F2371" s="13">
        <v>45265</v>
      </c>
      <c r="G2371" s="4" t="s">
        <v>27</v>
      </c>
      <c r="H2371" s="4" t="s">
        <v>25</v>
      </c>
      <c r="I2371" s="4">
        <v>4879</v>
      </c>
      <c r="J2371" s="4">
        <v>415</v>
      </c>
      <c r="K2371" s="4">
        <v>59</v>
      </c>
      <c r="L2371" s="1">
        <v>2679.98</v>
      </c>
      <c r="M2371" s="1">
        <v>4890.3100000000004</v>
      </c>
      <c r="N2371" s="2">
        <f t="shared" ref="N2371:N2434" si="407">M2371/L2371</f>
        <v>1.8247561548966784</v>
      </c>
      <c r="O2371" s="3">
        <f t="shared" ref="O2371:O2434" si="408">J2371/I2371</f>
        <v>8.5058413609346184E-2</v>
      </c>
      <c r="P2371" s="3">
        <f t="shared" ref="P2371:P2434" si="409">K2371/J2371</f>
        <v>0.14216867469879518</v>
      </c>
      <c r="Q2371" s="8">
        <f t="shared" ref="Q2371:Q2434" si="410">L2371/J2371</f>
        <v>6.4577831325301203</v>
      </c>
      <c r="R2371" s="8">
        <f t="shared" ref="R2371:R2434" si="411">L2371/K2371</f>
        <v>45.423389830508476</v>
      </c>
      <c r="S2371" s="8">
        <f t="shared" ref="S2371:S2434" si="412">M2371-L2371</f>
        <v>2210.3300000000004</v>
      </c>
      <c r="T2371" s="3">
        <f t="shared" ref="T2371:T2434" si="413">S2371/M2371</f>
        <v>0.45198157172040221</v>
      </c>
      <c r="U2371" s="3">
        <f t="shared" ref="U2371:U2434" si="414">L2371/I2371</f>
        <v>0.54928878868620623</v>
      </c>
      <c r="V2371" s="3">
        <f t="shared" ref="V2371:V2434" si="415">L2371/S2371</f>
        <v>1.2124795844964324</v>
      </c>
      <c r="W2371" s="4" t="str">
        <f t="shared" ref="W2371:W2434" si="416">_xlfn.IFS(N2371&gt;=8,"Excellent",N2371&gt;=5,"Good",N2371&gt;0,"Need Improvement")</f>
        <v>Need Improvement</v>
      </c>
      <c r="X2371" s="4" t="str">
        <f t="shared" ref="X2371:X2434" si="417">_xlfn.IFS(S2371&gt;7000,"Excellent",S2371&gt;4000,"Good",S2371&gt;0,"Need Improvement",S2371&lt;=0,"Poor")</f>
        <v>Need Improvement</v>
      </c>
    </row>
    <row r="2372" spans="1:24" x14ac:dyDescent="0.3">
      <c r="A2372" s="4">
        <v>220225</v>
      </c>
      <c r="B2372" s="4" t="s">
        <v>18</v>
      </c>
      <c r="C2372" s="5">
        <v>45265</v>
      </c>
      <c r="D2372" s="6">
        <v>45265</v>
      </c>
      <c r="E2372" s="7">
        <v>45265</v>
      </c>
      <c r="F2372" s="13">
        <v>45265</v>
      </c>
      <c r="G2372" s="4" t="s">
        <v>27</v>
      </c>
      <c r="H2372" s="4" t="s">
        <v>17</v>
      </c>
      <c r="I2372" s="4">
        <v>3071</v>
      </c>
      <c r="J2372" s="4">
        <v>228</v>
      </c>
      <c r="K2372" s="4">
        <v>30</v>
      </c>
      <c r="L2372" s="1">
        <v>4343.75</v>
      </c>
      <c r="M2372" s="1">
        <v>8398.0499999999993</v>
      </c>
      <c r="N2372" s="2">
        <f t="shared" si="407"/>
        <v>1.9333640287769782</v>
      </c>
      <c r="O2372" s="3">
        <f t="shared" si="408"/>
        <v>7.4242917616411594E-2</v>
      </c>
      <c r="P2372" s="3">
        <f t="shared" si="409"/>
        <v>0.13157894736842105</v>
      </c>
      <c r="Q2372" s="8">
        <f t="shared" si="410"/>
        <v>19.051535087719298</v>
      </c>
      <c r="R2372" s="8">
        <f t="shared" si="411"/>
        <v>144.79166666666666</v>
      </c>
      <c r="S2372" s="8">
        <f t="shared" si="412"/>
        <v>4054.2999999999993</v>
      </c>
      <c r="T2372" s="3">
        <f t="shared" si="413"/>
        <v>0.48276683277665644</v>
      </c>
      <c r="U2372" s="3">
        <f t="shared" si="414"/>
        <v>1.4144415499837186</v>
      </c>
      <c r="V2372" s="3">
        <f t="shared" si="415"/>
        <v>1.0713933354709817</v>
      </c>
      <c r="W2372" s="4" t="str">
        <f t="shared" si="416"/>
        <v>Need Improvement</v>
      </c>
      <c r="X2372" s="4" t="str">
        <f t="shared" si="417"/>
        <v>Good</v>
      </c>
    </row>
    <row r="2373" spans="1:24" x14ac:dyDescent="0.3">
      <c r="A2373" s="4">
        <v>152900</v>
      </c>
      <c r="B2373" s="4" t="s">
        <v>20</v>
      </c>
      <c r="C2373" s="5">
        <v>45265</v>
      </c>
      <c r="D2373" s="6">
        <v>45265</v>
      </c>
      <c r="E2373" s="7">
        <v>45265</v>
      </c>
      <c r="F2373" s="13">
        <v>45265</v>
      </c>
      <c r="G2373" s="4" t="s">
        <v>15</v>
      </c>
      <c r="H2373" s="4" t="s">
        <v>19</v>
      </c>
      <c r="I2373" s="4">
        <v>2923</v>
      </c>
      <c r="J2373" s="4">
        <v>758</v>
      </c>
      <c r="K2373" s="4">
        <v>50</v>
      </c>
      <c r="L2373" s="1">
        <v>2678.14</v>
      </c>
      <c r="M2373" s="1">
        <v>5253.43</v>
      </c>
      <c r="N2373" s="2">
        <f t="shared" si="407"/>
        <v>1.9615964811398958</v>
      </c>
      <c r="O2373" s="3">
        <f t="shared" si="408"/>
        <v>0.25932261375299348</v>
      </c>
      <c r="P2373" s="3">
        <f t="shared" si="409"/>
        <v>6.5963060686015831E-2</v>
      </c>
      <c r="Q2373" s="8">
        <f t="shared" si="410"/>
        <v>3.5331662269129285</v>
      </c>
      <c r="R2373" s="8">
        <f t="shared" si="411"/>
        <v>53.562799999999996</v>
      </c>
      <c r="S2373" s="8">
        <f t="shared" si="412"/>
        <v>2575.2900000000004</v>
      </c>
      <c r="T2373" s="3">
        <f t="shared" si="413"/>
        <v>0.49021115728200437</v>
      </c>
      <c r="U2373" s="3">
        <f t="shared" si="414"/>
        <v>0.91622990078686273</v>
      </c>
      <c r="V2373" s="3">
        <f t="shared" si="415"/>
        <v>1.0399372497854609</v>
      </c>
      <c r="W2373" s="4" t="str">
        <f t="shared" si="416"/>
        <v>Need Improvement</v>
      </c>
      <c r="X2373" s="4" t="str">
        <f t="shared" si="417"/>
        <v>Need Improvement</v>
      </c>
    </row>
    <row r="2374" spans="1:24" x14ac:dyDescent="0.3">
      <c r="A2374" s="4">
        <v>148791</v>
      </c>
      <c r="B2374" s="4" t="s">
        <v>22</v>
      </c>
      <c r="C2374" s="5">
        <v>45265</v>
      </c>
      <c r="D2374" s="6">
        <v>45265</v>
      </c>
      <c r="E2374" s="7">
        <v>45265</v>
      </c>
      <c r="F2374" s="13">
        <v>45265</v>
      </c>
      <c r="G2374" s="4" t="s">
        <v>27</v>
      </c>
      <c r="H2374" s="4" t="s">
        <v>25</v>
      </c>
      <c r="I2374" s="4">
        <v>6040</v>
      </c>
      <c r="J2374" s="4">
        <v>791</v>
      </c>
      <c r="K2374" s="4">
        <v>42</v>
      </c>
      <c r="L2374" s="1">
        <v>3892.86</v>
      </c>
      <c r="M2374" s="1">
        <v>8212.92</v>
      </c>
      <c r="N2374" s="2">
        <f t="shared" si="407"/>
        <v>2.1097393689986284</v>
      </c>
      <c r="O2374" s="3">
        <f t="shared" si="408"/>
        <v>0.13096026490066226</v>
      </c>
      <c r="P2374" s="3">
        <f t="shared" si="409"/>
        <v>5.3097345132743362E-2</v>
      </c>
      <c r="Q2374" s="8">
        <f t="shared" si="410"/>
        <v>4.921441213653603</v>
      </c>
      <c r="R2374" s="8">
        <f t="shared" si="411"/>
        <v>92.687142857142859</v>
      </c>
      <c r="S2374" s="8">
        <f t="shared" si="412"/>
        <v>4320.0599999999995</v>
      </c>
      <c r="T2374" s="3">
        <f t="shared" si="413"/>
        <v>0.5260078023407021</v>
      </c>
      <c r="U2374" s="3">
        <f t="shared" si="414"/>
        <v>0.64451324503311258</v>
      </c>
      <c r="V2374" s="3">
        <f t="shared" si="415"/>
        <v>0.90111248454882587</v>
      </c>
      <c r="W2374" s="4" t="str">
        <f t="shared" si="416"/>
        <v>Need Improvement</v>
      </c>
      <c r="X2374" s="4" t="str">
        <f t="shared" si="417"/>
        <v>Good</v>
      </c>
    </row>
    <row r="2375" spans="1:24" x14ac:dyDescent="0.3">
      <c r="A2375" s="4">
        <v>48752</v>
      </c>
      <c r="B2375" s="4" t="s">
        <v>23</v>
      </c>
      <c r="C2375" s="5">
        <v>45265</v>
      </c>
      <c r="D2375" s="6">
        <v>45265</v>
      </c>
      <c r="E2375" s="7">
        <v>45265</v>
      </c>
      <c r="F2375" s="13">
        <v>45265</v>
      </c>
      <c r="G2375" s="4" t="s">
        <v>15</v>
      </c>
      <c r="H2375" s="4" t="s">
        <v>17</v>
      </c>
      <c r="I2375" s="4">
        <v>3670</v>
      </c>
      <c r="J2375" s="4">
        <v>850</v>
      </c>
      <c r="K2375" s="4">
        <v>28</v>
      </c>
      <c r="L2375" s="1">
        <v>4480.1400000000003</v>
      </c>
      <c r="M2375" s="1">
        <v>6691.74</v>
      </c>
      <c r="N2375" s="2">
        <f t="shared" si="407"/>
        <v>1.4936452878704682</v>
      </c>
      <c r="O2375" s="3">
        <f t="shared" si="408"/>
        <v>0.23160762942779292</v>
      </c>
      <c r="P2375" s="3">
        <f t="shared" si="409"/>
        <v>3.2941176470588238E-2</v>
      </c>
      <c r="Q2375" s="8">
        <f t="shared" si="410"/>
        <v>5.2707529411764709</v>
      </c>
      <c r="R2375" s="8">
        <f t="shared" si="411"/>
        <v>160.00500000000002</v>
      </c>
      <c r="S2375" s="8">
        <f t="shared" si="412"/>
        <v>2211.5999999999995</v>
      </c>
      <c r="T2375" s="3">
        <f t="shared" si="413"/>
        <v>0.33049700078006611</v>
      </c>
      <c r="U2375" s="3">
        <f t="shared" si="414"/>
        <v>1.2207465940054496</v>
      </c>
      <c r="V2375" s="3">
        <f t="shared" si="415"/>
        <v>2.0257460661964197</v>
      </c>
      <c r="W2375" s="4" t="str">
        <f t="shared" si="416"/>
        <v>Need Improvement</v>
      </c>
      <c r="X2375" s="4" t="str">
        <f t="shared" si="417"/>
        <v>Need Improvement</v>
      </c>
    </row>
    <row r="2376" spans="1:24" x14ac:dyDescent="0.3">
      <c r="A2376" s="4">
        <v>156424</v>
      </c>
      <c r="B2376" s="4" t="s">
        <v>24</v>
      </c>
      <c r="C2376" s="5">
        <v>45265</v>
      </c>
      <c r="D2376" s="6">
        <v>45265</v>
      </c>
      <c r="E2376" s="7">
        <v>45265</v>
      </c>
      <c r="F2376" s="13">
        <v>45265</v>
      </c>
      <c r="G2376" s="4" t="s">
        <v>27</v>
      </c>
      <c r="H2376" s="4" t="s">
        <v>19</v>
      </c>
      <c r="I2376" s="4">
        <v>6576</v>
      </c>
      <c r="J2376" s="4">
        <v>909</v>
      </c>
      <c r="K2376" s="4">
        <v>77</v>
      </c>
      <c r="L2376" s="1">
        <v>2184.42</v>
      </c>
      <c r="M2376" s="1">
        <v>2159.92</v>
      </c>
      <c r="N2376" s="2">
        <f t="shared" si="407"/>
        <v>0.98878420816509649</v>
      </c>
      <c r="O2376" s="3">
        <f t="shared" si="408"/>
        <v>0.13822992700729927</v>
      </c>
      <c r="P2376" s="3">
        <f t="shared" si="409"/>
        <v>8.4708470847084702E-2</v>
      </c>
      <c r="Q2376" s="8">
        <f t="shared" si="410"/>
        <v>2.4031023102310232</v>
      </c>
      <c r="R2376" s="8">
        <f t="shared" si="411"/>
        <v>28.369090909090911</v>
      </c>
      <c r="S2376" s="8">
        <f t="shared" si="412"/>
        <v>-24.5</v>
      </c>
      <c r="T2376" s="3">
        <f t="shared" si="413"/>
        <v>-1.1343012704174229E-2</v>
      </c>
      <c r="U2376" s="3">
        <f t="shared" si="414"/>
        <v>0.3321806569343066</v>
      </c>
      <c r="V2376" s="3">
        <f t="shared" si="415"/>
        <v>-89.16</v>
      </c>
      <c r="W2376" s="4" t="str">
        <f t="shared" si="416"/>
        <v>Need Improvement</v>
      </c>
      <c r="X2376" s="4" t="str">
        <f t="shared" si="417"/>
        <v>Poor</v>
      </c>
    </row>
    <row r="2377" spans="1:24" x14ac:dyDescent="0.3">
      <c r="A2377" s="4">
        <v>635906</v>
      </c>
      <c r="B2377" s="4" t="s">
        <v>26</v>
      </c>
      <c r="C2377" s="5">
        <v>45265</v>
      </c>
      <c r="D2377" s="6">
        <v>45265</v>
      </c>
      <c r="E2377" s="7">
        <v>45265</v>
      </c>
      <c r="F2377" s="13">
        <v>45265</v>
      </c>
      <c r="G2377" s="4" t="s">
        <v>12</v>
      </c>
      <c r="H2377" s="4" t="s">
        <v>13</v>
      </c>
      <c r="I2377" s="4">
        <v>5965</v>
      </c>
      <c r="J2377" s="4">
        <v>829</v>
      </c>
      <c r="K2377" s="4">
        <v>83</v>
      </c>
      <c r="L2377" s="1">
        <v>1411.03</v>
      </c>
      <c r="M2377" s="1">
        <v>3551.8</v>
      </c>
      <c r="N2377" s="2">
        <f t="shared" si="407"/>
        <v>2.5171683096744935</v>
      </c>
      <c r="O2377" s="3">
        <f t="shared" si="408"/>
        <v>0.13897736797988264</v>
      </c>
      <c r="P2377" s="3">
        <f t="shared" si="409"/>
        <v>0.10012062726176116</v>
      </c>
      <c r="Q2377" s="8">
        <f t="shared" si="410"/>
        <v>1.702086851628468</v>
      </c>
      <c r="R2377" s="8">
        <f t="shared" si="411"/>
        <v>17.000361445783131</v>
      </c>
      <c r="S2377" s="8">
        <f t="shared" si="412"/>
        <v>2140.7700000000004</v>
      </c>
      <c r="T2377" s="3">
        <f t="shared" si="413"/>
        <v>0.60272819415507639</v>
      </c>
      <c r="U2377" s="3">
        <f t="shared" si="414"/>
        <v>0.23655155071248951</v>
      </c>
      <c r="V2377" s="3">
        <f t="shared" si="415"/>
        <v>0.659122652129841</v>
      </c>
      <c r="W2377" s="4" t="str">
        <f t="shared" si="416"/>
        <v>Need Improvement</v>
      </c>
      <c r="X2377" s="4" t="str">
        <f t="shared" si="417"/>
        <v>Need Improvement</v>
      </c>
    </row>
    <row r="2378" spans="1:24" x14ac:dyDescent="0.3">
      <c r="A2378" s="4">
        <v>179060</v>
      </c>
      <c r="B2378" s="4" t="s">
        <v>11</v>
      </c>
      <c r="C2378" s="5">
        <v>45266</v>
      </c>
      <c r="D2378" s="6">
        <v>45266</v>
      </c>
      <c r="E2378" s="7">
        <v>45266</v>
      </c>
      <c r="F2378" s="13">
        <v>45266</v>
      </c>
      <c r="G2378" s="4" t="s">
        <v>27</v>
      </c>
      <c r="H2378" s="4" t="s">
        <v>19</v>
      </c>
      <c r="I2378" s="4">
        <v>5201</v>
      </c>
      <c r="J2378" s="4">
        <v>624</v>
      </c>
      <c r="K2378" s="4">
        <v>12</v>
      </c>
      <c r="L2378" s="1">
        <v>3292.4</v>
      </c>
      <c r="M2378" s="1">
        <v>4869.22</v>
      </c>
      <c r="N2378" s="2">
        <f t="shared" si="407"/>
        <v>1.4789272263394484</v>
      </c>
      <c r="O2378" s="3">
        <f t="shared" si="408"/>
        <v>0.11997692751393962</v>
      </c>
      <c r="P2378" s="3">
        <f t="shared" si="409"/>
        <v>1.9230769230769232E-2</v>
      </c>
      <c r="Q2378" s="8">
        <f t="shared" si="410"/>
        <v>5.2762820512820516</v>
      </c>
      <c r="R2378" s="8">
        <f t="shared" si="411"/>
        <v>274.36666666666667</v>
      </c>
      <c r="S2378" s="8">
        <f t="shared" si="412"/>
        <v>1576.8200000000002</v>
      </c>
      <c r="T2378" s="3">
        <f t="shared" si="413"/>
        <v>0.32383420753221259</v>
      </c>
      <c r="U2378" s="3">
        <f t="shared" si="414"/>
        <v>0.63303210920976738</v>
      </c>
      <c r="V2378" s="3">
        <f t="shared" si="415"/>
        <v>2.0879998985299526</v>
      </c>
      <c r="W2378" s="4" t="str">
        <f t="shared" si="416"/>
        <v>Need Improvement</v>
      </c>
      <c r="X2378" s="4" t="str">
        <f t="shared" si="417"/>
        <v>Need Improvement</v>
      </c>
    </row>
    <row r="2379" spans="1:24" x14ac:dyDescent="0.3">
      <c r="A2379" s="4">
        <v>367528</v>
      </c>
      <c r="B2379" s="4" t="s">
        <v>14</v>
      </c>
      <c r="C2379" s="5">
        <v>45266</v>
      </c>
      <c r="D2379" s="6">
        <v>45266</v>
      </c>
      <c r="E2379" s="7">
        <v>45266</v>
      </c>
      <c r="F2379" s="13">
        <v>45266</v>
      </c>
      <c r="G2379" s="4" t="s">
        <v>15</v>
      </c>
      <c r="H2379" s="4" t="s">
        <v>19</v>
      </c>
      <c r="I2379" s="4">
        <v>2332</v>
      </c>
      <c r="J2379" s="4">
        <v>455</v>
      </c>
      <c r="K2379" s="4">
        <v>76</v>
      </c>
      <c r="L2379" s="1">
        <v>4961.3100000000004</v>
      </c>
      <c r="M2379" s="1">
        <v>7990.11</v>
      </c>
      <c r="N2379" s="2">
        <f t="shared" si="407"/>
        <v>1.6104839246086213</v>
      </c>
      <c r="O2379" s="3">
        <f t="shared" si="408"/>
        <v>0.19511149228130359</v>
      </c>
      <c r="P2379" s="3">
        <f t="shared" si="409"/>
        <v>0.16703296703296702</v>
      </c>
      <c r="Q2379" s="8">
        <f t="shared" si="410"/>
        <v>10.903978021978023</v>
      </c>
      <c r="R2379" s="8">
        <f t="shared" si="411"/>
        <v>65.280394736842112</v>
      </c>
      <c r="S2379" s="8">
        <f t="shared" si="412"/>
        <v>3028.7999999999993</v>
      </c>
      <c r="T2379" s="3">
        <f t="shared" si="413"/>
        <v>0.37906862358590798</v>
      </c>
      <c r="U2379" s="3">
        <f t="shared" si="414"/>
        <v>2.1274914236706692</v>
      </c>
      <c r="V2379" s="3">
        <f t="shared" si="415"/>
        <v>1.6380447702060228</v>
      </c>
      <c r="W2379" s="4" t="str">
        <f t="shared" si="416"/>
        <v>Need Improvement</v>
      </c>
      <c r="X2379" s="4" t="str">
        <f t="shared" si="417"/>
        <v>Need Improvement</v>
      </c>
    </row>
    <row r="2380" spans="1:24" x14ac:dyDescent="0.3">
      <c r="A2380" s="4">
        <v>683419</v>
      </c>
      <c r="B2380" s="4" t="s">
        <v>16</v>
      </c>
      <c r="C2380" s="5">
        <v>45266</v>
      </c>
      <c r="D2380" s="6">
        <v>45266</v>
      </c>
      <c r="E2380" s="7">
        <v>45266</v>
      </c>
      <c r="F2380" s="13">
        <v>45266</v>
      </c>
      <c r="G2380" s="4" t="s">
        <v>15</v>
      </c>
      <c r="H2380" s="4" t="s">
        <v>25</v>
      </c>
      <c r="I2380" s="4">
        <v>7985</v>
      </c>
      <c r="J2380" s="4">
        <v>254</v>
      </c>
      <c r="K2380" s="4">
        <v>81</v>
      </c>
      <c r="L2380" s="1">
        <v>1231.1500000000001</v>
      </c>
      <c r="M2380" s="1">
        <v>4902.37</v>
      </c>
      <c r="N2380" s="2">
        <f t="shared" si="407"/>
        <v>3.9819437111643583</v>
      </c>
      <c r="O2380" s="3">
        <f t="shared" si="408"/>
        <v>3.1809643080776454E-2</v>
      </c>
      <c r="P2380" s="3">
        <f t="shared" si="409"/>
        <v>0.31889763779527558</v>
      </c>
      <c r="Q2380" s="8">
        <f t="shared" si="410"/>
        <v>4.8470472440944885</v>
      </c>
      <c r="R2380" s="8">
        <f t="shared" si="411"/>
        <v>15.199382716049383</v>
      </c>
      <c r="S2380" s="8">
        <f t="shared" si="412"/>
        <v>3671.22</v>
      </c>
      <c r="T2380" s="3">
        <f t="shared" si="413"/>
        <v>0.74886636463588019</v>
      </c>
      <c r="U2380" s="3">
        <f t="shared" si="414"/>
        <v>0.15418284283030684</v>
      </c>
      <c r="V2380" s="3">
        <f t="shared" si="415"/>
        <v>0.33535173593519324</v>
      </c>
      <c r="W2380" s="4" t="str">
        <f t="shared" si="416"/>
        <v>Need Improvement</v>
      </c>
      <c r="X2380" s="4" t="str">
        <f t="shared" si="417"/>
        <v>Need Improvement</v>
      </c>
    </row>
    <row r="2381" spans="1:24" x14ac:dyDescent="0.3">
      <c r="A2381" s="4">
        <v>10407</v>
      </c>
      <c r="B2381" s="4" t="s">
        <v>18</v>
      </c>
      <c r="C2381" s="5">
        <v>45266</v>
      </c>
      <c r="D2381" s="6">
        <v>45266</v>
      </c>
      <c r="E2381" s="7">
        <v>45266</v>
      </c>
      <c r="F2381" s="13">
        <v>45266</v>
      </c>
      <c r="G2381" s="4" t="s">
        <v>12</v>
      </c>
      <c r="H2381" s="4" t="s">
        <v>19</v>
      </c>
      <c r="I2381" s="4">
        <v>8189</v>
      </c>
      <c r="J2381" s="4">
        <v>182</v>
      </c>
      <c r="K2381" s="4">
        <v>33</v>
      </c>
      <c r="L2381" s="1">
        <v>4178.58</v>
      </c>
      <c r="M2381" s="1">
        <v>5531.81</v>
      </c>
      <c r="N2381" s="2">
        <f t="shared" si="407"/>
        <v>1.3238492502237604</v>
      </c>
      <c r="O2381" s="3">
        <f t="shared" si="408"/>
        <v>2.222493588960801E-2</v>
      </c>
      <c r="P2381" s="3">
        <f t="shared" si="409"/>
        <v>0.18131868131868131</v>
      </c>
      <c r="Q2381" s="8">
        <f t="shared" si="410"/>
        <v>22.959230769230768</v>
      </c>
      <c r="R2381" s="8">
        <f t="shared" si="411"/>
        <v>126.62363636363636</v>
      </c>
      <c r="S2381" s="8">
        <f t="shared" si="412"/>
        <v>1353.2300000000005</v>
      </c>
      <c r="T2381" s="3">
        <f t="shared" si="413"/>
        <v>0.24462698465782454</v>
      </c>
      <c r="U2381" s="3">
        <f t="shared" si="414"/>
        <v>0.51026743192086943</v>
      </c>
      <c r="V2381" s="3">
        <f t="shared" si="415"/>
        <v>3.0878564619466009</v>
      </c>
      <c r="W2381" s="4" t="str">
        <f t="shared" si="416"/>
        <v>Need Improvement</v>
      </c>
      <c r="X2381" s="4" t="str">
        <f t="shared" si="417"/>
        <v>Need Improvement</v>
      </c>
    </row>
    <row r="2382" spans="1:24" x14ac:dyDescent="0.3">
      <c r="A2382" s="4">
        <v>205997</v>
      </c>
      <c r="B2382" s="4" t="s">
        <v>20</v>
      </c>
      <c r="C2382" s="5">
        <v>45266</v>
      </c>
      <c r="D2382" s="6">
        <v>45266</v>
      </c>
      <c r="E2382" s="7">
        <v>45266</v>
      </c>
      <c r="F2382" s="13">
        <v>45266</v>
      </c>
      <c r="G2382" s="4" t="s">
        <v>27</v>
      </c>
      <c r="H2382" s="4" t="s">
        <v>19</v>
      </c>
      <c r="I2382" s="4">
        <v>2804</v>
      </c>
      <c r="J2382" s="4">
        <v>530</v>
      </c>
      <c r="K2382" s="4">
        <v>57</v>
      </c>
      <c r="L2382" s="1">
        <v>2289.6799999999998</v>
      </c>
      <c r="M2382" s="1">
        <v>8539.39</v>
      </c>
      <c r="N2382" s="2">
        <f t="shared" si="407"/>
        <v>3.7295124209496522</v>
      </c>
      <c r="O2382" s="3">
        <f t="shared" si="408"/>
        <v>0.18901569186875891</v>
      </c>
      <c r="P2382" s="3">
        <f t="shared" si="409"/>
        <v>0.10754716981132076</v>
      </c>
      <c r="Q2382" s="8">
        <f t="shared" si="410"/>
        <v>4.320150943396226</v>
      </c>
      <c r="R2382" s="8">
        <f t="shared" si="411"/>
        <v>40.169824561403509</v>
      </c>
      <c r="S2382" s="8">
        <f t="shared" si="412"/>
        <v>6249.7099999999991</v>
      </c>
      <c r="T2382" s="3">
        <f t="shared" si="413"/>
        <v>0.73186843556741166</v>
      </c>
      <c r="U2382" s="3">
        <f t="shared" si="414"/>
        <v>0.81657631954350918</v>
      </c>
      <c r="V2382" s="3">
        <f t="shared" si="415"/>
        <v>0.36636579937309094</v>
      </c>
      <c r="W2382" s="4" t="str">
        <f t="shared" si="416"/>
        <v>Need Improvement</v>
      </c>
      <c r="X2382" s="4" t="str">
        <f t="shared" si="417"/>
        <v>Good</v>
      </c>
    </row>
    <row r="2383" spans="1:24" x14ac:dyDescent="0.3">
      <c r="A2383" s="4">
        <v>574292</v>
      </c>
      <c r="B2383" s="4" t="s">
        <v>22</v>
      </c>
      <c r="C2383" s="5">
        <v>45266</v>
      </c>
      <c r="D2383" s="6">
        <v>45266</v>
      </c>
      <c r="E2383" s="7">
        <v>45266</v>
      </c>
      <c r="F2383" s="13">
        <v>45266</v>
      </c>
      <c r="G2383" s="4" t="s">
        <v>27</v>
      </c>
      <c r="H2383" s="4" t="s">
        <v>17</v>
      </c>
      <c r="I2383" s="4">
        <v>6779</v>
      </c>
      <c r="J2383" s="4">
        <v>674</v>
      </c>
      <c r="K2383" s="4">
        <v>14</v>
      </c>
      <c r="L2383" s="1">
        <v>1753.91</v>
      </c>
      <c r="M2383" s="1">
        <v>9395.81</v>
      </c>
      <c r="N2383" s="2">
        <f t="shared" si="407"/>
        <v>5.3570650717539667</v>
      </c>
      <c r="O2383" s="3">
        <f t="shared" si="408"/>
        <v>9.9424693907656E-2</v>
      </c>
      <c r="P2383" s="3">
        <f t="shared" si="409"/>
        <v>2.0771513353115726E-2</v>
      </c>
      <c r="Q2383" s="8">
        <f t="shared" si="410"/>
        <v>2.6022403560830862</v>
      </c>
      <c r="R2383" s="8">
        <f t="shared" si="411"/>
        <v>125.27928571428572</v>
      </c>
      <c r="S2383" s="8">
        <f t="shared" si="412"/>
        <v>7641.9</v>
      </c>
      <c r="T2383" s="3">
        <f t="shared" si="413"/>
        <v>0.81333062290531632</v>
      </c>
      <c r="U2383" s="3">
        <f t="shared" si="414"/>
        <v>0.25872695087771058</v>
      </c>
      <c r="V2383" s="3">
        <f t="shared" si="415"/>
        <v>0.22951229406299484</v>
      </c>
      <c r="W2383" s="4" t="str">
        <f t="shared" si="416"/>
        <v>Good</v>
      </c>
      <c r="X2383" s="4" t="str">
        <f t="shared" si="417"/>
        <v>Excellent</v>
      </c>
    </row>
    <row r="2384" spans="1:24" x14ac:dyDescent="0.3">
      <c r="A2384" s="4">
        <v>843879</v>
      </c>
      <c r="B2384" s="4" t="s">
        <v>23</v>
      </c>
      <c r="C2384" s="5">
        <v>45266</v>
      </c>
      <c r="D2384" s="6">
        <v>45266</v>
      </c>
      <c r="E2384" s="7">
        <v>45266</v>
      </c>
      <c r="F2384" s="13">
        <v>45266</v>
      </c>
      <c r="G2384" s="4" t="s">
        <v>21</v>
      </c>
      <c r="H2384" s="4" t="s">
        <v>25</v>
      </c>
      <c r="I2384" s="4">
        <v>8502</v>
      </c>
      <c r="J2384" s="4">
        <v>996</v>
      </c>
      <c r="K2384" s="4">
        <v>97</v>
      </c>
      <c r="L2384" s="1">
        <v>1018.26</v>
      </c>
      <c r="M2384" s="1">
        <v>5106.53</v>
      </c>
      <c r="N2384" s="2">
        <f t="shared" si="407"/>
        <v>5.0149568872390153</v>
      </c>
      <c r="O2384" s="3">
        <f t="shared" si="408"/>
        <v>0.11714890613973183</v>
      </c>
      <c r="P2384" s="3">
        <f t="shared" si="409"/>
        <v>9.7389558232931731E-2</v>
      </c>
      <c r="Q2384" s="8">
        <f t="shared" si="410"/>
        <v>1.0223493975903615</v>
      </c>
      <c r="R2384" s="8">
        <f t="shared" si="411"/>
        <v>10.497525773195877</v>
      </c>
      <c r="S2384" s="8">
        <f t="shared" si="412"/>
        <v>4088.2699999999995</v>
      </c>
      <c r="T2384" s="3">
        <f t="shared" si="413"/>
        <v>0.8005964911593586</v>
      </c>
      <c r="U2384" s="3">
        <f t="shared" si="414"/>
        <v>0.11976711362032463</v>
      </c>
      <c r="V2384" s="3">
        <f t="shared" si="415"/>
        <v>0.24906867697094373</v>
      </c>
      <c r="W2384" s="4" t="str">
        <f t="shared" si="416"/>
        <v>Good</v>
      </c>
      <c r="X2384" s="4" t="str">
        <f t="shared" si="417"/>
        <v>Good</v>
      </c>
    </row>
    <row r="2385" spans="1:24" x14ac:dyDescent="0.3">
      <c r="A2385" s="4">
        <v>682216</v>
      </c>
      <c r="B2385" s="4" t="s">
        <v>24</v>
      </c>
      <c r="C2385" s="5">
        <v>45266</v>
      </c>
      <c r="D2385" s="6">
        <v>45266</v>
      </c>
      <c r="E2385" s="7">
        <v>45266</v>
      </c>
      <c r="F2385" s="13">
        <v>45266</v>
      </c>
      <c r="G2385" s="4" t="s">
        <v>12</v>
      </c>
      <c r="H2385" s="4" t="s">
        <v>19</v>
      </c>
      <c r="I2385" s="4">
        <v>8276</v>
      </c>
      <c r="J2385" s="4">
        <v>825</v>
      </c>
      <c r="K2385" s="4">
        <v>71</v>
      </c>
      <c r="L2385" s="1">
        <v>2609.9699999999998</v>
      </c>
      <c r="M2385" s="1">
        <v>2533.5</v>
      </c>
      <c r="N2385" s="2">
        <f t="shared" si="407"/>
        <v>0.97070081265301911</v>
      </c>
      <c r="O2385" s="3">
        <f t="shared" si="408"/>
        <v>9.9685838569357171E-2</v>
      </c>
      <c r="P2385" s="3">
        <f t="shared" si="409"/>
        <v>8.606060606060606E-2</v>
      </c>
      <c r="Q2385" s="8">
        <f t="shared" si="410"/>
        <v>3.1635999999999997</v>
      </c>
      <c r="R2385" s="8">
        <f t="shared" si="411"/>
        <v>36.760140845070417</v>
      </c>
      <c r="S2385" s="8">
        <f t="shared" si="412"/>
        <v>-76.4699999999998</v>
      </c>
      <c r="T2385" s="3">
        <f t="shared" si="413"/>
        <v>-3.0183540556542255E-2</v>
      </c>
      <c r="U2385" s="3">
        <f t="shared" si="414"/>
        <v>0.31536611889801835</v>
      </c>
      <c r="V2385" s="3">
        <f t="shared" si="415"/>
        <v>-34.130639466457524</v>
      </c>
      <c r="W2385" s="4" t="str">
        <f t="shared" si="416"/>
        <v>Need Improvement</v>
      </c>
      <c r="X2385" s="4" t="str">
        <f t="shared" si="417"/>
        <v>Poor</v>
      </c>
    </row>
    <row r="2386" spans="1:24" x14ac:dyDescent="0.3">
      <c r="A2386" s="4">
        <v>97826</v>
      </c>
      <c r="B2386" s="4" t="s">
        <v>26</v>
      </c>
      <c r="C2386" s="5">
        <v>45266</v>
      </c>
      <c r="D2386" s="6">
        <v>45266</v>
      </c>
      <c r="E2386" s="7">
        <v>45266</v>
      </c>
      <c r="F2386" s="13">
        <v>45266</v>
      </c>
      <c r="G2386" s="4" t="s">
        <v>27</v>
      </c>
      <c r="H2386" s="4" t="s">
        <v>17</v>
      </c>
      <c r="I2386" s="4">
        <v>1769</v>
      </c>
      <c r="J2386" s="4">
        <v>768</v>
      </c>
      <c r="K2386" s="4">
        <v>30</v>
      </c>
      <c r="L2386" s="1">
        <v>1447.44</v>
      </c>
      <c r="M2386" s="1">
        <v>2701.3</v>
      </c>
      <c r="N2386" s="2">
        <f t="shared" si="407"/>
        <v>1.8662604322113525</v>
      </c>
      <c r="O2386" s="3">
        <f t="shared" si="408"/>
        <v>0.43414358394573205</v>
      </c>
      <c r="P2386" s="3">
        <f t="shared" si="409"/>
        <v>3.90625E-2</v>
      </c>
      <c r="Q2386" s="8">
        <f t="shared" si="410"/>
        <v>1.8846875000000001</v>
      </c>
      <c r="R2386" s="8">
        <f t="shared" si="411"/>
        <v>48.248000000000005</v>
      </c>
      <c r="S2386" s="8">
        <f t="shared" si="412"/>
        <v>1253.8600000000001</v>
      </c>
      <c r="T2386" s="3">
        <f t="shared" si="413"/>
        <v>0.46416910376485399</v>
      </c>
      <c r="U2386" s="3">
        <f t="shared" si="414"/>
        <v>0.81822498586772185</v>
      </c>
      <c r="V2386" s="3">
        <f t="shared" si="415"/>
        <v>1.1543872521653133</v>
      </c>
      <c r="W2386" s="4" t="str">
        <f t="shared" si="416"/>
        <v>Need Improvement</v>
      </c>
      <c r="X2386" s="4" t="str">
        <f t="shared" si="417"/>
        <v>Need Improvement</v>
      </c>
    </row>
    <row r="2387" spans="1:24" x14ac:dyDescent="0.3">
      <c r="A2387" s="4">
        <v>236674</v>
      </c>
      <c r="B2387" s="4" t="s">
        <v>11</v>
      </c>
      <c r="C2387" s="5">
        <v>45267</v>
      </c>
      <c r="D2387" s="6">
        <v>45267</v>
      </c>
      <c r="E2387" s="7">
        <v>45267</v>
      </c>
      <c r="F2387" s="13">
        <v>45267</v>
      </c>
      <c r="G2387" s="4" t="s">
        <v>15</v>
      </c>
      <c r="H2387" s="4" t="s">
        <v>13</v>
      </c>
      <c r="I2387" s="4">
        <v>6798</v>
      </c>
      <c r="J2387" s="4">
        <v>327</v>
      </c>
      <c r="K2387" s="4">
        <v>77</v>
      </c>
      <c r="L2387" s="1">
        <v>1310.74</v>
      </c>
      <c r="M2387" s="1">
        <v>6209.81</v>
      </c>
      <c r="N2387" s="2">
        <f t="shared" si="407"/>
        <v>4.7376367548102598</v>
      </c>
      <c r="O2387" s="3">
        <f t="shared" si="408"/>
        <v>4.8102383053839362E-2</v>
      </c>
      <c r="P2387" s="3">
        <f t="shared" si="409"/>
        <v>0.23547400611620795</v>
      </c>
      <c r="Q2387" s="8">
        <f t="shared" si="410"/>
        <v>4.0083792048929663</v>
      </c>
      <c r="R2387" s="8">
        <f t="shared" si="411"/>
        <v>17.022597402597402</v>
      </c>
      <c r="S2387" s="8">
        <f t="shared" si="412"/>
        <v>4899.0700000000006</v>
      </c>
      <c r="T2387" s="3">
        <f t="shared" si="413"/>
        <v>0.78892429881107473</v>
      </c>
      <c r="U2387" s="3">
        <f t="shared" si="414"/>
        <v>0.19281259193880554</v>
      </c>
      <c r="V2387" s="3">
        <f t="shared" si="415"/>
        <v>0.26754873884227004</v>
      </c>
      <c r="W2387" s="4" t="str">
        <f t="shared" si="416"/>
        <v>Need Improvement</v>
      </c>
      <c r="X2387" s="4" t="str">
        <f t="shared" si="417"/>
        <v>Good</v>
      </c>
    </row>
    <row r="2388" spans="1:24" x14ac:dyDescent="0.3">
      <c r="A2388" s="4">
        <v>388568</v>
      </c>
      <c r="B2388" s="4" t="s">
        <v>14</v>
      </c>
      <c r="C2388" s="5">
        <v>45267</v>
      </c>
      <c r="D2388" s="6">
        <v>45267</v>
      </c>
      <c r="E2388" s="7">
        <v>45267</v>
      </c>
      <c r="F2388" s="13">
        <v>45267</v>
      </c>
      <c r="G2388" s="4" t="s">
        <v>27</v>
      </c>
      <c r="H2388" s="4" t="s">
        <v>25</v>
      </c>
      <c r="I2388" s="4">
        <v>8669</v>
      </c>
      <c r="J2388" s="4">
        <v>809</v>
      </c>
      <c r="K2388" s="4">
        <v>40</v>
      </c>
      <c r="L2388" s="1">
        <v>3952.11</v>
      </c>
      <c r="M2388" s="1">
        <v>4315.18</v>
      </c>
      <c r="N2388" s="2">
        <f t="shared" si="407"/>
        <v>1.0918673822337941</v>
      </c>
      <c r="O2388" s="3">
        <f t="shared" si="408"/>
        <v>9.3321028953743224E-2</v>
      </c>
      <c r="P2388" s="3">
        <f t="shared" si="409"/>
        <v>4.9443757725587144E-2</v>
      </c>
      <c r="Q2388" s="8">
        <f t="shared" si="410"/>
        <v>4.8851792336217557</v>
      </c>
      <c r="R2388" s="8">
        <f t="shared" si="411"/>
        <v>98.802750000000003</v>
      </c>
      <c r="S2388" s="8">
        <f t="shared" si="412"/>
        <v>363.07000000000016</v>
      </c>
      <c r="T2388" s="3">
        <f t="shared" si="413"/>
        <v>8.4137857516951811E-2</v>
      </c>
      <c r="U2388" s="3">
        <f t="shared" si="414"/>
        <v>0.45588995270504096</v>
      </c>
      <c r="V2388" s="3">
        <f t="shared" si="415"/>
        <v>10.885256286666479</v>
      </c>
      <c r="W2388" s="4" t="str">
        <f t="shared" si="416"/>
        <v>Need Improvement</v>
      </c>
      <c r="X2388" s="4" t="str">
        <f t="shared" si="417"/>
        <v>Need Improvement</v>
      </c>
    </row>
    <row r="2389" spans="1:24" x14ac:dyDescent="0.3">
      <c r="A2389" s="4">
        <v>107126</v>
      </c>
      <c r="B2389" s="4" t="s">
        <v>16</v>
      </c>
      <c r="C2389" s="5">
        <v>45267</v>
      </c>
      <c r="D2389" s="6">
        <v>45267</v>
      </c>
      <c r="E2389" s="7">
        <v>45267</v>
      </c>
      <c r="F2389" s="13">
        <v>45267</v>
      </c>
      <c r="G2389" s="4" t="s">
        <v>15</v>
      </c>
      <c r="H2389" s="4" t="s">
        <v>19</v>
      </c>
      <c r="I2389" s="4">
        <v>4282</v>
      </c>
      <c r="J2389" s="4">
        <v>179</v>
      </c>
      <c r="K2389" s="4">
        <v>60</v>
      </c>
      <c r="L2389" s="1">
        <v>3533.77</v>
      </c>
      <c r="M2389" s="1">
        <v>7807.14</v>
      </c>
      <c r="N2389" s="2">
        <f t="shared" si="407"/>
        <v>2.2092948890278654</v>
      </c>
      <c r="O2389" s="3">
        <f t="shared" si="408"/>
        <v>4.1802895843063986E-2</v>
      </c>
      <c r="P2389" s="3">
        <f t="shared" si="409"/>
        <v>0.33519553072625696</v>
      </c>
      <c r="Q2389" s="8">
        <f t="shared" si="410"/>
        <v>19.741731843575419</v>
      </c>
      <c r="R2389" s="8">
        <f t="shared" si="411"/>
        <v>58.896166666666666</v>
      </c>
      <c r="S2389" s="8">
        <f t="shared" si="412"/>
        <v>4273.3700000000008</v>
      </c>
      <c r="T2389" s="3">
        <f t="shared" si="413"/>
        <v>0.54736689748102385</v>
      </c>
      <c r="U2389" s="3">
        <f t="shared" si="414"/>
        <v>0.82526156001868289</v>
      </c>
      <c r="V2389" s="3">
        <f t="shared" si="415"/>
        <v>0.82692816208285247</v>
      </c>
      <c r="W2389" s="4" t="str">
        <f t="shared" si="416"/>
        <v>Need Improvement</v>
      </c>
      <c r="X2389" s="4" t="str">
        <f t="shared" si="417"/>
        <v>Good</v>
      </c>
    </row>
    <row r="2390" spans="1:24" x14ac:dyDescent="0.3">
      <c r="A2390" s="4">
        <v>296391</v>
      </c>
      <c r="B2390" s="4" t="s">
        <v>18</v>
      </c>
      <c r="C2390" s="5">
        <v>45267</v>
      </c>
      <c r="D2390" s="6">
        <v>45267</v>
      </c>
      <c r="E2390" s="7">
        <v>45267</v>
      </c>
      <c r="F2390" s="13">
        <v>45267</v>
      </c>
      <c r="G2390" s="4" t="s">
        <v>21</v>
      </c>
      <c r="H2390" s="4" t="s">
        <v>19</v>
      </c>
      <c r="I2390" s="4">
        <v>5660</v>
      </c>
      <c r="J2390" s="4">
        <v>174</v>
      </c>
      <c r="K2390" s="4">
        <v>36</v>
      </c>
      <c r="L2390" s="1">
        <v>4924.6099999999997</v>
      </c>
      <c r="M2390" s="1">
        <v>2659.45</v>
      </c>
      <c r="N2390" s="2">
        <f t="shared" si="407"/>
        <v>0.54003261171950667</v>
      </c>
      <c r="O2390" s="3">
        <f t="shared" si="408"/>
        <v>3.0742049469964665E-2</v>
      </c>
      <c r="P2390" s="3">
        <f t="shared" si="409"/>
        <v>0.20689655172413793</v>
      </c>
      <c r="Q2390" s="8">
        <f t="shared" si="410"/>
        <v>28.302356321839078</v>
      </c>
      <c r="R2390" s="8">
        <f t="shared" si="411"/>
        <v>136.79472222222222</v>
      </c>
      <c r="S2390" s="8">
        <f t="shared" si="412"/>
        <v>-2265.16</v>
      </c>
      <c r="T2390" s="3">
        <f t="shared" si="413"/>
        <v>-0.85174002143300309</v>
      </c>
      <c r="U2390" s="3">
        <f t="shared" si="414"/>
        <v>0.87007243816254409</v>
      </c>
      <c r="V2390" s="3">
        <f t="shared" si="415"/>
        <v>-2.1740671740627593</v>
      </c>
      <c r="W2390" s="4" t="str">
        <f t="shared" si="416"/>
        <v>Need Improvement</v>
      </c>
      <c r="X2390" s="4" t="str">
        <f t="shared" si="417"/>
        <v>Poor</v>
      </c>
    </row>
    <row r="2391" spans="1:24" x14ac:dyDescent="0.3">
      <c r="A2391" s="4">
        <v>380238</v>
      </c>
      <c r="B2391" s="4" t="s">
        <v>20</v>
      </c>
      <c r="C2391" s="5">
        <v>45267</v>
      </c>
      <c r="D2391" s="6">
        <v>45267</v>
      </c>
      <c r="E2391" s="7">
        <v>45267</v>
      </c>
      <c r="F2391" s="13">
        <v>45267</v>
      </c>
      <c r="G2391" s="4" t="s">
        <v>21</v>
      </c>
      <c r="H2391" s="4" t="s">
        <v>19</v>
      </c>
      <c r="I2391" s="4">
        <v>8574</v>
      </c>
      <c r="J2391" s="4">
        <v>500</v>
      </c>
      <c r="K2391" s="4">
        <v>32</v>
      </c>
      <c r="L2391" s="1">
        <v>3599.19</v>
      </c>
      <c r="M2391" s="1">
        <v>6410.52</v>
      </c>
      <c r="N2391" s="2">
        <f t="shared" si="407"/>
        <v>1.7811007476682255</v>
      </c>
      <c r="O2391" s="3">
        <f t="shared" si="408"/>
        <v>5.8315838581758803E-2</v>
      </c>
      <c r="P2391" s="3">
        <f t="shared" si="409"/>
        <v>6.4000000000000001E-2</v>
      </c>
      <c r="Q2391" s="8">
        <f t="shared" si="410"/>
        <v>7.1983800000000002</v>
      </c>
      <c r="R2391" s="8">
        <f t="shared" si="411"/>
        <v>112.4746875</v>
      </c>
      <c r="S2391" s="8">
        <f t="shared" si="412"/>
        <v>2811.3300000000004</v>
      </c>
      <c r="T2391" s="3">
        <f t="shared" si="413"/>
        <v>0.43854944684674568</v>
      </c>
      <c r="U2391" s="3">
        <f t="shared" si="414"/>
        <v>0.41977956613016093</v>
      </c>
      <c r="V2391" s="3">
        <f t="shared" si="415"/>
        <v>1.2802445817460062</v>
      </c>
      <c r="W2391" s="4" t="str">
        <f t="shared" si="416"/>
        <v>Need Improvement</v>
      </c>
      <c r="X2391" s="4" t="str">
        <f t="shared" si="417"/>
        <v>Need Improvement</v>
      </c>
    </row>
    <row r="2392" spans="1:24" x14ac:dyDescent="0.3">
      <c r="A2392" s="4">
        <v>510012</v>
      </c>
      <c r="B2392" s="4" t="s">
        <v>22</v>
      </c>
      <c r="C2392" s="5">
        <v>45267</v>
      </c>
      <c r="D2392" s="6">
        <v>45267</v>
      </c>
      <c r="E2392" s="7">
        <v>45267</v>
      </c>
      <c r="F2392" s="13">
        <v>45267</v>
      </c>
      <c r="G2392" s="4" t="s">
        <v>12</v>
      </c>
      <c r="H2392" s="4" t="s">
        <v>25</v>
      </c>
      <c r="I2392" s="4">
        <v>7398</v>
      </c>
      <c r="J2392" s="4">
        <v>991</v>
      </c>
      <c r="K2392" s="4">
        <v>91</v>
      </c>
      <c r="L2392" s="1">
        <v>2731.8</v>
      </c>
      <c r="M2392" s="1">
        <v>7671.15</v>
      </c>
      <c r="N2392" s="2">
        <f t="shared" si="407"/>
        <v>2.8080935646826264</v>
      </c>
      <c r="O2392" s="3">
        <f t="shared" si="408"/>
        <v>0.1339551230062179</v>
      </c>
      <c r="P2392" s="3">
        <f t="shared" si="409"/>
        <v>9.1826437941473257E-2</v>
      </c>
      <c r="Q2392" s="8">
        <f t="shared" si="410"/>
        <v>2.756609485368315</v>
      </c>
      <c r="R2392" s="8">
        <f t="shared" si="411"/>
        <v>30.019780219780223</v>
      </c>
      <c r="S2392" s="8">
        <f t="shared" si="412"/>
        <v>4939.3499999999995</v>
      </c>
      <c r="T2392" s="3">
        <f t="shared" si="413"/>
        <v>0.64388650984532958</v>
      </c>
      <c r="U2392" s="3">
        <f t="shared" si="414"/>
        <v>0.36926196269261963</v>
      </c>
      <c r="V2392" s="3">
        <f t="shared" si="415"/>
        <v>0.55306872361748016</v>
      </c>
      <c r="W2392" s="4" t="str">
        <f t="shared" si="416"/>
        <v>Need Improvement</v>
      </c>
      <c r="X2392" s="4" t="str">
        <f t="shared" si="417"/>
        <v>Good</v>
      </c>
    </row>
    <row r="2393" spans="1:24" x14ac:dyDescent="0.3">
      <c r="A2393" s="4">
        <v>930795</v>
      </c>
      <c r="B2393" s="4" t="s">
        <v>23</v>
      </c>
      <c r="C2393" s="5">
        <v>45267</v>
      </c>
      <c r="D2393" s="6">
        <v>45267</v>
      </c>
      <c r="E2393" s="7">
        <v>45267</v>
      </c>
      <c r="F2393" s="13">
        <v>45267</v>
      </c>
      <c r="G2393" s="4" t="s">
        <v>27</v>
      </c>
      <c r="H2393" s="4" t="s">
        <v>25</v>
      </c>
      <c r="I2393" s="4">
        <v>1918</v>
      </c>
      <c r="J2393" s="4">
        <v>111</v>
      </c>
      <c r="K2393" s="4">
        <v>87</v>
      </c>
      <c r="L2393" s="1">
        <v>4903.8999999999996</v>
      </c>
      <c r="M2393" s="1">
        <v>3453.91</v>
      </c>
      <c r="N2393" s="2">
        <f t="shared" si="407"/>
        <v>0.70431901139909059</v>
      </c>
      <c r="O2393" s="3">
        <f t="shared" si="408"/>
        <v>5.7872784150156412E-2</v>
      </c>
      <c r="P2393" s="3">
        <f t="shared" si="409"/>
        <v>0.78378378378378377</v>
      </c>
      <c r="Q2393" s="8">
        <f t="shared" si="410"/>
        <v>44.179279279279278</v>
      </c>
      <c r="R2393" s="8">
        <f t="shared" si="411"/>
        <v>56.36666666666666</v>
      </c>
      <c r="S2393" s="8">
        <f t="shared" si="412"/>
        <v>-1449.9899999999998</v>
      </c>
      <c r="T2393" s="3">
        <f t="shared" si="413"/>
        <v>-0.4198111705284735</v>
      </c>
      <c r="U2393" s="3">
        <f t="shared" si="414"/>
        <v>2.5567778936392074</v>
      </c>
      <c r="V2393" s="3">
        <f t="shared" si="415"/>
        <v>-3.3820233242987885</v>
      </c>
      <c r="W2393" s="4" t="str">
        <f t="shared" si="416"/>
        <v>Need Improvement</v>
      </c>
      <c r="X2393" s="4" t="str">
        <f t="shared" si="417"/>
        <v>Poor</v>
      </c>
    </row>
    <row r="2394" spans="1:24" x14ac:dyDescent="0.3">
      <c r="A2394" s="4">
        <v>650760</v>
      </c>
      <c r="B2394" s="4" t="s">
        <v>24</v>
      </c>
      <c r="C2394" s="5">
        <v>45267</v>
      </c>
      <c r="D2394" s="6">
        <v>45267</v>
      </c>
      <c r="E2394" s="7">
        <v>45267</v>
      </c>
      <c r="F2394" s="13">
        <v>45267</v>
      </c>
      <c r="G2394" s="4" t="s">
        <v>21</v>
      </c>
      <c r="H2394" s="4" t="s">
        <v>19</v>
      </c>
      <c r="I2394" s="4">
        <v>7224</v>
      </c>
      <c r="J2394" s="4">
        <v>114</v>
      </c>
      <c r="K2394" s="4">
        <v>37</v>
      </c>
      <c r="L2394" s="1">
        <v>4660.8</v>
      </c>
      <c r="M2394" s="1">
        <v>8411.65</v>
      </c>
      <c r="N2394" s="2">
        <f t="shared" si="407"/>
        <v>1.804765276347408</v>
      </c>
      <c r="O2394" s="3">
        <f t="shared" si="408"/>
        <v>1.5780730897009966E-2</v>
      </c>
      <c r="P2394" s="3">
        <f t="shared" si="409"/>
        <v>0.32456140350877194</v>
      </c>
      <c r="Q2394" s="8">
        <f t="shared" si="410"/>
        <v>40.88421052631579</v>
      </c>
      <c r="R2394" s="8">
        <f t="shared" si="411"/>
        <v>125.96756756756757</v>
      </c>
      <c r="S2394" s="8">
        <f t="shared" si="412"/>
        <v>3750.8499999999995</v>
      </c>
      <c r="T2394" s="3">
        <f t="shared" si="413"/>
        <v>0.44591132536422695</v>
      </c>
      <c r="U2394" s="3">
        <f t="shared" si="414"/>
        <v>0.64518272425249168</v>
      </c>
      <c r="V2394" s="3">
        <f t="shared" si="415"/>
        <v>1.2425983443752753</v>
      </c>
      <c r="W2394" s="4" t="str">
        <f t="shared" si="416"/>
        <v>Need Improvement</v>
      </c>
      <c r="X2394" s="4" t="str">
        <f t="shared" si="417"/>
        <v>Need Improvement</v>
      </c>
    </row>
    <row r="2395" spans="1:24" x14ac:dyDescent="0.3">
      <c r="A2395" s="4">
        <v>138481</v>
      </c>
      <c r="B2395" s="4" t="s">
        <v>26</v>
      </c>
      <c r="C2395" s="5">
        <v>45267</v>
      </c>
      <c r="D2395" s="6">
        <v>45267</v>
      </c>
      <c r="E2395" s="7">
        <v>45267</v>
      </c>
      <c r="F2395" s="13">
        <v>45267</v>
      </c>
      <c r="G2395" s="4" t="s">
        <v>21</v>
      </c>
      <c r="H2395" s="4" t="s">
        <v>25</v>
      </c>
      <c r="I2395" s="4">
        <v>3443</v>
      </c>
      <c r="J2395" s="4">
        <v>988</v>
      </c>
      <c r="K2395" s="4">
        <v>70</v>
      </c>
      <c r="L2395" s="1">
        <v>4889.24</v>
      </c>
      <c r="M2395" s="1">
        <v>3822.29</v>
      </c>
      <c r="N2395" s="2">
        <f t="shared" si="407"/>
        <v>0.7817758997308375</v>
      </c>
      <c r="O2395" s="3">
        <f t="shared" si="408"/>
        <v>0.28695904734243394</v>
      </c>
      <c r="P2395" s="3">
        <f t="shared" si="409"/>
        <v>7.08502024291498E-2</v>
      </c>
      <c r="Q2395" s="8">
        <f t="shared" si="410"/>
        <v>4.9486234817813761</v>
      </c>
      <c r="R2395" s="8">
        <f t="shared" si="411"/>
        <v>69.846285714285713</v>
      </c>
      <c r="S2395" s="8">
        <f t="shared" si="412"/>
        <v>-1066.9499999999998</v>
      </c>
      <c r="T2395" s="3">
        <f t="shared" si="413"/>
        <v>-0.27913894550125706</v>
      </c>
      <c r="U2395" s="3">
        <f t="shared" si="414"/>
        <v>1.4200522799883821</v>
      </c>
      <c r="V2395" s="3">
        <f t="shared" si="415"/>
        <v>-4.5824452879703834</v>
      </c>
      <c r="W2395" s="4" t="str">
        <f t="shared" si="416"/>
        <v>Need Improvement</v>
      </c>
      <c r="X2395" s="4" t="str">
        <f t="shared" si="417"/>
        <v>Poor</v>
      </c>
    </row>
    <row r="2396" spans="1:24" x14ac:dyDescent="0.3">
      <c r="A2396" s="4">
        <v>917527</v>
      </c>
      <c r="B2396" s="4" t="s">
        <v>11</v>
      </c>
      <c r="C2396" s="5">
        <v>45268</v>
      </c>
      <c r="D2396" s="6">
        <v>45268</v>
      </c>
      <c r="E2396" s="7">
        <v>45268</v>
      </c>
      <c r="F2396" s="13">
        <v>45268</v>
      </c>
      <c r="G2396" s="4" t="s">
        <v>27</v>
      </c>
      <c r="H2396" s="4" t="s">
        <v>19</v>
      </c>
      <c r="I2396" s="4">
        <v>3253</v>
      </c>
      <c r="J2396" s="4">
        <v>974</v>
      </c>
      <c r="K2396" s="4">
        <v>11</v>
      </c>
      <c r="L2396" s="1">
        <v>3727.72</v>
      </c>
      <c r="M2396" s="1">
        <v>9676.99</v>
      </c>
      <c r="N2396" s="2">
        <f t="shared" si="407"/>
        <v>2.5959540952646658</v>
      </c>
      <c r="O2396" s="3">
        <f t="shared" si="408"/>
        <v>0.29941592376268061</v>
      </c>
      <c r="P2396" s="3">
        <f t="shared" si="409"/>
        <v>1.1293634496919919E-2</v>
      </c>
      <c r="Q2396" s="8">
        <f t="shared" si="410"/>
        <v>3.8272279260780286</v>
      </c>
      <c r="R2396" s="8">
        <f t="shared" si="411"/>
        <v>338.88363636363636</v>
      </c>
      <c r="S2396" s="8">
        <f t="shared" si="412"/>
        <v>5949.27</v>
      </c>
      <c r="T2396" s="3">
        <f t="shared" si="413"/>
        <v>0.61478517596897386</v>
      </c>
      <c r="U2396" s="3">
        <f t="shared" si="414"/>
        <v>1.1459329849369813</v>
      </c>
      <c r="V2396" s="3">
        <f t="shared" si="415"/>
        <v>0.62658443809072362</v>
      </c>
      <c r="W2396" s="4" t="str">
        <f t="shared" si="416"/>
        <v>Need Improvement</v>
      </c>
      <c r="X2396" s="4" t="str">
        <f t="shared" si="417"/>
        <v>Good</v>
      </c>
    </row>
    <row r="2397" spans="1:24" x14ac:dyDescent="0.3">
      <c r="A2397" s="4">
        <v>530023</v>
      </c>
      <c r="B2397" s="4" t="s">
        <v>14</v>
      </c>
      <c r="C2397" s="5">
        <v>45268</v>
      </c>
      <c r="D2397" s="6">
        <v>45268</v>
      </c>
      <c r="E2397" s="7">
        <v>45268</v>
      </c>
      <c r="F2397" s="13">
        <v>45268</v>
      </c>
      <c r="G2397" s="4" t="s">
        <v>27</v>
      </c>
      <c r="H2397" s="4" t="s">
        <v>13</v>
      </c>
      <c r="I2397" s="4">
        <v>7202</v>
      </c>
      <c r="J2397" s="4">
        <v>219</v>
      </c>
      <c r="K2397" s="4">
        <v>23</v>
      </c>
      <c r="L2397" s="1">
        <v>4676.88</v>
      </c>
      <c r="M2397" s="1">
        <v>6531.53</v>
      </c>
      <c r="N2397" s="2">
        <f t="shared" si="407"/>
        <v>1.396557106447033</v>
      </c>
      <c r="O2397" s="3">
        <f t="shared" si="408"/>
        <v>3.040821993890586E-2</v>
      </c>
      <c r="P2397" s="3">
        <f t="shared" si="409"/>
        <v>0.1050228310502283</v>
      </c>
      <c r="Q2397" s="8">
        <f t="shared" si="410"/>
        <v>21.355616438356165</v>
      </c>
      <c r="R2397" s="8">
        <f t="shared" si="411"/>
        <v>203.34260869565219</v>
      </c>
      <c r="S2397" s="8">
        <f t="shared" si="412"/>
        <v>1854.6499999999996</v>
      </c>
      <c r="T2397" s="3">
        <f t="shared" si="413"/>
        <v>0.28395337692699868</v>
      </c>
      <c r="U2397" s="3">
        <f t="shared" si="414"/>
        <v>0.64938628158844769</v>
      </c>
      <c r="V2397" s="3">
        <f t="shared" si="415"/>
        <v>2.5217049038902224</v>
      </c>
      <c r="W2397" s="4" t="str">
        <f t="shared" si="416"/>
        <v>Need Improvement</v>
      </c>
      <c r="X2397" s="4" t="str">
        <f t="shared" si="417"/>
        <v>Need Improvement</v>
      </c>
    </row>
    <row r="2398" spans="1:24" x14ac:dyDescent="0.3">
      <c r="A2398" s="4">
        <v>195261</v>
      </c>
      <c r="B2398" s="4" t="s">
        <v>16</v>
      </c>
      <c r="C2398" s="5">
        <v>45268</v>
      </c>
      <c r="D2398" s="6">
        <v>45268</v>
      </c>
      <c r="E2398" s="7">
        <v>45268</v>
      </c>
      <c r="F2398" s="13">
        <v>45268</v>
      </c>
      <c r="G2398" s="4" t="s">
        <v>12</v>
      </c>
      <c r="H2398" s="4" t="s">
        <v>19</v>
      </c>
      <c r="I2398" s="4">
        <v>5800</v>
      </c>
      <c r="J2398" s="4">
        <v>915</v>
      </c>
      <c r="K2398" s="4">
        <v>12</v>
      </c>
      <c r="L2398" s="1">
        <v>3629.38</v>
      </c>
      <c r="M2398" s="1">
        <v>5089.26</v>
      </c>
      <c r="N2398" s="2">
        <f t="shared" si="407"/>
        <v>1.4022395009615967</v>
      </c>
      <c r="O2398" s="3">
        <f t="shared" si="408"/>
        <v>0.15775862068965518</v>
      </c>
      <c r="P2398" s="3">
        <f t="shared" si="409"/>
        <v>1.3114754098360656E-2</v>
      </c>
      <c r="Q2398" s="8">
        <f t="shared" si="410"/>
        <v>3.9665355191256833</v>
      </c>
      <c r="R2398" s="8">
        <f t="shared" si="411"/>
        <v>302.44833333333332</v>
      </c>
      <c r="S2398" s="8">
        <f t="shared" si="412"/>
        <v>1459.88</v>
      </c>
      <c r="T2398" s="3">
        <f t="shared" si="413"/>
        <v>0.28685506340803968</v>
      </c>
      <c r="U2398" s="3">
        <f t="shared" si="414"/>
        <v>0.62575517241379308</v>
      </c>
      <c r="V2398" s="3">
        <f t="shared" si="415"/>
        <v>2.4860810477573496</v>
      </c>
      <c r="W2398" s="4" t="str">
        <f t="shared" si="416"/>
        <v>Need Improvement</v>
      </c>
      <c r="X2398" s="4" t="str">
        <f t="shared" si="417"/>
        <v>Need Improvement</v>
      </c>
    </row>
    <row r="2399" spans="1:24" x14ac:dyDescent="0.3">
      <c r="A2399" s="4">
        <v>559439</v>
      </c>
      <c r="B2399" s="4" t="s">
        <v>18</v>
      </c>
      <c r="C2399" s="5">
        <v>45268</v>
      </c>
      <c r="D2399" s="6">
        <v>45268</v>
      </c>
      <c r="E2399" s="7">
        <v>45268</v>
      </c>
      <c r="F2399" s="13">
        <v>45268</v>
      </c>
      <c r="G2399" s="4" t="s">
        <v>21</v>
      </c>
      <c r="H2399" s="4" t="s">
        <v>25</v>
      </c>
      <c r="I2399" s="4">
        <v>5868</v>
      </c>
      <c r="J2399" s="4">
        <v>651</v>
      </c>
      <c r="K2399" s="4">
        <v>67</v>
      </c>
      <c r="L2399" s="1">
        <v>2440.79</v>
      </c>
      <c r="M2399" s="1">
        <v>7437.67</v>
      </c>
      <c r="N2399" s="2">
        <f t="shared" si="407"/>
        <v>3.0472388038299076</v>
      </c>
      <c r="O2399" s="3">
        <f t="shared" si="408"/>
        <v>0.11094069529652352</v>
      </c>
      <c r="P2399" s="3">
        <f t="shared" si="409"/>
        <v>0.10291858678955453</v>
      </c>
      <c r="Q2399" s="8">
        <f t="shared" si="410"/>
        <v>3.7492933947772658</v>
      </c>
      <c r="R2399" s="8">
        <f t="shared" si="411"/>
        <v>36.429701492537312</v>
      </c>
      <c r="S2399" s="8">
        <f t="shared" si="412"/>
        <v>4996.88</v>
      </c>
      <c r="T2399" s="3">
        <f t="shared" si="413"/>
        <v>0.67183405555772169</v>
      </c>
      <c r="U2399" s="3">
        <f t="shared" si="414"/>
        <v>0.41594921608725288</v>
      </c>
      <c r="V2399" s="3">
        <f t="shared" si="415"/>
        <v>0.4884628007876915</v>
      </c>
      <c r="W2399" s="4" t="str">
        <f t="shared" si="416"/>
        <v>Need Improvement</v>
      </c>
      <c r="X2399" s="4" t="str">
        <f t="shared" si="417"/>
        <v>Good</v>
      </c>
    </row>
    <row r="2400" spans="1:24" x14ac:dyDescent="0.3">
      <c r="A2400" s="4">
        <v>968922</v>
      </c>
      <c r="B2400" s="4" t="s">
        <v>20</v>
      </c>
      <c r="C2400" s="5">
        <v>45268</v>
      </c>
      <c r="D2400" s="6">
        <v>45268</v>
      </c>
      <c r="E2400" s="7">
        <v>45268</v>
      </c>
      <c r="F2400" s="13">
        <v>45268</v>
      </c>
      <c r="G2400" s="4" t="s">
        <v>21</v>
      </c>
      <c r="H2400" s="4" t="s">
        <v>25</v>
      </c>
      <c r="I2400" s="4">
        <v>2311</v>
      </c>
      <c r="J2400" s="4">
        <v>748</v>
      </c>
      <c r="K2400" s="4">
        <v>57</v>
      </c>
      <c r="L2400" s="1">
        <v>3114.64</v>
      </c>
      <c r="M2400" s="1">
        <v>8221.14</v>
      </c>
      <c r="N2400" s="2">
        <f t="shared" si="407"/>
        <v>2.6395153211928184</v>
      </c>
      <c r="O2400" s="3">
        <f t="shared" si="408"/>
        <v>0.32366940718303766</v>
      </c>
      <c r="P2400" s="3">
        <f t="shared" si="409"/>
        <v>7.6203208556149732E-2</v>
      </c>
      <c r="Q2400" s="8">
        <f t="shared" si="410"/>
        <v>4.163957219251337</v>
      </c>
      <c r="R2400" s="8">
        <f t="shared" si="411"/>
        <v>54.642807017543859</v>
      </c>
      <c r="S2400" s="8">
        <f t="shared" si="412"/>
        <v>5106.5</v>
      </c>
      <c r="T2400" s="3">
        <f t="shared" si="413"/>
        <v>0.6211425666026853</v>
      </c>
      <c r="U2400" s="3">
        <f t="shared" si="414"/>
        <v>1.34774556469061</v>
      </c>
      <c r="V2400" s="3">
        <f t="shared" si="415"/>
        <v>0.60993635562518356</v>
      </c>
      <c r="W2400" s="4" t="str">
        <f t="shared" si="416"/>
        <v>Need Improvement</v>
      </c>
      <c r="X2400" s="4" t="str">
        <f t="shared" si="417"/>
        <v>Good</v>
      </c>
    </row>
    <row r="2401" spans="1:24" x14ac:dyDescent="0.3">
      <c r="A2401" s="4">
        <v>413576</v>
      </c>
      <c r="B2401" s="4" t="s">
        <v>22</v>
      </c>
      <c r="C2401" s="5">
        <v>45268</v>
      </c>
      <c r="D2401" s="6">
        <v>45268</v>
      </c>
      <c r="E2401" s="7">
        <v>45268</v>
      </c>
      <c r="F2401" s="13">
        <v>45268</v>
      </c>
      <c r="G2401" s="4" t="s">
        <v>12</v>
      </c>
      <c r="H2401" s="4" t="s">
        <v>13</v>
      </c>
      <c r="I2401" s="4">
        <v>8457</v>
      </c>
      <c r="J2401" s="4">
        <v>555</v>
      </c>
      <c r="K2401" s="4">
        <v>40</v>
      </c>
      <c r="L2401" s="1">
        <v>4559.0200000000004</v>
      </c>
      <c r="M2401" s="1">
        <v>9051.01</v>
      </c>
      <c r="N2401" s="2">
        <f t="shared" si="407"/>
        <v>1.9852972788011458</v>
      </c>
      <c r="O2401" s="3">
        <f t="shared" si="408"/>
        <v>6.5626108549130896E-2</v>
      </c>
      <c r="P2401" s="3">
        <f t="shared" si="409"/>
        <v>7.2072072072072071E-2</v>
      </c>
      <c r="Q2401" s="8">
        <f t="shared" si="410"/>
        <v>8.2144504504504514</v>
      </c>
      <c r="R2401" s="8">
        <f t="shared" si="411"/>
        <v>113.97550000000001</v>
      </c>
      <c r="S2401" s="8">
        <f t="shared" si="412"/>
        <v>4491.99</v>
      </c>
      <c r="T2401" s="3">
        <f t="shared" si="413"/>
        <v>0.49629709833488195</v>
      </c>
      <c r="U2401" s="3">
        <f t="shared" si="414"/>
        <v>0.53908241693271852</v>
      </c>
      <c r="V2401" s="3">
        <f t="shared" si="415"/>
        <v>1.01492211692368</v>
      </c>
      <c r="W2401" s="4" t="str">
        <f t="shared" si="416"/>
        <v>Need Improvement</v>
      </c>
      <c r="X2401" s="4" t="str">
        <f t="shared" si="417"/>
        <v>Good</v>
      </c>
    </row>
    <row r="2402" spans="1:24" x14ac:dyDescent="0.3">
      <c r="A2402" s="4">
        <v>223037</v>
      </c>
      <c r="B2402" s="4" t="s">
        <v>23</v>
      </c>
      <c r="C2402" s="5">
        <v>45268</v>
      </c>
      <c r="D2402" s="6">
        <v>45268</v>
      </c>
      <c r="E2402" s="7">
        <v>45268</v>
      </c>
      <c r="F2402" s="13">
        <v>45268</v>
      </c>
      <c r="G2402" s="4" t="s">
        <v>27</v>
      </c>
      <c r="H2402" s="4" t="s">
        <v>13</v>
      </c>
      <c r="I2402" s="4">
        <v>3394</v>
      </c>
      <c r="J2402" s="4">
        <v>500</v>
      </c>
      <c r="K2402" s="4">
        <v>84</v>
      </c>
      <c r="L2402" s="1">
        <v>3362.98</v>
      </c>
      <c r="M2402" s="1">
        <v>6314.63</v>
      </c>
      <c r="N2402" s="2">
        <f t="shared" si="407"/>
        <v>1.8776888354970889</v>
      </c>
      <c r="O2402" s="3">
        <f t="shared" si="408"/>
        <v>0.1473187978786093</v>
      </c>
      <c r="P2402" s="3">
        <f t="shared" si="409"/>
        <v>0.16800000000000001</v>
      </c>
      <c r="Q2402" s="8">
        <f t="shared" si="410"/>
        <v>6.7259599999999997</v>
      </c>
      <c r="R2402" s="8">
        <f t="shared" si="411"/>
        <v>40.035476190476189</v>
      </c>
      <c r="S2402" s="8">
        <f t="shared" si="412"/>
        <v>2951.65</v>
      </c>
      <c r="T2402" s="3">
        <f t="shared" si="413"/>
        <v>0.46743039576348894</v>
      </c>
      <c r="U2402" s="3">
        <f t="shared" si="414"/>
        <v>0.99086034177961113</v>
      </c>
      <c r="V2402" s="3">
        <f t="shared" si="415"/>
        <v>1.1393559534497653</v>
      </c>
      <c r="W2402" s="4" t="str">
        <f t="shared" si="416"/>
        <v>Need Improvement</v>
      </c>
      <c r="X2402" s="4" t="str">
        <f t="shared" si="417"/>
        <v>Need Improvement</v>
      </c>
    </row>
    <row r="2403" spans="1:24" x14ac:dyDescent="0.3">
      <c r="A2403" s="4">
        <v>34437</v>
      </c>
      <c r="B2403" s="4" t="s">
        <v>24</v>
      </c>
      <c r="C2403" s="5">
        <v>45268</v>
      </c>
      <c r="D2403" s="6">
        <v>45268</v>
      </c>
      <c r="E2403" s="7">
        <v>45268</v>
      </c>
      <c r="F2403" s="13">
        <v>45268</v>
      </c>
      <c r="G2403" s="4" t="s">
        <v>27</v>
      </c>
      <c r="H2403" s="4" t="s">
        <v>13</v>
      </c>
      <c r="I2403" s="4">
        <v>9485</v>
      </c>
      <c r="J2403" s="4">
        <v>691</v>
      </c>
      <c r="K2403" s="4">
        <v>38</v>
      </c>
      <c r="L2403" s="1">
        <v>2610.25</v>
      </c>
      <c r="M2403" s="1">
        <v>7619.36</v>
      </c>
      <c r="N2403" s="2">
        <f t="shared" si="407"/>
        <v>2.9190154199789289</v>
      </c>
      <c r="O2403" s="3">
        <f t="shared" si="408"/>
        <v>7.2851871375856622E-2</v>
      </c>
      <c r="P2403" s="3">
        <f t="shared" si="409"/>
        <v>5.4992764109985527E-2</v>
      </c>
      <c r="Q2403" s="8">
        <f t="shared" si="410"/>
        <v>3.7774963820549927</v>
      </c>
      <c r="R2403" s="8">
        <f t="shared" si="411"/>
        <v>68.690789473684205</v>
      </c>
      <c r="S2403" s="8">
        <f t="shared" si="412"/>
        <v>5009.1099999999997</v>
      </c>
      <c r="T2403" s="3">
        <f t="shared" si="413"/>
        <v>0.65741873333193335</v>
      </c>
      <c r="U2403" s="3">
        <f t="shared" si="414"/>
        <v>0.27519768054823407</v>
      </c>
      <c r="V2403" s="3">
        <f t="shared" si="415"/>
        <v>0.52110055478917416</v>
      </c>
      <c r="W2403" s="4" t="str">
        <f t="shared" si="416"/>
        <v>Need Improvement</v>
      </c>
      <c r="X2403" s="4" t="str">
        <f t="shared" si="417"/>
        <v>Good</v>
      </c>
    </row>
    <row r="2404" spans="1:24" x14ac:dyDescent="0.3">
      <c r="A2404" s="4">
        <v>302317</v>
      </c>
      <c r="B2404" s="4" t="s">
        <v>26</v>
      </c>
      <c r="C2404" s="5">
        <v>45268</v>
      </c>
      <c r="D2404" s="6">
        <v>45268</v>
      </c>
      <c r="E2404" s="7">
        <v>45268</v>
      </c>
      <c r="F2404" s="13">
        <v>45268</v>
      </c>
      <c r="G2404" s="4" t="s">
        <v>15</v>
      </c>
      <c r="H2404" s="4" t="s">
        <v>25</v>
      </c>
      <c r="I2404" s="4">
        <v>4060</v>
      </c>
      <c r="J2404" s="4">
        <v>619</v>
      </c>
      <c r="K2404" s="4">
        <v>70</v>
      </c>
      <c r="L2404" s="1">
        <v>2190.4299999999998</v>
      </c>
      <c r="M2404" s="1">
        <v>5051.72</v>
      </c>
      <c r="N2404" s="2">
        <f t="shared" si="407"/>
        <v>2.3062686321863746</v>
      </c>
      <c r="O2404" s="3">
        <f t="shared" si="408"/>
        <v>0.15246305418719211</v>
      </c>
      <c r="P2404" s="3">
        <f t="shared" si="409"/>
        <v>0.11308562197092084</v>
      </c>
      <c r="Q2404" s="8">
        <f t="shared" si="410"/>
        <v>3.5386591276252015</v>
      </c>
      <c r="R2404" s="8">
        <f t="shared" si="411"/>
        <v>31.29185714285714</v>
      </c>
      <c r="S2404" s="8">
        <f t="shared" si="412"/>
        <v>2861.2900000000004</v>
      </c>
      <c r="T2404" s="3">
        <f t="shared" si="413"/>
        <v>0.5663991670163826</v>
      </c>
      <c r="U2404" s="3">
        <f t="shared" si="414"/>
        <v>0.53951477832512307</v>
      </c>
      <c r="V2404" s="3">
        <f t="shared" si="415"/>
        <v>0.76553931967748801</v>
      </c>
      <c r="W2404" s="4" t="str">
        <f t="shared" si="416"/>
        <v>Need Improvement</v>
      </c>
      <c r="X2404" s="4" t="str">
        <f t="shared" si="417"/>
        <v>Need Improvement</v>
      </c>
    </row>
    <row r="2405" spans="1:24" x14ac:dyDescent="0.3">
      <c r="A2405" s="4">
        <v>492020</v>
      </c>
      <c r="B2405" s="4" t="s">
        <v>11</v>
      </c>
      <c r="C2405" s="5">
        <v>45269</v>
      </c>
      <c r="D2405" s="6">
        <v>45269</v>
      </c>
      <c r="E2405" s="7">
        <v>45269</v>
      </c>
      <c r="F2405" s="13">
        <v>45269</v>
      </c>
      <c r="G2405" s="4" t="s">
        <v>15</v>
      </c>
      <c r="H2405" s="4" t="s">
        <v>19</v>
      </c>
      <c r="I2405" s="4">
        <v>2426</v>
      </c>
      <c r="J2405" s="4">
        <v>390</v>
      </c>
      <c r="K2405" s="4">
        <v>63</v>
      </c>
      <c r="L2405" s="1">
        <v>3733.79</v>
      </c>
      <c r="M2405" s="1">
        <v>6412.95</v>
      </c>
      <c r="N2405" s="2">
        <f t="shared" si="407"/>
        <v>1.7175443718045202</v>
      </c>
      <c r="O2405" s="3">
        <f t="shared" si="408"/>
        <v>0.16075845012366036</v>
      </c>
      <c r="P2405" s="3">
        <f t="shared" si="409"/>
        <v>0.16153846153846155</v>
      </c>
      <c r="Q2405" s="8">
        <f t="shared" si="410"/>
        <v>9.5738205128205127</v>
      </c>
      <c r="R2405" s="8">
        <f t="shared" si="411"/>
        <v>59.266507936507935</v>
      </c>
      <c r="S2405" s="8">
        <f t="shared" si="412"/>
        <v>2679.16</v>
      </c>
      <c r="T2405" s="3">
        <f t="shared" si="413"/>
        <v>0.41777341161244042</v>
      </c>
      <c r="U2405" s="3">
        <f t="shared" si="414"/>
        <v>1.5390725474031328</v>
      </c>
      <c r="V2405" s="3">
        <f t="shared" si="415"/>
        <v>1.3936420370563909</v>
      </c>
      <c r="W2405" s="4" t="str">
        <f t="shared" si="416"/>
        <v>Need Improvement</v>
      </c>
      <c r="X2405" s="4" t="str">
        <f t="shared" si="417"/>
        <v>Need Improvement</v>
      </c>
    </row>
    <row r="2406" spans="1:24" x14ac:dyDescent="0.3">
      <c r="A2406" s="4">
        <v>390146</v>
      </c>
      <c r="B2406" s="4" t="s">
        <v>14</v>
      </c>
      <c r="C2406" s="5">
        <v>45269</v>
      </c>
      <c r="D2406" s="6">
        <v>45269</v>
      </c>
      <c r="E2406" s="7">
        <v>45269</v>
      </c>
      <c r="F2406" s="13">
        <v>45269</v>
      </c>
      <c r="G2406" s="4" t="s">
        <v>21</v>
      </c>
      <c r="H2406" s="4" t="s">
        <v>13</v>
      </c>
      <c r="I2406" s="4">
        <v>3213</v>
      </c>
      <c r="J2406" s="4">
        <v>953</v>
      </c>
      <c r="K2406" s="4">
        <v>32</v>
      </c>
      <c r="L2406" s="1">
        <v>1118.01</v>
      </c>
      <c r="M2406" s="1">
        <v>3315.16</v>
      </c>
      <c r="N2406" s="2">
        <f t="shared" si="407"/>
        <v>2.9652328691156606</v>
      </c>
      <c r="O2406" s="3">
        <f t="shared" si="408"/>
        <v>0.29660753190164957</v>
      </c>
      <c r="P2406" s="3">
        <f t="shared" si="409"/>
        <v>3.3578174186778595E-2</v>
      </c>
      <c r="Q2406" s="8">
        <f t="shared" si="410"/>
        <v>1.1731479538300105</v>
      </c>
      <c r="R2406" s="8">
        <f t="shared" si="411"/>
        <v>34.9378125</v>
      </c>
      <c r="S2406" s="8">
        <f t="shared" si="412"/>
        <v>2197.1499999999996</v>
      </c>
      <c r="T2406" s="3">
        <f t="shared" si="413"/>
        <v>0.66275835857092857</v>
      </c>
      <c r="U2406" s="3">
        <f t="shared" si="414"/>
        <v>0.34796451914098975</v>
      </c>
      <c r="V2406" s="3">
        <f t="shared" si="415"/>
        <v>0.50884554991693798</v>
      </c>
      <c r="W2406" s="4" t="str">
        <f t="shared" si="416"/>
        <v>Need Improvement</v>
      </c>
      <c r="X2406" s="4" t="str">
        <f t="shared" si="417"/>
        <v>Need Improvement</v>
      </c>
    </row>
    <row r="2407" spans="1:24" x14ac:dyDescent="0.3">
      <c r="A2407" s="4">
        <v>804269</v>
      </c>
      <c r="B2407" s="4" t="s">
        <v>16</v>
      </c>
      <c r="C2407" s="5">
        <v>45269</v>
      </c>
      <c r="D2407" s="6">
        <v>45269</v>
      </c>
      <c r="E2407" s="7">
        <v>45269</v>
      </c>
      <c r="F2407" s="13">
        <v>45269</v>
      </c>
      <c r="G2407" s="4" t="s">
        <v>15</v>
      </c>
      <c r="H2407" s="4" t="s">
        <v>19</v>
      </c>
      <c r="I2407" s="4">
        <v>5469</v>
      </c>
      <c r="J2407" s="4">
        <v>382</v>
      </c>
      <c r="K2407" s="4">
        <v>85</v>
      </c>
      <c r="L2407" s="1">
        <v>3004.33</v>
      </c>
      <c r="M2407" s="1">
        <v>9224.1</v>
      </c>
      <c r="N2407" s="2">
        <f t="shared" si="407"/>
        <v>3.0702685790176183</v>
      </c>
      <c r="O2407" s="3">
        <f t="shared" si="408"/>
        <v>6.9848235509233858E-2</v>
      </c>
      <c r="P2407" s="3">
        <f t="shared" si="409"/>
        <v>0.22251308900523561</v>
      </c>
      <c r="Q2407" s="8">
        <f t="shared" si="410"/>
        <v>7.8647382198952878</v>
      </c>
      <c r="R2407" s="8">
        <f t="shared" si="411"/>
        <v>35.345058823529413</v>
      </c>
      <c r="S2407" s="8">
        <f t="shared" si="412"/>
        <v>6219.77</v>
      </c>
      <c r="T2407" s="3">
        <f t="shared" si="413"/>
        <v>0.67429559523422344</v>
      </c>
      <c r="U2407" s="3">
        <f t="shared" si="414"/>
        <v>0.54933808740171874</v>
      </c>
      <c r="V2407" s="3">
        <f t="shared" si="415"/>
        <v>0.48302911522451791</v>
      </c>
      <c r="W2407" s="4" t="str">
        <f t="shared" si="416"/>
        <v>Need Improvement</v>
      </c>
      <c r="X2407" s="4" t="str">
        <f t="shared" si="417"/>
        <v>Good</v>
      </c>
    </row>
    <row r="2408" spans="1:24" x14ac:dyDescent="0.3">
      <c r="A2408" s="4">
        <v>842133</v>
      </c>
      <c r="B2408" s="4" t="s">
        <v>18</v>
      </c>
      <c r="C2408" s="5">
        <v>45269</v>
      </c>
      <c r="D2408" s="6">
        <v>45269</v>
      </c>
      <c r="E2408" s="7">
        <v>45269</v>
      </c>
      <c r="F2408" s="13">
        <v>45269</v>
      </c>
      <c r="G2408" s="4" t="s">
        <v>21</v>
      </c>
      <c r="H2408" s="4" t="s">
        <v>19</v>
      </c>
      <c r="I2408" s="4">
        <v>1524</v>
      </c>
      <c r="J2408" s="4">
        <v>519</v>
      </c>
      <c r="K2408" s="4">
        <v>42</v>
      </c>
      <c r="L2408" s="1">
        <v>3925.52</v>
      </c>
      <c r="M2408" s="1">
        <v>7436.23</v>
      </c>
      <c r="N2408" s="2">
        <f t="shared" si="407"/>
        <v>1.8943299231694144</v>
      </c>
      <c r="O2408" s="3">
        <f t="shared" si="408"/>
        <v>0.34055118110236221</v>
      </c>
      <c r="P2408" s="3">
        <f t="shared" si="409"/>
        <v>8.0924855491329481E-2</v>
      </c>
      <c r="Q2408" s="8">
        <f t="shared" si="410"/>
        <v>7.5636223506743736</v>
      </c>
      <c r="R2408" s="8">
        <f t="shared" si="411"/>
        <v>93.4647619047619</v>
      </c>
      <c r="S2408" s="8">
        <f t="shared" si="412"/>
        <v>3510.7099999999996</v>
      </c>
      <c r="T2408" s="3">
        <f t="shared" si="413"/>
        <v>0.47210885085587723</v>
      </c>
      <c r="U2408" s="3">
        <f t="shared" si="414"/>
        <v>2.5758005249343832</v>
      </c>
      <c r="V2408" s="3">
        <f t="shared" si="415"/>
        <v>1.1181555867616524</v>
      </c>
      <c r="W2408" s="4" t="str">
        <f t="shared" si="416"/>
        <v>Need Improvement</v>
      </c>
      <c r="X2408" s="4" t="str">
        <f t="shared" si="417"/>
        <v>Need Improvement</v>
      </c>
    </row>
    <row r="2409" spans="1:24" x14ac:dyDescent="0.3">
      <c r="A2409" s="4">
        <v>239835</v>
      </c>
      <c r="B2409" s="4" t="s">
        <v>20</v>
      </c>
      <c r="C2409" s="5">
        <v>45269</v>
      </c>
      <c r="D2409" s="6">
        <v>45269</v>
      </c>
      <c r="E2409" s="7">
        <v>45269</v>
      </c>
      <c r="F2409" s="13">
        <v>45269</v>
      </c>
      <c r="G2409" s="4" t="s">
        <v>21</v>
      </c>
      <c r="H2409" s="4" t="s">
        <v>19</v>
      </c>
      <c r="I2409" s="4">
        <v>8727</v>
      </c>
      <c r="J2409" s="4">
        <v>741</v>
      </c>
      <c r="K2409" s="4">
        <v>50</v>
      </c>
      <c r="L2409" s="1">
        <v>2299.35</v>
      </c>
      <c r="M2409" s="1">
        <v>9039.7900000000009</v>
      </c>
      <c r="N2409" s="2">
        <f t="shared" si="407"/>
        <v>3.9314545415008593</v>
      </c>
      <c r="O2409" s="3">
        <f t="shared" si="408"/>
        <v>8.4908903403231345E-2</v>
      </c>
      <c r="P2409" s="3">
        <f t="shared" si="409"/>
        <v>6.7476383265856948E-2</v>
      </c>
      <c r="Q2409" s="8">
        <f t="shared" si="410"/>
        <v>3.1030364372469634</v>
      </c>
      <c r="R2409" s="8">
        <f t="shared" si="411"/>
        <v>45.986999999999995</v>
      </c>
      <c r="S2409" s="8">
        <f t="shared" si="412"/>
        <v>6740.4400000000005</v>
      </c>
      <c r="T2409" s="3">
        <f t="shared" si="413"/>
        <v>0.74564121511672288</v>
      </c>
      <c r="U2409" s="3">
        <f t="shared" si="414"/>
        <v>0.26347542110690958</v>
      </c>
      <c r="V2409" s="3">
        <f t="shared" si="415"/>
        <v>0.34112758217564426</v>
      </c>
      <c r="W2409" s="4" t="str">
        <f t="shared" si="416"/>
        <v>Need Improvement</v>
      </c>
      <c r="X2409" s="4" t="str">
        <f t="shared" si="417"/>
        <v>Good</v>
      </c>
    </row>
    <row r="2410" spans="1:24" x14ac:dyDescent="0.3">
      <c r="A2410" s="4">
        <v>196428</v>
      </c>
      <c r="B2410" s="4" t="s">
        <v>22</v>
      </c>
      <c r="C2410" s="5">
        <v>45269</v>
      </c>
      <c r="D2410" s="6">
        <v>45269</v>
      </c>
      <c r="E2410" s="7">
        <v>45269</v>
      </c>
      <c r="F2410" s="13">
        <v>45269</v>
      </c>
      <c r="G2410" s="4" t="s">
        <v>15</v>
      </c>
      <c r="H2410" s="4" t="s">
        <v>13</v>
      </c>
      <c r="I2410" s="4">
        <v>3268</v>
      </c>
      <c r="J2410" s="4">
        <v>450</v>
      </c>
      <c r="K2410" s="4">
        <v>18</v>
      </c>
      <c r="L2410" s="1">
        <v>2687.94</v>
      </c>
      <c r="M2410" s="1">
        <v>5230.2299999999996</v>
      </c>
      <c r="N2410" s="2">
        <f t="shared" si="407"/>
        <v>1.9458135226232727</v>
      </c>
      <c r="O2410" s="3">
        <f t="shared" si="408"/>
        <v>0.13769889840881272</v>
      </c>
      <c r="P2410" s="3">
        <f t="shared" si="409"/>
        <v>0.04</v>
      </c>
      <c r="Q2410" s="8">
        <f t="shared" si="410"/>
        <v>5.9732000000000003</v>
      </c>
      <c r="R2410" s="8">
        <f t="shared" si="411"/>
        <v>149.33000000000001</v>
      </c>
      <c r="S2410" s="8">
        <f t="shared" si="412"/>
        <v>2542.2899999999995</v>
      </c>
      <c r="T2410" s="3">
        <f t="shared" si="413"/>
        <v>0.48607613814306438</v>
      </c>
      <c r="U2410" s="3">
        <f t="shared" si="414"/>
        <v>0.8225030599755202</v>
      </c>
      <c r="V2410" s="3">
        <f t="shared" si="415"/>
        <v>1.0572908676822868</v>
      </c>
      <c r="W2410" s="4" t="str">
        <f t="shared" si="416"/>
        <v>Need Improvement</v>
      </c>
      <c r="X2410" s="4" t="str">
        <f t="shared" si="417"/>
        <v>Need Improvement</v>
      </c>
    </row>
    <row r="2411" spans="1:24" x14ac:dyDescent="0.3">
      <c r="A2411" s="4">
        <v>851175</v>
      </c>
      <c r="B2411" s="4" t="s">
        <v>23</v>
      </c>
      <c r="C2411" s="5">
        <v>45269</v>
      </c>
      <c r="D2411" s="6">
        <v>45269</v>
      </c>
      <c r="E2411" s="7">
        <v>45269</v>
      </c>
      <c r="F2411" s="13">
        <v>45269</v>
      </c>
      <c r="G2411" s="4" t="s">
        <v>21</v>
      </c>
      <c r="H2411" s="4" t="s">
        <v>13</v>
      </c>
      <c r="I2411" s="4">
        <v>8958</v>
      </c>
      <c r="J2411" s="4">
        <v>499</v>
      </c>
      <c r="K2411" s="4">
        <v>34</v>
      </c>
      <c r="L2411" s="1">
        <v>2257.8000000000002</v>
      </c>
      <c r="M2411" s="1">
        <v>6361.4</v>
      </c>
      <c r="N2411" s="2">
        <f t="shared" si="407"/>
        <v>2.817521481087784</v>
      </c>
      <c r="O2411" s="3">
        <f t="shared" si="408"/>
        <v>5.5704398303192675E-2</v>
      </c>
      <c r="P2411" s="3">
        <f t="shared" si="409"/>
        <v>6.8136272545090179E-2</v>
      </c>
      <c r="Q2411" s="8">
        <f t="shared" si="410"/>
        <v>4.5246492985971951</v>
      </c>
      <c r="R2411" s="8">
        <f t="shared" si="411"/>
        <v>66.405882352941177</v>
      </c>
      <c r="S2411" s="8">
        <f t="shared" si="412"/>
        <v>4103.5999999999995</v>
      </c>
      <c r="T2411" s="3">
        <f t="shared" si="413"/>
        <v>0.64507812745622028</v>
      </c>
      <c r="U2411" s="3">
        <f t="shared" si="414"/>
        <v>0.25204286671131954</v>
      </c>
      <c r="V2411" s="3">
        <f t="shared" si="415"/>
        <v>0.55019982454430272</v>
      </c>
      <c r="W2411" s="4" t="str">
        <f t="shared" si="416"/>
        <v>Need Improvement</v>
      </c>
      <c r="X2411" s="4" t="str">
        <f t="shared" si="417"/>
        <v>Good</v>
      </c>
    </row>
    <row r="2412" spans="1:24" x14ac:dyDescent="0.3">
      <c r="A2412" s="4">
        <v>208326</v>
      </c>
      <c r="B2412" s="4" t="s">
        <v>24</v>
      </c>
      <c r="C2412" s="5">
        <v>45269</v>
      </c>
      <c r="D2412" s="6">
        <v>45269</v>
      </c>
      <c r="E2412" s="7">
        <v>45269</v>
      </c>
      <c r="F2412" s="13">
        <v>45269</v>
      </c>
      <c r="G2412" s="4" t="s">
        <v>15</v>
      </c>
      <c r="H2412" s="4" t="s">
        <v>19</v>
      </c>
      <c r="I2412" s="4">
        <v>9861</v>
      </c>
      <c r="J2412" s="4">
        <v>987</v>
      </c>
      <c r="K2412" s="4">
        <v>87</v>
      </c>
      <c r="L2412" s="1">
        <v>1066.82</v>
      </c>
      <c r="M2412" s="1">
        <v>6040.35</v>
      </c>
      <c r="N2412" s="2">
        <f t="shared" si="407"/>
        <v>5.6620142104572473</v>
      </c>
      <c r="O2412" s="3">
        <f t="shared" si="408"/>
        <v>0.10009126863401278</v>
      </c>
      <c r="P2412" s="3">
        <f t="shared" si="409"/>
        <v>8.8145896656534953E-2</v>
      </c>
      <c r="Q2412" s="8">
        <f t="shared" si="410"/>
        <v>1.080871327254306</v>
      </c>
      <c r="R2412" s="8">
        <f t="shared" si="411"/>
        <v>12.262298850574712</v>
      </c>
      <c r="S2412" s="8">
        <f t="shared" si="412"/>
        <v>4973.5300000000007</v>
      </c>
      <c r="T2412" s="3">
        <f t="shared" si="413"/>
        <v>0.82338440653273404</v>
      </c>
      <c r="U2412" s="3">
        <f t="shared" si="414"/>
        <v>0.10818578237501267</v>
      </c>
      <c r="V2412" s="3">
        <f t="shared" si="415"/>
        <v>0.21449956067420922</v>
      </c>
      <c r="W2412" s="4" t="str">
        <f t="shared" si="416"/>
        <v>Good</v>
      </c>
      <c r="X2412" s="4" t="str">
        <f t="shared" si="417"/>
        <v>Good</v>
      </c>
    </row>
    <row r="2413" spans="1:24" x14ac:dyDescent="0.3">
      <c r="A2413" s="4">
        <v>501999</v>
      </c>
      <c r="B2413" s="4" t="s">
        <v>26</v>
      </c>
      <c r="C2413" s="5">
        <v>45269</v>
      </c>
      <c r="D2413" s="6">
        <v>45269</v>
      </c>
      <c r="E2413" s="7">
        <v>45269</v>
      </c>
      <c r="F2413" s="13">
        <v>45269</v>
      </c>
      <c r="G2413" s="4" t="s">
        <v>15</v>
      </c>
      <c r="H2413" s="4" t="s">
        <v>13</v>
      </c>
      <c r="I2413" s="4">
        <v>8771</v>
      </c>
      <c r="J2413" s="4">
        <v>125</v>
      </c>
      <c r="K2413" s="4">
        <v>82</v>
      </c>
      <c r="L2413" s="1">
        <v>4005.1</v>
      </c>
      <c r="M2413" s="1">
        <v>9770.06</v>
      </c>
      <c r="N2413" s="2">
        <f t="shared" si="407"/>
        <v>2.4394047589323611</v>
      </c>
      <c r="O2413" s="3">
        <f t="shared" si="408"/>
        <v>1.4251510660129973E-2</v>
      </c>
      <c r="P2413" s="3">
        <f t="shared" si="409"/>
        <v>0.65600000000000003</v>
      </c>
      <c r="Q2413" s="8">
        <f t="shared" si="410"/>
        <v>32.040799999999997</v>
      </c>
      <c r="R2413" s="8">
        <f t="shared" si="411"/>
        <v>48.842682926829269</v>
      </c>
      <c r="S2413" s="8">
        <f t="shared" si="412"/>
        <v>5764.9599999999991</v>
      </c>
      <c r="T2413" s="3">
        <f t="shared" si="413"/>
        <v>0.59006393000657109</v>
      </c>
      <c r="U2413" s="3">
        <f t="shared" si="414"/>
        <v>0.45662980275909243</v>
      </c>
      <c r="V2413" s="3">
        <f t="shared" si="415"/>
        <v>0.69473161999389421</v>
      </c>
      <c r="W2413" s="4" t="str">
        <f t="shared" si="416"/>
        <v>Need Improvement</v>
      </c>
      <c r="X2413" s="4" t="str">
        <f t="shared" si="417"/>
        <v>Good</v>
      </c>
    </row>
    <row r="2414" spans="1:24" x14ac:dyDescent="0.3">
      <c r="A2414" s="4">
        <v>307369</v>
      </c>
      <c r="B2414" s="4" t="s">
        <v>11</v>
      </c>
      <c r="C2414" s="5">
        <v>45270</v>
      </c>
      <c r="D2414" s="6">
        <v>45270</v>
      </c>
      <c r="E2414" s="7">
        <v>45270</v>
      </c>
      <c r="F2414" s="13">
        <v>45270</v>
      </c>
      <c r="G2414" s="4" t="s">
        <v>12</v>
      </c>
      <c r="H2414" s="4" t="s">
        <v>13</v>
      </c>
      <c r="I2414" s="4">
        <v>5060</v>
      </c>
      <c r="J2414" s="4">
        <v>956</v>
      </c>
      <c r="K2414" s="4">
        <v>38</v>
      </c>
      <c r="L2414" s="1">
        <v>1716.9</v>
      </c>
      <c r="M2414" s="1">
        <v>2223.8200000000002</v>
      </c>
      <c r="N2414" s="2">
        <f t="shared" si="407"/>
        <v>1.2952530723979265</v>
      </c>
      <c r="O2414" s="3">
        <f t="shared" si="408"/>
        <v>0.18893280632411066</v>
      </c>
      <c r="P2414" s="3">
        <f t="shared" si="409"/>
        <v>3.9748953974895397E-2</v>
      </c>
      <c r="Q2414" s="8">
        <f t="shared" si="410"/>
        <v>1.7959205020920503</v>
      </c>
      <c r="R2414" s="8">
        <f t="shared" si="411"/>
        <v>45.181578947368422</v>
      </c>
      <c r="S2414" s="8">
        <f t="shared" si="412"/>
        <v>506.92000000000007</v>
      </c>
      <c r="T2414" s="3">
        <f t="shared" si="413"/>
        <v>0.22795010387531367</v>
      </c>
      <c r="U2414" s="3">
        <f t="shared" si="414"/>
        <v>0.33930830039525695</v>
      </c>
      <c r="V2414" s="3">
        <f t="shared" si="415"/>
        <v>3.3869249585733447</v>
      </c>
      <c r="W2414" s="4" t="str">
        <f t="shared" si="416"/>
        <v>Need Improvement</v>
      </c>
      <c r="X2414" s="4" t="str">
        <f t="shared" si="417"/>
        <v>Need Improvement</v>
      </c>
    </row>
    <row r="2415" spans="1:24" x14ac:dyDescent="0.3">
      <c r="A2415" s="4">
        <v>81984</v>
      </c>
      <c r="B2415" s="4" t="s">
        <v>14</v>
      </c>
      <c r="C2415" s="5">
        <v>45270</v>
      </c>
      <c r="D2415" s="6">
        <v>45270</v>
      </c>
      <c r="E2415" s="7">
        <v>45270</v>
      </c>
      <c r="F2415" s="13">
        <v>45270</v>
      </c>
      <c r="G2415" s="4" t="s">
        <v>21</v>
      </c>
      <c r="H2415" s="4" t="s">
        <v>17</v>
      </c>
      <c r="I2415" s="4">
        <v>6380</v>
      </c>
      <c r="J2415" s="4">
        <v>810</v>
      </c>
      <c r="K2415" s="4">
        <v>60</v>
      </c>
      <c r="L2415" s="1">
        <v>2353.9699999999998</v>
      </c>
      <c r="M2415" s="1">
        <v>3058.74</v>
      </c>
      <c r="N2415" s="2">
        <f t="shared" si="407"/>
        <v>1.2993963389507939</v>
      </c>
      <c r="O2415" s="3">
        <f t="shared" si="408"/>
        <v>0.12695924764890282</v>
      </c>
      <c r="P2415" s="3">
        <f t="shared" si="409"/>
        <v>7.407407407407407E-2</v>
      </c>
      <c r="Q2415" s="8">
        <f t="shared" si="410"/>
        <v>2.9061358024691355</v>
      </c>
      <c r="R2415" s="8">
        <f t="shared" si="411"/>
        <v>39.232833333333332</v>
      </c>
      <c r="S2415" s="8">
        <f t="shared" si="412"/>
        <v>704.77</v>
      </c>
      <c r="T2415" s="3">
        <f t="shared" si="413"/>
        <v>0.23041186893949797</v>
      </c>
      <c r="U2415" s="3">
        <f t="shared" si="414"/>
        <v>0.36896081504702194</v>
      </c>
      <c r="V2415" s="3">
        <f t="shared" si="415"/>
        <v>3.3400542020801112</v>
      </c>
      <c r="W2415" s="4" t="str">
        <f t="shared" si="416"/>
        <v>Need Improvement</v>
      </c>
      <c r="X2415" s="4" t="str">
        <f t="shared" si="417"/>
        <v>Need Improvement</v>
      </c>
    </row>
    <row r="2416" spans="1:24" x14ac:dyDescent="0.3">
      <c r="A2416" s="4">
        <v>462196</v>
      </c>
      <c r="B2416" s="4" t="s">
        <v>16</v>
      </c>
      <c r="C2416" s="5">
        <v>45270</v>
      </c>
      <c r="D2416" s="6">
        <v>45270</v>
      </c>
      <c r="E2416" s="7">
        <v>45270</v>
      </c>
      <c r="F2416" s="13">
        <v>45270</v>
      </c>
      <c r="G2416" s="4" t="s">
        <v>27</v>
      </c>
      <c r="H2416" s="4" t="s">
        <v>25</v>
      </c>
      <c r="I2416" s="4">
        <v>5699</v>
      </c>
      <c r="J2416" s="4">
        <v>174</v>
      </c>
      <c r="K2416" s="4">
        <v>82</v>
      </c>
      <c r="L2416" s="1">
        <v>2112.06</v>
      </c>
      <c r="M2416" s="1">
        <v>2325.21</v>
      </c>
      <c r="N2416" s="2">
        <f t="shared" si="407"/>
        <v>1.1009204283969205</v>
      </c>
      <c r="O2416" s="3">
        <f t="shared" si="408"/>
        <v>3.053167222319705E-2</v>
      </c>
      <c r="P2416" s="3">
        <f t="shared" si="409"/>
        <v>0.47126436781609193</v>
      </c>
      <c r="Q2416" s="8">
        <f t="shared" si="410"/>
        <v>12.138275862068966</v>
      </c>
      <c r="R2416" s="8">
        <f t="shared" si="411"/>
        <v>25.756829268292684</v>
      </c>
      <c r="S2416" s="8">
        <f t="shared" si="412"/>
        <v>213.15000000000009</v>
      </c>
      <c r="T2416" s="3">
        <f t="shared" si="413"/>
        <v>9.1669139561588023E-2</v>
      </c>
      <c r="U2416" s="3">
        <f t="shared" si="414"/>
        <v>0.37060185997543427</v>
      </c>
      <c r="V2416" s="3">
        <f t="shared" si="415"/>
        <v>9.9087966220971104</v>
      </c>
      <c r="W2416" s="4" t="str">
        <f t="shared" si="416"/>
        <v>Need Improvement</v>
      </c>
      <c r="X2416" s="4" t="str">
        <f t="shared" si="417"/>
        <v>Need Improvement</v>
      </c>
    </row>
    <row r="2417" spans="1:24" x14ac:dyDescent="0.3">
      <c r="A2417" s="4">
        <v>22894</v>
      </c>
      <c r="B2417" s="4" t="s">
        <v>18</v>
      </c>
      <c r="C2417" s="5">
        <v>45270</v>
      </c>
      <c r="D2417" s="6">
        <v>45270</v>
      </c>
      <c r="E2417" s="7">
        <v>45270</v>
      </c>
      <c r="F2417" s="13">
        <v>45270</v>
      </c>
      <c r="G2417" s="4" t="s">
        <v>15</v>
      </c>
      <c r="H2417" s="4" t="s">
        <v>17</v>
      </c>
      <c r="I2417" s="4">
        <v>4624</v>
      </c>
      <c r="J2417" s="4">
        <v>773</v>
      </c>
      <c r="K2417" s="4">
        <v>14</v>
      </c>
      <c r="L2417" s="1">
        <v>3176.89</v>
      </c>
      <c r="M2417" s="1">
        <v>7989.04</v>
      </c>
      <c r="N2417" s="2">
        <f t="shared" si="407"/>
        <v>2.5147361098432746</v>
      </c>
      <c r="O2417" s="3">
        <f t="shared" si="408"/>
        <v>0.1671712802768166</v>
      </c>
      <c r="P2417" s="3">
        <f t="shared" si="409"/>
        <v>1.8111254851228976E-2</v>
      </c>
      <c r="Q2417" s="8">
        <f t="shared" si="410"/>
        <v>4.1098188874514872</v>
      </c>
      <c r="R2417" s="8">
        <f t="shared" si="411"/>
        <v>226.92071428571427</v>
      </c>
      <c r="S2417" s="8">
        <f t="shared" si="412"/>
        <v>4812.1499999999996</v>
      </c>
      <c r="T2417" s="3">
        <f t="shared" si="413"/>
        <v>0.60234396122688083</v>
      </c>
      <c r="U2417" s="3">
        <f t="shared" si="414"/>
        <v>0.68704368512110725</v>
      </c>
      <c r="V2417" s="3">
        <f t="shared" si="415"/>
        <v>0.66018100017663628</v>
      </c>
      <c r="W2417" s="4" t="str">
        <f t="shared" si="416"/>
        <v>Need Improvement</v>
      </c>
      <c r="X2417" s="4" t="str">
        <f t="shared" si="417"/>
        <v>Good</v>
      </c>
    </row>
    <row r="2418" spans="1:24" x14ac:dyDescent="0.3">
      <c r="A2418" s="4">
        <v>227812</v>
      </c>
      <c r="B2418" s="4" t="s">
        <v>20</v>
      </c>
      <c r="C2418" s="5">
        <v>45270</v>
      </c>
      <c r="D2418" s="6">
        <v>45270</v>
      </c>
      <c r="E2418" s="7">
        <v>45270</v>
      </c>
      <c r="F2418" s="13">
        <v>45270</v>
      </c>
      <c r="G2418" s="4" t="s">
        <v>15</v>
      </c>
      <c r="H2418" s="4" t="s">
        <v>19</v>
      </c>
      <c r="I2418" s="4">
        <v>7152</v>
      </c>
      <c r="J2418" s="4">
        <v>826</v>
      </c>
      <c r="K2418" s="4">
        <v>29</v>
      </c>
      <c r="L2418" s="1">
        <v>1592.55</v>
      </c>
      <c r="M2418" s="1">
        <v>7332.62</v>
      </c>
      <c r="N2418" s="2">
        <f t="shared" si="407"/>
        <v>4.6043263947756747</v>
      </c>
      <c r="O2418" s="3">
        <f t="shared" si="408"/>
        <v>0.11549217002237136</v>
      </c>
      <c r="P2418" s="3">
        <f t="shared" si="409"/>
        <v>3.5108958837772396E-2</v>
      </c>
      <c r="Q2418" s="8">
        <f t="shared" si="410"/>
        <v>1.9280266343825665</v>
      </c>
      <c r="R2418" s="8">
        <f t="shared" si="411"/>
        <v>54.915517241379305</v>
      </c>
      <c r="S2418" s="8">
        <f t="shared" si="412"/>
        <v>5740.07</v>
      </c>
      <c r="T2418" s="3">
        <f t="shared" si="413"/>
        <v>0.78281296453382276</v>
      </c>
      <c r="U2418" s="3">
        <f t="shared" si="414"/>
        <v>0.22267197986577181</v>
      </c>
      <c r="V2418" s="3">
        <f t="shared" si="415"/>
        <v>0.27744435172393367</v>
      </c>
      <c r="W2418" s="4" t="str">
        <f t="shared" si="416"/>
        <v>Need Improvement</v>
      </c>
      <c r="X2418" s="4" t="str">
        <f t="shared" si="417"/>
        <v>Good</v>
      </c>
    </row>
    <row r="2419" spans="1:24" x14ac:dyDescent="0.3">
      <c r="A2419" s="4">
        <v>46333</v>
      </c>
      <c r="B2419" s="4" t="s">
        <v>22</v>
      </c>
      <c r="C2419" s="5">
        <v>45270</v>
      </c>
      <c r="D2419" s="6">
        <v>45270</v>
      </c>
      <c r="E2419" s="7">
        <v>45270</v>
      </c>
      <c r="F2419" s="13">
        <v>45270</v>
      </c>
      <c r="G2419" s="4" t="s">
        <v>27</v>
      </c>
      <c r="H2419" s="4" t="s">
        <v>25</v>
      </c>
      <c r="I2419" s="4">
        <v>6866</v>
      </c>
      <c r="J2419" s="4">
        <v>825</v>
      </c>
      <c r="K2419" s="4">
        <v>56</v>
      </c>
      <c r="L2419" s="1">
        <v>4794.2299999999996</v>
      </c>
      <c r="M2419" s="1">
        <v>6201.25</v>
      </c>
      <c r="N2419" s="2">
        <f t="shared" si="407"/>
        <v>1.2934819564351314</v>
      </c>
      <c r="O2419" s="3">
        <f t="shared" si="408"/>
        <v>0.12015729682493446</v>
      </c>
      <c r="P2419" s="3">
        <f t="shared" si="409"/>
        <v>6.7878787878787886E-2</v>
      </c>
      <c r="Q2419" s="8">
        <f t="shared" si="410"/>
        <v>5.8111878787878783</v>
      </c>
      <c r="R2419" s="8">
        <f t="shared" si="411"/>
        <v>85.611249999999998</v>
      </c>
      <c r="S2419" s="8">
        <f t="shared" si="412"/>
        <v>1407.0200000000004</v>
      </c>
      <c r="T2419" s="3">
        <f t="shared" si="413"/>
        <v>0.22689296512799845</v>
      </c>
      <c r="U2419" s="3">
        <f t="shared" si="414"/>
        <v>0.69825662685697631</v>
      </c>
      <c r="V2419" s="3">
        <f t="shared" si="415"/>
        <v>3.407364500859972</v>
      </c>
      <c r="W2419" s="4" t="str">
        <f t="shared" si="416"/>
        <v>Need Improvement</v>
      </c>
      <c r="X2419" s="4" t="str">
        <f t="shared" si="417"/>
        <v>Need Improvement</v>
      </c>
    </row>
    <row r="2420" spans="1:24" x14ac:dyDescent="0.3">
      <c r="A2420" s="4">
        <v>169484</v>
      </c>
      <c r="B2420" s="4" t="s">
        <v>23</v>
      </c>
      <c r="C2420" s="5">
        <v>45270</v>
      </c>
      <c r="D2420" s="6">
        <v>45270</v>
      </c>
      <c r="E2420" s="7">
        <v>45270</v>
      </c>
      <c r="F2420" s="13">
        <v>45270</v>
      </c>
      <c r="G2420" s="4" t="s">
        <v>27</v>
      </c>
      <c r="H2420" s="4" t="s">
        <v>19</v>
      </c>
      <c r="I2420" s="4">
        <v>3014</v>
      </c>
      <c r="J2420" s="4">
        <v>156</v>
      </c>
      <c r="K2420" s="4">
        <v>53</v>
      </c>
      <c r="L2420" s="1">
        <v>3288.24</v>
      </c>
      <c r="M2420" s="1">
        <v>3864.04</v>
      </c>
      <c r="N2420" s="2">
        <f t="shared" si="407"/>
        <v>1.1751088728316668</v>
      </c>
      <c r="O2420" s="3">
        <f t="shared" si="408"/>
        <v>5.1758460517584606E-2</v>
      </c>
      <c r="P2420" s="3">
        <f t="shared" si="409"/>
        <v>0.33974358974358976</v>
      </c>
      <c r="Q2420" s="8">
        <f t="shared" si="410"/>
        <v>21.078461538461536</v>
      </c>
      <c r="R2420" s="8">
        <f t="shared" si="411"/>
        <v>62.042264150943389</v>
      </c>
      <c r="S2420" s="8">
        <f t="shared" si="412"/>
        <v>575.80000000000018</v>
      </c>
      <c r="T2420" s="3">
        <f t="shared" si="413"/>
        <v>0.14901502054844157</v>
      </c>
      <c r="U2420" s="3">
        <f t="shared" si="414"/>
        <v>1.0909887193098871</v>
      </c>
      <c r="V2420" s="3">
        <f t="shared" si="415"/>
        <v>5.7107328933657495</v>
      </c>
      <c r="W2420" s="4" t="str">
        <f t="shared" si="416"/>
        <v>Need Improvement</v>
      </c>
      <c r="X2420" s="4" t="str">
        <f t="shared" si="417"/>
        <v>Need Improvement</v>
      </c>
    </row>
    <row r="2421" spans="1:24" x14ac:dyDescent="0.3">
      <c r="A2421" s="4">
        <v>215282</v>
      </c>
      <c r="B2421" s="4" t="s">
        <v>24</v>
      </c>
      <c r="C2421" s="5">
        <v>45270</v>
      </c>
      <c r="D2421" s="6">
        <v>45270</v>
      </c>
      <c r="E2421" s="7">
        <v>45270</v>
      </c>
      <c r="F2421" s="13">
        <v>45270</v>
      </c>
      <c r="G2421" s="4" t="s">
        <v>15</v>
      </c>
      <c r="H2421" s="4" t="s">
        <v>25</v>
      </c>
      <c r="I2421" s="4">
        <v>6391</v>
      </c>
      <c r="J2421" s="4">
        <v>306</v>
      </c>
      <c r="K2421" s="4">
        <v>11</v>
      </c>
      <c r="L2421" s="1">
        <v>3154.3</v>
      </c>
      <c r="M2421" s="1">
        <v>4421.5</v>
      </c>
      <c r="N2421" s="2">
        <f t="shared" si="407"/>
        <v>1.4017373109723235</v>
      </c>
      <c r="O2421" s="3">
        <f t="shared" si="408"/>
        <v>4.7879831012361131E-2</v>
      </c>
      <c r="P2421" s="3">
        <f t="shared" si="409"/>
        <v>3.5947712418300651E-2</v>
      </c>
      <c r="Q2421" s="8">
        <f t="shared" si="410"/>
        <v>10.308169934640523</v>
      </c>
      <c r="R2421" s="8">
        <f t="shared" si="411"/>
        <v>286.75454545454545</v>
      </c>
      <c r="S2421" s="8">
        <f t="shared" si="412"/>
        <v>1267.1999999999998</v>
      </c>
      <c r="T2421" s="3">
        <f t="shared" si="413"/>
        <v>0.28659957028157862</v>
      </c>
      <c r="U2421" s="3">
        <f t="shared" si="414"/>
        <v>0.49355343451728995</v>
      </c>
      <c r="V2421" s="3">
        <f t="shared" si="415"/>
        <v>2.489188762626263</v>
      </c>
      <c r="W2421" s="4" t="str">
        <f t="shared" si="416"/>
        <v>Need Improvement</v>
      </c>
      <c r="X2421" s="4" t="str">
        <f t="shared" si="417"/>
        <v>Need Improvement</v>
      </c>
    </row>
    <row r="2422" spans="1:24" x14ac:dyDescent="0.3">
      <c r="A2422" s="4">
        <v>998687</v>
      </c>
      <c r="B2422" s="4" t="s">
        <v>26</v>
      </c>
      <c r="C2422" s="5">
        <v>45270</v>
      </c>
      <c r="D2422" s="6">
        <v>45270</v>
      </c>
      <c r="E2422" s="7">
        <v>45270</v>
      </c>
      <c r="F2422" s="13">
        <v>45270</v>
      </c>
      <c r="G2422" s="4" t="s">
        <v>27</v>
      </c>
      <c r="H2422" s="4" t="s">
        <v>19</v>
      </c>
      <c r="I2422" s="4">
        <v>3873</v>
      </c>
      <c r="J2422" s="4">
        <v>361</v>
      </c>
      <c r="K2422" s="4">
        <v>82</v>
      </c>
      <c r="L2422" s="1">
        <v>2608.77</v>
      </c>
      <c r="M2422" s="1">
        <v>7292.07</v>
      </c>
      <c r="N2422" s="2">
        <f t="shared" si="407"/>
        <v>2.7952138364056625</v>
      </c>
      <c r="O2422" s="3">
        <f t="shared" si="408"/>
        <v>9.3209398399173762E-2</v>
      </c>
      <c r="P2422" s="3">
        <f t="shared" si="409"/>
        <v>0.22714681440443213</v>
      </c>
      <c r="Q2422" s="8">
        <f t="shared" si="410"/>
        <v>7.2265096952908587</v>
      </c>
      <c r="R2422" s="8">
        <f t="shared" si="411"/>
        <v>31.814268292682925</v>
      </c>
      <c r="S2422" s="8">
        <f t="shared" si="412"/>
        <v>4683.2999999999993</v>
      </c>
      <c r="T2422" s="3">
        <f t="shared" si="413"/>
        <v>0.64224561749955766</v>
      </c>
      <c r="U2422" s="3">
        <f t="shared" si="414"/>
        <v>0.67357862122385748</v>
      </c>
      <c r="V2422" s="3">
        <f t="shared" si="415"/>
        <v>0.55703670488757939</v>
      </c>
      <c r="W2422" s="4" t="str">
        <f t="shared" si="416"/>
        <v>Need Improvement</v>
      </c>
      <c r="X2422" s="4" t="str">
        <f t="shared" si="417"/>
        <v>Good</v>
      </c>
    </row>
    <row r="2423" spans="1:24" x14ac:dyDescent="0.3">
      <c r="A2423" s="4">
        <v>63810</v>
      </c>
      <c r="B2423" s="4" t="s">
        <v>11</v>
      </c>
      <c r="C2423" s="5">
        <v>45271</v>
      </c>
      <c r="D2423" s="6">
        <v>45271</v>
      </c>
      <c r="E2423" s="7">
        <v>45271</v>
      </c>
      <c r="F2423" s="13">
        <v>45271</v>
      </c>
      <c r="G2423" s="4" t="s">
        <v>27</v>
      </c>
      <c r="H2423" s="4" t="s">
        <v>25</v>
      </c>
      <c r="I2423" s="4">
        <v>1309</v>
      </c>
      <c r="J2423" s="4">
        <v>844</v>
      </c>
      <c r="K2423" s="4">
        <v>58</v>
      </c>
      <c r="L2423" s="1">
        <v>2162.7600000000002</v>
      </c>
      <c r="M2423" s="1">
        <v>6313.63</v>
      </c>
      <c r="N2423" s="2">
        <f t="shared" si="407"/>
        <v>2.9192467032865412</v>
      </c>
      <c r="O2423" s="3">
        <f t="shared" si="408"/>
        <v>0.64476699770817414</v>
      </c>
      <c r="P2423" s="3">
        <f t="shared" si="409"/>
        <v>6.8720379146919433E-2</v>
      </c>
      <c r="Q2423" s="8">
        <f t="shared" si="410"/>
        <v>2.5625118483412326</v>
      </c>
      <c r="R2423" s="8">
        <f t="shared" si="411"/>
        <v>37.28896551724138</v>
      </c>
      <c r="S2423" s="8">
        <f t="shared" si="412"/>
        <v>4150.87</v>
      </c>
      <c r="T2423" s="3">
        <f t="shared" si="413"/>
        <v>0.65744587503543916</v>
      </c>
      <c r="U2423" s="3">
        <f t="shared" si="414"/>
        <v>1.6522230710466006</v>
      </c>
      <c r="V2423" s="3">
        <f t="shared" si="415"/>
        <v>0.52103775834945454</v>
      </c>
      <c r="W2423" s="4" t="str">
        <f t="shared" si="416"/>
        <v>Need Improvement</v>
      </c>
      <c r="X2423" s="4" t="str">
        <f t="shared" si="417"/>
        <v>Good</v>
      </c>
    </row>
    <row r="2424" spans="1:24" x14ac:dyDescent="0.3">
      <c r="A2424" s="4">
        <v>503991</v>
      </c>
      <c r="B2424" s="4" t="s">
        <v>14</v>
      </c>
      <c r="C2424" s="5">
        <v>45271</v>
      </c>
      <c r="D2424" s="6">
        <v>45271</v>
      </c>
      <c r="E2424" s="7">
        <v>45271</v>
      </c>
      <c r="F2424" s="13">
        <v>45271</v>
      </c>
      <c r="G2424" s="4" t="s">
        <v>21</v>
      </c>
      <c r="H2424" s="4" t="s">
        <v>13</v>
      </c>
      <c r="I2424" s="4">
        <v>4392</v>
      </c>
      <c r="J2424" s="4">
        <v>828</v>
      </c>
      <c r="K2424" s="4">
        <v>77</v>
      </c>
      <c r="L2424" s="1">
        <v>3057.43</v>
      </c>
      <c r="M2424" s="1">
        <v>9989.43</v>
      </c>
      <c r="N2424" s="2">
        <f t="shared" si="407"/>
        <v>3.26726368224293</v>
      </c>
      <c r="O2424" s="3">
        <f t="shared" si="408"/>
        <v>0.18852459016393441</v>
      </c>
      <c r="P2424" s="3">
        <f t="shared" si="409"/>
        <v>9.2995169082125601E-2</v>
      </c>
      <c r="Q2424" s="8">
        <f t="shared" si="410"/>
        <v>3.6925483091787439</v>
      </c>
      <c r="R2424" s="8">
        <f t="shared" si="411"/>
        <v>39.706883116883112</v>
      </c>
      <c r="S2424" s="8">
        <f t="shared" si="412"/>
        <v>6932</v>
      </c>
      <c r="T2424" s="3">
        <f t="shared" si="413"/>
        <v>0.69393348769649521</v>
      </c>
      <c r="U2424" s="3">
        <f t="shared" si="414"/>
        <v>0.69613615664845174</v>
      </c>
      <c r="V2424" s="3">
        <f t="shared" si="415"/>
        <v>0.44106030005770336</v>
      </c>
      <c r="W2424" s="4" t="str">
        <f t="shared" si="416"/>
        <v>Need Improvement</v>
      </c>
      <c r="X2424" s="4" t="str">
        <f t="shared" si="417"/>
        <v>Good</v>
      </c>
    </row>
    <row r="2425" spans="1:24" x14ac:dyDescent="0.3">
      <c r="A2425" s="4">
        <v>309673</v>
      </c>
      <c r="B2425" s="4" t="s">
        <v>16</v>
      </c>
      <c r="C2425" s="5">
        <v>45271</v>
      </c>
      <c r="D2425" s="6">
        <v>45271</v>
      </c>
      <c r="E2425" s="7">
        <v>45271</v>
      </c>
      <c r="F2425" s="13">
        <v>45271</v>
      </c>
      <c r="G2425" s="4" t="s">
        <v>21</v>
      </c>
      <c r="H2425" s="4" t="s">
        <v>19</v>
      </c>
      <c r="I2425" s="4">
        <v>9353</v>
      </c>
      <c r="J2425" s="4">
        <v>543</v>
      </c>
      <c r="K2425" s="4">
        <v>40</v>
      </c>
      <c r="L2425" s="1">
        <v>1295.06</v>
      </c>
      <c r="M2425" s="1">
        <v>9578.74</v>
      </c>
      <c r="N2425" s="2">
        <f t="shared" si="407"/>
        <v>7.3963677358577984</v>
      </c>
      <c r="O2425" s="3">
        <f t="shared" si="408"/>
        <v>5.8056238640008556E-2</v>
      </c>
      <c r="P2425" s="3">
        <f t="shared" si="409"/>
        <v>7.3664825046040522E-2</v>
      </c>
      <c r="Q2425" s="8">
        <f t="shared" si="410"/>
        <v>2.3850092081031304</v>
      </c>
      <c r="R2425" s="8">
        <f t="shared" si="411"/>
        <v>32.3765</v>
      </c>
      <c r="S2425" s="8">
        <f t="shared" si="412"/>
        <v>8283.68</v>
      </c>
      <c r="T2425" s="3">
        <f t="shared" si="413"/>
        <v>0.86479850168184969</v>
      </c>
      <c r="U2425" s="3">
        <f t="shared" si="414"/>
        <v>0.13846466374425317</v>
      </c>
      <c r="V2425" s="3">
        <f t="shared" si="415"/>
        <v>0.15633872868097271</v>
      </c>
      <c r="W2425" s="4" t="str">
        <f t="shared" si="416"/>
        <v>Good</v>
      </c>
      <c r="X2425" s="4" t="str">
        <f t="shared" si="417"/>
        <v>Excellent</v>
      </c>
    </row>
    <row r="2426" spans="1:24" x14ac:dyDescent="0.3">
      <c r="A2426" s="4">
        <v>540836</v>
      </c>
      <c r="B2426" s="4" t="s">
        <v>18</v>
      </c>
      <c r="C2426" s="5">
        <v>45271</v>
      </c>
      <c r="D2426" s="6">
        <v>45271</v>
      </c>
      <c r="E2426" s="7">
        <v>45271</v>
      </c>
      <c r="F2426" s="13">
        <v>45271</v>
      </c>
      <c r="G2426" s="4" t="s">
        <v>27</v>
      </c>
      <c r="H2426" s="4" t="s">
        <v>25</v>
      </c>
      <c r="I2426" s="4">
        <v>2284</v>
      </c>
      <c r="J2426" s="4">
        <v>198</v>
      </c>
      <c r="K2426" s="4">
        <v>46</v>
      </c>
      <c r="L2426" s="1">
        <v>2718.51</v>
      </c>
      <c r="M2426" s="1">
        <v>6899.79</v>
      </c>
      <c r="N2426" s="2">
        <f t="shared" si="407"/>
        <v>2.5380778441131353</v>
      </c>
      <c r="O2426" s="3">
        <f t="shared" si="408"/>
        <v>8.6690017513134848E-2</v>
      </c>
      <c r="P2426" s="3">
        <f t="shared" si="409"/>
        <v>0.23232323232323232</v>
      </c>
      <c r="Q2426" s="8">
        <f t="shared" si="410"/>
        <v>13.729848484848485</v>
      </c>
      <c r="R2426" s="8">
        <f t="shared" si="411"/>
        <v>59.098043478260877</v>
      </c>
      <c r="S2426" s="8">
        <f t="shared" si="412"/>
        <v>4181.28</v>
      </c>
      <c r="T2426" s="3">
        <f t="shared" si="413"/>
        <v>0.6060010522059367</v>
      </c>
      <c r="U2426" s="3">
        <f t="shared" si="414"/>
        <v>1.1902408056042033</v>
      </c>
      <c r="V2426" s="3">
        <f t="shared" si="415"/>
        <v>0.65016215130295041</v>
      </c>
      <c r="W2426" s="4" t="str">
        <f t="shared" si="416"/>
        <v>Need Improvement</v>
      </c>
      <c r="X2426" s="4" t="str">
        <f t="shared" si="417"/>
        <v>Good</v>
      </c>
    </row>
    <row r="2427" spans="1:24" x14ac:dyDescent="0.3">
      <c r="A2427" s="4">
        <v>293456</v>
      </c>
      <c r="B2427" s="4" t="s">
        <v>20</v>
      </c>
      <c r="C2427" s="5">
        <v>45271</v>
      </c>
      <c r="D2427" s="6">
        <v>45271</v>
      </c>
      <c r="E2427" s="7">
        <v>45271</v>
      </c>
      <c r="F2427" s="13">
        <v>45271</v>
      </c>
      <c r="G2427" s="4" t="s">
        <v>12</v>
      </c>
      <c r="H2427" s="4" t="s">
        <v>25</v>
      </c>
      <c r="I2427" s="4">
        <v>7280</v>
      </c>
      <c r="J2427" s="4">
        <v>391</v>
      </c>
      <c r="K2427" s="4">
        <v>94</v>
      </c>
      <c r="L2427" s="1">
        <v>1088.01</v>
      </c>
      <c r="M2427" s="1">
        <v>9274.2900000000009</v>
      </c>
      <c r="N2427" s="2">
        <f t="shared" si="407"/>
        <v>8.5240852565693341</v>
      </c>
      <c r="O2427" s="3">
        <f t="shared" si="408"/>
        <v>5.3708791208791205E-2</v>
      </c>
      <c r="P2427" s="3">
        <f t="shared" si="409"/>
        <v>0.24040920716112532</v>
      </c>
      <c r="Q2427" s="8">
        <f t="shared" si="410"/>
        <v>2.7826342710997443</v>
      </c>
      <c r="R2427" s="8">
        <f t="shared" si="411"/>
        <v>11.574574468085107</v>
      </c>
      <c r="S2427" s="8">
        <f t="shared" si="412"/>
        <v>8186.2800000000007</v>
      </c>
      <c r="T2427" s="3">
        <f t="shared" si="413"/>
        <v>0.88268535920269908</v>
      </c>
      <c r="U2427" s="3">
        <f t="shared" si="414"/>
        <v>0.14945192307692307</v>
      </c>
      <c r="V2427" s="3">
        <f t="shared" si="415"/>
        <v>0.1329065216435304</v>
      </c>
      <c r="W2427" s="4" t="str">
        <f t="shared" si="416"/>
        <v>Excellent</v>
      </c>
      <c r="X2427" s="4" t="str">
        <f t="shared" si="417"/>
        <v>Excellent</v>
      </c>
    </row>
    <row r="2428" spans="1:24" x14ac:dyDescent="0.3">
      <c r="A2428" s="4">
        <v>497310</v>
      </c>
      <c r="B2428" s="4" t="s">
        <v>22</v>
      </c>
      <c r="C2428" s="5">
        <v>45271</v>
      </c>
      <c r="D2428" s="6">
        <v>45271</v>
      </c>
      <c r="E2428" s="7">
        <v>45271</v>
      </c>
      <c r="F2428" s="13">
        <v>45271</v>
      </c>
      <c r="G2428" s="4" t="s">
        <v>21</v>
      </c>
      <c r="H2428" s="4" t="s">
        <v>13</v>
      </c>
      <c r="I2428" s="4">
        <v>9984</v>
      </c>
      <c r="J2428" s="4">
        <v>505</v>
      </c>
      <c r="K2428" s="4">
        <v>65</v>
      </c>
      <c r="L2428" s="1">
        <v>4111.07</v>
      </c>
      <c r="M2428" s="1">
        <v>6985.68</v>
      </c>
      <c r="N2428" s="2">
        <f t="shared" si="407"/>
        <v>1.699236451823978</v>
      </c>
      <c r="O2428" s="3">
        <f t="shared" si="408"/>
        <v>5.0580929487179488E-2</v>
      </c>
      <c r="P2428" s="3">
        <f t="shared" si="409"/>
        <v>0.12871287128712872</v>
      </c>
      <c r="Q2428" s="8">
        <f t="shared" si="410"/>
        <v>8.1407326732673262</v>
      </c>
      <c r="R2428" s="8">
        <f t="shared" si="411"/>
        <v>63.247230769230768</v>
      </c>
      <c r="S2428" s="8">
        <f t="shared" si="412"/>
        <v>2874.6100000000006</v>
      </c>
      <c r="T2428" s="3">
        <f t="shared" si="413"/>
        <v>0.41150038364196478</v>
      </c>
      <c r="U2428" s="3">
        <f t="shared" si="414"/>
        <v>0.41176582532051281</v>
      </c>
      <c r="V2428" s="3">
        <f t="shared" si="415"/>
        <v>1.4301313917366179</v>
      </c>
      <c r="W2428" s="4" t="str">
        <f t="shared" si="416"/>
        <v>Need Improvement</v>
      </c>
      <c r="X2428" s="4" t="str">
        <f t="shared" si="417"/>
        <v>Need Improvement</v>
      </c>
    </row>
    <row r="2429" spans="1:24" x14ac:dyDescent="0.3">
      <c r="A2429" s="4">
        <v>833745</v>
      </c>
      <c r="B2429" s="4" t="s">
        <v>23</v>
      </c>
      <c r="C2429" s="5">
        <v>45271</v>
      </c>
      <c r="D2429" s="6">
        <v>45271</v>
      </c>
      <c r="E2429" s="7">
        <v>45271</v>
      </c>
      <c r="F2429" s="13">
        <v>45271</v>
      </c>
      <c r="G2429" s="4" t="s">
        <v>27</v>
      </c>
      <c r="H2429" s="4" t="s">
        <v>13</v>
      </c>
      <c r="I2429" s="4">
        <v>7141</v>
      </c>
      <c r="J2429" s="4">
        <v>131</v>
      </c>
      <c r="K2429" s="4">
        <v>57</v>
      </c>
      <c r="L2429" s="1">
        <v>3801.07</v>
      </c>
      <c r="M2429" s="1">
        <v>6892.46</v>
      </c>
      <c r="N2429" s="2">
        <f t="shared" si="407"/>
        <v>1.813294677551321</v>
      </c>
      <c r="O2429" s="3">
        <f t="shared" si="408"/>
        <v>1.8344769640106427E-2</v>
      </c>
      <c r="P2429" s="3">
        <f t="shared" si="409"/>
        <v>0.4351145038167939</v>
      </c>
      <c r="Q2429" s="8">
        <f t="shared" si="410"/>
        <v>29.01580152671756</v>
      </c>
      <c r="R2429" s="8">
        <f t="shared" si="411"/>
        <v>66.685438596491224</v>
      </c>
      <c r="S2429" s="8">
        <f t="shared" si="412"/>
        <v>3091.39</v>
      </c>
      <c r="T2429" s="3">
        <f t="shared" si="413"/>
        <v>0.44851765552502298</v>
      </c>
      <c r="U2429" s="3">
        <f t="shared" si="414"/>
        <v>0.53228819493068202</v>
      </c>
      <c r="V2429" s="3">
        <f t="shared" si="415"/>
        <v>1.229566635073543</v>
      </c>
      <c r="W2429" s="4" t="str">
        <f t="shared" si="416"/>
        <v>Need Improvement</v>
      </c>
      <c r="X2429" s="4" t="str">
        <f t="shared" si="417"/>
        <v>Need Improvement</v>
      </c>
    </row>
    <row r="2430" spans="1:24" x14ac:dyDescent="0.3">
      <c r="A2430" s="4">
        <v>848490</v>
      </c>
      <c r="B2430" s="4" t="s">
        <v>24</v>
      </c>
      <c r="C2430" s="5">
        <v>45271</v>
      </c>
      <c r="D2430" s="6">
        <v>45271</v>
      </c>
      <c r="E2430" s="7">
        <v>45271</v>
      </c>
      <c r="F2430" s="13">
        <v>45271</v>
      </c>
      <c r="G2430" s="4" t="s">
        <v>15</v>
      </c>
      <c r="H2430" s="4" t="s">
        <v>13</v>
      </c>
      <c r="I2430" s="4">
        <v>9479</v>
      </c>
      <c r="J2430" s="4">
        <v>400</v>
      </c>
      <c r="K2430" s="4">
        <v>100</v>
      </c>
      <c r="L2430" s="1">
        <v>2461.1799999999998</v>
      </c>
      <c r="M2430" s="1">
        <v>4982.2299999999996</v>
      </c>
      <c r="N2430" s="2">
        <f t="shared" si="407"/>
        <v>2.0243257299344215</v>
      </c>
      <c r="O2430" s="3">
        <f t="shared" si="408"/>
        <v>4.2198544150226815E-2</v>
      </c>
      <c r="P2430" s="3">
        <f t="shared" si="409"/>
        <v>0.25</v>
      </c>
      <c r="Q2430" s="8">
        <f t="shared" si="410"/>
        <v>6.1529499999999997</v>
      </c>
      <c r="R2430" s="8">
        <f t="shared" si="411"/>
        <v>24.611799999999999</v>
      </c>
      <c r="S2430" s="8">
        <f t="shared" si="412"/>
        <v>2521.0499999999997</v>
      </c>
      <c r="T2430" s="3">
        <f t="shared" si="413"/>
        <v>0.50600835368901076</v>
      </c>
      <c r="U2430" s="3">
        <f t="shared" si="414"/>
        <v>0.25964553222913805</v>
      </c>
      <c r="V2430" s="3">
        <f t="shared" si="415"/>
        <v>0.97625195850935131</v>
      </c>
      <c r="W2430" s="4" t="str">
        <f t="shared" si="416"/>
        <v>Need Improvement</v>
      </c>
      <c r="X2430" s="4" t="str">
        <f t="shared" si="417"/>
        <v>Need Improvement</v>
      </c>
    </row>
    <row r="2431" spans="1:24" x14ac:dyDescent="0.3">
      <c r="A2431" s="4">
        <v>259905</v>
      </c>
      <c r="B2431" s="4" t="s">
        <v>26</v>
      </c>
      <c r="C2431" s="5">
        <v>45271</v>
      </c>
      <c r="D2431" s="6">
        <v>45271</v>
      </c>
      <c r="E2431" s="7">
        <v>45271</v>
      </c>
      <c r="F2431" s="13">
        <v>45271</v>
      </c>
      <c r="G2431" s="4" t="s">
        <v>27</v>
      </c>
      <c r="H2431" s="4" t="s">
        <v>13</v>
      </c>
      <c r="I2431" s="4">
        <v>1887</v>
      </c>
      <c r="J2431" s="4">
        <v>234</v>
      </c>
      <c r="K2431" s="4">
        <v>39</v>
      </c>
      <c r="L2431" s="1">
        <v>3984.05</v>
      </c>
      <c r="M2431" s="1">
        <v>3486.11</v>
      </c>
      <c r="N2431" s="2">
        <f t="shared" si="407"/>
        <v>0.87501662880736941</v>
      </c>
      <c r="O2431" s="3">
        <f t="shared" si="408"/>
        <v>0.12400635930047695</v>
      </c>
      <c r="P2431" s="3">
        <f t="shared" si="409"/>
        <v>0.16666666666666666</v>
      </c>
      <c r="Q2431" s="8">
        <f t="shared" si="410"/>
        <v>17.025854700854701</v>
      </c>
      <c r="R2431" s="8">
        <f t="shared" si="411"/>
        <v>102.15512820512821</v>
      </c>
      <c r="S2431" s="8">
        <f t="shared" si="412"/>
        <v>-497.94000000000005</v>
      </c>
      <c r="T2431" s="3">
        <f t="shared" si="413"/>
        <v>-0.14283542401129054</v>
      </c>
      <c r="U2431" s="3">
        <f t="shared" si="414"/>
        <v>2.1113142554319024</v>
      </c>
      <c r="V2431" s="3">
        <f t="shared" si="415"/>
        <v>-8.0010643852673002</v>
      </c>
      <c r="W2431" s="4" t="str">
        <f t="shared" si="416"/>
        <v>Need Improvement</v>
      </c>
      <c r="X2431" s="4" t="str">
        <f t="shared" si="417"/>
        <v>Poor</v>
      </c>
    </row>
    <row r="2432" spans="1:24" x14ac:dyDescent="0.3">
      <c r="A2432" s="4">
        <v>183386</v>
      </c>
      <c r="B2432" s="4" t="s">
        <v>11</v>
      </c>
      <c r="C2432" s="5">
        <v>45272</v>
      </c>
      <c r="D2432" s="6">
        <v>45272</v>
      </c>
      <c r="E2432" s="7">
        <v>45272</v>
      </c>
      <c r="F2432" s="13">
        <v>45272</v>
      </c>
      <c r="G2432" s="4" t="s">
        <v>21</v>
      </c>
      <c r="H2432" s="4" t="s">
        <v>19</v>
      </c>
      <c r="I2432" s="4">
        <v>9855</v>
      </c>
      <c r="J2432" s="4">
        <v>522</v>
      </c>
      <c r="K2432" s="4">
        <v>26</v>
      </c>
      <c r="L2432" s="1">
        <v>1082.1500000000001</v>
      </c>
      <c r="M2432" s="1">
        <v>5331.26</v>
      </c>
      <c r="N2432" s="2">
        <f t="shared" si="407"/>
        <v>4.926544379245021</v>
      </c>
      <c r="O2432" s="3">
        <f t="shared" si="408"/>
        <v>5.2968036529680365E-2</v>
      </c>
      <c r="P2432" s="3">
        <f t="shared" si="409"/>
        <v>4.9808429118773943E-2</v>
      </c>
      <c r="Q2432" s="8">
        <f t="shared" si="410"/>
        <v>2.0730842911877398</v>
      </c>
      <c r="R2432" s="8">
        <f t="shared" si="411"/>
        <v>41.621153846153852</v>
      </c>
      <c r="S2432" s="8">
        <f t="shared" si="412"/>
        <v>4249.1100000000006</v>
      </c>
      <c r="T2432" s="3">
        <f t="shared" si="413"/>
        <v>0.79701796573417927</v>
      </c>
      <c r="U2432" s="3">
        <f t="shared" si="414"/>
        <v>0.10980720446473873</v>
      </c>
      <c r="V2432" s="3">
        <f t="shared" si="415"/>
        <v>0.25467686174281201</v>
      </c>
      <c r="W2432" s="4" t="str">
        <f t="shared" si="416"/>
        <v>Need Improvement</v>
      </c>
      <c r="X2432" s="4" t="str">
        <f t="shared" si="417"/>
        <v>Good</v>
      </c>
    </row>
    <row r="2433" spans="1:24" x14ac:dyDescent="0.3">
      <c r="A2433" s="4">
        <v>69958</v>
      </c>
      <c r="B2433" s="4" t="s">
        <v>14</v>
      </c>
      <c r="C2433" s="5">
        <v>45272</v>
      </c>
      <c r="D2433" s="6">
        <v>45272</v>
      </c>
      <c r="E2433" s="7">
        <v>45272</v>
      </c>
      <c r="F2433" s="13">
        <v>45272</v>
      </c>
      <c r="G2433" s="4" t="s">
        <v>21</v>
      </c>
      <c r="H2433" s="4" t="s">
        <v>25</v>
      </c>
      <c r="I2433" s="4">
        <v>6631</v>
      </c>
      <c r="J2433" s="4">
        <v>214</v>
      </c>
      <c r="K2433" s="4">
        <v>82</v>
      </c>
      <c r="L2433" s="1">
        <v>2507.67</v>
      </c>
      <c r="M2433" s="1">
        <v>4356.1000000000004</v>
      </c>
      <c r="N2433" s="2">
        <f t="shared" si="407"/>
        <v>1.7371105448484052</v>
      </c>
      <c r="O2433" s="3">
        <f t="shared" si="408"/>
        <v>3.2272658724174334E-2</v>
      </c>
      <c r="P2433" s="3">
        <f t="shared" si="409"/>
        <v>0.38317757009345793</v>
      </c>
      <c r="Q2433" s="8">
        <f t="shared" si="410"/>
        <v>11.718084112149533</v>
      </c>
      <c r="R2433" s="8">
        <f t="shared" si="411"/>
        <v>30.581341463414635</v>
      </c>
      <c r="S2433" s="8">
        <f t="shared" si="412"/>
        <v>1848.4300000000003</v>
      </c>
      <c r="T2433" s="3">
        <f t="shared" si="413"/>
        <v>0.42433139735084136</v>
      </c>
      <c r="U2433" s="3">
        <f t="shared" si="414"/>
        <v>0.37817372945257127</v>
      </c>
      <c r="V2433" s="3">
        <f t="shared" si="415"/>
        <v>1.3566486153113722</v>
      </c>
      <c r="W2433" s="4" t="str">
        <f t="shared" si="416"/>
        <v>Need Improvement</v>
      </c>
      <c r="X2433" s="4" t="str">
        <f t="shared" si="417"/>
        <v>Need Improvement</v>
      </c>
    </row>
    <row r="2434" spans="1:24" x14ac:dyDescent="0.3">
      <c r="A2434" s="4">
        <v>790729</v>
      </c>
      <c r="B2434" s="4" t="s">
        <v>16</v>
      </c>
      <c r="C2434" s="5">
        <v>45272</v>
      </c>
      <c r="D2434" s="6">
        <v>45272</v>
      </c>
      <c r="E2434" s="7">
        <v>45272</v>
      </c>
      <c r="F2434" s="13">
        <v>45272</v>
      </c>
      <c r="G2434" s="4" t="s">
        <v>27</v>
      </c>
      <c r="H2434" s="4" t="s">
        <v>25</v>
      </c>
      <c r="I2434" s="4">
        <v>2850</v>
      </c>
      <c r="J2434" s="4">
        <v>289</v>
      </c>
      <c r="K2434" s="4">
        <v>22</v>
      </c>
      <c r="L2434" s="1">
        <v>2234.37</v>
      </c>
      <c r="M2434" s="1">
        <v>5709.87</v>
      </c>
      <c r="N2434" s="2">
        <f t="shared" si="407"/>
        <v>2.5554720122450623</v>
      </c>
      <c r="O2434" s="3">
        <f t="shared" si="408"/>
        <v>0.10140350877192983</v>
      </c>
      <c r="P2434" s="3">
        <f t="shared" si="409"/>
        <v>7.6124567474048443E-2</v>
      </c>
      <c r="Q2434" s="8">
        <f t="shared" si="410"/>
        <v>7.7313840830449827</v>
      </c>
      <c r="R2434" s="8">
        <f t="shared" si="411"/>
        <v>101.56227272727273</v>
      </c>
      <c r="S2434" s="8">
        <f t="shared" si="412"/>
        <v>3475.5</v>
      </c>
      <c r="T2434" s="3">
        <f t="shared" si="413"/>
        <v>0.60868285967981761</v>
      </c>
      <c r="U2434" s="3">
        <f t="shared" si="414"/>
        <v>0.78398947368421046</v>
      </c>
      <c r="V2434" s="3">
        <f t="shared" si="415"/>
        <v>0.64289167026327143</v>
      </c>
      <c r="W2434" s="4" t="str">
        <f t="shared" si="416"/>
        <v>Need Improvement</v>
      </c>
      <c r="X2434" s="4" t="str">
        <f t="shared" si="417"/>
        <v>Need Improvement</v>
      </c>
    </row>
    <row r="2435" spans="1:24" x14ac:dyDescent="0.3">
      <c r="A2435" s="4">
        <v>524032</v>
      </c>
      <c r="B2435" s="4" t="s">
        <v>18</v>
      </c>
      <c r="C2435" s="5">
        <v>45272</v>
      </c>
      <c r="D2435" s="6">
        <v>45272</v>
      </c>
      <c r="E2435" s="7">
        <v>45272</v>
      </c>
      <c r="F2435" s="13">
        <v>45272</v>
      </c>
      <c r="G2435" s="4" t="s">
        <v>12</v>
      </c>
      <c r="H2435" s="4" t="s">
        <v>17</v>
      </c>
      <c r="I2435" s="4">
        <v>3785</v>
      </c>
      <c r="J2435" s="4">
        <v>335</v>
      </c>
      <c r="K2435" s="4">
        <v>72</v>
      </c>
      <c r="L2435" s="1">
        <v>2462.33</v>
      </c>
      <c r="M2435" s="1">
        <v>5223.8</v>
      </c>
      <c r="N2435" s="2">
        <f t="shared" ref="N2435:N2498" si="418">M2435/L2435</f>
        <v>2.121486559478218</v>
      </c>
      <c r="O2435" s="3">
        <f t="shared" ref="O2435:O2498" si="419">J2435/I2435</f>
        <v>8.8507265521796566E-2</v>
      </c>
      <c r="P2435" s="3">
        <f t="shared" ref="P2435:P2498" si="420">K2435/J2435</f>
        <v>0.21492537313432836</v>
      </c>
      <c r="Q2435" s="8">
        <f t="shared" ref="Q2435:Q2498" si="421">L2435/J2435</f>
        <v>7.3502388059701493</v>
      </c>
      <c r="R2435" s="8">
        <f t="shared" ref="R2435:R2498" si="422">L2435/K2435</f>
        <v>34.199027777777779</v>
      </c>
      <c r="S2435" s="8">
        <f t="shared" ref="S2435:S2498" si="423">M2435-L2435</f>
        <v>2761.4700000000003</v>
      </c>
      <c r="T2435" s="3">
        <f t="shared" ref="T2435:T2498" si="424">S2435/M2435</f>
        <v>0.52863241318580345</v>
      </c>
      <c r="U2435" s="3">
        <f t="shared" ref="U2435:U2498" si="425">L2435/I2435</f>
        <v>0.6505495376486129</v>
      </c>
      <c r="V2435" s="3">
        <f t="shared" ref="V2435:V2498" si="426">L2435/S2435</f>
        <v>0.89167363759157248</v>
      </c>
      <c r="W2435" s="4" t="str">
        <f t="shared" ref="W2435:W2498" si="427">_xlfn.IFS(N2435&gt;=8,"Excellent",N2435&gt;=5,"Good",N2435&gt;0,"Need Improvement")</f>
        <v>Need Improvement</v>
      </c>
      <c r="X2435" s="4" t="str">
        <f t="shared" ref="X2435:X2498" si="428">_xlfn.IFS(S2435&gt;7000,"Excellent",S2435&gt;4000,"Good",S2435&gt;0,"Need Improvement",S2435&lt;=0,"Poor")</f>
        <v>Need Improvement</v>
      </c>
    </row>
    <row r="2436" spans="1:24" x14ac:dyDescent="0.3">
      <c r="A2436" s="4">
        <v>254306</v>
      </c>
      <c r="B2436" s="4" t="s">
        <v>20</v>
      </c>
      <c r="C2436" s="5">
        <v>45272</v>
      </c>
      <c r="D2436" s="6">
        <v>45272</v>
      </c>
      <c r="E2436" s="7">
        <v>45272</v>
      </c>
      <c r="F2436" s="13">
        <v>45272</v>
      </c>
      <c r="G2436" s="4" t="s">
        <v>27</v>
      </c>
      <c r="H2436" s="4" t="s">
        <v>25</v>
      </c>
      <c r="I2436" s="4">
        <v>5545</v>
      </c>
      <c r="J2436" s="4">
        <v>815</v>
      </c>
      <c r="K2436" s="4">
        <v>24</v>
      </c>
      <c r="L2436" s="1">
        <v>1539.31</v>
      </c>
      <c r="M2436" s="1">
        <v>2233.02</v>
      </c>
      <c r="N2436" s="2">
        <f t="shared" si="418"/>
        <v>1.450662959377903</v>
      </c>
      <c r="O2436" s="3">
        <f t="shared" si="419"/>
        <v>0.14697926059513075</v>
      </c>
      <c r="P2436" s="3">
        <f t="shared" si="420"/>
        <v>2.9447852760736196E-2</v>
      </c>
      <c r="Q2436" s="8">
        <f t="shared" si="421"/>
        <v>1.8887239263803681</v>
      </c>
      <c r="R2436" s="8">
        <f t="shared" si="422"/>
        <v>64.137916666666669</v>
      </c>
      <c r="S2436" s="8">
        <f t="shared" si="423"/>
        <v>693.71</v>
      </c>
      <c r="T2436" s="3">
        <f t="shared" si="424"/>
        <v>0.31066000304520336</v>
      </c>
      <c r="U2436" s="3">
        <f t="shared" si="425"/>
        <v>0.27760324616771864</v>
      </c>
      <c r="V2436" s="3">
        <f t="shared" si="426"/>
        <v>2.2189531648671634</v>
      </c>
      <c r="W2436" s="4" t="str">
        <f t="shared" si="427"/>
        <v>Need Improvement</v>
      </c>
      <c r="X2436" s="4" t="str">
        <f t="shared" si="428"/>
        <v>Need Improvement</v>
      </c>
    </row>
    <row r="2437" spans="1:24" x14ac:dyDescent="0.3">
      <c r="A2437" s="4">
        <v>3444</v>
      </c>
      <c r="B2437" s="4" t="s">
        <v>22</v>
      </c>
      <c r="C2437" s="5">
        <v>45272</v>
      </c>
      <c r="D2437" s="6">
        <v>45272</v>
      </c>
      <c r="E2437" s="7">
        <v>45272</v>
      </c>
      <c r="F2437" s="13">
        <v>45272</v>
      </c>
      <c r="G2437" s="4" t="s">
        <v>27</v>
      </c>
      <c r="H2437" s="4" t="s">
        <v>17</v>
      </c>
      <c r="I2437" s="4">
        <v>7349</v>
      </c>
      <c r="J2437" s="4">
        <v>832</v>
      </c>
      <c r="K2437" s="4">
        <v>80</v>
      </c>
      <c r="L2437" s="1">
        <v>4255.49</v>
      </c>
      <c r="M2437" s="1">
        <v>8255.5</v>
      </c>
      <c r="N2437" s="2">
        <f t="shared" si="418"/>
        <v>1.9399646104208916</v>
      </c>
      <c r="O2437" s="3">
        <f t="shared" si="419"/>
        <v>0.11321268199755069</v>
      </c>
      <c r="P2437" s="3">
        <f t="shared" si="420"/>
        <v>9.6153846153846159E-2</v>
      </c>
      <c r="Q2437" s="8">
        <f t="shared" si="421"/>
        <v>5.1147716346153844</v>
      </c>
      <c r="R2437" s="8">
        <f t="shared" si="422"/>
        <v>53.193624999999997</v>
      </c>
      <c r="S2437" s="8">
        <f t="shared" si="423"/>
        <v>4000.01</v>
      </c>
      <c r="T2437" s="3">
        <f t="shared" si="424"/>
        <v>0.48452667918357462</v>
      </c>
      <c r="U2437" s="3">
        <f t="shared" si="425"/>
        <v>0.57905701455980407</v>
      </c>
      <c r="V2437" s="3">
        <f t="shared" si="426"/>
        <v>1.063869840325399</v>
      </c>
      <c r="W2437" s="4" t="str">
        <f t="shared" si="427"/>
        <v>Need Improvement</v>
      </c>
      <c r="X2437" s="4" t="str">
        <f t="shared" si="428"/>
        <v>Good</v>
      </c>
    </row>
    <row r="2438" spans="1:24" x14ac:dyDescent="0.3">
      <c r="A2438" s="4">
        <v>141483</v>
      </c>
      <c r="B2438" s="4" t="s">
        <v>23</v>
      </c>
      <c r="C2438" s="5">
        <v>45272</v>
      </c>
      <c r="D2438" s="6">
        <v>45272</v>
      </c>
      <c r="E2438" s="7">
        <v>45272</v>
      </c>
      <c r="F2438" s="13">
        <v>45272</v>
      </c>
      <c r="G2438" s="4" t="s">
        <v>12</v>
      </c>
      <c r="H2438" s="4" t="s">
        <v>25</v>
      </c>
      <c r="I2438" s="4">
        <v>1444</v>
      </c>
      <c r="J2438" s="4">
        <v>369</v>
      </c>
      <c r="K2438" s="4">
        <v>67</v>
      </c>
      <c r="L2438" s="1">
        <v>2929.45</v>
      </c>
      <c r="M2438" s="1">
        <v>9702.08</v>
      </c>
      <c r="N2438" s="2">
        <f t="shared" si="418"/>
        <v>3.3119117923159638</v>
      </c>
      <c r="O2438" s="3">
        <f t="shared" si="419"/>
        <v>0.25554016620498615</v>
      </c>
      <c r="P2438" s="3">
        <f t="shared" si="420"/>
        <v>0.18157181571815717</v>
      </c>
      <c r="Q2438" s="8">
        <f t="shared" si="421"/>
        <v>7.9388888888888882</v>
      </c>
      <c r="R2438" s="8">
        <f t="shared" si="422"/>
        <v>43.723134328358206</v>
      </c>
      <c r="S2438" s="8">
        <f t="shared" si="423"/>
        <v>6772.63</v>
      </c>
      <c r="T2438" s="3">
        <f t="shared" si="424"/>
        <v>0.698059591345361</v>
      </c>
      <c r="U2438" s="3">
        <f t="shared" si="425"/>
        <v>2.0287049861495845</v>
      </c>
      <c r="V2438" s="3">
        <f t="shared" si="426"/>
        <v>0.43254245396544616</v>
      </c>
      <c r="W2438" s="4" t="str">
        <f t="shared" si="427"/>
        <v>Need Improvement</v>
      </c>
      <c r="X2438" s="4" t="str">
        <f t="shared" si="428"/>
        <v>Good</v>
      </c>
    </row>
    <row r="2439" spans="1:24" x14ac:dyDescent="0.3">
      <c r="A2439" s="4">
        <v>401819</v>
      </c>
      <c r="B2439" s="4" t="s">
        <v>24</v>
      </c>
      <c r="C2439" s="5">
        <v>45272</v>
      </c>
      <c r="D2439" s="6">
        <v>45272</v>
      </c>
      <c r="E2439" s="7">
        <v>45272</v>
      </c>
      <c r="F2439" s="13">
        <v>45272</v>
      </c>
      <c r="G2439" s="4" t="s">
        <v>15</v>
      </c>
      <c r="H2439" s="4" t="s">
        <v>13</v>
      </c>
      <c r="I2439" s="4">
        <v>5466</v>
      </c>
      <c r="J2439" s="4">
        <v>693</v>
      </c>
      <c r="K2439" s="4">
        <v>10</v>
      </c>
      <c r="L2439" s="1">
        <v>4586.37</v>
      </c>
      <c r="M2439" s="1">
        <v>5353.07</v>
      </c>
      <c r="N2439" s="2">
        <f t="shared" si="418"/>
        <v>1.1671692427780576</v>
      </c>
      <c r="O2439" s="3">
        <f t="shared" si="419"/>
        <v>0.12678375411635565</v>
      </c>
      <c r="P2439" s="3">
        <f t="shared" si="420"/>
        <v>1.443001443001443E-2</v>
      </c>
      <c r="Q2439" s="8">
        <f t="shared" si="421"/>
        <v>6.6181385281385277</v>
      </c>
      <c r="R2439" s="8">
        <f t="shared" si="422"/>
        <v>458.637</v>
      </c>
      <c r="S2439" s="8">
        <f t="shared" si="423"/>
        <v>766.69999999999982</v>
      </c>
      <c r="T2439" s="3">
        <f t="shared" si="424"/>
        <v>0.14322622345682007</v>
      </c>
      <c r="U2439" s="3">
        <f t="shared" si="425"/>
        <v>0.83907244785949509</v>
      </c>
      <c r="V2439" s="3">
        <f t="shared" si="426"/>
        <v>5.9819616538411386</v>
      </c>
      <c r="W2439" s="4" t="str">
        <f t="shared" si="427"/>
        <v>Need Improvement</v>
      </c>
      <c r="X2439" s="4" t="str">
        <f t="shared" si="428"/>
        <v>Need Improvement</v>
      </c>
    </row>
    <row r="2440" spans="1:24" x14ac:dyDescent="0.3">
      <c r="A2440" s="4">
        <v>994166</v>
      </c>
      <c r="B2440" s="4" t="s">
        <v>26</v>
      </c>
      <c r="C2440" s="5">
        <v>45272</v>
      </c>
      <c r="D2440" s="6">
        <v>45272</v>
      </c>
      <c r="E2440" s="7">
        <v>45272</v>
      </c>
      <c r="F2440" s="13">
        <v>45272</v>
      </c>
      <c r="G2440" s="4" t="s">
        <v>12</v>
      </c>
      <c r="H2440" s="4" t="s">
        <v>19</v>
      </c>
      <c r="I2440" s="4">
        <v>5987</v>
      </c>
      <c r="J2440" s="4">
        <v>739</v>
      </c>
      <c r="K2440" s="4">
        <v>31</v>
      </c>
      <c r="L2440" s="1">
        <v>2843.95</v>
      </c>
      <c r="M2440" s="1">
        <v>4392.7299999999996</v>
      </c>
      <c r="N2440" s="2">
        <f t="shared" si="418"/>
        <v>1.5445876333972115</v>
      </c>
      <c r="O2440" s="3">
        <f t="shared" si="419"/>
        <v>0.12343410723233673</v>
      </c>
      <c r="P2440" s="3">
        <f t="shared" si="420"/>
        <v>4.1948579161028419E-2</v>
      </c>
      <c r="Q2440" s="8">
        <f t="shared" si="421"/>
        <v>3.8483761840324759</v>
      </c>
      <c r="R2440" s="8">
        <f t="shared" si="422"/>
        <v>91.740322580645156</v>
      </c>
      <c r="S2440" s="8">
        <f t="shared" si="423"/>
        <v>1548.7799999999997</v>
      </c>
      <c r="T2440" s="3">
        <f t="shared" si="424"/>
        <v>0.35257800957491126</v>
      </c>
      <c r="U2440" s="3">
        <f t="shared" si="425"/>
        <v>0.47502087857023551</v>
      </c>
      <c r="V2440" s="3">
        <f t="shared" si="426"/>
        <v>1.8362517594493732</v>
      </c>
      <c r="W2440" s="4" t="str">
        <f t="shared" si="427"/>
        <v>Need Improvement</v>
      </c>
      <c r="X2440" s="4" t="str">
        <f t="shared" si="428"/>
        <v>Need Improvement</v>
      </c>
    </row>
    <row r="2441" spans="1:24" x14ac:dyDescent="0.3">
      <c r="A2441" s="4">
        <v>361810</v>
      </c>
      <c r="B2441" s="4" t="s">
        <v>11</v>
      </c>
      <c r="C2441" s="5">
        <v>45273</v>
      </c>
      <c r="D2441" s="6">
        <v>45273</v>
      </c>
      <c r="E2441" s="7">
        <v>45273</v>
      </c>
      <c r="F2441" s="13">
        <v>45273</v>
      </c>
      <c r="G2441" s="4" t="s">
        <v>12</v>
      </c>
      <c r="H2441" s="4" t="s">
        <v>17</v>
      </c>
      <c r="I2441" s="4">
        <v>3656</v>
      </c>
      <c r="J2441" s="4">
        <v>859</v>
      </c>
      <c r="K2441" s="4">
        <v>94</v>
      </c>
      <c r="L2441" s="1">
        <v>4089.92</v>
      </c>
      <c r="M2441" s="1">
        <v>8683.76</v>
      </c>
      <c r="N2441" s="2">
        <f t="shared" si="418"/>
        <v>2.1232102339410064</v>
      </c>
      <c r="O2441" s="3">
        <f t="shared" si="419"/>
        <v>0.23495623632385121</v>
      </c>
      <c r="P2441" s="3">
        <f t="shared" si="420"/>
        <v>0.10942956926658906</v>
      </c>
      <c r="Q2441" s="8">
        <f t="shared" si="421"/>
        <v>4.7612572759022118</v>
      </c>
      <c r="R2441" s="8">
        <f t="shared" si="422"/>
        <v>43.509787234042555</v>
      </c>
      <c r="S2441" s="8">
        <f t="shared" si="423"/>
        <v>4593.84</v>
      </c>
      <c r="T2441" s="3">
        <f t="shared" si="424"/>
        <v>0.52901508102480954</v>
      </c>
      <c r="U2441" s="3">
        <f t="shared" si="425"/>
        <v>1.1186870897155361</v>
      </c>
      <c r="V2441" s="3">
        <f t="shared" si="426"/>
        <v>0.8903052783727774</v>
      </c>
      <c r="W2441" s="4" t="str">
        <f t="shared" si="427"/>
        <v>Need Improvement</v>
      </c>
      <c r="X2441" s="4" t="str">
        <f t="shared" si="428"/>
        <v>Good</v>
      </c>
    </row>
    <row r="2442" spans="1:24" x14ac:dyDescent="0.3">
      <c r="A2442" s="4">
        <v>423106</v>
      </c>
      <c r="B2442" s="4" t="s">
        <v>14</v>
      </c>
      <c r="C2442" s="5">
        <v>45273</v>
      </c>
      <c r="D2442" s="6">
        <v>45273</v>
      </c>
      <c r="E2442" s="7">
        <v>45273</v>
      </c>
      <c r="F2442" s="13">
        <v>45273</v>
      </c>
      <c r="G2442" s="4" t="s">
        <v>12</v>
      </c>
      <c r="H2442" s="4" t="s">
        <v>13</v>
      </c>
      <c r="I2442" s="4">
        <v>7748</v>
      </c>
      <c r="J2442" s="4">
        <v>976</v>
      </c>
      <c r="K2442" s="4">
        <v>41</v>
      </c>
      <c r="L2442" s="1">
        <v>1892.58</v>
      </c>
      <c r="M2442" s="1">
        <v>4659.32</v>
      </c>
      <c r="N2442" s="2">
        <f t="shared" si="418"/>
        <v>2.4618880047342779</v>
      </c>
      <c r="O2442" s="3">
        <f t="shared" si="419"/>
        <v>0.12596799173980383</v>
      </c>
      <c r="P2442" s="3">
        <f t="shared" si="420"/>
        <v>4.2008196721311473E-2</v>
      </c>
      <c r="Q2442" s="8">
        <f t="shared" si="421"/>
        <v>1.9391188524590164</v>
      </c>
      <c r="R2442" s="8">
        <f t="shared" si="422"/>
        <v>46.160487804878045</v>
      </c>
      <c r="S2442" s="8">
        <f t="shared" si="423"/>
        <v>2766.74</v>
      </c>
      <c r="T2442" s="3">
        <f t="shared" si="424"/>
        <v>0.59380768009065699</v>
      </c>
      <c r="U2442" s="3">
        <f t="shared" si="425"/>
        <v>0.24426690758905523</v>
      </c>
      <c r="V2442" s="3">
        <f t="shared" si="426"/>
        <v>0.68404692887658403</v>
      </c>
      <c r="W2442" s="4" t="str">
        <f t="shared" si="427"/>
        <v>Need Improvement</v>
      </c>
      <c r="X2442" s="4" t="str">
        <f t="shared" si="428"/>
        <v>Need Improvement</v>
      </c>
    </row>
    <row r="2443" spans="1:24" x14ac:dyDescent="0.3">
      <c r="A2443" s="4">
        <v>167482</v>
      </c>
      <c r="B2443" s="4" t="s">
        <v>16</v>
      </c>
      <c r="C2443" s="5">
        <v>45273</v>
      </c>
      <c r="D2443" s="6">
        <v>45273</v>
      </c>
      <c r="E2443" s="7">
        <v>45273</v>
      </c>
      <c r="F2443" s="13">
        <v>45273</v>
      </c>
      <c r="G2443" s="4" t="s">
        <v>15</v>
      </c>
      <c r="H2443" s="4" t="s">
        <v>13</v>
      </c>
      <c r="I2443" s="4">
        <v>8269</v>
      </c>
      <c r="J2443" s="4">
        <v>132</v>
      </c>
      <c r="K2443" s="4">
        <v>87</v>
      </c>
      <c r="L2443" s="1">
        <v>2381.14</v>
      </c>
      <c r="M2443" s="1">
        <v>5837.03</v>
      </c>
      <c r="N2443" s="2">
        <f t="shared" si="418"/>
        <v>2.4513594328766892</v>
      </c>
      <c r="O2443" s="3">
        <f t="shared" si="419"/>
        <v>1.5963236183335349E-2</v>
      </c>
      <c r="P2443" s="3">
        <f t="shared" si="420"/>
        <v>0.65909090909090906</v>
      </c>
      <c r="Q2443" s="8">
        <f t="shared" si="421"/>
        <v>18.038939393939394</v>
      </c>
      <c r="R2443" s="8">
        <f t="shared" si="422"/>
        <v>27.369425287356322</v>
      </c>
      <c r="S2443" s="8">
        <f t="shared" si="423"/>
        <v>3455.89</v>
      </c>
      <c r="T2443" s="3">
        <f t="shared" si="424"/>
        <v>0.59206308687808695</v>
      </c>
      <c r="U2443" s="3">
        <f t="shared" si="425"/>
        <v>0.28795985004232677</v>
      </c>
      <c r="V2443" s="3">
        <f t="shared" si="426"/>
        <v>0.68900919878815581</v>
      </c>
      <c r="W2443" s="4" t="str">
        <f t="shared" si="427"/>
        <v>Need Improvement</v>
      </c>
      <c r="X2443" s="4" t="str">
        <f t="shared" si="428"/>
        <v>Need Improvement</v>
      </c>
    </row>
    <row r="2444" spans="1:24" x14ac:dyDescent="0.3">
      <c r="A2444" s="4">
        <v>378443</v>
      </c>
      <c r="B2444" s="4" t="s">
        <v>18</v>
      </c>
      <c r="C2444" s="5">
        <v>45273</v>
      </c>
      <c r="D2444" s="6">
        <v>45273</v>
      </c>
      <c r="E2444" s="7">
        <v>45273</v>
      </c>
      <c r="F2444" s="13">
        <v>45273</v>
      </c>
      <c r="G2444" s="4" t="s">
        <v>21</v>
      </c>
      <c r="H2444" s="4" t="s">
        <v>25</v>
      </c>
      <c r="I2444" s="4">
        <v>9099</v>
      </c>
      <c r="J2444" s="4">
        <v>477</v>
      </c>
      <c r="K2444" s="4">
        <v>35</v>
      </c>
      <c r="L2444" s="1">
        <v>1797.46</v>
      </c>
      <c r="M2444" s="1">
        <v>7515.77</v>
      </c>
      <c r="N2444" s="2">
        <f t="shared" si="418"/>
        <v>4.1813280963136874</v>
      </c>
      <c r="O2444" s="3">
        <f t="shared" si="419"/>
        <v>5.2423343224530169E-2</v>
      </c>
      <c r="P2444" s="3">
        <f t="shared" si="420"/>
        <v>7.337526205450734E-2</v>
      </c>
      <c r="Q2444" s="8">
        <f t="shared" si="421"/>
        <v>3.7682599580712788</v>
      </c>
      <c r="R2444" s="8">
        <f t="shared" si="422"/>
        <v>51.356000000000002</v>
      </c>
      <c r="S2444" s="8">
        <f t="shared" si="423"/>
        <v>5718.31</v>
      </c>
      <c r="T2444" s="3">
        <f t="shared" si="424"/>
        <v>0.76084153719445913</v>
      </c>
      <c r="U2444" s="3">
        <f t="shared" si="425"/>
        <v>0.19754478514122431</v>
      </c>
      <c r="V2444" s="3">
        <f t="shared" si="426"/>
        <v>0.31433413018881451</v>
      </c>
      <c r="W2444" s="4" t="str">
        <f t="shared" si="427"/>
        <v>Need Improvement</v>
      </c>
      <c r="X2444" s="4" t="str">
        <f t="shared" si="428"/>
        <v>Good</v>
      </c>
    </row>
    <row r="2445" spans="1:24" x14ac:dyDescent="0.3">
      <c r="A2445" s="4">
        <v>968527</v>
      </c>
      <c r="B2445" s="4" t="s">
        <v>20</v>
      </c>
      <c r="C2445" s="5">
        <v>45273</v>
      </c>
      <c r="D2445" s="6">
        <v>45273</v>
      </c>
      <c r="E2445" s="7">
        <v>45273</v>
      </c>
      <c r="F2445" s="13">
        <v>45273</v>
      </c>
      <c r="G2445" s="4" t="s">
        <v>21</v>
      </c>
      <c r="H2445" s="4" t="s">
        <v>17</v>
      </c>
      <c r="I2445" s="4">
        <v>3859</v>
      </c>
      <c r="J2445" s="4">
        <v>924</v>
      </c>
      <c r="K2445" s="4">
        <v>100</v>
      </c>
      <c r="L2445" s="1">
        <v>1127.0999999999999</v>
      </c>
      <c r="M2445" s="1">
        <v>7559.64</v>
      </c>
      <c r="N2445" s="2">
        <f t="shared" si="418"/>
        <v>6.7071599680596226</v>
      </c>
      <c r="O2445" s="3">
        <f t="shared" si="419"/>
        <v>0.23944026949987043</v>
      </c>
      <c r="P2445" s="3">
        <f t="shared" si="420"/>
        <v>0.10822510822510822</v>
      </c>
      <c r="Q2445" s="8">
        <f t="shared" si="421"/>
        <v>1.2198051948051947</v>
      </c>
      <c r="R2445" s="8">
        <f t="shared" si="422"/>
        <v>11.270999999999999</v>
      </c>
      <c r="S2445" s="8">
        <f t="shared" si="423"/>
        <v>6432.5400000000009</v>
      </c>
      <c r="T2445" s="3">
        <f t="shared" si="424"/>
        <v>0.85090559867930227</v>
      </c>
      <c r="U2445" s="3">
        <f t="shared" si="425"/>
        <v>0.29207048458149776</v>
      </c>
      <c r="V2445" s="3">
        <f t="shared" si="426"/>
        <v>0.17521849844695869</v>
      </c>
      <c r="W2445" s="4" t="str">
        <f t="shared" si="427"/>
        <v>Good</v>
      </c>
      <c r="X2445" s="4" t="str">
        <f t="shared" si="428"/>
        <v>Good</v>
      </c>
    </row>
    <row r="2446" spans="1:24" x14ac:dyDescent="0.3">
      <c r="A2446" s="4">
        <v>183638</v>
      </c>
      <c r="B2446" s="4" t="s">
        <v>22</v>
      </c>
      <c r="C2446" s="5">
        <v>45273</v>
      </c>
      <c r="D2446" s="6">
        <v>45273</v>
      </c>
      <c r="E2446" s="7">
        <v>45273</v>
      </c>
      <c r="F2446" s="13">
        <v>45273</v>
      </c>
      <c r="G2446" s="4" t="s">
        <v>21</v>
      </c>
      <c r="H2446" s="4" t="s">
        <v>19</v>
      </c>
      <c r="I2446" s="4">
        <v>2625</v>
      </c>
      <c r="J2446" s="4">
        <v>814</v>
      </c>
      <c r="K2446" s="4">
        <v>81</v>
      </c>
      <c r="L2446" s="1">
        <v>4619.34</v>
      </c>
      <c r="M2446" s="1">
        <v>6648.87</v>
      </c>
      <c r="N2446" s="2">
        <f t="shared" si="418"/>
        <v>1.4393549727883204</v>
      </c>
      <c r="O2446" s="3">
        <f t="shared" si="419"/>
        <v>0.31009523809523809</v>
      </c>
      <c r="P2446" s="3">
        <f t="shared" si="420"/>
        <v>9.9508599508599513E-2</v>
      </c>
      <c r="Q2446" s="8">
        <f t="shared" si="421"/>
        <v>5.6748648648648654</v>
      </c>
      <c r="R2446" s="8">
        <f t="shared" si="422"/>
        <v>57.028888888888893</v>
      </c>
      <c r="S2446" s="8">
        <f t="shared" si="423"/>
        <v>2029.5299999999997</v>
      </c>
      <c r="T2446" s="3">
        <f t="shared" si="424"/>
        <v>0.30524434979176912</v>
      </c>
      <c r="U2446" s="3">
        <f t="shared" si="425"/>
        <v>1.7597485714285714</v>
      </c>
      <c r="V2446" s="3">
        <f t="shared" si="426"/>
        <v>2.2760639162761827</v>
      </c>
      <c r="W2446" s="4" t="str">
        <f t="shared" si="427"/>
        <v>Need Improvement</v>
      </c>
      <c r="X2446" s="4" t="str">
        <f t="shared" si="428"/>
        <v>Need Improvement</v>
      </c>
    </row>
    <row r="2447" spans="1:24" x14ac:dyDescent="0.3">
      <c r="A2447" s="4">
        <v>289041</v>
      </c>
      <c r="B2447" s="4" t="s">
        <v>23</v>
      </c>
      <c r="C2447" s="5">
        <v>45273</v>
      </c>
      <c r="D2447" s="6">
        <v>45273</v>
      </c>
      <c r="E2447" s="7">
        <v>45273</v>
      </c>
      <c r="F2447" s="13">
        <v>45273</v>
      </c>
      <c r="G2447" s="4" t="s">
        <v>12</v>
      </c>
      <c r="H2447" s="4" t="s">
        <v>25</v>
      </c>
      <c r="I2447" s="4">
        <v>6232</v>
      </c>
      <c r="J2447" s="4">
        <v>149</v>
      </c>
      <c r="K2447" s="4">
        <v>57</v>
      </c>
      <c r="L2447" s="1">
        <v>2908.99</v>
      </c>
      <c r="M2447" s="1">
        <v>8714.66</v>
      </c>
      <c r="N2447" s="2">
        <f t="shared" si="418"/>
        <v>2.9957682907125842</v>
      </c>
      <c r="O2447" s="3">
        <f t="shared" si="419"/>
        <v>2.3908857509627728E-2</v>
      </c>
      <c r="P2447" s="3">
        <f t="shared" si="420"/>
        <v>0.3825503355704698</v>
      </c>
      <c r="Q2447" s="8">
        <f t="shared" si="421"/>
        <v>19.523422818791946</v>
      </c>
      <c r="R2447" s="8">
        <f t="shared" si="422"/>
        <v>51.034912280701754</v>
      </c>
      <c r="S2447" s="8">
        <f t="shared" si="423"/>
        <v>5805.67</v>
      </c>
      <c r="T2447" s="3">
        <f t="shared" si="424"/>
        <v>0.66619581257329608</v>
      </c>
      <c r="U2447" s="3">
        <f t="shared" si="425"/>
        <v>0.46678273427471112</v>
      </c>
      <c r="V2447" s="3">
        <f t="shared" si="426"/>
        <v>0.50106017048850515</v>
      </c>
      <c r="W2447" s="4" t="str">
        <f t="shared" si="427"/>
        <v>Need Improvement</v>
      </c>
      <c r="X2447" s="4" t="str">
        <f t="shared" si="428"/>
        <v>Good</v>
      </c>
    </row>
    <row r="2448" spans="1:24" x14ac:dyDescent="0.3">
      <c r="A2448" s="4">
        <v>950600</v>
      </c>
      <c r="B2448" s="4" t="s">
        <v>24</v>
      </c>
      <c r="C2448" s="5">
        <v>45273</v>
      </c>
      <c r="D2448" s="6">
        <v>45273</v>
      </c>
      <c r="E2448" s="7">
        <v>45273</v>
      </c>
      <c r="F2448" s="13">
        <v>45273</v>
      </c>
      <c r="G2448" s="4" t="s">
        <v>12</v>
      </c>
      <c r="H2448" s="4" t="s">
        <v>19</v>
      </c>
      <c r="I2448" s="4">
        <v>1372</v>
      </c>
      <c r="J2448" s="4">
        <v>777</v>
      </c>
      <c r="K2448" s="4">
        <v>86</v>
      </c>
      <c r="L2448" s="1">
        <v>3584.22</v>
      </c>
      <c r="M2448" s="1">
        <v>6245.95</v>
      </c>
      <c r="N2448" s="2">
        <f t="shared" si="418"/>
        <v>1.7426246156764931</v>
      </c>
      <c r="O2448" s="3">
        <f t="shared" si="419"/>
        <v>0.56632653061224492</v>
      </c>
      <c r="P2448" s="3">
        <f t="shared" si="420"/>
        <v>0.11068211068211069</v>
      </c>
      <c r="Q2448" s="8">
        <f t="shared" si="421"/>
        <v>4.6128957528957528</v>
      </c>
      <c r="R2448" s="8">
        <f t="shared" si="422"/>
        <v>41.676976744186042</v>
      </c>
      <c r="S2448" s="8">
        <f t="shared" si="423"/>
        <v>2661.73</v>
      </c>
      <c r="T2448" s="3">
        <f t="shared" si="424"/>
        <v>0.42615294710972712</v>
      </c>
      <c r="U2448" s="3">
        <f t="shared" si="425"/>
        <v>2.612405247813411</v>
      </c>
      <c r="V2448" s="3">
        <f t="shared" si="426"/>
        <v>1.346575347612267</v>
      </c>
      <c r="W2448" s="4" t="str">
        <f t="shared" si="427"/>
        <v>Need Improvement</v>
      </c>
      <c r="X2448" s="4" t="str">
        <f t="shared" si="428"/>
        <v>Need Improvement</v>
      </c>
    </row>
    <row r="2449" spans="1:24" x14ac:dyDescent="0.3">
      <c r="A2449" s="4">
        <v>970731</v>
      </c>
      <c r="B2449" s="4" t="s">
        <v>26</v>
      </c>
      <c r="C2449" s="5">
        <v>45273</v>
      </c>
      <c r="D2449" s="6">
        <v>45273</v>
      </c>
      <c r="E2449" s="7">
        <v>45273</v>
      </c>
      <c r="F2449" s="13">
        <v>45273</v>
      </c>
      <c r="G2449" s="4" t="s">
        <v>27</v>
      </c>
      <c r="H2449" s="4" t="s">
        <v>17</v>
      </c>
      <c r="I2449" s="4">
        <v>7350</v>
      </c>
      <c r="J2449" s="4">
        <v>442</v>
      </c>
      <c r="K2449" s="4">
        <v>18</v>
      </c>
      <c r="L2449" s="1">
        <v>4190.78</v>
      </c>
      <c r="M2449" s="1">
        <v>5941.79</v>
      </c>
      <c r="N2449" s="2">
        <f t="shared" si="418"/>
        <v>1.4178243668243145</v>
      </c>
      <c r="O2449" s="3">
        <f t="shared" si="419"/>
        <v>6.0136054421768705E-2</v>
      </c>
      <c r="P2449" s="3">
        <f t="shared" si="420"/>
        <v>4.072398190045249E-2</v>
      </c>
      <c r="Q2449" s="8">
        <f t="shared" si="421"/>
        <v>9.4814027149321269</v>
      </c>
      <c r="R2449" s="8">
        <f t="shared" si="422"/>
        <v>232.82111111111109</v>
      </c>
      <c r="S2449" s="8">
        <f t="shared" si="423"/>
        <v>1751.0100000000002</v>
      </c>
      <c r="T2449" s="3">
        <f t="shared" si="424"/>
        <v>0.29469402318156651</v>
      </c>
      <c r="U2449" s="3">
        <f t="shared" si="425"/>
        <v>0.5701741496598639</v>
      </c>
      <c r="V2449" s="3">
        <f t="shared" si="426"/>
        <v>2.3933501236429255</v>
      </c>
      <c r="W2449" s="4" t="str">
        <f t="shared" si="427"/>
        <v>Need Improvement</v>
      </c>
      <c r="X2449" s="4" t="str">
        <f t="shared" si="428"/>
        <v>Need Improvement</v>
      </c>
    </row>
    <row r="2450" spans="1:24" x14ac:dyDescent="0.3">
      <c r="A2450" s="4">
        <v>609434</v>
      </c>
      <c r="B2450" s="4" t="s">
        <v>11</v>
      </c>
      <c r="C2450" s="5">
        <v>45274</v>
      </c>
      <c r="D2450" s="6">
        <v>45274</v>
      </c>
      <c r="E2450" s="7">
        <v>45274</v>
      </c>
      <c r="F2450" s="13">
        <v>45274</v>
      </c>
      <c r="G2450" s="4" t="s">
        <v>15</v>
      </c>
      <c r="H2450" s="4" t="s">
        <v>19</v>
      </c>
      <c r="I2450" s="4">
        <v>2934</v>
      </c>
      <c r="J2450" s="4">
        <v>180</v>
      </c>
      <c r="K2450" s="4">
        <v>37</v>
      </c>
      <c r="L2450" s="1">
        <v>4188.74</v>
      </c>
      <c r="M2450" s="1">
        <v>2193.62</v>
      </c>
      <c r="N2450" s="2">
        <f t="shared" si="418"/>
        <v>0.52369447614318387</v>
      </c>
      <c r="O2450" s="3">
        <f t="shared" si="419"/>
        <v>6.1349693251533742E-2</v>
      </c>
      <c r="P2450" s="3">
        <f t="shared" si="420"/>
        <v>0.20555555555555555</v>
      </c>
      <c r="Q2450" s="8">
        <f t="shared" si="421"/>
        <v>23.270777777777777</v>
      </c>
      <c r="R2450" s="8">
        <f t="shared" si="422"/>
        <v>113.20918918918919</v>
      </c>
      <c r="S2450" s="8">
        <f t="shared" si="423"/>
        <v>-1995.12</v>
      </c>
      <c r="T2450" s="3">
        <f t="shared" si="424"/>
        <v>-0.90951030716350145</v>
      </c>
      <c r="U2450" s="3">
        <f t="shared" si="425"/>
        <v>1.4276550783912747</v>
      </c>
      <c r="V2450" s="3">
        <f t="shared" si="426"/>
        <v>-2.0994927623401098</v>
      </c>
      <c r="W2450" s="4" t="str">
        <f t="shared" si="427"/>
        <v>Need Improvement</v>
      </c>
      <c r="X2450" s="4" t="str">
        <f t="shared" si="428"/>
        <v>Poor</v>
      </c>
    </row>
    <row r="2451" spans="1:24" x14ac:dyDescent="0.3">
      <c r="A2451" s="4">
        <v>602887</v>
      </c>
      <c r="B2451" s="4" t="s">
        <v>14</v>
      </c>
      <c r="C2451" s="5">
        <v>45274</v>
      </c>
      <c r="D2451" s="6">
        <v>45274</v>
      </c>
      <c r="E2451" s="7">
        <v>45274</v>
      </c>
      <c r="F2451" s="13">
        <v>45274</v>
      </c>
      <c r="G2451" s="4" t="s">
        <v>15</v>
      </c>
      <c r="H2451" s="4" t="s">
        <v>17</v>
      </c>
      <c r="I2451" s="4">
        <v>2299</v>
      </c>
      <c r="J2451" s="4">
        <v>605</v>
      </c>
      <c r="K2451" s="4">
        <v>80</v>
      </c>
      <c r="L2451" s="1">
        <v>2992.02</v>
      </c>
      <c r="M2451" s="1">
        <v>7157.17</v>
      </c>
      <c r="N2451" s="2">
        <f t="shared" si="418"/>
        <v>2.3920862828457028</v>
      </c>
      <c r="O2451" s="3">
        <f t="shared" si="419"/>
        <v>0.26315789473684209</v>
      </c>
      <c r="P2451" s="3">
        <f t="shared" si="420"/>
        <v>0.13223140495867769</v>
      </c>
      <c r="Q2451" s="8">
        <f t="shared" si="421"/>
        <v>4.9454876033057849</v>
      </c>
      <c r="R2451" s="8">
        <f t="shared" si="422"/>
        <v>37.40025</v>
      </c>
      <c r="S2451" s="8">
        <f t="shared" si="423"/>
        <v>4165.1499999999996</v>
      </c>
      <c r="T2451" s="3">
        <f t="shared" si="424"/>
        <v>0.58195487881383279</v>
      </c>
      <c r="U2451" s="3">
        <f t="shared" si="425"/>
        <v>1.3014441061331012</v>
      </c>
      <c r="V2451" s="3">
        <f t="shared" si="426"/>
        <v>0.71834627804520856</v>
      </c>
      <c r="W2451" s="4" t="str">
        <f t="shared" si="427"/>
        <v>Need Improvement</v>
      </c>
      <c r="X2451" s="4" t="str">
        <f t="shared" si="428"/>
        <v>Good</v>
      </c>
    </row>
    <row r="2452" spans="1:24" x14ac:dyDescent="0.3">
      <c r="A2452" s="4">
        <v>793823</v>
      </c>
      <c r="B2452" s="4" t="s">
        <v>16</v>
      </c>
      <c r="C2452" s="5">
        <v>45274</v>
      </c>
      <c r="D2452" s="6">
        <v>45274</v>
      </c>
      <c r="E2452" s="7">
        <v>45274</v>
      </c>
      <c r="F2452" s="13">
        <v>45274</v>
      </c>
      <c r="G2452" s="4" t="s">
        <v>21</v>
      </c>
      <c r="H2452" s="4" t="s">
        <v>25</v>
      </c>
      <c r="I2452" s="4">
        <v>4094</v>
      </c>
      <c r="J2452" s="4">
        <v>611</v>
      </c>
      <c r="K2452" s="4">
        <v>11</v>
      </c>
      <c r="L2452" s="1">
        <v>1078.28</v>
      </c>
      <c r="M2452" s="1">
        <v>2847.19</v>
      </c>
      <c r="N2452" s="2">
        <f t="shared" si="418"/>
        <v>2.6404922654598066</v>
      </c>
      <c r="O2452" s="3">
        <f t="shared" si="419"/>
        <v>0.1492427943331705</v>
      </c>
      <c r="P2452" s="3">
        <f t="shared" si="420"/>
        <v>1.8003273322422259E-2</v>
      </c>
      <c r="Q2452" s="8">
        <f t="shared" si="421"/>
        <v>1.7647790507364975</v>
      </c>
      <c r="R2452" s="8">
        <f t="shared" si="422"/>
        <v>98.025454545454537</v>
      </c>
      <c r="S2452" s="8">
        <f t="shared" si="423"/>
        <v>1768.91</v>
      </c>
      <c r="T2452" s="3">
        <f t="shared" si="424"/>
        <v>0.62128273841928361</v>
      </c>
      <c r="U2452" s="3">
        <f t="shared" si="425"/>
        <v>0.26338055691255496</v>
      </c>
      <c r="V2452" s="3">
        <f t="shared" si="426"/>
        <v>0.60957312695388677</v>
      </c>
      <c r="W2452" s="4" t="str">
        <f t="shared" si="427"/>
        <v>Need Improvement</v>
      </c>
      <c r="X2452" s="4" t="str">
        <f t="shared" si="428"/>
        <v>Need Improvement</v>
      </c>
    </row>
    <row r="2453" spans="1:24" x14ac:dyDescent="0.3">
      <c r="A2453" s="4">
        <v>981788</v>
      </c>
      <c r="B2453" s="4" t="s">
        <v>18</v>
      </c>
      <c r="C2453" s="5">
        <v>45274</v>
      </c>
      <c r="D2453" s="6">
        <v>45274</v>
      </c>
      <c r="E2453" s="7">
        <v>45274</v>
      </c>
      <c r="F2453" s="13">
        <v>45274</v>
      </c>
      <c r="G2453" s="4" t="s">
        <v>21</v>
      </c>
      <c r="H2453" s="4" t="s">
        <v>25</v>
      </c>
      <c r="I2453" s="4">
        <v>9753</v>
      </c>
      <c r="J2453" s="4">
        <v>842</v>
      </c>
      <c r="K2453" s="4">
        <v>73</v>
      </c>
      <c r="L2453" s="1">
        <v>2931.27</v>
      </c>
      <c r="M2453" s="1">
        <v>3419.38</v>
      </c>
      <c r="N2453" s="2">
        <f t="shared" si="418"/>
        <v>1.1665182668263245</v>
      </c>
      <c r="O2453" s="3">
        <f t="shared" si="419"/>
        <v>8.6332410540346557E-2</v>
      </c>
      <c r="P2453" s="3">
        <f t="shared" si="420"/>
        <v>8.6698337292161518E-2</v>
      </c>
      <c r="Q2453" s="8">
        <f t="shared" si="421"/>
        <v>3.4813182897862234</v>
      </c>
      <c r="R2453" s="8">
        <f t="shared" si="422"/>
        <v>40.154383561643833</v>
      </c>
      <c r="S2453" s="8">
        <f t="shared" si="423"/>
        <v>488.11000000000013</v>
      </c>
      <c r="T2453" s="3">
        <f t="shared" si="424"/>
        <v>0.14274810053284517</v>
      </c>
      <c r="U2453" s="3">
        <f t="shared" si="425"/>
        <v>0.30055059981544141</v>
      </c>
      <c r="V2453" s="3">
        <f t="shared" si="426"/>
        <v>6.0053471553543245</v>
      </c>
      <c r="W2453" s="4" t="str">
        <f t="shared" si="427"/>
        <v>Need Improvement</v>
      </c>
      <c r="X2453" s="4" t="str">
        <f t="shared" si="428"/>
        <v>Need Improvement</v>
      </c>
    </row>
    <row r="2454" spans="1:24" x14ac:dyDescent="0.3">
      <c r="A2454" s="4">
        <v>397759</v>
      </c>
      <c r="B2454" s="4" t="s">
        <v>20</v>
      </c>
      <c r="C2454" s="5">
        <v>45274</v>
      </c>
      <c r="D2454" s="6">
        <v>45274</v>
      </c>
      <c r="E2454" s="7">
        <v>45274</v>
      </c>
      <c r="F2454" s="13">
        <v>45274</v>
      </c>
      <c r="G2454" s="4" t="s">
        <v>21</v>
      </c>
      <c r="H2454" s="4" t="s">
        <v>13</v>
      </c>
      <c r="I2454" s="4">
        <v>5871</v>
      </c>
      <c r="J2454" s="4">
        <v>610</v>
      </c>
      <c r="K2454" s="4">
        <v>86</v>
      </c>
      <c r="L2454" s="1">
        <v>3584.41</v>
      </c>
      <c r="M2454" s="1">
        <v>7200.23</v>
      </c>
      <c r="N2454" s="2">
        <f t="shared" si="418"/>
        <v>2.0087629484350282</v>
      </c>
      <c r="O2454" s="3">
        <f t="shared" si="419"/>
        <v>0.10390052801907682</v>
      </c>
      <c r="P2454" s="3">
        <f t="shared" si="420"/>
        <v>0.14098360655737704</v>
      </c>
      <c r="Q2454" s="8">
        <f t="shared" si="421"/>
        <v>5.8760819672131142</v>
      </c>
      <c r="R2454" s="8">
        <f t="shared" si="422"/>
        <v>41.679186046511624</v>
      </c>
      <c r="S2454" s="8">
        <f t="shared" si="423"/>
        <v>3615.8199999999997</v>
      </c>
      <c r="T2454" s="3">
        <f t="shared" si="424"/>
        <v>0.50218118032340631</v>
      </c>
      <c r="U2454" s="3">
        <f t="shared" si="425"/>
        <v>0.6105280190768182</v>
      </c>
      <c r="V2454" s="3">
        <f t="shared" si="426"/>
        <v>0.99131317377524331</v>
      </c>
      <c r="W2454" s="4" t="str">
        <f t="shared" si="427"/>
        <v>Need Improvement</v>
      </c>
      <c r="X2454" s="4" t="str">
        <f t="shared" si="428"/>
        <v>Need Improvement</v>
      </c>
    </row>
    <row r="2455" spans="1:24" x14ac:dyDescent="0.3">
      <c r="A2455" s="4">
        <v>382406</v>
      </c>
      <c r="B2455" s="4" t="s">
        <v>22</v>
      </c>
      <c r="C2455" s="5">
        <v>45274</v>
      </c>
      <c r="D2455" s="6">
        <v>45274</v>
      </c>
      <c r="E2455" s="7">
        <v>45274</v>
      </c>
      <c r="F2455" s="13">
        <v>45274</v>
      </c>
      <c r="G2455" s="4" t="s">
        <v>12</v>
      </c>
      <c r="H2455" s="4" t="s">
        <v>25</v>
      </c>
      <c r="I2455" s="4">
        <v>8146</v>
      </c>
      <c r="J2455" s="4">
        <v>551</v>
      </c>
      <c r="K2455" s="4">
        <v>99</v>
      </c>
      <c r="L2455" s="1">
        <v>4320.08</v>
      </c>
      <c r="M2455" s="1">
        <v>3925.8</v>
      </c>
      <c r="N2455" s="2">
        <f t="shared" si="418"/>
        <v>0.90873317160793321</v>
      </c>
      <c r="O2455" s="3">
        <f t="shared" si="419"/>
        <v>6.7640559783943038E-2</v>
      </c>
      <c r="P2455" s="3">
        <f t="shared" si="420"/>
        <v>0.17967332123411978</v>
      </c>
      <c r="Q2455" s="8">
        <f t="shared" si="421"/>
        <v>7.8404355716878404</v>
      </c>
      <c r="R2455" s="8">
        <f t="shared" si="422"/>
        <v>43.637171717171718</v>
      </c>
      <c r="S2455" s="8">
        <f t="shared" si="423"/>
        <v>-394.27999999999975</v>
      </c>
      <c r="T2455" s="3">
        <f t="shared" si="424"/>
        <v>-0.10043303275765442</v>
      </c>
      <c r="U2455" s="3">
        <f t="shared" si="425"/>
        <v>0.530331451018905</v>
      </c>
      <c r="V2455" s="3">
        <f t="shared" si="426"/>
        <v>-10.956883433093241</v>
      </c>
      <c r="W2455" s="4" t="str">
        <f t="shared" si="427"/>
        <v>Need Improvement</v>
      </c>
      <c r="X2455" s="4" t="str">
        <f t="shared" si="428"/>
        <v>Poor</v>
      </c>
    </row>
    <row r="2456" spans="1:24" x14ac:dyDescent="0.3">
      <c r="A2456" s="4">
        <v>624861</v>
      </c>
      <c r="B2456" s="4" t="s">
        <v>23</v>
      </c>
      <c r="C2456" s="5">
        <v>45274</v>
      </c>
      <c r="D2456" s="6">
        <v>45274</v>
      </c>
      <c r="E2456" s="7">
        <v>45274</v>
      </c>
      <c r="F2456" s="13">
        <v>45274</v>
      </c>
      <c r="G2456" s="4" t="s">
        <v>12</v>
      </c>
      <c r="H2456" s="4" t="s">
        <v>19</v>
      </c>
      <c r="I2456" s="4">
        <v>1562</v>
      </c>
      <c r="J2456" s="4">
        <v>371</v>
      </c>
      <c r="K2456" s="4">
        <v>92</v>
      </c>
      <c r="L2456" s="1">
        <v>2035.57</v>
      </c>
      <c r="M2456" s="1">
        <v>2676.76</v>
      </c>
      <c r="N2456" s="2">
        <f t="shared" si="418"/>
        <v>1.3149928521249579</v>
      </c>
      <c r="O2456" s="3">
        <f t="shared" si="419"/>
        <v>0.23751600512163892</v>
      </c>
      <c r="P2456" s="3">
        <f t="shared" si="420"/>
        <v>0.24797843665768193</v>
      </c>
      <c r="Q2456" s="8">
        <f t="shared" si="421"/>
        <v>5.4867115902964958</v>
      </c>
      <c r="R2456" s="8">
        <f t="shared" si="422"/>
        <v>22.125760869565216</v>
      </c>
      <c r="S2456" s="8">
        <f t="shared" si="423"/>
        <v>641.19000000000028</v>
      </c>
      <c r="T2456" s="3">
        <f t="shared" si="424"/>
        <v>0.23953959264185068</v>
      </c>
      <c r="U2456" s="3">
        <f t="shared" si="425"/>
        <v>1.3031818181818182</v>
      </c>
      <c r="V2456" s="3">
        <f t="shared" si="426"/>
        <v>3.1746752132753149</v>
      </c>
      <c r="W2456" s="4" t="str">
        <f t="shared" si="427"/>
        <v>Need Improvement</v>
      </c>
      <c r="X2456" s="4" t="str">
        <f t="shared" si="428"/>
        <v>Need Improvement</v>
      </c>
    </row>
    <row r="2457" spans="1:24" x14ac:dyDescent="0.3">
      <c r="A2457" s="4">
        <v>965015</v>
      </c>
      <c r="B2457" s="4" t="s">
        <v>24</v>
      </c>
      <c r="C2457" s="5">
        <v>45274</v>
      </c>
      <c r="D2457" s="6">
        <v>45274</v>
      </c>
      <c r="E2457" s="7">
        <v>45274</v>
      </c>
      <c r="F2457" s="13">
        <v>45274</v>
      </c>
      <c r="G2457" s="4" t="s">
        <v>21</v>
      </c>
      <c r="H2457" s="4" t="s">
        <v>13</v>
      </c>
      <c r="I2457" s="4">
        <v>3670</v>
      </c>
      <c r="J2457" s="4">
        <v>124</v>
      </c>
      <c r="K2457" s="4">
        <v>21</v>
      </c>
      <c r="L2457" s="1">
        <v>2261.29</v>
      </c>
      <c r="M2457" s="1">
        <v>5012.62</v>
      </c>
      <c r="N2457" s="2">
        <f t="shared" si="418"/>
        <v>2.2167081621552298</v>
      </c>
      <c r="O2457" s="3">
        <f t="shared" si="419"/>
        <v>3.3787465940054495E-2</v>
      </c>
      <c r="P2457" s="3">
        <f t="shared" si="420"/>
        <v>0.16935483870967741</v>
      </c>
      <c r="Q2457" s="8">
        <f t="shared" si="421"/>
        <v>18.236209677419353</v>
      </c>
      <c r="R2457" s="8">
        <f t="shared" si="422"/>
        <v>107.68047619047618</v>
      </c>
      <c r="S2457" s="8">
        <f t="shared" si="423"/>
        <v>2751.33</v>
      </c>
      <c r="T2457" s="3">
        <f t="shared" si="424"/>
        <v>0.54888062530173842</v>
      </c>
      <c r="U2457" s="3">
        <f t="shared" si="425"/>
        <v>0.61615531335149865</v>
      </c>
      <c r="V2457" s="3">
        <f t="shared" si="426"/>
        <v>0.82188977694424148</v>
      </c>
      <c r="W2457" s="4" t="str">
        <f t="shared" si="427"/>
        <v>Need Improvement</v>
      </c>
      <c r="X2457" s="4" t="str">
        <f t="shared" si="428"/>
        <v>Need Improvement</v>
      </c>
    </row>
    <row r="2458" spans="1:24" x14ac:dyDescent="0.3">
      <c r="A2458" s="4">
        <v>813639</v>
      </c>
      <c r="B2458" s="4" t="s">
        <v>26</v>
      </c>
      <c r="C2458" s="5">
        <v>45274</v>
      </c>
      <c r="D2458" s="6">
        <v>45274</v>
      </c>
      <c r="E2458" s="7">
        <v>45274</v>
      </c>
      <c r="F2458" s="13">
        <v>45274</v>
      </c>
      <c r="G2458" s="4" t="s">
        <v>27</v>
      </c>
      <c r="H2458" s="4" t="s">
        <v>19</v>
      </c>
      <c r="I2458" s="4">
        <v>6004</v>
      </c>
      <c r="J2458" s="4">
        <v>391</v>
      </c>
      <c r="K2458" s="4">
        <v>56</v>
      </c>
      <c r="L2458" s="1">
        <v>4908.7</v>
      </c>
      <c r="M2458" s="1">
        <v>7066.56</v>
      </c>
      <c r="N2458" s="2">
        <f t="shared" si="418"/>
        <v>1.4395990791859352</v>
      </c>
      <c r="O2458" s="3">
        <f t="shared" si="419"/>
        <v>6.5123251165889406E-2</v>
      </c>
      <c r="P2458" s="3">
        <f t="shared" si="420"/>
        <v>0.14322250639386189</v>
      </c>
      <c r="Q2458" s="8">
        <f t="shared" si="421"/>
        <v>12.554219948849104</v>
      </c>
      <c r="R2458" s="8">
        <f t="shared" si="422"/>
        <v>87.655357142857142</v>
      </c>
      <c r="S2458" s="8">
        <f t="shared" si="423"/>
        <v>2157.8600000000006</v>
      </c>
      <c r="T2458" s="3">
        <f t="shared" si="424"/>
        <v>0.30536215640990816</v>
      </c>
      <c r="U2458" s="3">
        <f t="shared" si="425"/>
        <v>0.8175716189207195</v>
      </c>
      <c r="V2458" s="3">
        <f t="shared" si="426"/>
        <v>2.27480003336639</v>
      </c>
      <c r="W2458" s="4" t="str">
        <f t="shared" si="427"/>
        <v>Need Improvement</v>
      </c>
      <c r="X2458" s="4" t="str">
        <f t="shared" si="428"/>
        <v>Need Improvement</v>
      </c>
    </row>
    <row r="2459" spans="1:24" x14ac:dyDescent="0.3">
      <c r="A2459" s="4">
        <v>518426</v>
      </c>
      <c r="B2459" s="4" t="s">
        <v>11</v>
      </c>
      <c r="C2459" s="5">
        <v>45275</v>
      </c>
      <c r="D2459" s="6">
        <v>45275</v>
      </c>
      <c r="E2459" s="7">
        <v>45275</v>
      </c>
      <c r="F2459" s="13">
        <v>45275</v>
      </c>
      <c r="G2459" s="4" t="s">
        <v>21</v>
      </c>
      <c r="H2459" s="4" t="s">
        <v>13</v>
      </c>
      <c r="I2459" s="4">
        <v>8823</v>
      </c>
      <c r="J2459" s="4">
        <v>693</v>
      </c>
      <c r="K2459" s="4">
        <v>33</v>
      </c>
      <c r="L2459" s="1">
        <v>3137.53</v>
      </c>
      <c r="M2459" s="1">
        <v>6595.78</v>
      </c>
      <c r="N2459" s="2">
        <f t="shared" si="418"/>
        <v>2.1022205365367022</v>
      </c>
      <c r="O2459" s="3">
        <f t="shared" si="419"/>
        <v>7.8544712682760962E-2</v>
      </c>
      <c r="P2459" s="3">
        <f t="shared" si="420"/>
        <v>4.7619047619047616E-2</v>
      </c>
      <c r="Q2459" s="8">
        <f t="shared" si="421"/>
        <v>4.5274603174603181</v>
      </c>
      <c r="R2459" s="8">
        <f t="shared" si="422"/>
        <v>95.076666666666668</v>
      </c>
      <c r="S2459" s="8">
        <f t="shared" si="423"/>
        <v>3458.2499999999995</v>
      </c>
      <c r="T2459" s="3">
        <f t="shared" si="424"/>
        <v>0.52431251497169395</v>
      </c>
      <c r="U2459" s="3">
        <f t="shared" si="425"/>
        <v>0.35560806981752241</v>
      </c>
      <c r="V2459" s="3">
        <f t="shared" si="426"/>
        <v>0.90725945203498892</v>
      </c>
      <c r="W2459" s="4" t="str">
        <f t="shared" si="427"/>
        <v>Need Improvement</v>
      </c>
      <c r="X2459" s="4" t="str">
        <f t="shared" si="428"/>
        <v>Need Improvement</v>
      </c>
    </row>
    <row r="2460" spans="1:24" x14ac:dyDescent="0.3">
      <c r="A2460" s="4">
        <v>82086</v>
      </c>
      <c r="B2460" s="4" t="s">
        <v>14</v>
      </c>
      <c r="C2460" s="5">
        <v>45275</v>
      </c>
      <c r="D2460" s="6">
        <v>45275</v>
      </c>
      <c r="E2460" s="7">
        <v>45275</v>
      </c>
      <c r="F2460" s="13">
        <v>45275</v>
      </c>
      <c r="G2460" s="4" t="s">
        <v>27</v>
      </c>
      <c r="H2460" s="4" t="s">
        <v>25</v>
      </c>
      <c r="I2460" s="4">
        <v>3980</v>
      </c>
      <c r="J2460" s="4">
        <v>146</v>
      </c>
      <c r="K2460" s="4">
        <v>56</v>
      </c>
      <c r="L2460" s="1">
        <v>2691.24</v>
      </c>
      <c r="M2460" s="1">
        <v>6653.71</v>
      </c>
      <c r="N2460" s="2">
        <f t="shared" si="418"/>
        <v>2.4723584667290917</v>
      </c>
      <c r="O2460" s="3">
        <f t="shared" si="419"/>
        <v>3.6683417085427134E-2</v>
      </c>
      <c r="P2460" s="3">
        <f t="shared" si="420"/>
        <v>0.38356164383561642</v>
      </c>
      <c r="Q2460" s="8">
        <f t="shared" si="421"/>
        <v>18.433150684931505</v>
      </c>
      <c r="R2460" s="8">
        <f t="shared" si="422"/>
        <v>48.057857142857138</v>
      </c>
      <c r="S2460" s="8">
        <f t="shared" si="423"/>
        <v>3962.4700000000003</v>
      </c>
      <c r="T2460" s="3">
        <f t="shared" si="424"/>
        <v>0.59552790849015069</v>
      </c>
      <c r="U2460" s="3">
        <f t="shared" si="425"/>
        <v>0.67619095477386926</v>
      </c>
      <c r="V2460" s="3">
        <f t="shared" si="426"/>
        <v>0.67918242914141924</v>
      </c>
      <c r="W2460" s="4" t="str">
        <f t="shared" si="427"/>
        <v>Need Improvement</v>
      </c>
      <c r="X2460" s="4" t="str">
        <f t="shared" si="428"/>
        <v>Need Improvement</v>
      </c>
    </row>
    <row r="2461" spans="1:24" x14ac:dyDescent="0.3">
      <c r="A2461" s="4">
        <v>822436</v>
      </c>
      <c r="B2461" s="4" t="s">
        <v>16</v>
      </c>
      <c r="C2461" s="5">
        <v>45275</v>
      </c>
      <c r="D2461" s="6">
        <v>45275</v>
      </c>
      <c r="E2461" s="7">
        <v>45275</v>
      </c>
      <c r="F2461" s="13">
        <v>45275</v>
      </c>
      <c r="G2461" s="4" t="s">
        <v>27</v>
      </c>
      <c r="H2461" s="4" t="s">
        <v>25</v>
      </c>
      <c r="I2461" s="4">
        <v>4432</v>
      </c>
      <c r="J2461" s="4">
        <v>384</v>
      </c>
      <c r="K2461" s="4">
        <v>74</v>
      </c>
      <c r="L2461" s="1">
        <v>3729.48</v>
      </c>
      <c r="M2461" s="1">
        <v>2594.86</v>
      </c>
      <c r="N2461" s="2">
        <f t="shared" si="418"/>
        <v>0.69576991966708501</v>
      </c>
      <c r="O2461" s="3">
        <f t="shared" si="419"/>
        <v>8.6642599277978335E-2</v>
      </c>
      <c r="P2461" s="3">
        <f t="shared" si="420"/>
        <v>0.19270833333333334</v>
      </c>
      <c r="Q2461" s="8">
        <f t="shared" si="421"/>
        <v>9.7121875000000006</v>
      </c>
      <c r="R2461" s="8">
        <f t="shared" si="422"/>
        <v>50.398378378378382</v>
      </c>
      <c r="S2461" s="8">
        <f t="shared" si="423"/>
        <v>-1134.6199999999999</v>
      </c>
      <c r="T2461" s="3">
        <f t="shared" si="424"/>
        <v>-0.4372567306135976</v>
      </c>
      <c r="U2461" s="3">
        <f t="shared" si="425"/>
        <v>0.84148916967509024</v>
      </c>
      <c r="V2461" s="3">
        <f t="shared" si="426"/>
        <v>-3.2869859512435884</v>
      </c>
      <c r="W2461" s="4" t="str">
        <f t="shared" si="427"/>
        <v>Need Improvement</v>
      </c>
      <c r="X2461" s="4" t="str">
        <f t="shared" si="428"/>
        <v>Poor</v>
      </c>
    </row>
    <row r="2462" spans="1:24" x14ac:dyDescent="0.3">
      <c r="A2462" s="4">
        <v>26431</v>
      </c>
      <c r="B2462" s="4" t="s">
        <v>18</v>
      </c>
      <c r="C2462" s="5">
        <v>45275</v>
      </c>
      <c r="D2462" s="6">
        <v>45275</v>
      </c>
      <c r="E2462" s="7">
        <v>45275</v>
      </c>
      <c r="F2462" s="13">
        <v>45275</v>
      </c>
      <c r="G2462" s="4" t="s">
        <v>27</v>
      </c>
      <c r="H2462" s="4" t="s">
        <v>17</v>
      </c>
      <c r="I2462" s="4">
        <v>3413</v>
      </c>
      <c r="J2462" s="4">
        <v>948</v>
      </c>
      <c r="K2462" s="4">
        <v>94</v>
      </c>
      <c r="L2462" s="1">
        <v>3262.52</v>
      </c>
      <c r="M2462" s="1">
        <v>5640.12</v>
      </c>
      <c r="N2462" s="2">
        <f t="shared" si="418"/>
        <v>1.7287618160195186</v>
      </c>
      <c r="O2462" s="3">
        <f t="shared" si="419"/>
        <v>0.2777615001464987</v>
      </c>
      <c r="P2462" s="3">
        <f t="shared" si="420"/>
        <v>9.9156118143459912E-2</v>
      </c>
      <c r="Q2462" s="8">
        <f t="shared" si="421"/>
        <v>3.441476793248945</v>
      </c>
      <c r="R2462" s="8">
        <f t="shared" si="422"/>
        <v>34.707659574468082</v>
      </c>
      <c r="S2462" s="8">
        <f t="shared" si="423"/>
        <v>2377.6</v>
      </c>
      <c r="T2462" s="3">
        <f t="shared" si="424"/>
        <v>0.42155131451103878</v>
      </c>
      <c r="U2462" s="3">
        <f t="shared" si="425"/>
        <v>0.9559097568121887</v>
      </c>
      <c r="V2462" s="3">
        <f t="shared" si="426"/>
        <v>1.3721904441453567</v>
      </c>
      <c r="W2462" s="4" t="str">
        <f t="shared" si="427"/>
        <v>Need Improvement</v>
      </c>
      <c r="X2462" s="4" t="str">
        <f t="shared" si="428"/>
        <v>Need Improvement</v>
      </c>
    </row>
    <row r="2463" spans="1:24" x14ac:dyDescent="0.3">
      <c r="A2463" s="4">
        <v>732032</v>
      </c>
      <c r="B2463" s="4" t="s">
        <v>20</v>
      </c>
      <c r="C2463" s="5">
        <v>45275</v>
      </c>
      <c r="D2463" s="6">
        <v>45275</v>
      </c>
      <c r="E2463" s="7">
        <v>45275</v>
      </c>
      <c r="F2463" s="13">
        <v>45275</v>
      </c>
      <c r="G2463" s="4" t="s">
        <v>21</v>
      </c>
      <c r="H2463" s="4" t="s">
        <v>17</v>
      </c>
      <c r="I2463" s="4">
        <v>4040</v>
      </c>
      <c r="J2463" s="4">
        <v>635</v>
      </c>
      <c r="K2463" s="4">
        <v>47</v>
      </c>
      <c r="L2463" s="1">
        <v>1714.04</v>
      </c>
      <c r="M2463" s="1">
        <v>2123.9699999999998</v>
      </c>
      <c r="N2463" s="2">
        <f t="shared" si="418"/>
        <v>1.2391601129495227</v>
      </c>
      <c r="O2463" s="3">
        <f t="shared" si="419"/>
        <v>0.15717821782178218</v>
      </c>
      <c r="P2463" s="3">
        <f t="shared" si="420"/>
        <v>7.4015748031496062E-2</v>
      </c>
      <c r="Q2463" s="8">
        <f t="shared" si="421"/>
        <v>2.6992755905511809</v>
      </c>
      <c r="R2463" s="8">
        <f t="shared" si="422"/>
        <v>36.468936170212764</v>
      </c>
      <c r="S2463" s="8">
        <f t="shared" si="423"/>
        <v>409.92999999999984</v>
      </c>
      <c r="T2463" s="3">
        <f t="shared" si="424"/>
        <v>0.19300178439431812</v>
      </c>
      <c r="U2463" s="3">
        <f t="shared" si="425"/>
        <v>0.42426732673267326</v>
      </c>
      <c r="V2463" s="3">
        <f t="shared" si="426"/>
        <v>4.1812992462127694</v>
      </c>
      <c r="W2463" s="4" t="str">
        <f t="shared" si="427"/>
        <v>Need Improvement</v>
      </c>
      <c r="X2463" s="4" t="str">
        <f t="shared" si="428"/>
        <v>Need Improvement</v>
      </c>
    </row>
    <row r="2464" spans="1:24" x14ac:dyDescent="0.3">
      <c r="A2464" s="4">
        <v>332197</v>
      </c>
      <c r="B2464" s="4" t="s">
        <v>22</v>
      </c>
      <c r="C2464" s="5">
        <v>45275</v>
      </c>
      <c r="D2464" s="6">
        <v>45275</v>
      </c>
      <c r="E2464" s="7">
        <v>45275</v>
      </c>
      <c r="F2464" s="13">
        <v>45275</v>
      </c>
      <c r="G2464" s="4" t="s">
        <v>27</v>
      </c>
      <c r="H2464" s="4" t="s">
        <v>25</v>
      </c>
      <c r="I2464" s="4">
        <v>5616</v>
      </c>
      <c r="J2464" s="4">
        <v>314</v>
      </c>
      <c r="K2464" s="4">
        <v>74</v>
      </c>
      <c r="L2464" s="1">
        <v>4125.67</v>
      </c>
      <c r="M2464" s="1">
        <v>3870.15</v>
      </c>
      <c r="N2464" s="2">
        <f t="shared" si="418"/>
        <v>0.93806581718848092</v>
      </c>
      <c r="O2464" s="3">
        <f t="shared" si="419"/>
        <v>5.591168091168091E-2</v>
      </c>
      <c r="P2464" s="3">
        <f t="shared" si="420"/>
        <v>0.2356687898089172</v>
      </c>
      <c r="Q2464" s="8">
        <f t="shared" si="421"/>
        <v>13.139076433121019</v>
      </c>
      <c r="R2464" s="8">
        <f t="shared" si="422"/>
        <v>55.752297297297297</v>
      </c>
      <c r="S2464" s="8">
        <f t="shared" si="423"/>
        <v>-255.51999999999998</v>
      </c>
      <c r="T2464" s="3">
        <f t="shared" si="424"/>
        <v>-6.6023280751392063E-2</v>
      </c>
      <c r="U2464" s="3">
        <f t="shared" si="425"/>
        <v>0.73462784900284905</v>
      </c>
      <c r="V2464" s="3">
        <f t="shared" si="426"/>
        <v>-16.146172510958049</v>
      </c>
      <c r="W2464" s="4" t="str">
        <f t="shared" si="427"/>
        <v>Need Improvement</v>
      </c>
      <c r="X2464" s="4" t="str">
        <f t="shared" si="428"/>
        <v>Poor</v>
      </c>
    </row>
    <row r="2465" spans="1:24" x14ac:dyDescent="0.3">
      <c r="A2465" s="4">
        <v>777194</v>
      </c>
      <c r="B2465" s="4" t="s">
        <v>23</v>
      </c>
      <c r="C2465" s="5">
        <v>45275</v>
      </c>
      <c r="D2465" s="6">
        <v>45275</v>
      </c>
      <c r="E2465" s="7">
        <v>45275</v>
      </c>
      <c r="F2465" s="13">
        <v>45275</v>
      </c>
      <c r="G2465" s="4" t="s">
        <v>21</v>
      </c>
      <c r="H2465" s="4" t="s">
        <v>25</v>
      </c>
      <c r="I2465" s="4">
        <v>8729</v>
      </c>
      <c r="J2465" s="4">
        <v>350</v>
      </c>
      <c r="K2465" s="4">
        <v>44</v>
      </c>
      <c r="L2465" s="1">
        <v>3740.14</v>
      </c>
      <c r="M2465" s="1">
        <v>9009.75</v>
      </c>
      <c r="N2465" s="2">
        <f t="shared" si="418"/>
        <v>2.4089338901752342</v>
      </c>
      <c r="O2465" s="3">
        <f t="shared" si="419"/>
        <v>4.0096230954290296E-2</v>
      </c>
      <c r="P2465" s="3">
        <f t="shared" si="420"/>
        <v>0.12571428571428572</v>
      </c>
      <c r="Q2465" s="8">
        <f t="shared" si="421"/>
        <v>10.686114285714286</v>
      </c>
      <c r="R2465" s="8">
        <f t="shared" si="422"/>
        <v>85.003181818181815</v>
      </c>
      <c r="S2465" s="8">
        <f t="shared" si="423"/>
        <v>5269.6100000000006</v>
      </c>
      <c r="T2465" s="3">
        <f t="shared" si="424"/>
        <v>0.58487860373484291</v>
      </c>
      <c r="U2465" s="3">
        <f t="shared" si="425"/>
        <v>0.42847290640394087</v>
      </c>
      <c r="V2465" s="3">
        <f t="shared" si="426"/>
        <v>0.70975650949501001</v>
      </c>
      <c r="W2465" s="4" t="str">
        <f t="shared" si="427"/>
        <v>Need Improvement</v>
      </c>
      <c r="X2465" s="4" t="str">
        <f t="shared" si="428"/>
        <v>Good</v>
      </c>
    </row>
    <row r="2466" spans="1:24" x14ac:dyDescent="0.3">
      <c r="A2466" s="4">
        <v>562049</v>
      </c>
      <c r="B2466" s="4" t="s">
        <v>24</v>
      </c>
      <c r="C2466" s="5">
        <v>45275</v>
      </c>
      <c r="D2466" s="6">
        <v>45275</v>
      </c>
      <c r="E2466" s="7">
        <v>45275</v>
      </c>
      <c r="F2466" s="13">
        <v>45275</v>
      </c>
      <c r="G2466" s="4" t="s">
        <v>21</v>
      </c>
      <c r="H2466" s="4" t="s">
        <v>25</v>
      </c>
      <c r="I2466" s="4">
        <v>2631</v>
      </c>
      <c r="J2466" s="4">
        <v>445</v>
      </c>
      <c r="K2466" s="4">
        <v>43</v>
      </c>
      <c r="L2466" s="1">
        <v>1065.3399999999999</v>
      </c>
      <c r="M2466" s="1">
        <v>8164.14</v>
      </c>
      <c r="N2466" s="2">
        <f t="shared" si="418"/>
        <v>7.6634126194454364</v>
      </c>
      <c r="O2466" s="3">
        <f t="shared" si="419"/>
        <v>0.16913721018624098</v>
      </c>
      <c r="P2466" s="3">
        <f t="shared" si="420"/>
        <v>9.662921348314607E-2</v>
      </c>
      <c r="Q2466" s="8">
        <f t="shared" si="421"/>
        <v>2.394022471910112</v>
      </c>
      <c r="R2466" s="8">
        <f t="shared" si="422"/>
        <v>24.7753488372093</v>
      </c>
      <c r="S2466" s="8">
        <f t="shared" si="423"/>
        <v>7098.8</v>
      </c>
      <c r="T2466" s="3">
        <f t="shared" si="424"/>
        <v>0.8695098320214989</v>
      </c>
      <c r="U2466" s="3">
        <f t="shared" si="425"/>
        <v>0.40491828202204483</v>
      </c>
      <c r="V2466" s="3">
        <f t="shared" si="426"/>
        <v>0.15007325181720851</v>
      </c>
      <c r="W2466" s="4" t="str">
        <f t="shared" si="427"/>
        <v>Good</v>
      </c>
      <c r="X2466" s="4" t="str">
        <f t="shared" si="428"/>
        <v>Excellent</v>
      </c>
    </row>
    <row r="2467" spans="1:24" x14ac:dyDescent="0.3">
      <c r="A2467" s="4">
        <v>448987</v>
      </c>
      <c r="B2467" s="4" t="s">
        <v>26</v>
      </c>
      <c r="C2467" s="5">
        <v>45275</v>
      </c>
      <c r="D2467" s="6">
        <v>45275</v>
      </c>
      <c r="E2467" s="7">
        <v>45275</v>
      </c>
      <c r="F2467" s="13">
        <v>45275</v>
      </c>
      <c r="G2467" s="4" t="s">
        <v>27</v>
      </c>
      <c r="H2467" s="4" t="s">
        <v>19</v>
      </c>
      <c r="I2467" s="4">
        <v>4839</v>
      </c>
      <c r="J2467" s="4">
        <v>450</v>
      </c>
      <c r="K2467" s="4">
        <v>45</v>
      </c>
      <c r="L2467" s="1">
        <v>4004.61</v>
      </c>
      <c r="M2467" s="1">
        <v>5081.05</v>
      </c>
      <c r="N2467" s="2">
        <f t="shared" si="418"/>
        <v>1.268800207760556</v>
      </c>
      <c r="O2467" s="3">
        <f t="shared" si="419"/>
        <v>9.2994420334779906E-2</v>
      </c>
      <c r="P2467" s="3">
        <f t="shared" si="420"/>
        <v>0.1</v>
      </c>
      <c r="Q2467" s="8">
        <f t="shared" si="421"/>
        <v>8.8991333333333333</v>
      </c>
      <c r="R2467" s="8">
        <f t="shared" si="422"/>
        <v>88.99133333333333</v>
      </c>
      <c r="S2467" s="8">
        <f t="shared" si="423"/>
        <v>1076.44</v>
      </c>
      <c r="T2467" s="3">
        <f t="shared" si="424"/>
        <v>0.21185384910599186</v>
      </c>
      <c r="U2467" s="3">
        <f t="shared" si="425"/>
        <v>0.82756974581525111</v>
      </c>
      <c r="V2467" s="3">
        <f t="shared" si="426"/>
        <v>3.7202352197985955</v>
      </c>
      <c r="W2467" s="4" t="str">
        <f t="shared" si="427"/>
        <v>Need Improvement</v>
      </c>
      <c r="X2467" s="4" t="str">
        <f t="shared" si="428"/>
        <v>Need Improvement</v>
      </c>
    </row>
    <row r="2468" spans="1:24" x14ac:dyDescent="0.3">
      <c r="A2468" s="4">
        <v>162641</v>
      </c>
      <c r="B2468" s="4" t="s">
        <v>11</v>
      </c>
      <c r="C2468" s="5">
        <v>45276</v>
      </c>
      <c r="D2468" s="6">
        <v>45276</v>
      </c>
      <c r="E2468" s="7">
        <v>45276</v>
      </c>
      <c r="F2468" s="13">
        <v>45276</v>
      </c>
      <c r="G2468" s="4" t="s">
        <v>21</v>
      </c>
      <c r="H2468" s="4" t="s">
        <v>13</v>
      </c>
      <c r="I2468" s="4">
        <v>3680</v>
      </c>
      <c r="J2468" s="4">
        <v>236</v>
      </c>
      <c r="K2468" s="4">
        <v>54</v>
      </c>
      <c r="L2468" s="1">
        <v>4173.72</v>
      </c>
      <c r="M2468" s="1">
        <v>9950.31</v>
      </c>
      <c r="N2468" s="2">
        <f t="shared" si="418"/>
        <v>2.3840386992898419</v>
      </c>
      <c r="O2468" s="3">
        <f t="shared" si="419"/>
        <v>6.41304347826087E-2</v>
      </c>
      <c r="P2468" s="3">
        <f t="shared" si="420"/>
        <v>0.2288135593220339</v>
      </c>
      <c r="Q2468" s="8">
        <f t="shared" si="421"/>
        <v>17.685254237288138</v>
      </c>
      <c r="R2468" s="8">
        <f t="shared" si="422"/>
        <v>77.291111111111121</v>
      </c>
      <c r="S2468" s="8">
        <f t="shared" si="423"/>
        <v>5776.5899999999992</v>
      </c>
      <c r="T2468" s="3">
        <f t="shared" si="424"/>
        <v>0.58054372175339253</v>
      </c>
      <c r="U2468" s="3">
        <f t="shared" si="425"/>
        <v>1.134163043478261</v>
      </c>
      <c r="V2468" s="3">
        <f t="shared" si="426"/>
        <v>0.72252314947053553</v>
      </c>
      <c r="W2468" s="4" t="str">
        <f t="shared" si="427"/>
        <v>Need Improvement</v>
      </c>
      <c r="X2468" s="4" t="str">
        <f t="shared" si="428"/>
        <v>Good</v>
      </c>
    </row>
    <row r="2469" spans="1:24" x14ac:dyDescent="0.3">
      <c r="A2469" s="4">
        <v>112303</v>
      </c>
      <c r="B2469" s="4" t="s">
        <v>14</v>
      </c>
      <c r="C2469" s="5">
        <v>45276</v>
      </c>
      <c r="D2469" s="6">
        <v>45276</v>
      </c>
      <c r="E2469" s="7">
        <v>45276</v>
      </c>
      <c r="F2469" s="13">
        <v>45276</v>
      </c>
      <c r="G2469" s="4" t="s">
        <v>21</v>
      </c>
      <c r="H2469" s="4" t="s">
        <v>25</v>
      </c>
      <c r="I2469" s="4">
        <v>8148</v>
      </c>
      <c r="J2469" s="4">
        <v>719</v>
      </c>
      <c r="K2469" s="4">
        <v>65</v>
      </c>
      <c r="L2469" s="1">
        <v>3834.05</v>
      </c>
      <c r="M2469" s="1">
        <v>4942.28</v>
      </c>
      <c r="N2469" s="2">
        <f t="shared" si="418"/>
        <v>1.2890494385832212</v>
      </c>
      <c r="O2469" s="3">
        <f t="shared" si="419"/>
        <v>8.8242513500245465E-2</v>
      </c>
      <c r="P2469" s="3">
        <f t="shared" si="420"/>
        <v>9.0403337969401948E-2</v>
      </c>
      <c r="Q2469" s="8">
        <f t="shared" si="421"/>
        <v>5.3324756606397781</v>
      </c>
      <c r="R2469" s="8">
        <f t="shared" si="422"/>
        <v>58.985384615384618</v>
      </c>
      <c r="S2469" s="8">
        <f t="shared" si="423"/>
        <v>1108.2299999999996</v>
      </c>
      <c r="T2469" s="3">
        <f t="shared" si="424"/>
        <v>0.22423456380455975</v>
      </c>
      <c r="U2469" s="3">
        <f t="shared" si="425"/>
        <v>0.47055105547373594</v>
      </c>
      <c r="V2469" s="3">
        <f t="shared" si="426"/>
        <v>3.4596157837272061</v>
      </c>
      <c r="W2469" s="4" t="str">
        <f t="shared" si="427"/>
        <v>Need Improvement</v>
      </c>
      <c r="X2469" s="4" t="str">
        <f t="shared" si="428"/>
        <v>Need Improvement</v>
      </c>
    </row>
    <row r="2470" spans="1:24" x14ac:dyDescent="0.3">
      <c r="A2470" s="4">
        <v>84920</v>
      </c>
      <c r="B2470" s="4" t="s">
        <v>16</v>
      </c>
      <c r="C2470" s="5">
        <v>45276</v>
      </c>
      <c r="D2470" s="6">
        <v>45276</v>
      </c>
      <c r="E2470" s="7">
        <v>45276</v>
      </c>
      <c r="F2470" s="13">
        <v>45276</v>
      </c>
      <c r="G2470" s="4" t="s">
        <v>21</v>
      </c>
      <c r="H2470" s="4" t="s">
        <v>13</v>
      </c>
      <c r="I2470" s="4">
        <v>7644</v>
      </c>
      <c r="J2470" s="4">
        <v>243</v>
      </c>
      <c r="K2470" s="4">
        <v>27</v>
      </c>
      <c r="L2470" s="1">
        <v>3971.53</v>
      </c>
      <c r="M2470" s="1">
        <v>3344.21</v>
      </c>
      <c r="N2470" s="2">
        <f t="shared" si="418"/>
        <v>0.84204576070179504</v>
      </c>
      <c r="O2470" s="3">
        <f t="shared" si="419"/>
        <v>3.1789638932496075E-2</v>
      </c>
      <c r="P2470" s="3">
        <f t="shared" si="420"/>
        <v>0.1111111111111111</v>
      </c>
      <c r="Q2470" s="8">
        <f t="shared" si="421"/>
        <v>16.343744855967078</v>
      </c>
      <c r="R2470" s="8">
        <f t="shared" si="422"/>
        <v>147.09370370370371</v>
      </c>
      <c r="S2470" s="8">
        <f t="shared" si="423"/>
        <v>-627.32000000000016</v>
      </c>
      <c r="T2470" s="3">
        <f t="shared" si="424"/>
        <v>-0.18758391368963079</v>
      </c>
      <c r="U2470" s="3">
        <f t="shared" si="425"/>
        <v>0.51956174777603348</v>
      </c>
      <c r="V2470" s="3">
        <f t="shared" si="426"/>
        <v>-6.3309475227953822</v>
      </c>
      <c r="W2470" s="4" t="str">
        <f t="shared" si="427"/>
        <v>Need Improvement</v>
      </c>
      <c r="X2470" s="4" t="str">
        <f t="shared" si="428"/>
        <v>Poor</v>
      </c>
    </row>
    <row r="2471" spans="1:24" x14ac:dyDescent="0.3">
      <c r="A2471" s="4">
        <v>916736</v>
      </c>
      <c r="B2471" s="4" t="s">
        <v>18</v>
      </c>
      <c r="C2471" s="5">
        <v>45276</v>
      </c>
      <c r="D2471" s="6">
        <v>45276</v>
      </c>
      <c r="E2471" s="7">
        <v>45276</v>
      </c>
      <c r="F2471" s="13">
        <v>45276</v>
      </c>
      <c r="G2471" s="4" t="s">
        <v>27</v>
      </c>
      <c r="H2471" s="4" t="s">
        <v>17</v>
      </c>
      <c r="I2471" s="4">
        <v>5808</v>
      </c>
      <c r="J2471" s="4">
        <v>143</v>
      </c>
      <c r="K2471" s="4">
        <v>60</v>
      </c>
      <c r="L2471" s="1">
        <v>1663.59</v>
      </c>
      <c r="M2471" s="1">
        <v>7915.53</v>
      </c>
      <c r="N2471" s="2">
        <f t="shared" si="418"/>
        <v>4.7581014552864591</v>
      </c>
      <c r="O2471" s="3">
        <f t="shared" si="419"/>
        <v>2.462121212121212E-2</v>
      </c>
      <c r="P2471" s="3">
        <f t="shared" si="420"/>
        <v>0.41958041958041958</v>
      </c>
      <c r="Q2471" s="8">
        <f t="shared" si="421"/>
        <v>11.633496503496502</v>
      </c>
      <c r="R2471" s="8">
        <f t="shared" si="422"/>
        <v>27.726499999999998</v>
      </c>
      <c r="S2471" s="8">
        <f t="shared" si="423"/>
        <v>6251.94</v>
      </c>
      <c r="T2471" s="3">
        <f t="shared" si="424"/>
        <v>0.78983214010937985</v>
      </c>
      <c r="U2471" s="3">
        <f t="shared" si="425"/>
        <v>0.28643078512396691</v>
      </c>
      <c r="V2471" s="3">
        <f t="shared" si="426"/>
        <v>0.26609180510369584</v>
      </c>
      <c r="W2471" s="4" t="str">
        <f t="shared" si="427"/>
        <v>Need Improvement</v>
      </c>
      <c r="X2471" s="4" t="str">
        <f t="shared" si="428"/>
        <v>Good</v>
      </c>
    </row>
    <row r="2472" spans="1:24" x14ac:dyDescent="0.3">
      <c r="A2472" s="4">
        <v>732931</v>
      </c>
      <c r="B2472" s="4" t="s">
        <v>20</v>
      </c>
      <c r="C2472" s="5">
        <v>45276</v>
      </c>
      <c r="D2472" s="6">
        <v>45276</v>
      </c>
      <c r="E2472" s="7">
        <v>45276</v>
      </c>
      <c r="F2472" s="13">
        <v>45276</v>
      </c>
      <c r="G2472" s="4" t="s">
        <v>27</v>
      </c>
      <c r="H2472" s="4" t="s">
        <v>17</v>
      </c>
      <c r="I2472" s="4">
        <v>9433</v>
      </c>
      <c r="J2472" s="4">
        <v>877</v>
      </c>
      <c r="K2472" s="4">
        <v>83</v>
      </c>
      <c r="L2472" s="1">
        <v>1142.23</v>
      </c>
      <c r="M2472" s="1">
        <v>2478.77</v>
      </c>
      <c r="N2472" s="2">
        <f t="shared" si="418"/>
        <v>2.1701146003869622</v>
      </c>
      <c r="O2472" s="3">
        <f t="shared" si="419"/>
        <v>9.2971483091275314E-2</v>
      </c>
      <c r="P2472" s="3">
        <f t="shared" si="420"/>
        <v>9.4640820980615742E-2</v>
      </c>
      <c r="Q2472" s="8">
        <f t="shared" si="421"/>
        <v>1.3024287343215508</v>
      </c>
      <c r="R2472" s="8">
        <f t="shared" si="422"/>
        <v>13.761807228915663</v>
      </c>
      <c r="S2472" s="8">
        <f t="shared" si="423"/>
        <v>1336.54</v>
      </c>
      <c r="T2472" s="3">
        <f t="shared" si="424"/>
        <v>0.53919484260338801</v>
      </c>
      <c r="U2472" s="3">
        <f t="shared" si="425"/>
        <v>0.12108873105056717</v>
      </c>
      <c r="V2472" s="3">
        <f t="shared" si="426"/>
        <v>0.85461714576443659</v>
      </c>
      <c r="W2472" s="4" t="str">
        <f t="shared" si="427"/>
        <v>Need Improvement</v>
      </c>
      <c r="X2472" s="4" t="str">
        <f t="shared" si="428"/>
        <v>Need Improvement</v>
      </c>
    </row>
    <row r="2473" spans="1:24" x14ac:dyDescent="0.3">
      <c r="A2473" s="4">
        <v>736440</v>
      </c>
      <c r="B2473" s="4" t="s">
        <v>22</v>
      </c>
      <c r="C2473" s="5">
        <v>45276</v>
      </c>
      <c r="D2473" s="6">
        <v>45276</v>
      </c>
      <c r="E2473" s="7">
        <v>45276</v>
      </c>
      <c r="F2473" s="13">
        <v>45276</v>
      </c>
      <c r="G2473" s="4" t="s">
        <v>12</v>
      </c>
      <c r="H2473" s="4" t="s">
        <v>25</v>
      </c>
      <c r="I2473" s="4">
        <v>8311</v>
      </c>
      <c r="J2473" s="4">
        <v>177</v>
      </c>
      <c r="K2473" s="4">
        <v>100</v>
      </c>
      <c r="L2473" s="1">
        <v>2967.94</v>
      </c>
      <c r="M2473" s="1">
        <v>2409.34</v>
      </c>
      <c r="N2473" s="2">
        <f t="shared" si="418"/>
        <v>0.81178864801849093</v>
      </c>
      <c r="O2473" s="3">
        <f t="shared" si="419"/>
        <v>2.1297076164119841E-2</v>
      </c>
      <c r="P2473" s="3">
        <f t="shared" si="420"/>
        <v>0.56497175141242939</v>
      </c>
      <c r="Q2473" s="8">
        <f t="shared" si="421"/>
        <v>16.768022598870058</v>
      </c>
      <c r="R2473" s="8">
        <f t="shared" si="422"/>
        <v>29.679400000000001</v>
      </c>
      <c r="S2473" s="8">
        <f t="shared" si="423"/>
        <v>-558.59999999999991</v>
      </c>
      <c r="T2473" s="3">
        <f t="shared" si="424"/>
        <v>-0.23184772593324307</v>
      </c>
      <c r="U2473" s="3">
        <f t="shared" si="425"/>
        <v>0.35710985440981829</v>
      </c>
      <c r="V2473" s="3">
        <f t="shared" si="426"/>
        <v>-5.3131757966344439</v>
      </c>
      <c r="W2473" s="4" t="str">
        <f t="shared" si="427"/>
        <v>Need Improvement</v>
      </c>
      <c r="X2473" s="4" t="str">
        <f t="shared" si="428"/>
        <v>Poor</v>
      </c>
    </row>
    <row r="2474" spans="1:24" x14ac:dyDescent="0.3">
      <c r="A2474" s="4">
        <v>917774</v>
      </c>
      <c r="B2474" s="4" t="s">
        <v>23</v>
      </c>
      <c r="C2474" s="5">
        <v>45276</v>
      </c>
      <c r="D2474" s="6">
        <v>45276</v>
      </c>
      <c r="E2474" s="7">
        <v>45276</v>
      </c>
      <c r="F2474" s="13">
        <v>45276</v>
      </c>
      <c r="G2474" s="4" t="s">
        <v>27</v>
      </c>
      <c r="H2474" s="4" t="s">
        <v>13</v>
      </c>
      <c r="I2474" s="4">
        <v>7213</v>
      </c>
      <c r="J2474" s="4">
        <v>647</v>
      </c>
      <c r="K2474" s="4">
        <v>63</v>
      </c>
      <c r="L2474" s="1">
        <v>2340.61</v>
      </c>
      <c r="M2474" s="1">
        <v>2605.6799999999998</v>
      </c>
      <c r="N2474" s="2">
        <f t="shared" si="418"/>
        <v>1.1132482557965657</v>
      </c>
      <c r="O2474" s="3">
        <f t="shared" si="419"/>
        <v>8.969915430472758E-2</v>
      </c>
      <c r="P2474" s="3">
        <f t="shared" si="420"/>
        <v>9.7372488408037097E-2</v>
      </c>
      <c r="Q2474" s="8">
        <f t="shared" si="421"/>
        <v>3.6176352395672335</v>
      </c>
      <c r="R2474" s="8">
        <f t="shared" si="422"/>
        <v>37.152539682539683</v>
      </c>
      <c r="S2474" s="8">
        <f t="shared" si="423"/>
        <v>265.06999999999971</v>
      </c>
      <c r="T2474" s="3">
        <f t="shared" si="424"/>
        <v>0.10172776396180641</v>
      </c>
      <c r="U2474" s="3">
        <f t="shared" si="425"/>
        <v>0.32449882157216137</v>
      </c>
      <c r="V2474" s="3">
        <f t="shared" si="426"/>
        <v>8.8301580714528338</v>
      </c>
      <c r="W2474" s="4" t="str">
        <f t="shared" si="427"/>
        <v>Need Improvement</v>
      </c>
      <c r="X2474" s="4" t="str">
        <f t="shared" si="428"/>
        <v>Need Improvement</v>
      </c>
    </row>
    <row r="2475" spans="1:24" x14ac:dyDescent="0.3">
      <c r="A2475" s="4">
        <v>364020</v>
      </c>
      <c r="B2475" s="4" t="s">
        <v>24</v>
      </c>
      <c r="C2475" s="5">
        <v>45276</v>
      </c>
      <c r="D2475" s="6">
        <v>45276</v>
      </c>
      <c r="E2475" s="7">
        <v>45276</v>
      </c>
      <c r="F2475" s="13">
        <v>45276</v>
      </c>
      <c r="G2475" s="4" t="s">
        <v>15</v>
      </c>
      <c r="H2475" s="4" t="s">
        <v>25</v>
      </c>
      <c r="I2475" s="4">
        <v>9765</v>
      </c>
      <c r="J2475" s="4">
        <v>370</v>
      </c>
      <c r="K2475" s="4">
        <v>33</v>
      </c>
      <c r="L2475" s="1">
        <v>3418.22</v>
      </c>
      <c r="M2475" s="1">
        <v>9833.1200000000008</v>
      </c>
      <c r="N2475" s="2">
        <f t="shared" si="418"/>
        <v>2.8766785051869106</v>
      </c>
      <c r="O2475" s="3">
        <f t="shared" si="419"/>
        <v>3.7890424987199182E-2</v>
      </c>
      <c r="P2475" s="3">
        <f t="shared" si="420"/>
        <v>8.9189189189189194E-2</v>
      </c>
      <c r="Q2475" s="8">
        <f t="shared" si="421"/>
        <v>9.2384324324324325</v>
      </c>
      <c r="R2475" s="8">
        <f t="shared" si="422"/>
        <v>103.58242424242424</v>
      </c>
      <c r="S2475" s="8">
        <f t="shared" si="423"/>
        <v>6414.9000000000015</v>
      </c>
      <c r="T2475" s="3">
        <f t="shared" si="424"/>
        <v>0.65237686512520954</v>
      </c>
      <c r="U2475" s="3">
        <f t="shared" si="425"/>
        <v>0.35004813108038912</v>
      </c>
      <c r="V2475" s="3">
        <f t="shared" si="426"/>
        <v>0.53285631888260132</v>
      </c>
      <c r="W2475" s="4" t="str">
        <f t="shared" si="427"/>
        <v>Need Improvement</v>
      </c>
      <c r="X2475" s="4" t="str">
        <f t="shared" si="428"/>
        <v>Good</v>
      </c>
    </row>
    <row r="2476" spans="1:24" x14ac:dyDescent="0.3">
      <c r="A2476" s="4">
        <v>379422</v>
      </c>
      <c r="B2476" s="4" t="s">
        <v>26</v>
      </c>
      <c r="C2476" s="5">
        <v>45276</v>
      </c>
      <c r="D2476" s="6">
        <v>45276</v>
      </c>
      <c r="E2476" s="7">
        <v>45276</v>
      </c>
      <c r="F2476" s="13">
        <v>45276</v>
      </c>
      <c r="G2476" s="4" t="s">
        <v>21</v>
      </c>
      <c r="H2476" s="4" t="s">
        <v>19</v>
      </c>
      <c r="I2476" s="4">
        <v>1929</v>
      </c>
      <c r="J2476" s="4">
        <v>393</v>
      </c>
      <c r="K2476" s="4">
        <v>40</v>
      </c>
      <c r="L2476" s="1">
        <v>3635.31</v>
      </c>
      <c r="M2476" s="1">
        <v>3087.46</v>
      </c>
      <c r="N2476" s="2">
        <f t="shared" si="418"/>
        <v>0.8492975839749568</v>
      </c>
      <c r="O2476" s="3">
        <f t="shared" si="419"/>
        <v>0.20373250388802489</v>
      </c>
      <c r="P2476" s="3">
        <f t="shared" si="420"/>
        <v>0.10178117048346055</v>
      </c>
      <c r="Q2476" s="8">
        <f t="shared" si="421"/>
        <v>9.2501526717557248</v>
      </c>
      <c r="R2476" s="8">
        <f t="shared" si="422"/>
        <v>90.882750000000001</v>
      </c>
      <c r="S2476" s="8">
        <f t="shared" si="423"/>
        <v>-547.84999999999991</v>
      </c>
      <c r="T2476" s="3">
        <f t="shared" si="424"/>
        <v>-0.17744359441093971</v>
      </c>
      <c r="U2476" s="3">
        <f t="shared" si="425"/>
        <v>1.8845567651632971</v>
      </c>
      <c r="V2476" s="3">
        <f t="shared" si="426"/>
        <v>-6.6355936844026662</v>
      </c>
      <c r="W2476" s="4" t="str">
        <f t="shared" si="427"/>
        <v>Need Improvement</v>
      </c>
      <c r="X2476" s="4" t="str">
        <f t="shared" si="428"/>
        <v>Poor</v>
      </c>
    </row>
    <row r="2477" spans="1:24" x14ac:dyDescent="0.3">
      <c r="A2477" s="4">
        <v>412832</v>
      </c>
      <c r="B2477" s="4" t="s">
        <v>11</v>
      </c>
      <c r="C2477" s="5">
        <v>45277</v>
      </c>
      <c r="D2477" s="6">
        <v>45277</v>
      </c>
      <c r="E2477" s="7">
        <v>45277</v>
      </c>
      <c r="F2477" s="13">
        <v>45277</v>
      </c>
      <c r="G2477" s="4" t="s">
        <v>12</v>
      </c>
      <c r="H2477" s="4" t="s">
        <v>13</v>
      </c>
      <c r="I2477" s="4">
        <v>7179</v>
      </c>
      <c r="J2477" s="4">
        <v>590</v>
      </c>
      <c r="K2477" s="4">
        <v>21</v>
      </c>
      <c r="L2477" s="1">
        <v>3853.51</v>
      </c>
      <c r="M2477" s="1">
        <v>5949.83</v>
      </c>
      <c r="N2477" s="2">
        <f t="shared" si="418"/>
        <v>1.5440027403587897</v>
      </c>
      <c r="O2477" s="3">
        <f t="shared" si="419"/>
        <v>8.2184148210057109E-2</v>
      </c>
      <c r="P2477" s="3">
        <f t="shared" si="420"/>
        <v>3.5593220338983052E-2</v>
      </c>
      <c r="Q2477" s="8">
        <f t="shared" si="421"/>
        <v>6.5313728813559324</v>
      </c>
      <c r="R2477" s="8">
        <f t="shared" si="422"/>
        <v>183.50047619047621</v>
      </c>
      <c r="S2477" s="8">
        <f t="shared" si="423"/>
        <v>2096.3199999999997</v>
      </c>
      <c r="T2477" s="3">
        <f t="shared" si="424"/>
        <v>0.35233275572579381</v>
      </c>
      <c r="U2477" s="3">
        <f t="shared" si="425"/>
        <v>0.53677531689650371</v>
      </c>
      <c r="V2477" s="3">
        <f t="shared" si="426"/>
        <v>1.8382260341932533</v>
      </c>
      <c r="W2477" s="4" t="str">
        <f t="shared" si="427"/>
        <v>Need Improvement</v>
      </c>
      <c r="X2477" s="4" t="str">
        <f t="shared" si="428"/>
        <v>Need Improvement</v>
      </c>
    </row>
    <row r="2478" spans="1:24" x14ac:dyDescent="0.3">
      <c r="A2478" s="4">
        <v>747223</v>
      </c>
      <c r="B2478" s="4" t="s">
        <v>14</v>
      </c>
      <c r="C2478" s="5">
        <v>45277</v>
      </c>
      <c r="D2478" s="6">
        <v>45277</v>
      </c>
      <c r="E2478" s="7">
        <v>45277</v>
      </c>
      <c r="F2478" s="13">
        <v>45277</v>
      </c>
      <c r="G2478" s="4" t="s">
        <v>12</v>
      </c>
      <c r="H2478" s="4" t="s">
        <v>13</v>
      </c>
      <c r="I2478" s="4">
        <v>2697</v>
      </c>
      <c r="J2478" s="4">
        <v>153</v>
      </c>
      <c r="K2478" s="4">
        <v>24</v>
      </c>
      <c r="L2478" s="1">
        <v>3698.77</v>
      </c>
      <c r="M2478" s="1">
        <v>5809.56</v>
      </c>
      <c r="N2478" s="2">
        <f t="shared" si="418"/>
        <v>1.5706734941615728</v>
      </c>
      <c r="O2478" s="3">
        <f t="shared" si="419"/>
        <v>5.6729699666295881E-2</v>
      </c>
      <c r="P2478" s="3">
        <f t="shared" si="420"/>
        <v>0.15686274509803921</v>
      </c>
      <c r="Q2478" s="8">
        <f t="shared" si="421"/>
        <v>24.174967320261437</v>
      </c>
      <c r="R2478" s="8">
        <f t="shared" si="422"/>
        <v>154.11541666666668</v>
      </c>
      <c r="S2478" s="8">
        <f t="shared" si="423"/>
        <v>2110.7900000000004</v>
      </c>
      <c r="T2478" s="3">
        <f t="shared" si="424"/>
        <v>0.36333044154806909</v>
      </c>
      <c r="U2478" s="3">
        <f t="shared" si="425"/>
        <v>1.3714386355209491</v>
      </c>
      <c r="V2478" s="3">
        <f t="shared" si="426"/>
        <v>1.752315483776216</v>
      </c>
      <c r="W2478" s="4" t="str">
        <f t="shared" si="427"/>
        <v>Need Improvement</v>
      </c>
      <c r="X2478" s="4" t="str">
        <f t="shared" si="428"/>
        <v>Need Improvement</v>
      </c>
    </row>
    <row r="2479" spans="1:24" x14ac:dyDescent="0.3">
      <c r="A2479" s="4">
        <v>603541</v>
      </c>
      <c r="B2479" s="4" t="s">
        <v>16</v>
      </c>
      <c r="C2479" s="5">
        <v>45277</v>
      </c>
      <c r="D2479" s="6">
        <v>45277</v>
      </c>
      <c r="E2479" s="7">
        <v>45277</v>
      </c>
      <c r="F2479" s="13">
        <v>45277</v>
      </c>
      <c r="G2479" s="4" t="s">
        <v>27</v>
      </c>
      <c r="H2479" s="4" t="s">
        <v>17</v>
      </c>
      <c r="I2479" s="4">
        <v>4379</v>
      </c>
      <c r="J2479" s="4">
        <v>132</v>
      </c>
      <c r="K2479" s="4">
        <v>20</v>
      </c>
      <c r="L2479" s="1">
        <v>2115.5300000000002</v>
      </c>
      <c r="M2479" s="1">
        <v>3015.7</v>
      </c>
      <c r="N2479" s="2">
        <f t="shared" si="418"/>
        <v>1.4255056652470064</v>
      </c>
      <c r="O2479" s="3">
        <f t="shared" si="419"/>
        <v>3.0143868463119432E-2</v>
      </c>
      <c r="P2479" s="3">
        <f t="shared" si="420"/>
        <v>0.15151515151515152</v>
      </c>
      <c r="Q2479" s="8">
        <f t="shared" si="421"/>
        <v>16.026742424242425</v>
      </c>
      <c r="R2479" s="8">
        <f t="shared" si="422"/>
        <v>105.77650000000001</v>
      </c>
      <c r="S2479" s="8">
        <f t="shared" si="423"/>
        <v>900.16999999999962</v>
      </c>
      <c r="T2479" s="3">
        <f t="shared" si="424"/>
        <v>0.2984945452133832</v>
      </c>
      <c r="U2479" s="3">
        <f t="shared" si="425"/>
        <v>0.48310801552865956</v>
      </c>
      <c r="V2479" s="3">
        <f t="shared" si="426"/>
        <v>2.3501449726162846</v>
      </c>
      <c r="W2479" s="4" t="str">
        <f t="shared" si="427"/>
        <v>Need Improvement</v>
      </c>
      <c r="X2479" s="4" t="str">
        <f t="shared" si="428"/>
        <v>Need Improvement</v>
      </c>
    </row>
    <row r="2480" spans="1:24" x14ac:dyDescent="0.3">
      <c r="A2480" s="4">
        <v>212243</v>
      </c>
      <c r="B2480" s="4" t="s">
        <v>18</v>
      </c>
      <c r="C2480" s="5">
        <v>45277</v>
      </c>
      <c r="D2480" s="6">
        <v>45277</v>
      </c>
      <c r="E2480" s="7">
        <v>45277</v>
      </c>
      <c r="F2480" s="13">
        <v>45277</v>
      </c>
      <c r="G2480" s="4" t="s">
        <v>21</v>
      </c>
      <c r="H2480" s="4" t="s">
        <v>13</v>
      </c>
      <c r="I2480" s="4">
        <v>4658</v>
      </c>
      <c r="J2480" s="4">
        <v>852</v>
      </c>
      <c r="K2480" s="4">
        <v>33</v>
      </c>
      <c r="L2480" s="1">
        <v>4961.7</v>
      </c>
      <c r="M2480" s="1">
        <v>8912.5</v>
      </c>
      <c r="N2480" s="2">
        <f t="shared" si="418"/>
        <v>1.796259346594917</v>
      </c>
      <c r="O2480" s="3">
        <f t="shared" si="419"/>
        <v>0.18291112065264062</v>
      </c>
      <c r="P2480" s="3">
        <f t="shared" si="420"/>
        <v>3.873239436619718E-2</v>
      </c>
      <c r="Q2480" s="8">
        <f t="shared" si="421"/>
        <v>5.8235915492957746</v>
      </c>
      <c r="R2480" s="8">
        <f t="shared" si="422"/>
        <v>150.35454545454544</v>
      </c>
      <c r="S2480" s="8">
        <f t="shared" si="423"/>
        <v>3950.8</v>
      </c>
      <c r="T2480" s="3">
        <f t="shared" si="424"/>
        <v>0.44328751753155682</v>
      </c>
      <c r="U2480" s="3">
        <f t="shared" si="425"/>
        <v>1.0651996565049378</v>
      </c>
      <c r="V2480" s="3">
        <f t="shared" si="426"/>
        <v>1.2558722284094359</v>
      </c>
      <c r="W2480" s="4" t="str">
        <f t="shared" si="427"/>
        <v>Need Improvement</v>
      </c>
      <c r="X2480" s="4" t="str">
        <f t="shared" si="428"/>
        <v>Need Improvement</v>
      </c>
    </row>
    <row r="2481" spans="1:24" x14ac:dyDescent="0.3">
      <c r="A2481" s="4">
        <v>647648</v>
      </c>
      <c r="B2481" s="4" t="s">
        <v>20</v>
      </c>
      <c r="C2481" s="5">
        <v>45277</v>
      </c>
      <c r="D2481" s="6">
        <v>45277</v>
      </c>
      <c r="E2481" s="7">
        <v>45277</v>
      </c>
      <c r="F2481" s="13">
        <v>45277</v>
      </c>
      <c r="G2481" s="4" t="s">
        <v>21</v>
      </c>
      <c r="H2481" s="4" t="s">
        <v>19</v>
      </c>
      <c r="I2481" s="4">
        <v>9990</v>
      </c>
      <c r="J2481" s="4">
        <v>685</v>
      </c>
      <c r="K2481" s="4">
        <v>81</v>
      </c>
      <c r="L2481" s="1">
        <v>4932.38</v>
      </c>
      <c r="M2481" s="1">
        <v>9795.5300000000007</v>
      </c>
      <c r="N2481" s="2">
        <f t="shared" si="418"/>
        <v>1.9859641795644294</v>
      </c>
      <c r="O2481" s="3">
        <f t="shared" si="419"/>
        <v>6.8568568568568564E-2</v>
      </c>
      <c r="P2481" s="3">
        <f t="shared" si="420"/>
        <v>0.11824817518248175</v>
      </c>
      <c r="Q2481" s="8">
        <f t="shared" si="421"/>
        <v>7.2005547445255473</v>
      </c>
      <c r="R2481" s="8">
        <f t="shared" si="422"/>
        <v>60.893580246913579</v>
      </c>
      <c r="S2481" s="8">
        <f t="shared" si="423"/>
        <v>4863.1500000000005</v>
      </c>
      <c r="T2481" s="3">
        <f t="shared" si="424"/>
        <v>0.49646624531801753</v>
      </c>
      <c r="U2481" s="3">
        <f t="shared" si="425"/>
        <v>0.49373173173173174</v>
      </c>
      <c r="V2481" s="3">
        <f t="shared" si="426"/>
        <v>1.0142356291703936</v>
      </c>
      <c r="W2481" s="4" t="str">
        <f t="shared" si="427"/>
        <v>Need Improvement</v>
      </c>
      <c r="X2481" s="4" t="str">
        <f t="shared" si="428"/>
        <v>Good</v>
      </c>
    </row>
    <row r="2482" spans="1:24" x14ac:dyDescent="0.3">
      <c r="A2482" s="4">
        <v>887270</v>
      </c>
      <c r="B2482" s="4" t="s">
        <v>22</v>
      </c>
      <c r="C2482" s="5">
        <v>45277</v>
      </c>
      <c r="D2482" s="6">
        <v>45277</v>
      </c>
      <c r="E2482" s="7">
        <v>45277</v>
      </c>
      <c r="F2482" s="13">
        <v>45277</v>
      </c>
      <c r="G2482" s="4" t="s">
        <v>12</v>
      </c>
      <c r="H2482" s="4" t="s">
        <v>17</v>
      </c>
      <c r="I2482" s="4">
        <v>4485</v>
      </c>
      <c r="J2482" s="4">
        <v>954</v>
      </c>
      <c r="K2482" s="4">
        <v>15</v>
      </c>
      <c r="L2482" s="1">
        <v>4034.18</v>
      </c>
      <c r="M2482" s="1">
        <v>7109.35</v>
      </c>
      <c r="N2482" s="2">
        <f t="shared" si="418"/>
        <v>1.7622788274196988</v>
      </c>
      <c r="O2482" s="3">
        <f t="shared" si="419"/>
        <v>0.21270903010033446</v>
      </c>
      <c r="P2482" s="3">
        <f t="shared" si="420"/>
        <v>1.5723270440251572E-2</v>
      </c>
      <c r="Q2482" s="8">
        <f t="shared" si="421"/>
        <v>4.2287002096436055</v>
      </c>
      <c r="R2482" s="8">
        <f t="shared" si="422"/>
        <v>268.94533333333334</v>
      </c>
      <c r="S2482" s="8">
        <f t="shared" si="423"/>
        <v>3075.1700000000005</v>
      </c>
      <c r="T2482" s="3">
        <f t="shared" si="424"/>
        <v>0.43255290568054749</v>
      </c>
      <c r="U2482" s="3">
        <f t="shared" si="425"/>
        <v>0.89948272017837227</v>
      </c>
      <c r="V2482" s="3">
        <f t="shared" si="426"/>
        <v>1.3118559299160695</v>
      </c>
      <c r="W2482" s="4" t="str">
        <f t="shared" si="427"/>
        <v>Need Improvement</v>
      </c>
      <c r="X2482" s="4" t="str">
        <f t="shared" si="428"/>
        <v>Need Improvement</v>
      </c>
    </row>
    <row r="2483" spans="1:24" x14ac:dyDescent="0.3">
      <c r="A2483" s="4">
        <v>787752</v>
      </c>
      <c r="B2483" s="4" t="s">
        <v>23</v>
      </c>
      <c r="C2483" s="5">
        <v>45277</v>
      </c>
      <c r="D2483" s="6">
        <v>45277</v>
      </c>
      <c r="E2483" s="7">
        <v>45277</v>
      </c>
      <c r="F2483" s="13">
        <v>45277</v>
      </c>
      <c r="G2483" s="4" t="s">
        <v>12</v>
      </c>
      <c r="H2483" s="4" t="s">
        <v>25</v>
      </c>
      <c r="I2483" s="4">
        <v>1547</v>
      </c>
      <c r="J2483" s="4">
        <v>265</v>
      </c>
      <c r="K2483" s="4">
        <v>80</v>
      </c>
      <c r="L2483" s="1">
        <v>1868.74</v>
      </c>
      <c r="M2483" s="1">
        <v>2196.54</v>
      </c>
      <c r="N2483" s="2">
        <f t="shared" si="418"/>
        <v>1.1754123098986482</v>
      </c>
      <c r="O2483" s="3">
        <f t="shared" si="419"/>
        <v>0.17129928894634777</v>
      </c>
      <c r="P2483" s="3">
        <f t="shared" si="420"/>
        <v>0.30188679245283018</v>
      </c>
      <c r="Q2483" s="8">
        <f t="shared" si="421"/>
        <v>7.0518490566037739</v>
      </c>
      <c r="R2483" s="8">
        <f t="shared" si="422"/>
        <v>23.359249999999999</v>
      </c>
      <c r="S2483" s="8">
        <f t="shared" si="423"/>
        <v>327.79999999999995</v>
      </c>
      <c r="T2483" s="3">
        <f t="shared" si="424"/>
        <v>0.14923470549136367</v>
      </c>
      <c r="U2483" s="3">
        <f t="shared" si="425"/>
        <v>1.2079767291531998</v>
      </c>
      <c r="V2483" s="3">
        <f t="shared" si="426"/>
        <v>5.7008541793776697</v>
      </c>
      <c r="W2483" s="4" t="str">
        <f t="shared" si="427"/>
        <v>Need Improvement</v>
      </c>
      <c r="X2483" s="4" t="str">
        <f t="shared" si="428"/>
        <v>Need Improvement</v>
      </c>
    </row>
    <row r="2484" spans="1:24" x14ac:dyDescent="0.3">
      <c r="A2484" s="4">
        <v>934335</v>
      </c>
      <c r="B2484" s="4" t="s">
        <v>24</v>
      </c>
      <c r="C2484" s="5">
        <v>45277</v>
      </c>
      <c r="D2484" s="6">
        <v>45277</v>
      </c>
      <c r="E2484" s="7">
        <v>45277</v>
      </c>
      <c r="F2484" s="13">
        <v>45277</v>
      </c>
      <c r="G2484" s="4" t="s">
        <v>21</v>
      </c>
      <c r="H2484" s="4" t="s">
        <v>19</v>
      </c>
      <c r="I2484" s="4">
        <v>6383</v>
      </c>
      <c r="J2484" s="4">
        <v>152</v>
      </c>
      <c r="K2484" s="4">
        <v>50</v>
      </c>
      <c r="L2484" s="1">
        <v>1742.06</v>
      </c>
      <c r="M2484" s="1">
        <v>3381.28</v>
      </c>
      <c r="N2484" s="2">
        <f t="shared" si="418"/>
        <v>1.9409664420284034</v>
      </c>
      <c r="O2484" s="3">
        <f t="shared" si="419"/>
        <v>2.3813253955820148E-2</v>
      </c>
      <c r="P2484" s="3">
        <f t="shared" si="420"/>
        <v>0.32894736842105265</v>
      </c>
      <c r="Q2484" s="8">
        <f t="shared" si="421"/>
        <v>11.460921052631578</v>
      </c>
      <c r="R2484" s="8">
        <f t="shared" si="422"/>
        <v>34.841200000000001</v>
      </c>
      <c r="S2484" s="8">
        <f t="shared" si="423"/>
        <v>1639.2200000000003</v>
      </c>
      <c r="T2484" s="3">
        <f t="shared" si="424"/>
        <v>0.48479274121042926</v>
      </c>
      <c r="U2484" s="3">
        <f t="shared" si="425"/>
        <v>0.27292182359392136</v>
      </c>
      <c r="V2484" s="3">
        <f t="shared" si="426"/>
        <v>1.0627371554763849</v>
      </c>
      <c r="W2484" s="4" t="str">
        <f t="shared" si="427"/>
        <v>Need Improvement</v>
      </c>
      <c r="X2484" s="4" t="str">
        <f t="shared" si="428"/>
        <v>Need Improvement</v>
      </c>
    </row>
    <row r="2485" spans="1:24" x14ac:dyDescent="0.3">
      <c r="A2485" s="4">
        <v>885791</v>
      </c>
      <c r="B2485" s="4" t="s">
        <v>26</v>
      </c>
      <c r="C2485" s="5">
        <v>45277</v>
      </c>
      <c r="D2485" s="6">
        <v>45277</v>
      </c>
      <c r="E2485" s="7">
        <v>45277</v>
      </c>
      <c r="F2485" s="13">
        <v>45277</v>
      </c>
      <c r="G2485" s="4" t="s">
        <v>21</v>
      </c>
      <c r="H2485" s="4" t="s">
        <v>25</v>
      </c>
      <c r="I2485" s="4">
        <v>5063</v>
      </c>
      <c r="J2485" s="4">
        <v>620</v>
      </c>
      <c r="K2485" s="4">
        <v>56</v>
      </c>
      <c r="L2485" s="1">
        <v>1831.62</v>
      </c>
      <c r="M2485" s="1">
        <v>7119.77</v>
      </c>
      <c r="N2485" s="2">
        <f t="shared" si="418"/>
        <v>3.8871436214935415</v>
      </c>
      <c r="O2485" s="3">
        <f t="shared" si="419"/>
        <v>0.1224570412798736</v>
      </c>
      <c r="P2485" s="3">
        <f t="shared" si="420"/>
        <v>9.0322580645161285E-2</v>
      </c>
      <c r="Q2485" s="8">
        <f t="shared" si="421"/>
        <v>2.9542258064516127</v>
      </c>
      <c r="R2485" s="8">
        <f t="shared" si="422"/>
        <v>32.707499999999996</v>
      </c>
      <c r="S2485" s="8">
        <f t="shared" si="423"/>
        <v>5288.1500000000005</v>
      </c>
      <c r="T2485" s="3">
        <f t="shared" si="424"/>
        <v>0.74274168968941412</v>
      </c>
      <c r="U2485" s="3">
        <f t="shared" si="425"/>
        <v>0.361765751530713</v>
      </c>
      <c r="V2485" s="3">
        <f t="shared" si="426"/>
        <v>0.34636309484413258</v>
      </c>
      <c r="W2485" s="4" t="str">
        <f t="shared" si="427"/>
        <v>Need Improvement</v>
      </c>
      <c r="X2485" s="4" t="str">
        <f t="shared" si="428"/>
        <v>Good</v>
      </c>
    </row>
    <row r="2486" spans="1:24" x14ac:dyDescent="0.3">
      <c r="A2486" s="4">
        <v>796108</v>
      </c>
      <c r="B2486" s="4" t="s">
        <v>11</v>
      </c>
      <c r="C2486" s="5">
        <v>45278</v>
      </c>
      <c r="D2486" s="6">
        <v>45278</v>
      </c>
      <c r="E2486" s="7">
        <v>45278</v>
      </c>
      <c r="F2486" s="13">
        <v>45278</v>
      </c>
      <c r="G2486" s="4" t="s">
        <v>15</v>
      </c>
      <c r="H2486" s="4" t="s">
        <v>13</v>
      </c>
      <c r="I2486" s="4">
        <v>4768</v>
      </c>
      <c r="J2486" s="4">
        <v>879</v>
      </c>
      <c r="K2486" s="4">
        <v>66</v>
      </c>
      <c r="L2486" s="1">
        <v>1509.74</v>
      </c>
      <c r="M2486" s="1">
        <v>9020.44</v>
      </c>
      <c r="N2486" s="2">
        <f t="shared" si="418"/>
        <v>5.9748301031965774</v>
      </c>
      <c r="O2486" s="3">
        <f t="shared" si="419"/>
        <v>0.18435402684563759</v>
      </c>
      <c r="P2486" s="3">
        <f t="shared" si="420"/>
        <v>7.5085324232081918E-2</v>
      </c>
      <c r="Q2486" s="8">
        <f t="shared" si="421"/>
        <v>1.717565415244596</v>
      </c>
      <c r="R2486" s="8">
        <f t="shared" si="422"/>
        <v>22.874848484848485</v>
      </c>
      <c r="S2486" s="8">
        <f t="shared" si="423"/>
        <v>7510.7000000000007</v>
      </c>
      <c r="T2486" s="3">
        <f t="shared" si="424"/>
        <v>0.83263122419748925</v>
      </c>
      <c r="U2486" s="3">
        <f t="shared" si="425"/>
        <v>0.31664010067114096</v>
      </c>
      <c r="V2486" s="3">
        <f t="shared" si="426"/>
        <v>0.20101188970402226</v>
      </c>
      <c r="W2486" s="4" t="str">
        <f t="shared" si="427"/>
        <v>Good</v>
      </c>
      <c r="X2486" s="4" t="str">
        <f t="shared" si="428"/>
        <v>Excellent</v>
      </c>
    </row>
    <row r="2487" spans="1:24" x14ac:dyDescent="0.3">
      <c r="A2487" s="4">
        <v>210501</v>
      </c>
      <c r="B2487" s="4" t="s">
        <v>14</v>
      </c>
      <c r="C2487" s="5">
        <v>45278</v>
      </c>
      <c r="D2487" s="6">
        <v>45278</v>
      </c>
      <c r="E2487" s="7">
        <v>45278</v>
      </c>
      <c r="F2487" s="13">
        <v>45278</v>
      </c>
      <c r="G2487" s="4" t="s">
        <v>21</v>
      </c>
      <c r="H2487" s="4" t="s">
        <v>25</v>
      </c>
      <c r="I2487" s="4">
        <v>2866</v>
      </c>
      <c r="J2487" s="4">
        <v>485</v>
      </c>
      <c r="K2487" s="4">
        <v>46</v>
      </c>
      <c r="L2487" s="1">
        <v>1964.41</v>
      </c>
      <c r="M2487" s="1">
        <v>8944.0400000000009</v>
      </c>
      <c r="N2487" s="2">
        <f t="shared" si="418"/>
        <v>4.5530413712005133</v>
      </c>
      <c r="O2487" s="3">
        <f t="shared" si="419"/>
        <v>0.16922540125610608</v>
      </c>
      <c r="P2487" s="3">
        <f t="shared" si="420"/>
        <v>9.4845360824742264E-2</v>
      </c>
      <c r="Q2487" s="8">
        <f t="shared" si="421"/>
        <v>4.0503298969072166</v>
      </c>
      <c r="R2487" s="8">
        <f t="shared" si="422"/>
        <v>42.704565217391306</v>
      </c>
      <c r="S2487" s="8">
        <f t="shared" si="423"/>
        <v>6979.630000000001</v>
      </c>
      <c r="T2487" s="3">
        <f t="shared" si="424"/>
        <v>0.78036659048930912</v>
      </c>
      <c r="U2487" s="3">
        <f t="shared" si="425"/>
        <v>0.68541870202372646</v>
      </c>
      <c r="V2487" s="3">
        <f t="shared" si="426"/>
        <v>0.28144901663841776</v>
      </c>
      <c r="W2487" s="4" t="str">
        <f t="shared" si="427"/>
        <v>Need Improvement</v>
      </c>
      <c r="X2487" s="4" t="str">
        <f t="shared" si="428"/>
        <v>Good</v>
      </c>
    </row>
    <row r="2488" spans="1:24" x14ac:dyDescent="0.3">
      <c r="A2488" s="4">
        <v>351187</v>
      </c>
      <c r="B2488" s="4" t="s">
        <v>16</v>
      </c>
      <c r="C2488" s="5">
        <v>45278</v>
      </c>
      <c r="D2488" s="6">
        <v>45278</v>
      </c>
      <c r="E2488" s="7">
        <v>45278</v>
      </c>
      <c r="F2488" s="13">
        <v>45278</v>
      </c>
      <c r="G2488" s="4" t="s">
        <v>21</v>
      </c>
      <c r="H2488" s="4" t="s">
        <v>17</v>
      </c>
      <c r="I2488" s="4">
        <v>5145</v>
      </c>
      <c r="J2488" s="4">
        <v>952</v>
      </c>
      <c r="K2488" s="4">
        <v>62</v>
      </c>
      <c r="L2488" s="1">
        <v>2763.96</v>
      </c>
      <c r="M2488" s="1">
        <v>7903.46</v>
      </c>
      <c r="N2488" s="2">
        <f t="shared" si="418"/>
        <v>2.8594697463060248</v>
      </c>
      <c r="O2488" s="3">
        <f t="shared" si="419"/>
        <v>0.18503401360544217</v>
      </c>
      <c r="P2488" s="3">
        <f t="shared" si="420"/>
        <v>6.5126050420168072E-2</v>
      </c>
      <c r="Q2488" s="8">
        <f t="shared" si="421"/>
        <v>2.9033193277310927</v>
      </c>
      <c r="R2488" s="8">
        <f t="shared" si="422"/>
        <v>44.58</v>
      </c>
      <c r="S2488" s="8">
        <f t="shared" si="423"/>
        <v>5139.5</v>
      </c>
      <c r="T2488" s="3">
        <f t="shared" si="424"/>
        <v>0.65028481196842902</v>
      </c>
      <c r="U2488" s="3">
        <f t="shared" si="425"/>
        <v>0.53721282798833825</v>
      </c>
      <c r="V2488" s="3">
        <f t="shared" si="426"/>
        <v>0.53778772254110319</v>
      </c>
      <c r="W2488" s="4" t="str">
        <f t="shared" si="427"/>
        <v>Need Improvement</v>
      </c>
      <c r="X2488" s="4" t="str">
        <f t="shared" si="428"/>
        <v>Good</v>
      </c>
    </row>
    <row r="2489" spans="1:24" x14ac:dyDescent="0.3">
      <c r="A2489" s="4">
        <v>598616</v>
      </c>
      <c r="B2489" s="4" t="s">
        <v>18</v>
      </c>
      <c r="C2489" s="5">
        <v>45278</v>
      </c>
      <c r="D2489" s="6">
        <v>45278</v>
      </c>
      <c r="E2489" s="7">
        <v>45278</v>
      </c>
      <c r="F2489" s="13">
        <v>45278</v>
      </c>
      <c r="G2489" s="4" t="s">
        <v>15</v>
      </c>
      <c r="H2489" s="4" t="s">
        <v>19</v>
      </c>
      <c r="I2489" s="4">
        <v>7003</v>
      </c>
      <c r="J2489" s="4">
        <v>379</v>
      </c>
      <c r="K2489" s="4">
        <v>17</v>
      </c>
      <c r="L2489" s="1">
        <v>4887.1000000000004</v>
      </c>
      <c r="M2489" s="1">
        <v>3803.73</v>
      </c>
      <c r="N2489" s="2">
        <f t="shared" si="418"/>
        <v>0.77832047635612112</v>
      </c>
      <c r="O2489" s="3">
        <f t="shared" si="419"/>
        <v>5.4119663001570756E-2</v>
      </c>
      <c r="P2489" s="3">
        <f t="shared" si="420"/>
        <v>4.4854881266490766E-2</v>
      </c>
      <c r="Q2489" s="8">
        <f t="shared" si="421"/>
        <v>12.89472295514512</v>
      </c>
      <c r="R2489" s="8">
        <f t="shared" si="422"/>
        <v>287.47647058823532</v>
      </c>
      <c r="S2489" s="8">
        <f t="shared" si="423"/>
        <v>-1083.3700000000003</v>
      </c>
      <c r="T2489" s="3">
        <f t="shared" si="424"/>
        <v>-0.28481779726741918</v>
      </c>
      <c r="U2489" s="3">
        <f t="shared" si="425"/>
        <v>0.69785806083107249</v>
      </c>
      <c r="V2489" s="3">
        <f t="shared" si="426"/>
        <v>-4.5110165502090691</v>
      </c>
      <c r="W2489" s="4" t="str">
        <f t="shared" si="427"/>
        <v>Need Improvement</v>
      </c>
      <c r="X2489" s="4" t="str">
        <f t="shared" si="428"/>
        <v>Poor</v>
      </c>
    </row>
    <row r="2490" spans="1:24" x14ac:dyDescent="0.3">
      <c r="A2490" s="4">
        <v>120019</v>
      </c>
      <c r="B2490" s="4" t="s">
        <v>20</v>
      </c>
      <c r="C2490" s="5">
        <v>45278</v>
      </c>
      <c r="D2490" s="6">
        <v>45278</v>
      </c>
      <c r="E2490" s="7">
        <v>45278</v>
      </c>
      <c r="F2490" s="13">
        <v>45278</v>
      </c>
      <c r="G2490" s="4" t="s">
        <v>15</v>
      </c>
      <c r="H2490" s="4" t="s">
        <v>13</v>
      </c>
      <c r="I2490" s="4">
        <v>6657</v>
      </c>
      <c r="J2490" s="4">
        <v>350</v>
      </c>
      <c r="K2490" s="4">
        <v>30</v>
      </c>
      <c r="L2490" s="1">
        <v>1637.46</v>
      </c>
      <c r="M2490" s="1">
        <v>7696.27</v>
      </c>
      <c r="N2490" s="2">
        <f t="shared" si="418"/>
        <v>4.7001270260036891</v>
      </c>
      <c r="O2490" s="3">
        <f t="shared" si="419"/>
        <v>5.2576235541535225E-2</v>
      </c>
      <c r="P2490" s="3">
        <f t="shared" si="420"/>
        <v>8.5714285714285715E-2</v>
      </c>
      <c r="Q2490" s="8">
        <f t="shared" si="421"/>
        <v>4.6784571428571429</v>
      </c>
      <c r="R2490" s="8">
        <f t="shared" si="422"/>
        <v>54.582000000000001</v>
      </c>
      <c r="S2490" s="8">
        <f t="shared" si="423"/>
        <v>6058.81</v>
      </c>
      <c r="T2490" s="3">
        <f t="shared" si="424"/>
        <v>0.78723979278273759</v>
      </c>
      <c r="U2490" s="3">
        <f t="shared" si="425"/>
        <v>0.24597566471383506</v>
      </c>
      <c r="V2490" s="3">
        <f t="shared" si="426"/>
        <v>0.27026099184493324</v>
      </c>
      <c r="W2490" s="4" t="str">
        <f t="shared" si="427"/>
        <v>Need Improvement</v>
      </c>
      <c r="X2490" s="4" t="str">
        <f t="shared" si="428"/>
        <v>Good</v>
      </c>
    </row>
    <row r="2491" spans="1:24" x14ac:dyDescent="0.3">
      <c r="A2491" s="4">
        <v>442443</v>
      </c>
      <c r="B2491" s="4" t="s">
        <v>22</v>
      </c>
      <c r="C2491" s="5">
        <v>45278</v>
      </c>
      <c r="D2491" s="6">
        <v>45278</v>
      </c>
      <c r="E2491" s="7">
        <v>45278</v>
      </c>
      <c r="F2491" s="13">
        <v>45278</v>
      </c>
      <c r="G2491" s="4" t="s">
        <v>12</v>
      </c>
      <c r="H2491" s="4" t="s">
        <v>13</v>
      </c>
      <c r="I2491" s="4">
        <v>9069</v>
      </c>
      <c r="J2491" s="4">
        <v>204</v>
      </c>
      <c r="K2491" s="4">
        <v>38</v>
      </c>
      <c r="L2491" s="1">
        <v>2897.21</v>
      </c>
      <c r="M2491" s="1">
        <v>5407.31</v>
      </c>
      <c r="N2491" s="2">
        <f t="shared" si="418"/>
        <v>1.8663852464957666</v>
      </c>
      <c r="O2491" s="3">
        <f t="shared" si="419"/>
        <v>2.2494211048627193E-2</v>
      </c>
      <c r="P2491" s="3">
        <f t="shared" si="420"/>
        <v>0.18627450980392157</v>
      </c>
      <c r="Q2491" s="8">
        <f t="shared" si="421"/>
        <v>14.20200980392157</v>
      </c>
      <c r="R2491" s="8">
        <f t="shared" si="422"/>
        <v>76.242368421052632</v>
      </c>
      <c r="S2491" s="8">
        <f t="shared" si="423"/>
        <v>2510.1000000000004</v>
      </c>
      <c r="T2491" s="3">
        <f t="shared" si="424"/>
        <v>0.46420493739031055</v>
      </c>
      <c r="U2491" s="3">
        <f t="shared" si="425"/>
        <v>0.31946300584408427</v>
      </c>
      <c r="V2491" s="3">
        <f t="shared" si="426"/>
        <v>1.1542209473726144</v>
      </c>
      <c r="W2491" s="4" t="str">
        <f t="shared" si="427"/>
        <v>Need Improvement</v>
      </c>
      <c r="X2491" s="4" t="str">
        <f t="shared" si="428"/>
        <v>Need Improvement</v>
      </c>
    </row>
    <row r="2492" spans="1:24" x14ac:dyDescent="0.3">
      <c r="A2492" s="4">
        <v>977822</v>
      </c>
      <c r="B2492" s="4" t="s">
        <v>23</v>
      </c>
      <c r="C2492" s="5">
        <v>45278</v>
      </c>
      <c r="D2492" s="6">
        <v>45278</v>
      </c>
      <c r="E2492" s="7">
        <v>45278</v>
      </c>
      <c r="F2492" s="13">
        <v>45278</v>
      </c>
      <c r="G2492" s="4" t="s">
        <v>15</v>
      </c>
      <c r="H2492" s="4" t="s">
        <v>13</v>
      </c>
      <c r="I2492" s="4">
        <v>8420</v>
      </c>
      <c r="J2492" s="4">
        <v>266</v>
      </c>
      <c r="K2492" s="4">
        <v>25</v>
      </c>
      <c r="L2492" s="1">
        <v>1813.24</v>
      </c>
      <c r="M2492" s="1">
        <v>8629.7000000000007</v>
      </c>
      <c r="N2492" s="2">
        <f t="shared" si="418"/>
        <v>4.7592706977565022</v>
      </c>
      <c r="O2492" s="3">
        <f t="shared" si="419"/>
        <v>3.1591448931116387E-2</v>
      </c>
      <c r="P2492" s="3">
        <f t="shared" si="420"/>
        <v>9.3984962406015032E-2</v>
      </c>
      <c r="Q2492" s="8">
        <f t="shared" si="421"/>
        <v>6.816691729323308</v>
      </c>
      <c r="R2492" s="8">
        <f t="shared" si="422"/>
        <v>72.529600000000002</v>
      </c>
      <c r="S2492" s="8">
        <f t="shared" si="423"/>
        <v>6816.4600000000009</v>
      </c>
      <c r="T2492" s="3">
        <f t="shared" si="424"/>
        <v>0.78988377347995875</v>
      </c>
      <c r="U2492" s="3">
        <f t="shared" si="425"/>
        <v>0.21534916864608075</v>
      </c>
      <c r="V2492" s="3">
        <f t="shared" si="426"/>
        <v>0.26600904281694598</v>
      </c>
      <c r="W2492" s="4" t="str">
        <f t="shared" si="427"/>
        <v>Need Improvement</v>
      </c>
      <c r="X2492" s="4" t="str">
        <f t="shared" si="428"/>
        <v>Good</v>
      </c>
    </row>
    <row r="2493" spans="1:24" x14ac:dyDescent="0.3">
      <c r="A2493" s="4">
        <v>649434</v>
      </c>
      <c r="B2493" s="4" t="s">
        <v>24</v>
      </c>
      <c r="C2493" s="5">
        <v>45278</v>
      </c>
      <c r="D2493" s="6">
        <v>45278</v>
      </c>
      <c r="E2493" s="7">
        <v>45278</v>
      </c>
      <c r="F2493" s="13">
        <v>45278</v>
      </c>
      <c r="G2493" s="4" t="s">
        <v>21</v>
      </c>
      <c r="H2493" s="4" t="s">
        <v>25</v>
      </c>
      <c r="I2493" s="4">
        <v>9217</v>
      </c>
      <c r="J2493" s="4">
        <v>216</v>
      </c>
      <c r="K2493" s="4">
        <v>61</v>
      </c>
      <c r="L2493" s="1">
        <v>2022.82</v>
      </c>
      <c r="M2493" s="1">
        <v>6857.66</v>
      </c>
      <c r="N2493" s="2">
        <f t="shared" si="418"/>
        <v>3.3901484066797836</v>
      </c>
      <c r="O2493" s="3">
        <f t="shared" si="419"/>
        <v>2.3434957144407072E-2</v>
      </c>
      <c r="P2493" s="3">
        <f t="shared" si="420"/>
        <v>0.28240740740740738</v>
      </c>
      <c r="Q2493" s="8">
        <f t="shared" si="421"/>
        <v>9.3649074074074079</v>
      </c>
      <c r="R2493" s="8">
        <f t="shared" si="422"/>
        <v>33.160983606557373</v>
      </c>
      <c r="S2493" s="8">
        <f t="shared" si="423"/>
        <v>4834.84</v>
      </c>
      <c r="T2493" s="3">
        <f t="shared" si="424"/>
        <v>0.70502766249712001</v>
      </c>
      <c r="U2493" s="3">
        <f t="shared" si="425"/>
        <v>0.21946620375393294</v>
      </c>
      <c r="V2493" s="3">
        <f t="shared" si="426"/>
        <v>0.41838406234746134</v>
      </c>
      <c r="W2493" s="4" t="str">
        <f t="shared" si="427"/>
        <v>Need Improvement</v>
      </c>
      <c r="X2493" s="4" t="str">
        <f t="shared" si="428"/>
        <v>Good</v>
      </c>
    </row>
    <row r="2494" spans="1:24" x14ac:dyDescent="0.3">
      <c r="A2494" s="4">
        <v>959697</v>
      </c>
      <c r="B2494" s="4" t="s">
        <v>26</v>
      </c>
      <c r="C2494" s="5">
        <v>45278</v>
      </c>
      <c r="D2494" s="6">
        <v>45278</v>
      </c>
      <c r="E2494" s="7">
        <v>45278</v>
      </c>
      <c r="F2494" s="13">
        <v>45278</v>
      </c>
      <c r="G2494" s="4" t="s">
        <v>21</v>
      </c>
      <c r="H2494" s="4" t="s">
        <v>13</v>
      </c>
      <c r="I2494" s="4">
        <v>5356</v>
      </c>
      <c r="J2494" s="4">
        <v>841</v>
      </c>
      <c r="K2494" s="4">
        <v>68</v>
      </c>
      <c r="L2494" s="1">
        <v>2971.85</v>
      </c>
      <c r="M2494" s="1">
        <v>3586.72</v>
      </c>
      <c r="N2494" s="2">
        <f t="shared" si="418"/>
        <v>1.206898060130895</v>
      </c>
      <c r="O2494" s="3">
        <f t="shared" si="419"/>
        <v>0.1570201643017177</v>
      </c>
      <c r="P2494" s="3">
        <f t="shared" si="420"/>
        <v>8.0856123662306781E-2</v>
      </c>
      <c r="Q2494" s="8">
        <f t="shared" si="421"/>
        <v>3.5337098692033293</v>
      </c>
      <c r="R2494" s="8">
        <f t="shared" si="422"/>
        <v>43.703676470588235</v>
      </c>
      <c r="S2494" s="8">
        <f t="shared" si="423"/>
        <v>614.86999999999989</v>
      </c>
      <c r="T2494" s="3">
        <f t="shared" si="424"/>
        <v>0.17142960699469151</v>
      </c>
      <c r="U2494" s="3">
        <f t="shared" si="425"/>
        <v>0.55486370425690812</v>
      </c>
      <c r="V2494" s="3">
        <f t="shared" si="426"/>
        <v>4.8332980955323901</v>
      </c>
      <c r="W2494" s="4" t="str">
        <f t="shared" si="427"/>
        <v>Need Improvement</v>
      </c>
      <c r="X2494" s="4" t="str">
        <f t="shared" si="428"/>
        <v>Need Improvement</v>
      </c>
    </row>
    <row r="2495" spans="1:24" x14ac:dyDescent="0.3">
      <c r="A2495" s="4">
        <v>424369</v>
      </c>
      <c r="B2495" s="4" t="s">
        <v>11</v>
      </c>
      <c r="C2495" s="5">
        <v>45279</v>
      </c>
      <c r="D2495" s="6">
        <v>45279</v>
      </c>
      <c r="E2495" s="7">
        <v>45279</v>
      </c>
      <c r="F2495" s="13">
        <v>45279</v>
      </c>
      <c r="G2495" s="4" t="s">
        <v>15</v>
      </c>
      <c r="H2495" s="4" t="s">
        <v>19</v>
      </c>
      <c r="I2495" s="4">
        <v>5282</v>
      </c>
      <c r="J2495" s="4">
        <v>418</v>
      </c>
      <c r="K2495" s="4">
        <v>27</v>
      </c>
      <c r="L2495" s="1">
        <v>1237</v>
      </c>
      <c r="M2495" s="1">
        <v>6933.85</v>
      </c>
      <c r="N2495" s="2">
        <f t="shared" si="418"/>
        <v>5.6053759094583677</v>
      </c>
      <c r="O2495" s="3">
        <f t="shared" si="419"/>
        <v>7.9136690647482008E-2</v>
      </c>
      <c r="P2495" s="3">
        <f t="shared" si="420"/>
        <v>6.4593301435406703E-2</v>
      </c>
      <c r="Q2495" s="8">
        <f t="shared" si="421"/>
        <v>2.95933014354067</v>
      </c>
      <c r="R2495" s="8">
        <f t="shared" si="422"/>
        <v>45.814814814814817</v>
      </c>
      <c r="S2495" s="8">
        <f t="shared" si="423"/>
        <v>5696.85</v>
      </c>
      <c r="T2495" s="3">
        <f t="shared" si="424"/>
        <v>0.82159983270477444</v>
      </c>
      <c r="U2495" s="3">
        <f t="shared" si="425"/>
        <v>0.23419159409314655</v>
      </c>
      <c r="V2495" s="3">
        <f t="shared" si="426"/>
        <v>0.21713754092173743</v>
      </c>
      <c r="W2495" s="4" t="str">
        <f t="shared" si="427"/>
        <v>Good</v>
      </c>
      <c r="X2495" s="4" t="str">
        <f t="shared" si="428"/>
        <v>Good</v>
      </c>
    </row>
    <row r="2496" spans="1:24" x14ac:dyDescent="0.3">
      <c r="A2496" s="4">
        <v>524236</v>
      </c>
      <c r="B2496" s="4" t="s">
        <v>14</v>
      </c>
      <c r="C2496" s="5">
        <v>45279</v>
      </c>
      <c r="D2496" s="6">
        <v>45279</v>
      </c>
      <c r="E2496" s="7">
        <v>45279</v>
      </c>
      <c r="F2496" s="13">
        <v>45279</v>
      </c>
      <c r="G2496" s="4" t="s">
        <v>12</v>
      </c>
      <c r="H2496" s="4" t="s">
        <v>25</v>
      </c>
      <c r="I2496" s="4">
        <v>5709</v>
      </c>
      <c r="J2496" s="4">
        <v>373</v>
      </c>
      <c r="K2496" s="4">
        <v>89</v>
      </c>
      <c r="L2496" s="1">
        <v>1467.33</v>
      </c>
      <c r="M2496" s="1">
        <v>4489.21</v>
      </c>
      <c r="N2496" s="2">
        <f t="shared" si="418"/>
        <v>3.0594412981401593</v>
      </c>
      <c r="O2496" s="3">
        <f t="shared" si="419"/>
        <v>6.5335435277631804E-2</v>
      </c>
      <c r="P2496" s="3">
        <f t="shared" si="420"/>
        <v>0.23860589812332439</v>
      </c>
      <c r="Q2496" s="8">
        <f t="shared" si="421"/>
        <v>3.9338605898123324</v>
      </c>
      <c r="R2496" s="8">
        <f t="shared" si="422"/>
        <v>16.486853932584268</v>
      </c>
      <c r="S2496" s="8">
        <f t="shared" si="423"/>
        <v>3021.88</v>
      </c>
      <c r="T2496" s="3">
        <f t="shared" si="424"/>
        <v>0.67314293606224707</v>
      </c>
      <c r="U2496" s="3">
        <f t="shared" si="425"/>
        <v>0.25702049395691012</v>
      </c>
      <c r="V2496" s="3">
        <f t="shared" si="426"/>
        <v>0.48556858644287659</v>
      </c>
      <c r="W2496" s="4" t="str">
        <f t="shared" si="427"/>
        <v>Need Improvement</v>
      </c>
      <c r="X2496" s="4" t="str">
        <f t="shared" si="428"/>
        <v>Need Improvement</v>
      </c>
    </row>
    <row r="2497" spans="1:24" x14ac:dyDescent="0.3">
      <c r="A2497" s="4">
        <v>986381</v>
      </c>
      <c r="B2497" s="4" t="s">
        <v>16</v>
      </c>
      <c r="C2497" s="5">
        <v>45279</v>
      </c>
      <c r="D2497" s="6">
        <v>45279</v>
      </c>
      <c r="E2497" s="7">
        <v>45279</v>
      </c>
      <c r="F2497" s="13">
        <v>45279</v>
      </c>
      <c r="G2497" s="4" t="s">
        <v>21</v>
      </c>
      <c r="H2497" s="4" t="s">
        <v>13</v>
      </c>
      <c r="I2497" s="4">
        <v>8706</v>
      </c>
      <c r="J2497" s="4">
        <v>803</v>
      </c>
      <c r="K2497" s="4">
        <v>51</v>
      </c>
      <c r="L2497" s="1">
        <v>4081.31</v>
      </c>
      <c r="M2497" s="1">
        <v>5153.8</v>
      </c>
      <c r="N2497" s="2">
        <f t="shared" si="418"/>
        <v>1.2627808228240442</v>
      </c>
      <c r="O2497" s="3">
        <f t="shared" si="419"/>
        <v>9.2235240064323459E-2</v>
      </c>
      <c r="P2497" s="3">
        <f t="shared" si="420"/>
        <v>6.351183063511831E-2</v>
      </c>
      <c r="Q2497" s="8">
        <f t="shared" si="421"/>
        <v>5.0825778331257778</v>
      </c>
      <c r="R2497" s="8">
        <f t="shared" si="422"/>
        <v>80.025686274509809</v>
      </c>
      <c r="S2497" s="8">
        <f t="shared" si="423"/>
        <v>1072.4900000000002</v>
      </c>
      <c r="T2497" s="3">
        <f t="shared" si="424"/>
        <v>0.20809693818153599</v>
      </c>
      <c r="U2497" s="3">
        <f t="shared" si="425"/>
        <v>0.46879278658396506</v>
      </c>
      <c r="V2497" s="3">
        <f t="shared" si="426"/>
        <v>3.805452731493999</v>
      </c>
      <c r="W2497" s="4" t="str">
        <f t="shared" si="427"/>
        <v>Need Improvement</v>
      </c>
      <c r="X2497" s="4" t="str">
        <f t="shared" si="428"/>
        <v>Need Improvement</v>
      </c>
    </row>
    <row r="2498" spans="1:24" x14ac:dyDescent="0.3">
      <c r="A2498" s="4">
        <v>331076</v>
      </c>
      <c r="B2498" s="4" t="s">
        <v>18</v>
      </c>
      <c r="C2498" s="5">
        <v>45279</v>
      </c>
      <c r="D2498" s="6">
        <v>45279</v>
      </c>
      <c r="E2498" s="7">
        <v>45279</v>
      </c>
      <c r="F2498" s="13">
        <v>45279</v>
      </c>
      <c r="G2498" s="4" t="s">
        <v>15</v>
      </c>
      <c r="H2498" s="4" t="s">
        <v>19</v>
      </c>
      <c r="I2498" s="4">
        <v>4108</v>
      </c>
      <c r="J2498" s="4">
        <v>666</v>
      </c>
      <c r="K2498" s="4">
        <v>81</v>
      </c>
      <c r="L2498" s="1">
        <v>4459.67</v>
      </c>
      <c r="M2498" s="1">
        <v>6327.89</v>
      </c>
      <c r="N2498" s="2">
        <f t="shared" si="418"/>
        <v>1.4189144039805637</v>
      </c>
      <c r="O2498" s="3">
        <f t="shared" si="419"/>
        <v>0.16212268743914313</v>
      </c>
      <c r="P2498" s="3">
        <f t="shared" si="420"/>
        <v>0.12162162162162163</v>
      </c>
      <c r="Q2498" s="8">
        <f t="shared" si="421"/>
        <v>6.6962012012012009</v>
      </c>
      <c r="R2498" s="8">
        <f t="shared" si="422"/>
        <v>55.057654320987652</v>
      </c>
      <c r="S2498" s="8">
        <f t="shared" si="423"/>
        <v>1868.2200000000003</v>
      </c>
      <c r="T2498" s="3">
        <f t="shared" si="424"/>
        <v>0.29523585270919694</v>
      </c>
      <c r="U2498" s="3">
        <f t="shared" si="425"/>
        <v>1.0856061343719572</v>
      </c>
      <c r="V2498" s="3">
        <f t="shared" si="426"/>
        <v>2.3871225016325699</v>
      </c>
      <c r="W2498" s="4" t="str">
        <f t="shared" si="427"/>
        <v>Need Improvement</v>
      </c>
      <c r="X2498" s="4" t="str">
        <f t="shared" si="428"/>
        <v>Need Improvement</v>
      </c>
    </row>
    <row r="2499" spans="1:24" x14ac:dyDescent="0.3">
      <c r="A2499" s="4">
        <v>947057</v>
      </c>
      <c r="B2499" s="4" t="s">
        <v>20</v>
      </c>
      <c r="C2499" s="5">
        <v>45279</v>
      </c>
      <c r="D2499" s="6">
        <v>45279</v>
      </c>
      <c r="E2499" s="7">
        <v>45279</v>
      </c>
      <c r="F2499" s="13">
        <v>45279</v>
      </c>
      <c r="G2499" s="4" t="s">
        <v>27</v>
      </c>
      <c r="H2499" s="4" t="s">
        <v>13</v>
      </c>
      <c r="I2499" s="4">
        <v>6729</v>
      </c>
      <c r="J2499" s="4">
        <v>740</v>
      </c>
      <c r="K2499" s="4">
        <v>80</v>
      </c>
      <c r="L2499" s="1">
        <v>2906.91</v>
      </c>
      <c r="M2499" s="1">
        <v>9204.75</v>
      </c>
      <c r="N2499" s="2">
        <f t="shared" ref="N2499:N2562" si="429">M2499/L2499</f>
        <v>3.1665067029939009</v>
      </c>
      <c r="O2499" s="3">
        <f t="shared" ref="O2499:O2562" si="430">J2499/I2499</f>
        <v>0.10997176400653887</v>
      </c>
      <c r="P2499" s="3">
        <f t="shared" ref="P2499:P2562" si="431">K2499/J2499</f>
        <v>0.10810810810810811</v>
      </c>
      <c r="Q2499" s="8">
        <f t="shared" ref="Q2499:Q2562" si="432">L2499/J2499</f>
        <v>3.9282567567567566</v>
      </c>
      <c r="R2499" s="8">
        <f t="shared" ref="R2499:R2562" si="433">L2499/K2499</f>
        <v>36.336374999999997</v>
      </c>
      <c r="S2499" s="8">
        <f t="shared" ref="S2499:S2562" si="434">M2499-L2499</f>
        <v>6297.84</v>
      </c>
      <c r="T2499" s="3">
        <f t="shared" ref="T2499:T2562" si="435">S2499/M2499</f>
        <v>0.68419457345392332</v>
      </c>
      <c r="U2499" s="3">
        <f t="shared" ref="U2499:U2562" si="436">L2499/I2499</f>
        <v>0.43199732501114574</v>
      </c>
      <c r="V2499" s="3">
        <f t="shared" ref="V2499:V2562" si="437">L2499/S2499</f>
        <v>0.4615725391562821</v>
      </c>
      <c r="W2499" s="4" t="str">
        <f t="shared" ref="W2499:W2562" si="438">_xlfn.IFS(N2499&gt;=8,"Excellent",N2499&gt;=5,"Good",N2499&gt;0,"Need Improvement")</f>
        <v>Need Improvement</v>
      </c>
      <c r="X2499" s="4" t="str">
        <f t="shared" ref="X2499:X2562" si="439">_xlfn.IFS(S2499&gt;7000,"Excellent",S2499&gt;4000,"Good",S2499&gt;0,"Need Improvement",S2499&lt;=0,"Poor")</f>
        <v>Good</v>
      </c>
    </row>
    <row r="2500" spans="1:24" x14ac:dyDescent="0.3">
      <c r="A2500" s="4">
        <v>581930</v>
      </c>
      <c r="B2500" s="4" t="s">
        <v>22</v>
      </c>
      <c r="C2500" s="5">
        <v>45279</v>
      </c>
      <c r="D2500" s="6">
        <v>45279</v>
      </c>
      <c r="E2500" s="7">
        <v>45279</v>
      </c>
      <c r="F2500" s="13">
        <v>45279</v>
      </c>
      <c r="G2500" s="4" t="s">
        <v>12</v>
      </c>
      <c r="H2500" s="4" t="s">
        <v>13</v>
      </c>
      <c r="I2500" s="4">
        <v>4808</v>
      </c>
      <c r="J2500" s="4">
        <v>115</v>
      </c>
      <c r="K2500" s="4">
        <v>29</v>
      </c>
      <c r="L2500" s="1">
        <v>3642.85</v>
      </c>
      <c r="M2500" s="1">
        <v>5417.93</v>
      </c>
      <c r="N2500" s="2">
        <f t="shared" si="429"/>
        <v>1.4872778181918005</v>
      </c>
      <c r="O2500" s="3">
        <f t="shared" si="430"/>
        <v>2.3918469217970049E-2</v>
      </c>
      <c r="P2500" s="3">
        <f t="shared" si="431"/>
        <v>0.25217391304347825</v>
      </c>
      <c r="Q2500" s="8">
        <f t="shared" si="432"/>
        <v>31.676956521739129</v>
      </c>
      <c r="R2500" s="8">
        <f t="shared" si="433"/>
        <v>125.61551724137931</v>
      </c>
      <c r="S2500" s="8">
        <f t="shared" si="434"/>
        <v>1775.0800000000004</v>
      </c>
      <c r="T2500" s="3">
        <f t="shared" si="435"/>
        <v>0.32763066337143526</v>
      </c>
      <c r="U2500" s="3">
        <f t="shared" si="436"/>
        <v>0.75766430948419294</v>
      </c>
      <c r="V2500" s="3">
        <f t="shared" si="437"/>
        <v>2.052217364851161</v>
      </c>
      <c r="W2500" s="4" t="str">
        <f t="shared" si="438"/>
        <v>Need Improvement</v>
      </c>
      <c r="X2500" s="4" t="str">
        <f t="shared" si="439"/>
        <v>Need Improvement</v>
      </c>
    </row>
    <row r="2501" spans="1:24" x14ac:dyDescent="0.3">
      <c r="A2501" s="4">
        <v>900221</v>
      </c>
      <c r="B2501" s="4" t="s">
        <v>23</v>
      </c>
      <c r="C2501" s="5">
        <v>45279</v>
      </c>
      <c r="D2501" s="6">
        <v>45279</v>
      </c>
      <c r="E2501" s="7">
        <v>45279</v>
      </c>
      <c r="F2501" s="13">
        <v>45279</v>
      </c>
      <c r="G2501" s="4" t="s">
        <v>15</v>
      </c>
      <c r="H2501" s="4" t="s">
        <v>13</v>
      </c>
      <c r="I2501" s="4">
        <v>5959</v>
      </c>
      <c r="J2501" s="4">
        <v>642</v>
      </c>
      <c r="K2501" s="4">
        <v>88</v>
      </c>
      <c r="L2501" s="1">
        <v>4234.8900000000003</v>
      </c>
      <c r="M2501" s="1">
        <v>8459.99</v>
      </c>
      <c r="N2501" s="2">
        <f t="shared" si="429"/>
        <v>1.9976882516428995</v>
      </c>
      <c r="O2501" s="3">
        <f t="shared" si="430"/>
        <v>0.10773619734854842</v>
      </c>
      <c r="P2501" s="3">
        <f t="shared" si="431"/>
        <v>0.13707165109034267</v>
      </c>
      <c r="Q2501" s="8">
        <f t="shared" si="432"/>
        <v>6.5964018691588793</v>
      </c>
      <c r="R2501" s="8">
        <f t="shared" si="433"/>
        <v>48.123750000000001</v>
      </c>
      <c r="S2501" s="8">
        <f t="shared" si="434"/>
        <v>4225.0999999999995</v>
      </c>
      <c r="T2501" s="3">
        <f t="shared" si="435"/>
        <v>0.49942139411512304</v>
      </c>
      <c r="U2501" s="3">
        <f t="shared" si="436"/>
        <v>0.71067125356603467</v>
      </c>
      <c r="V2501" s="3">
        <f t="shared" si="437"/>
        <v>1.0023171049205939</v>
      </c>
      <c r="W2501" s="4" t="str">
        <f t="shared" si="438"/>
        <v>Need Improvement</v>
      </c>
      <c r="X2501" s="4" t="str">
        <f t="shared" si="439"/>
        <v>Good</v>
      </c>
    </row>
    <row r="2502" spans="1:24" x14ac:dyDescent="0.3">
      <c r="A2502" s="4">
        <v>767303</v>
      </c>
      <c r="B2502" s="4" t="s">
        <v>24</v>
      </c>
      <c r="C2502" s="5">
        <v>45279</v>
      </c>
      <c r="D2502" s="6">
        <v>45279</v>
      </c>
      <c r="E2502" s="7">
        <v>45279</v>
      </c>
      <c r="F2502" s="13">
        <v>45279</v>
      </c>
      <c r="G2502" s="4" t="s">
        <v>27</v>
      </c>
      <c r="H2502" s="4" t="s">
        <v>13</v>
      </c>
      <c r="I2502" s="4">
        <v>8133</v>
      </c>
      <c r="J2502" s="4">
        <v>936</v>
      </c>
      <c r="K2502" s="4">
        <v>25</v>
      </c>
      <c r="L2502" s="1">
        <v>2674.72</v>
      </c>
      <c r="M2502" s="1">
        <v>5576.09</v>
      </c>
      <c r="N2502" s="2">
        <f t="shared" si="429"/>
        <v>2.0847378417180118</v>
      </c>
      <c r="O2502" s="3">
        <f t="shared" si="430"/>
        <v>0.1150866838804869</v>
      </c>
      <c r="P2502" s="3">
        <f t="shared" si="431"/>
        <v>2.6709401709401708E-2</v>
      </c>
      <c r="Q2502" s="8">
        <f t="shared" si="432"/>
        <v>2.8576068376068373</v>
      </c>
      <c r="R2502" s="8">
        <f t="shared" si="433"/>
        <v>106.9888</v>
      </c>
      <c r="S2502" s="8">
        <f t="shared" si="434"/>
        <v>2901.3700000000003</v>
      </c>
      <c r="T2502" s="3">
        <f t="shared" si="435"/>
        <v>0.52032338072018214</v>
      </c>
      <c r="U2502" s="3">
        <f t="shared" si="436"/>
        <v>0.32887249477437597</v>
      </c>
      <c r="V2502" s="3">
        <f t="shared" si="437"/>
        <v>0.92188173173362908</v>
      </c>
      <c r="W2502" s="4" t="str">
        <f t="shared" si="438"/>
        <v>Need Improvement</v>
      </c>
      <c r="X2502" s="4" t="str">
        <f t="shared" si="439"/>
        <v>Need Improvement</v>
      </c>
    </row>
    <row r="2503" spans="1:24" x14ac:dyDescent="0.3">
      <c r="A2503" s="4">
        <v>143893</v>
      </c>
      <c r="B2503" s="4" t="s">
        <v>26</v>
      </c>
      <c r="C2503" s="5">
        <v>45279</v>
      </c>
      <c r="D2503" s="6">
        <v>45279</v>
      </c>
      <c r="E2503" s="7">
        <v>45279</v>
      </c>
      <c r="F2503" s="13">
        <v>45279</v>
      </c>
      <c r="G2503" s="4" t="s">
        <v>15</v>
      </c>
      <c r="H2503" s="4" t="s">
        <v>17</v>
      </c>
      <c r="I2503" s="4">
        <v>1369</v>
      </c>
      <c r="J2503" s="4">
        <v>824</v>
      </c>
      <c r="K2503" s="4">
        <v>65</v>
      </c>
      <c r="L2503" s="1">
        <v>3474.99</v>
      </c>
      <c r="M2503" s="1">
        <v>3754.92</v>
      </c>
      <c r="N2503" s="2">
        <f t="shared" si="429"/>
        <v>1.0805556274982087</v>
      </c>
      <c r="O2503" s="3">
        <f t="shared" si="430"/>
        <v>0.60189919649379109</v>
      </c>
      <c r="P2503" s="3">
        <f t="shared" si="431"/>
        <v>7.8883495145631075E-2</v>
      </c>
      <c r="Q2503" s="8">
        <f t="shared" si="432"/>
        <v>4.2172208737864079</v>
      </c>
      <c r="R2503" s="8">
        <f t="shared" si="433"/>
        <v>53.46138461538461</v>
      </c>
      <c r="S2503" s="8">
        <f t="shared" si="434"/>
        <v>279.93000000000029</v>
      </c>
      <c r="T2503" s="3">
        <f t="shared" si="435"/>
        <v>7.4550190150522597E-2</v>
      </c>
      <c r="U2503" s="3">
        <f t="shared" si="436"/>
        <v>2.5383418553688823</v>
      </c>
      <c r="V2503" s="3">
        <f t="shared" si="437"/>
        <v>12.413782016932791</v>
      </c>
      <c r="W2503" s="4" t="str">
        <f t="shared" si="438"/>
        <v>Need Improvement</v>
      </c>
      <c r="X2503" s="4" t="str">
        <f t="shared" si="439"/>
        <v>Need Improvement</v>
      </c>
    </row>
    <row r="2504" spans="1:24" x14ac:dyDescent="0.3">
      <c r="A2504" s="4">
        <v>397247</v>
      </c>
      <c r="B2504" s="4" t="s">
        <v>11</v>
      </c>
      <c r="C2504" s="5">
        <v>45280</v>
      </c>
      <c r="D2504" s="6">
        <v>45280</v>
      </c>
      <c r="E2504" s="7">
        <v>45280</v>
      </c>
      <c r="F2504" s="13">
        <v>45280</v>
      </c>
      <c r="G2504" s="4" t="s">
        <v>12</v>
      </c>
      <c r="H2504" s="4" t="s">
        <v>25</v>
      </c>
      <c r="I2504" s="4">
        <v>5103</v>
      </c>
      <c r="J2504" s="4">
        <v>405</v>
      </c>
      <c r="K2504" s="4">
        <v>35</v>
      </c>
      <c r="L2504" s="1">
        <v>4506.66</v>
      </c>
      <c r="M2504" s="1">
        <v>7648.1</v>
      </c>
      <c r="N2504" s="2">
        <f t="shared" si="429"/>
        <v>1.6970661199202959</v>
      </c>
      <c r="O2504" s="3">
        <f t="shared" si="430"/>
        <v>7.9365079365079361E-2</v>
      </c>
      <c r="P2504" s="3">
        <f t="shared" si="431"/>
        <v>8.6419753086419748E-2</v>
      </c>
      <c r="Q2504" s="8">
        <f t="shared" si="432"/>
        <v>11.127555555555555</v>
      </c>
      <c r="R2504" s="8">
        <f t="shared" si="433"/>
        <v>128.76171428571428</v>
      </c>
      <c r="S2504" s="8">
        <f t="shared" si="434"/>
        <v>3141.4400000000005</v>
      </c>
      <c r="T2504" s="3">
        <f t="shared" si="435"/>
        <v>0.41074776741935909</v>
      </c>
      <c r="U2504" s="3">
        <f t="shared" si="436"/>
        <v>0.88313932980599641</v>
      </c>
      <c r="V2504" s="3">
        <f t="shared" si="437"/>
        <v>1.4345841397575632</v>
      </c>
      <c r="W2504" s="4" t="str">
        <f t="shared" si="438"/>
        <v>Need Improvement</v>
      </c>
      <c r="X2504" s="4" t="str">
        <f t="shared" si="439"/>
        <v>Need Improvement</v>
      </c>
    </row>
    <row r="2505" spans="1:24" x14ac:dyDescent="0.3">
      <c r="A2505" s="4">
        <v>233932</v>
      </c>
      <c r="B2505" s="4" t="s">
        <v>14</v>
      </c>
      <c r="C2505" s="5">
        <v>45280</v>
      </c>
      <c r="D2505" s="6">
        <v>45280</v>
      </c>
      <c r="E2505" s="7">
        <v>45280</v>
      </c>
      <c r="F2505" s="13">
        <v>45280</v>
      </c>
      <c r="G2505" s="4" t="s">
        <v>21</v>
      </c>
      <c r="H2505" s="4" t="s">
        <v>25</v>
      </c>
      <c r="I2505" s="4">
        <v>4361</v>
      </c>
      <c r="J2505" s="4">
        <v>697</v>
      </c>
      <c r="K2505" s="4">
        <v>45</v>
      </c>
      <c r="L2505" s="1">
        <v>1764.88</v>
      </c>
      <c r="M2505" s="1">
        <v>9511.0300000000007</v>
      </c>
      <c r="N2505" s="2">
        <f t="shared" si="429"/>
        <v>5.3890519468745754</v>
      </c>
      <c r="O2505" s="3">
        <f t="shared" si="430"/>
        <v>0.15982572804402659</v>
      </c>
      <c r="P2505" s="3">
        <f t="shared" si="431"/>
        <v>6.4562410329985651E-2</v>
      </c>
      <c r="Q2505" s="8">
        <f t="shared" si="432"/>
        <v>2.5321090387374463</v>
      </c>
      <c r="R2505" s="8">
        <f t="shared" si="433"/>
        <v>39.219555555555559</v>
      </c>
      <c r="S2505" s="8">
        <f t="shared" si="434"/>
        <v>7746.1500000000005</v>
      </c>
      <c r="T2505" s="3">
        <f t="shared" si="435"/>
        <v>0.81443860444136962</v>
      </c>
      <c r="U2505" s="3">
        <f t="shared" si="436"/>
        <v>0.40469617060307272</v>
      </c>
      <c r="V2505" s="3">
        <f t="shared" si="437"/>
        <v>0.22783963646456626</v>
      </c>
      <c r="W2505" s="4" t="str">
        <f t="shared" si="438"/>
        <v>Good</v>
      </c>
      <c r="X2505" s="4" t="str">
        <f t="shared" si="439"/>
        <v>Excellent</v>
      </c>
    </row>
    <row r="2506" spans="1:24" x14ac:dyDescent="0.3">
      <c r="A2506" s="4">
        <v>994061</v>
      </c>
      <c r="B2506" s="4" t="s">
        <v>16</v>
      </c>
      <c r="C2506" s="5">
        <v>45280</v>
      </c>
      <c r="D2506" s="6">
        <v>45280</v>
      </c>
      <c r="E2506" s="7">
        <v>45280</v>
      </c>
      <c r="F2506" s="13">
        <v>45280</v>
      </c>
      <c r="G2506" s="4" t="s">
        <v>15</v>
      </c>
      <c r="H2506" s="4" t="s">
        <v>17</v>
      </c>
      <c r="I2506" s="4">
        <v>2738</v>
      </c>
      <c r="J2506" s="4">
        <v>745</v>
      </c>
      <c r="K2506" s="4">
        <v>65</v>
      </c>
      <c r="L2506" s="1">
        <v>4044.68</v>
      </c>
      <c r="M2506" s="1">
        <v>9632.1</v>
      </c>
      <c r="N2506" s="2">
        <f t="shared" si="429"/>
        <v>2.3814244884638587</v>
      </c>
      <c r="O2506" s="3">
        <f t="shared" si="430"/>
        <v>0.2720964207450694</v>
      </c>
      <c r="P2506" s="3">
        <f t="shared" si="431"/>
        <v>8.7248322147651006E-2</v>
      </c>
      <c r="Q2506" s="8">
        <f t="shared" si="432"/>
        <v>5.4291006711409393</v>
      </c>
      <c r="R2506" s="8">
        <f t="shared" si="433"/>
        <v>62.225846153846149</v>
      </c>
      <c r="S2506" s="8">
        <f t="shared" si="434"/>
        <v>5587.42</v>
      </c>
      <c r="T2506" s="3">
        <f t="shared" si="435"/>
        <v>0.58008326325515724</v>
      </c>
      <c r="U2506" s="3">
        <f t="shared" si="436"/>
        <v>1.4772388604821036</v>
      </c>
      <c r="V2506" s="3">
        <f t="shared" si="437"/>
        <v>0.72389045391253926</v>
      </c>
      <c r="W2506" s="4" t="str">
        <f t="shared" si="438"/>
        <v>Need Improvement</v>
      </c>
      <c r="X2506" s="4" t="str">
        <f t="shared" si="439"/>
        <v>Good</v>
      </c>
    </row>
    <row r="2507" spans="1:24" x14ac:dyDescent="0.3">
      <c r="A2507" s="4">
        <v>456276</v>
      </c>
      <c r="B2507" s="4" t="s">
        <v>18</v>
      </c>
      <c r="C2507" s="5">
        <v>45280</v>
      </c>
      <c r="D2507" s="6">
        <v>45280</v>
      </c>
      <c r="E2507" s="7">
        <v>45280</v>
      </c>
      <c r="F2507" s="13">
        <v>45280</v>
      </c>
      <c r="G2507" s="4" t="s">
        <v>15</v>
      </c>
      <c r="H2507" s="4" t="s">
        <v>19</v>
      </c>
      <c r="I2507" s="4">
        <v>5544</v>
      </c>
      <c r="J2507" s="4">
        <v>107</v>
      </c>
      <c r="K2507" s="4">
        <v>24</v>
      </c>
      <c r="L2507" s="1">
        <v>3753.59</v>
      </c>
      <c r="M2507" s="1">
        <v>2325.2199999999998</v>
      </c>
      <c r="N2507" s="2">
        <f t="shared" si="429"/>
        <v>0.61946563156871148</v>
      </c>
      <c r="O2507" s="3">
        <f t="shared" si="430"/>
        <v>1.93001443001443E-2</v>
      </c>
      <c r="P2507" s="3">
        <f t="shared" si="431"/>
        <v>0.22429906542056074</v>
      </c>
      <c r="Q2507" s="8">
        <f t="shared" si="432"/>
        <v>35.080280373831776</v>
      </c>
      <c r="R2507" s="8">
        <f t="shared" si="433"/>
        <v>156.39958333333334</v>
      </c>
      <c r="S2507" s="8">
        <f t="shared" si="434"/>
        <v>-1428.3700000000003</v>
      </c>
      <c r="T2507" s="3">
        <f t="shared" si="435"/>
        <v>-0.61429456137483784</v>
      </c>
      <c r="U2507" s="3">
        <f t="shared" si="436"/>
        <v>0.67705447330447333</v>
      </c>
      <c r="V2507" s="3">
        <f t="shared" si="437"/>
        <v>-2.6278835315779521</v>
      </c>
      <c r="W2507" s="4" t="str">
        <f t="shared" si="438"/>
        <v>Need Improvement</v>
      </c>
      <c r="X2507" s="4" t="str">
        <f t="shared" si="439"/>
        <v>Poor</v>
      </c>
    </row>
    <row r="2508" spans="1:24" x14ac:dyDescent="0.3">
      <c r="A2508" s="4">
        <v>912737</v>
      </c>
      <c r="B2508" s="4" t="s">
        <v>20</v>
      </c>
      <c r="C2508" s="5">
        <v>45280</v>
      </c>
      <c r="D2508" s="6">
        <v>45280</v>
      </c>
      <c r="E2508" s="7">
        <v>45280</v>
      </c>
      <c r="F2508" s="13">
        <v>45280</v>
      </c>
      <c r="G2508" s="4" t="s">
        <v>15</v>
      </c>
      <c r="H2508" s="4" t="s">
        <v>17</v>
      </c>
      <c r="I2508" s="4">
        <v>3158</v>
      </c>
      <c r="J2508" s="4">
        <v>794</v>
      </c>
      <c r="K2508" s="4">
        <v>52</v>
      </c>
      <c r="L2508" s="1">
        <v>4416.2</v>
      </c>
      <c r="M2508" s="1">
        <v>2642.85</v>
      </c>
      <c r="N2508" s="2">
        <f t="shared" si="429"/>
        <v>0.59844436393279288</v>
      </c>
      <c r="O2508" s="3">
        <f t="shared" si="430"/>
        <v>0.25142495250158325</v>
      </c>
      <c r="P2508" s="3">
        <f t="shared" si="431"/>
        <v>6.5491183879093195E-2</v>
      </c>
      <c r="Q2508" s="8">
        <f t="shared" si="432"/>
        <v>5.5619647355163728</v>
      </c>
      <c r="R2508" s="8">
        <f t="shared" si="433"/>
        <v>84.926923076923075</v>
      </c>
      <c r="S2508" s="8">
        <f t="shared" si="434"/>
        <v>-1773.35</v>
      </c>
      <c r="T2508" s="3">
        <f t="shared" si="435"/>
        <v>-0.67099911080840757</v>
      </c>
      <c r="U2508" s="3">
        <f t="shared" si="436"/>
        <v>1.3984167194426851</v>
      </c>
      <c r="V2508" s="3">
        <f t="shared" si="437"/>
        <v>-2.4903149406490539</v>
      </c>
      <c r="W2508" s="4" t="str">
        <f t="shared" si="438"/>
        <v>Need Improvement</v>
      </c>
      <c r="X2508" s="4" t="str">
        <f t="shared" si="439"/>
        <v>Poor</v>
      </c>
    </row>
    <row r="2509" spans="1:24" x14ac:dyDescent="0.3">
      <c r="A2509" s="4">
        <v>90342</v>
      </c>
      <c r="B2509" s="4" t="s">
        <v>22</v>
      </c>
      <c r="C2509" s="5">
        <v>45280</v>
      </c>
      <c r="D2509" s="6">
        <v>45280</v>
      </c>
      <c r="E2509" s="7">
        <v>45280</v>
      </c>
      <c r="F2509" s="13">
        <v>45280</v>
      </c>
      <c r="G2509" s="4" t="s">
        <v>27</v>
      </c>
      <c r="H2509" s="4" t="s">
        <v>25</v>
      </c>
      <c r="I2509" s="4">
        <v>3669</v>
      </c>
      <c r="J2509" s="4">
        <v>806</v>
      </c>
      <c r="K2509" s="4">
        <v>77</v>
      </c>
      <c r="L2509" s="1">
        <v>3066.77</v>
      </c>
      <c r="M2509" s="1">
        <v>4680.0200000000004</v>
      </c>
      <c r="N2509" s="2">
        <f t="shared" si="429"/>
        <v>1.5260420572785049</v>
      </c>
      <c r="O2509" s="3">
        <f t="shared" si="430"/>
        <v>0.21967838648133006</v>
      </c>
      <c r="P2509" s="3">
        <f t="shared" si="431"/>
        <v>9.553349875930521E-2</v>
      </c>
      <c r="Q2509" s="8">
        <f t="shared" si="432"/>
        <v>3.8049255583126551</v>
      </c>
      <c r="R2509" s="8">
        <f t="shared" si="433"/>
        <v>39.828181818181818</v>
      </c>
      <c r="S2509" s="8">
        <f t="shared" si="434"/>
        <v>1613.2500000000005</v>
      </c>
      <c r="T2509" s="3">
        <f t="shared" si="435"/>
        <v>0.34471006534160115</v>
      </c>
      <c r="U2509" s="3">
        <f t="shared" si="436"/>
        <v>0.83585990733169802</v>
      </c>
      <c r="V2509" s="3">
        <f t="shared" si="437"/>
        <v>1.9009886874322015</v>
      </c>
      <c r="W2509" s="4" t="str">
        <f t="shared" si="438"/>
        <v>Need Improvement</v>
      </c>
      <c r="X2509" s="4" t="str">
        <f t="shared" si="439"/>
        <v>Need Improvement</v>
      </c>
    </row>
    <row r="2510" spans="1:24" x14ac:dyDescent="0.3">
      <c r="A2510" s="4">
        <v>381935</v>
      </c>
      <c r="B2510" s="4" t="s">
        <v>23</v>
      </c>
      <c r="C2510" s="5">
        <v>45280</v>
      </c>
      <c r="D2510" s="6">
        <v>45280</v>
      </c>
      <c r="E2510" s="7">
        <v>45280</v>
      </c>
      <c r="F2510" s="13">
        <v>45280</v>
      </c>
      <c r="G2510" s="4" t="s">
        <v>27</v>
      </c>
      <c r="H2510" s="4" t="s">
        <v>13</v>
      </c>
      <c r="I2510" s="4">
        <v>6180</v>
      </c>
      <c r="J2510" s="4">
        <v>240</v>
      </c>
      <c r="K2510" s="4">
        <v>48</v>
      </c>
      <c r="L2510" s="1">
        <v>2482.0300000000002</v>
      </c>
      <c r="M2510" s="1">
        <v>6825.68</v>
      </c>
      <c r="N2510" s="2">
        <f t="shared" si="429"/>
        <v>2.7500392823616151</v>
      </c>
      <c r="O2510" s="3">
        <f t="shared" si="430"/>
        <v>3.8834951456310676E-2</v>
      </c>
      <c r="P2510" s="3">
        <f t="shared" si="431"/>
        <v>0.2</v>
      </c>
      <c r="Q2510" s="8">
        <f t="shared" si="432"/>
        <v>10.341791666666667</v>
      </c>
      <c r="R2510" s="8">
        <f t="shared" si="433"/>
        <v>51.708958333333335</v>
      </c>
      <c r="S2510" s="8">
        <f t="shared" si="434"/>
        <v>4343.6499999999996</v>
      </c>
      <c r="T2510" s="3">
        <f t="shared" si="435"/>
        <v>0.63636883065130501</v>
      </c>
      <c r="U2510" s="3">
        <f t="shared" si="436"/>
        <v>0.40162297734627833</v>
      </c>
      <c r="V2510" s="3">
        <f t="shared" si="437"/>
        <v>0.57141574482290247</v>
      </c>
      <c r="W2510" s="4" t="str">
        <f t="shared" si="438"/>
        <v>Need Improvement</v>
      </c>
      <c r="X2510" s="4" t="str">
        <f t="shared" si="439"/>
        <v>Good</v>
      </c>
    </row>
    <row r="2511" spans="1:24" x14ac:dyDescent="0.3">
      <c r="A2511" s="4">
        <v>823153</v>
      </c>
      <c r="B2511" s="4" t="s">
        <v>24</v>
      </c>
      <c r="C2511" s="5">
        <v>45280</v>
      </c>
      <c r="D2511" s="6">
        <v>45280</v>
      </c>
      <c r="E2511" s="7">
        <v>45280</v>
      </c>
      <c r="F2511" s="13">
        <v>45280</v>
      </c>
      <c r="G2511" s="4" t="s">
        <v>21</v>
      </c>
      <c r="H2511" s="4" t="s">
        <v>13</v>
      </c>
      <c r="I2511" s="4">
        <v>3680</v>
      </c>
      <c r="J2511" s="4">
        <v>250</v>
      </c>
      <c r="K2511" s="4">
        <v>47</v>
      </c>
      <c r="L2511" s="1">
        <v>3972.33</v>
      </c>
      <c r="M2511" s="1">
        <v>8910.0300000000007</v>
      </c>
      <c r="N2511" s="2">
        <f t="shared" si="429"/>
        <v>2.2430236158627306</v>
      </c>
      <c r="O2511" s="3">
        <f t="shared" si="430"/>
        <v>6.7934782608695649E-2</v>
      </c>
      <c r="P2511" s="3">
        <f t="shared" si="431"/>
        <v>0.188</v>
      </c>
      <c r="Q2511" s="8">
        <f t="shared" si="432"/>
        <v>15.88932</v>
      </c>
      <c r="R2511" s="8">
        <f t="shared" si="433"/>
        <v>84.517659574468084</v>
      </c>
      <c r="S2511" s="8">
        <f t="shared" si="434"/>
        <v>4937.7000000000007</v>
      </c>
      <c r="T2511" s="3">
        <f t="shared" si="435"/>
        <v>0.5541732182719924</v>
      </c>
      <c r="U2511" s="3">
        <f t="shared" si="436"/>
        <v>1.0794375</v>
      </c>
      <c r="V2511" s="3">
        <f t="shared" si="437"/>
        <v>0.80448994471110014</v>
      </c>
      <c r="W2511" s="4" t="str">
        <f t="shared" si="438"/>
        <v>Need Improvement</v>
      </c>
      <c r="X2511" s="4" t="str">
        <f t="shared" si="439"/>
        <v>Good</v>
      </c>
    </row>
    <row r="2512" spans="1:24" x14ac:dyDescent="0.3">
      <c r="A2512" s="4">
        <v>842159</v>
      </c>
      <c r="B2512" s="4" t="s">
        <v>26</v>
      </c>
      <c r="C2512" s="5">
        <v>45280</v>
      </c>
      <c r="D2512" s="6">
        <v>45280</v>
      </c>
      <c r="E2512" s="7">
        <v>45280</v>
      </c>
      <c r="F2512" s="13">
        <v>45280</v>
      </c>
      <c r="G2512" s="4" t="s">
        <v>15</v>
      </c>
      <c r="H2512" s="4" t="s">
        <v>19</v>
      </c>
      <c r="I2512" s="4">
        <v>5594</v>
      </c>
      <c r="J2512" s="4">
        <v>121</v>
      </c>
      <c r="K2512" s="4">
        <v>83</v>
      </c>
      <c r="L2512" s="1">
        <v>1417.7</v>
      </c>
      <c r="M2512" s="1">
        <v>6288.79</v>
      </c>
      <c r="N2512" s="2">
        <f t="shared" si="429"/>
        <v>4.4359102772095644</v>
      </c>
      <c r="O2512" s="3">
        <f t="shared" si="430"/>
        <v>2.1630318198069359E-2</v>
      </c>
      <c r="P2512" s="3">
        <f t="shared" si="431"/>
        <v>0.68595041322314054</v>
      </c>
      <c r="Q2512" s="8">
        <f t="shared" si="432"/>
        <v>11.716528925619835</v>
      </c>
      <c r="R2512" s="8">
        <f t="shared" si="433"/>
        <v>17.080722891566264</v>
      </c>
      <c r="S2512" s="8">
        <f t="shared" si="434"/>
        <v>4871.09</v>
      </c>
      <c r="T2512" s="3">
        <f t="shared" si="435"/>
        <v>0.77456712658555937</v>
      </c>
      <c r="U2512" s="3">
        <f t="shared" si="436"/>
        <v>0.25343224883804077</v>
      </c>
      <c r="V2512" s="3">
        <f t="shared" si="437"/>
        <v>0.29104368837364941</v>
      </c>
      <c r="W2512" s="4" t="str">
        <f t="shared" si="438"/>
        <v>Need Improvement</v>
      </c>
      <c r="X2512" s="4" t="str">
        <f t="shared" si="439"/>
        <v>Good</v>
      </c>
    </row>
    <row r="2513" spans="1:24" x14ac:dyDescent="0.3">
      <c r="A2513" s="4">
        <v>406279</v>
      </c>
      <c r="B2513" s="4" t="s">
        <v>11</v>
      </c>
      <c r="C2513" s="5">
        <v>45281</v>
      </c>
      <c r="D2513" s="6">
        <v>45281</v>
      </c>
      <c r="E2513" s="7">
        <v>45281</v>
      </c>
      <c r="F2513" s="13">
        <v>45281</v>
      </c>
      <c r="G2513" s="4" t="s">
        <v>12</v>
      </c>
      <c r="H2513" s="4" t="s">
        <v>19</v>
      </c>
      <c r="I2513" s="4">
        <v>6516</v>
      </c>
      <c r="J2513" s="4">
        <v>309</v>
      </c>
      <c r="K2513" s="4">
        <v>87</v>
      </c>
      <c r="L2513" s="1">
        <v>4093.01</v>
      </c>
      <c r="M2513" s="1">
        <v>9386.39</v>
      </c>
      <c r="N2513" s="2">
        <f t="shared" si="429"/>
        <v>2.2932731657142296</v>
      </c>
      <c r="O2513" s="3">
        <f t="shared" si="430"/>
        <v>4.7421731123388579E-2</v>
      </c>
      <c r="P2513" s="3">
        <f t="shared" si="431"/>
        <v>0.28155339805825241</v>
      </c>
      <c r="Q2513" s="8">
        <f t="shared" si="432"/>
        <v>13.245987055016181</v>
      </c>
      <c r="R2513" s="8">
        <f t="shared" si="433"/>
        <v>47.046091954022991</v>
      </c>
      <c r="S2513" s="8">
        <f t="shared" si="434"/>
        <v>5293.3799999999992</v>
      </c>
      <c r="T2513" s="3">
        <f t="shared" si="435"/>
        <v>0.56394204800780701</v>
      </c>
      <c r="U2513" s="3">
        <f t="shared" si="436"/>
        <v>0.62814763658686312</v>
      </c>
      <c r="V2513" s="3">
        <f t="shared" si="437"/>
        <v>0.77323184808194401</v>
      </c>
      <c r="W2513" s="4" t="str">
        <f t="shared" si="438"/>
        <v>Need Improvement</v>
      </c>
      <c r="X2513" s="4" t="str">
        <f t="shared" si="439"/>
        <v>Good</v>
      </c>
    </row>
    <row r="2514" spans="1:24" x14ac:dyDescent="0.3">
      <c r="A2514" s="4">
        <v>684169</v>
      </c>
      <c r="B2514" s="4" t="s">
        <v>14</v>
      </c>
      <c r="C2514" s="5">
        <v>45281</v>
      </c>
      <c r="D2514" s="6">
        <v>45281</v>
      </c>
      <c r="E2514" s="7">
        <v>45281</v>
      </c>
      <c r="F2514" s="13">
        <v>45281</v>
      </c>
      <c r="G2514" s="4" t="s">
        <v>27</v>
      </c>
      <c r="H2514" s="4" t="s">
        <v>17</v>
      </c>
      <c r="I2514" s="4">
        <v>5446</v>
      </c>
      <c r="J2514" s="4">
        <v>340</v>
      </c>
      <c r="K2514" s="4">
        <v>35</v>
      </c>
      <c r="L2514" s="1">
        <v>3499.66</v>
      </c>
      <c r="M2514" s="1">
        <v>9127.65</v>
      </c>
      <c r="N2514" s="2">
        <f t="shared" si="429"/>
        <v>2.6081533634695941</v>
      </c>
      <c r="O2514" s="3">
        <f t="shared" si="430"/>
        <v>6.243114212265883E-2</v>
      </c>
      <c r="P2514" s="3">
        <f t="shared" si="431"/>
        <v>0.10294117647058823</v>
      </c>
      <c r="Q2514" s="8">
        <f t="shared" si="432"/>
        <v>10.293117647058823</v>
      </c>
      <c r="R2514" s="8">
        <f t="shared" si="433"/>
        <v>99.990285714285704</v>
      </c>
      <c r="S2514" s="8">
        <f t="shared" si="434"/>
        <v>5627.99</v>
      </c>
      <c r="T2514" s="3">
        <f t="shared" si="435"/>
        <v>0.61658696378585942</v>
      </c>
      <c r="U2514" s="3">
        <f t="shared" si="436"/>
        <v>0.64261109070877709</v>
      </c>
      <c r="V2514" s="3">
        <f t="shared" si="437"/>
        <v>0.62183123992757627</v>
      </c>
      <c r="W2514" s="4" t="str">
        <f t="shared" si="438"/>
        <v>Need Improvement</v>
      </c>
      <c r="X2514" s="4" t="str">
        <f t="shared" si="439"/>
        <v>Good</v>
      </c>
    </row>
    <row r="2515" spans="1:24" x14ac:dyDescent="0.3">
      <c r="A2515" s="4">
        <v>172626</v>
      </c>
      <c r="B2515" s="4" t="s">
        <v>16</v>
      </c>
      <c r="C2515" s="5">
        <v>45281</v>
      </c>
      <c r="D2515" s="6">
        <v>45281</v>
      </c>
      <c r="E2515" s="7">
        <v>45281</v>
      </c>
      <c r="F2515" s="13">
        <v>45281</v>
      </c>
      <c r="G2515" s="4" t="s">
        <v>12</v>
      </c>
      <c r="H2515" s="4" t="s">
        <v>17</v>
      </c>
      <c r="I2515" s="4">
        <v>2884</v>
      </c>
      <c r="J2515" s="4">
        <v>201</v>
      </c>
      <c r="K2515" s="4">
        <v>42</v>
      </c>
      <c r="L2515" s="1">
        <v>1895.05</v>
      </c>
      <c r="M2515" s="1">
        <v>9185.9699999999993</v>
      </c>
      <c r="N2515" s="2">
        <f t="shared" si="429"/>
        <v>4.8473496741510775</v>
      </c>
      <c r="O2515" s="3">
        <f t="shared" si="430"/>
        <v>6.9694868238557556E-2</v>
      </c>
      <c r="P2515" s="3">
        <f t="shared" si="431"/>
        <v>0.20895522388059701</v>
      </c>
      <c r="Q2515" s="8">
        <f t="shared" si="432"/>
        <v>9.4281094527363187</v>
      </c>
      <c r="R2515" s="8">
        <f t="shared" si="433"/>
        <v>45.120238095238093</v>
      </c>
      <c r="S2515" s="8">
        <f t="shared" si="434"/>
        <v>7290.9199999999992</v>
      </c>
      <c r="T2515" s="3">
        <f t="shared" si="435"/>
        <v>0.79370169943947122</v>
      </c>
      <c r="U2515" s="3">
        <f t="shared" si="436"/>
        <v>0.65709084604715673</v>
      </c>
      <c r="V2515" s="3">
        <f t="shared" si="437"/>
        <v>0.25991918715333595</v>
      </c>
      <c r="W2515" s="4" t="str">
        <f t="shared" si="438"/>
        <v>Need Improvement</v>
      </c>
      <c r="X2515" s="4" t="str">
        <f t="shared" si="439"/>
        <v>Excellent</v>
      </c>
    </row>
    <row r="2516" spans="1:24" x14ac:dyDescent="0.3">
      <c r="A2516" s="4">
        <v>992240</v>
      </c>
      <c r="B2516" s="4" t="s">
        <v>18</v>
      </c>
      <c r="C2516" s="5">
        <v>45281</v>
      </c>
      <c r="D2516" s="6">
        <v>45281</v>
      </c>
      <c r="E2516" s="7">
        <v>45281</v>
      </c>
      <c r="F2516" s="13">
        <v>45281</v>
      </c>
      <c r="G2516" s="4" t="s">
        <v>12</v>
      </c>
      <c r="H2516" s="4" t="s">
        <v>25</v>
      </c>
      <c r="I2516" s="4">
        <v>9767</v>
      </c>
      <c r="J2516" s="4">
        <v>823</v>
      </c>
      <c r="K2516" s="4">
        <v>70</v>
      </c>
      <c r="L2516" s="1">
        <v>3887.63</v>
      </c>
      <c r="M2516" s="1">
        <v>2147.4499999999998</v>
      </c>
      <c r="N2516" s="2">
        <f t="shared" si="429"/>
        <v>0.55238024194689306</v>
      </c>
      <c r="O2516" s="3">
        <f t="shared" si="430"/>
        <v>8.4263335722330301E-2</v>
      </c>
      <c r="P2516" s="3">
        <f t="shared" si="431"/>
        <v>8.5054678007290399E-2</v>
      </c>
      <c r="Q2516" s="8">
        <f t="shared" si="432"/>
        <v>4.7237302551640346</v>
      </c>
      <c r="R2516" s="8">
        <f t="shared" si="433"/>
        <v>55.537571428571432</v>
      </c>
      <c r="S2516" s="8">
        <f t="shared" si="434"/>
        <v>-1740.1800000000003</v>
      </c>
      <c r="T2516" s="3">
        <f t="shared" si="435"/>
        <v>-0.81034715592912543</v>
      </c>
      <c r="U2516" s="3">
        <f t="shared" si="436"/>
        <v>0.39803726835261594</v>
      </c>
      <c r="V2516" s="3">
        <f t="shared" si="437"/>
        <v>-2.234039007458998</v>
      </c>
      <c r="W2516" s="4" t="str">
        <f t="shared" si="438"/>
        <v>Need Improvement</v>
      </c>
      <c r="X2516" s="4" t="str">
        <f t="shared" si="439"/>
        <v>Poor</v>
      </c>
    </row>
    <row r="2517" spans="1:24" x14ac:dyDescent="0.3">
      <c r="A2517" s="4">
        <v>484927</v>
      </c>
      <c r="B2517" s="4" t="s">
        <v>20</v>
      </c>
      <c r="C2517" s="5">
        <v>45281</v>
      </c>
      <c r="D2517" s="6">
        <v>45281</v>
      </c>
      <c r="E2517" s="7">
        <v>45281</v>
      </c>
      <c r="F2517" s="13">
        <v>45281</v>
      </c>
      <c r="G2517" s="4" t="s">
        <v>12</v>
      </c>
      <c r="H2517" s="4" t="s">
        <v>19</v>
      </c>
      <c r="I2517" s="4">
        <v>2382</v>
      </c>
      <c r="J2517" s="4">
        <v>932</v>
      </c>
      <c r="K2517" s="4">
        <v>12</v>
      </c>
      <c r="L2517" s="1">
        <v>1499.99</v>
      </c>
      <c r="M2517" s="1">
        <v>9226.7099999999991</v>
      </c>
      <c r="N2517" s="2">
        <f t="shared" si="429"/>
        <v>6.1511810078733848</v>
      </c>
      <c r="O2517" s="3">
        <f t="shared" si="430"/>
        <v>0.39126784214945426</v>
      </c>
      <c r="P2517" s="3">
        <f t="shared" si="431"/>
        <v>1.2875536480686695E-2</v>
      </c>
      <c r="Q2517" s="8">
        <f t="shared" si="432"/>
        <v>1.6094313304721031</v>
      </c>
      <c r="R2517" s="8">
        <f t="shared" si="433"/>
        <v>124.99916666666667</v>
      </c>
      <c r="S2517" s="8">
        <f t="shared" si="434"/>
        <v>7726.7199999999993</v>
      </c>
      <c r="T2517" s="3">
        <f t="shared" si="435"/>
        <v>0.83742959299685371</v>
      </c>
      <c r="U2517" s="3">
        <f t="shared" si="436"/>
        <v>0.62971872376154492</v>
      </c>
      <c r="V2517" s="3">
        <f t="shared" si="437"/>
        <v>0.19413023896297524</v>
      </c>
      <c r="W2517" s="4" t="str">
        <f t="shared" si="438"/>
        <v>Good</v>
      </c>
      <c r="X2517" s="4" t="str">
        <f t="shared" si="439"/>
        <v>Excellent</v>
      </c>
    </row>
    <row r="2518" spans="1:24" x14ac:dyDescent="0.3">
      <c r="A2518" s="4">
        <v>231048</v>
      </c>
      <c r="B2518" s="4" t="s">
        <v>22</v>
      </c>
      <c r="C2518" s="5">
        <v>45281</v>
      </c>
      <c r="D2518" s="6">
        <v>45281</v>
      </c>
      <c r="E2518" s="7">
        <v>45281</v>
      </c>
      <c r="F2518" s="13">
        <v>45281</v>
      </c>
      <c r="G2518" s="4" t="s">
        <v>27</v>
      </c>
      <c r="H2518" s="4" t="s">
        <v>25</v>
      </c>
      <c r="I2518" s="4">
        <v>5295</v>
      </c>
      <c r="J2518" s="4">
        <v>563</v>
      </c>
      <c r="K2518" s="4">
        <v>13</v>
      </c>
      <c r="L2518" s="1">
        <v>4285.3500000000004</v>
      </c>
      <c r="M2518" s="1">
        <v>9792.35</v>
      </c>
      <c r="N2518" s="2">
        <f t="shared" si="429"/>
        <v>2.2850758981180066</v>
      </c>
      <c r="O2518" s="3">
        <f t="shared" si="430"/>
        <v>0.10632672332389047</v>
      </c>
      <c r="P2518" s="3">
        <f t="shared" si="431"/>
        <v>2.3090586145648313E-2</v>
      </c>
      <c r="Q2518" s="8">
        <f t="shared" si="432"/>
        <v>7.6116341030195391</v>
      </c>
      <c r="R2518" s="8">
        <f t="shared" si="433"/>
        <v>329.64230769230772</v>
      </c>
      <c r="S2518" s="8">
        <f t="shared" si="434"/>
        <v>5507</v>
      </c>
      <c r="T2518" s="3">
        <f t="shared" si="435"/>
        <v>0.56237777448722726</v>
      </c>
      <c r="U2518" s="3">
        <f t="shared" si="436"/>
        <v>0.80932011331444764</v>
      </c>
      <c r="V2518" s="3">
        <f t="shared" si="437"/>
        <v>0.77816415471218459</v>
      </c>
      <c r="W2518" s="4" t="str">
        <f t="shared" si="438"/>
        <v>Need Improvement</v>
      </c>
      <c r="X2518" s="4" t="str">
        <f t="shared" si="439"/>
        <v>Good</v>
      </c>
    </row>
    <row r="2519" spans="1:24" x14ac:dyDescent="0.3">
      <c r="A2519" s="4">
        <v>610154</v>
      </c>
      <c r="B2519" s="4" t="s">
        <v>23</v>
      </c>
      <c r="C2519" s="5">
        <v>45281</v>
      </c>
      <c r="D2519" s="6">
        <v>45281</v>
      </c>
      <c r="E2519" s="7">
        <v>45281</v>
      </c>
      <c r="F2519" s="13">
        <v>45281</v>
      </c>
      <c r="G2519" s="4" t="s">
        <v>21</v>
      </c>
      <c r="H2519" s="4" t="s">
        <v>19</v>
      </c>
      <c r="I2519" s="4">
        <v>3061</v>
      </c>
      <c r="J2519" s="4">
        <v>145</v>
      </c>
      <c r="K2519" s="4">
        <v>22</v>
      </c>
      <c r="L2519" s="1">
        <v>2829.46</v>
      </c>
      <c r="M2519" s="1">
        <v>4528.99</v>
      </c>
      <c r="N2519" s="2">
        <f t="shared" si="429"/>
        <v>1.6006552487046997</v>
      </c>
      <c r="O2519" s="3">
        <f t="shared" si="430"/>
        <v>4.737014047696831E-2</v>
      </c>
      <c r="P2519" s="3">
        <f t="shared" si="431"/>
        <v>0.15172413793103448</v>
      </c>
      <c r="Q2519" s="8">
        <f t="shared" si="432"/>
        <v>19.513517241379311</v>
      </c>
      <c r="R2519" s="8">
        <f t="shared" si="433"/>
        <v>128.61181818181819</v>
      </c>
      <c r="S2519" s="8">
        <f t="shared" si="434"/>
        <v>1699.5299999999997</v>
      </c>
      <c r="T2519" s="3">
        <f t="shared" si="435"/>
        <v>0.37525585174619502</v>
      </c>
      <c r="U2519" s="3">
        <f t="shared" si="436"/>
        <v>0.92435805292388107</v>
      </c>
      <c r="V2519" s="3">
        <f t="shared" si="437"/>
        <v>1.6648485169429197</v>
      </c>
      <c r="W2519" s="4" t="str">
        <f t="shared" si="438"/>
        <v>Need Improvement</v>
      </c>
      <c r="X2519" s="4" t="str">
        <f t="shared" si="439"/>
        <v>Need Improvement</v>
      </c>
    </row>
    <row r="2520" spans="1:24" x14ac:dyDescent="0.3">
      <c r="A2520" s="4">
        <v>665642</v>
      </c>
      <c r="B2520" s="4" t="s">
        <v>24</v>
      </c>
      <c r="C2520" s="5">
        <v>45281</v>
      </c>
      <c r="D2520" s="6">
        <v>45281</v>
      </c>
      <c r="E2520" s="7">
        <v>45281</v>
      </c>
      <c r="F2520" s="13">
        <v>45281</v>
      </c>
      <c r="G2520" s="4" t="s">
        <v>15</v>
      </c>
      <c r="H2520" s="4" t="s">
        <v>19</v>
      </c>
      <c r="I2520" s="4">
        <v>6732</v>
      </c>
      <c r="J2520" s="4">
        <v>548</v>
      </c>
      <c r="K2520" s="4">
        <v>78</v>
      </c>
      <c r="L2520" s="1">
        <v>4274.51</v>
      </c>
      <c r="M2520" s="1">
        <v>5277.18</v>
      </c>
      <c r="N2520" s="2">
        <f t="shared" si="429"/>
        <v>1.234569576395891</v>
      </c>
      <c r="O2520" s="3">
        <f t="shared" si="430"/>
        <v>8.1402257872846107E-2</v>
      </c>
      <c r="P2520" s="3">
        <f t="shared" si="431"/>
        <v>0.14233576642335766</v>
      </c>
      <c r="Q2520" s="8">
        <f t="shared" si="432"/>
        <v>7.800200729927008</v>
      </c>
      <c r="R2520" s="8">
        <f t="shared" si="433"/>
        <v>54.801410256410257</v>
      </c>
      <c r="S2520" s="8">
        <f t="shared" si="434"/>
        <v>1002.6700000000001</v>
      </c>
      <c r="T2520" s="3">
        <f t="shared" si="435"/>
        <v>0.19000109907185278</v>
      </c>
      <c r="U2520" s="3">
        <f t="shared" si="436"/>
        <v>0.63495395127748078</v>
      </c>
      <c r="V2520" s="3">
        <f t="shared" si="437"/>
        <v>4.2631274497092759</v>
      </c>
      <c r="W2520" s="4" t="str">
        <f t="shared" si="438"/>
        <v>Need Improvement</v>
      </c>
      <c r="X2520" s="4" t="str">
        <f t="shared" si="439"/>
        <v>Need Improvement</v>
      </c>
    </row>
    <row r="2521" spans="1:24" x14ac:dyDescent="0.3">
      <c r="A2521" s="4">
        <v>642895</v>
      </c>
      <c r="B2521" s="4" t="s">
        <v>26</v>
      </c>
      <c r="C2521" s="5">
        <v>45281</v>
      </c>
      <c r="D2521" s="6">
        <v>45281</v>
      </c>
      <c r="E2521" s="7">
        <v>45281</v>
      </c>
      <c r="F2521" s="13">
        <v>45281</v>
      </c>
      <c r="G2521" s="4" t="s">
        <v>12</v>
      </c>
      <c r="H2521" s="4" t="s">
        <v>17</v>
      </c>
      <c r="I2521" s="4">
        <v>9784</v>
      </c>
      <c r="J2521" s="4">
        <v>753</v>
      </c>
      <c r="K2521" s="4">
        <v>92</v>
      </c>
      <c r="L2521" s="1">
        <v>1245.53</v>
      </c>
      <c r="M2521" s="1">
        <v>6608.72</v>
      </c>
      <c r="N2521" s="2">
        <f t="shared" si="429"/>
        <v>5.3059500774770587</v>
      </c>
      <c r="O2521" s="3">
        <f t="shared" si="430"/>
        <v>7.6962387571545374E-2</v>
      </c>
      <c r="P2521" s="3">
        <f t="shared" si="431"/>
        <v>0.12217795484727756</v>
      </c>
      <c r="Q2521" s="8">
        <f t="shared" si="432"/>
        <v>1.654090305444887</v>
      </c>
      <c r="R2521" s="8">
        <f t="shared" si="433"/>
        <v>13.538369565217391</v>
      </c>
      <c r="S2521" s="8">
        <f t="shared" si="434"/>
        <v>5363.1900000000005</v>
      </c>
      <c r="T2521" s="3">
        <f t="shared" si="435"/>
        <v>0.81153233909138234</v>
      </c>
      <c r="U2521" s="3">
        <f t="shared" si="436"/>
        <v>0.12730273916598528</v>
      </c>
      <c r="V2521" s="3">
        <f t="shared" si="437"/>
        <v>0.23223678445104495</v>
      </c>
      <c r="W2521" s="4" t="str">
        <f t="shared" si="438"/>
        <v>Good</v>
      </c>
      <c r="X2521" s="4" t="str">
        <f t="shared" si="439"/>
        <v>Good</v>
      </c>
    </row>
    <row r="2522" spans="1:24" x14ac:dyDescent="0.3">
      <c r="A2522" s="4">
        <v>761531</v>
      </c>
      <c r="B2522" s="4" t="s">
        <v>11</v>
      </c>
      <c r="C2522" s="5">
        <v>45282</v>
      </c>
      <c r="D2522" s="6">
        <v>45282</v>
      </c>
      <c r="E2522" s="7">
        <v>45282</v>
      </c>
      <c r="F2522" s="13">
        <v>45282</v>
      </c>
      <c r="G2522" s="4" t="s">
        <v>27</v>
      </c>
      <c r="H2522" s="4" t="s">
        <v>25</v>
      </c>
      <c r="I2522" s="4">
        <v>6773</v>
      </c>
      <c r="J2522" s="4">
        <v>711</v>
      </c>
      <c r="K2522" s="4">
        <v>23</v>
      </c>
      <c r="L2522" s="1">
        <v>1431.87</v>
      </c>
      <c r="M2522" s="1">
        <v>5049.63</v>
      </c>
      <c r="N2522" s="2">
        <f t="shared" si="429"/>
        <v>3.5265980850216851</v>
      </c>
      <c r="O2522" s="3">
        <f t="shared" si="430"/>
        <v>0.10497563856489001</v>
      </c>
      <c r="P2522" s="3">
        <f t="shared" si="431"/>
        <v>3.2348804500703238E-2</v>
      </c>
      <c r="Q2522" s="8">
        <f t="shared" si="432"/>
        <v>2.0138818565400842</v>
      </c>
      <c r="R2522" s="8">
        <f t="shared" si="433"/>
        <v>62.255217391304342</v>
      </c>
      <c r="S2522" s="8">
        <f t="shared" si="434"/>
        <v>3617.76</v>
      </c>
      <c r="T2522" s="3">
        <f t="shared" si="435"/>
        <v>0.71644061050017527</v>
      </c>
      <c r="U2522" s="3">
        <f t="shared" si="436"/>
        <v>0.21140853388454153</v>
      </c>
      <c r="V2522" s="3">
        <f t="shared" si="437"/>
        <v>0.39578910707177917</v>
      </c>
      <c r="W2522" s="4" t="str">
        <f t="shared" si="438"/>
        <v>Need Improvement</v>
      </c>
      <c r="X2522" s="4" t="str">
        <f t="shared" si="439"/>
        <v>Need Improvement</v>
      </c>
    </row>
    <row r="2523" spans="1:24" x14ac:dyDescent="0.3">
      <c r="A2523" s="4">
        <v>499253</v>
      </c>
      <c r="B2523" s="4" t="s">
        <v>14</v>
      </c>
      <c r="C2523" s="5">
        <v>45282</v>
      </c>
      <c r="D2523" s="6">
        <v>45282</v>
      </c>
      <c r="E2523" s="7">
        <v>45282</v>
      </c>
      <c r="F2523" s="13">
        <v>45282</v>
      </c>
      <c r="G2523" s="4" t="s">
        <v>12</v>
      </c>
      <c r="H2523" s="4" t="s">
        <v>19</v>
      </c>
      <c r="I2523" s="4">
        <v>8451</v>
      </c>
      <c r="J2523" s="4">
        <v>781</v>
      </c>
      <c r="K2523" s="4">
        <v>20</v>
      </c>
      <c r="L2523" s="1">
        <v>1577.17</v>
      </c>
      <c r="M2523" s="1">
        <v>4973.8900000000003</v>
      </c>
      <c r="N2523" s="2">
        <f t="shared" si="429"/>
        <v>3.1536803261538071</v>
      </c>
      <c r="O2523" s="3">
        <f t="shared" si="430"/>
        <v>9.2415098804875168E-2</v>
      </c>
      <c r="P2523" s="3">
        <f t="shared" si="431"/>
        <v>2.5608194622279128E-2</v>
      </c>
      <c r="Q2523" s="8">
        <f t="shared" si="432"/>
        <v>2.0194238156209989</v>
      </c>
      <c r="R2523" s="8">
        <f t="shared" si="433"/>
        <v>78.858500000000006</v>
      </c>
      <c r="S2523" s="8">
        <f t="shared" si="434"/>
        <v>3396.7200000000003</v>
      </c>
      <c r="T2523" s="3">
        <f t="shared" si="435"/>
        <v>0.68291015683901335</v>
      </c>
      <c r="U2523" s="3">
        <f t="shared" si="436"/>
        <v>0.1866252514495326</v>
      </c>
      <c r="V2523" s="3">
        <f t="shared" si="437"/>
        <v>0.46432146305847993</v>
      </c>
      <c r="W2523" s="4" t="str">
        <f t="shared" si="438"/>
        <v>Need Improvement</v>
      </c>
      <c r="X2523" s="4" t="str">
        <f t="shared" si="439"/>
        <v>Need Improvement</v>
      </c>
    </row>
    <row r="2524" spans="1:24" x14ac:dyDescent="0.3">
      <c r="A2524" s="4">
        <v>440818</v>
      </c>
      <c r="B2524" s="4" t="s">
        <v>16</v>
      </c>
      <c r="C2524" s="5">
        <v>45282</v>
      </c>
      <c r="D2524" s="6">
        <v>45282</v>
      </c>
      <c r="E2524" s="7">
        <v>45282</v>
      </c>
      <c r="F2524" s="13">
        <v>45282</v>
      </c>
      <c r="G2524" s="4" t="s">
        <v>12</v>
      </c>
      <c r="H2524" s="4" t="s">
        <v>19</v>
      </c>
      <c r="I2524" s="4">
        <v>1554</v>
      </c>
      <c r="J2524" s="4">
        <v>603</v>
      </c>
      <c r="K2524" s="4">
        <v>93</v>
      </c>
      <c r="L2524" s="1">
        <v>1735.96</v>
      </c>
      <c r="M2524" s="1">
        <v>2547.85</v>
      </c>
      <c r="N2524" s="2">
        <f t="shared" si="429"/>
        <v>1.4676893476808222</v>
      </c>
      <c r="O2524" s="3">
        <f t="shared" si="430"/>
        <v>0.38803088803088803</v>
      </c>
      <c r="P2524" s="3">
        <f t="shared" si="431"/>
        <v>0.15422885572139303</v>
      </c>
      <c r="Q2524" s="8">
        <f t="shared" si="432"/>
        <v>2.8788723051409617</v>
      </c>
      <c r="R2524" s="8">
        <f t="shared" si="433"/>
        <v>18.666236559139787</v>
      </c>
      <c r="S2524" s="8">
        <f t="shared" si="434"/>
        <v>811.88999999999987</v>
      </c>
      <c r="T2524" s="3">
        <f t="shared" si="435"/>
        <v>0.31865690680377567</v>
      </c>
      <c r="U2524" s="3">
        <f t="shared" si="436"/>
        <v>1.1170913770913771</v>
      </c>
      <c r="V2524" s="3">
        <f t="shared" si="437"/>
        <v>2.1381714271637788</v>
      </c>
      <c r="W2524" s="4" t="str">
        <f t="shared" si="438"/>
        <v>Need Improvement</v>
      </c>
      <c r="X2524" s="4" t="str">
        <f t="shared" si="439"/>
        <v>Need Improvement</v>
      </c>
    </row>
    <row r="2525" spans="1:24" x14ac:dyDescent="0.3">
      <c r="A2525" s="4">
        <v>752665</v>
      </c>
      <c r="B2525" s="4" t="s">
        <v>18</v>
      </c>
      <c r="C2525" s="5">
        <v>45282</v>
      </c>
      <c r="D2525" s="6">
        <v>45282</v>
      </c>
      <c r="E2525" s="7">
        <v>45282</v>
      </c>
      <c r="F2525" s="13">
        <v>45282</v>
      </c>
      <c r="G2525" s="4" t="s">
        <v>21</v>
      </c>
      <c r="H2525" s="4" t="s">
        <v>17</v>
      </c>
      <c r="I2525" s="4">
        <v>8931</v>
      </c>
      <c r="J2525" s="4">
        <v>358</v>
      </c>
      <c r="K2525" s="4">
        <v>43</v>
      </c>
      <c r="L2525" s="1">
        <v>2348.19</v>
      </c>
      <c r="M2525" s="1">
        <v>9634.4699999999993</v>
      </c>
      <c r="N2525" s="2">
        <f t="shared" si="429"/>
        <v>4.1029346006924481</v>
      </c>
      <c r="O2525" s="3">
        <f t="shared" si="430"/>
        <v>4.0085096853655806E-2</v>
      </c>
      <c r="P2525" s="3">
        <f t="shared" si="431"/>
        <v>0.12011173184357542</v>
      </c>
      <c r="Q2525" s="8">
        <f t="shared" si="432"/>
        <v>6.5591899441340784</v>
      </c>
      <c r="R2525" s="8">
        <f t="shared" si="433"/>
        <v>54.609069767441859</v>
      </c>
      <c r="S2525" s="8">
        <f t="shared" si="434"/>
        <v>7286.2799999999988</v>
      </c>
      <c r="T2525" s="3">
        <f t="shared" si="435"/>
        <v>0.75627201081118101</v>
      </c>
      <c r="U2525" s="3">
        <f t="shared" si="436"/>
        <v>0.26292576419213975</v>
      </c>
      <c r="V2525" s="3">
        <f t="shared" si="437"/>
        <v>0.3222755644855812</v>
      </c>
      <c r="W2525" s="4" t="str">
        <f t="shared" si="438"/>
        <v>Need Improvement</v>
      </c>
      <c r="X2525" s="4" t="str">
        <f t="shared" si="439"/>
        <v>Excellent</v>
      </c>
    </row>
    <row r="2526" spans="1:24" x14ac:dyDescent="0.3">
      <c r="A2526" s="4">
        <v>262602</v>
      </c>
      <c r="B2526" s="4" t="s">
        <v>20</v>
      </c>
      <c r="C2526" s="5">
        <v>45282</v>
      </c>
      <c r="D2526" s="6">
        <v>45282</v>
      </c>
      <c r="E2526" s="7">
        <v>45282</v>
      </c>
      <c r="F2526" s="13">
        <v>45282</v>
      </c>
      <c r="G2526" s="4" t="s">
        <v>15</v>
      </c>
      <c r="H2526" s="4" t="s">
        <v>19</v>
      </c>
      <c r="I2526" s="4">
        <v>6703</v>
      </c>
      <c r="J2526" s="4">
        <v>924</v>
      </c>
      <c r="K2526" s="4">
        <v>33</v>
      </c>
      <c r="L2526" s="1">
        <v>3383.88</v>
      </c>
      <c r="M2526" s="1">
        <v>5083.82</v>
      </c>
      <c r="N2526" s="2">
        <f t="shared" si="429"/>
        <v>1.5023641500289606</v>
      </c>
      <c r="O2526" s="3">
        <f t="shared" si="430"/>
        <v>0.13784872445173801</v>
      </c>
      <c r="P2526" s="3">
        <f t="shared" si="431"/>
        <v>3.5714285714285712E-2</v>
      </c>
      <c r="Q2526" s="8">
        <f t="shared" si="432"/>
        <v>3.6622077922077922</v>
      </c>
      <c r="R2526" s="8">
        <f t="shared" si="433"/>
        <v>102.54181818181819</v>
      </c>
      <c r="S2526" s="8">
        <f t="shared" si="434"/>
        <v>1699.9399999999996</v>
      </c>
      <c r="T2526" s="3">
        <f t="shared" si="435"/>
        <v>0.33438241322470103</v>
      </c>
      <c r="U2526" s="3">
        <f t="shared" si="436"/>
        <v>0.50483067283305982</v>
      </c>
      <c r="V2526" s="3">
        <f t="shared" si="437"/>
        <v>1.9905879031024629</v>
      </c>
      <c r="W2526" s="4" t="str">
        <f t="shared" si="438"/>
        <v>Need Improvement</v>
      </c>
      <c r="X2526" s="4" t="str">
        <f t="shared" si="439"/>
        <v>Need Improvement</v>
      </c>
    </row>
    <row r="2527" spans="1:24" x14ac:dyDescent="0.3">
      <c r="A2527" s="4">
        <v>242175</v>
      </c>
      <c r="B2527" s="4" t="s">
        <v>22</v>
      </c>
      <c r="C2527" s="5">
        <v>45282</v>
      </c>
      <c r="D2527" s="6">
        <v>45282</v>
      </c>
      <c r="E2527" s="7">
        <v>45282</v>
      </c>
      <c r="F2527" s="13">
        <v>45282</v>
      </c>
      <c r="G2527" s="4" t="s">
        <v>27</v>
      </c>
      <c r="H2527" s="4" t="s">
        <v>17</v>
      </c>
      <c r="I2527" s="4">
        <v>9066</v>
      </c>
      <c r="J2527" s="4">
        <v>388</v>
      </c>
      <c r="K2527" s="4">
        <v>31</v>
      </c>
      <c r="L2527" s="1">
        <v>1543.89</v>
      </c>
      <c r="M2527" s="1">
        <v>5396.61</v>
      </c>
      <c r="N2527" s="2">
        <f t="shared" si="429"/>
        <v>3.4954627596525656</v>
      </c>
      <c r="O2527" s="3">
        <f t="shared" si="430"/>
        <v>4.2797264504742999E-2</v>
      </c>
      <c r="P2527" s="3">
        <f t="shared" si="431"/>
        <v>7.9896907216494839E-2</v>
      </c>
      <c r="Q2527" s="8">
        <f t="shared" si="432"/>
        <v>3.9790979381443301</v>
      </c>
      <c r="R2527" s="8">
        <f t="shared" si="433"/>
        <v>49.802903225806453</v>
      </c>
      <c r="S2527" s="8">
        <f t="shared" si="434"/>
        <v>3852.7199999999993</v>
      </c>
      <c r="T2527" s="3">
        <f t="shared" si="435"/>
        <v>0.71391484654255166</v>
      </c>
      <c r="U2527" s="3">
        <f t="shared" si="436"/>
        <v>0.17029450694904039</v>
      </c>
      <c r="V2527" s="3">
        <f t="shared" si="437"/>
        <v>0.40072727839033212</v>
      </c>
      <c r="W2527" s="4" t="str">
        <f t="shared" si="438"/>
        <v>Need Improvement</v>
      </c>
      <c r="X2527" s="4" t="str">
        <f t="shared" si="439"/>
        <v>Need Improvement</v>
      </c>
    </row>
    <row r="2528" spans="1:24" x14ac:dyDescent="0.3">
      <c r="A2528" s="4">
        <v>352482</v>
      </c>
      <c r="B2528" s="4" t="s">
        <v>23</v>
      </c>
      <c r="C2528" s="5">
        <v>45282</v>
      </c>
      <c r="D2528" s="6">
        <v>45282</v>
      </c>
      <c r="E2528" s="7">
        <v>45282</v>
      </c>
      <c r="F2528" s="13">
        <v>45282</v>
      </c>
      <c r="G2528" s="4" t="s">
        <v>27</v>
      </c>
      <c r="H2528" s="4" t="s">
        <v>17</v>
      </c>
      <c r="I2528" s="4">
        <v>1054</v>
      </c>
      <c r="J2528" s="4">
        <v>802</v>
      </c>
      <c r="K2528" s="4">
        <v>50</v>
      </c>
      <c r="L2528" s="1">
        <v>2613.86</v>
      </c>
      <c r="M2528" s="1">
        <v>3259.64</v>
      </c>
      <c r="N2528" s="2">
        <f t="shared" si="429"/>
        <v>1.2470599037438883</v>
      </c>
      <c r="O2528" s="3">
        <f t="shared" si="430"/>
        <v>0.7609108159392789</v>
      </c>
      <c r="P2528" s="3">
        <f t="shared" si="431"/>
        <v>6.2344139650872821E-2</v>
      </c>
      <c r="Q2528" s="8">
        <f t="shared" si="432"/>
        <v>3.2591770573566086</v>
      </c>
      <c r="R2528" s="8">
        <f t="shared" si="433"/>
        <v>52.277200000000001</v>
      </c>
      <c r="S2528" s="8">
        <f t="shared" si="434"/>
        <v>645.77999999999975</v>
      </c>
      <c r="T2528" s="3">
        <f t="shared" si="435"/>
        <v>0.19811390214870347</v>
      </c>
      <c r="U2528" s="3">
        <f t="shared" si="436"/>
        <v>2.4799430740037951</v>
      </c>
      <c r="V2528" s="3">
        <f t="shared" si="437"/>
        <v>4.047601350305059</v>
      </c>
      <c r="W2528" s="4" t="str">
        <f t="shared" si="438"/>
        <v>Need Improvement</v>
      </c>
      <c r="X2528" s="4" t="str">
        <f t="shared" si="439"/>
        <v>Need Improvement</v>
      </c>
    </row>
    <row r="2529" spans="1:24" x14ac:dyDescent="0.3">
      <c r="A2529" s="4">
        <v>116113</v>
      </c>
      <c r="B2529" s="4" t="s">
        <v>24</v>
      </c>
      <c r="C2529" s="5">
        <v>45282</v>
      </c>
      <c r="D2529" s="6">
        <v>45282</v>
      </c>
      <c r="E2529" s="7">
        <v>45282</v>
      </c>
      <c r="F2529" s="13">
        <v>45282</v>
      </c>
      <c r="G2529" s="4" t="s">
        <v>15</v>
      </c>
      <c r="H2529" s="4" t="s">
        <v>13</v>
      </c>
      <c r="I2529" s="4">
        <v>5217</v>
      </c>
      <c r="J2529" s="4">
        <v>152</v>
      </c>
      <c r="K2529" s="4">
        <v>60</v>
      </c>
      <c r="L2529" s="1">
        <v>4572.3900000000003</v>
      </c>
      <c r="M2529" s="1">
        <v>7909.83</v>
      </c>
      <c r="N2529" s="2">
        <f t="shared" si="429"/>
        <v>1.7299114904896562</v>
      </c>
      <c r="O2529" s="3">
        <f t="shared" si="430"/>
        <v>2.9135518497220625E-2</v>
      </c>
      <c r="P2529" s="3">
        <f t="shared" si="431"/>
        <v>0.39473684210526316</v>
      </c>
      <c r="Q2529" s="8">
        <f t="shared" si="432"/>
        <v>30.08151315789474</v>
      </c>
      <c r="R2529" s="8">
        <f t="shared" si="433"/>
        <v>76.206500000000005</v>
      </c>
      <c r="S2529" s="8">
        <f t="shared" si="434"/>
        <v>3337.4399999999996</v>
      </c>
      <c r="T2529" s="3">
        <f t="shared" si="435"/>
        <v>0.42193574324606214</v>
      </c>
      <c r="U2529" s="3">
        <f t="shared" si="436"/>
        <v>0.87644048303622779</v>
      </c>
      <c r="V2529" s="3">
        <f t="shared" si="437"/>
        <v>1.3700291241190856</v>
      </c>
      <c r="W2529" s="4" t="str">
        <f t="shared" si="438"/>
        <v>Need Improvement</v>
      </c>
      <c r="X2529" s="4" t="str">
        <f t="shared" si="439"/>
        <v>Need Improvement</v>
      </c>
    </row>
    <row r="2530" spans="1:24" x14ac:dyDescent="0.3">
      <c r="A2530" s="4">
        <v>979857</v>
      </c>
      <c r="B2530" s="4" t="s">
        <v>26</v>
      </c>
      <c r="C2530" s="5">
        <v>45282</v>
      </c>
      <c r="D2530" s="6">
        <v>45282</v>
      </c>
      <c r="E2530" s="7">
        <v>45282</v>
      </c>
      <c r="F2530" s="13">
        <v>45282</v>
      </c>
      <c r="G2530" s="4" t="s">
        <v>15</v>
      </c>
      <c r="H2530" s="4" t="s">
        <v>13</v>
      </c>
      <c r="I2530" s="4">
        <v>1151</v>
      </c>
      <c r="J2530" s="4">
        <v>842</v>
      </c>
      <c r="K2530" s="4">
        <v>49</v>
      </c>
      <c r="L2530" s="1">
        <v>1355.58</v>
      </c>
      <c r="M2530" s="1">
        <v>3543.75</v>
      </c>
      <c r="N2530" s="2">
        <f t="shared" si="429"/>
        <v>2.6141946620634711</v>
      </c>
      <c r="O2530" s="3">
        <f t="shared" si="430"/>
        <v>0.73153779322328405</v>
      </c>
      <c r="P2530" s="3">
        <f t="shared" si="431"/>
        <v>5.8194774346793349E-2</v>
      </c>
      <c r="Q2530" s="8">
        <f t="shared" si="432"/>
        <v>1.6099524940617576</v>
      </c>
      <c r="R2530" s="8">
        <f t="shared" si="433"/>
        <v>27.664897959183673</v>
      </c>
      <c r="S2530" s="8">
        <f t="shared" si="434"/>
        <v>2188.17</v>
      </c>
      <c r="T2530" s="3">
        <f t="shared" si="435"/>
        <v>0.61747301587301584</v>
      </c>
      <c r="U2530" s="3">
        <f t="shared" si="436"/>
        <v>1.1777410947002607</v>
      </c>
      <c r="V2530" s="3">
        <f t="shared" si="437"/>
        <v>0.61950396907004479</v>
      </c>
      <c r="W2530" s="4" t="str">
        <f t="shared" si="438"/>
        <v>Need Improvement</v>
      </c>
      <c r="X2530" s="4" t="str">
        <f t="shared" si="439"/>
        <v>Need Improvement</v>
      </c>
    </row>
    <row r="2531" spans="1:24" x14ac:dyDescent="0.3">
      <c r="A2531" s="4">
        <v>761155</v>
      </c>
      <c r="B2531" s="4" t="s">
        <v>11</v>
      </c>
      <c r="C2531" s="5">
        <v>45283</v>
      </c>
      <c r="D2531" s="6">
        <v>45283</v>
      </c>
      <c r="E2531" s="7">
        <v>45283</v>
      </c>
      <c r="F2531" s="13">
        <v>45283</v>
      </c>
      <c r="G2531" s="4" t="s">
        <v>21</v>
      </c>
      <c r="H2531" s="4" t="s">
        <v>19</v>
      </c>
      <c r="I2531" s="4">
        <v>7574</v>
      </c>
      <c r="J2531" s="4">
        <v>964</v>
      </c>
      <c r="K2531" s="4">
        <v>83</v>
      </c>
      <c r="L2531" s="1">
        <v>4732.9799999999996</v>
      </c>
      <c r="M2531" s="1">
        <v>9291.31</v>
      </c>
      <c r="N2531" s="2">
        <f t="shared" si="429"/>
        <v>1.9630993581210991</v>
      </c>
      <c r="O2531" s="3">
        <f t="shared" si="430"/>
        <v>0.12727752838658568</v>
      </c>
      <c r="P2531" s="3">
        <f t="shared" si="431"/>
        <v>8.6099585062240663E-2</v>
      </c>
      <c r="Q2531" s="8">
        <f t="shared" si="432"/>
        <v>4.9097302904564311</v>
      </c>
      <c r="R2531" s="8">
        <f t="shared" si="433"/>
        <v>57.02385542168674</v>
      </c>
      <c r="S2531" s="8">
        <f t="shared" si="434"/>
        <v>4558.33</v>
      </c>
      <c r="T2531" s="3">
        <f t="shared" si="435"/>
        <v>0.49060143295186581</v>
      </c>
      <c r="U2531" s="3">
        <f t="shared" si="436"/>
        <v>0.62489833641404802</v>
      </c>
      <c r="V2531" s="3">
        <f t="shared" si="437"/>
        <v>1.038314470431057</v>
      </c>
      <c r="W2531" s="4" t="str">
        <f t="shared" si="438"/>
        <v>Need Improvement</v>
      </c>
      <c r="X2531" s="4" t="str">
        <f t="shared" si="439"/>
        <v>Good</v>
      </c>
    </row>
    <row r="2532" spans="1:24" x14ac:dyDescent="0.3">
      <c r="A2532" s="4">
        <v>659615</v>
      </c>
      <c r="B2532" s="4" t="s">
        <v>14</v>
      </c>
      <c r="C2532" s="5">
        <v>45283</v>
      </c>
      <c r="D2532" s="6">
        <v>45283</v>
      </c>
      <c r="E2532" s="7">
        <v>45283</v>
      </c>
      <c r="F2532" s="13">
        <v>45283</v>
      </c>
      <c r="G2532" s="4" t="s">
        <v>12</v>
      </c>
      <c r="H2532" s="4" t="s">
        <v>17</v>
      </c>
      <c r="I2532" s="4">
        <v>7406</v>
      </c>
      <c r="J2532" s="4">
        <v>225</v>
      </c>
      <c r="K2532" s="4">
        <v>21</v>
      </c>
      <c r="L2532" s="1">
        <v>1983.16</v>
      </c>
      <c r="M2532" s="1">
        <v>5949.39</v>
      </c>
      <c r="N2532" s="2">
        <f t="shared" si="429"/>
        <v>2.9999546178825711</v>
      </c>
      <c r="O2532" s="3">
        <f t="shared" si="430"/>
        <v>3.0380772346745882E-2</v>
      </c>
      <c r="P2532" s="3">
        <f t="shared" si="431"/>
        <v>9.3333333333333338E-2</v>
      </c>
      <c r="Q2532" s="8">
        <f t="shared" si="432"/>
        <v>8.8140444444444448</v>
      </c>
      <c r="R2532" s="8">
        <f t="shared" si="433"/>
        <v>94.436190476190475</v>
      </c>
      <c r="S2532" s="8">
        <f t="shared" si="434"/>
        <v>3966.2300000000005</v>
      </c>
      <c r="T2532" s="3">
        <f t="shared" si="435"/>
        <v>0.66666162413289431</v>
      </c>
      <c r="U2532" s="3">
        <f t="shared" si="436"/>
        <v>0.26777747772076693</v>
      </c>
      <c r="V2532" s="3">
        <f t="shared" si="437"/>
        <v>0.50001134578680506</v>
      </c>
      <c r="W2532" s="4" t="str">
        <f t="shared" si="438"/>
        <v>Need Improvement</v>
      </c>
      <c r="X2532" s="4" t="str">
        <f t="shared" si="439"/>
        <v>Need Improvement</v>
      </c>
    </row>
    <row r="2533" spans="1:24" x14ac:dyDescent="0.3">
      <c r="A2533" s="4">
        <v>168803</v>
      </c>
      <c r="B2533" s="4" t="s">
        <v>16</v>
      </c>
      <c r="C2533" s="5">
        <v>45283</v>
      </c>
      <c r="D2533" s="6">
        <v>45283</v>
      </c>
      <c r="E2533" s="7">
        <v>45283</v>
      </c>
      <c r="F2533" s="13">
        <v>45283</v>
      </c>
      <c r="G2533" s="4" t="s">
        <v>12</v>
      </c>
      <c r="H2533" s="4" t="s">
        <v>17</v>
      </c>
      <c r="I2533" s="4">
        <v>4390</v>
      </c>
      <c r="J2533" s="4">
        <v>900</v>
      </c>
      <c r="K2533" s="4">
        <v>67</v>
      </c>
      <c r="L2533" s="1">
        <v>1047.3399999999999</v>
      </c>
      <c r="M2533" s="1">
        <v>6464.03</v>
      </c>
      <c r="N2533" s="2">
        <f t="shared" si="429"/>
        <v>6.1718544121297763</v>
      </c>
      <c r="O2533" s="3">
        <f t="shared" si="430"/>
        <v>0.20501138952164008</v>
      </c>
      <c r="P2533" s="3">
        <f t="shared" si="431"/>
        <v>7.4444444444444438E-2</v>
      </c>
      <c r="Q2533" s="8">
        <f t="shared" si="432"/>
        <v>1.1637111111111109</v>
      </c>
      <c r="R2533" s="8">
        <f t="shared" si="433"/>
        <v>15.631940298507461</v>
      </c>
      <c r="S2533" s="8">
        <f t="shared" si="434"/>
        <v>5416.69</v>
      </c>
      <c r="T2533" s="3">
        <f t="shared" si="435"/>
        <v>0.83797414306554885</v>
      </c>
      <c r="U2533" s="3">
        <f t="shared" si="436"/>
        <v>0.23857403189066057</v>
      </c>
      <c r="V2533" s="3">
        <f t="shared" si="437"/>
        <v>0.19335424401248733</v>
      </c>
      <c r="W2533" s="4" t="str">
        <f t="shared" si="438"/>
        <v>Good</v>
      </c>
      <c r="X2533" s="4" t="str">
        <f t="shared" si="439"/>
        <v>Good</v>
      </c>
    </row>
    <row r="2534" spans="1:24" x14ac:dyDescent="0.3">
      <c r="A2534" s="4">
        <v>904535</v>
      </c>
      <c r="B2534" s="4" t="s">
        <v>18</v>
      </c>
      <c r="C2534" s="5">
        <v>45283</v>
      </c>
      <c r="D2534" s="6">
        <v>45283</v>
      </c>
      <c r="E2534" s="7">
        <v>45283</v>
      </c>
      <c r="F2534" s="13">
        <v>45283</v>
      </c>
      <c r="G2534" s="4" t="s">
        <v>12</v>
      </c>
      <c r="H2534" s="4" t="s">
        <v>13</v>
      </c>
      <c r="I2534" s="4">
        <v>6364</v>
      </c>
      <c r="J2534" s="4">
        <v>374</v>
      </c>
      <c r="K2534" s="4">
        <v>76</v>
      </c>
      <c r="L2534" s="1">
        <v>1919.31</v>
      </c>
      <c r="M2534" s="1">
        <v>5543.2</v>
      </c>
      <c r="N2534" s="2">
        <f t="shared" si="429"/>
        <v>2.8881212519082378</v>
      </c>
      <c r="O2534" s="3">
        <f t="shared" si="430"/>
        <v>5.8768070395977375E-2</v>
      </c>
      <c r="P2534" s="3">
        <f t="shared" si="431"/>
        <v>0.20320855614973263</v>
      </c>
      <c r="Q2534" s="8">
        <f t="shared" si="432"/>
        <v>5.1318449197860962</v>
      </c>
      <c r="R2534" s="8">
        <f t="shared" si="433"/>
        <v>25.25407894736842</v>
      </c>
      <c r="S2534" s="8">
        <f t="shared" si="434"/>
        <v>3623.89</v>
      </c>
      <c r="T2534" s="3">
        <f t="shared" si="435"/>
        <v>0.65375414922788277</v>
      </c>
      <c r="U2534" s="3">
        <f t="shared" si="436"/>
        <v>0.30158862350722815</v>
      </c>
      <c r="V2534" s="3">
        <f t="shared" si="437"/>
        <v>0.52962700302713384</v>
      </c>
      <c r="W2534" s="4" t="str">
        <f t="shared" si="438"/>
        <v>Need Improvement</v>
      </c>
      <c r="X2534" s="4" t="str">
        <f t="shared" si="439"/>
        <v>Need Improvement</v>
      </c>
    </row>
    <row r="2535" spans="1:24" x14ac:dyDescent="0.3">
      <c r="A2535" s="4">
        <v>935353</v>
      </c>
      <c r="B2535" s="4" t="s">
        <v>20</v>
      </c>
      <c r="C2535" s="5">
        <v>45283</v>
      </c>
      <c r="D2535" s="6">
        <v>45283</v>
      </c>
      <c r="E2535" s="7">
        <v>45283</v>
      </c>
      <c r="F2535" s="13">
        <v>45283</v>
      </c>
      <c r="G2535" s="4" t="s">
        <v>27</v>
      </c>
      <c r="H2535" s="4" t="s">
        <v>13</v>
      </c>
      <c r="I2535" s="4">
        <v>4522</v>
      </c>
      <c r="J2535" s="4">
        <v>479</v>
      </c>
      <c r="K2535" s="4">
        <v>41</v>
      </c>
      <c r="L2535" s="1">
        <v>3667.51</v>
      </c>
      <c r="M2535" s="1">
        <v>9685.64</v>
      </c>
      <c r="N2535" s="2">
        <f t="shared" si="429"/>
        <v>2.640930767741601</v>
      </c>
      <c r="O2535" s="3">
        <f t="shared" si="430"/>
        <v>0.1059265811587793</v>
      </c>
      <c r="P2535" s="3">
        <f t="shared" si="431"/>
        <v>8.5594989561586635E-2</v>
      </c>
      <c r="Q2535" s="8">
        <f t="shared" si="432"/>
        <v>7.6565970772442595</v>
      </c>
      <c r="R2535" s="8">
        <f t="shared" si="433"/>
        <v>89.451463414634148</v>
      </c>
      <c r="S2535" s="8">
        <f t="shared" si="434"/>
        <v>6018.1299999999992</v>
      </c>
      <c r="T2535" s="3">
        <f t="shared" si="435"/>
        <v>0.62134562093986556</v>
      </c>
      <c r="U2535" s="3">
        <f t="shared" si="436"/>
        <v>0.81103715170278645</v>
      </c>
      <c r="V2535" s="3">
        <f t="shared" si="437"/>
        <v>0.6094102320820588</v>
      </c>
      <c r="W2535" s="4" t="str">
        <f t="shared" si="438"/>
        <v>Need Improvement</v>
      </c>
      <c r="X2535" s="4" t="str">
        <f t="shared" si="439"/>
        <v>Good</v>
      </c>
    </row>
    <row r="2536" spans="1:24" x14ac:dyDescent="0.3">
      <c r="A2536" s="4">
        <v>616855</v>
      </c>
      <c r="B2536" s="4" t="s">
        <v>22</v>
      </c>
      <c r="C2536" s="5">
        <v>45283</v>
      </c>
      <c r="D2536" s="6">
        <v>45283</v>
      </c>
      <c r="E2536" s="7">
        <v>45283</v>
      </c>
      <c r="F2536" s="13">
        <v>45283</v>
      </c>
      <c r="G2536" s="4" t="s">
        <v>21</v>
      </c>
      <c r="H2536" s="4" t="s">
        <v>17</v>
      </c>
      <c r="I2536" s="4">
        <v>7652</v>
      </c>
      <c r="J2536" s="4">
        <v>291</v>
      </c>
      <c r="K2536" s="4">
        <v>78</v>
      </c>
      <c r="L2536" s="1">
        <v>2503.67</v>
      </c>
      <c r="M2536" s="1">
        <v>7073.24</v>
      </c>
      <c r="N2536" s="2">
        <f t="shared" si="429"/>
        <v>2.8251486817352127</v>
      </c>
      <c r="O2536" s="3">
        <f t="shared" si="430"/>
        <v>3.8029273392577105E-2</v>
      </c>
      <c r="P2536" s="3">
        <f t="shared" si="431"/>
        <v>0.26804123711340205</v>
      </c>
      <c r="Q2536" s="8">
        <f t="shared" si="432"/>
        <v>8.6036769759450173</v>
      </c>
      <c r="R2536" s="8">
        <f t="shared" si="433"/>
        <v>32.098333333333336</v>
      </c>
      <c r="S2536" s="8">
        <f t="shared" si="434"/>
        <v>4569.57</v>
      </c>
      <c r="T2536" s="3">
        <f t="shared" si="435"/>
        <v>0.64603632847181769</v>
      </c>
      <c r="U2536" s="3">
        <f t="shared" si="436"/>
        <v>0.3271915838996341</v>
      </c>
      <c r="V2536" s="3">
        <f t="shared" si="437"/>
        <v>0.5479005683248096</v>
      </c>
      <c r="W2536" s="4" t="str">
        <f t="shared" si="438"/>
        <v>Need Improvement</v>
      </c>
      <c r="X2536" s="4" t="str">
        <f t="shared" si="439"/>
        <v>Good</v>
      </c>
    </row>
    <row r="2537" spans="1:24" x14ac:dyDescent="0.3">
      <c r="A2537" s="4">
        <v>604479</v>
      </c>
      <c r="B2537" s="4" t="s">
        <v>23</v>
      </c>
      <c r="C2537" s="5">
        <v>45283</v>
      </c>
      <c r="D2537" s="6">
        <v>45283</v>
      </c>
      <c r="E2537" s="7">
        <v>45283</v>
      </c>
      <c r="F2537" s="13">
        <v>45283</v>
      </c>
      <c r="G2537" s="4" t="s">
        <v>15</v>
      </c>
      <c r="H2537" s="4" t="s">
        <v>17</v>
      </c>
      <c r="I2537" s="4">
        <v>3988</v>
      </c>
      <c r="J2537" s="4">
        <v>581</v>
      </c>
      <c r="K2537" s="4">
        <v>16</v>
      </c>
      <c r="L2537" s="1">
        <v>1534.99</v>
      </c>
      <c r="M2537" s="1">
        <v>8282.2800000000007</v>
      </c>
      <c r="N2537" s="2">
        <f t="shared" si="429"/>
        <v>5.3956573006990274</v>
      </c>
      <c r="O2537" s="3">
        <f t="shared" si="430"/>
        <v>0.14568706118355065</v>
      </c>
      <c r="P2537" s="3">
        <f t="shared" si="431"/>
        <v>2.7538726333907058E-2</v>
      </c>
      <c r="Q2537" s="8">
        <f t="shared" si="432"/>
        <v>2.6419793459552494</v>
      </c>
      <c r="R2537" s="8">
        <f t="shared" si="433"/>
        <v>95.936875000000001</v>
      </c>
      <c r="S2537" s="8">
        <f t="shared" si="434"/>
        <v>6747.2900000000009</v>
      </c>
      <c r="T2537" s="3">
        <f t="shared" si="435"/>
        <v>0.81466576836330096</v>
      </c>
      <c r="U2537" s="3">
        <f t="shared" si="436"/>
        <v>0.38490220661985958</v>
      </c>
      <c r="V2537" s="3">
        <f t="shared" si="437"/>
        <v>0.22749726186365191</v>
      </c>
      <c r="W2537" s="4" t="str">
        <f t="shared" si="438"/>
        <v>Good</v>
      </c>
      <c r="X2537" s="4" t="str">
        <f t="shared" si="439"/>
        <v>Good</v>
      </c>
    </row>
    <row r="2538" spans="1:24" x14ac:dyDescent="0.3">
      <c r="A2538" s="4">
        <v>765209</v>
      </c>
      <c r="B2538" s="4" t="s">
        <v>24</v>
      </c>
      <c r="C2538" s="5">
        <v>45283</v>
      </c>
      <c r="D2538" s="6">
        <v>45283</v>
      </c>
      <c r="E2538" s="7">
        <v>45283</v>
      </c>
      <c r="F2538" s="13">
        <v>45283</v>
      </c>
      <c r="G2538" s="4" t="s">
        <v>27</v>
      </c>
      <c r="H2538" s="4" t="s">
        <v>25</v>
      </c>
      <c r="I2538" s="4">
        <v>9164</v>
      </c>
      <c r="J2538" s="4">
        <v>354</v>
      </c>
      <c r="K2538" s="4">
        <v>11</v>
      </c>
      <c r="L2538" s="1">
        <v>3572.93</v>
      </c>
      <c r="M2538" s="1">
        <v>6815.44</v>
      </c>
      <c r="N2538" s="2">
        <f t="shared" si="429"/>
        <v>1.9075212780547057</v>
      </c>
      <c r="O2538" s="3">
        <f t="shared" si="430"/>
        <v>3.8629419467481448E-2</v>
      </c>
      <c r="P2538" s="3">
        <f t="shared" si="431"/>
        <v>3.1073446327683617E-2</v>
      </c>
      <c r="Q2538" s="8">
        <f t="shared" si="432"/>
        <v>10.093022598870055</v>
      </c>
      <c r="R2538" s="8">
        <f t="shared" si="433"/>
        <v>324.81181818181818</v>
      </c>
      <c r="S2538" s="8">
        <f t="shared" si="434"/>
        <v>3242.5099999999998</v>
      </c>
      <c r="T2538" s="3">
        <f t="shared" si="435"/>
        <v>0.47575945206765813</v>
      </c>
      <c r="U2538" s="3">
        <f t="shared" si="436"/>
        <v>0.38988760366652114</v>
      </c>
      <c r="V2538" s="3">
        <f t="shared" si="437"/>
        <v>1.1019025384655714</v>
      </c>
      <c r="W2538" s="4" t="str">
        <f t="shared" si="438"/>
        <v>Need Improvement</v>
      </c>
      <c r="X2538" s="4" t="str">
        <f t="shared" si="439"/>
        <v>Need Improvement</v>
      </c>
    </row>
    <row r="2539" spans="1:24" x14ac:dyDescent="0.3">
      <c r="A2539" s="4">
        <v>408037</v>
      </c>
      <c r="B2539" s="4" t="s">
        <v>26</v>
      </c>
      <c r="C2539" s="5">
        <v>45283</v>
      </c>
      <c r="D2539" s="6">
        <v>45283</v>
      </c>
      <c r="E2539" s="7">
        <v>45283</v>
      </c>
      <c r="F2539" s="13">
        <v>45283</v>
      </c>
      <c r="G2539" s="4" t="s">
        <v>12</v>
      </c>
      <c r="H2539" s="4" t="s">
        <v>13</v>
      </c>
      <c r="I2539" s="4">
        <v>7433</v>
      </c>
      <c r="J2539" s="4">
        <v>545</v>
      </c>
      <c r="K2539" s="4">
        <v>73</v>
      </c>
      <c r="L2539" s="1">
        <v>2160.66</v>
      </c>
      <c r="M2539" s="1">
        <v>3496.4</v>
      </c>
      <c r="N2539" s="2">
        <f t="shared" si="429"/>
        <v>1.6182092508770469</v>
      </c>
      <c r="O2539" s="3">
        <f t="shared" si="430"/>
        <v>7.3321673617651018E-2</v>
      </c>
      <c r="P2539" s="3">
        <f t="shared" si="431"/>
        <v>0.13394495412844037</v>
      </c>
      <c r="Q2539" s="8">
        <f t="shared" si="432"/>
        <v>3.9645137614678898</v>
      </c>
      <c r="R2539" s="8">
        <f t="shared" si="433"/>
        <v>29.598082191780819</v>
      </c>
      <c r="S2539" s="8">
        <f t="shared" si="434"/>
        <v>1335.7400000000002</v>
      </c>
      <c r="T2539" s="3">
        <f t="shared" si="435"/>
        <v>0.38203294817526606</v>
      </c>
      <c r="U2539" s="3">
        <f t="shared" si="436"/>
        <v>0.29068478407103454</v>
      </c>
      <c r="V2539" s="3">
        <f t="shared" si="437"/>
        <v>1.6175752766256903</v>
      </c>
      <c r="W2539" s="4" t="str">
        <f t="shared" si="438"/>
        <v>Need Improvement</v>
      </c>
      <c r="X2539" s="4" t="str">
        <f t="shared" si="439"/>
        <v>Need Improvement</v>
      </c>
    </row>
    <row r="2540" spans="1:24" x14ac:dyDescent="0.3">
      <c r="A2540" s="4">
        <v>93562</v>
      </c>
      <c r="B2540" s="4" t="s">
        <v>11</v>
      </c>
      <c r="C2540" s="5">
        <v>45284</v>
      </c>
      <c r="D2540" s="6">
        <v>45284</v>
      </c>
      <c r="E2540" s="7">
        <v>45284</v>
      </c>
      <c r="F2540" s="13">
        <v>45284</v>
      </c>
      <c r="G2540" s="4" t="s">
        <v>21</v>
      </c>
      <c r="H2540" s="4" t="s">
        <v>25</v>
      </c>
      <c r="I2540" s="4">
        <v>2724</v>
      </c>
      <c r="J2540" s="4">
        <v>946</v>
      </c>
      <c r="K2540" s="4">
        <v>56</v>
      </c>
      <c r="L2540" s="1">
        <v>2386.5300000000002</v>
      </c>
      <c r="M2540" s="1">
        <v>8934.65</v>
      </c>
      <c r="N2540" s="2">
        <f t="shared" si="429"/>
        <v>3.7437828143790353</v>
      </c>
      <c r="O2540" s="3">
        <f t="shared" si="430"/>
        <v>0.34728340675477237</v>
      </c>
      <c r="P2540" s="3">
        <f t="shared" si="431"/>
        <v>5.9196617336152217E-2</v>
      </c>
      <c r="Q2540" s="8">
        <f t="shared" si="432"/>
        <v>2.5227589852008458</v>
      </c>
      <c r="R2540" s="8">
        <f t="shared" si="433"/>
        <v>42.616607142857148</v>
      </c>
      <c r="S2540" s="8">
        <f t="shared" si="434"/>
        <v>6548.119999999999</v>
      </c>
      <c r="T2540" s="3">
        <f t="shared" si="435"/>
        <v>0.73289048815566349</v>
      </c>
      <c r="U2540" s="3">
        <f t="shared" si="436"/>
        <v>0.8761123348017622</v>
      </c>
      <c r="V2540" s="3">
        <f t="shared" si="437"/>
        <v>0.36446033365301805</v>
      </c>
      <c r="W2540" s="4" t="str">
        <f t="shared" si="438"/>
        <v>Need Improvement</v>
      </c>
      <c r="X2540" s="4" t="str">
        <f t="shared" si="439"/>
        <v>Good</v>
      </c>
    </row>
    <row r="2541" spans="1:24" x14ac:dyDescent="0.3">
      <c r="A2541" s="4">
        <v>204854</v>
      </c>
      <c r="B2541" s="4" t="s">
        <v>14</v>
      </c>
      <c r="C2541" s="5">
        <v>45284</v>
      </c>
      <c r="D2541" s="6">
        <v>45284</v>
      </c>
      <c r="E2541" s="7">
        <v>45284</v>
      </c>
      <c r="F2541" s="13">
        <v>45284</v>
      </c>
      <c r="G2541" s="4" t="s">
        <v>21</v>
      </c>
      <c r="H2541" s="4" t="s">
        <v>17</v>
      </c>
      <c r="I2541" s="4">
        <v>5939</v>
      </c>
      <c r="J2541" s="4">
        <v>984</v>
      </c>
      <c r="K2541" s="4">
        <v>27</v>
      </c>
      <c r="L2541" s="1">
        <v>1259.57</v>
      </c>
      <c r="M2541" s="1">
        <v>3119.74</v>
      </c>
      <c r="N2541" s="2">
        <f t="shared" si="429"/>
        <v>2.4768293941583237</v>
      </c>
      <c r="O2541" s="3">
        <f t="shared" si="430"/>
        <v>0.1656844586630746</v>
      </c>
      <c r="P2541" s="3">
        <f t="shared" si="431"/>
        <v>2.7439024390243903E-2</v>
      </c>
      <c r="Q2541" s="8">
        <f t="shared" si="432"/>
        <v>1.2800508130081301</v>
      </c>
      <c r="R2541" s="8">
        <f t="shared" si="433"/>
        <v>46.650740740740737</v>
      </c>
      <c r="S2541" s="8">
        <f t="shared" si="434"/>
        <v>1860.1699999999998</v>
      </c>
      <c r="T2541" s="3">
        <f t="shared" si="435"/>
        <v>0.59625802150179186</v>
      </c>
      <c r="U2541" s="3">
        <f t="shared" si="436"/>
        <v>0.21208452601448055</v>
      </c>
      <c r="V2541" s="3">
        <f t="shared" si="437"/>
        <v>0.67712628415682441</v>
      </c>
      <c r="W2541" s="4" t="str">
        <f t="shared" si="438"/>
        <v>Need Improvement</v>
      </c>
      <c r="X2541" s="4" t="str">
        <f t="shared" si="439"/>
        <v>Need Improvement</v>
      </c>
    </row>
    <row r="2542" spans="1:24" x14ac:dyDescent="0.3">
      <c r="A2542" s="4">
        <v>146885</v>
      </c>
      <c r="B2542" s="4" t="s">
        <v>16</v>
      </c>
      <c r="C2542" s="5">
        <v>45284</v>
      </c>
      <c r="D2542" s="6">
        <v>45284</v>
      </c>
      <c r="E2542" s="7">
        <v>45284</v>
      </c>
      <c r="F2542" s="13">
        <v>45284</v>
      </c>
      <c r="G2542" s="4" t="s">
        <v>15</v>
      </c>
      <c r="H2542" s="4" t="s">
        <v>25</v>
      </c>
      <c r="I2542" s="4">
        <v>6207</v>
      </c>
      <c r="J2542" s="4">
        <v>211</v>
      </c>
      <c r="K2542" s="4">
        <v>70</v>
      </c>
      <c r="L2542" s="1">
        <v>1265.6500000000001</v>
      </c>
      <c r="M2542" s="1">
        <v>2971.38</v>
      </c>
      <c r="N2542" s="2">
        <f t="shared" si="429"/>
        <v>2.347710662505432</v>
      </c>
      <c r="O2542" s="3">
        <f t="shared" si="430"/>
        <v>3.3993877879813117E-2</v>
      </c>
      <c r="P2542" s="3">
        <f t="shared" si="431"/>
        <v>0.33175355450236965</v>
      </c>
      <c r="Q2542" s="8">
        <f t="shared" si="432"/>
        <v>5.9983412322274887</v>
      </c>
      <c r="R2542" s="8">
        <f t="shared" si="433"/>
        <v>18.080714285714286</v>
      </c>
      <c r="S2542" s="8">
        <f t="shared" si="434"/>
        <v>1705.73</v>
      </c>
      <c r="T2542" s="3">
        <f t="shared" si="435"/>
        <v>0.57405313356083709</v>
      </c>
      <c r="U2542" s="3">
        <f t="shared" si="436"/>
        <v>0.20390687932978896</v>
      </c>
      <c r="V2542" s="3">
        <f t="shared" si="437"/>
        <v>0.74199902680963581</v>
      </c>
      <c r="W2542" s="4" t="str">
        <f t="shared" si="438"/>
        <v>Need Improvement</v>
      </c>
      <c r="X2542" s="4" t="str">
        <f t="shared" si="439"/>
        <v>Need Improvement</v>
      </c>
    </row>
    <row r="2543" spans="1:24" x14ac:dyDescent="0.3">
      <c r="A2543" s="4">
        <v>11123</v>
      </c>
      <c r="B2543" s="4" t="s">
        <v>18</v>
      </c>
      <c r="C2543" s="5">
        <v>45284</v>
      </c>
      <c r="D2543" s="6">
        <v>45284</v>
      </c>
      <c r="E2543" s="7">
        <v>45284</v>
      </c>
      <c r="F2543" s="13">
        <v>45284</v>
      </c>
      <c r="G2543" s="4" t="s">
        <v>27</v>
      </c>
      <c r="H2543" s="4" t="s">
        <v>13</v>
      </c>
      <c r="I2543" s="4">
        <v>4095</v>
      </c>
      <c r="J2543" s="4">
        <v>917</v>
      </c>
      <c r="K2543" s="4">
        <v>10</v>
      </c>
      <c r="L2543" s="1">
        <v>3467.8</v>
      </c>
      <c r="M2543" s="1">
        <v>9097.2900000000009</v>
      </c>
      <c r="N2543" s="2">
        <f t="shared" si="429"/>
        <v>2.6233606321010439</v>
      </c>
      <c r="O2543" s="3">
        <f t="shared" si="430"/>
        <v>0.22393162393162394</v>
      </c>
      <c r="P2543" s="3">
        <f t="shared" si="431"/>
        <v>1.0905125408942203E-2</v>
      </c>
      <c r="Q2543" s="8">
        <f t="shared" si="432"/>
        <v>3.7816793893129774</v>
      </c>
      <c r="R2543" s="8">
        <f t="shared" si="433"/>
        <v>346.78000000000003</v>
      </c>
      <c r="S2543" s="8">
        <f t="shared" si="434"/>
        <v>5629.4900000000007</v>
      </c>
      <c r="T2543" s="3">
        <f t="shared" si="435"/>
        <v>0.61880955757154055</v>
      </c>
      <c r="U2543" s="3">
        <f t="shared" si="436"/>
        <v>0.84683760683760689</v>
      </c>
      <c r="V2543" s="3">
        <f t="shared" si="437"/>
        <v>0.61600606804524027</v>
      </c>
      <c r="W2543" s="4" t="str">
        <f t="shared" si="438"/>
        <v>Need Improvement</v>
      </c>
      <c r="X2543" s="4" t="str">
        <f t="shared" si="439"/>
        <v>Good</v>
      </c>
    </row>
    <row r="2544" spans="1:24" x14ac:dyDescent="0.3">
      <c r="A2544" s="4">
        <v>96308</v>
      </c>
      <c r="B2544" s="4" t="s">
        <v>20</v>
      </c>
      <c r="C2544" s="5">
        <v>45284</v>
      </c>
      <c r="D2544" s="6">
        <v>45284</v>
      </c>
      <c r="E2544" s="7">
        <v>45284</v>
      </c>
      <c r="F2544" s="13">
        <v>45284</v>
      </c>
      <c r="G2544" s="4" t="s">
        <v>12</v>
      </c>
      <c r="H2544" s="4" t="s">
        <v>19</v>
      </c>
      <c r="I2544" s="4">
        <v>7414</v>
      </c>
      <c r="J2544" s="4">
        <v>190</v>
      </c>
      <c r="K2544" s="4">
        <v>42</v>
      </c>
      <c r="L2544" s="1">
        <v>4707.97</v>
      </c>
      <c r="M2544" s="1">
        <v>9129.51</v>
      </c>
      <c r="N2544" s="2">
        <f t="shared" si="429"/>
        <v>1.9391606148722274</v>
      </c>
      <c r="O2544" s="3">
        <f t="shared" si="430"/>
        <v>2.5627191799298624E-2</v>
      </c>
      <c r="P2544" s="3">
        <f t="shared" si="431"/>
        <v>0.22105263157894736</v>
      </c>
      <c r="Q2544" s="8">
        <f t="shared" si="432"/>
        <v>24.778789473684213</v>
      </c>
      <c r="R2544" s="8">
        <f t="shared" si="433"/>
        <v>112.09452380952382</v>
      </c>
      <c r="S2544" s="8">
        <f t="shared" si="434"/>
        <v>4421.54</v>
      </c>
      <c r="T2544" s="3">
        <f t="shared" si="435"/>
        <v>0.48431295874586916</v>
      </c>
      <c r="U2544" s="3">
        <f t="shared" si="436"/>
        <v>0.63501079039654706</v>
      </c>
      <c r="V2544" s="3">
        <f t="shared" si="437"/>
        <v>1.0647805968056379</v>
      </c>
      <c r="W2544" s="4" t="str">
        <f t="shared" si="438"/>
        <v>Need Improvement</v>
      </c>
      <c r="X2544" s="4" t="str">
        <f t="shared" si="439"/>
        <v>Good</v>
      </c>
    </row>
    <row r="2545" spans="1:24" x14ac:dyDescent="0.3">
      <c r="A2545" s="4">
        <v>683776</v>
      </c>
      <c r="B2545" s="4" t="s">
        <v>22</v>
      </c>
      <c r="C2545" s="5">
        <v>45284</v>
      </c>
      <c r="D2545" s="6">
        <v>45284</v>
      </c>
      <c r="E2545" s="7">
        <v>45284</v>
      </c>
      <c r="F2545" s="13">
        <v>45284</v>
      </c>
      <c r="G2545" s="4" t="s">
        <v>15</v>
      </c>
      <c r="H2545" s="4" t="s">
        <v>17</v>
      </c>
      <c r="I2545" s="4">
        <v>4423</v>
      </c>
      <c r="J2545" s="4">
        <v>565</v>
      </c>
      <c r="K2545" s="4">
        <v>33</v>
      </c>
      <c r="L2545" s="1">
        <v>3755.46</v>
      </c>
      <c r="M2545" s="1">
        <v>5239.72</v>
      </c>
      <c r="N2545" s="2">
        <f t="shared" si="429"/>
        <v>1.3952272158404031</v>
      </c>
      <c r="O2545" s="3">
        <f t="shared" si="430"/>
        <v>0.12774135202351344</v>
      </c>
      <c r="P2545" s="3">
        <f t="shared" si="431"/>
        <v>5.8407079646017698E-2</v>
      </c>
      <c r="Q2545" s="8">
        <f t="shared" si="432"/>
        <v>6.6468318584070794</v>
      </c>
      <c r="R2545" s="8">
        <f t="shared" si="433"/>
        <v>113.80181818181818</v>
      </c>
      <c r="S2545" s="8">
        <f t="shared" si="434"/>
        <v>1484.2600000000002</v>
      </c>
      <c r="T2545" s="3">
        <f t="shared" si="435"/>
        <v>0.28327086180177569</v>
      </c>
      <c r="U2545" s="3">
        <f t="shared" si="436"/>
        <v>0.84907528826588285</v>
      </c>
      <c r="V2545" s="3">
        <f t="shared" si="437"/>
        <v>2.530190128414159</v>
      </c>
      <c r="W2545" s="4" t="str">
        <f t="shared" si="438"/>
        <v>Need Improvement</v>
      </c>
      <c r="X2545" s="4" t="str">
        <f t="shared" si="439"/>
        <v>Need Improvement</v>
      </c>
    </row>
    <row r="2546" spans="1:24" x14ac:dyDescent="0.3">
      <c r="A2546" s="4">
        <v>828029</v>
      </c>
      <c r="B2546" s="4" t="s">
        <v>23</v>
      </c>
      <c r="C2546" s="5">
        <v>45284</v>
      </c>
      <c r="D2546" s="6">
        <v>45284</v>
      </c>
      <c r="E2546" s="7">
        <v>45284</v>
      </c>
      <c r="F2546" s="13">
        <v>45284</v>
      </c>
      <c r="G2546" s="4" t="s">
        <v>15</v>
      </c>
      <c r="H2546" s="4" t="s">
        <v>25</v>
      </c>
      <c r="I2546" s="4">
        <v>4555</v>
      </c>
      <c r="J2546" s="4">
        <v>554</v>
      </c>
      <c r="K2546" s="4">
        <v>89</v>
      </c>
      <c r="L2546" s="1">
        <v>2051.7600000000002</v>
      </c>
      <c r="M2546" s="1">
        <v>5942.34</v>
      </c>
      <c r="N2546" s="2">
        <f t="shared" si="429"/>
        <v>2.8962159316879164</v>
      </c>
      <c r="O2546" s="3">
        <f t="shared" si="430"/>
        <v>0.12162458836443468</v>
      </c>
      <c r="P2546" s="3">
        <f t="shared" si="431"/>
        <v>0.16064981949458484</v>
      </c>
      <c r="Q2546" s="8">
        <f t="shared" si="432"/>
        <v>3.7035379061371847</v>
      </c>
      <c r="R2546" s="8">
        <f t="shared" si="433"/>
        <v>23.053483146067418</v>
      </c>
      <c r="S2546" s="8">
        <f t="shared" si="434"/>
        <v>3890.58</v>
      </c>
      <c r="T2546" s="3">
        <f t="shared" si="435"/>
        <v>0.65472187724027908</v>
      </c>
      <c r="U2546" s="3">
        <f t="shared" si="436"/>
        <v>0.45044127332601541</v>
      </c>
      <c r="V2546" s="3">
        <f t="shared" si="437"/>
        <v>0.52736609965609249</v>
      </c>
      <c r="W2546" s="4" t="str">
        <f t="shared" si="438"/>
        <v>Need Improvement</v>
      </c>
      <c r="X2546" s="4" t="str">
        <f t="shared" si="439"/>
        <v>Need Improvement</v>
      </c>
    </row>
    <row r="2547" spans="1:24" x14ac:dyDescent="0.3">
      <c r="A2547" s="4">
        <v>935917</v>
      </c>
      <c r="B2547" s="4" t="s">
        <v>24</v>
      </c>
      <c r="C2547" s="5">
        <v>45284</v>
      </c>
      <c r="D2547" s="6">
        <v>45284</v>
      </c>
      <c r="E2547" s="7">
        <v>45284</v>
      </c>
      <c r="F2547" s="13">
        <v>45284</v>
      </c>
      <c r="G2547" s="4" t="s">
        <v>21</v>
      </c>
      <c r="H2547" s="4" t="s">
        <v>19</v>
      </c>
      <c r="I2547" s="4">
        <v>1873</v>
      </c>
      <c r="J2547" s="4">
        <v>807</v>
      </c>
      <c r="K2547" s="4">
        <v>95</v>
      </c>
      <c r="L2547" s="1">
        <v>1819.97</v>
      </c>
      <c r="M2547" s="1">
        <v>7403.33</v>
      </c>
      <c r="N2547" s="2">
        <f t="shared" si="429"/>
        <v>4.067830788419589</v>
      </c>
      <c r="O2547" s="3">
        <f t="shared" si="430"/>
        <v>0.43085958355579285</v>
      </c>
      <c r="P2547" s="3">
        <f t="shared" si="431"/>
        <v>0.11771995043370508</v>
      </c>
      <c r="Q2547" s="8">
        <f t="shared" si="432"/>
        <v>2.2552292441140027</v>
      </c>
      <c r="R2547" s="8">
        <f t="shared" si="433"/>
        <v>19.157578947368421</v>
      </c>
      <c r="S2547" s="8">
        <f t="shared" si="434"/>
        <v>5583.36</v>
      </c>
      <c r="T2547" s="3">
        <f t="shared" si="435"/>
        <v>0.75416873217862768</v>
      </c>
      <c r="U2547" s="3">
        <f t="shared" si="436"/>
        <v>0.97168713294180464</v>
      </c>
      <c r="V2547" s="3">
        <f t="shared" si="437"/>
        <v>0.32596321928014677</v>
      </c>
      <c r="W2547" s="4" t="str">
        <f t="shared" si="438"/>
        <v>Need Improvement</v>
      </c>
      <c r="X2547" s="4" t="str">
        <f t="shared" si="439"/>
        <v>Good</v>
      </c>
    </row>
    <row r="2548" spans="1:24" x14ac:dyDescent="0.3">
      <c r="A2548" s="4">
        <v>165276</v>
      </c>
      <c r="B2548" s="4" t="s">
        <v>26</v>
      </c>
      <c r="C2548" s="5">
        <v>45284</v>
      </c>
      <c r="D2548" s="6">
        <v>45284</v>
      </c>
      <c r="E2548" s="7">
        <v>45284</v>
      </c>
      <c r="F2548" s="13">
        <v>45284</v>
      </c>
      <c r="G2548" s="4" t="s">
        <v>27</v>
      </c>
      <c r="H2548" s="4" t="s">
        <v>13</v>
      </c>
      <c r="I2548" s="4">
        <v>8708</v>
      </c>
      <c r="J2548" s="4">
        <v>197</v>
      </c>
      <c r="K2548" s="4">
        <v>93</v>
      </c>
      <c r="L2548" s="1">
        <v>1661.64</v>
      </c>
      <c r="M2548" s="1">
        <v>2127.1799999999998</v>
      </c>
      <c r="N2548" s="2">
        <f t="shared" si="429"/>
        <v>1.2801689896728532</v>
      </c>
      <c r="O2548" s="3">
        <f t="shared" si="430"/>
        <v>2.2622875516766193E-2</v>
      </c>
      <c r="P2548" s="3">
        <f t="shared" si="431"/>
        <v>0.4720812182741117</v>
      </c>
      <c r="Q2548" s="8">
        <f t="shared" si="432"/>
        <v>8.4347208121827411</v>
      </c>
      <c r="R2548" s="8">
        <f t="shared" si="433"/>
        <v>17.867096774193548</v>
      </c>
      <c r="S2548" s="8">
        <f t="shared" si="434"/>
        <v>465.53999999999974</v>
      </c>
      <c r="T2548" s="3">
        <f t="shared" si="435"/>
        <v>0.21885312949538815</v>
      </c>
      <c r="U2548" s="3">
        <f t="shared" si="436"/>
        <v>0.19081763895268719</v>
      </c>
      <c r="V2548" s="3">
        <f t="shared" si="437"/>
        <v>3.569274391029774</v>
      </c>
      <c r="W2548" s="4" t="str">
        <f t="shared" si="438"/>
        <v>Need Improvement</v>
      </c>
      <c r="X2548" s="4" t="str">
        <f t="shared" si="439"/>
        <v>Need Improvement</v>
      </c>
    </row>
    <row r="2549" spans="1:24" x14ac:dyDescent="0.3">
      <c r="A2549" s="4">
        <v>558662</v>
      </c>
      <c r="B2549" s="4" t="s">
        <v>11</v>
      </c>
      <c r="C2549" s="5">
        <v>45285</v>
      </c>
      <c r="D2549" s="6">
        <v>45285</v>
      </c>
      <c r="E2549" s="7">
        <v>45285</v>
      </c>
      <c r="F2549" s="13">
        <v>45285</v>
      </c>
      <c r="G2549" s="4" t="s">
        <v>12</v>
      </c>
      <c r="H2549" s="4" t="s">
        <v>13</v>
      </c>
      <c r="I2549" s="4">
        <v>8915</v>
      </c>
      <c r="J2549" s="4">
        <v>253</v>
      </c>
      <c r="K2549" s="4">
        <v>100</v>
      </c>
      <c r="L2549" s="1">
        <v>4241.6400000000003</v>
      </c>
      <c r="M2549" s="1">
        <v>2902.99</v>
      </c>
      <c r="N2549" s="2">
        <f t="shared" si="429"/>
        <v>0.68440273101913396</v>
      </c>
      <c r="O2549" s="3">
        <f t="shared" si="430"/>
        <v>2.8379136287156478E-2</v>
      </c>
      <c r="P2549" s="3">
        <f t="shared" si="431"/>
        <v>0.39525691699604742</v>
      </c>
      <c r="Q2549" s="8">
        <f t="shared" si="432"/>
        <v>16.765375494071147</v>
      </c>
      <c r="R2549" s="8">
        <f t="shared" si="433"/>
        <v>42.416400000000003</v>
      </c>
      <c r="S2549" s="8">
        <f t="shared" si="434"/>
        <v>-1338.6500000000005</v>
      </c>
      <c r="T2549" s="3">
        <f t="shared" si="435"/>
        <v>-0.46112800939720794</v>
      </c>
      <c r="U2549" s="3">
        <f t="shared" si="436"/>
        <v>0.47578687605159847</v>
      </c>
      <c r="V2549" s="3">
        <f t="shared" si="437"/>
        <v>-3.1685952265341939</v>
      </c>
      <c r="W2549" s="4" t="str">
        <f t="shared" si="438"/>
        <v>Need Improvement</v>
      </c>
      <c r="X2549" s="4" t="str">
        <f t="shared" si="439"/>
        <v>Poor</v>
      </c>
    </row>
    <row r="2550" spans="1:24" x14ac:dyDescent="0.3">
      <c r="A2550" s="4">
        <v>328403</v>
      </c>
      <c r="B2550" s="4" t="s">
        <v>14</v>
      </c>
      <c r="C2550" s="5">
        <v>45285</v>
      </c>
      <c r="D2550" s="6">
        <v>45285</v>
      </c>
      <c r="E2550" s="7">
        <v>45285</v>
      </c>
      <c r="F2550" s="13">
        <v>45285</v>
      </c>
      <c r="G2550" s="4" t="s">
        <v>12</v>
      </c>
      <c r="H2550" s="4" t="s">
        <v>25</v>
      </c>
      <c r="I2550" s="4">
        <v>2902</v>
      </c>
      <c r="J2550" s="4">
        <v>828</v>
      </c>
      <c r="K2550" s="4">
        <v>10</v>
      </c>
      <c r="L2550" s="1">
        <v>4458.8500000000004</v>
      </c>
      <c r="M2550" s="1">
        <v>3397.63</v>
      </c>
      <c r="N2550" s="2">
        <f t="shared" si="429"/>
        <v>0.76199692745887393</v>
      </c>
      <c r="O2550" s="3">
        <f t="shared" si="430"/>
        <v>0.28532046864231564</v>
      </c>
      <c r="P2550" s="3">
        <f t="shared" si="431"/>
        <v>1.2077294685990338E-2</v>
      </c>
      <c r="Q2550" s="8">
        <f t="shared" si="432"/>
        <v>5.3850845410628025</v>
      </c>
      <c r="R2550" s="8">
        <f t="shared" si="433"/>
        <v>445.88500000000005</v>
      </c>
      <c r="S2550" s="8">
        <f t="shared" si="434"/>
        <v>-1061.2200000000003</v>
      </c>
      <c r="T2550" s="3">
        <f t="shared" si="435"/>
        <v>-0.31234124963577559</v>
      </c>
      <c r="U2550" s="3">
        <f t="shared" si="436"/>
        <v>1.536474844934528</v>
      </c>
      <c r="V2550" s="3">
        <f t="shared" si="437"/>
        <v>-4.2016264299579724</v>
      </c>
      <c r="W2550" s="4" t="str">
        <f t="shared" si="438"/>
        <v>Need Improvement</v>
      </c>
      <c r="X2550" s="4" t="str">
        <f t="shared" si="439"/>
        <v>Poor</v>
      </c>
    </row>
    <row r="2551" spans="1:24" x14ac:dyDescent="0.3">
      <c r="A2551" s="4">
        <v>385595</v>
      </c>
      <c r="B2551" s="4" t="s">
        <v>16</v>
      </c>
      <c r="C2551" s="5">
        <v>45285</v>
      </c>
      <c r="D2551" s="6">
        <v>45285</v>
      </c>
      <c r="E2551" s="7">
        <v>45285</v>
      </c>
      <c r="F2551" s="13">
        <v>45285</v>
      </c>
      <c r="G2551" s="4" t="s">
        <v>27</v>
      </c>
      <c r="H2551" s="4" t="s">
        <v>19</v>
      </c>
      <c r="I2551" s="4">
        <v>3688</v>
      </c>
      <c r="J2551" s="4">
        <v>962</v>
      </c>
      <c r="K2551" s="4">
        <v>51</v>
      </c>
      <c r="L2551" s="1">
        <v>1656.82</v>
      </c>
      <c r="M2551" s="1">
        <v>6203.09</v>
      </c>
      <c r="N2551" s="2">
        <f t="shared" si="429"/>
        <v>3.7439733948165768</v>
      </c>
      <c r="O2551" s="3">
        <f t="shared" si="430"/>
        <v>0.26084598698481559</v>
      </c>
      <c r="P2551" s="3">
        <f t="shared" si="431"/>
        <v>5.3014553014553017E-2</v>
      </c>
      <c r="Q2551" s="8">
        <f t="shared" si="432"/>
        <v>1.7222661122661123</v>
      </c>
      <c r="R2551" s="8">
        <f t="shared" si="433"/>
        <v>32.486666666666665</v>
      </c>
      <c r="S2551" s="8">
        <f t="shared" si="434"/>
        <v>4546.2700000000004</v>
      </c>
      <c r="T2551" s="3">
        <f t="shared" si="435"/>
        <v>0.73290408489962267</v>
      </c>
      <c r="U2551" s="3">
        <f t="shared" si="436"/>
        <v>0.44924620390455527</v>
      </c>
      <c r="V2551" s="3">
        <f t="shared" si="437"/>
        <v>0.36443502035734782</v>
      </c>
      <c r="W2551" s="4" t="str">
        <f t="shared" si="438"/>
        <v>Need Improvement</v>
      </c>
      <c r="X2551" s="4" t="str">
        <f t="shared" si="439"/>
        <v>Good</v>
      </c>
    </row>
    <row r="2552" spans="1:24" x14ac:dyDescent="0.3">
      <c r="A2552" s="4">
        <v>356347</v>
      </c>
      <c r="B2552" s="4" t="s">
        <v>18</v>
      </c>
      <c r="C2552" s="5">
        <v>45285</v>
      </c>
      <c r="D2552" s="6">
        <v>45285</v>
      </c>
      <c r="E2552" s="7">
        <v>45285</v>
      </c>
      <c r="F2552" s="13">
        <v>45285</v>
      </c>
      <c r="G2552" s="4" t="s">
        <v>27</v>
      </c>
      <c r="H2552" s="4" t="s">
        <v>13</v>
      </c>
      <c r="I2552" s="4">
        <v>2747</v>
      </c>
      <c r="J2552" s="4">
        <v>277</v>
      </c>
      <c r="K2552" s="4">
        <v>72</v>
      </c>
      <c r="L2552" s="1">
        <v>2618.31</v>
      </c>
      <c r="M2552" s="1">
        <v>8602.23</v>
      </c>
      <c r="N2552" s="2">
        <f t="shared" si="429"/>
        <v>3.2854131099831569</v>
      </c>
      <c r="O2552" s="3">
        <f t="shared" si="430"/>
        <v>0.10083727702948671</v>
      </c>
      <c r="P2552" s="3">
        <f t="shared" si="431"/>
        <v>0.25992779783393499</v>
      </c>
      <c r="Q2552" s="8">
        <f t="shared" si="432"/>
        <v>9.4523826714801444</v>
      </c>
      <c r="R2552" s="8">
        <f t="shared" si="433"/>
        <v>36.365416666666668</v>
      </c>
      <c r="S2552" s="8">
        <f t="shared" si="434"/>
        <v>5983.92</v>
      </c>
      <c r="T2552" s="3">
        <f t="shared" si="435"/>
        <v>0.69562427417076744</v>
      </c>
      <c r="U2552" s="3">
        <f t="shared" si="436"/>
        <v>0.95315253003276301</v>
      </c>
      <c r="V2552" s="3">
        <f t="shared" si="437"/>
        <v>0.43755765451409778</v>
      </c>
      <c r="W2552" s="4" t="str">
        <f t="shared" si="438"/>
        <v>Need Improvement</v>
      </c>
      <c r="X2552" s="4" t="str">
        <f t="shared" si="439"/>
        <v>Good</v>
      </c>
    </row>
    <row r="2553" spans="1:24" x14ac:dyDescent="0.3">
      <c r="A2553" s="4">
        <v>796779</v>
      </c>
      <c r="B2553" s="4" t="s">
        <v>20</v>
      </c>
      <c r="C2553" s="5">
        <v>45285</v>
      </c>
      <c r="D2553" s="6">
        <v>45285</v>
      </c>
      <c r="E2553" s="7">
        <v>45285</v>
      </c>
      <c r="F2553" s="13">
        <v>45285</v>
      </c>
      <c r="G2553" s="4" t="s">
        <v>15</v>
      </c>
      <c r="H2553" s="4" t="s">
        <v>17</v>
      </c>
      <c r="I2553" s="4">
        <v>6180</v>
      </c>
      <c r="J2553" s="4">
        <v>437</v>
      </c>
      <c r="K2553" s="4">
        <v>40</v>
      </c>
      <c r="L2553" s="1">
        <v>2309.2399999999998</v>
      </c>
      <c r="M2553" s="1">
        <v>3617.5</v>
      </c>
      <c r="N2553" s="2">
        <f t="shared" si="429"/>
        <v>1.5665327120611112</v>
      </c>
      <c r="O2553" s="3">
        <f t="shared" si="430"/>
        <v>7.0711974110032369E-2</v>
      </c>
      <c r="P2553" s="3">
        <f t="shared" si="431"/>
        <v>9.1533180778032033E-2</v>
      </c>
      <c r="Q2553" s="8">
        <f t="shared" si="432"/>
        <v>5.2843020594965671</v>
      </c>
      <c r="R2553" s="8">
        <f t="shared" si="433"/>
        <v>57.730999999999995</v>
      </c>
      <c r="S2553" s="8">
        <f t="shared" si="434"/>
        <v>1308.2600000000002</v>
      </c>
      <c r="T2553" s="3">
        <f t="shared" si="435"/>
        <v>0.36164754664823778</v>
      </c>
      <c r="U2553" s="3">
        <f t="shared" si="436"/>
        <v>0.37366343042071193</v>
      </c>
      <c r="V2553" s="3">
        <f t="shared" si="437"/>
        <v>1.7651231406601129</v>
      </c>
      <c r="W2553" s="4" t="str">
        <f t="shared" si="438"/>
        <v>Need Improvement</v>
      </c>
      <c r="X2553" s="4" t="str">
        <f t="shared" si="439"/>
        <v>Need Improvement</v>
      </c>
    </row>
    <row r="2554" spans="1:24" x14ac:dyDescent="0.3">
      <c r="A2554" s="4">
        <v>203939</v>
      </c>
      <c r="B2554" s="4" t="s">
        <v>22</v>
      </c>
      <c r="C2554" s="5">
        <v>45285</v>
      </c>
      <c r="D2554" s="6">
        <v>45285</v>
      </c>
      <c r="E2554" s="7">
        <v>45285</v>
      </c>
      <c r="F2554" s="13">
        <v>45285</v>
      </c>
      <c r="G2554" s="4" t="s">
        <v>12</v>
      </c>
      <c r="H2554" s="4" t="s">
        <v>25</v>
      </c>
      <c r="I2554" s="4">
        <v>4693</v>
      </c>
      <c r="J2554" s="4">
        <v>899</v>
      </c>
      <c r="K2554" s="4">
        <v>21</v>
      </c>
      <c r="L2554" s="1">
        <v>4676.87</v>
      </c>
      <c r="M2554" s="1">
        <v>8564.24</v>
      </c>
      <c r="N2554" s="2">
        <f t="shared" si="429"/>
        <v>1.8311905184450283</v>
      </c>
      <c r="O2554" s="3">
        <f t="shared" si="430"/>
        <v>0.19156190070317494</v>
      </c>
      <c r="P2554" s="3">
        <f t="shared" si="431"/>
        <v>2.3359288097886542E-2</v>
      </c>
      <c r="Q2554" s="8">
        <f t="shared" si="432"/>
        <v>5.2023025583982205</v>
      </c>
      <c r="R2554" s="8">
        <f t="shared" si="433"/>
        <v>222.70809523809524</v>
      </c>
      <c r="S2554" s="8">
        <f t="shared" si="434"/>
        <v>3887.37</v>
      </c>
      <c r="T2554" s="3">
        <f t="shared" si="435"/>
        <v>0.45390717681895881</v>
      </c>
      <c r="U2554" s="3">
        <f t="shared" si="436"/>
        <v>0.99656296611975281</v>
      </c>
      <c r="V2554" s="3">
        <f t="shared" si="437"/>
        <v>1.2030936082750034</v>
      </c>
      <c r="W2554" s="4" t="str">
        <f t="shared" si="438"/>
        <v>Need Improvement</v>
      </c>
      <c r="X2554" s="4" t="str">
        <f t="shared" si="439"/>
        <v>Need Improvement</v>
      </c>
    </row>
    <row r="2555" spans="1:24" x14ac:dyDescent="0.3">
      <c r="A2555" s="4">
        <v>952318</v>
      </c>
      <c r="B2555" s="4" t="s">
        <v>23</v>
      </c>
      <c r="C2555" s="5">
        <v>45285</v>
      </c>
      <c r="D2555" s="6">
        <v>45285</v>
      </c>
      <c r="E2555" s="7">
        <v>45285</v>
      </c>
      <c r="F2555" s="13">
        <v>45285</v>
      </c>
      <c r="G2555" s="4" t="s">
        <v>27</v>
      </c>
      <c r="H2555" s="4" t="s">
        <v>25</v>
      </c>
      <c r="I2555" s="4">
        <v>8624</v>
      </c>
      <c r="J2555" s="4">
        <v>213</v>
      </c>
      <c r="K2555" s="4">
        <v>51</v>
      </c>
      <c r="L2555" s="1">
        <v>3113.8</v>
      </c>
      <c r="M2555" s="1">
        <v>5772.78</v>
      </c>
      <c r="N2555" s="2">
        <f t="shared" si="429"/>
        <v>1.8539340998137321</v>
      </c>
      <c r="O2555" s="3">
        <f t="shared" si="430"/>
        <v>2.4698515769944342E-2</v>
      </c>
      <c r="P2555" s="3">
        <f t="shared" si="431"/>
        <v>0.23943661971830985</v>
      </c>
      <c r="Q2555" s="8">
        <f t="shared" si="432"/>
        <v>14.618779342723005</v>
      </c>
      <c r="R2555" s="8">
        <f t="shared" si="433"/>
        <v>61.054901960784321</v>
      </c>
      <c r="S2555" s="8">
        <f t="shared" si="434"/>
        <v>2658.9799999999996</v>
      </c>
      <c r="T2555" s="3">
        <f t="shared" si="435"/>
        <v>0.46060650154691496</v>
      </c>
      <c r="U2555" s="3">
        <f t="shared" si="436"/>
        <v>0.36106215213358073</v>
      </c>
      <c r="V2555" s="3">
        <f t="shared" si="437"/>
        <v>1.171050553219656</v>
      </c>
      <c r="W2555" s="4" t="str">
        <f t="shared" si="438"/>
        <v>Need Improvement</v>
      </c>
      <c r="X2555" s="4" t="str">
        <f t="shared" si="439"/>
        <v>Need Improvement</v>
      </c>
    </row>
    <row r="2556" spans="1:24" x14ac:dyDescent="0.3">
      <c r="A2556" s="4">
        <v>600054</v>
      </c>
      <c r="B2556" s="4" t="s">
        <v>24</v>
      </c>
      <c r="C2556" s="5">
        <v>45285</v>
      </c>
      <c r="D2556" s="6">
        <v>45285</v>
      </c>
      <c r="E2556" s="7">
        <v>45285</v>
      </c>
      <c r="F2556" s="13">
        <v>45285</v>
      </c>
      <c r="G2556" s="4" t="s">
        <v>15</v>
      </c>
      <c r="H2556" s="4" t="s">
        <v>19</v>
      </c>
      <c r="I2556" s="4">
        <v>9964</v>
      </c>
      <c r="J2556" s="4">
        <v>714</v>
      </c>
      <c r="K2556" s="4">
        <v>72</v>
      </c>
      <c r="L2556" s="1">
        <v>1392.57</v>
      </c>
      <c r="M2556" s="1">
        <v>6067.95</v>
      </c>
      <c r="N2556" s="2">
        <f t="shared" si="429"/>
        <v>4.357375212736164</v>
      </c>
      <c r="O2556" s="3">
        <f t="shared" si="430"/>
        <v>7.1657968687274184E-2</v>
      </c>
      <c r="P2556" s="3">
        <f t="shared" si="431"/>
        <v>0.10084033613445378</v>
      </c>
      <c r="Q2556" s="8">
        <f t="shared" si="432"/>
        <v>1.9503781512605041</v>
      </c>
      <c r="R2556" s="8">
        <f t="shared" si="433"/>
        <v>19.341249999999999</v>
      </c>
      <c r="S2556" s="8">
        <f t="shared" si="434"/>
        <v>4675.38</v>
      </c>
      <c r="T2556" s="3">
        <f t="shared" si="435"/>
        <v>0.77050404172743681</v>
      </c>
      <c r="U2556" s="3">
        <f t="shared" si="436"/>
        <v>0.13976013649136892</v>
      </c>
      <c r="V2556" s="3">
        <f t="shared" si="437"/>
        <v>0.29785172542124916</v>
      </c>
      <c r="W2556" s="4" t="str">
        <f t="shared" si="438"/>
        <v>Need Improvement</v>
      </c>
      <c r="X2556" s="4" t="str">
        <f t="shared" si="439"/>
        <v>Good</v>
      </c>
    </row>
    <row r="2557" spans="1:24" x14ac:dyDescent="0.3">
      <c r="A2557" s="4">
        <v>882690</v>
      </c>
      <c r="B2557" s="4" t="s">
        <v>26</v>
      </c>
      <c r="C2557" s="5">
        <v>45285</v>
      </c>
      <c r="D2557" s="6">
        <v>45285</v>
      </c>
      <c r="E2557" s="7">
        <v>45285</v>
      </c>
      <c r="F2557" s="13">
        <v>45285</v>
      </c>
      <c r="G2557" s="4" t="s">
        <v>21</v>
      </c>
      <c r="H2557" s="4" t="s">
        <v>19</v>
      </c>
      <c r="I2557" s="4">
        <v>8247</v>
      </c>
      <c r="J2557" s="4">
        <v>113</v>
      </c>
      <c r="K2557" s="4">
        <v>50</v>
      </c>
      <c r="L2557" s="1">
        <v>3112.89</v>
      </c>
      <c r="M2557" s="1">
        <v>8878.4699999999993</v>
      </c>
      <c r="N2557" s="2">
        <f t="shared" si="429"/>
        <v>2.8521631024546319</v>
      </c>
      <c r="O2557" s="3">
        <f t="shared" si="430"/>
        <v>1.3701952225051535E-2</v>
      </c>
      <c r="P2557" s="3">
        <f t="shared" si="431"/>
        <v>0.44247787610619471</v>
      </c>
      <c r="Q2557" s="8">
        <f t="shared" si="432"/>
        <v>27.547699115044246</v>
      </c>
      <c r="R2557" s="8">
        <f t="shared" si="433"/>
        <v>62.257799999999996</v>
      </c>
      <c r="S2557" s="8">
        <f t="shared" si="434"/>
        <v>5765.58</v>
      </c>
      <c r="T2557" s="3">
        <f t="shared" si="435"/>
        <v>0.64938891498197326</v>
      </c>
      <c r="U2557" s="3">
        <f t="shared" si="436"/>
        <v>0.37745725718443068</v>
      </c>
      <c r="V2557" s="3">
        <f t="shared" si="437"/>
        <v>0.53990925457629591</v>
      </c>
      <c r="W2557" s="4" t="str">
        <f t="shared" si="438"/>
        <v>Need Improvement</v>
      </c>
      <c r="X2557" s="4" t="str">
        <f t="shared" si="439"/>
        <v>Good</v>
      </c>
    </row>
    <row r="2558" spans="1:24" x14ac:dyDescent="0.3">
      <c r="A2558" s="4">
        <v>788</v>
      </c>
      <c r="B2558" s="4" t="s">
        <v>11</v>
      </c>
      <c r="C2558" s="5">
        <v>45286</v>
      </c>
      <c r="D2558" s="6">
        <v>45286</v>
      </c>
      <c r="E2558" s="7">
        <v>45286</v>
      </c>
      <c r="F2558" s="13">
        <v>45286</v>
      </c>
      <c r="G2558" s="4" t="s">
        <v>12</v>
      </c>
      <c r="H2558" s="4" t="s">
        <v>17</v>
      </c>
      <c r="I2558" s="4">
        <v>3595</v>
      </c>
      <c r="J2558" s="4">
        <v>994</v>
      </c>
      <c r="K2558" s="4">
        <v>71</v>
      </c>
      <c r="L2558" s="1">
        <v>2896.44</v>
      </c>
      <c r="M2558" s="1">
        <v>4004.21</v>
      </c>
      <c r="N2558" s="2">
        <f t="shared" si="429"/>
        <v>1.3824591567579512</v>
      </c>
      <c r="O2558" s="3">
        <f t="shared" si="430"/>
        <v>0.27649513212795551</v>
      </c>
      <c r="P2558" s="3">
        <f t="shared" si="431"/>
        <v>7.1428571428571425E-2</v>
      </c>
      <c r="Q2558" s="8">
        <f t="shared" si="432"/>
        <v>2.9139235412474851</v>
      </c>
      <c r="R2558" s="8">
        <f t="shared" si="433"/>
        <v>40.794929577464792</v>
      </c>
      <c r="S2558" s="8">
        <f t="shared" si="434"/>
        <v>1107.77</v>
      </c>
      <c r="T2558" s="3">
        <f t="shared" si="435"/>
        <v>0.27665132448098378</v>
      </c>
      <c r="U2558" s="3">
        <f t="shared" si="436"/>
        <v>0.80568567454798334</v>
      </c>
      <c r="V2558" s="3">
        <f t="shared" si="437"/>
        <v>2.6146582774402631</v>
      </c>
      <c r="W2558" s="4" t="str">
        <f t="shared" si="438"/>
        <v>Need Improvement</v>
      </c>
      <c r="X2558" s="4" t="str">
        <f t="shared" si="439"/>
        <v>Need Improvement</v>
      </c>
    </row>
    <row r="2559" spans="1:24" x14ac:dyDescent="0.3">
      <c r="A2559" s="4">
        <v>342817</v>
      </c>
      <c r="B2559" s="4" t="s">
        <v>14</v>
      </c>
      <c r="C2559" s="5">
        <v>45286</v>
      </c>
      <c r="D2559" s="6">
        <v>45286</v>
      </c>
      <c r="E2559" s="7">
        <v>45286</v>
      </c>
      <c r="F2559" s="13">
        <v>45286</v>
      </c>
      <c r="G2559" s="4" t="s">
        <v>15</v>
      </c>
      <c r="H2559" s="4" t="s">
        <v>13</v>
      </c>
      <c r="I2559" s="4">
        <v>5120</v>
      </c>
      <c r="J2559" s="4">
        <v>978</v>
      </c>
      <c r="K2559" s="4">
        <v>86</v>
      </c>
      <c r="L2559" s="1">
        <v>3253.05</v>
      </c>
      <c r="M2559" s="1">
        <v>8938.33</v>
      </c>
      <c r="N2559" s="2">
        <f t="shared" si="429"/>
        <v>2.7476767956225694</v>
      </c>
      <c r="O2559" s="3">
        <f t="shared" si="430"/>
        <v>0.19101562499999999</v>
      </c>
      <c r="P2559" s="3">
        <f t="shared" si="431"/>
        <v>8.7934560327198361E-2</v>
      </c>
      <c r="Q2559" s="8">
        <f t="shared" si="432"/>
        <v>3.3262269938650308</v>
      </c>
      <c r="R2559" s="8">
        <f t="shared" si="433"/>
        <v>37.82616279069768</v>
      </c>
      <c r="S2559" s="8">
        <f t="shared" si="434"/>
        <v>5685.28</v>
      </c>
      <c r="T2559" s="3">
        <f t="shared" si="435"/>
        <v>0.63605617604183329</v>
      </c>
      <c r="U2559" s="3">
        <f t="shared" si="436"/>
        <v>0.63536132812500001</v>
      </c>
      <c r="V2559" s="3">
        <f t="shared" si="437"/>
        <v>0.57218817718740334</v>
      </c>
      <c r="W2559" s="4" t="str">
        <f t="shared" si="438"/>
        <v>Need Improvement</v>
      </c>
      <c r="X2559" s="4" t="str">
        <f t="shared" si="439"/>
        <v>Good</v>
      </c>
    </row>
    <row r="2560" spans="1:24" x14ac:dyDescent="0.3">
      <c r="A2560" s="4">
        <v>131109</v>
      </c>
      <c r="B2560" s="4" t="s">
        <v>16</v>
      </c>
      <c r="C2560" s="5">
        <v>45286</v>
      </c>
      <c r="D2560" s="6">
        <v>45286</v>
      </c>
      <c r="E2560" s="7">
        <v>45286</v>
      </c>
      <c r="F2560" s="13">
        <v>45286</v>
      </c>
      <c r="G2560" s="4" t="s">
        <v>12</v>
      </c>
      <c r="H2560" s="4" t="s">
        <v>25</v>
      </c>
      <c r="I2560" s="4">
        <v>6471</v>
      </c>
      <c r="J2560" s="4">
        <v>322</v>
      </c>
      <c r="K2560" s="4">
        <v>49</v>
      </c>
      <c r="L2560" s="1">
        <v>1730.66</v>
      </c>
      <c r="M2560" s="1">
        <v>5117.01</v>
      </c>
      <c r="N2560" s="2">
        <f t="shared" si="429"/>
        <v>2.956681266106572</v>
      </c>
      <c r="O2560" s="3">
        <f t="shared" si="430"/>
        <v>4.9760469788286202E-2</v>
      </c>
      <c r="P2560" s="3">
        <f t="shared" si="431"/>
        <v>0.15217391304347827</v>
      </c>
      <c r="Q2560" s="8">
        <f t="shared" si="432"/>
        <v>5.37472049689441</v>
      </c>
      <c r="R2560" s="8">
        <f t="shared" si="433"/>
        <v>35.319591836734695</v>
      </c>
      <c r="S2560" s="8">
        <f t="shared" si="434"/>
        <v>3386.3500000000004</v>
      </c>
      <c r="T2560" s="3">
        <f t="shared" si="435"/>
        <v>0.66178295528052522</v>
      </c>
      <c r="U2560" s="3">
        <f t="shared" si="436"/>
        <v>0.26744861690619687</v>
      </c>
      <c r="V2560" s="3">
        <f t="shared" si="437"/>
        <v>0.51106944054808268</v>
      </c>
      <c r="W2560" s="4" t="str">
        <f t="shared" si="438"/>
        <v>Need Improvement</v>
      </c>
      <c r="X2560" s="4" t="str">
        <f t="shared" si="439"/>
        <v>Need Improvement</v>
      </c>
    </row>
    <row r="2561" spans="1:24" x14ac:dyDescent="0.3">
      <c r="A2561" s="4">
        <v>317422</v>
      </c>
      <c r="B2561" s="4" t="s">
        <v>18</v>
      </c>
      <c r="C2561" s="5">
        <v>45286</v>
      </c>
      <c r="D2561" s="6">
        <v>45286</v>
      </c>
      <c r="E2561" s="7">
        <v>45286</v>
      </c>
      <c r="F2561" s="13">
        <v>45286</v>
      </c>
      <c r="G2561" s="4" t="s">
        <v>27</v>
      </c>
      <c r="H2561" s="4" t="s">
        <v>17</v>
      </c>
      <c r="I2561" s="4">
        <v>2477</v>
      </c>
      <c r="J2561" s="4">
        <v>770</v>
      </c>
      <c r="K2561" s="4">
        <v>46</v>
      </c>
      <c r="L2561" s="1">
        <v>3274.94</v>
      </c>
      <c r="M2561" s="1">
        <v>9186.1299999999992</v>
      </c>
      <c r="N2561" s="2">
        <f t="shared" si="429"/>
        <v>2.8049765797235975</v>
      </c>
      <c r="O2561" s="3">
        <f t="shared" si="430"/>
        <v>0.31085991118288253</v>
      </c>
      <c r="P2561" s="3">
        <f t="shared" si="431"/>
        <v>5.9740259740259739E-2</v>
      </c>
      <c r="Q2561" s="8">
        <f t="shared" si="432"/>
        <v>4.2531688311688312</v>
      </c>
      <c r="R2561" s="8">
        <f t="shared" si="433"/>
        <v>71.194347826086954</v>
      </c>
      <c r="S2561" s="8">
        <f t="shared" si="434"/>
        <v>5911.1899999999987</v>
      </c>
      <c r="T2561" s="3">
        <f t="shared" si="435"/>
        <v>0.64349078447616126</v>
      </c>
      <c r="U2561" s="3">
        <f t="shared" si="436"/>
        <v>1.3221396851029472</v>
      </c>
      <c r="V2561" s="3">
        <f t="shared" si="437"/>
        <v>0.55402380908074356</v>
      </c>
      <c r="W2561" s="4" t="str">
        <f t="shared" si="438"/>
        <v>Need Improvement</v>
      </c>
      <c r="X2561" s="4" t="str">
        <f t="shared" si="439"/>
        <v>Good</v>
      </c>
    </row>
    <row r="2562" spans="1:24" x14ac:dyDescent="0.3">
      <c r="A2562" s="4">
        <v>792614</v>
      </c>
      <c r="B2562" s="4" t="s">
        <v>20</v>
      </c>
      <c r="C2562" s="5">
        <v>45286</v>
      </c>
      <c r="D2562" s="6">
        <v>45286</v>
      </c>
      <c r="E2562" s="7">
        <v>45286</v>
      </c>
      <c r="F2562" s="13">
        <v>45286</v>
      </c>
      <c r="G2562" s="4" t="s">
        <v>15</v>
      </c>
      <c r="H2562" s="4" t="s">
        <v>17</v>
      </c>
      <c r="I2562" s="4">
        <v>2084</v>
      </c>
      <c r="J2562" s="4">
        <v>451</v>
      </c>
      <c r="K2562" s="4">
        <v>21</v>
      </c>
      <c r="L2562" s="1">
        <v>4840.43</v>
      </c>
      <c r="M2562" s="1">
        <v>5095.3900000000003</v>
      </c>
      <c r="N2562" s="2">
        <f t="shared" si="429"/>
        <v>1.0526730063238183</v>
      </c>
      <c r="O2562" s="3">
        <f t="shared" si="430"/>
        <v>0.21641074856046066</v>
      </c>
      <c r="P2562" s="3">
        <f t="shared" si="431"/>
        <v>4.6563192904656318E-2</v>
      </c>
      <c r="Q2562" s="8">
        <f t="shared" si="432"/>
        <v>10.732660753880266</v>
      </c>
      <c r="R2562" s="8">
        <f t="shared" si="433"/>
        <v>230.49666666666667</v>
      </c>
      <c r="S2562" s="8">
        <f t="shared" si="434"/>
        <v>254.96000000000004</v>
      </c>
      <c r="T2562" s="3">
        <f t="shared" si="435"/>
        <v>5.0037386735853395E-2</v>
      </c>
      <c r="U2562" s="3">
        <f t="shared" si="436"/>
        <v>2.3226631477927064</v>
      </c>
      <c r="V2562" s="3">
        <f t="shared" si="437"/>
        <v>18.985056479447756</v>
      </c>
      <c r="W2562" s="4" t="str">
        <f t="shared" si="438"/>
        <v>Need Improvement</v>
      </c>
      <c r="X2562" s="4" t="str">
        <f t="shared" si="439"/>
        <v>Need Improvement</v>
      </c>
    </row>
    <row r="2563" spans="1:24" x14ac:dyDescent="0.3">
      <c r="A2563" s="4">
        <v>975514</v>
      </c>
      <c r="B2563" s="4" t="s">
        <v>22</v>
      </c>
      <c r="C2563" s="5">
        <v>45286</v>
      </c>
      <c r="D2563" s="6">
        <v>45286</v>
      </c>
      <c r="E2563" s="7">
        <v>45286</v>
      </c>
      <c r="F2563" s="13">
        <v>45286</v>
      </c>
      <c r="G2563" s="4" t="s">
        <v>21</v>
      </c>
      <c r="H2563" s="4" t="s">
        <v>25</v>
      </c>
      <c r="I2563" s="4">
        <v>5129</v>
      </c>
      <c r="J2563" s="4">
        <v>546</v>
      </c>
      <c r="K2563" s="4">
        <v>89</v>
      </c>
      <c r="L2563" s="1">
        <v>2580.5100000000002</v>
      </c>
      <c r="M2563" s="1">
        <v>4589.79</v>
      </c>
      <c r="N2563" s="2">
        <f t="shared" ref="N2563:N2626" si="440">M2563/L2563</f>
        <v>1.7786367811014101</v>
      </c>
      <c r="O2563" s="3">
        <f t="shared" ref="O2563:O2626" si="441">J2563/I2563</f>
        <v>0.10645349970754533</v>
      </c>
      <c r="P2563" s="3">
        <f t="shared" ref="P2563:P2626" si="442">K2563/J2563</f>
        <v>0.16300366300366301</v>
      </c>
      <c r="Q2563" s="8">
        <f t="shared" ref="Q2563:Q2626" si="443">L2563/J2563</f>
        <v>4.7262087912087916</v>
      </c>
      <c r="R2563" s="8">
        <f t="shared" ref="R2563:R2626" si="444">L2563/K2563</f>
        <v>28.994494382022474</v>
      </c>
      <c r="S2563" s="8">
        <f t="shared" ref="S2563:S2626" si="445">M2563-L2563</f>
        <v>2009.2799999999997</v>
      </c>
      <c r="T2563" s="3">
        <f t="shared" ref="T2563:T2626" si="446">S2563/M2563</f>
        <v>0.43777166275581231</v>
      </c>
      <c r="U2563" s="3">
        <f t="shared" ref="U2563:U2626" si="447">L2563/I2563</f>
        <v>0.50312146617274323</v>
      </c>
      <c r="V2563" s="3">
        <f t="shared" ref="V2563:V2626" si="448">L2563/S2563</f>
        <v>1.2842958671763023</v>
      </c>
      <c r="W2563" s="4" t="str">
        <f t="shared" ref="W2563:W2626" si="449">_xlfn.IFS(N2563&gt;=8,"Excellent",N2563&gt;=5,"Good",N2563&gt;0,"Need Improvement")</f>
        <v>Need Improvement</v>
      </c>
      <c r="X2563" s="4" t="str">
        <f t="shared" ref="X2563:X2626" si="450">_xlfn.IFS(S2563&gt;7000,"Excellent",S2563&gt;4000,"Good",S2563&gt;0,"Need Improvement",S2563&lt;=0,"Poor")</f>
        <v>Need Improvement</v>
      </c>
    </row>
    <row r="2564" spans="1:24" x14ac:dyDescent="0.3">
      <c r="A2564" s="4">
        <v>242687</v>
      </c>
      <c r="B2564" s="4" t="s">
        <v>23</v>
      </c>
      <c r="C2564" s="5">
        <v>45286</v>
      </c>
      <c r="D2564" s="6">
        <v>45286</v>
      </c>
      <c r="E2564" s="7">
        <v>45286</v>
      </c>
      <c r="F2564" s="13">
        <v>45286</v>
      </c>
      <c r="G2564" s="4" t="s">
        <v>12</v>
      </c>
      <c r="H2564" s="4" t="s">
        <v>19</v>
      </c>
      <c r="I2564" s="4">
        <v>1942</v>
      </c>
      <c r="J2564" s="4">
        <v>501</v>
      </c>
      <c r="K2564" s="4">
        <v>93</v>
      </c>
      <c r="L2564" s="1">
        <v>2606.09</v>
      </c>
      <c r="M2564" s="1">
        <v>4028.84</v>
      </c>
      <c r="N2564" s="2">
        <f t="shared" si="440"/>
        <v>1.545932795874279</v>
      </c>
      <c r="O2564" s="3">
        <f t="shared" si="441"/>
        <v>0.25798146240988673</v>
      </c>
      <c r="P2564" s="3">
        <f t="shared" si="442"/>
        <v>0.18562874251497005</v>
      </c>
      <c r="Q2564" s="8">
        <f t="shared" si="443"/>
        <v>5.2017764471057886</v>
      </c>
      <c r="R2564" s="8">
        <f t="shared" si="444"/>
        <v>28.022473118279571</v>
      </c>
      <c r="S2564" s="8">
        <f t="shared" si="445"/>
        <v>1422.75</v>
      </c>
      <c r="T2564" s="3">
        <f t="shared" si="446"/>
        <v>0.35314135086029724</v>
      </c>
      <c r="U2564" s="3">
        <f t="shared" si="447"/>
        <v>1.341961894953656</v>
      </c>
      <c r="V2564" s="3">
        <f t="shared" si="448"/>
        <v>1.8317272887014586</v>
      </c>
      <c r="W2564" s="4" t="str">
        <f t="shared" si="449"/>
        <v>Need Improvement</v>
      </c>
      <c r="X2564" s="4" t="str">
        <f t="shared" si="450"/>
        <v>Need Improvement</v>
      </c>
    </row>
    <row r="2565" spans="1:24" x14ac:dyDescent="0.3">
      <c r="A2565" s="4">
        <v>617434</v>
      </c>
      <c r="B2565" s="4" t="s">
        <v>24</v>
      </c>
      <c r="C2565" s="5">
        <v>45286</v>
      </c>
      <c r="D2565" s="6">
        <v>45286</v>
      </c>
      <c r="E2565" s="7">
        <v>45286</v>
      </c>
      <c r="F2565" s="13">
        <v>45286</v>
      </c>
      <c r="G2565" s="4" t="s">
        <v>15</v>
      </c>
      <c r="H2565" s="4" t="s">
        <v>17</v>
      </c>
      <c r="I2565" s="4">
        <v>1276</v>
      </c>
      <c r="J2565" s="4">
        <v>244</v>
      </c>
      <c r="K2565" s="4">
        <v>90</v>
      </c>
      <c r="L2565" s="1">
        <v>3062.6</v>
      </c>
      <c r="M2565" s="1">
        <v>5647.17</v>
      </c>
      <c r="N2565" s="2">
        <f t="shared" si="440"/>
        <v>1.8439136681251225</v>
      </c>
      <c r="O2565" s="3">
        <f t="shared" si="441"/>
        <v>0.19122257053291536</v>
      </c>
      <c r="P2565" s="3">
        <f t="shared" si="442"/>
        <v>0.36885245901639346</v>
      </c>
      <c r="Q2565" s="8">
        <f t="shared" si="443"/>
        <v>12.551639344262295</v>
      </c>
      <c r="R2565" s="8">
        <f t="shared" si="444"/>
        <v>34.028888888888886</v>
      </c>
      <c r="S2565" s="8">
        <f t="shared" si="445"/>
        <v>2584.5700000000002</v>
      </c>
      <c r="T2565" s="3">
        <f t="shared" si="446"/>
        <v>0.45767526035164519</v>
      </c>
      <c r="U2565" s="3">
        <f t="shared" si="447"/>
        <v>2.4001567398119121</v>
      </c>
      <c r="V2565" s="3">
        <f t="shared" si="448"/>
        <v>1.1849553310608727</v>
      </c>
      <c r="W2565" s="4" t="str">
        <f t="shared" si="449"/>
        <v>Need Improvement</v>
      </c>
      <c r="X2565" s="4" t="str">
        <f t="shared" si="450"/>
        <v>Need Improvement</v>
      </c>
    </row>
    <row r="2566" spans="1:24" x14ac:dyDescent="0.3">
      <c r="A2566" s="4">
        <v>358896</v>
      </c>
      <c r="B2566" s="4" t="s">
        <v>26</v>
      </c>
      <c r="C2566" s="5">
        <v>45286</v>
      </c>
      <c r="D2566" s="6">
        <v>45286</v>
      </c>
      <c r="E2566" s="7">
        <v>45286</v>
      </c>
      <c r="F2566" s="13">
        <v>45286</v>
      </c>
      <c r="G2566" s="4" t="s">
        <v>12</v>
      </c>
      <c r="H2566" s="4" t="s">
        <v>25</v>
      </c>
      <c r="I2566" s="4">
        <v>4060</v>
      </c>
      <c r="J2566" s="4">
        <v>324</v>
      </c>
      <c r="K2566" s="4">
        <v>82</v>
      </c>
      <c r="L2566" s="1">
        <v>2780.78</v>
      </c>
      <c r="M2566" s="1">
        <v>2556.13</v>
      </c>
      <c r="N2566" s="2">
        <f t="shared" si="440"/>
        <v>0.91921331424995867</v>
      </c>
      <c r="O2566" s="3">
        <f t="shared" si="441"/>
        <v>7.9802955665024627E-2</v>
      </c>
      <c r="P2566" s="3">
        <f t="shared" si="442"/>
        <v>0.25308641975308643</v>
      </c>
      <c r="Q2566" s="8">
        <f t="shared" si="443"/>
        <v>8.5826543209876558</v>
      </c>
      <c r="R2566" s="8">
        <f t="shared" si="444"/>
        <v>33.911951219512197</v>
      </c>
      <c r="S2566" s="8">
        <f t="shared" si="445"/>
        <v>-224.65000000000009</v>
      </c>
      <c r="T2566" s="3">
        <f t="shared" si="446"/>
        <v>-8.7886766322526663E-2</v>
      </c>
      <c r="U2566" s="3">
        <f t="shared" si="447"/>
        <v>0.68492118226600995</v>
      </c>
      <c r="V2566" s="3">
        <f t="shared" si="448"/>
        <v>-12.378277320275981</v>
      </c>
      <c r="W2566" s="4" t="str">
        <f t="shared" si="449"/>
        <v>Need Improvement</v>
      </c>
      <c r="X2566" s="4" t="str">
        <f t="shared" si="450"/>
        <v>Poor</v>
      </c>
    </row>
    <row r="2567" spans="1:24" x14ac:dyDescent="0.3">
      <c r="A2567" s="4">
        <v>692048</v>
      </c>
      <c r="B2567" s="4" t="s">
        <v>11</v>
      </c>
      <c r="C2567" s="5">
        <v>45287</v>
      </c>
      <c r="D2567" s="6">
        <v>45287</v>
      </c>
      <c r="E2567" s="7">
        <v>45287</v>
      </c>
      <c r="F2567" s="13">
        <v>45287</v>
      </c>
      <c r="G2567" s="4" t="s">
        <v>12</v>
      </c>
      <c r="H2567" s="4" t="s">
        <v>17</v>
      </c>
      <c r="I2567" s="4">
        <v>7969</v>
      </c>
      <c r="J2567" s="4">
        <v>705</v>
      </c>
      <c r="K2567" s="4">
        <v>89</v>
      </c>
      <c r="L2567" s="1">
        <v>4166.0200000000004</v>
      </c>
      <c r="M2567" s="1">
        <v>5543.05</v>
      </c>
      <c r="N2567" s="2">
        <f t="shared" si="440"/>
        <v>1.3305384995751339</v>
      </c>
      <c r="O2567" s="3">
        <f t="shared" si="441"/>
        <v>8.8467812774501192E-2</v>
      </c>
      <c r="P2567" s="3">
        <f t="shared" si="442"/>
        <v>0.12624113475177304</v>
      </c>
      <c r="Q2567" s="8">
        <f t="shared" si="443"/>
        <v>5.9092482269503552</v>
      </c>
      <c r="R2567" s="8">
        <f t="shared" si="444"/>
        <v>46.809213483146074</v>
      </c>
      <c r="S2567" s="8">
        <f t="shared" si="445"/>
        <v>1377.0299999999997</v>
      </c>
      <c r="T2567" s="3">
        <f t="shared" si="446"/>
        <v>0.24842460378311573</v>
      </c>
      <c r="U2567" s="3">
        <f t="shared" si="447"/>
        <v>0.52277826577989717</v>
      </c>
      <c r="V2567" s="3">
        <f t="shared" si="448"/>
        <v>3.025366186648077</v>
      </c>
      <c r="W2567" s="4" t="str">
        <f t="shared" si="449"/>
        <v>Need Improvement</v>
      </c>
      <c r="X2567" s="4" t="str">
        <f t="shared" si="450"/>
        <v>Need Improvement</v>
      </c>
    </row>
    <row r="2568" spans="1:24" x14ac:dyDescent="0.3">
      <c r="A2568" s="4">
        <v>544266</v>
      </c>
      <c r="B2568" s="4" t="s">
        <v>14</v>
      </c>
      <c r="C2568" s="5">
        <v>45287</v>
      </c>
      <c r="D2568" s="6">
        <v>45287</v>
      </c>
      <c r="E2568" s="7">
        <v>45287</v>
      </c>
      <c r="F2568" s="13">
        <v>45287</v>
      </c>
      <c r="G2568" s="4" t="s">
        <v>12</v>
      </c>
      <c r="H2568" s="4" t="s">
        <v>19</v>
      </c>
      <c r="I2568" s="4">
        <v>8390</v>
      </c>
      <c r="J2568" s="4">
        <v>775</v>
      </c>
      <c r="K2568" s="4">
        <v>41</v>
      </c>
      <c r="L2568" s="1">
        <v>2891.23</v>
      </c>
      <c r="M2568" s="1">
        <v>4558.16</v>
      </c>
      <c r="N2568" s="2">
        <f t="shared" si="440"/>
        <v>1.5765470059455664</v>
      </c>
      <c r="O2568" s="3">
        <f t="shared" si="441"/>
        <v>9.2371871275327769E-2</v>
      </c>
      <c r="P2568" s="3">
        <f t="shared" si="442"/>
        <v>5.2903225806451612E-2</v>
      </c>
      <c r="Q2568" s="8">
        <f t="shared" si="443"/>
        <v>3.7306193548387099</v>
      </c>
      <c r="R2568" s="8">
        <f t="shared" si="444"/>
        <v>70.517804878048779</v>
      </c>
      <c r="S2568" s="8">
        <f t="shared" si="445"/>
        <v>1666.9299999999998</v>
      </c>
      <c r="T2568" s="3">
        <f t="shared" si="446"/>
        <v>0.3657023886831528</v>
      </c>
      <c r="U2568" s="3">
        <f t="shared" si="447"/>
        <v>0.34460429082240762</v>
      </c>
      <c r="V2568" s="3">
        <f t="shared" si="448"/>
        <v>1.7344639546951583</v>
      </c>
      <c r="W2568" s="4" t="str">
        <f t="shared" si="449"/>
        <v>Need Improvement</v>
      </c>
      <c r="X2568" s="4" t="str">
        <f t="shared" si="450"/>
        <v>Need Improvement</v>
      </c>
    </row>
    <row r="2569" spans="1:24" x14ac:dyDescent="0.3">
      <c r="A2569" s="4">
        <v>50477</v>
      </c>
      <c r="B2569" s="4" t="s">
        <v>16</v>
      </c>
      <c r="C2569" s="5">
        <v>45287</v>
      </c>
      <c r="D2569" s="6">
        <v>45287</v>
      </c>
      <c r="E2569" s="7">
        <v>45287</v>
      </c>
      <c r="F2569" s="13">
        <v>45287</v>
      </c>
      <c r="G2569" s="4" t="s">
        <v>15</v>
      </c>
      <c r="H2569" s="4" t="s">
        <v>25</v>
      </c>
      <c r="I2569" s="4">
        <v>2529</v>
      </c>
      <c r="J2569" s="4">
        <v>173</v>
      </c>
      <c r="K2569" s="4">
        <v>57</v>
      </c>
      <c r="L2569" s="1">
        <v>1498.67</v>
      </c>
      <c r="M2569" s="1">
        <v>8971.7000000000007</v>
      </c>
      <c r="N2569" s="2">
        <f t="shared" si="440"/>
        <v>5.9864413112960158</v>
      </c>
      <c r="O2569" s="3">
        <f t="shared" si="441"/>
        <v>6.8406484776591545E-2</v>
      </c>
      <c r="P2569" s="3">
        <f t="shared" si="442"/>
        <v>0.32947976878612717</v>
      </c>
      <c r="Q2569" s="8">
        <f t="shared" si="443"/>
        <v>8.6628323699421976</v>
      </c>
      <c r="R2569" s="8">
        <f t="shared" si="444"/>
        <v>26.292456140350879</v>
      </c>
      <c r="S2569" s="8">
        <f t="shared" si="445"/>
        <v>7473.0300000000007</v>
      </c>
      <c r="T2569" s="3">
        <f t="shared" si="446"/>
        <v>0.83295585006186124</v>
      </c>
      <c r="U2569" s="3">
        <f t="shared" si="447"/>
        <v>0.59259391063661526</v>
      </c>
      <c r="V2569" s="3">
        <f t="shared" si="448"/>
        <v>0.20054382225148298</v>
      </c>
      <c r="W2569" s="4" t="str">
        <f t="shared" si="449"/>
        <v>Good</v>
      </c>
      <c r="X2569" s="4" t="str">
        <f t="shared" si="450"/>
        <v>Excellent</v>
      </c>
    </row>
    <row r="2570" spans="1:24" x14ac:dyDescent="0.3">
      <c r="A2570" s="4">
        <v>332981</v>
      </c>
      <c r="B2570" s="4" t="s">
        <v>18</v>
      </c>
      <c r="C2570" s="5">
        <v>45287</v>
      </c>
      <c r="D2570" s="6">
        <v>45287</v>
      </c>
      <c r="E2570" s="7">
        <v>45287</v>
      </c>
      <c r="F2570" s="13">
        <v>45287</v>
      </c>
      <c r="G2570" s="4" t="s">
        <v>12</v>
      </c>
      <c r="H2570" s="4" t="s">
        <v>13</v>
      </c>
      <c r="I2570" s="4">
        <v>6525</v>
      </c>
      <c r="J2570" s="4">
        <v>627</v>
      </c>
      <c r="K2570" s="4">
        <v>46</v>
      </c>
      <c r="L2570" s="1">
        <v>2183.0500000000002</v>
      </c>
      <c r="M2570" s="1">
        <v>9898.73</v>
      </c>
      <c r="N2570" s="2">
        <f t="shared" si="440"/>
        <v>4.5343578937724738</v>
      </c>
      <c r="O2570" s="3">
        <f t="shared" si="441"/>
        <v>9.6091954022988507E-2</v>
      </c>
      <c r="P2570" s="3">
        <f t="shared" si="442"/>
        <v>7.3365231259968106E-2</v>
      </c>
      <c r="Q2570" s="8">
        <f t="shared" si="443"/>
        <v>3.4817384370015954</v>
      </c>
      <c r="R2570" s="8">
        <f t="shared" si="444"/>
        <v>47.457608695652176</v>
      </c>
      <c r="S2570" s="8">
        <f t="shared" si="445"/>
        <v>7715.6799999999994</v>
      </c>
      <c r="T2570" s="3">
        <f t="shared" si="446"/>
        <v>0.77946160770118988</v>
      </c>
      <c r="U2570" s="3">
        <f t="shared" si="447"/>
        <v>0.33456704980842916</v>
      </c>
      <c r="V2570" s="3">
        <f t="shared" si="448"/>
        <v>0.28293682475167453</v>
      </c>
      <c r="W2570" s="4" t="str">
        <f t="shared" si="449"/>
        <v>Need Improvement</v>
      </c>
      <c r="X2570" s="4" t="str">
        <f t="shared" si="450"/>
        <v>Excellent</v>
      </c>
    </row>
    <row r="2571" spans="1:24" x14ac:dyDescent="0.3">
      <c r="A2571" s="4">
        <v>365732</v>
      </c>
      <c r="B2571" s="4" t="s">
        <v>20</v>
      </c>
      <c r="C2571" s="5">
        <v>45287</v>
      </c>
      <c r="D2571" s="6">
        <v>45287</v>
      </c>
      <c r="E2571" s="7">
        <v>45287</v>
      </c>
      <c r="F2571" s="13">
        <v>45287</v>
      </c>
      <c r="G2571" s="4" t="s">
        <v>15</v>
      </c>
      <c r="H2571" s="4" t="s">
        <v>17</v>
      </c>
      <c r="I2571" s="4">
        <v>7506</v>
      </c>
      <c r="J2571" s="4">
        <v>246</v>
      </c>
      <c r="K2571" s="4">
        <v>53</v>
      </c>
      <c r="L2571" s="1">
        <v>4493.88</v>
      </c>
      <c r="M2571" s="1">
        <v>5616.31</v>
      </c>
      <c r="N2571" s="2">
        <f t="shared" si="440"/>
        <v>1.2497685741497326</v>
      </c>
      <c r="O2571" s="3">
        <f t="shared" si="441"/>
        <v>3.2773780975219824E-2</v>
      </c>
      <c r="P2571" s="3">
        <f t="shared" si="442"/>
        <v>0.21544715447154472</v>
      </c>
      <c r="Q2571" s="8">
        <f t="shared" si="443"/>
        <v>18.267804878048782</v>
      </c>
      <c r="R2571" s="8">
        <f t="shared" si="444"/>
        <v>84.79018867924529</v>
      </c>
      <c r="S2571" s="8">
        <f t="shared" si="445"/>
        <v>1122.4300000000003</v>
      </c>
      <c r="T2571" s="3">
        <f t="shared" si="446"/>
        <v>0.19985186002909389</v>
      </c>
      <c r="U2571" s="3">
        <f t="shared" si="447"/>
        <v>0.59870503597122304</v>
      </c>
      <c r="V2571" s="3">
        <f t="shared" si="448"/>
        <v>4.0037062444874056</v>
      </c>
      <c r="W2571" s="4" t="str">
        <f t="shared" si="449"/>
        <v>Need Improvement</v>
      </c>
      <c r="X2571" s="4" t="str">
        <f t="shared" si="450"/>
        <v>Need Improvement</v>
      </c>
    </row>
    <row r="2572" spans="1:24" x14ac:dyDescent="0.3">
      <c r="A2572" s="4">
        <v>574973</v>
      </c>
      <c r="B2572" s="4" t="s">
        <v>22</v>
      </c>
      <c r="C2572" s="5">
        <v>45287</v>
      </c>
      <c r="D2572" s="6">
        <v>45287</v>
      </c>
      <c r="E2572" s="7">
        <v>45287</v>
      </c>
      <c r="F2572" s="13">
        <v>45287</v>
      </c>
      <c r="G2572" s="4" t="s">
        <v>21</v>
      </c>
      <c r="H2572" s="4" t="s">
        <v>13</v>
      </c>
      <c r="I2572" s="4">
        <v>1579</v>
      </c>
      <c r="J2572" s="4">
        <v>709</v>
      </c>
      <c r="K2572" s="4">
        <v>13</v>
      </c>
      <c r="L2572" s="1">
        <v>3975.73</v>
      </c>
      <c r="M2572" s="1">
        <v>7671.56</v>
      </c>
      <c r="N2572" s="2">
        <f t="shared" si="440"/>
        <v>1.9295978348630316</v>
      </c>
      <c r="O2572" s="3">
        <f t="shared" si="441"/>
        <v>0.44901836605446482</v>
      </c>
      <c r="P2572" s="3">
        <f t="shared" si="442"/>
        <v>1.8335684062059238E-2</v>
      </c>
      <c r="Q2572" s="8">
        <f t="shared" si="443"/>
        <v>5.6075176304654439</v>
      </c>
      <c r="R2572" s="8">
        <f t="shared" si="444"/>
        <v>305.82538461538462</v>
      </c>
      <c r="S2572" s="8">
        <f t="shared" si="445"/>
        <v>3695.8300000000004</v>
      </c>
      <c r="T2572" s="3">
        <f t="shared" si="446"/>
        <v>0.48175729577817289</v>
      </c>
      <c r="U2572" s="3">
        <f t="shared" si="447"/>
        <v>2.5178784040531981</v>
      </c>
      <c r="V2572" s="3">
        <f t="shared" si="448"/>
        <v>1.0757340029168008</v>
      </c>
      <c r="W2572" s="4" t="str">
        <f t="shared" si="449"/>
        <v>Need Improvement</v>
      </c>
      <c r="X2572" s="4" t="str">
        <f t="shared" si="450"/>
        <v>Need Improvement</v>
      </c>
    </row>
    <row r="2573" spans="1:24" x14ac:dyDescent="0.3">
      <c r="A2573" s="4">
        <v>858673</v>
      </c>
      <c r="B2573" s="4" t="s">
        <v>23</v>
      </c>
      <c r="C2573" s="5">
        <v>45287</v>
      </c>
      <c r="D2573" s="6">
        <v>45287</v>
      </c>
      <c r="E2573" s="7">
        <v>45287</v>
      </c>
      <c r="F2573" s="13">
        <v>45287</v>
      </c>
      <c r="G2573" s="4" t="s">
        <v>15</v>
      </c>
      <c r="H2573" s="4" t="s">
        <v>25</v>
      </c>
      <c r="I2573" s="4">
        <v>5044</v>
      </c>
      <c r="J2573" s="4">
        <v>385</v>
      </c>
      <c r="K2573" s="4">
        <v>34</v>
      </c>
      <c r="L2573" s="1">
        <v>2412.3000000000002</v>
      </c>
      <c r="M2573" s="1">
        <v>7470.48</v>
      </c>
      <c r="N2573" s="2">
        <f t="shared" si="440"/>
        <v>3.0968287526427059</v>
      </c>
      <c r="O2573" s="3">
        <f t="shared" si="441"/>
        <v>7.6328310864393345E-2</v>
      </c>
      <c r="P2573" s="3">
        <f t="shared" si="442"/>
        <v>8.8311688311688313E-2</v>
      </c>
      <c r="Q2573" s="8">
        <f t="shared" si="443"/>
        <v>6.265714285714286</v>
      </c>
      <c r="R2573" s="8">
        <f t="shared" si="444"/>
        <v>70.95</v>
      </c>
      <c r="S2573" s="8">
        <f t="shared" si="445"/>
        <v>5058.1799999999994</v>
      </c>
      <c r="T2573" s="3">
        <f t="shared" si="446"/>
        <v>0.67708902239213542</v>
      </c>
      <c r="U2573" s="3">
        <f t="shared" si="447"/>
        <v>0.47825138778747028</v>
      </c>
      <c r="V2573" s="3">
        <f t="shared" si="448"/>
        <v>0.47691066747328098</v>
      </c>
      <c r="W2573" s="4" t="str">
        <f t="shared" si="449"/>
        <v>Need Improvement</v>
      </c>
      <c r="X2573" s="4" t="str">
        <f t="shared" si="450"/>
        <v>Good</v>
      </c>
    </row>
    <row r="2574" spans="1:24" x14ac:dyDescent="0.3">
      <c r="A2574" s="4">
        <v>941043</v>
      </c>
      <c r="B2574" s="4" t="s">
        <v>24</v>
      </c>
      <c r="C2574" s="5">
        <v>45287</v>
      </c>
      <c r="D2574" s="6">
        <v>45287</v>
      </c>
      <c r="E2574" s="7">
        <v>45287</v>
      </c>
      <c r="F2574" s="13">
        <v>45287</v>
      </c>
      <c r="G2574" s="4" t="s">
        <v>12</v>
      </c>
      <c r="H2574" s="4" t="s">
        <v>19</v>
      </c>
      <c r="I2574" s="4">
        <v>3189</v>
      </c>
      <c r="J2574" s="4">
        <v>706</v>
      </c>
      <c r="K2574" s="4">
        <v>22</v>
      </c>
      <c r="L2574" s="1">
        <v>3897.36</v>
      </c>
      <c r="M2574" s="1">
        <v>8720.7999999999993</v>
      </c>
      <c r="N2574" s="2">
        <f t="shared" si="440"/>
        <v>2.237617258862409</v>
      </c>
      <c r="O2574" s="3">
        <f t="shared" si="441"/>
        <v>0.2213860144245845</v>
      </c>
      <c r="P2574" s="3">
        <f t="shared" si="442"/>
        <v>3.1161473087818695E-2</v>
      </c>
      <c r="Q2574" s="8">
        <f t="shared" si="443"/>
        <v>5.5203399433427762</v>
      </c>
      <c r="R2574" s="8">
        <f t="shared" si="444"/>
        <v>177.15272727272728</v>
      </c>
      <c r="S2574" s="8">
        <f t="shared" si="445"/>
        <v>4823.4399999999987</v>
      </c>
      <c r="T2574" s="3">
        <f t="shared" si="446"/>
        <v>0.55309604623429032</v>
      </c>
      <c r="U2574" s="3">
        <f t="shared" si="447"/>
        <v>1.222126058325494</v>
      </c>
      <c r="V2574" s="3">
        <f t="shared" si="448"/>
        <v>0.80800424593236386</v>
      </c>
      <c r="W2574" s="4" t="str">
        <f t="shared" si="449"/>
        <v>Need Improvement</v>
      </c>
      <c r="X2574" s="4" t="str">
        <f t="shared" si="450"/>
        <v>Good</v>
      </c>
    </row>
    <row r="2575" spans="1:24" x14ac:dyDescent="0.3">
      <c r="A2575" s="4">
        <v>61298</v>
      </c>
      <c r="B2575" s="4" t="s">
        <v>26</v>
      </c>
      <c r="C2575" s="5">
        <v>45287</v>
      </c>
      <c r="D2575" s="6">
        <v>45287</v>
      </c>
      <c r="E2575" s="7">
        <v>45287</v>
      </c>
      <c r="F2575" s="13">
        <v>45287</v>
      </c>
      <c r="G2575" s="4" t="s">
        <v>27</v>
      </c>
      <c r="H2575" s="4" t="s">
        <v>25</v>
      </c>
      <c r="I2575" s="4">
        <v>6737</v>
      </c>
      <c r="J2575" s="4">
        <v>437</v>
      </c>
      <c r="K2575" s="4">
        <v>60</v>
      </c>
      <c r="L2575" s="1">
        <v>1121.22</v>
      </c>
      <c r="M2575" s="1">
        <v>2554.5</v>
      </c>
      <c r="N2575" s="2">
        <f t="shared" si="440"/>
        <v>2.2783218280087763</v>
      </c>
      <c r="O2575" s="3">
        <f t="shared" si="441"/>
        <v>6.4865667210924738E-2</v>
      </c>
      <c r="P2575" s="3">
        <f t="shared" si="442"/>
        <v>0.13729977116704806</v>
      </c>
      <c r="Q2575" s="8">
        <f t="shared" si="443"/>
        <v>2.5657208237986269</v>
      </c>
      <c r="R2575" s="8">
        <f t="shared" si="444"/>
        <v>18.687000000000001</v>
      </c>
      <c r="S2575" s="8">
        <f t="shared" si="445"/>
        <v>1433.28</v>
      </c>
      <c r="T2575" s="3">
        <f t="shared" si="446"/>
        <v>0.56108044627128595</v>
      </c>
      <c r="U2575" s="3">
        <f t="shared" si="447"/>
        <v>0.16642719311266144</v>
      </c>
      <c r="V2575" s="3">
        <f t="shared" si="448"/>
        <v>0.78227561955793712</v>
      </c>
      <c r="W2575" s="4" t="str">
        <f t="shared" si="449"/>
        <v>Need Improvement</v>
      </c>
      <c r="X2575" s="4" t="str">
        <f t="shared" si="450"/>
        <v>Need Improvement</v>
      </c>
    </row>
    <row r="2576" spans="1:24" x14ac:dyDescent="0.3">
      <c r="A2576" s="4">
        <v>748393</v>
      </c>
      <c r="B2576" s="4" t="s">
        <v>11</v>
      </c>
      <c r="C2576" s="5">
        <v>45288</v>
      </c>
      <c r="D2576" s="6">
        <v>45288</v>
      </c>
      <c r="E2576" s="7">
        <v>45288</v>
      </c>
      <c r="F2576" s="13">
        <v>45288</v>
      </c>
      <c r="G2576" s="4" t="s">
        <v>27</v>
      </c>
      <c r="H2576" s="4" t="s">
        <v>19</v>
      </c>
      <c r="I2576" s="4">
        <v>3346</v>
      </c>
      <c r="J2576" s="4">
        <v>715</v>
      </c>
      <c r="K2576" s="4">
        <v>26</v>
      </c>
      <c r="L2576" s="1">
        <v>2621.58</v>
      </c>
      <c r="M2576" s="1">
        <v>3526.93</v>
      </c>
      <c r="N2576" s="2">
        <f t="shared" si="440"/>
        <v>1.3453451735213116</v>
      </c>
      <c r="O2576" s="3">
        <f t="shared" si="441"/>
        <v>0.21368798565451286</v>
      </c>
      <c r="P2576" s="3">
        <f t="shared" si="442"/>
        <v>3.6363636363636362E-2</v>
      </c>
      <c r="Q2576" s="8">
        <f t="shared" si="443"/>
        <v>3.6665454545454543</v>
      </c>
      <c r="R2576" s="8">
        <f t="shared" si="444"/>
        <v>100.83</v>
      </c>
      <c r="S2576" s="8">
        <f t="shared" si="445"/>
        <v>905.34999999999991</v>
      </c>
      <c r="T2576" s="3">
        <f t="shared" si="446"/>
        <v>0.25669633363860356</v>
      </c>
      <c r="U2576" s="3">
        <f t="shared" si="447"/>
        <v>0.78349671249252839</v>
      </c>
      <c r="V2576" s="3">
        <f t="shared" si="448"/>
        <v>2.8956536146241789</v>
      </c>
      <c r="W2576" s="4" t="str">
        <f t="shared" si="449"/>
        <v>Need Improvement</v>
      </c>
      <c r="X2576" s="4" t="str">
        <f t="shared" si="450"/>
        <v>Need Improvement</v>
      </c>
    </row>
    <row r="2577" spans="1:24" x14ac:dyDescent="0.3">
      <c r="A2577" s="4">
        <v>290761</v>
      </c>
      <c r="B2577" s="4" t="s">
        <v>14</v>
      </c>
      <c r="C2577" s="5">
        <v>45288</v>
      </c>
      <c r="D2577" s="6">
        <v>45288</v>
      </c>
      <c r="E2577" s="7">
        <v>45288</v>
      </c>
      <c r="F2577" s="13">
        <v>45288</v>
      </c>
      <c r="G2577" s="4" t="s">
        <v>21</v>
      </c>
      <c r="H2577" s="4" t="s">
        <v>19</v>
      </c>
      <c r="I2577" s="4">
        <v>4255</v>
      </c>
      <c r="J2577" s="4">
        <v>422</v>
      </c>
      <c r="K2577" s="4">
        <v>54</v>
      </c>
      <c r="L2577" s="1">
        <v>3435.16</v>
      </c>
      <c r="M2577" s="1">
        <v>7833.63</v>
      </c>
      <c r="N2577" s="2">
        <f t="shared" si="440"/>
        <v>2.2804265303508426</v>
      </c>
      <c r="O2577" s="3">
        <f t="shared" si="441"/>
        <v>9.9177438307873095E-2</v>
      </c>
      <c r="P2577" s="3">
        <f t="shared" si="442"/>
        <v>0.12796208530805686</v>
      </c>
      <c r="Q2577" s="8">
        <f t="shared" si="443"/>
        <v>8.1401895734597147</v>
      </c>
      <c r="R2577" s="8">
        <f t="shared" si="444"/>
        <v>63.614074074074068</v>
      </c>
      <c r="S2577" s="8">
        <f t="shared" si="445"/>
        <v>4398.47</v>
      </c>
      <c r="T2577" s="3">
        <f t="shared" si="446"/>
        <v>0.56148554373898185</v>
      </c>
      <c r="U2577" s="3">
        <f t="shared" si="447"/>
        <v>0.80732314923619264</v>
      </c>
      <c r="V2577" s="3">
        <f t="shared" si="448"/>
        <v>0.78098975325510911</v>
      </c>
      <c r="W2577" s="4" t="str">
        <f t="shared" si="449"/>
        <v>Need Improvement</v>
      </c>
      <c r="X2577" s="4" t="str">
        <f t="shared" si="450"/>
        <v>Good</v>
      </c>
    </row>
    <row r="2578" spans="1:24" x14ac:dyDescent="0.3">
      <c r="A2578" s="4">
        <v>449695</v>
      </c>
      <c r="B2578" s="4" t="s">
        <v>16</v>
      </c>
      <c r="C2578" s="5">
        <v>45288</v>
      </c>
      <c r="D2578" s="6">
        <v>45288</v>
      </c>
      <c r="E2578" s="7">
        <v>45288</v>
      </c>
      <c r="F2578" s="13">
        <v>45288</v>
      </c>
      <c r="G2578" s="4" t="s">
        <v>27</v>
      </c>
      <c r="H2578" s="4" t="s">
        <v>13</v>
      </c>
      <c r="I2578" s="4">
        <v>6696</v>
      </c>
      <c r="J2578" s="4">
        <v>381</v>
      </c>
      <c r="K2578" s="4">
        <v>92</v>
      </c>
      <c r="L2578" s="1">
        <v>3610.94</v>
      </c>
      <c r="M2578" s="1">
        <v>5311.08</v>
      </c>
      <c r="N2578" s="2">
        <f t="shared" si="440"/>
        <v>1.4708303101131561</v>
      </c>
      <c r="O2578" s="3">
        <f t="shared" si="441"/>
        <v>5.6899641577060935E-2</v>
      </c>
      <c r="P2578" s="3">
        <f t="shared" si="442"/>
        <v>0.24146981627296588</v>
      </c>
      <c r="Q2578" s="8">
        <f t="shared" si="443"/>
        <v>9.4775328083989496</v>
      </c>
      <c r="R2578" s="8">
        <f t="shared" si="444"/>
        <v>39.249347826086954</v>
      </c>
      <c r="S2578" s="8">
        <f t="shared" si="445"/>
        <v>1700.1399999999999</v>
      </c>
      <c r="T2578" s="3">
        <f t="shared" si="446"/>
        <v>0.32011191697357222</v>
      </c>
      <c r="U2578" s="3">
        <f t="shared" si="447"/>
        <v>0.53926821983273598</v>
      </c>
      <c r="V2578" s="3">
        <f t="shared" si="448"/>
        <v>2.1239074429164657</v>
      </c>
      <c r="W2578" s="4" t="str">
        <f t="shared" si="449"/>
        <v>Need Improvement</v>
      </c>
      <c r="X2578" s="4" t="str">
        <f t="shared" si="450"/>
        <v>Need Improvement</v>
      </c>
    </row>
    <row r="2579" spans="1:24" x14ac:dyDescent="0.3">
      <c r="A2579" s="4">
        <v>565467</v>
      </c>
      <c r="B2579" s="4" t="s">
        <v>18</v>
      </c>
      <c r="C2579" s="5">
        <v>45288</v>
      </c>
      <c r="D2579" s="6">
        <v>45288</v>
      </c>
      <c r="E2579" s="7">
        <v>45288</v>
      </c>
      <c r="F2579" s="13">
        <v>45288</v>
      </c>
      <c r="G2579" s="4" t="s">
        <v>15</v>
      </c>
      <c r="H2579" s="4" t="s">
        <v>13</v>
      </c>
      <c r="I2579" s="4">
        <v>2703</v>
      </c>
      <c r="J2579" s="4">
        <v>519</v>
      </c>
      <c r="K2579" s="4">
        <v>76</v>
      </c>
      <c r="L2579" s="1">
        <v>1225.7</v>
      </c>
      <c r="M2579" s="1">
        <v>7143.82</v>
      </c>
      <c r="N2579" s="2">
        <f t="shared" si="440"/>
        <v>5.8283593048870026</v>
      </c>
      <c r="O2579" s="3">
        <f t="shared" si="441"/>
        <v>0.19200887902330743</v>
      </c>
      <c r="P2579" s="3">
        <f t="shared" si="442"/>
        <v>0.1464354527938343</v>
      </c>
      <c r="Q2579" s="8">
        <f t="shared" si="443"/>
        <v>2.3616570327552986</v>
      </c>
      <c r="R2579" s="8">
        <f t="shared" si="444"/>
        <v>16.127631578947369</v>
      </c>
      <c r="S2579" s="8">
        <f t="shared" si="445"/>
        <v>5918.12</v>
      </c>
      <c r="T2579" s="3">
        <f t="shared" si="446"/>
        <v>0.8284251282927062</v>
      </c>
      <c r="U2579" s="3">
        <f t="shared" si="447"/>
        <v>0.45345911949685536</v>
      </c>
      <c r="V2579" s="3">
        <f t="shared" si="448"/>
        <v>0.20710969023946796</v>
      </c>
      <c r="W2579" s="4" t="str">
        <f t="shared" si="449"/>
        <v>Good</v>
      </c>
      <c r="X2579" s="4" t="str">
        <f t="shared" si="450"/>
        <v>Good</v>
      </c>
    </row>
    <row r="2580" spans="1:24" x14ac:dyDescent="0.3">
      <c r="A2580" s="4">
        <v>14906</v>
      </c>
      <c r="B2580" s="4" t="s">
        <v>20</v>
      </c>
      <c r="C2580" s="5">
        <v>45288</v>
      </c>
      <c r="D2580" s="6">
        <v>45288</v>
      </c>
      <c r="E2580" s="7">
        <v>45288</v>
      </c>
      <c r="F2580" s="13">
        <v>45288</v>
      </c>
      <c r="G2580" s="4" t="s">
        <v>27</v>
      </c>
      <c r="H2580" s="4" t="s">
        <v>17</v>
      </c>
      <c r="I2580" s="4">
        <v>4022</v>
      </c>
      <c r="J2580" s="4">
        <v>223</v>
      </c>
      <c r="K2580" s="4">
        <v>38</v>
      </c>
      <c r="L2580" s="1">
        <v>1064.94</v>
      </c>
      <c r="M2580" s="1">
        <v>4489.99</v>
      </c>
      <c r="N2580" s="2">
        <f t="shared" si="440"/>
        <v>4.2161905835070517</v>
      </c>
      <c r="O2580" s="3">
        <f t="shared" si="441"/>
        <v>5.5445052212829436E-2</v>
      </c>
      <c r="P2580" s="3">
        <f t="shared" si="442"/>
        <v>0.17040358744394618</v>
      </c>
      <c r="Q2580" s="8">
        <f t="shared" si="443"/>
        <v>4.7755156950672646</v>
      </c>
      <c r="R2580" s="8">
        <f t="shared" si="444"/>
        <v>28.024736842105266</v>
      </c>
      <c r="S2580" s="8">
        <f t="shared" si="445"/>
        <v>3425.0499999999997</v>
      </c>
      <c r="T2580" s="3">
        <f t="shared" si="446"/>
        <v>0.76281907086652756</v>
      </c>
      <c r="U2580" s="3">
        <f t="shared" si="447"/>
        <v>0.26477871705619094</v>
      </c>
      <c r="V2580" s="3">
        <f t="shared" si="448"/>
        <v>0.31092684778324409</v>
      </c>
      <c r="W2580" s="4" t="str">
        <f t="shared" si="449"/>
        <v>Need Improvement</v>
      </c>
      <c r="X2580" s="4" t="str">
        <f t="shared" si="450"/>
        <v>Need Improvement</v>
      </c>
    </row>
    <row r="2581" spans="1:24" x14ac:dyDescent="0.3">
      <c r="A2581" s="4">
        <v>94715</v>
      </c>
      <c r="B2581" s="4" t="s">
        <v>22</v>
      </c>
      <c r="C2581" s="5">
        <v>45288</v>
      </c>
      <c r="D2581" s="6">
        <v>45288</v>
      </c>
      <c r="E2581" s="7">
        <v>45288</v>
      </c>
      <c r="F2581" s="13">
        <v>45288</v>
      </c>
      <c r="G2581" s="4" t="s">
        <v>27</v>
      </c>
      <c r="H2581" s="4" t="s">
        <v>25</v>
      </c>
      <c r="I2581" s="4">
        <v>6228</v>
      </c>
      <c r="J2581" s="4">
        <v>872</v>
      </c>
      <c r="K2581" s="4">
        <v>27</v>
      </c>
      <c r="L2581" s="1">
        <v>3911.26</v>
      </c>
      <c r="M2581" s="1">
        <v>7865.22</v>
      </c>
      <c r="N2581" s="2">
        <f t="shared" si="440"/>
        <v>2.0109171980384839</v>
      </c>
      <c r="O2581" s="3">
        <f t="shared" si="441"/>
        <v>0.14001284521515736</v>
      </c>
      <c r="P2581" s="3">
        <f t="shared" si="442"/>
        <v>3.096330275229358E-2</v>
      </c>
      <c r="Q2581" s="8">
        <f t="shared" si="443"/>
        <v>4.4853899082568809</v>
      </c>
      <c r="R2581" s="8">
        <f t="shared" si="444"/>
        <v>144.86148148148149</v>
      </c>
      <c r="S2581" s="8">
        <f t="shared" si="445"/>
        <v>3953.96</v>
      </c>
      <c r="T2581" s="3">
        <f t="shared" si="446"/>
        <v>0.50271448223953052</v>
      </c>
      <c r="U2581" s="3">
        <f t="shared" si="447"/>
        <v>0.62801220295439952</v>
      </c>
      <c r="V2581" s="3">
        <f t="shared" si="448"/>
        <v>0.98920070005766381</v>
      </c>
      <c r="W2581" s="4" t="str">
        <f t="shared" si="449"/>
        <v>Need Improvement</v>
      </c>
      <c r="X2581" s="4" t="str">
        <f t="shared" si="450"/>
        <v>Need Improvement</v>
      </c>
    </row>
    <row r="2582" spans="1:24" x14ac:dyDescent="0.3">
      <c r="A2582" s="4">
        <v>580306</v>
      </c>
      <c r="B2582" s="4" t="s">
        <v>23</v>
      </c>
      <c r="C2582" s="5">
        <v>45288</v>
      </c>
      <c r="D2582" s="6">
        <v>45288</v>
      </c>
      <c r="E2582" s="7">
        <v>45288</v>
      </c>
      <c r="F2582" s="13">
        <v>45288</v>
      </c>
      <c r="G2582" s="4" t="s">
        <v>27</v>
      </c>
      <c r="H2582" s="4" t="s">
        <v>17</v>
      </c>
      <c r="I2582" s="4">
        <v>6554</v>
      </c>
      <c r="J2582" s="4">
        <v>417</v>
      </c>
      <c r="K2582" s="4">
        <v>36</v>
      </c>
      <c r="L2582" s="1">
        <v>2029.44</v>
      </c>
      <c r="M2582" s="1">
        <v>5981.06</v>
      </c>
      <c r="N2582" s="2">
        <f t="shared" si="440"/>
        <v>2.9471479817092403</v>
      </c>
      <c r="O2582" s="3">
        <f t="shared" si="441"/>
        <v>6.3625267012511449E-2</v>
      </c>
      <c r="P2582" s="3">
        <f t="shared" si="442"/>
        <v>8.6330935251798566E-2</v>
      </c>
      <c r="Q2582" s="8">
        <f t="shared" si="443"/>
        <v>4.866762589928058</v>
      </c>
      <c r="R2582" s="8">
        <f t="shared" si="444"/>
        <v>56.373333333333335</v>
      </c>
      <c r="S2582" s="8">
        <f t="shared" si="445"/>
        <v>3951.6200000000003</v>
      </c>
      <c r="T2582" s="3">
        <f t="shared" si="446"/>
        <v>0.66068890798620983</v>
      </c>
      <c r="U2582" s="3">
        <f t="shared" si="447"/>
        <v>0.30964906927067443</v>
      </c>
      <c r="V2582" s="3">
        <f t="shared" si="448"/>
        <v>0.51357164909581388</v>
      </c>
      <c r="W2582" s="4" t="str">
        <f t="shared" si="449"/>
        <v>Need Improvement</v>
      </c>
      <c r="X2582" s="4" t="str">
        <f t="shared" si="450"/>
        <v>Need Improvement</v>
      </c>
    </row>
    <row r="2583" spans="1:24" x14ac:dyDescent="0.3">
      <c r="A2583" s="4">
        <v>472481</v>
      </c>
      <c r="B2583" s="4" t="s">
        <v>24</v>
      </c>
      <c r="C2583" s="5">
        <v>45288</v>
      </c>
      <c r="D2583" s="6">
        <v>45288</v>
      </c>
      <c r="E2583" s="7">
        <v>45288</v>
      </c>
      <c r="F2583" s="13">
        <v>45288</v>
      </c>
      <c r="G2583" s="4" t="s">
        <v>27</v>
      </c>
      <c r="H2583" s="4" t="s">
        <v>17</v>
      </c>
      <c r="I2583" s="4">
        <v>2606</v>
      </c>
      <c r="J2583" s="4">
        <v>845</v>
      </c>
      <c r="K2583" s="4">
        <v>68</v>
      </c>
      <c r="L2583" s="1">
        <v>4981.87</v>
      </c>
      <c r="M2583" s="1">
        <v>2038.51</v>
      </c>
      <c r="N2583" s="2">
        <f t="shared" si="440"/>
        <v>0.40918570737494153</v>
      </c>
      <c r="O2583" s="3">
        <f t="shared" si="441"/>
        <v>0.32425172678434383</v>
      </c>
      <c r="P2583" s="3">
        <f t="shared" si="442"/>
        <v>8.0473372781065089E-2</v>
      </c>
      <c r="Q2583" s="8">
        <f t="shared" si="443"/>
        <v>5.8957041420118346</v>
      </c>
      <c r="R2583" s="8">
        <f t="shared" si="444"/>
        <v>73.262794117647061</v>
      </c>
      <c r="S2583" s="8">
        <f t="shared" si="445"/>
        <v>-2943.3599999999997</v>
      </c>
      <c r="T2583" s="3">
        <f t="shared" si="446"/>
        <v>-1.4438781266709506</v>
      </c>
      <c r="U2583" s="3">
        <f t="shared" si="447"/>
        <v>1.9116922486569454</v>
      </c>
      <c r="V2583" s="3">
        <f t="shared" si="448"/>
        <v>-1.6925792291802568</v>
      </c>
      <c r="W2583" s="4" t="str">
        <f t="shared" si="449"/>
        <v>Need Improvement</v>
      </c>
      <c r="X2583" s="4" t="str">
        <f t="shared" si="450"/>
        <v>Poor</v>
      </c>
    </row>
    <row r="2584" spans="1:24" x14ac:dyDescent="0.3">
      <c r="A2584" s="4">
        <v>709602</v>
      </c>
      <c r="B2584" s="4" t="s">
        <v>26</v>
      </c>
      <c r="C2584" s="5">
        <v>45288</v>
      </c>
      <c r="D2584" s="6">
        <v>45288</v>
      </c>
      <c r="E2584" s="7">
        <v>45288</v>
      </c>
      <c r="F2584" s="13">
        <v>45288</v>
      </c>
      <c r="G2584" s="4" t="s">
        <v>15</v>
      </c>
      <c r="H2584" s="4" t="s">
        <v>19</v>
      </c>
      <c r="I2584" s="4">
        <v>9518</v>
      </c>
      <c r="J2584" s="4">
        <v>804</v>
      </c>
      <c r="K2584" s="4">
        <v>85</v>
      </c>
      <c r="L2584" s="1">
        <v>2816.37</v>
      </c>
      <c r="M2584" s="1">
        <v>3937.57</v>
      </c>
      <c r="N2584" s="2">
        <f t="shared" si="440"/>
        <v>1.3981011017728495</v>
      </c>
      <c r="O2584" s="3">
        <f t="shared" si="441"/>
        <v>8.4471527631855434E-2</v>
      </c>
      <c r="P2584" s="3">
        <f t="shared" si="442"/>
        <v>0.10572139303482588</v>
      </c>
      <c r="Q2584" s="8">
        <f t="shared" si="443"/>
        <v>3.5029477611940298</v>
      </c>
      <c r="R2584" s="8">
        <f t="shared" si="444"/>
        <v>33.133764705882349</v>
      </c>
      <c r="S2584" s="8">
        <f t="shared" si="445"/>
        <v>1121.2000000000003</v>
      </c>
      <c r="T2584" s="3">
        <f t="shared" si="446"/>
        <v>0.28474414423108674</v>
      </c>
      <c r="U2584" s="3">
        <f t="shared" si="447"/>
        <v>0.2958993486026476</v>
      </c>
      <c r="V2584" s="3">
        <f t="shared" si="448"/>
        <v>2.5119247235105235</v>
      </c>
      <c r="W2584" s="4" t="str">
        <f t="shared" si="449"/>
        <v>Need Improvement</v>
      </c>
      <c r="X2584" s="4" t="str">
        <f t="shared" si="450"/>
        <v>Need Improvement</v>
      </c>
    </row>
    <row r="2585" spans="1:24" x14ac:dyDescent="0.3">
      <c r="A2585" s="4">
        <v>296457</v>
      </c>
      <c r="B2585" s="4" t="s">
        <v>11</v>
      </c>
      <c r="C2585" s="5">
        <v>45289</v>
      </c>
      <c r="D2585" s="6">
        <v>45289</v>
      </c>
      <c r="E2585" s="7">
        <v>45289</v>
      </c>
      <c r="F2585" s="13">
        <v>45289</v>
      </c>
      <c r="G2585" s="4" t="s">
        <v>12</v>
      </c>
      <c r="H2585" s="4" t="s">
        <v>19</v>
      </c>
      <c r="I2585" s="4">
        <v>6308</v>
      </c>
      <c r="J2585" s="4">
        <v>551</v>
      </c>
      <c r="K2585" s="4">
        <v>39</v>
      </c>
      <c r="L2585" s="1">
        <v>1429.17</v>
      </c>
      <c r="M2585" s="1">
        <v>7743.41</v>
      </c>
      <c r="N2585" s="2">
        <f t="shared" si="440"/>
        <v>5.4181168090570049</v>
      </c>
      <c r="O2585" s="3">
        <f t="shared" si="441"/>
        <v>8.7349397590361449E-2</v>
      </c>
      <c r="P2585" s="3">
        <f t="shared" si="442"/>
        <v>7.0780399274047182E-2</v>
      </c>
      <c r="Q2585" s="8">
        <f t="shared" si="443"/>
        <v>2.5937749546279494</v>
      </c>
      <c r="R2585" s="8">
        <f t="shared" si="444"/>
        <v>36.645384615384614</v>
      </c>
      <c r="S2585" s="8">
        <f t="shared" si="445"/>
        <v>6314.24</v>
      </c>
      <c r="T2585" s="3">
        <f t="shared" si="446"/>
        <v>0.81543402712758328</v>
      </c>
      <c r="U2585" s="3">
        <f t="shared" si="447"/>
        <v>0.22656467977171846</v>
      </c>
      <c r="V2585" s="3">
        <f t="shared" si="448"/>
        <v>0.22634077893776608</v>
      </c>
      <c r="W2585" s="4" t="str">
        <f t="shared" si="449"/>
        <v>Good</v>
      </c>
      <c r="X2585" s="4" t="str">
        <f t="shared" si="450"/>
        <v>Good</v>
      </c>
    </row>
    <row r="2586" spans="1:24" x14ac:dyDescent="0.3">
      <c r="A2586" s="4">
        <v>113949</v>
      </c>
      <c r="B2586" s="4" t="s">
        <v>14</v>
      </c>
      <c r="C2586" s="5">
        <v>45289</v>
      </c>
      <c r="D2586" s="6">
        <v>45289</v>
      </c>
      <c r="E2586" s="7">
        <v>45289</v>
      </c>
      <c r="F2586" s="13">
        <v>45289</v>
      </c>
      <c r="G2586" s="4" t="s">
        <v>21</v>
      </c>
      <c r="H2586" s="4" t="s">
        <v>25</v>
      </c>
      <c r="I2586" s="4">
        <v>7249</v>
      </c>
      <c r="J2586" s="4">
        <v>771</v>
      </c>
      <c r="K2586" s="4">
        <v>77</v>
      </c>
      <c r="L2586" s="1">
        <v>3512.29</v>
      </c>
      <c r="M2586" s="1">
        <v>4165.5</v>
      </c>
      <c r="N2586" s="2">
        <f t="shared" si="440"/>
        <v>1.1859783787785176</v>
      </c>
      <c r="O2586" s="3">
        <f t="shared" si="441"/>
        <v>0.10635949786177404</v>
      </c>
      <c r="P2586" s="3">
        <f t="shared" si="442"/>
        <v>9.9870298313878086E-2</v>
      </c>
      <c r="Q2586" s="8">
        <f t="shared" si="443"/>
        <v>4.5554993514915694</v>
      </c>
      <c r="R2586" s="8">
        <f t="shared" si="444"/>
        <v>45.614155844155846</v>
      </c>
      <c r="S2586" s="8">
        <f t="shared" si="445"/>
        <v>653.21</v>
      </c>
      <c r="T2586" s="3">
        <f t="shared" si="446"/>
        <v>0.15681430800624174</v>
      </c>
      <c r="U2586" s="3">
        <f t="shared" si="447"/>
        <v>0.4845206235342806</v>
      </c>
      <c r="V2586" s="3">
        <f t="shared" si="448"/>
        <v>5.3769691217219577</v>
      </c>
      <c r="W2586" s="4" t="str">
        <f t="shared" si="449"/>
        <v>Need Improvement</v>
      </c>
      <c r="X2586" s="4" t="str">
        <f t="shared" si="450"/>
        <v>Need Improvement</v>
      </c>
    </row>
    <row r="2587" spans="1:24" x14ac:dyDescent="0.3">
      <c r="A2587" s="4">
        <v>875277</v>
      </c>
      <c r="B2587" s="4" t="s">
        <v>16</v>
      </c>
      <c r="C2587" s="5">
        <v>45289</v>
      </c>
      <c r="D2587" s="6">
        <v>45289</v>
      </c>
      <c r="E2587" s="7">
        <v>45289</v>
      </c>
      <c r="F2587" s="13">
        <v>45289</v>
      </c>
      <c r="G2587" s="4" t="s">
        <v>15</v>
      </c>
      <c r="H2587" s="4" t="s">
        <v>25</v>
      </c>
      <c r="I2587" s="4">
        <v>7881</v>
      </c>
      <c r="J2587" s="4">
        <v>887</v>
      </c>
      <c r="K2587" s="4">
        <v>39</v>
      </c>
      <c r="L2587" s="1">
        <v>3743.1</v>
      </c>
      <c r="M2587" s="1">
        <v>7712.71</v>
      </c>
      <c r="N2587" s="2">
        <f t="shared" si="440"/>
        <v>2.0605140124495738</v>
      </c>
      <c r="O2587" s="3">
        <f t="shared" si="441"/>
        <v>0.11254916888719706</v>
      </c>
      <c r="P2587" s="3">
        <f t="shared" si="442"/>
        <v>4.3968432919954906E-2</v>
      </c>
      <c r="Q2587" s="8">
        <f t="shared" si="443"/>
        <v>4.219954904171364</v>
      </c>
      <c r="R2587" s="8">
        <f t="shared" si="444"/>
        <v>95.976923076923072</v>
      </c>
      <c r="S2587" s="8">
        <f t="shared" si="445"/>
        <v>3969.61</v>
      </c>
      <c r="T2587" s="3">
        <f t="shared" si="446"/>
        <v>0.51468420308814933</v>
      </c>
      <c r="U2587" s="3">
        <f t="shared" si="447"/>
        <v>0.47495241720593834</v>
      </c>
      <c r="V2587" s="3">
        <f t="shared" si="448"/>
        <v>0.94293897889213296</v>
      </c>
      <c r="W2587" s="4" t="str">
        <f t="shared" si="449"/>
        <v>Need Improvement</v>
      </c>
      <c r="X2587" s="4" t="str">
        <f t="shared" si="450"/>
        <v>Need Improvement</v>
      </c>
    </row>
    <row r="2588" spans="1:24" x14ac:dyDescent="0.3">
      <c r="A2588" s="4">
        <v>6811</v>
      </c>
      <c r="B2588" s="4" t="s">
        <v>18</v>
      </c>
      <c r="C2588" s="5">
        <v>45289</v>
      </c>
      <c r="D2588" s="6">
        <v>45289</v>
      </c>
      <c r="E2588" s="7">
        <v>45289</v>
      </c>
      <c r="F2588" s="13">
        <v>45289</v>
      </c>
      <c r="G2588" s="4" t="s">
        <v>21</v>
      </c>
      <c r="H2588" s="4" t="s">
        <v>25</v>
      </c>
      <c r="I2588" s="4">
        <v>1440</v>
      </c>
      <c r="J2588" s="4">
        <v>315</v>
      </c>
      <c r="K2588" s="4">
        <v>21</v>
      </c>
      <c r="L2588" s="1">
        <v>2243.75</v>
      </c>
      <c r="M2588" s="1">
        <v>3967.38</v>
      </c>
      <c r="N2588" s="2">
        <f t="shared" si="440"/>
        <v>1.768191643454039</v>
      </c>
      <c r="O2588" s="3">
        <f t="shared" si="441"/>
        <v>0.21875</v>
      </c>
      <c r="P2588" s="3">
        <f t="shared" si="442"/>
        <v>6.6666666666666666E-2</v>
      </c>
      <c r="Q2588" s="8">
        <f t="shared" si="443"/>
        <v>7.1230158730158726</v>
      </c>
      <c r="R2588" s="8">
        <f t="shared" si="444"/>
        <v>106.8452380952381</v>
      </c>
      <c r="S2588" s="8">
        <f t="shared" si="445"/>
        <v>1723.63</v>
      </c>
      <c r="T2588" s="3">
        <f t="shared" si="446"/>
        <v>0.43445044336564687</v>
      </c>
      <c r="U2588" s="3">
        <f t="shared" si="447"/>
        <v>1.5581597222222223</v>
      </c>
      <c r="V2588" s="3">
        <f t="shared" si="448"/>
        <v>1.3017584980535264</v>
      </c>
      <c r="W2588" s="4" t="str">
        <f t="shared" si="449"/>
        <v>Need Improvement</v>
      </c>
      <c r="X2588" s="4" t="str">
        <f t="shared" si="450"/>
        <v>Need Improvement</v>
      </c>
    </row>
    <row r="2589" spans="1:24" x14ac:dyDescent="0.3">
      <c r="A2589" s="4">
        <v>591307</v>
      </c>
      <c r="B2589" s="4" t="s">
        <v>20</v>
      </c>
      <c r="C2589" s="5">
        <v>45289</v>
      </c>
      <c r="D2589" s="6">
        <v>45289</v>
      </c>
      <c r="E2589" s="7">
        <v>45289</v>
      </c>
      <c r="F2589" s="13">
        <v>45289</v>
      </c>
      <c r="G2589" s="4" t="s">
        <v>21</v>
      </c>
      <c r="H2589" s="4" t="s">
        <v>19</v>
      </c>
      <c r="I2589" s="4">
        <v>8743</v>
      </c>
      <c r="J2589" s="4">
        <v>560</v>
      </c>
      <c r="K2589" s="4">
        <v>16</v>
      </c>
      <c r="L2589" s="1">
        <v>1784.6</v>
      </c>
      <c r="M2589" s="1">
        <v>6583</v>
      </c>
      <c r="N2589" s="2">
        <f t="shared" si="440"/>
        <v>3.6887817998431025</v>
      </c>
      <c r="O2589" s="3">
        <f t="shared" si="441"/>
        <v>6.4051240992794231E-2</v>
      </c>
      <c r="P2589" s="3">
        <f t="shared" si="442"/>
        <v>2.8571428571428571E-2</v>
      </c>
      <c r="Q2589" s="8">
        <f t="shared" si="443"/>
        <v>3.1867857142857141</v>
      </c>
      <c r="R2589" s="8">
        <f t="shared" si="444"/>
        <v>111.53749999999999</v>
      </c>
      <c r="S2589" s="8">
        <f t="shared" si="445"/>
        <v>4798.3999999999996</v>
      </c>
      <c r="T2589" s="3">
        <f t="shared" si="446"/>
        <v>0.72890779279963536</v>
      </c>
      <c r="U2589" s="3">
        <f t="shared" si="447"/>
        <v>0.20411757977810818</v>
      </c>
      <c r="V2589" s="3">
        <f t="shared" si="448"/>
        <v>0.37191563854618209</v>
      </c>
      <c r="W2589" s="4" t="str">
        <f t="shared" si="449"/>
        <v>Need Improvement</v>
      </c>
      <c r="X2589" s="4" t="str">
        <f t="shared" si="450"/>
        <v>Good</v>
      </c>
    </row>
    <row r="2590" spans="1:24" x14ac:dyDescent="0.3">
      <c r="A2590" s="4">
        <v>429132</v>
      </c>
      <c r="B2590" s="4" t="s">
        <v>22</v>
      </c>
      <c r="C2590" s="5">
        <v>45289</v>
      </c>
      <c r="D2590" s="6">
        <v>45289</v>
      </c>
      <c r="E2590" s="7">
        <v>45289</v>
      </c>
      <c r="F2590" s="13">
        <v>45289</v>
      </c>
      <c r="G2590" s="4" t="s">
        <v>12</v>
      </c>
      <c r="H2590" s="4" t="s">
        <v>19</v>
      </c>
      <c r="I2590" s="4">
        <v>4044</v>
      </c>
      <c r="J2590" s="4">
        <v>631</v>
      </c>
      <c r="K2590" s="4">
        <v>14</v>
      </c>
      <c r="L2590" s="1">
        <v>1043.0899999999999</v>
      </c>
      <c r="M2590" s="1">
        <v>2825.34</v>
      </c>
      <c r="N2590" s="2">
        <f t="shared" si="440"/>
        <v>2.7086253343431537</v>
      </c>
      <c r="O2590" s="3">
        <f t="shared" si="441"/>
        <v>0.15603363006923837</v>
      </c>
      <c r="P2590" s="3">
        <f t="shared" si="442"/>
        <v>2.2187004754358162E-2</v>
      </c>
      <c r="Q2590" s="8">
        <f t="shared" si="443"/>
        <v>1.6530744849445325</v>
      </c>
      <c r="R2590" s="8">
        <f t="shared" si="444"/>
        <v>74.506428571428572</v>
      </c>
      <c r="S2590" s="8">
        <f t="shared" si="445"/>
        <v>1782.2500000000002</v>
      </c>
      <c r="T2590" s="3">
        <f t="shared" si="446"/>
        <v>0.63080903537273392</v>
      </c>
      <c r="U2590" s="3">
        <f t="shared" si="447"/>
        <v>0.25793521266073194</v>
      </c>
      <c r="V2590" s="3">
        <f t="shared" si="448"/>
        <v>0.58526581568242375</v>
      </c>
      <c r="W2590" s="4" t="str">
        <f t="shared" si="449"/>
        <v>Need Improvement</v>
      </c>
      <c r="X2590" s="4" t="str">
        <f t="shared" si="450"/>
        <v>Need Improvement</v>
      </c>
    </row>
    <row r="2591" spans="1:24" x14ac:dyDescent="0.3">
      <c r="A2591" s="4">
        <v>355919</v>
      </c>
      <c r="B2591" s="4" t="s">
        <v>23</v>
      </c>
      <c r="C2591" s="5">
        <v>45289</v>
      </c>
      <c r="D2591" s="6">
        <v>45289</v>
      </c>
      <c r="E2591" s="7">
        <v>45289</v>
      </c>
      <c r="F2591" s="13">
        <v>45289</v>
      </c>
      <c r="G2591" s="4" t="s">
        <v>27</v>
      </c>
      <c r="H2591" s="4" t="s">
        <v>19</v>
      </c>
      <c r="I2591" s="4">
        <v>3076</v>
      </c>
      <c r="J2591" s="4">
        <v>958</v>
      </c>
      <c r="K2591" s="4">
        <v>16</v>
      </c>
      <c r="L2591" s="1">
        <v>2064.7600000000002</v>
      </c>
      <c r="M2591" s="1">
        <v>7863.81</v>
      </c>
      <c r="N2591" s="2">
        <f t="shared" si="440"/>
        <v>3.8085830798736895</v>
      </c>
      <c r="O2591" s="3">
        <f t="shared" si="441"/>
        <v>0.31144343302990896</v>
      </c>
      <c r="P2591" s="3">
        <f t="shared" si="442"/>
        <v>1.6701461377870562E-2</v>
      </c>
      <c r="Q2591" s="8">
        <f t="shared" si="443"/>
        <v>2.1552818371607518</v>
      </c>
      <c r="R2591" s="8">
        <f t="shared" si="444"/>
        <v>129.04750000000001</v>
      </c>
      <c r="S2591" s="8">
        <f t="shared" si="445"/>
        <v>5799.05</v>
      </c>
      <c r="T2591" s="3">
        <f t="shared" si="446"/>
        <v>0.73743516183631086</v>
      </c>
      <c r="U2591" s="3">
        <f t="shared" si="447"/>
        <v>0.67124837451235375</v>
      </c>
      <c r="V2591" s="3">
        <f t="shared" si="448"/>
        <v>0.35605142221570779</v>
      </c>
      <c r="W2591" s="4" t="str">
        <f t="shared" si="449"/>
        <v>Need Improvement</v>
      </c>
      <c r="X2591" s="4" t="str">
        <f t="shared" si="450"/>
        <v>Good</v>
      </c>
    </row>
    <row r="2592" spans="1:24" x14ac:dyDescent="0.3">
      <c r="A2592" s="4">
        <v>536930</v>
      </c>
      <c r="B2592" s="4" t="s">
        <v>24</v>
      </c>
      <c r="C2592" s="5">
        <v>45289</v>
      </c>
      <c r="D2592" s="6">
        <v>45289</v>
      </c>
      <c r="E2592" s="7">
        <v>45289</v>
      </c>
      <c r="F2592" s="13">
        <v>45289</v>
      </c>
      <c r="G2592" s="4" t="s">
        <v>27</v>
      </c>
      <c r="H2592" s="4" t="s">
        <v>25</v>
      </c>
      <c r="I2592" s="4">
        <v>9647</v>
      </c>
      <c r="J2592" s="4">
        <v>418</v>
      </c>
      <c r="K2592" s="4">
        <v>60</v>
      </c>
      <c r="L2592" s="1">
        <v>1685.59</v>
      </c>
      <c r="M2592" s="1">
        <v>6677.51</v>
      </c>
      <c r="N2592" s="2">
        <f t="shared" si="440"/>
        <v>3.9615268244353614</v>
      </c>
      <c r="O2592" s="3">
        <f t="shared" si="441"/>
        <v>4.3329532497149374E-2</v>
      </c>
      <c r="P2592" s="3">
        <f t="shared" si="442"/>
        <v>0.14354066985645933</v>
      </c>
      <c r="Q2592" s="8">
        <f t="shared" si="443"/>
        <v>4.0325119617224878</v>
      </c>
      <c r="R2592" s="8">
        <f t="shared" si="444"/>
        <v>28.093166666666665</v>
      </c>
      <c r="S2592" s="8">
        <f t="shared" si="445"/>
        <v>4991.92</v>
      </c>
      <c r="T2592" s="3">
        <f t="shared" si="446"/>
        <v>0.74757207402160386</v>
      </c>
      <c r="U2592" s="3">
        <f t="shared" si="447"/>
        <v>0.1747268580905981</v>
      </c>
      <c r="V2592" s="3">
        <f t="shared" si="448"/>
        <v>0.33766366448180257</v>
      </c>
      <c r="W2592" s="4" t="str">
        <f t="shared" si="449"/>
        <v>Need Improvement</v>
      </c>
      <c r="X2592" s="4" t="str">
        <f t="shared" si="450"/>
        <v>Good</v>
      </c>
    </row>
    <row r="2593" spans="1:24" x14ac:dyDescent="0.3">
      <c r="A2593" s="4">
        <v>162944</v>
      </c>
      <c r="B2593" s="4" t="s">
        <v>26</v>
      </c>
      <c r="C2593" s="5">
        <v>45289</v>
      </c>
      <c r="D2593" s="6">
        <v>45289</v>
      </c>
      <c r="E2593" s="7">
        <v>45289</v>
      </c>
      <c r="F2593" s="13">
        <v>45289</v>
      </c>
      <c r="G2593" s="4" t="s">
        <v>15</v>
      </c>
      <c r="H2593" s="4" t="s">
        <v>13</v>
      </c>
      <c r="I2593" s="4">
        <v>7861</v>
      </c>
      <c r="J2593" s="4">
        <v>118</v>
      </c>
      <c r="K2593" s="4">
        <v>94</v>
      </c>
      <c r="L2593" s="1">
        <v>4667.93</v>
      </c>
      <c r="M2593" s="1">
        <v>7921.14</v>
      </c>
      <c r="N2593" s="2">
        <f t="shared" si="440"/>
        <v>1.6969277602706123</v>
      </c>
      <c r="O2593" s="3">
        <f t="shared" si="441"/>
        <v>1.5010812873680193E-2</v>
      </c>
      <c r="P2593" s="3">
        <f t="shared" si="442"/>
        <v>0.79661016949152541</v>
      </c>
      <c r="Q2593" s="8">
        <f t="shared" si="443"/>
        <v>39.558728813559327</v>
      </c>
      <c r="R2593" s="8">
        <f t="shared" si="444"/>
        <v>49.658829787234048</v>
      </c>
      <c r="S2593" s="8">
        <f t="shared" si="445"/>
        <v>3253.21</v>
      </c>
      <c r="T2593" s="3">
        <f t="shared" si="446"/>
        <v>0.4106997225146885</v>
      </c>
      <c r="U2593" s="3">
        <f t="shared" si="447"/>
        <v>0.59380867574099994</v>
      </c>
      <c r="V2593" s="3">
        <f t="shared" si="448"/>
        <v>1.4348689448268019</v>
      </c>
      <c r="W2593" s="4" t="str">
        <f t="shared" si="449"/>
        <v>Need Improvement</v>
      </c>
      <c r="X2593" s="4" t="str">
        <f t="shared" si="450"/>
        <v>Need Improvement</v>
      </c>
    </row>
    <row r="2594" spans="1:24" x14ac:dyDescent="0.3">
      <c r="A2594" s="4">
        <v>759871</v>
      </c>
      <c r="B2594" s="4" t="s">
        <v>11</v>
      </c>
      <c r="C2594" s="5">
        <v>45290</v>
      </c>
      <c r="D2594" s="6">
        <v>45290</v>
      </c>
      <c r="E2594" s="7">
        <v>45290</v>
      </c>
      <c r="F2594" s="13">
        <v>45290</v>
      </c>
      <c r="G2594" s="4" t="s">
        <v>21</v>
      </c>
      <c r="H2594" s="4" t="s">
        <v>17</v>
      </c>
      <c r="I2594" s="4">
        <v>4332</v>
      </c>
      <c r="J2594" s="4">
        <v>147</v>
      </c>
      <c r="K2594" s="4">
        <v>64</v>
      </c>
      <c r="L2594" s="1">
        <v>2903.1</v>
      </c>
      <c r="M2594" s="1">
        <v>3716.52</v>
      </c>
      <c r="N2594" s="2">
        <f t="shared" si="440"/>
        <v>1.2801901415728014</v>
      </c>
      <c r="O2594" s="3">
        <f t="shared" si="441"/>
        <v>3.3933518005540168E-2</v>
      </c>
      <c r="P2594" s="3">
        <f t="shared" si="442"/>
        <v>0.43537414965986393</v>
      </c>
      <c r="Q2594" s="8">
        <f t="shared" si="443"/>
        <v>19.748979591836733</v>
      </c>
      <c r="R2594" s="8">
        <f t="shared" si="444"/>
        <v>45.360937499999999</v>
      </c>
      <c r="S2594" s="8">
        <f t="shared" si="445"/>
        <v>813.42000000000007</v>
      </c>
      <c r="T2594" s="3">
        <f t="shared" si="446"/>
        <v>0.21886603596913243</v>
      </c>
      <c r="U2594" s="3">
        <f t="shared" si="447"/>
        <v>0.67015235457063704</v>
      </c>
      <c r="V2594" s="3">
        <f t="shared" si="448"/>
        <v>3.5690049420963335</v>
      </c>
      <c r="W2594" s="4" t="str">
        <f t="shared" si="449"/>
        <v>Need Improvement</v>
      </c>
      <c r="X2594" s="4" t="str">
        <f t="shared" si="450"/>
        <v>Need Improvement</v>
      </c>
    </row>
    <row r="2595" spans="1:24" x14ac:dyDescent="0.3">
      <c r="A2595" s="4">
        <v>202727</v>
      </c>
      <c r="B2595" s="4" t="s">
        <v>14</v>
      </c>
      <c r="C2595" s="5">
        <v>45290</v>
      </c>
      <c r="D2595" s="6">
        <v>45290</v>
      </c>
      <c r="E2595" s="7">
        <v>45290</v>
      </c>
      <c r="F2595" s="13">
        <v>45290</v>
      </c>
      <c r="G2595" s="4" t="s">
        <v>15</v>
      </c>
      <c r="H2595" s="4" t="s">
        <v>17</v>
      </c>
      <c r="I2595" s="4">
        <v>9539</v>
      </c>
      <c r="J2595" s="4">
        <v>778</v>
      </c>
      <c r="K2595" s="4">
        <v>34</v>
      </c>
      <c r="L2595" s="1">
        <v>4594.74</v>
      </c>
      <c r="M2595" s="1">
        <v>9711.07</v>
      </c>
      <c r="N2595" s="2">
        <f t="shared" si="440"/>
        <v>2.1135189368712921</v>
      </c>
      <c r="O2595" s="3">
        <f t="shared" si="441"/>
        <v>8.1559911940454977E-2</v>
      </c>
      <c r="P2595" s="3">
        <f t="shared" si="442"/>
        <v>4.3701799485861184E-2</v>
      </c>
      <c r="Q2595" s="8">
        <f t="shared" si="443"/>
        <v>5.9058354755784057</v>
      </c>
      <c r="R2595" s="8">
        <f t="shared" si="444"/>
        <v>135.13941176470587</v>
      </c>
      <c r="S2595" s="8">
        <f t="shared" si="445"/>
        <v>5116.33</v>
      </c>
      <c r="T2595" s="3">
        <f t="shared" si="446"/>
        <v>0.5268554340561854</v>
      </c>
      <c r="U2595" s="3">
        <f t="shared" si="447"/>
        <v>0.4816794213229898</v>
      </c>
      <c r="V2595" s="3">
        <f t="shared" si="448"/>
        <v>0.89805387846366436</v>
      </c>
      <c r="W2595" s="4" t="str">
        <f t="shared" si="449"/>
        <v>Need Improvement</v>
      </c>
      <c r="X2595" s="4" t="str">
        <f t="shared" si="450"/>
        <v>Good</v>
      </c>
    </row>
    <row r="2596" spans="1:24" x14ac:dyDescent="0.3">
      <c r="A2596" s="4">
        <v>810235</v>
      </c>
      <c r="B2596" s="4" t="s">
        <v>16</v>
      </c>
      <c r="C2596" s="5">
        <v>45290</v>
      </c>
      <c r="D2596" s="6">
        <v>45290</v>
      </c>
      <c r="E2596" s="7">
        <v>45290</v>
      </c>
      <c r="F2596" s="13">
        <v>45290</v>
      </c>
      <c r="G2596" s="4" t="s">
        <v>15</v>
      </c>
      <c r="H2596" s="4" t="s">
        <v>25</v>
      </c>
      <c r="I2596" s="4">
        <v>6145</v>
      </c>
      <c r="J2596" s="4">
        <v>309</v>
      </c>
      <c r="K2596" s="4">
        <v>95</v>
      </c>
      <c r="L2596" s="1">
        <v>4262.3</v>
      </c>
      <c r="M2596" s="1">
        <v>6253.08</v>
      </c>
      <c r="N2596" s="2">
        <f t="shared" si="440"/>
        <v>1.4670670764610656</v>
      </c>
      <c r="O2596" s="3">
        <f t="shared" si="441"/>
        <v>5.0284784377542718E-2</v>
      </c>
      <c r="P2596" s="3">
        <f t="shared" si="442"/>
        <v>0.30744336569579289</v>
      </c>
      <c r="Q2596" s="8">
        <f t="shared" si="443"/>
        <v>13.793851132686084</v>
      </c>
      <c r="R2596" s="8">
        <f t="shared" si="444"/>
        <v>44.866315789473688</v>
      </c>
      <c r="S2596" s="8">
        <f t="shared" si="445"/>
        <v>1990.7799999999997</v>
      </c>
      <c r="T2596" s="3">
        <f t="shared" si="446"/>
        <v>0.31836790829479228</v>
      </c>
      <c r="U2596" s="3">
        <f t="shared" si="447"/>
        <v>0.69362082994304319</v>
      </c>
      <c r="V2596" s="3">
        <f t="shared" si="448"/>
        <v>2.1410201026733242</v>
      </c>
      <c r="W2596" s="4" t="str">
        <f t="shared" si="449"/>
        <v>Need Improvement</v>
      </c>
      <c r="X2596" s="4" t="str">
        <f t="shared" si="450"/>
        <v>Need Improvement</v>
      </c>
    </row>
    <row r="2597" spans="1:24" x14ac:dyDescent="0.3">
      <c r="A2597" s="4">
        <v>187197</v>
      </c>
      <c r="B2597" s="4" t="s">
        <v>18</v>
      </c>
      <c r="C2597" s="5">
        <v>45290</v>
      </c>
      <c r="D2597" s="6">
        <v>45290</v>
      </c>
      <c r="E2597" s="7">
        <v>45290</v>
      </c>
      <c r="F2597" s="13">
        <v>45290</v>
      </c>
      <c r="G2597" s="4" t="s">
        <v>27</v>
      </c>
      <c r="H2597" s="4" t="s">
        <v>13</v>
      </c>
      <c r="I2597" s="4">
        <v>2692</v>
      </c>
      <c r="J2597" s="4">
        <v>294</v>
      </c>
      <c r="K2597" s="4">
        <v>38</v>
      </c>
      <c r="L2597" s="1">
        <v>3682.11</v>
      </c>
      <c r="M2597" s="1">
        <v>6524.92</v>
      </c>
      <c r="N2597" s="2">
        <f t="shared" si="440"/>
        <v>1.7720600416608954</v>
      </c>
      <c r="O2597" s="3">
        <f t="shared" si="441"/>
        <v>0.10921248142644874</v>
      </c>
      <c r="P2597" s="3">
        <f t="shared" si="442"/>
        <v>0.12925170068027211</v>
      </c>
      <c r="Q2597" s="8">
        <f t="shared" si="443"/>
        <v>12.524183673469388</v>
      </c>
      <c r="R2597" s="8">
        <f t="shared" si="444"/>
        <v>96.897631578947369</v>
      </c>
      <c r="S2597" s="8">
        <f t="shared" si="445"/>
        <v>2842.81</v>
      </c>
      <c r="T2597" s="3">
        <f t="shared" si="446"/>
        <v>0.43568503521882257</v>
      </c>
      <c r="U2597" s="3">
        <f t="shared" si="447"/>
        <v>1.367797176820208</v>
      </c>
      <c r="V2597" s="3">
        <f t="shared" si="448"/>
        <v>1.2952360516531178</v>
      </c>
      <c r="W2597" s="4" t="str">
        <f t="shared" si="449"/>
        <v>Need Improvement</v>
      </c>
      <c r="X2597" s="4" t="str">
        <f t="shared" si="450"/>
        <v>Need Improvement</v>
      </c>
    </row>
    <row r="2598" spans="1:24" x14ac:dyDescent="0.3">
      <c r="A2598" s="4">
        <v>723351</v>
      </c>
      <c r="B2598" s="4" t="s">
        <v>20</v>
      </c>
      <c r="C2598" s="5">
        <v>45290</v>
      </c>
      <c r="D2598" s="6">
        <v>45290</v>
      </c>
      <c r="E2598" s="7">
        <v>45290</v>
      </c>
      <c r="F2598" s="13">
        <v>45290</v>
      </c>
      <c r="G2598" s="4" t="s">
        <v>15</v>
      </c>
      <c r="H2598" s="4" t="s">
        <v>25</v>
      </c>
      <c r="I2598" s="4">
        <v>7855</v>
      </c>
      <c r="J2598" s="4">
        <v>539</v>
      </c>
      <c r="K2598" s="4">
        <v>19</v>
      </c>
      <c r="L2598" s="1">
        <v>2192.6999999999998</v>
      </c>
      <c r="M2598" s="1">
        <v>2267.44</v>
      </c>
      <c r="N2598" s="2">
        <f t="shared" si="440"/>
        <v>1.0340858302549369</v>
      </c>
      <c r="O2598" s="3">
        <f t="shared" si="441"/>
        <v>6.8618714194780397E-2</v>
      </c>
      <c r="P2598" s="3">
        <f t="shared" si="442"/>
        <v>3.525046382189239E-2</v>
      </c>
      <c r="Q2598" s="8">
        <f t="shared" si="443"/>
        <v>4.0680890538033392</v>
      </c>
      <c r="R2598" s="8">
        <f t="shared" si="444"/>
        <v>115.40526315789472</v>
      </c>
      <c r="S2598" s="8">
        <f t="shared" si="445"/>
        <v>74.740000000000236</v>
      </c>
      <c r="T2598" s="3">
        <f t="shared" si="446"/>
        <v>3.2962283456232686E-2</v>
      </c>
      <c r="U2598" s="3">
        <f t="shared" si="447"/>
        <v>0.27914704010184593</v>
      </c>
      <c r="V2598" s="3">
        <f t="shared" si="448"/>
        <v>29.337704040674243</v>
      </c>
      <c r="W2598" s="4" t="str">
        <f t="shared" si="449"/>
        <v>Need Improvement</v>
      </c>
      <c r="X2598" s="4" t="str">
        <f t="shared" si="450"/>
        <v>Need Improvement</v>
      </c>
    </row>
    <row r="2599" spans="1:24" x14ac:dyDescent="0.3">
      <c r="A2599" s="4">
        <v>850537</v>
      </c>
      <c r="B2599" s="4" t="s">
        <v>22</v>
      </c>
      <c r="C2599" s="5">
        <v>45290</v>
      </c>
      <c r="D2599" s="6">
        <v>45290</v>
      </c>
      <c r="E2599" s="7">
        <v>45290</v>
      </c>
      <c r="F2599" s="13">
        <v>45290</v>
      </c>
      <c r="G2599" s="4" t="s">
        <v>21</v>
      </c>
      <c r="H2599" s="4" t="s">
        <v>13</v>
      </c>
      <c r="I2599" s="4">
        <v>9364</v>
      </c>
      <c r="J2599" s="4">
        <v>133</v>
      </c>
      <c r="K2599" s="4">
        <v>96</v>
      </c>
      <c r="L2599" s="1">
        <v>4916.24</v>
      </c>
      <c r="M2599" s="1">
        <v>4778.68</v>
      </c>
      <c r="N2599" s="2">
        <f t="shared" si="440"/>
        <v>0.97201926675670847</v>
      </c>
      <c r="O2599" s="3">
        <f t="shared" si="441"/>
        <v>1.420333190944041E-2</v>
      </c>
      <c r="P2599" s="3">
        <f t="shared" si="442"/>
        <v>0.72180451127819545</v>
      </c>
      <c r="Q2599" s="8">
        <f t="shared" si="443"/>
        <v>36.964210526315789</v>
      </c>
      <c r="R2599" s="8">
        <f t="shared" si="444"/>
        <v>51.210833333333333</v>
      </c>
      <c r="S2599" s="8">
        <f t="shared" si="445"/>
        <v>-137.55999999999949</v>
      </c>
      <c r="T2599" s="3">
        <f t="shared" si="446"/>
        <v>-2.8786192002812384E-2</v>
      </c>
      <c r="U2599" s="3">
        <f t="shared" si="447"/>
        <v>0.52501495087569416</v>
      </c>
      <c r="V2599" s="3">
        <f t="shared" si="448"/>
        <v>-35.73887758069219</v>
      </c>
      <c r="W2599" s="4" t="str">
        <f t="shared" si="449"/>
        <v>Need Improvement</v>
      </c>
      <c r="X2599" s="4" t="str">
        <f t="shared" si="450"/>
        <v>Poor</v>
      </c>
    </row>
    <row r="2600" spans="1:24" x14ac:dyDescent="0.3">
      <c r="A2600" s="4">
        <v>414575</v>
      </c>
      <c r="B2600" s="4" t="s">
        <v>23</v>
      </c>
      <c r="C2600" s="5">
        <v>45290</v>
      </c>
      <c r="D2600" s="6">
        <v>45290</v>
      </c>
      <c r="E2600" s="7">
        <v>45290</v>
      </c>
      <c r="F2600" s="13">
        <v>45290</v>
      </c>
      <c r="G2600" s="4" t="s">
        <v>15</v>
      </c>
      <c r="H2600" s="4" t="s">
        <v>17</v>
      </c>
      <c r="I2600" s="4">
        <v>6605</v>
      </c>
      <c r="J2600" s="4">
        <v>554</v>
      </c>
      <c r="K2600" s="4">
        <v>53</v>
      </c>
      <c r="L2600" s="1">
        <v>2873.96</v>
      </c>
      <c r="M2600" s="1">
        <v>2394.8200000000002</v>
      </c>
      <c r="N2600" s="2">
        <f t="shared" si="440"/>
        <v>0.83328230037996354</v>
      </c>
      <c r="O2600" s="3">
        <f t="shared" si="441"/>
        <v>8.3875851627554884E-2</v>
      </c>
      <c r="P2600" s="3">
        <f t="shared" si="442"/>
        <v>9.5667870036101083E-2</v>
      </c>
      <c r="Q2600" s="8">
        <f t="shared" si="443"/>
        <v>5.1876534296028884</v>
      </c>
      <c r="R2600" s="8">
        <f t="shared" si="444"/>
        <v>54.225660377358494</v>
      </c>
      <c r="S2600" s="8">
        <f t="shared" si="445"/>
        <v>-479.13999999999987</v>
      </c>
      <c r="T2600" s="3">
        <f t="shared" si="446"/>
        <v>-0.20007349195346616</v>
      </c>
      <c r="U2600" s="3">
        <f t="shared" si="447"/>
        <v>0.4351188493565481</v>
      </c>
      <c r="V2600" s="3">
        <f t="shared" si="448"/>
        <v>-5.9981633760487556</v>
      </c>
      <c r="W2600" s="4" t="str">
        <f t="shared" si="449"/>
        <v>Need Improvement</v>
      </c>
      <c r="X2600" s="4" t="str">
        <f t="shared" si="450"/>
        <v>Poor</v>
      </c>
    </row>
    <row r="2601" spans="1:24" x14ac:dyDescent="0.3">
      <c r="A2601" s="4">
        <v>502922</v>
      </c>
      <c r="B2601" s="4" t="s">
        <v>24</v>
      </c>
      <c r="C2601" s="5">
        <v>45290</v>
      </c>
      <c r="D2601" s="6">
        <v>45290</v>
      </c>
      <c r="E2601" s="7">
        <v>45290</v>
      </c>
      <c r="F2601" s="13">
        <v>45290</v>
      </c>
      <c r="G2601" s="4" t="s">
        <v>15</v>
      </c>
      <c r="H2601" s="4" t="s">
        <v>25</v>
      </c>
      <c r="I2601" s="4">
        <v>8177</v>
      </c>
      <c r="J2601" s="4">
        <v>738</v>
      </c>
      <c r="K2601" s="4">
        <v>100</v>
      </c>
      <c r="L2601" s="1">
        <v>4570.5</v>
      </c>
      <c r="M2601" s="1">
        <v>7674.97</v>
      </c>
      <c r="N2601" s="2">
        <f t="shared" si="440"/>
        <v>1.6792407832841045</v>
      </c>
      <c r="O2601" s="3">
        <f t="shared" si="441"/>
        <v>9.0253149076678488E-2</v>
      </c>
      <c r="P2601" s="3">
        <f t="shared" si="442"/>
        <v>0.13550135501355012</v>
      </c>
      <c r="Q2601" s="8">
        <f t="shared" si="443"/>
        <v>6.1930894308943092</v>
      </c>
      <c r="R2601" s="8">
        <f t="shared" si="444"/>
        <v>45.704999999999998</v>
      </c>
      <c r="S2601" s="8">
        <f t="shared" si="445"/>
        <v>3104.4700000000003</v>
      </c>
      <c r="T2601" s="3">
        <f t="shared" si="446"/>
        <v>0.40449278629102137</v>
      </c>
      <c r="U2601" s="3">
        <f t="shared" si="447"/>
        <v>0.55894582365170598</v>
      </c>
      <c r="V2601" s="3">
        <f t="shared" si="448"/>
        <v>1.4722319751841697</v>
      </c>
      <c r="W2601" s="4" t="str">
        <f t="shared" si="449"/>
        <v>Need Improvement</v>
      </c>
      <c r="X2601" s="4" t="str">
        <f t="shared" si="450"/>
        <v>Need Improvement</v>
      </c>
    </row>
    <row r="2602" spans="1:24" x14ac:dyDescent="0.3">
      <c r="A2602" s="4">
        <v>957549</v>
      </c>
      <c r="B2602" s="4" t="s">
        <v>26</v>
      </c>
      <c r="C2602" s="5">
        <v>45290</v>
      </c>
      <c r="D2602" s="6">
        <v>45290</v>
      </c>
      <c r="E2602" s="7">
        <v>45290</v>
      </c>
      <c r="F2602" s="13">
        <v>45290</v>
      </c>
      <c r="G2602" s="4" t="s">
        <v>15</v>
      </c>
      <c r="H2602" s="4" t="s">
        <v>13</v>
      </c>
      <c r="I2602" s="4">
        <v>6306</v>
      </c>
      <c r="J2602" s="4">
        <v>683</v>
      </c>
      <c r="K2602" s="4">
        <v>10</v>
      </c>
      <c r="L2602" s="1">
        <v>3562.6</v>
      </c>
      <c r="M2602" s="1">
        <v>4430.1099999999997</v>
      </c>
      <c r="N2602" s="2">
        <f t="shared" si="440"/>
        <v>1.2435047437264919</v>
      </c>
      <c r="O2602" s="3">
        <f t="shared" si="441"/>
        <v>0.10830954646368537</v>
      </c>
      <c r="P2602" s="3">
        <f t="shared" si="442"/>
        <v>1.4641288433382138E-2</v>
      </c>
      <c r="Q2602" s="8">
        <f t="shared" si="443"/>
        <v>5.2161054172767205</v>
      </c>
      <c r="R2602" s="8">
        <f t="shared" si="444"/>
        <v>356.26</v>
      </c>
      <c r="S2602" s="8">
        <f t="shared" si="445"/>
        <v>867.50999999999976</v>
      </c>
      <c r="T2602" s="3">
        <f t="shared" si="446"/>
        <v>0.19582132272110622</v>
      </c>
      <c r="U2602" s="3">
        <f t="shared" si="447"/>
        <v>0.5649540120520139</v>
      </c>
      <c r="V2602" s="3">
        <f t="shared" si="448"/>
        <v>4.106696176412953</v>
      </c>
      <c r="W2602" s="4" t="str">
        <f t="shared" si="449"/>
        <v>Need Improvement</v>
      </c>
      <c r="X2602" s="4" t="str">
        <f t="shared" si="450"/>
        <v>Need Improvement</v>
      </c>
    </row>
    <row r="2603" spans="1:24" x14ac:dyDescent="0.3">
      <c r="A2603" s="4">
        <v>755869</v>
      </c>
      <c r="B2603" s="4" t="s">
        <v>11</v>
      </c>
      <c r="C2603" s="5">
        <v>45291</v>
      </c>
      <c r="D2603" s="6">
        <v>45291</v>
      </c>
      <c r="E2603" s="7">
        <v>45291</v>
      </c>
      <c r="F2603" s="13">
        <v>45291</v>
      </c>
      <c r="G2603" s="4" t="s">
        <v>15</v>
      </c>
      <c r="H2603" s="4" t="s">
        <v>17</v>
      </c>
      <c r="I2603" s="4">
        <v>4454</v>
      </c>
      <c r="J2603" s="4">
        <v>963</v>
      </c>
      <c r="K2603" s="4">
        <v>87</v>
      </c>
      <c r="L2603" s="1">
        <v>3009.29</v>
      </c>
      <c r="M2603" s="1">
        <v>3120.65</v>
      </c>
      <c r="N2603" s="2">
        <f t="shared" si="440"/>
        <v>1.0370054065909236</v>
      </c>
      <c r="O2603" s="3">
        <f t="shared" si="441"/>
        <v>0.21621014818140996</v>
      </c>
      <c r="P2603" s="3">
        <f t="shared" si="442"/>
        <v>9.0342679127725853E-2</v>
      </c>
      <c r="Q2603" s="8">
        <f t="shared" si="443"/>
        <v>3.1249117341640704</v>
      </c>
      <c r="R2603" s="8">
        <f t="shared" si="444"/>
        <v>34.58954022988506</v>
      </c>
      <c r="S2603" s="8">
        <f t="shared" si="445"/>
        <v>111.36000000000013</v>
      </c>
      <c r="T2603" s="3">
        <f t="shared" si="446"/>
        <v>3.5684873343694461E-2</v>
      </c>
      <c r="U2603" s="3">
        <f t="shared" si="447"/>
        <v>0.67563762909744052</v>
      </c>
      <c r="V2603" s="3">
        <f t="shared" si="448"/>
        <v>27.023078304597671</v>
      </c>
      <c r="W2603" s="4" t="str">
        <f t="shared" si="449"/>
        <v>Need Improvement</v>
      </c>
      <c r="X2603" s="4" t="str">
        <f t="shared" si="450"/>
        <v>Need Improvement</v>
      </c>
    </row>
    <row r="2604" spans="1:24" x14ac:dyDescent="0.3">
      <c r="A2604" s="4">
        <v>989367</v>
      </c>
      <c r="B2604" s="4" t="s">
        <v>14</v>
      </c>
      <c r="C2604" s="5">
        <v>45291</v>
      </c>
      <c r="D2604" s="6">
        <v>45291</v>
      </c>
      <c r="E2604" s="7">
        <v>45291</v>
      </c>
      <c r="F2604" s="13">
        <v>45291</v>
      </c>
      <c r="G2604" s="4" t="s">
        <v>27</v>
      </c>
      <c r="H2604" s="4" t="s">
        <v>17</v>
      </c>
      <c r="I2604" s="4">
        <v>5322</v>
      </c>
      <c r="J2604" s="4">
        <v>462</v>
      </c>
      <c r="K2604" s="4">
        <v>44</v>
      </c>
      <c r="L2604" s="1">
        <v>4288.08</v>
      </c>
      <c r="M2604" s="1">
        <v>5955.59</v>
      </c>
      <c r="N2604" s="2">
        <f t="shared" si="440"/>
        <v>1.388871009869219</v>
      </c>
      <c r="O2604" s="3">
        <f t="shared" si="441"/>
        <v>8.6809470124013535E-2</v>
      </c>
      <c r="P2604" s="3">
        <f t="shared" si="442"/>
        <v>9.5238095238095233E-2</v>
      </c>
      <c r="Q2604" s="8">
        <f t="shared" si="443"/>
        <v>9.2815584415584418</v>
      </c>
      <c r="R2604" s="8">
        <f t="shared" si="444"/>
        <v>97.456363636363633</v>
      </c>
      <c r="S2604" s="8">
        <f t="shared" si="445"/>
        <v>1667.5100000000002</v>
      </c>
      <c r="T2604" s="3">
        <f t="shared" si="446"/>
        <v>0.27999073139688935</v>
      </c>
      <c r="U2604" s="3">
        <f t="shared" si="447"/>
        <v>0.80572717023675311</v>
      </c>
      <c r="V2604" s="3">
        <f t="shared" si="448"/>
        <v>2.5715467973205555</v>
      </c>
      <c r="W2604" s="4" t="str">
        <f t="shared" si="449"/>
        <v>Need Improvement</v>
      </c>
      <c r="X2604" s="4" t="str">
        <f t="shared" si="450"/>
        <v>Need Improvement</v>
      </c>
    </row>
    <row r="2605" spans="1:24" x14ac:dyDescent="0.3">
      <c r="A2605" s="4">
        <v>959183</v>
      </c>
      <c r="B2605" s="4" t="s">
        <v>16</v>
      </c>
      <c r="C2605" s="5">
        <v>45291</v>
      </c>
      <c r="D2605" s="6">
        <v>45291</v>
      </c>
      <c r="E2605" s="7">
        <v>45291</v>
      </c>
      <c r="F2605" s="13">
        <v>45291</v>
      </c>
      <c r="G2605" s="4" t="s">
        <v>15</v>
      </c>
      <c r="H2605" s="4" t="s">
        <v>19</v>
      </c>
      <c r="I2605" s="4">
        <v>6997</v>
      </c>
      <c r="J2605" s="4">
        <v>403</v>
      </c>
      <c r="K2605" s="4">
        <v>81</v>
      </c>
      <c r="L2605" s="1">
        <v>2755.1</v>
      </c>
      <c r="M2605" s="1">
        <v>7493.42</v>
      </c>
      <c r="N2605" s="2">
        <f t="shared" si="440"/>
        <v>2.7198359406192152</v>
      </c>
      <c r="O2605" s="3">
        <f t="shared" si="441"/>
        <v>5.7596112619694155E-2</v>
      </c>
      <c r="P2605" s="3">
        <f t="shared" si="442"/>
        <v>0.20099255583126552</v>
      </c>
      <c r="Q2605" s="8">
        <f t="shared" si="443"/>
        <v>6.836476426799007</v>
      </c>
      <c r="R2605" s="8">
        <f t="shared" si="444"/>
        <v>34.013580246913577</v>
      </c>
      <c r="S2605" s="8">
        <f t="shared" si="445"/>
        <v>4738.32</v>
      </c>
      <c r="T2605" s="3">
        <f t="shared" si="446"/>
        <v>0.63233076485770179</v>
      </c>
      <c r="U2605" s="3">
        <f t="shared" si="447"/>
        <v>0.39375446619979992</v>
      </c>
      <c r="V2605" s="3">
        <f t="shared" si="448"/>
        <v>0.58145080956963646</v>
      </c>
      <c r="W2605" s="4" t="str">
        <f t="shared" si="449"/>
        <v>Need Improvement</v>
      </c>
      <c r="X2605" s="4" t="str">
        <f t="shared" si="450"/>
        <v>Good</v>
      </c>
    </row>
    <row r="2606" spans="1:24" x14ac:dyDescent="0.3">
      <c r="A2606" s="4">
        <v>389881</v>
      </c>
      <c r="B2606" s="4" t="s">
        <v>18</v>
      </c>
      <c r="C2606" s="5">
        <v>45291</v>
      </c>
      <c r="D2606" s="6">
        <v>45291</v>
      </c>
      <c r="E2606" s="7">
        <v>45291</v>
      </c>
      <c r="F2606" s="13">
        <v>45291</v>
      </c>
      <c r="G2606" s="4" t="s">
        <v>12</v>
      </c>
      <c r="H2606" s="4" t="s">
        <v>17</v>
      </c>
      <c r="I2606" s="4">
        <v>2430</v>
      </c>
      <c r="J2606" s="4">
        <v>136</v>
      </c>
      <c r="K2606" s="4">
        <v>35</v>
      </c>
      <c r="L2606" s="1">
        <v>1540.98</v>
      </c>
      <c r="M2606" s="1">
        <v>6278.88</v>
      </c>
      <c r="N2606" s="2">
        <f t="shared" si="440"/>
        <v>4.0746018767277965</v>
      </c>
      <c r="O2606" s="3">
        <f t="shared" si="441"/>
        <v>5.5967078189300412E-2</v>
      </c>
      <c r="P2606" s="3">
        <f t="shared" si="442"/>
        <v>0.25735294117647056</v>
      </c>
      <c r="Q2606" s="8">
        <f t="shared" si="443"/>
        <v>11.330735294117646</v>
      </c>
      <c r="R2606" s="8">
        <f t="shared" si="444"/>
        <v>44.027999999999999</v>
      </c>
      <c r="S2606" s="8">
        <f t="shared" si="445"/>
        <v>4737.8999999999996</v>
      </c>
      <c r="T2606" s="3">
        <f t="shared" si="446"/>
        <v>0.75457724944576099</v>
      </c>
      <c r="U2606" s="3">
        <f t="shared" si="447"/>
        <v>0.63414814814814813</v>
      </c>
      <c r="V2606" s="3">
        <f t="shared" si="448"/>
        <v>0.32524536186918257</v>
      </c>
      <c r="W2606" s="4" t="str">
        <f t="shared" si="449"/>
        <v>Need Improvement</v>
      </c>
      <c r="X2606" s="4" t="str">
        <f t="shared" si="450"/>
        <v>Good</v>
      </c>
    </row>
    <row r="2607" spans="1:24" x14ac:dyDescent="0.3">
      <c r="A2607" s="4">
        <v>337940</v>
      </c>
      <c r="B2607" s="4" t="s">
        <v>20</v>
      </c>
      <c r="C2607" s="5">
        <v>45291</v>
      </c>
      <c r="D2607" s="6">
        <v>45291</v>
      </c>
      <c r="E2607" s="7">
        <v>45291</v>
      </c>
      <c r="F2607" s="13">
        <v>45291</v>
      </c>
      <c r="G2607" s="4" t="s">
        <v>15</v>
      </c>
      <c r="H2607" s="4" t="s">
        <v>25</v>
      </c>
      <c r="I2607" s="4">
        <v>1778</v>
      </c>
      <c r="J2607" s="4">
        <v>582</v>
      </c>
      <c r="K2607" s="4">
        <v>58</v>
      </c>
      <c r="L2607" s="1">
        <v>2383.12</v>
      </c>
      <c r="M2607" s="1">
        <v>6399.35</v>
      </c>
      <c r="N2607" s="2">
        <f t="shared" si="440"/>
        <v>2.6852823189768036</v>
      </c>
      <c r="O2607" s="3">
        <f t="shared" si="441"/>
        <v>0.32733408323959506</v>
      </c>
      <c r="P2607" s="3">
        <f t="shared" si="442"/>
        <v>9.9656357388316158E-2</v>
      </c>
      <c r="Q2607" s="8">
        <f t="shared" si="443"/>
        <v>4.0947079037800682</v>
      </c>
      <c r="R2607" s="8">
        <f t="shared" si="444"/>
        <v>41.088275862068961</v>
      </c>
      <c r="S2607" s="8">
        <f t="shared" si="445"/>
        <v>4016.2300000000005</v>
      </c>
      <c r="T2607" s="3">
        <f t="shared" si="446"/>
        <v>0.62759967809230632</v>
      </c>
      <c r="U2607" s="3">
        <f t="shared" si="447"/>
        <v>1.3403374578177727</v>
      </c>
      <c r="V2607" s="3">
        <f t="shared" si="448"/>
        <v>0.59337239152140187</v>
      </c>
      <c r="W2607" s="4" t="str">
        <f t="shared" si="449"/>
        <v>Need Improvement</v>
      </c>
      <c r="X2607" s="4" t="str">
        <f t="shared" si="450"/>
        <v>Good</v>
      </c>
    </row>
    <row r="2608" spans="1:24" x14ac:dyDescent="0.3">
      <c r="A2608" s="4">
        <v>878745</v>
      </c>
      <c r="B2608" s="4" t="s">
        <v>22</v>
      </c>
      <c r="C2608" s="5">
        <v>45291</v>
      </c>
      <c r="D2608" s="6">
        <v>45291</v>
      </c>
      <c r="E2608" s="7">
        <v>45291</v>
      </c>
      <c r="F2608" s="13">
        <v>45291</v>
      </c>
      <c r="G2608" s="4" t="s">
        <v>21</v>
      </c>
      <c r="H2608" s="4" t="s">
        <v>17</v>
      </c>
      <c r="I2608" s="4">
        <v>1529</v>
      </c>
      <c r="J2608" s="4">
        <v>101</v>
      </c>
      <c r="K2608" s="4">
        <v>36</v>
      </c>
      <c r="L2608" s="1">
        <v>1781.97</v>
      </c>
      <c r="M2608" s="1">
        <v>6723.1</v>
      </c>
      <c r="N2608" s="2">
        <f t="shared" si="440"/>
        <v>3.7728469053912246</v>
      </c>
      <c r="O2608" s="3">
        <f t="shared" si="441"/>
        <v>6.605624591236102E-2</v>
      </c>
      <c r="P2608" s="3">
        <f t="shared" si="442"/>
        <v>0.35643564356435642</v>
      </c>
      <c r="Q2608" s="8">
        <f t="shared" si="443"/>
        <v>17.643267326732673</v>
      </c>
      <c r="R2608" s="8">
        <f t="shared" si="444"/>
        <v>49.499166666666667</v>
      </c>
      <c r="S2608" s="8">
        <f t="shared" si="445"/>
        <v>4941.13</v>
      </c>
      <c r="T2608" s="3">
        <f t="shared" si="446"/>
        <v>0.73494816379348815</v>
      </c>
      <c r="U2608" s="3">
        <f t="shared" si="447"/>
        <v>1.1654480052321778</v>
      </c>
      <c r="V2608" s="3">
        <f t="shared" si="448"/>
        <v>0.36064017744928789</v>
      </c>
      <c r="W2608" s="4" t="str">
        <f t="shared" si="449"/>
        <v>Need Improvement</v>
      </c>
      <c r="X2608" s="4" t="str">
        <f t="shared" si="450"/>
        <v>Good</v>
      </c>
    </row>
    <row r="2609" spans="1:24" x14ac:dyDescent="0.3">
      <c r="A2609" s="4">
        <v>329676</v>
      </c>
      <c r="B2609" s="4" t="s">
        <v>23</v>
      </c>
      <c r="C2609" s="5">
        <v>45291</v>
      </c>
      <c r="D2609" s="6">
        <v>45291</v>
      </c>
      <c r="E2609" s="7">
        <v>45291</v>
      </c>
      <c r="F2609" s="13">
        <v>45291</v>
      </c>
      <c r="G2609" s="4" t="s">
        <v>15</v>
      </c>
      <c r="H2609" s="4" t="s">
        <v>25</v>
      </c>
      <c r="I2609" s="4">
        <v>8176</v>
      </c>
      <c r="J2609" s="4">
        <v>814</v>
      </c>
      <c r="K2609" s="4">
        <v>27</v>
      </c>
      <c r="L2609" s="1">
        <v>4166.4799999999996</v>
      </c>
      <c r="M2609" s="1">
        <v>3199.17</v>
      </c>
      <c r="N2609" s="2">
        <f t="shared" si="440"/>
        <v>0.7678351990169161</v>
      </c>
      <c r="O2609" s="3">
        <f t="shared" si="441"/>
        <v>9.9559686888454013E-2</v>
      </c>
      <c r="P2609" s="3">
        <f t="shared" si="442"/>
        <v>3.3169533169533166E-2</v>
      </c>
      <c r="Q2609" s="8">
        <f t="shared" si="443"/>
        <v>5.1185257985257984</v>
      </c>
      <c r="R2609" s="8">
        <f t="shared" si="444"/>
        <v>154.31407407407406</v>
      </c>
      <c r="S2609" s="8">
        <f t="shared" si="445"/>
        <v>-967.30999999999949</v>
      </c>
      <c r="T2609" s="3">
        <f t="shared" si="446"/>
        <v>-0.30236280035134094</v>
      </c>
      <c r="U2609" s="3">
        <f t="shared" si="447"/>
        <v>0.50959882583170246</v>
      </c>
      <c r="V2609" s="3">
        <f t="shared" si="448"/>
        <v>-4.3072851516060018</v>
      </c>
      <c r="W2609" s="4" t="str">
        <f t="shared" si="449"/>
        <v>Need Improvement</v>
      </c>
      <c r="X2609" s="4" t="str">
        <f t="shared" si="450"/>
        <v>Poor</v>
      </c>
    </row>
    <row r="2610" spans="1:24" x14ac:dyDescent="0.3">
      <c r="A2610" s="4">
        <v>9609</v>
      </c>
      <c r="B2610" s="4" t="s">
        <v>24</v>
      </c>
      <c r="C2610" s="5">
        <v>45291</v>
      </c>
      <c r="D2610" s="6">
        <v>45291</v>
      </c>
      <c r="E2610" s="7">
        <v>45291</v>
      </c>
      <c r="F2610" s="13">
        <v>45291</v>
      </c>
      <c r="G2610" s="4" t="s">
        <v>12</v>
      </c>
      <c r="H2610" s="4" t="s">
        <v>19</v>
      </c>
      <c r="I2610" s="4">
        <v>6133</v>
      </c>
      <c r="J2610" s="4">
        <v>116</v>
      </c>
      <c r="K2610" s="4">
        <v>81</v>
      </c>
      <c r="L2610" s="1">
        <v>1402</v>
      </c>
      <c r="M2610" s="1">
        <v>6264.58</v>
      </c>
      <c r="N2610" s="2">
        <f t="shared" si="440"/>
        <v>4.4683166904422249</v>
      </c>
      <c r="O2610" s="3">
        <f t="shared" si="441"/>
        <v>1.8914071416924833E-2</v>
      </c>
      <c r="P2610" s="3">
        <f t="shared" si="442"/>
        <v>0.69827586206896552</v>
      </c>
      <c r="Q2610" s="8">
        <f t="shared" si="443"/>
        <v>12.086206896551724</v>
      </c>
      <c r="R2610" s="8">
        <f t="shared" si="444"/>
        <v>17.308641975308642</v>
      </c>
      <c r="S2610" s="8">
        <f t="shared" si="445"/>
        <v>4862.58</v>
      </c>
      <c r="T2610" s="3">
        <f t="shared" si="446"/>
        <v>0.77620207579757938</v>
      </c>
      <c r="U2610" s="3">
        <f t="shared" si="447"/>
        <v>0.22859938040110875</v>
      </c>
      <c r="V2610" s="3">
        <f t="shared" si="448"/>
        <v>0.28832430520423313</v>
      </c>
      <c r="W2610" s="4" t="str">
        <f t="shared" si="449"/>
        <v>Need Improvement</v>
      </c>
      <c r="X2610" s="4" t="str">
        <f t="shared" si="450"/>
        <v>Good</v>
      </c>
    </row>
    <row r="2611" spans="1:24" x14ac:dyDescent="0.3">
      <c r="A2611" s="4">
        <v>315016</v>
      </c>
      <c r="B2611" s="4" t="s">
        <v>26</v>
      </c>
      <c r="C2611" s="5">
        <v>45291</v>
      </c>
      <c r="D2611" s="6">
        <v>45291</v>
      </c>
      <c r="E2611" s="7">
        <v>45291</v>
      </c>
      <c r="F2611" s="13">
        <v>45291</v>
      </c>
      <c r="G2611" s="4" t="s">
        <v>21</v>
      </c>
      <c r="H2611" s="4" t="s">
        <v>19</v>
      </c>
      <c r="I2611" s="4">
        <v>1583</v>
      </c>
      <c r="J2611" s="4">
        <v>338</v>
      </c>
      <c r="K2611" s="4">
        <v>43</v>
      </c>
      <c r="L2611" s="1">
        <v>3710.9</v>
      </c>
      <c r="M2611" s="1">
        <v>6712.55</v>
      </c>
      <c r="N2611" s="2">
        <f t="shared" si="440"/>
        <v>1.8088738580937238</v>
      </c>
      <c r="O2611" s="3">
        <f t="shared" si="441"/>
        <v>0.21351863550221098</v>
      </c>
      <c r="P2611" s="3">
        <f t="shared" si="442"/>
        <v>0.12721893491124261</v>
      </c>
      <c r="Q2611" s="8">
        <f t="shared" si="443"/>
        <v>10.978994082840236</v>
      </c>
      <c r="R2611" s="8">
        <f t="shared" si="444"/>
        <v>86.3</v>
      </c>
      <c r="S2611" s="8">
        <f t="shared" si="445"/>
        <v>3001.65</v>
      </c>
      <c r="T2611" s="3">
        <f t="shared" si="446"/>
        <v>0.44716985348340049</v>
      </c>
      <c r="U2611" s="3">
        <f t="shared" si="447"/>
        <v>2.3442198357548958</v>
      </c>
      <c r="V2611" s="3">
        <f t="shared" si="448"/>
        <v>1.2362867089767295</v>
      </c>
      <c r="W2611" s="4" t="str">
        <f t="shared" si="449"/>
        <v>Need Improvement</v>
      </c>
      <c r="X2611" s="4" t="str">
        <f t="shared" si="450"/>
        <v>Need Improvement</v>
      </c>
    </row>
    <row r="2612" spans="1:24" x14ac:dyDescent="0.3">
      <c r="A2612" s="4">
        <v>618257</v>
      </c>
      <c r="B2612" s="4" t="s">
        <v>11</v>
      </c>
      <c r="C2612" s="5">
        <v>45292</v>
      </c>
      <c r="D2612" s="6">
        <v>45292</v>
      </c>
      <c r="E2612" s="7">
        <v>45292</v>
      </c>
      <c r="F2612" s="13">
        <v>45292</v>
      </c>
      <c r="G2612" s="4" t="s">
        <v>12</v>
      </c>
      <c r="H2612" s="4" t="s">
        <v>25</v>
      </c>
      <c r="I2612" s="4">
        <v>1032</v>
      </c>
      <c r="J2612" s="4">
        <v>375</v>
      </c>
      <c r="K2612" s="4">
        <v>31</v>
      </c>
      <c r="L2612" s="1">
        <v>1112.5999999999999</v>
      </c>
      <c r="M2612" s="1">
        <v>8935.66</v>
      </c>
      <c r="N2612" s="2">
        <f t="shared" si="440"/>
        <v>8.0313320150997676</v>
      </c>
      <c r="O2612" s="3">
        <f t="shared" si="441"/>
        <v>0.36337209302325579</v>
      </c>
      <c r="P2612" s="3">
        <f t="shared" si="442"/>
        <v>8.2666666666666666E-2</v>
      </c>
      <c r="Q2612" s="8">
        <f t="shared" si="443"/>
        <v>2.966933333333333</v>
      </c>
      <c r="R2612" s="8">
        <f t="shared" si="444"/>
        <v>35.890322580645162</v>
      </c>
      <c r="S2612" s="8">
        <f t="shared" si="445"/>
        <v>7823.0599999999995</v>
      </c>
      <c r="T2612" s="3">
        <f t="shared" si="446"/>
        <v>0.87548765284265506</v>
      </c>
      <c r="U2612" s="3">
        <f t="shared" si="447"/>
        <v>1.0781007751937983</v>
      </c>
      <c r="V2612" s="3">
        <f t="shared" si="448"/>
        <v>0.1422205633089865</v>
      </c>
      <c r="W2612" s="4" t="str">
        <f t="shared" si="449"/>
        <v>Excellent</v>
      </c>
      <c r="X2612" s="4" t="str">
        <f t="shared" si="450"/>
        <v>Excellent</v>
      </c>
    </row>
    <row r="2613" spans="1:24" x14ac:dyDescent="0.3">
      <c r="A2613" s="4">
        <v>832518</v>
      </c>
      <c r="B2613" s="4" t="s">
        <v>14</v>
      </c>
      <c r="C2613" s="5">
        <v>45292</v>
      </c>
      <c r="D2613" s="6">
        <v>45292</v>
      </c>
      <c r="E2613" s="7">
        <v>45292</v>
      </c>
      <c r="F2613" s="13">
        <v>45292</v>
      </c>
      <c r="G2613" s="4" t="s">
        <v>21</v>
      </c>
      <c r="H2613" s="4" t="s">
        <v>25</v>
      </c>
      <c r="I2613" s="4">
        <v>3978</v>
      </c>
      <c r="J2613" s="4">
        <v>771</v>
      </c>
      <c r="K2613" s="4">
        <v>56</v>
      </c>
      <c r="L2613" s="1">
        <v>2417.1799999999998</v>
      </c>
      <c r="M2613" s="1">
        <v>6432.03</v>
      </c>
      <c r="N2613" s="2">
        <f t="shared" si="440"/>
        <v>2.6609644296246038</v>
      </c>
      <c r="O2613" s="3">
        <f t="shared" si="441"/>
        <v>0.193815987933635</v>
      </c>
      <c r="P2613" s="3">
        <f t="shared" si="442"/>
        <v>7.2632944228274973E-2</v>
      </c>
      <c r="Q2613" s="8">
        <f t="shared" si="443"/>
        <v>3.1351232166018157</v>
      </c>
      <c r="R2613" s="8">
        <f t="shared" si="444"/>
        <v>43.163928571428571</v>
      </c>
      <c r="S2613" s="8">
        <f t="shared" si="445"/>
        <v>4014.85</v>
      </c>
      <c r="T2613" s="3">
        <f t="shared" si="446"/>
        <v>0.62419640455657077</v>
      </c>
      <c r="U2613" s="3">
        <f t="shared" si="447"/>
        <v>0.60763700351935646</v>
      </c>
      <c r="V2613" s="3">
        <f t="shared" si="448"/>
        <v>0.60205985279649299</v>
      </c>
      <c r="W2613" s="4" t="str">
        <f t="shared" si="449"/>
        <v>Need Improvement</v>
      </c>
      <c r="X2613" s="4" t="str">
        <f t="shared" si="450"/>
        <v>Good</v>
      </c>
    </row>
    <row r="2614" spans="1:24" x14ac:dyDescent="0.3">
      <c r="A2614" s="4">
        <v>550199</v>
      </c>
      <c r="B2614" s="4" t="s">
        <v>16</v>
      </c>
      <c r="C2614" s="5">
        <v>45292</v>
      </c>
      <c r="D2614" s="6">
        <v>45292</v>
      </c>
      <c r="E2614" s="7">
        <v>45292</v>
      </c>
      <c r="F2614" s="13">
        <v>45292</v>
      </c>
      <c r="G2614" s="4" t="s">
        <v>21</v>
      </c>
      <c r="H2614" s="4" t="s">
        <v>25</v>
      </c>
      <c r="I2614" s="4">
        <v>5161</v>
      </c>
      <c r="J2614" s="4">
        <v>166</v>
      </c>
      <c r="K2614" s="4">
        <v>78</v>
      </c>
      <c r="L2614" s="1">
        <v>3217.29</v>
      </c>
      <c r="M2614" s="1">
        <v>8821.81</v>
      </c>
      <c r="N2614" s="2">
        <f t="shared" si="440"/>
        <v>2.7420002548728899</v>
      </c>
      <c r="O2614" s="3">
        <f t="shared" si="441"/>
        <v>3.2164309242394884E-2</v>
      </c>
      <c r="P2614" s="3">
        <f t="shared" si="442"/>
        <v>0.46987951807228917</v>
      </c>
      <c r="Q2614" s="8">
        <f t="shared" si="443"/>
        <v>19.381265060240963</v>
      </c>
      <c r="R2614" s="8">
        <f t="shared" si="444"/>
        <v>41.247307692307693</v>
      </c>
      <c r="S2614" s="8">
        <f t="shared" si="445"/>
        <v>5604.5199999999995</v>
      </c>
      <c r="T2614" s="3">
        <f t="shared" si="446"/>
        <v>0.63530273265917081</v>
      </c>
      <c r="U2614" s="3">
        <f t="shared" si="447"/>
        <v>0.62338500290641352</v>
      </c>
      <c r="V2614" s="3">
        <f t="shared" si="448"/>
        <v>0.57405272886884162</v>
      </c>
      <c r="W2614" s="4" t="str">
        <f t="shared" si="449"/>
        <v>Need Improvement</v>
      </c>
      <c r="X2614" s="4" t="str">
        <f t="shared" si="450"/>
        <v>Good</v>
      </c>
    </row>
    <row r="2615" spans="1:24" x14ac:dyDescent="0.3">
      <c r="A2615" s="4">
        <v>558674</v>
      </c>
      <c r="B2615" s="4" t="s">
        <v>18</v>
      </c>
      <c r="C2615" s="5">
        <v>45292</v>
      </c>
      <c r="D2615" s="6">
        <v>45292</v>
      </c>
      <c r="E2615" s="7">
        <v>45292</v>
      </c>
      <c r="F2615" s="13">
        <v>45292</v>
      </c>
      <c r="G2615" s="4" t="s">
        <v>15</v>
      </c>
      <c r="H2615" s="4" t="s">
        <v>25</v>
      </c>
      <c r="I2615" s="4">
        <v>3918</v>
      </c>
      <c r="J2615" s="4">
        <v>207</v>
      </c>
      <c r="K2615" s="4">
        <v>31</v>
      </c>
      <c r="L2615" s="1">
        <v>3308.92</v>
      </c>
      <c r="M2615" s="1">
        <v>6660.71</v>
      </c>
      <c r="N2615" s="2">
        <f t="shared" si="440"/>
        <v>2.0129558889305272</v>
      </c>
      <c r="O2615" s="3">
        <f t="shared" si="441"/>
        <v>5.2833078101071976E-2</v>
      </c>
      <c r="P2615" s="3">
        <f t="shared" si="442"/>
        <v>0.14975845410628019</v>
      </c>
      <c r="Q2615" s="8">
        <f t="shared" si="443"/>
        <v>15.985120772946861</v>
      </c>
      <c r="R2615" s="8">
        <f t="shared" si="444"/>
        <v>106.73935483870967</v>
      </c>
      <c r="S2615" s="8">
        <f t="shared" si="445"/>
        <v>3351.79</v>
      </c>
      <c r="T2615" s="3">
        <f t="shared" si="446"/>
        <v>0.50321812539504041</v>
      </c>
      <c r="U2615" s="3">
        <f t="shared" si="447"/>
        <v>0.84454313425216954</v>
      </c>
      <c r="V2615" s="3">
        <f t="shared" si="448"/>
        <v>0.98720981923091844</v>
      </c>
      <c r="W2615" s="4" t="str">
        <f t="shared" si="449"/>
        <v>Need Improvement</v>
      </c>
      <c r="X2615" s="4" t="str">
        <f t="shared" si="450"/>
        <v>Need Improvement</v>
      </c>
    </row>
    <row r="2616" spans="1:24" x14ac:dyDescent="0.3">
      <c r="A2616" s="4">
        <v>44051</v>
      </c>
      <c r="B2616" s="4" t="s">
        <v>20</v>
      </c>
      <c r="C2616" s="5">
        <v>45292</v>
      </c>
      <c r="D2616" s="6">
        <v>45292</v>
      </c>
      <c r="E2616" s="7">
        <v>45292</v>
      </c>
      <c r="F2616" s="13">
        <v>45292</v>
      </c>
      <c r="G2616" s="4" t="s">
        <v>27</v>
      </c>
      <c r="H2616" s="4" t="s">
        <v>13</v>
      </c>
      <c r="I2616" s="4">
        <v>1592</v>
      </c>
      <c r="J2616" s="4">
        <v>229</v>
      </c>
      <c r="K2616" s="4">
        <v>93</v>
      </c>
      <c r="L2616" s="1">
        <v>3678.47</v>
      </c>
      <c r="M2616" s="1">
        <v>7387.45</v>
      </c>
      <c r="N2616" s="2">
        <f t="shared" si="440"/>
        <v>2.0082942092772269</v>
      </c>
      <c r="O2616" s="3">
        <f t="shared" si="441"/>
        <v>0.14384422110552764</v>
      </c>
      <c r="P2616" s="3">
        <f t="shared" si="442"/>
        <v>0.40611353711790393</v>
      </c>
      <c r="Q2616" s="8">
        <f t="shared" si="443"/>
        <v>16.063187772925762</v>
      </c>
      <c r="R2616" s="8">
        <f t="shared" si="444"/>
        <v>39.553440860215055</v>
      </c>
      <c r="S2616" s="8">
        <f t="shared" si="445"/>
        <v>3708.98</v>
      </c>
      <c r="T2616" s="3">
        <f t="shared" si="446"/>
        <v>0.50206498859552351</v>
      </c>
      <c r="U2616" s="3">
        <f t="shared" si="447"/>
        <v>2.3105967336683415</v>
      </c>
      <c r="V2616" s="3">
        <f t="shared" si="448"/>
        <v>0.99177401873291304</v>
      </c>
      <c r="W2616" s="4" t="str">
        <f t="shared" si="449"/>
        <v>Need Improvement</v>
      </c>
      <c r="X2616" s="4" t="str">
        <f t="shared" si="450"/>
        <v>Need Improvement</v>
      </c>
    </row>
    <row r="2617" spans="1:24" x14ac:dyDescent="0.3">
      <c r="A2617" s="4">
        <v>360798</v>
      </c>
      <c r="B2617" s="4" t="s">
        <v>22</v>
      </c>
      <c r="C2617" s="5">
        <v>45292</v>
      </c>
      <c r="D2617" s="6">
        <v>45292</v>
      </c>
      <c r="E2617" s="7">
        <v>45292</v>
      </c>
      <c r="F2617" s="13">
        <v>45292</v>
      </c>
      <c r="G2617" s="4" t="s">
        <v>15</v>
      </c>
      <c r="H2617" s="4" t="s">
        <v>17</v>
      </c>
      <c r="I2617" s="4">
        <v>1301</v>
      </c>
      <c r="J2617" s="4">
        <v>553</v>
      </c>
      <c r="K2617" s="4">
        <v>11</v>
      </c>
      <c r="L2617" s="1">
        <v>3686.46</v>
      </c>
      <c r="M2617" s="1">
        <v>4347.2700000000004</v>
      </c>
      <c r="N2617" s="2">
        <f t="shared" si="440"/>
        <v>1.1792532673621849</v>
      </c>
      <c r="O2617" s="3">
        <f t="shared" si="441"/>
        <v>0.4250576479631053</v>
      </c>
      <c r="P2617" s="3">
        <f t="shared" si="442"/>
        <v>1.9891500904159132E-2</v>
      </c>
      <c r="Q2617" s="8">
        <f t="shared" si="443"/>
        <v>6.6662929475587704</v>
      </c>
      <c r="R2617" s="8">
        <f t="shared" si="444"/>
        <v>335.13272727272727</v>
      </c>
      <c r="S2617" s="8">
        <f t="shared" si="445"/>
        <v>660.8100000000004</v>
      </c>
      <c r="T2617" s="3">
        <f t="shared" si="446"/>
        <v>0.15200574153434232</v>
      </c>
      <c r="U2617" s="3">
        <f t="shared" si="447"/>
        <v>2.8335588009223676</v>
      </c>
      <c r="V2617" s="3">
        <f t="shared" si="448"/>
        <v>5.5786988695691617</v>
      </c>
      <c r="W2617" s="4" t="str">
        <f t="shared" si="449"/>
        <v>Need Improvement</v>
      </c>
      <c r="X2617" s="4" t="str">
        <f t="shared" si="450"/>
        <v>Need Improvement</v>
      </c>
    </row>
    <row r="2618" spans="1:24" x14ac:dyDescent="0.3">
      <c r="A2618" s="4">
        <v>172026</v>
      </c>
      <c r="B2618" s="4" t="s">
        <v>23</v>
      </c>
      <c r="C2618" s="5">
        <v>45292</v>
      </c>
      <c r="D2618" s="6">
        <v>45292</v>
      </c>
      <c r="E2618" s="7">
        <v>45292</v>
      </c>
      <c r="F2618" s="13">
        <v>45292</v>
      </c>
      <c r="G2618" s="4" t="s">
        <v>27</v>
      </c>
      <c r="H2618" s="4" t="s">
        <v>25</v>
      </c>
      <c r="I2618" s="4">
        <v>6136</v>
      </c>
      <c r="J2618" s="4">
        <v>246</v>
      </c>
      <c r="K2618" s="4">
        <v>98</v>
      </c>
      <c r="L2618" s="1">
        <v>1393.72</v>
      </c>
      <c r="M2618" s="1">
        <v>4009.31</v>
      </c>
      <c r="N2618" s="2">
        <f t="shared" si="440"/>
        <v>2.8766968975116951</v>
      </c>
      <c r="O2618" s="3">
        <f t="shared" si="441"/>
        <v>4.0091264667535854E-2</v>
      </c>
      <c r="P2618" s="3">
        <f t="shared" si="442"/>
        <v>0.3983739837398374</v>
      </c>
      <c r="Q2618" s="8">
        <f t="shared" si="443"/>
        <v>5.6655284552845533</v>
      </c>
      <c r="R2618" s="8">
        <f t="shared" si="444"/>
        <v>14.221632653061224</v>
      </c>
      <c r="S2618" s="8">
        <f t="shared" si="445"/>
        <v>2615.59</v>
      </c>
      <c r="T2618" s="3">
        <f t="shared" si="446"/>
        <v>0.65237908767344011</v>
      </c>
      <c r="U2618" s="3">
        <f t="shared" si="447"/>
        <v>0.2271382007822686</v>
      </c>
      <c r="V2618" s="3">
        <f t="shared" si="448"/>
        <v>0.53285109669328912</v>
      </c>
      <c r="W2618" s="4" t="str">
        <f t="shared" si="449"/>
        <v>Need Improvement</v>
      </c>
      <c r="X2618" s="4" t="str">
        <f t="shared" si="450"/>
        <v>Need Improvement</v>
      </c>
    </row>
    <row r="2619" spans="1:24" x14ac:dyDescent="0.3">
      <c r="A2619" s="4">
        <v>967101</v>
      </c>
      <c r="B2619" s="4" t="s">
        <v>24</v>
      </c>
      <c r="C2619" s="5">
        <v>45292</v>
      </c>
      <c r="D2619" s="6">
        <v>45292</v>
      </c>
      <c r="E2619" s="7">
        <v>45292</v>
      </c>
      <c r="F2619" s="13">
        <v>45292</v>
      </c>
      <c r="G2619" s="4" t="s">
        <v>21</v>
      </c>
      <c r="H2619" s="4" t="s">
        <v>17</v>
      </c>
      <c r="I2619" s="4">
        <v>8076</v>
      </c>
      <c r="J2619" s="4">
        <v>262</v>
      </c>
      <c r="K2619" s="4">
        <v>32</v>
      </c>
      <c r="L2619" s="1">
        <v>1191.6400000000001</v>
      </c>
      <c r="M2619" s="1">
        <v>5283.69</v>
      </c>
      <c r="N2619" s="2">
        <f t="shared" si="440"/>
        <v>4.4339649558591514</v>
      </c>
      <c r="O2619" s="3">
        <f t="shared" si="441"/>
        <v>3.2441802872709265E-2</v>
      </c>
      <c r="P2619" s="3">
        <f t="shared" si="442"/>
        <v>0.12213740458015267</v>
      </c>
      <c r="Q2619" s="8">
        <f t="shared" si="443"/>
        <v>4.5482442748091607</v>
      </c>
      <c r="R2619" s="8">
        <f t="shared" si="444"/>
        <v>37.238750000000003</v>
      </c>
      <c r="S2619" s="8">
        <f t="shared" si="445"/>
        <v>4092.0499999999993</v>
      </c>
      <c r="T2619" s="3">
        <f t="shared" si="446"/>
        <v>0.77446822201908128</v>
      </c>
      <c r="U2619" s="3">
        <f t="shared" si="447"/>
        <v>0.14755324418028729</v>
      </c>
      <c r="V2619" s="3">
        <f t="shared" si="448"/>
        <v>0.29120856294522313</v>
      </c>
      <c r="W2619" s="4" t="str">
        <f t="shared" si="449"/>
        <v>Need Improvement</v>
      </c>
      <c r="X2619" s="4" t="str">
        <f t="shared" si="450"/>
        <v>Good</v>
      </c>
    </row>
    <row r="2620" spans="1:24" x14ac:dyDescent="0.3">
      <c r="A2620" s="4">
        <v>406101</v>
      </c>
      <c r="B2620" s="4" t="s">
        <v>26</v>
      </c>
      <c r="C2620" s="5">
        <v>45292</v>
      </c>
      <c r="D2620" s="6">
        <v>45292</v>
      </c>
      <c r="E2620" s="7">
        <v>45292</v>
      </c>
      <c r="F2620" s="13">
        <v>45292</v>
      </c>
      <c r="G2620" s="4" t="s">
        <v>15</v>
      </c>
      <c r="H2620" s="4" t="s">
        <v>13</v>
      </c>
      <c r="I2620" s="4">
        <v>1411</v>
      </c>
      <c r="J2620" s="4">
        <v>166</v>
      </c>
      <c r="K2620" s="4">
        <v>17</v>
      </c>
      <c r="L2620" s="1">
        <v>1980.18</v>
      </c>
      <c r="M2620" s="1">
        <v>4767.67</v>
      </c>
      <c r="N2620" s="2">
        <f t="shared" si="440"/>
        <v>2.4076952600268662</v>
      </c>
      <c r="O2620" s="3">
        <f t="shared" si="441"/>
        <v>0.11764705882352941</v>
      </c>
      <c r="P2620" s="3">
        <f t="shared" si="442"/>
        <v>0.10240963855421686</v>
      </c>
      <c r="Q2620" s="8">
        <f t="shared" si="443"/>
        <v>11.928795180722892</v>
      </c>
      <c r="R2620" s="8">
        <f t="shared" si="444"/>
        <v>116.48117647058824</v>
      </c>
      <c r="S2620" s="8">
        <f t="shared" si="445"/>
        <v>2787.49</v>
      </c>
      <c r="T2620" s="3">
        <f t="shared" si="446"/>
        <v>0.58466504602877289</v>
      </c>
      <c r="U2620" s="3">
        <f t="shared" si="447"/>
        <v>1.4033876683203401</v>
      </c>
      <c r="V2620" s="3">
        <f t="shared" si="448"/>
        <v>0.71038102378842627</v>
      </c>
      <c r="W2620" s="4" t="str">
        <f t="shared" si="449"/>
        <v>Need Improvement</v>
      </c>
      <c r="X2620" s="4" t="str">
        <f t="shared" si="450"/>
        <v>Need Improvement</v>
      </c>
    </row>
    <row r="2621" spans="1:24" x14ac:dyDescent="0.3">
      <c r="A2621" s="4">
        <v>143826</v>
      </c>
      <c r="B2621" s="4" t="s">
        <v>11</v>
      </c>
      <c r="C2621" s="5">
        <v>45293</v>
      </c>
      <c r="D2621" s="6">
        <v>45293</v>
      </c>
      <c r="E2621" s="7">
        <v>45293</v>
      </c>
      <c r="F2621" s="13">
        <v>45293</v>
      </c>
      <c r="G2621" s="4" t="s">
        <v>15</v>
      </c>
      <c r="H2621" s="4" t="s">
        <v>25</v>
      </c>
      <c r="I2621" s="4">
        <v>2625</v>
      </c>
      <c r="J2621" s="4">
        <v>526</v>
      </c>
      <c r="K2621" s="4">
        <v>90</v>
      </c>
      <c r="L2621" s="1">
        <v>1721.76</v>
      </c>
      <c r="M2621" s="1">
        <v>4876.46</v>
      </c>
      <c r="N2621" s="2">
        <f t="shared" si="440"/>
        <v>2.8322530433974538</v>
      </c>
      <c r="O2621" s="3">
        <f t="shared" si="441"/>
        <v>0.20038095238095238</v>
      </c>
      <c r="P2621" s="3">
        <f t="shared" si="442"/>
        <v>0.17110266159695817</v>
      </c>
      <c r="Q2621" s="8">
        <f t="shared" si="443"/>
        <v>3.2733079847908746</v>
      </c>
      <c r="R2621" s="8">
        <f t="shared" si="444"/>
        <v>19.130666666666666</v>
      </c>
      <c r="S2621" s="8">
        <f t="shared" si="445"/>
        <v>3154.7</v>
      </c>
      <c r="T2621" s="3">
        <f t="shared" si="446"/>
        <v>0.64692420321298638</v>
      </c>
      <c r="U2621" s="3">
        <f t="shared" si="447"/>
        <v>0.6559085714285714</v>
      </c>
      <c r="V2621" s="3">
        <f t="shared" si="448"/>
        <v>0.54577614353187309</v>
      </c>
      <c r="W2621" s="4" t="str">
        <f t="shared" si="449"/>
        <v>Need Improvement</v>
      </c>
      <c r="X2621" s="4" t="str">
        <f t="shared" si="450"/>
        <v>Need Improvement</v>
      </c>
    </row>
    <row r="2622" spans="1:24" x14ac:dyDescent="0.3">
      <c r="A2622" s="4">
        <v>278905</v>
      </c>
      <c r="B2622" s="4" t="s">
        <v>14</v>
      </c>
      <c r="C2622" s="5">
        <v>45293</v>
      </c>
      <c r="D2622" s="6">
        <v>45293</v>
      </c>
      <c r="E2622" s="7">
        <v>45293</v>
      </c>
      <c r="F2622" s="13">
        <v>45293</v>
      </c>
      <c r="G2622" s="4" t="s">
        <v>12</v>
      </c>
      <c r="H2622" s="4" t="s">
        <v>17</v>
      </c>
      <c r="I2622" s="4">
        <v>7932</v>
      </c>
      <c r="J2622" s="4">
        <v>318</v>
      </c>
      <c r="K2622" s="4">
        <v>64</v>
      </c>
      <c r="L2622" s="1">
        <v>3528.86</v>
      </c>
      <c r="M2622" s="1">
        <v>6951.94</v>
      </c>
      <c r="N2622" s="2">
        <f t="shared" si="440"/>
        <v>1.9700243138010574</v>
      </c>
      <c r="O2622" s="3">
        <f t="shared" si="441"/>
        <v>4.0090771558245086E-2</v>
      </c>
      <c r="P2622" s="3">
        <f t="shared" si="442"/>
        <v>0.20125786163522014</v>
      </c>
      <c r="Q2622" s="8">
        <f t="shared" si="443"/>
        <v>11.097044025157233</v>
      </c>
      <c r="R2622" s="8">
        <f t="shared" si="444"/>
        <v>55.138437500000002</v>
      </c>
      <c r="S2622" s="8">
        <f t="shared" si="445"/>
        <v>3423.0799999999995</v>
      </c>
      <c r="T2622" s="3">
        <f t="shared" si="446"/>
        <v>0.49239205171506079</v>
      </c>
      <c r="U2622" s="3">
        <f t="shared" si="447"/>
        <v>0.44488905698436715</v>
      </c>
      <c r="V2622" s="3">
        <f t="shared" si="448"/>
        <v>1.0309019946948363</v>
      </c>
      <c r="W2622" s="4" t="str">
        <f t="shared" si="449"/>
        <v>Need Improvement</v>
      </c>
      <c r="X2622" s="4" t="str">
        <f t="shared" si="450"/>
        <v>Need Improvement</v>
      </c>
    </row>
    <row r="2623" spans="1:24" x14ac:dyDescent="0.3">
      <c r="A2623" s="4">
        <v>622100</v>
      </c>
      <c r="B2623" s="4" t="s">
        <v>16</v>
      </c>
      <c r="C2623" s="5">
        <v>45293</v>
      </c>
      <c r="D2623" s="6">
        <v>45293</v>
      </c>
      <c r="E2623" s="7">
        <v>45293</v>
      </c>
      <c r="F2623" s="13">
        <v>45293</v>
      </c>
      <c r="G2623" s="4" t="s">
        <v>27</v>
      </c>
      <c r="H2623" s="4" t="s">
        <v>25</v>
      </c>
      <c r="I2623" s="4">
        <v>2933</v>
      </c>
      <c r="J2623" s="4">
        <v>716</v>
      </c>
      <c r="K2623" s="4">
        <v>63</v>
      </c>
      <c r="L2623" s="1">
        <v>3389.02</v>
      </c>
      <c r="M2623" s="1">
        <v>6573.57</v>
      </c>
      <c r="N2623" s="2">
        <f t="shared" si="440"/>
        <v>1.9396669243616147</v>
      </c>
      <c r="O2623" s="3">
        <f t="shared" si="441"/>
        <v>0.24411864984657347</v>
      </c>
      <c r="P2623" s="3">
        <f t="shared" si="442"/>
        <v>8.7988826815642462E-2</v>
      </c>
      <c r="Q2623" s="8">
        <f t="shared" si="443"/>
        <v>4.7332681564245807</v>
      </c>
      <c r="R2623" s="8">
        <f t="shared" si="444"/>
        <v>53.793968253968252</v>
      </c>
      <c r="S2623" s="8">
        <f t="shared" si="445"/>
        <v>3184.5499999999997</v>
      </c>
      <c r="T2623" s="3">
        <f t="shared" si="446"/>
        <v>0.48444756806423295</v>
      </c>
      <c r="U2623" s="3">
        <f t="shared" si="447"/>
        <v>1.1554790317081487</v>
      </c>
      <c r="V2623" s="3">
        <f t="shared" si="448"/>
        <v>1.0642068738126267</v>
      </c>
      <c r="W2623" s="4" t="str">
        <f t="shared" si="449"/>
        <v>Need Improvement</v>
      </c>
      <c r="X2623" s="4" t="str">
        <f t="shared" si="450"/>
        <v>Need Improvement</v>
      </c>
    </row>
    <row r="2624" spans="1:24" x14ac:dyDescent="0.3">
      <c r="A2624" s="4">
        <v>999371</v>
      </c>
      <c r="B2624" s="4" t="s">
        <v>18</v>
      </c>
      <c r="C2624" s="5">
        <v>45293</v>
      </c>
      <c r="D2624" s="6">
        <v>45293</v>
      </c>
      <c r="E2624" s="7">
        <v>45293</v>
      </c>
      <c r="F2624" s="13">
        <v>45293</v>
      </c>
      <c r="G2624" s="4" t="s">
        <v>27</v>
      </c>
      <c r="H2624" s="4" t="s">
        <v>17</v>
      </c>
      <c r="I2624" s="4">
        <v>8809</v>
      </c>
      <c r="J2624" s="4">
        <v>139</v>
      </c>
      <c r="K2624" s="4">
        <v>83</v>
      </c>
      <c r="L2624" s="1">
        <v>4272.45</v>
      </c>
      <c r="M2624" s="1">
        <v>7206.68</v>
      </c>
      <c r="N2624" s="2">
        <f t="shared" si="440"/>
        <v>1.6867792484405904</v>
      </c>
      <c r="O2624" s="3">
        <f t="shared" si="441"/>
        <v>1.5779316608014529E-2</v>
      </c>
      <c r="P2624" s="3">
        <f t="shared" si="442"/>
        <v>0.59712230215827333</v>
      </c>
      <c r="Q2624" s="8">
        <f t="shared" si="443"/>
        <v>30.737050359712228</v>
      </c>
      <c r="R2624" s="8">
        <f t="shared" si="444"/>
        <v>51.475301204819274</v>
      </c>
      <c r="S2624" s="8">
        <f t="shared" si="445"/>
        <v>2934.2300000000005</v>
      </c>
      <c r="T2624" s="3">
        <f t="shared" si="446"/>
        <v>0.40715419582942497</v>
      </c>
      <c r="U2624" s="3">
        <f t="shared" si="447"/>
        <v>0.48500964922238615</v>
      </c>
      <c r="V2624" s="3">
        <f t="shared" si="448"/>
        <v>1.4560719507332416</v>
      </c>
      <c r="W2624" s="4" t="str">
        <f t="shared" si="449"/>
        <v>Need Improvement</v>
      </c>
      <c r="X2624" s="4" t="str">
        <f t="shared" si="450"/>
        <v>Need Improvement</v>
      </c>
    </row>
    <row r="2625" spans="1:24" x14ac:dyDescent="0.3">
      <c r="A2625" s="4">
        <v>200302</v>
      </c>
      <c r="B2625" s="4" t="s">
        <v>20</v>
      </c>
      <c r="C2625" s="5">
        <v>45293</v>
      </c>
      <c r="D2625" s="6">
        <v>45293</v>
      </c>
      <c r="E2625" s="7">
        <v>45293</v>
      </c>
      <c r="F2625" s="13">
        <v>45293</v>
      </c>
      <c r="G2625" s="4" t="s">
        <v>12</v>
      </c>
      <c r="H2625" s="4" t="s">
        <v>25</v>
      </c>
      <c r="I2625" s="4">
        <v>4972</v>
      </c>
      <c r="J2625" s="4">
        <v>400</v>
      </c>
      <c r="K2625" s="4">
        <v>34</v>
      </c>
      <c r="L2625" s="1">
        <v>3664.76</v>
      </c>
      <c r="M2625" s="1">
        <v>4329.3500000000004</v>
      </c>
      <c r="N2625" s="2">
        <f t="shared" si="440"/>
        <v>1.1813461181632632</v>
      </c>
      <c r="O2625" s="3">
        <f t="shared" si="441"/>
        <v>8.0450522928399035E-2</v>
      </c>
      <c r="P2625" s="3">
        <f t="shared" si="442"/>
        <v>8.5000000000000006E-2</v>
      </c>
      <c r="Q2625" s="8">
        <f t="shared" si="443"/>
        <v>9.161900000000001</v>
      </c>
      <c r="R2625" s="8">
        <f t="shared" si="444"/>
        <v>107.78705882352942</v>
      </c>
      <c r="S2625" s="8">
        <f t="shared" si="445"/>
        <v>664.59000000000015</v>
      </c>
      <c r="T2625" s="3">
        <f t="shared" si="446"/>
        <v>0.15350803238361418</v>
      </c>
      <c r="U2625" s="3">
        <f t="shared" si="447"/>
        <v>0.73707964601769915</v>
      </c>
      <c r="V2625" s="3">
        <f t="shared" si="448"/>
        <v>5.5143170977595197</v>
      </c>
      <c r="W2625" s="4" t="str">
        <f t="shared" si="449"/>
        <v>Need Improvement</v>
      </c>
      <c r="X2625" s="4" t="str">
        <f t="shared" si="450"/>
        <v>Need Improvement</v>
      </c>
    </row>
    <row r="2626" spans="1:24" x14ac:dyDescent="0.3">
      <c r="A2626" s="4">
        <v>413863</v>
      </c>
      <c r="B2626" s="4" t="s">
        <v>22</v>
      </c>
      <c r="C2626" s="5">
        <v>45293</v>
      </c>
      <c r="D2626" s="6">
        <v>45293</v>
      </c>
      <c r="E2626" s="7">
        <v>45293</v>
      </c>
      <c r="F2626" s="13">
        <v>45293</v>
      </c>
      <c r="G2626" s="4" t="s">
        <v>12</v>
      </c>
      <c r="H2626" s="4" t="s">
        <v>17</v>
      </c>
      <c r="I2626" s="4">
        <v>5846</v>
      </c>
      <c r="J2626" s="4">
        <v>293</v>
      </c>
      <c r="K2626" s="4">
        <v>37</v>
      </c>
      <c r="L2626" s="1">
        <v>2628.26</v>
      </c>
      <c r="M2626" s="1">
        <v>2143.92</v>
      </c>
      <c r="N2626" s="2">
        <f t="shared" si="440"/>
        <v>0.81571838402593344</v>
      </c>
      <c r="O2626" s="3">
        <f t="shared" si="441"/>
        <v>5.0119739993157712E-2</v>
      </c>
      <c r="P2626" s="3">
        <f t="shared" si="442"/>
        <v>0.12627986348122866</v>
      </c>
      <c r="Q2626" s="8">
        <f t="shared" si="443"/>
        <v>8.9701706484641655</v>
      </c>
      <c r="R2626" s="8">
        <f t="shared" si="444"/>
        <v>71.034054054054053</v>
      </c>
      <c r="S2626" s="8">
        <f t="shared" si="445"/>
        <v>-484.34000000000015</v>
      </c>
      <c r="T2626" s="3">
        <f t="shared" si="446"/>
        <v>-0.22591328034628164</v>
      </c>
      <c r="U2626" s="3">
        <f t="shared" si="447"/>
        <v>0.44958262059527887</v>
      </c>
      <c r="V2626" s="3">
        <f t="shared" si="448"/>
        <v>-5.4264772680348505</v>
      </c>
      <c r="W2626" s="4" t="str">
        <f t="shared" si="449"/>
        <v>Need Improvement</v>
      </c>
      <c r="X2626" s="4" t="str">
        <f t="shared" si="450"/>
        <v>Poor</v>
      </c>
    </row>
    <row r="2627" spans="1:24" x14ac:dyDescent="0.3">
      <c r="A2627" s="4">
        <v>86408</v>
      </c>
      <c r="B2627" s="4" t="s">
        <v>23</v>
      </c>
      <c r="C2627" s="5">
        <v>45293</v>
      </c>
      <c r="D2627" s="6">
        <v>45293</v>
      </c>
      <c r="E2627" s="7">
        <v>45293</v>
      </c>
      <c r="F2627" s="13">
        <v>45293</v>
      </c>
      <c r="G2627" s="4" t="s">
        <v>27</v>
      </c>
      <c r="H2627" s="4" t="s">
        <v>13</v>
      </c>
      <c r="I2627" s="4">
        <v>3339</v>
      </c>
      <c r="J2627" s="4">
        <v>961</v>
      </c>
      <c r="K2627" s="4">
        <v>70</v>
      </c>
      <c r="L2627" s="1">
        <v>2724.52</v>
      </c>
      <c r="M2627" s="1">
        <v>6289.95</v>
      </c>
      <c r="N2627" s="2">
        <f t="shared" ref="N2627:N2690" si="451">M2627/L2627</f>
        <v>2.3086451925476781</v>
      </c>
      <c r="O2627" s="3">
        <f t="shared" ref="O2627:O2690" si="452">J2627/I2627</f>
        <v>0.28781072177298594</v>
      </c>
      <c r="P2627" s="3">
        <f t="shared" ref="P2627:P2690" si="453">K2627/J2627</f>
        <v>7.2840790842872011E-2</v>
      </c>
      <c r="Q2627" s="8">
        <f t="shared" ref="Q2627:Q2690" si="454">L2627/J2627</f>
        <v>2.8350884495317379</v>
      </c>
      <c r="R2627" s="8">
        <f t="shared" ref="R2627:R2690" si="455">L2627/K2627</f>
        <v>38.921714285714287</v>
      </c>
      <c r="S2627" s="8">
        <f t="shared" ref="S2627:S2690" si="456">M2627-L2627</f>
        <v>3565.43</v>
      </c>
      <c r="T2627" s="3">
        <f t="shared" ref="T2627:T2690" si="457">S2627/M2627</f>
        <v>0.56684552341433558</v>
      </c>
      <c r="U2627" s="3">
        <f t="shared" ref="U2627:U2690" si="458">L2627/I2627</f>
        <v>0.815968852949985</v>
      </c>
      <c r="V2627" s="3">
        <f t="shared" ref="V2627:V2690" si="459">L2627/S2627</f>
        <v>0.76414906476918631</v>
      </c>
      <c r="W2627" s="4" t="str">
        <f t="shared" ref="W2627:W2690" si="460">_xlfn.IFS(N2627&gt;=8,"Excellent",N2627&gt;=5,"Good",N2627&gt;0,"Need Improvement")</f>
        <v>Need Improvement</v>
      </c>
      <c r="X2627" s="4" t="str">
        <f t="shared" ref="X2627:X2690" si="461">_xlfn.IFS(S2627&gt;7000,"Excellent",S2627&gt;4000,"Good",S2627&gt;0,"Need Improvement",S2627&lt;=0,"Poor")</f>
        <v>Need Improvement</v>
      </c>
    </row>
    <row r="2628" spans="1:24" x14ac:dyDescent="0.3">
      <c r="A2628" s="4">
        <v>123130</v>
      </c>
      <c r="B2628" s="4" t="s">
        <v>24</v>
      </c>
      <c r="C2628" s="5">
        <v>45293</v>
      </c>
      <c r="D2628" s="6">
        <v>45293</v>
      </c>
      <c r="E2628" s="7">
        <v>45293</v>
      </c>
      <c r="F2628" s="13">
        <v>45293</v>
      </c>
      <c r="G2628" s="4" t="s">
        <v>12</v>
      </c>
      <c r="H2628" s="4" t="s">
        <v>25</v>
      </c>
      <c r="I2628" s="4">
        <v>6254</v>
      </c>
      <c r="J2628" s="4">
        <v>133</v>
      </c>
      <c r="K2628" s="4">
        <v>38</v>
      </c>
      <c r="L2628" s="1">
        <v>4809.7700000000004</v>
      </c>
      <c r="M2628" s="1">
        <v>2055.27</v>
      </c>
      <c r="N2628" s="2">
        <f t="shared" si="451"/>
        <v>0.42731149306515692</v>
      </c>
      <c r="O2628" s="3">
        <f t="shared" si="452"/>
        <v>2.1266389510713142E-2</v>
      </c>
      <c r="P2628" s="3">
        <f t="shared" si="453"/>
        <v>0.2857142857142857</v>
      </c>
      <c r="Q2628" s="8">
        <f t="shared" si="454"/>
        <v>36.16368421052632</v>
      </c>
      <c r="R2628" s="8">
        <f t="shared" si="455"/>
        <v>126.57289473684212</v>
      </c>
      <c r="S2628" s="8">
        <f t="shared" si="456"/>
        <v>-2754.5000000000005</v>
      </c>
      <c r="T2628" s="3">
        <f t="shared" si="457"/>
        <v>-1.3402132079970031</v>
      </c>
      <c r="U2628" s="3">
        <f t="shared" si="458"/>
        <v>0.76907099456347949</v>
      </c>
      <c r="V2628" s="3">
        <f t="shared" si="459"/>
        <v>-1.7461499364675983</v>
      </c>
      <c r="W2628" s="4" t="str">
        <f t="shared" si="460"/>
        <v>Need Improvement</v>
      </c>
      <c r="X2628" s="4" t="str">
        <f t="shared" si="461"/>
        <v>Poor</v>
      </c>
    </row>
    <row r="2629" spans="1:24" x14ac:dyDescent="0.3">
      <c r="A2629" s="4">
        <v>98542</v>
      </c>
      <c r="B2629" s="4" t="s">
        <v>26</v>
      </c>
      <c r="C2629" s="5">
        <v>45293</v>
      </c>
      <c r="D2629" s="6">
        <v>45293</v>
      </c>
      <c r="E2629" s="7">
        <v>45293</v>
      </c>
      <c r="F2629" s="13">
        <v>45293</v>
      </c>
      <c r="G2629" s="4" t="s">
        <v>27</v>
      </c>
      <c r="H2629" s="4" t="s">
        <v>19</v>
      </c>
      <c r="I2629" s="4">
        <v>9575</v>
      </c>
      <c r="J2629" s="4">
        <v>784</v>
      </c>
      <c r="K2629" s="4">
        <v>36</v>
      </c>
      <c r="L2629" s="1">
        <v>2989.16</v>
      </c>
      <c r="M2629" s="1">
        <v>9439.4599999999991</v>
      </c>
      <c r="N2629" s="2">
        <f t="shared" si="451"/>
        <v>3.1578972018894937</v>
      </c>
      <c r="O2629" s="3">
        <f t="shared" si="452"/>
        <v>8.1879895561357705E-2</v>
      </c>
      <c r="P2629" s="3">
        <f t="shared" si="453"/>
        <v>4.5918367346938778E-2</v>
      </c>
      <c r="Q2629" s="8">
        <f t="shared" si="454"/>
        <v>3.8127040816326527</v>
      </c>
      <c r="R2629" s="8">
        <f t="shared" si="455"/>
        <v>83.032222222222217</v>
      </c>
      <c r="S2629" s="8">
        <f t="shared" si="456"/>
        <v>6450.2999999999993</v>
      </c>
      <c r="T2629" s="3">
        <f t="shared" si="457"/>
        <v>0.68333358052261461</v>
      </c>
      <c r="U2629" s="3">
        <f t="shared" si="458"/>
        <v>0.31218381201044387</v>
      </c>
      <c r="V2629" s="3">
        <f t="shared" si="459"/>
        <v>0.4634141047703208</v>
      </c>
      <c r="W2629" s="4" t="str">
        <f t="shared" si="460"/>
        <v>Need Improvement</v>
      </c>
      <c r="X2629" s="4" t="str">
        <f t="shared" si="461"/>
        <v>Good</v>
      </c>
    </row>
    <row r="2630" spans="1:24" x14ac:dyDescent="0.3">
      <c r="A2630" s="4">
        <v>83011</v>
      </c>
      <c r="B2630" s="4" t="s">
        <v>11</v>
      </c>
      <c r="C2630" s="5">
        <v>45294</v>
      </c>
      <c r="D2630" s="6">
        <v>45294</v>
      </c>
      <c r="E2630" s="7">
        <v>45294</v>
      </c>
      <c r="F2630" s="13">
        <v>45294</v>
      </c>
      <c r="G2630" s="4" t="s">
        <v>27</v>
      </c>
      <c r="H2630" s="4" t="s">
        <v>25</v>
      </c>
      <c r="I2630" s="4">
        <v>9975</v>
      </c>
      <c r="J2630" s="4">
        <v>206</v>
      </c>
      <c r="K2630" s="4">
        <v>11</v>
      </c>
      <c r="L2630" s="1">
        <v>4614.63</v>
      </c>
      <c r="M2630" s="1">
        <v>4522.82</v>
      </c>
      <c r="N2630" s="2">
        <f t="shared" si="451"/>
        <v>0.98010458043223392</v>
      </c>
      <c r="O2630" s="3">
        <f t="shared" si="452"/>
        <v>2.0651629072681706E-2</v>
      </c>
      <c r="P2630" s="3">
        <f t="shared" si="453"/>
        <v>5.3398058252427182E-2</v>
      </c>
      <c r="Q2630" s="8">
        <f t="shared" si="454"/>
        <v>22.401116504854368</v>
      </c>
      <c r="R2630" s="8">
        <f t="shared" si="455"/>
        <v>419.51181818181817</v>
      </c>
      <c r="S2630" s="8">
        <f t="shared" si="456"/>
        <v>-91.8100000000004</v>
      </c>
      <c r="T2630" s="3">
        <f t="shared" si="457"/>
        <v>-2.0299282306171902E-2</v>
      </c>
      <c r="U2630" s="3">
        <f t="shared" si="458"/>
        <v>0.46261954887218049</v>
      </c>
      <c r="V2630" s="3">
        <f t="shared" si="459"/>
        <v>-50.262825400282978</v>
      </c>
      <c r="W2630" s="4" t="str">
        <f t="shared" si="460"/>
        <v>Need Improvement</v>
      </c>
      <c r="X2630" s="4" t="str">
        <f t="shared" si="461"/>
        <v>Poor</v>
      </c>
    </row>
    <row r="2631" spans="1:24" x14ac:dyDescent="0.3">
      <c r="A2631" s="4">
        <v>900420</v>
      </c>
      <c r="B2631" s="4" t="s">
        <v>14</v>
      </c>
      <c r="C2631" s="5">
        <v>45294</v>
      </c>
      <c r="D2631" s="6">
        <v>45294</v>
      </c>
      <c r="E2631" s="7">
        <v>45294</v>
      </c>
      <c r="F2631" s="13">
        <v>45294</v>
      </c>
      <c r="G2631" s="4" t="s">
        <v>12</v>
      </c>
      <c r="H2631" s="4" t="s">
        <v>19</v>
      </c>
      <c r="I2631" s="4">
        <v>8409</v>
      </c>
      <c r="J2631" s="4">
        <v>441</v>
      </c>
      <c r="K2631" s="4">
        <v>29</v>
      </c>
      <c r="L2631" s="1">
        <v>1061.51</v>
      </c>
      <c r="M2631" s="1">
        <v>3493.54</v>
      </c>
      <c r="N2631" s="2">
        <f t="shared" si="451"/>
        <v>3.2911041817787869</v>
      </c>
      <c r="O2631" s="3">
        <f t="shared" si="452"/>
        <v>5.244381020335355E-2</v>
      </c>
      <c r="P2631" s="3">
        <f t="shared" si="453"/>
        <v>6.5759637188208611E-2</v>
      </c>
      <c r="Q2631" s="8">
        <f t="shared" si="454"/>
        <v>2.4070521541950112</v>
      </c>
      <c r="R2631" s="8">
        <f t="shared" si="455"/>
        <v>36.603793103448275</v>
      </c>
      <c r="S2631" s="8">
        <f t="shared" si="456"/>
        <v>2432.0299999999997</v>
      </c>
      <c r="T2631" s="3">
        <f t="shared" si="457"/>
        <v>0.69615060941051188</v>
      </c>
      <c r="U2631" s="3">
        <f t="shared" si="458"/>
        <v>0.12623498632417648</v>
      </c>
      <c r="V2631" s="3">
        <f t="shared" si="459"/>
        <v>0.4364707672191544</v>
      </c>
      <c r="W2631" s="4" t="str">
        <f t="shared" si="460"/>
        <v>Need Improvement</v>
      </c>
      <c r="X2631" s="4" t="str">
        <f t="shared" si="461"/>
        <v>Need Improvement</v>
      </c>
    </row>
    <row r="2632" spans="1:24" x14ac:dyDescent="0.3">
      <c r="A2632" s="4">
        <v>153041</v>
      </c>
      <c r="B2632" s="4" t="s">
        <v>16</v>
      </c>
      <c r="C2632" s="5">
        <v>45294</v>
      </c>
      <c r="D2632" s="6">
        <v>45294</v>
      </c>
      <c r="E2632" s="7">
        <v>45294</v>
      </c>
      <c r="F2632" s="13">
        <v>45294</v>
      </c>
      <c r="G2632" s="4" t="s">
        <v>27</v>
      </c>
      <c r="H2632" s="4" t="s">
        <v>13</v>
      </c>
      <c r="I2632" s="4">
        <v>7594</v>
      </c>
      <c r="J2632" s="4">
        <v>148</v>
      </c>
      <c r="K2632" s="4">
        <v>66</v>
      </c>
      <c r="L2632" s="1">
        <v>1012.35</v>
      </c>
      <c r="M2632" s="1">
        <v>3175.29</v>
      </c>
      <c r="N2632" s="2">
        <f t="shared" si="451"/>
        <v>3.1365535634908874</v>
      </c>
      <c r="O2632" s="3">
        <f t="shared" si="452"/>
        <v>1.9489070318672638E-2</v>
      </c>
      <c r="P2632" s="3">
        <f t="shared" si="453"/>
        <v>0.44594594594594594</v>
      </c>
      <c r="Q2632" s="8">
        <f t="shared" si="454"/>
        <v>6.8402027027027028</v>
      </c>
      <c r="R2632" s="8">
        <f t="shared" si="455"/>
        <v>15.338636363636365</v>
      </c>
      <c r="S2632" s="8">
        <f t="shared" si="456"/>
        <v>2162.94</v>
      </c>
      <c r="T2632" s="3">
        <f t="shared" si="457"/>
        <v>0.68117872698241733</v>
      </c>
      <c r="U2632" s="3">
        <f t="shared" si="458"/>
        <v>0.13330919146694759</v>
      </c>
      <c r="V2632" s="3">
        <f t="shared" si="459"/>
        <v>0.46804349635218728</v>
      </c>
      <c r="W2632" s="4" t="str">
        <f t="shared" si="460"/>
        <v>Need Improvement</v>
      </c>
      <c r="X2632" s="4" t="str">
        <f t="shared" si="461"/>
        <v>Need Improvement</v>
      </c>
    </row>
    <row r="2633" spans="1:24" x14ac:dyDescent="0.3">
      <c r="A2633" s="4">
        <v>250530</v>
      </c>
      <c r="B2633" s="4" t="s">
        <v>18</v>
      </c>
      <c r="C2633" s="5">
        <v>45294</v>
      </c>
      <c r="D2633" s="6">
        <v>45294</v>
      </c>
      <c r="E2633" s="7">
        <v>45294</v>
      </c>
      <c r="F2633" s="13">
        <v>45294</v>
      </c>
      <c r="G2633" s="4" t="s">
        <v>21</v>
      </c>
      <c r="H2633" s="4" t="s">
        <v>17</v>
      </c>
      <c r="I2633" s="4">
        <v>2212</v>
      </c>
      <c r="J2633" s="4">
        <v>267</v>
      </c>
      <c r="K2633" s="4">
        <v>96</v>
      </c>
      <c r="L2633" s="1">
        <v>3401.14</v>
      </c>
      <c r="M2633" s="1">
        <v>5041.08</v>
      </c>
      <c r="N2633" s="2">
        <f t="shared" si="451"/>
        <v>1.4821736241377892</v>
      </c>
      <c r="O2633" s="3">
        <f t="shared" si="452"/>
        <v>0.12070524412296564</v>
      </c>
      <c r="P2633" s="3">
        <f t="shared" si="453"/>
        <v>0.3595505617977528</v>
      </c>
      <c r="Q2633" s="8">
        <f t="shared" si="454"/>
        <v>12.738352059925093</v>
      </c>
      <c r="R2633" s="8">
        <f t="shared" si="455"/>
        <v>35.428541666666668</v>
      </c>
      <c r="S2633" s="8">
        <f t="shared" si="456"/>
        <v>1639.94</v>
      </c>
      <c r="T2633" s="3">
        <f t="shared" si="457"/>
        <v>0.32531521023272791</v>
      </c>
      <c r="U2633" s="3">
        <f t="shared" si="458"/>
        <v>1.5375858951175407</v>
      </c>
      <c r="V2633" s="3">
        <f t="shared" si="459"/>
        <v>2.0739417295754721</v>
      </c>
      <c r="W2633" s="4" t="str">
        <f t="shared" si="460"/>
        <v>Need Improvement</v>
      </c>
      <c r="X2633" s="4" t="str">
        <f t="shared" si="461"/>
        <v>Need Improvement</v>
      </c>
    </row>
    <row r="2634" spans="1:24" x14ac:dyDescent="0.3">
      <c r="A2634" s="4">
        <v>904757</v>
      </c>
      <c r="B2634" s="4" t="s">
        <v>20</v>
      </c>
      <c r="C2634" s="5">
        <v>45294</v>
      </c>
      <c r="D2634" s="6">
        <v>45294</v>
      </c>
      <c r="E2634" s="7">
        <v>45294</v>
      </c>
      <c r="F2634" s="13">
        <v>45294</v>
      </c>
      <c r="G2634" s="4" t="s">
        <v>15</v>
      </c>
      <c r="H2634" s="4" t="s">
        <v>25</v>
      </c>
      <c r="I2634" s="4">
        <v>2617</v>
      </c>
      <c r="J2634" s="4">
        <v>442</v>
      </c>
      <c r="K2634" s="4">
        <v>94</v>
      </c>
      <c r="L2634" s="1">
        <v>1643.99</v>
      </c>
      <c r="M2634" s="1">
        <v>6545.12</v>
      </c>
      <c r="N2634" s="2">
        <f t="shared" si="451"/>
        <v>3.9812407618051204</v>
      </c>
      <c r="O2634" s="3">
        <f t="shared" si="452"/>
        <v>0.16889568207871608</v>
      </c>
      <c r="P2634" s="3">
        <f t="shared" si="453"/>
        <v>0.21266968325791855</v>
      </c>
      <c r="Q2634" s="8">
        <f t="shared" si="454"/>
        <v>3.7194343891402717</v>
      </c>
      <c r="R2634" s="8">
        <f t="shared" si="455"/>
        <v>17.489255319148935</v>
      </c>
      <c r="S2634" s="8">
        <f t="shared" si="456"/>
        <v>4901.13</v>
      </c>
      <c r="T2634" s="3">
        <f t="shared" si="457"/>
        <v>0.7488220231256264</v>
      </c>
      <c r="U2634" s="3">
        <f t="shared" si="458"/>
        <v>0.62819640810087884</v>
      </c>
      <c r="V2634" s="3">
        <f t="shared" si="459"/>
        <v>0.3354308088134777</v>
      </c>
      <c r="W2634" s="4" t="str">
        <f t="shared" si="460"/>
        <v>Need Improvement</v>
      </c>
      <c r="X2634" s="4" t="str">
        <f t="shared" si="461"/>
        <v>Good</v>
      </c>
    </row>
    <row r="2635" spans="1:24" x14ac:dyDescent="0.3">
      <c r="A2635" s="4">
        <v>838753</v>
      </c>
      <c r="B2635" s="4" t="s">
        <v>22</v>
      </c>
      <c r="C2635" s="5">
        <v>45294</v>
      </c>
      <c r="D2635" s="6">
        <v>45294</v>
      </c>
      <c r="E2635" s="7">
        <v>45294</v>
      </c>
      <c r="F2635" s="13">
        <v>45294</v>
      </c>
      <c r="G2635" s="4" t="s">
        <v>12</v>
      </c>
      <c r="H2635" s="4" t="s">
        <v>25</v>
      </c>
      <c r="I2635" s="4">
        <v>7658</v>
      </c>
      <c r="J2635" s="4">
        <v>271</v>
      </c>
      <c r="K2635" s="4">
        <v>57</v>
      </c>
      <c r="L2635" s="1">
        <v>4709.8599999999997</v>
      </c>
      <c r="M2635" s="1">
        <v>4842.8500000000004</v>
      </c>
      <c r="N2635" s="2">
        <f t="shared" si="451"/>
        <v>1.0282365080915359</v>
      </c>
      <c r="O2635" s="3">
        <f t="shared" si="452"/>
        <v>3.5387829720553668E-2</v>
      </c>
      <c r="P2635" s="3">
        <f t="shared" si="453"/>
        <v>0.21033210332103322</v>
      </c>
      <c r="Q2635" s="8">
        <f t="shared" si="454"/>
        <v>17.379557195571955</v>
      </c>
      <c r="R2635" s="8">
        <f t="shared" si="455"/>
        <v>82.629122807017538</v>
      </c>
      <c r="S2635" s="8">
        <f t="shared" si="456"/>
        <v>132.99000000000069</v>
      </c>
      <c r="T2635" s="3">
        <f t="shared" si="457"/>
        <v>2.7461102450003754E-2</v>
      </c>
      <c r="U2635" s="3">
        <f t="shared" si="458"/>
        <v>0.61502481065552361</v>
      </c>
      <c r="V2635" s="3">
        <f t="shared" si="459"/>
        <v>35.415143995788974</v>
      </c>
      <c r="W2635" s="4" t="str">
        <f t="shared" si="460"/>
        <v>Need Improvement</v>
      </c>
      <c r="X2635" s="4" t="str">
        <f t="shared" si="461"/>
        <v>Need Improvement</v>
      </c>
    </row>
    <row r="2636" spans="1:24" x14ac:dyDescent="0.3">
      <c r="A2636" s="4">
        <v>965694</v>
      </c>
      <c r="B2636" s="4" t="s">
        <v>23</v>
      </c>
      <c r="C2636" s="5">
        <v>45294</v>
      </c>
      <c r="D2636" s="6">
        <v>45294</v>
      </c>
      <c r="E2636" s="7">
        <v>45294</v>
      </c>
      <c r="F2636" s="13">
        <v>45294</v>
      </c>
      <c r="G2636" s="4" t="s">
        <v>27</v>
      </c>
      <c r="H2636" s="4" t="s">
        <v>19</v>
      </c>
      <c r="I2636" s="4">
        <v>7131</v>
      </c>
      <c r="J2636" s="4">
        <v>854</v>
      </c>
      <c r="K2636" s="4">
        <v>57</v>
      </c>
      <c r="L2636" s="1">
        <v>3485.89</v>
      </c>
      <c r="M2636" s="1">
        <v>3251.54</v>
      </c>
      <c r="N2636" s="2">
        <f t="shared" si="451"/>
        <v>0.93277183158389965</v>
      </c>
      <c r="O2636" s="3">
        <f t="shared" si="452"/>
        <v>0.1197587996073482</v>
      </c>
      <c r="P2636" s="3">
        <f t="shared" si="453"/>
        <v>6.6744730679156913E-2</v>
      </c>
      <c r="Q2636" s="8">
        <f t="shared" si="454"/>
        <v>4.0818384074941454</v>
      </c>
      <c r="R2636" s="8">
        <f t="shared" si="455"/>
        <v>61.155964912280702</v>
      </c>
      <c r="S2636" s="8">
        <f t="shared" si="456"/>
        <v>-234.34999999999991</v>
      </c>
      <c r="T2636" s="3">
        <f t="shared" si="457"/>
        <v>-7.2073540537714406E-2</v>
      </c>
      <c r="U2636" s="3">
        <f t="shared" si="458"/>
        <v>0.48883606787266859</v>
      </c>
      <c r="V2636" s="3">
        <f t="shared" si="459"/>
        <v>-14.874717303179011</v>
      </c>
      <c r="W2636" s="4" t="str">
        <f t="shared" si="460"/>
        <v>Need Improvement</v>
      </c>
      <c r="X2636" s="4" t="str">
        <f t="shared" si="461"/>
        <v>Poor</v>
      </c>
    </row>
    <row r="2637" spans="1:24" x14ac:dyDescent="0.3">
      <c r="A2637" s="4">
        <v>132692</v>
      </c>
      <c r="B2637" s="4" t="s">
        <v>24</v>
      </c>
      <c r="C2637" s="5">
        <v>45294</v>
      </c>
      <c r="D2637" s="6">
        <v>45294</v>
      </c>
      <c r="E2637" s="7">
        <v>45294</v>
      </c>
      <c r="F2637" s="13">
        <v>45294</v>
      </c>
      <c r="G2637" s="4" t="s">
        <v>21</v>
      </c>
      <c r="H2637" s="4" t="s">
        <v>19</v>
      </c>
      <c r="I2637" s="4">
        <v>6085</v>
      </c>
      <c r="J2637" s="4">
        <v>248</v>
      </c>
      <c r="K2637" s="4">
        <v>25</v>
      </c>
      <c r="L2637" s="1">
        <v>1689.83</v>
      </c>
      <c r="M2637" s="1">
        <v>2465.9499999999998</v>
      </c>
      <c r="N2637" s="2">
        <f t="shared" si="451"/>
        <v>1.4592888041992389</v>
      </c>
      <c r="O2637" s="3">
        <f t="shared" si="452"/>
        <v>4.0755957271980281E-2</v>
      </c>
      <c r="P2637" s="3">
        <f t="shared" si="453"/>
        <v>0.10080645161290322</v>
      </c>
      <c r="Q2637" s="8">
        <f t="shared" si="454"/>
        <v>6.81383064516129</v>
      </c>
      <c r="R2637" s="8">
        <f t="shared" si="455"/>
        <v>67.593199999999996</v>
      </c>
      <c r="S2637" s="8">
        <f t="shared" si="456"/>
        <v>776.11999999999989</v>
      </c>
      <c r="T2637" s="3">
        <f t="shared" si="457"/>
        <v>0.31473468642916519</v>
      </c>
      <c r="U2637" s="3">
        <f t="shared" si="458"/>
        <v>0.27770419063270335</v>
      </c>
      <c r="V2637" s="3">
        <f t="shared" si="459"/>
        <v>2.1772792867082411</v>
      </c>
      <c r="W2637" s="4" t="str">
        <f t="shared" si="460"/>
        <v>Need Improvement</v>
      </c>
      <c r="X2637" s="4" t="str">
        <f t="shared" si="461"/>
        <v>Need Improvement</v>
      </c>
    </row>
    <row r="2638" spans="1:24" x14ac:dyDescent="0.3">
      <c r="A2638" s="4">
        <v>516024</v>
      </c>
      <c r="B2638" s="4" t="s">
        <v>26</v>
      </c>
      <c r="C2638" s="5">
        <v>45294</v>
      </c>
      <c r="D2638" s="6">
        <v>45294</v>
      </c>
      <c r="E2638" s="7">
        <v>45294</v>
      </c>
      <c r="F2638" s="13">
        <v>45294</v>
      </c>
      <c r="G2638" s="4" t="s">
        <v>27</v>
      </c>
      <c r="H2638" s="4" t="s">
        <v>19</v>
      </c>
      <c r="I2638" s="4">
        <v>4253</v>
      </c>
      <c r="J2638" s="4">
        <v>748</v>
      </c>
      <c r="K2638" s="4">
        <v>72</v>
      </c>
      <c r="L2638" s="1">
        <v>4412.96</v>
      </c>
      <c r="M2638" s="1">
        <v>3230.86</v>
      </c>
      <c r="N2638" s="2">
        <f t="shared" si="451"/>
        <v>0.73212990827018598</v>
      </c>
      <c r="O2638" s="3">
        <f t="shared" si="452"/>
        <v>0.17587585233952505</v>
      </c>
      <c r="P2638" s="3">
        <f t="shared" si="453"/>
        <v>9.6256684491978606E-2</v>
      </c>
      <c r="Q2638" s="8">
        <f t="shared" si="454"/>
        <v>5.8996791443850265</v>
      </c>
      <c r="R2638" s="8">
        <f t="shared" si="455"/>
        <v>61.291111111111114</v>
      </c>
      <c r="S2638" s="8">
        <f t="shared" si="456"/>
        <v>-1182.0999999999999</v>
      </c>
      <c r="T2638" s="3">
        <f t="shared" si="457"/>
        <v>-0.36587781581374612</v>
      </c>
      <c r="U2638" s="3">
        <f t="shared" si="458"/>
        <v>1.0376110980484363</v>
      </c>
      <c r="V2638" s="3">
        <f t="shared" si="459"/>
        <v>-3.7331528635479234</v>
      </c>
      <c r="W2638" s="4" t="str">
        <f t="shared" si="460"/>
        <v>Need Improvement</v>
      </c>
      <c r="X2638" s="4" t="str">
        <f t="shared" si="461"/>
        <v>Poor</v>
      </c>
    </row>
    <row r="2639" spans="1:24" x14ac:dyDescent="0.3">
      <c r="A2639" s="4">
        <v>574823</v>
      </c>
      <c r="B2639" s="4" t="s">
        <v>11</v>
      </c>
      <c r="C2639" s="5">
        <v>45295</v>
      </c>
      <c r="D2639" s="6">
        <v>45295</v>
      </c>
      <c r="E2639" s="7">
        <v>45295</v>
      </c>
      <c r="F2639" s="13">
        <v>45295</v>
      </c>
      <c r="G2639" s="4" t="s">
        <v>15</v>
      </c>
      <c r="H2639" s="4" t="s">
        <v>17</v>
      </c>
      <c r="I2639" s="4">
        <v>8540</v>
      </c>
      <c r="J2639" s="4">
        <v>148</v>
      </c>
      <c r="K2639" s="4">
        <v>27</v>
      </c>
      <c r="L2639" s="1">
        <v>3498.87</v>
      </c>
      <c r="M2639" s="1">
        <v>4227.6899999999996</v>
      </c>
      <c r="N2639" s="2">
        <f t="shared" si="451"/>
        <v>1.2083015373534884</v>
      </c>
      <c r="O2639" s="3">
        <f t="shared" si="452"/>
        <v>1.7330210772833723E-2</v>
      </c>
      <c r="P2639" s="3">
        <f t="shared" si="453"/>
        <v>0.18243243243243243</v>
      </c>
      <c r="Q2639" s="8">
        <f t="shared" si="454"/>
        <v>23.641013513513514</v>
      </c>
      <c r="R2639" s="8">
        <f t="shared" si="455"/>
        <v>129.58777777777777</v>
      </c>
      <c r="S2639" s="8">
        <f t="shared" si="456"/>
        <v>728.81999999999971</v>
      </c>
      <c r="T2639" s="3">
        <f t="shared" si="457"/>
        <v>0.17239201549782501</v>
      </c>
      <c r="U2639" s="3">
        <f t="shared" si="458"/>
        <v>0.40970374707259954</v>
      </c>
      <c r="V2639" s="3">
        <f t="shared" si="459"/>
        <v>4.8007326911994745</v>
      </c>
      <c r="W2639" s="4" t="str">
        <f t="shared" si="460"/>
        <v>Need Improvement</v>
      </c>
      <c r="X2639" s="4" t="str">
        <f t="shared" si="461"/>
        <v>Need Improvement</v>
      </c>
    </row>
    <row r="2640" spans="1:24" x14ac:dyDescent="0.3">
      <c r="A2640" s="4">
        <v>207011</v>
      </c>
      <c r="B2640" s="4" t="s">
        <v>14</v>
      </c>
      <c r="C2640" s="5">
        <v>45295</v>
      </c>
      <c r="D2640" s="6">
        <v>45295</v>
      </c>
      <c r="E2640" s="7">
        <v>45295</v>
      </c>
      <c r="F2640" s="13">
        <v>45295</v>
      </c>
      <c r="G2640" s="4" t="s">
        <v>12</v>
      </c>
      <c r="H2640" s="4" t="s">
        <v>19</v>
      </c>
      <c r="I2640" s="4">
        <v>3841</v>
      </c>
      <c r="J2640" s="4">
        <v>389</v>
      </c>
      <c r="K2640" s="4">
        <v>98</v>
      </c>
      <c r="L2640" s="1">
        <v>4848.66</v>
      </c>
      <c r="M2640" s="1">
        <v>5918.23</v>
      </c>
      <c r="N2640" s="2">
        <f t="shared" si="451"/>
        <v>1.2205908436557729</v>
      </c>
      <c r="O2640" s="3">
        <f t="shared" si="452"/>
        <v>0.10127570945066389</v>
      </c>
      <c r="P2640" s="3">
        <f t="shared" si="453"/>
        <v>0.25192802056555269</v>
      </c>
      <c r="Q2640" s="8">
        <f t="shared" si="454"/>
        <v>12.464421593830334</v>
      </c>
      <c r="R2640" s="8">
        <f t="shared" si="455"/>
        <v>49.476122448979588</v>
      </c>
      <c r="S2640" s="8">
        <f t="shared" si="456"/>
        <v>1069.5699999999997</v>
      </c>
      <c r="T2640" s="3">
        <f t="shared" si="457"/>
        <v>0.18072464233394103</v>
      </c>
      <c r="U2640" s="3">
        <f t="shared" si="458"/>
        <v>1.2623431398073417</v>
      </c>
      <c r="V2640" s="3">
        <f t="shared" si="459"/>
        <v>4.533279729236984</v>
      </c>
      <c r="W2640" s="4" t="str">
        <f t="shared" si="460"/>
        <v>Need Improvement</v>
      </c>
      <c r="X2640" s="4" t="str">
        <f t="shared" si="461"/>
        <v>Need Improvement</v>
      </c>
    </row>
    <row r="2641" spans="1:24" x14ac:dyDescent="0.3">
      <c r="A2641" s="4">
        <v>131357</v>
      </c>
      <c r="B2641" s="4" t="s">
        <v>16</v>
      </c>
      <c r="C2641" s="5">
        <v>45295</v>
      </c>
      <c r="D2641" s="6">
        <v>45295</v>
      </c>
      <c r="E2641" s="7">
        <v>45295</v>
      </c>
      <c r="F2641" s="13">
        <v>45295</v>
      </c>
      <c r="G2641" s="4" t="s">
        <v>27</v>
      </c>
      <c r="H2641" s="4" t="s">
        <v>25</v>
      </c>
      <c r="I2641" s="4">
        <v>3322</v>
      </c>
      <c r="J2641" s="4">
        <v>244</v>
      </c>
      <c r="K2641" s="4">
        <v>27</v>
      </c>
      <c r="L2641" s="1">
        <v>3424</v>
      </c>
      <c r="M2641" s="1">
        <v>2855.59</v>
      </c>
      <c r="N2641" s="2">
        <f t="shared" si="451"/>
        <v>0.83399240654205609</v>
      </c>
      <c r="O2641" s="3">
        <f t="shared" si="452"/>
        <v>7.3449729078868153E-2</v>
      </c>
      <c r="P2641" s="3">
        <f t="shared" si="453"/>
        <v>0.11065573770491803</v>
      </c>
      <c r="Q2641" s="8">
        <f t="shared" si="454"/>
        <v>14.032786885245901</v>
      </c>
      <c r="R2641" s="8">
        <f t="shared" si="455"/>
        <v>126.81481481481481</v>
      </c>
      <c r="S2641" s="8">
        <f t="shared" si="456"/>
        <v>-568.40999999999985</v>
      </c>
      <c r="T2641" s="3">
        <f t="shared" si="457"/>
        <v>-0.19905168459057493</v>
      </c>
      <c r="U2641" s="3">
        <f t="shared" si="458"/>
        <v>1.0307043949428056</v>
      </c>
      <c r="V2641" s="3">
        <f t="shared" si="459"/>
        <v>-6.0238208335532466</v>
      </c>
      <c r="W2641" s="4" t="str">
        <f t="shared" si="460"/>
        <v>Need Improvement</v>
      </c>
      <c r="X2641" s="4" t="str">
        <f t="shared" si="461"/>
        <v>Poor</v>
      </c>
    </row>
    <row r="2642" spans="1:24" x14ac:dyDescent="0.3">
      <c r="A2642" s="4">
        <v>501651</v>
      </c>
      <c r="B2642" s="4" t="s">
        <v>18</v>
      </c>
      <c r="C2642" s="5">
        <v>45295</v>
      </c>
      <c r="D2642" s="6">
        <v>45295</v>
      </c>
      <c r="E2642" s="7">
        <v>45295</v>
      </c>
      <c r="F2642" s="13">
        <v>45295</v>
      </c>
      <c r="G2642" s="4" t="s">
        <v>27</v>
      </c>
      <c r="H2642" s="4" t="s">
        <v>13</v>
      </c>
      <c r="I2642" s="4">
        <v>4671</v>
      </c>
      <c r="J2642" s="4">
        <v>346</v>
      </c>
      <c r="K2642" s="4">
        <v>66</v>
      </c>
      <c r="L2642" s="1">
        <v>4395.49</v>
      </c>
      <c r="M2642" s="1">
        <v>7656.24</v>
      </c>
      <c r="N2642" s="2">
        <f t="shared" si="451"/>
        <v>1.7418399313842143</v>
      </c>
      <c r="O2642" s="3">
        <f t="shared" si="452"/>
        <v>7.407407407407407E-2</v>
      </c>
      <c r="P2642" s="3">
        <f t="shared" si="453"/>
        <v>0.19075144508670519</v>
      </c>
      <c r="Q2642" s="8">
        <f t="shared" si="454"/>
        <v>12.703728323699421</v>
      </c>
      <c r="R2642" s="8">
        <f t="shared" si="455"/>
        <v>66.598333333333329</v>
      </c>
      <c r="S2642" s="8">
        <f t="shared" si="456"/>
        <v>3260.75</v>
      </c>
      <c r="T2642" s="3">
        <f t="shared" si="457"/>
        <v>0.42589443382130132</v>
      </c>
      <c r="U2642" s="3">
        <f t="shared" si="458"/>
        <v>0.94101691286662381</v>
      </c>
      <c r="V2642" s="3">
        <f t="shared" si="459"/>
        <v>1.3479996933220884</v>
      </c>
      <c r="W2642" s="4" t="str">
        <f t="shared" si="460"/>
        <v>Need Improvement</v>
      </c>
      <c r="X2642" s="4" t="str">
        <f t="shared" si="461"/>
        <v>Need Improvement</v>
      </c>
    </row>
    <row r="2643" spans="1:24" x14ac:dyDescent="0.3">
      <c r="A2643" s="4">
        <v>974303</v>
      </c>
      <c r="B2643" s="4" t="s">
        <v>20</v>
      </c>
      <c r="C2643" s="5">
        <v>45295</v>
      </c>
      <c r="D2643" s="6">
        <v>45295</v>
      </c>
      <c r="E2643" s="7">
        <v>45295</v>
      </c>
      <c r="F2643" s="13">
        <v>45295</v>
      </c>
      <c r="G2643" s="4" t="s">
        <v>21</v>
      </c>
      <c r="H2643" s="4" t="s">
        <v>17</v>
      </c>
      <c r="I2643" s="4">
        <v>1331</v>
      </c>
      <c r="J2643" s="4">
        <v>396</v>
      </c>
      <c r="K2643" s="4">
        <v>49</v>
      </c>
      <c r="L2643" s="1">
        <v>3411.51</v>
      </c>
      <c r="M2643" s="1">
        <v>2277.8000000000002</v>
      </c>
      <c r="N2643" s="2">
        <f t="shared" si="451"/>
        <v>0.66768088031399586</v>
      </c>
      <c r="O2643" s="3">
        <f t="shared" si="452"/>
        <v>0.2975206611570248</v>
      </c>
      <c r="P2643" s="3">
        <f t="shared" si="453"/>
        <v>0.12373737373737374</v>
      </c>
      <c r="Q2643" s="8">
        <f t="shared" si="454"/>
        <v>8.6149242424242427</v>
      </c>
      <c r="R2643" s="8">
        <f t="shared" si="455"/>
        <v>69.622653061224497</v>
      </c>
      <c r="S2643" s="8">
        <f t="shared" si="456"/>
        <v>-1133.71</v>
      </c>
      <c r="T2643" s="3">
        <f t="shared" si="457"/>
        <v>-0.49772148564404245</v>
      </c>
      <c r="U2643" s="3">
        <f t="shared" si="458"/>
        <v>2.5631179564237416</v>
      </c>
      <c r="V2643" s="3">
        <f t="shared" si="459"/>
        <v>-3.0091557805788076</v>
      </c>
      <c r="W2643" s="4" t="str">
        <f t="shared" si="460"/>
        <v>Need Improvement</v>
      </c>
      <c r="X2643" s="4" t="str">
        <f t="shared" si="461"/>
        <v>Poor</v>
      </c>
    </row>
    <row r="2644" spans="1:24" x14ac:dyDescent="0.3">
      <c r="A2644" s="4">
        <v>281943</v>
      </c>
      <c r="B2644" s="4" t="s">
        <v>22</v>
      </c>
      <c r="C2644" s="5">
        <v>45295</v>
      </c>
      <c r="D2644" s="6">
        <v>45295</v>
      </c>
      <c r="E2644" s="7">
        <v>45295</v>
      </c>
      <c r="F2644" s="13">
        <v>45295</v>
      </c>
      <c r="G2644" s="4" t="s">
        <v>27</v>
      </c>
      <c r="H2644" s="4" t="s">
        <v>25</v>
      </c>
      <c r="I2644" s="4">
        <v>6146</v>
      </c>
      <c r="J2644" s="4">
        <v>277</v>
      </c>
      <c r="K2644" s="4">
        <v>63</v>
      </c>
      <c r="L2644" s="1">
        <v>2005.42</v>
      </c>
      <c r="M2644" s="1">
        <v>4961.34</v>
      </c>
      <c r="N2644" s="2">
        <f t="shared" si="451"/>
        <v>2.4739655533504203</v>
      </c>
      <c r="O2644" s="3">
        <f t="shared" si="452"/>
        <v>4.506996420436056E-2</v>
      </c>
      <c r="P2644" s="3">
        <f t="shared" si="453"/>
        <v>0.22743682310469315</v>
      </c>
      <c r="Q2644" s="8">
        <f t="shared" si="454"/>
        <v>7.2397833935018054</v>
      </c>
      <c r="R2644" s="8">
        <f t="shared" si="455"/>
        <v>31.832063492063494</v>
      </c>
      <c r="S2644" s="8">
        <f t="shared" si="456"/>
        <v>2955.92</v>
      </c>
      <c r="T2644" s="3">
        <f t="shared" si="457"/>
        <v>0.59579065333155956</v>
      </c>
      <c r="U2644" s="3">
        <f t="shared" si="458"/>
        <v>0.32629677839245036</v>
      </c>
      <c r="V2644" s="3">
        <f t="shared" si="459"/>
        <v>0.67844190641154023</v>
      </c>
      <c r="W2644" s="4" t="str">
        <f t="shared" si="460"/>
        <v>Need Improvement</v>
      </c>
      <c r="X2644" s="4" t="str">
        <f t="shared" si="461"/>
        <v>Need Improvement</v>
      </c>
    </row>
    <row r="2645" spans="1:24" x14ac:dyDescent="0.3">
      <c r="A2645" s="4">
        <v>600143</v>
      </c>
      <c r="B2645" s="4" t="s">
        <v>23</v>
      </c>
      <c r="C2645" s="5">
        <v>45295</v>
      </c>
      <c r="D2645" s="6">
        <v>45295</v>
      </c>
      <c r="E2645" s="7">
        <v>45295</v>
      </c>
      <c r="F2645" s="13">
        <v>45295</v>
      </c>
      <c r="G2645" s="4" t="s">
        <v>27</v>
      </c>
      <c r="H2645" s="4" t="s">
        <v>13</v>
      </c>
      <c r="I2645" s="4">
        <v>5320</v>
      </c>
      <c r="J2645" s="4">
        <v>417</v>
      </c>
      <c r="K2645" s="4">
        <v>64</v>
      </c>
      <c r="L2645" s="1">
        <v>2912.93</v>
      </c>
      <c r="M2645" s="1">
        <v>2117.06</v>
      </c>
      <c r="N2645" s="2">
        <f t="shared" si="451"/>
        <v>0.72678025218594333</v>
      </c>
      <c r="O2645" s="3">
        <f t="shared" si="452"/>
        <v>7.8383458646616541E-2</v>
      </c>
      <c r="P2645" s="3">
        <f t="shared" si="453"/>
        <v>0.15347721822541965</v>
      </c>
      <c r="Q2645" s="8">
        <f t="shared" si="454"/>
        <v>6.9854436450839321</v>
      </c>
      <c r="R2645" s="8">
        <f t="shared" si="455"/>
        <v>45.514531249999997</v>
      </c>
      <c r="S2645" s="8">
        <f t="shared" si="456"/>
        <v>-795.86999999999989</v>
      </c>
      <c r="T2645" s="3">
        <f t="shared" si="457"/>
        <v>-0.37593171662588681</v>
      </c>
      <c r="U2645" s="3">
        <f t="shared" si="458"/>
        <v>0.54754323308270669</v>
      </c>
      <c r="V2645" s="3">
        <f t="shared" si="459"/>
        <v>-3.6600575470868359</v>
      </c>
      <c r="W2645" s="4" t="str">
        <f t="shared" si="460"/>
        <v>Need Improvement</v>
      </c>
      <c r="X2645" s="4" t="str">
        <f t="shared" si="461"/>
        <v>Poor</v>
      </c>
    </row>
    <row r="2646" spans="1:24" x14ac:dyDescent="0.3">
      <c r="A2646" s="4">
        <v>198302</v>
      </c>
      <c r="B2646" s="4" t="s">
        <v>24</v>
      </c>
      <c r="C2646" s="5">
        <v>45295</v>
      </c>
      <c r="D2646" s="6">
        <v>45295</v>
      </c>
      <c r="E2646" s="7">
        <v>45295</v>
      </c>
      <c r="F2646" s="13">
        <v>45295</v>
      </c>
      <c r="G2646" s="4" t="s">
        <v>21</v>
      </c>
      <c r="H2646" s="4" t="s">
        <v>19</v>
      </c>
      <c r="I2646" s="4">
        <v>8223</v>
      </c>
      <c r="J2646" s="4">
        <v>382</v>
      </c>
      <c r="K2646" s="4">
        <v>72</v>
      </c>
      <c r="L2646" s="1">
        <v>1307.97</v>
      </c>
      <c r="M2646" s="1">
        <v>3665.13</v>
      </c>
      <c r="N2646" s="2">
        <f t="shared" si="451"/>
        <v>2.8021514254914104</v>
      </c>
      <c r="O2646" s="3">
        <f t="shared" si="452"/>
        <v>4.6455065061413107E-2</v>
      </c>
      <c r="P2646" s="3">
        <f t="shared" si="453"/>
        <v>0.18848167539267016</v>
      </c>
      <c r="Q2646" s="8">
        <f t="shared" si="454"/>
        <v>3.4240052356020945</v>
      </c>
      <c r="R2646" s="8">
        <f t="shared" si="455"/>
        <v>18.166250000000002</v>
      </c>
      <c r="S2646" s="8">
        <f t="shared" si="456"/>
        <v>2357.16</v>
      </c>
      <c r="T2646" s="3">
        <f t="shared" si="457"/>
        <v>0.64313134868340271</v>
      </c>
      <c r="U2646" s="3">
        <f t="shared" si="458"/>
        <v>0.15906238599051442</v>
      </c>
      <c r="V2646" s="3">
        <f t="shared" si="459"/>
        <v>0.55489232805579602</v>
      </c>
      <c r="W2646" s="4" t="str">
        <f t="shared" si="460"/>
        <v>Need Improvement</v>
      </c>
      <c r="X2646" s="4" t="str">
        <f t="shared" si="461"/>
        <v>Need Improvement</v>
      </c>
    </row>
    <row r="2647" spans="1:24" x14ac:dyDescent="0.3">
      <c r="A2647" s="4">
        <v>782574</v>
      </c>
      <c r="B2647" s="4" t="s">
        <v>26</v>
      </c>
      <c r="C2647" s="5">
        <v>45295</v>
      </c>
      <c r="D2647" s="6">
        <v>45295</v>
      </c>
      <c r="E2647" s="7">
        <v>45295</v>
      </c>
      <c r="F2647" s="13">
        <v>45295</v>
      </c>
      <c r="G2647" s="4" t="s">
        <v>21</v>
      </c>
      <c r="H2647" s="4" t="s">
        <v>19</v>
      </c>
      <c r="I2647" s="4">
        <v>8052</v>
      </c>
      <c r="J2647" s="4">
        <v>333</v>
      </c>
      <c r="K2647" s="4">
        <v>80</v>
      </c>
      <c r="L2647" s="1">
        <v>3357.57</v>
      </c>
      <c r="M2647" s="1">
        <v>8042.29</v>
      </c>
      <c r="N2647" s="2">
        <f t="shared" si="451"/>
        <v>2.3952709846704607</v>
      </c>
      <c r="O2647" s="3">
        <f t="shared" si="452"/>
        <v>4.1356184798807746E-2</v>
      </c>
      <c r="P2647" s="3">
        <f t="shared" si="453"/>
        <v>0.24024024024024024</v>
      </c>
      <c r="Q2647" s="8">
        <f t="shared" si="454"/>
        <v>10.082792792792793</v>
      </c>
      <c r="R2647" s="8">
        <f t="shared" si="455"/>
        <v>41.969625000000001</v>
      </c>
      <c r="S2647" s="8">
        <f t="shared" si="456"/>
        <v>4684.7199999999993</v>
      </c>
      <c r="T2647" s="3">
        <f t="shared" si="457"/>
        <v>0.58251070279733752</v>
      </c>
      <c r="U2647" s="3">
        <f t="shared" si="458"/>
        <v>0.41698584202682565</v>
      </c>
      <c r="V2647" s="3">
        <f t="shared" si="459"/>
        <v>0.71670665482675611</v>
      </c>
      <c r="W2647" s="4" t="str">
        <f t="shared" si="460"/>
        <v>Need Improvement</v>
      </c>
      <c r="X2647" s="4" t="str">
        <f t="shared" si="461"/>
        <v>Good</v>
      </c>
    </row>
    <row r="2648" spans="1:24" x14ac:dyDescent="0.3">
      <c r="A2648" s="4">
        <v>573627</v>
      </c>
      <c r="B2648" s="4" t="s">
        <v>11</v>
      </c>
      <c r="C2648" s="5">
        <v>45296</v>
      </c>
      <c r="D2648" s="6">
        <v>45296</v>
      </c>
      <c r="E2648" s="7">
        <v>45296</v>
      </c>
      <c r="F2648" s="13">
        <v>45296</v>
      </c>
      <c r="G2648" s="4" t="s">
        <v>21</v>
      </c>
      <c r="H2648" s="4" t="s">
        <v>19</v>
      </c>
      <c r="I2648" s="4">
        <v>3475</v>
      </c>
      <c r="J2648" s="4">
        <v>300</v>
      </c>
      <c r="K2648" s="4">
        <v>100</v>
      </c>
      <c r="L2648" s="1">
        <v>3927.42</v>
      </c>
      <c r="M2648" s="1">
        <v>9820.65</v>
      </c>
      <c r="N2648" s="2">
        <f t="shared" si="451"/>
        <v>2.5005347021708908</v>
      </c>
      <c r="O2648" s="3">
        <f t="shared" si="452"/>
        <v>8.6330935251798566E-2</v>
      </c>
      <c r="P2648" s="3">
        <f t="shared" si="453"/>
        <v>0.33333333333333331</v>
      </c>
      <c r="Q2648" s="8">
        <f t="shared" si="454"/>
        <v>13.0914</v>
      </c>
      <c r="R2648" s="8">
        <f t="shared" si="455"/>
        <v>39.2742</v>
      </c>
      <c r="S2648" s="8">
        <f t="shared" si="456"/>
        <v>5893.23</v>
      </c>
      <c r="T2648" s="3">
        <f t="shared" si="457"/>
        <v>0.60008553405324494</v>
      </c>
      <c r="U2648" s="3">
        <f t="shared" si="458"/>
        <v>1.1301928057553956</v>
      </c>
      <c r="V2648" s="3">
        <f t="shared" si="459"/>
        <v>0.66642910594020599</v>
      </c>
      <c r="W2648" s="4" t="str">
        <f t="shared" si="460"/>
        <v>Need Improvement</v>
      </c>
      <c r="X2648" s="4" t="str">
        <f t="shared" si="461"/>
        <v>Good</v>
      </c>
    </row>
    <row r="2649" spans="1:24" x14ac:dyDescent="0.3">
      <c r="A2649" s="4">
        <v>168394</v>
      </c>
      <c r="B2649" s="4" t="s">
        <v>14</v>
      </c>
      <c r="C2649" s="5">
        <v>45296</v>
      </c>
      <c r="D2649" s="6">
        <v>45296</v>
      </c>
      <c r="E2649" s="7">
        <v>45296</v>
      </c>
      <c r="F2649" s="13">
        <v>45296</v>
      </c>
      <c r="G2649" s="4" t="s">
        <v>21</v>
      </c>
      <c r="H2649" s="4" t="s">
        <v>25</v>
      </c>
      <c r="I2649" s="4">
        <v>3243</v>
      </c>
      <c r="J2649" s="4">
        <v>732</v>
      </c>
      <c r="K2649" s="4">
        <v>28</v>
      </c>
      <c r="L2649" s="1">
        <v>1548.02</v>
      </c>
      <c r="M2649" s="1">
        <v>3635.64</v>
      </c>
      <c r="N2649" s="2">
        <f t="shared" si="451"/>
        <v>2.3485743078254804</v>
      </c>
      <c r="O2649" s="3">
        <f t="shared" si="452"/>
        <v>0.22571692876965774</v>
      </c>
      <c r="P2649" s="3">
        <f t="shared" si="453"/>
        <v>3.825136612021858E-2</v>
      </c>
      <c r="Q2649" s="8">
        <f t="shared" si="454"/>
        <v>2.1147814207650275</v>
      </c>
      <c r="R2649" s="8">
        <f t="shared" si="455"/>
        <v>55.286428571428573</v>
      </c>
      <c r="S2649" s="8">
        <f t="shared" si="456"/>
        <v>2087.62</v>
      </c>
      <c r="T2649" s="3">
        <f t="shared" si="457"/>
        <v>0.57420976774378096</v>
      </c>
      <c r="U2649" s="3">
        <f t="shared" si="458"/>
        <v>0.47734196731421524</v>
      </c>
      <c r="V2649" s="3">
        <f t="shared" si="459"/>
        <v>0.7415238405456932</v>
      </c>
      <c r="W2649" s="4" t="str">
        <f t="shared" si="460"/>
        <v>Need Improvement</v>
      </c>
      <c r="X2649" s="4" t="str">
        <f t="shared" si="461"/>
        <v>Need Improvement</v>
      </c>
    </row>
    <row r="2650" spans="1:24" x14ac:dyDescent="0.3">
      <c r="A2650" s="4">
        <v>840300</v>
      </c>
      <c r="B2650" s="4" t="s">
        <v>16</v>
      </c>
      <c r="C2650" s="5">
        <v>45296</v>
      </c>
      <c r="D2650" s="6">
        <v>45296</v>
      </c>
      <c r="E2650" s="7">
        <v>45296</v>
      </c>
      <c r="F2650" s="13">
        <v>45296</v>
      </c>
      <c r="G2650" s="4" t="s">
        <v>27</v>
      </c>
      <c r="H2650" s="4" t="s">
        <v>13</v>
      </c>
      <c r="I2650" s="4">
        <v>5447</v>
      </c>
      <c r="J2650" s="4">
        <v>243</v>
      </c>
      <c r="K2650" s="4">
        <v>76</v>
      </c>
      <c r="L2650" s="1">
        <v>2623.48</v>
      </c>
      <c r="M2650" s="1">
        <v>3409.45</v>
      </c>
      <c r="N2650" s="2">
        <f t="shared" si="451"/>
        <v>1.2995906200923963</v>
      </c>
      <c r="O2650" s="3">
        <f t="shared" si="452"/>
        <v>4.4611712869469432E-2</v>
      </c>
      <c r="P2650" s="3">
        <f t="shared" si="453"/>
        <v>0.31275720164609055</v>
      </c>
      <c r="Q2650" s="8">
        <f t="shared" si="454"/>
        <v>10.796213991769548</v>
      </c>
      <c r="R2650" s="8">
        <f t="shared" si="455"/>
        <v>34.519473684210524</v>
      </c>
      <c r="S2650" s="8">
        <f t="shared" si="456"/>
        <v>785.9699999999998</v>
      </c>
      <c r="T2650" s="3">
        <f t="shared" si="457"/>
        <v>0.23052691783132173</v>
      </c>
      <c r="U2650" s="3">
        <f t="shared" si="458"/>
        <v>0.48163759867817146</v>
      </c>
      <c r="V2650" s="3">
        <f t="shared" si="459"/>
        <v>3.3378882145628976</v>
      </c>
      <c r="W2650" s="4" t="str">
        <f t="shared" si="460"/>
        <v>Need Improvement</v>
      </c>
      <c r="X2650" s="4" t="str">
        <f t="shared" si="461"/>
        <v>Need Improvement</v>
      </c>
    </row>
    <row r="2651" spans="1:24" x14ac:dyDescent="0.3">
      <c r="A2651" s="4">
        <v>466430</v>
      </c>
      <c r="B2651" s="4" t="s">
        <v>18</v>
      </c>
      <c r="C2651" s="5">
        <v>45296</v>
      </c>
      <c r="D2651" s="6">
        <v>45296</v>
      </c>
      <c r="E2651" s="7">
        <v>45296</v>
      </c>
      <c r="F2651" s="13">
        <v>45296</v>
      </c>
      <c r="G2651" s="4" t="s">
        <v>21</v>
      </c>
      <c r="H2651" s="4" t="s">
        <v>19</v>
      </c>
      <c r="I2651" s="4">
        <v>1933</v>
      </c>
      <c r="J2651" s="4">
        <v>743</v>
      </c>
      <c r="K2651" s="4">
        <v>80</v>
      </c>
      <c r="L2651" s="1">
        <v>3073.09</v>
      </c>
      <c r="M2651" s="1">
        <v>5348.34</v>
      </c>
      <c r="N2651" s="2">
        <f t="shared" si="451"/>
        <v>1.7403785766118141</v>
      </c>
      <c r="O2651" s="3">
        <f t="shared" si="452"/>
        <v>0.38437661665804451</v>
      </c>
      <c r="P2651" s="3">
        <f t="shared" si="453"/>
        <v>0.10767160161507403</v>
      </c>
      <c r="Q2651" s="8">
        <f t="shared" si="454"/>
        <v>4.1360565275908483</v>
      </c>
      <c r="R2651" s="8">
        <f t="shared" si="455"/>
        <v>38.413625000000003</v>
      </c>
      <c r="S2651" s="8">
        <f t="shared" si="456"/>
        <v>2275.25</v>
      </c>
      <c r="T2651" s="3">
        <f t="shared" si="457"/>
        <v>0.425412370941264</v>
      </c>
      <c r="U2651" s="3">
        <f t="shared" si="458"/>
        <v>1.5898034143817901</v>
      </c>
      <c r="V2651" s="3">
        <f t="shared" si="459"/>
        <v>1.3506603669926383</v>
      </c>
      <c r="W2651" s="4" t="str">
        <f t="shared" si="460"/>
        <v>Need Improvement</v>
      </c>
      <c r="X2651" s="4" t="str">
        <f t="shared" si="461"/>
        <v>Need Improvement</v>
      </c>
    </row>
    <row r="2652" spans="1:24" x14ac:dyDescent="0.3">
      <c r="A2652" s="4">
        <v>352001</v>
      </c>
      <c r="B2652" s="4" t="s">
        <v>20</v>
      </c>
      <c r="C2652" s="5">
        <v>45296</v>
      </c>
      <c r="D2652" s="6">
        <v>45296</v>
      </c>
      <c r="E2652" s="7">
        <v>45296</v>
      </c>
      <c r="F2652" s="13">
        <v>45296</v>
      </c>
      <c r="G2652" s="4" t="s">
        <v>12</v>
      </c>
      <c r="H2652" s="4" t="s">
        <v>13</v>
      </c>
      <c r="I2652" s="4">
        <v>2692</v>
      </c>
      <c r="J2652" s="4">
        <v>753</v>
      </c>
      <c r="K2652" s="4">
        <v>27</v>
      </c>
      <c r="L2652" s="1">
        <v>2796.51</v>
      </c>
      <c r="M2652" s="1">
        <v>3305.01</v>
      </c>
      <c r="N2652" s="2">
        <f t="shared" si="451"/>
        <v>1.1818337856828689</v>
      </c>
      <c r="O2652" s="3">
        <f t="shared" si="452"/>
        <v>0.27971768202080238</v>
      </c>
      <c r="P2652" s="3">
        <f t="shared" si="453"/>
        <v>3.5856573705179286E-2</v>
      </c>
      <c r="Q2652" s="8">
        <f t="shared" si="454"/>
        <v>3.7138247011952195</v>
      </c>
      <c r="R2652" s="8">
        <f t="shared" si="455"/>
        <v>103.57444444444445</v>
      </c>
      <c r="S2652" s="8">
        <f t="shared" si="456"/>
        <v>508.5</v>
      </c>
      <c r="T2652" s="3">
        <f t="shared" si="457"/>
        <v>0.15385732569644267</v>
      </c>
      <c r="U2652" s="3">
        <f t="shared" si="458"/>
        <v>1.0388224368499257</v>
      </c>
      <c r="V2652" s="3">
        <f t="shared" si="459"/>
        <v>5.4995280235988204</v>
      </c>
      <c r="W2652" s="4" t="str">
        <f t="shared" si="460"/>
        <v>Need Improvement</v>
      </c>
      <c r="X2652" s="4" t="str">
        <f t="shared" si="461"/>
        <v>Need Improvement</v>
      </c>
    </row>
    <row r="2653" spans="1:24" x14ac:dyDescent="0.3">
      <c r="A2653" s="4">
        <v>179831</v>
      </c>
      <c r="B2653" s="4" t="s">
        <v>22</v>
      </c>
      <c r="C2653" s="5">
        <v>45296</v>
      </c>
      <c r="D2653" s="6">
        <v>45296</v>
      </c>
      <c r="E2653" s="7">
        <v>45296</v>
      </c>
      <c r="F2653" s="13">
        <v>45296</v>
      </c>
      <c r="G2653" s="4" t="s">
        <v>12</v>
      </c>
      <c r="H2653" s="4" t="s">
        <v>19</v>
      </c>
      <c r="I2653" s="4">
        <v>7654</v>
      </c>
      <c r="J2653" s="4">
        <v>899</v>
      </c>
      <c r="K2653" s="4">
        <v>74</v>
      </c>
      <c r="L2653" s="1">
        <v>1960.11</v>
      </c>
      <c r="M2653" s="1">
        <v>8611.94</v>
      </c>
      <c r="N2653" s="2">
        <f t="shared" si="451"/>
        <v>4.3936003591635169</v>
      </c>
      <c r="O2653" s="3">
        <f t="shared" si="452"/>
        <v>0.1174549255291351</v>
      </c>
      <c r="P2653" s="3">
        <f t="shared" si="453"/>
        <v>8.2313681868743049E-2</v>
      </c>
      <c r="Q2653" s="8">
        <f t="shared" si="454"/>
        <v>2.1803225806451612</v>
      </c>
      <c r="R2653" s="8">
        <f t="shared" si="455"/>
        <v>26.487972972972972</v>
      </c>
      <c r="S2653" s="8">
        <f t="shared" si="456"/>
        <v>6651.8300000000008</v>
      </c>
      <c r="T2653" s="3">
        <f t="shared" si="457"/>
        <v>0.77239623127889889</v>
      </c>
      <c r="U2653" s="3">
        <f t="shared" si="458"/>
        <v>0.25608962633916904</v>
      </c>
      <c r="V2653" s="3">
        <f t="shared" si="459"/>
        <v>0.29467229318849092</v>
      </c>
      <c r="W2653" s="4" t="str">
        <f t="shared" si="460"/>
        <v>Need Improvement</v>
      </c>
      <c r="X2653" s="4" t="str">
        <f t="shared" si="461"/>
        <v>Good</v>
      </c>
    </row>
    <row r="2654" spans="1:24" x14ac:dyDescent="0.3">
      <c r="A2654" s="4">
        <v>781963</v>
      </c>
      <c r="B2654" s="4" t="s">
        <v>23</v>
      </c>
      <c r="C2654" s="5">
        <v>45296</v>
      </c>
      <c r="D2654" s="6">
        <v>45296</v>
      </c>
      <c r="E2654" s="7">
        <v>45296</v>
      </c>
      <c r="F2654" s="13">
        <v>45296</v>
      </c>
      <c r="G2654" s="4" t="s">
        <v>12</v>
      </c>
      <c r="H2654" s="4" t="s">
        <v>13</v>
      </c>
      <c r="I2654" s="4">
        <v>2360</v>
      </c>
      <c r="J2654" s="4">
        <v>615</v>
      </c>
      <c r="K2654" s="4">
        <v>84</v>
      </c>
      <c r="L2654" s="1">
        <v>2401.54</v>
      </c>
      <c r="M2654" s="1">
        <v>8749.4500000000007</v>
      </c>
      <c r="N2654" s="2">
        <f t="shared" si="451"/>
        <v>3.643266404057397</v>
      </c>
      <c r="O2654" s="3">
        <f t="shared" si="452"/>
        <v>0.26059322033898308</v>
      </c>
      <c r="P2654" s="3">
        <f t="shared" si="453"/>
        <v>0.13658536585365855</v>
      </c>
      <c r="Q2654" s="8">
        <f t="shared" si="454"/>
        <v>3.9049430894308941</v>
      </c>
      <c r="R2654" s="8">
        <f t="shared" si="455"/>
        <v>28.589761904761904</v>
      </c>
      <c r="S2654" s="8">
        <f t="shared" si="456"/>
        <v>6347.9100000000008</v>
      </c>
      <c r="T2654" s="3">
        <f t="shared" si="457"/>
        <v>0.72552103275063007</v>
      </c>
      <c r="U2654" s="3">
        <f t="shared" si="458"/>
        <v>1.0176016949152542</v>
      </c>
      <c r="V2654" s="3">
        <f t="shared" si="459"/>
        <v>0.37831979344382632</v>
      </c>
      <c r="W2654" s="4" t="str">
        <f t="shared" si="460"/>
        <v>Need Improvement</v>
      </c>
      <c r="X2654" s="4" t="str">
        <f t="shared" si="461"/>
        <v>Good</v>
      </c>
    </row>
    <row r="2655" spans="1:24" x14ac:dyDescent="0.3">
      <c r="A2655" s="4">
        <v>19099</v>
      </c>
      <c r="B2655" s="4" t="s">
        <v>24</v>
      </c>
      <c r="C2655" s="5">
        <v>45296</v>
      </c>
      <c r="D2655" s="6">
        <v>45296</v>
      </c>
      <c r="E2655" s="7">
        <v>45296</v>
      </c>
      <c r="F2655" s="13">
        <v>45296</v>
      </c>
      <c r="G2655" s="4" t="s">
        <v>12</v>
      </c>
      <c r="H2655" s="4" t="s">
        <v>13</v>
      </c>
      <c r="I2655" s="4">
        <v>5257</v>
      </c>
      <c r="J2655" s="4">
        <v>619</v>
      </c>
      <c r="K2655" s="4">
        <v>29</v>
      </c>
      <c r="L2655" s="1">
        <v>3597.16</v>
      </c>
      <c r="M2655" s="1">
        <v>7778.16</v>
      </c>
      <c r="N2655" s="2">
        <f t="shared" si="451"/>
        <v>2.1623058190350166</v>
      </c>
      <c r="O2655" s="3">
        <f t="shared" si="452"/>
        <v>0.11774776488491535</v>
      </c>
      <c r="P2655" s="3">
        <f t="shared" si="453"/>
        <v>4.6849757673667204E-2</v>
      </c>
      <c r="Q2655" s="8">
        <f t="shared" si="454"/>
        <v>5.8112439418416795</v>
      </c>
      <c r="R2655" s="8">
        <f t="shared" si="455"/>
        <v>124.03999999999999</v>
      </c>
      <c r="S2655" s="8">
        <f t="shared" si="456"/>
        <v>4181</v>
      </c>
      <c r="T2655" s="3">
        <f t="shared" si="457"/>
        <v>0.53753072706141303</v>
      </c>
      <c r="U2655" s="3">
        <f t="shared" si="458"/>
        <v>0.68426098535286284</v>
      </c>
      <c r="V2655" s="3">
        <f t="shared" si="459"/>
        <v>0.86035876584549142</v>
      </c>
      <c r="W2655" s="4" t="str">
        <f t="shared" si="460"/>
        <v>Need Improvement</v>
      </c>
      <c r="X2655" s="4" t="str">
        <f t="shared" si="461"/>
        <v>Good</v>
      </c>
    </row>
    <row r="2656" spans="1:24" x14ac:dyDescent="0.3">
      <c r="A2656" s="4">
        <v>581816</v>
      </c>
      <c r="B2656" s="4" t="s">
        <v>26</v>
      </c>
      <c r="C2656" s="5">
        <v>45296</v>
      </c>
      <c r="D2656" s="6">
        <v>45296</v>
      </c>
      <c r="E2656" s="7">
        <v>45296</v>
      </c>
      <c r="F2656" s="13">
        <v>45296</v>
      </c>
      <c r="G2656" s="4" t="s">
        <v>12</v>
      </c>
      <c r="H2656" s="4" t="s">
        <v>19</v>
      </c>
      <c r="I2656" s="4">
        <v>2033</v>
      </c>
      <c r="J2656" s="4">
        <v>652</v>
      </c>
      <c r="K2656" s="4">
        <v>45</v>
      </c>
      <c r="L2656" s="1">
        <v>4225.84</v>
      </c>
      <c r="M2656" s="1">
        <v>2348.98</v>
      </c>
      <c r="N2656" s="2">
        <f t="shared" si="451"/>
        <v>0.55586108324025518</v>
      </c>
      <c r="O2656" s="3">
        <f t="shared" si="452"/>
        <v>0.3207083128381702</v>
      </c>
      <c r="P2656" s="3">
        <f t="shared" si="453"/>
        <v>6.9018404907975464E-2</v>
      </c>
      <c r="Q2656" s="8">
        <f t="shared" si="454"/>
        <v>6.4813496932515342</v>
      </c>
      <c r="R2656" s="8">
        <f t="shared" si="455"/>
        <v>93.907555555555561</v>
      </c>
      <c r="S2656" s="8">
        <f t="shared" si="456"/>
        <v>-1876.8600000000001</v>
      </c>
      <c r="T2656" s="3">
        <f t="shared" si="457"/>
        <v>-0.79901063440301756</v>
      </c>
      <c r="U2656" s="3">
        <f t="shared" si="458"/>
        <v>2.0786227250368912</v>
      </c>
      <c r="V2656" s="3">
        <f t="shared" si="459"/>
        <v>-2.2515477979177989</v>
      </c>
      <c r="W2656" s="4" t="str">
        <f t="shared" si="460"/>
        <v>Need Improvement</v>
      </c>
      <c r="X2656" s="4" t="str">
        <f t="shared" si="461"/>
        <v>Poor</v>
      </c>
    </row>
    <row r="2657" spans="1:24" x14ac:dyDescent="0.3">
      <c r="A2657" s="4">
        <v>396960</v>
      </c>
      <c r="B2657" s="4" t="s">
        <v>11</v>
      </c>
      <c r="C2657" s="5">
        <v>45297</v>
      </c>
      <c r="D2657" s="6">
        <v>45297</v>
      </c>
      <c r="E2657" s="7">
        <v>45297</v>
      </c>
      <c r="F2657" s="13">
        <v>45297</v>
      </c>
      <c r="G2657" s="4" t="s">
        <v>12</v>
      </c>
      <c r="H2657" s="4" t="s">
        <v>13</v>
      </c>
      <c r="I2657" s="4">
        <v>6306</v>
      </c>
      <c r="J2657" s="4">
        <v>733</v>
      </c>
      <c r="K2657" s="4">
        <v>63</v>
      </c>
      <c r="L2657" s="1">
        <v>2035.91</v>
      </c>
      <c r="M2657" s="1">
        <v>9527.9500000000007</v>
      </c>
      <c r="N2657" s="2">
        <f t="shared" si="451"/>
        <v>4.679946559523751</v>
      </c>
      <c r="O2657" s="3">
        <f t="shared" si="452"/>
        <v>0.11623850301300349</v>
      </c>
      <c r="P2657" s="3">
        <f t="shared" si="453"/>
        <v>8.5948158253751711E-2</v>
      </c>
      <c r="Q2657" s="8">
        <f t="shared" si="454"/>
        <v>2.7775034106412009</v>
      </c>
      <c r="R2657" s="8">
        <f t="shared" si="455"/>
        <v>32.316031746031747</v>
      </c>
      <c r="S2657" s="8">
        <f t="shared" si="456"/>
        <v>7492.0400000000009</v>
      </c>
      <c r="T2657" s="3">
        <f t="shared" si="457"/>
        <v>0.78632234635992004</v>
      </c>
      <c r="U2657" s="3">
        <f t="shared" si="458"/>
        <v>0.32285283856644464</v>
      </c>
      <c r="V2657" s="3">
        <f t="shared" si="459"/>
        <v>0.27174307665201997</v>
      </c>
      <c r="W2657" s="4" t="str">
        <f t="shared" si="460"/>
        <v>Need Improvement</v>
      </c>
      <c r="X2657" s="4" t="str">
        <f t="shared" si="461"/>
        <v>Excellent</v>
      </c>
    </row>
    <row r="2658" spans="1:24" x14ac:dyDescent="0.3">
      <c r="A2658" s="4">
        <v>309714</v>
      </c>
      <c r="B2658" s="4" t="s">
        <v>14</v>
      </c>
      <c r="C2658" s="5">
        <v>45297</v>
      </c>
      <c r="D2658" s="6">
        <v>45297</v>
      </c>
      <c r="E2658" s="7">
        <v>45297</v>
      </c>
      <c r="F2658" s="13">
        <v>45297</v>
      </c>
      <c r="G2658" s="4" t="s">
        <v>12</v>
      </c>
      <c r="H2658" s="4" t="s">
        <v>13</v>
      </c>
      <c r="I2658" s="4">
        <v>1034</v>
      </c>
      <c r="J2658" s="4">
        <v>467</v>
      </c>
      <c r="K2658" s="4">
        <v>41</v>
      </c>
      <c r="L2658" s="1">
        <v>2209.12</v>
      </c>
      <c r="M2658" s="1">
        <v>2445.67</v>
      </c>
      <c r="N2658" s="2">
        <f t="shared" si="451"/>
        <v>1.107078836821902</v>
      </c>
      <c r="O2658" s="3">
        <f t="shared" si="452"/>
        <v>0.45164410058027077</v>
      </c>
      <c r="P2658" s="3">
        <f t="shared" si="453"/>
        <v>8.7794432548179868E-2</v>
      </c>
      <c r="Q2658" s="8">
        <f t="shared" si="454"/>
        <v>4.7304496788008565</v>
      </c>
      <c r="R2658" s="8">
        <f t="shared" si="455"/>
        <v>53.880975609756092</v>
      </c>
      <c r="S2658" s="8">
        <f t="shared" si="456"/>
        <v>236.55000000000018</v>
      </c>
      <c r="T2658" s="3">
        <f t="shared" si="457"/>
        <v>9.6721961671035001E-2</v>
      </c>
      <c r="U2658" s="3">
        <f t="shared" si="458"/>
        <v>2.1364796905222434</v>
      </c>
      <c r="V2658" s="3">
        <f t="shared" si="459"/>
        <v>9.338913548932565</v>
      </c>
      <c r="W2658" s="4" t="str">
        <f t="shared" si="460"/>
        <v>Need Improvement</v>
      </c>
      <c r="X2658" s="4" t="str">
        <f t="shared" si="461"/>
        <v>Need Improvement</v>
      </c>
    </row>
    <row r="2659" spans="1:24" x14ac:dyDescent="0.3">
      <c r="A2659" s="4">
        <v>403530</v>
      </c>
      <c r="B2659" s="4" t="s">
        <v>16</v>
      </c>
      <c r="C2659" s="5">
        <v>45297</v>
      </c>
      <c r="D2659" s="6">
        <v>45297</v>
      </c>
      <c r="E2659" s="7">
        <v>45297</v>
      </c>
      <c r="F2659" s="13">
        <v>45297</v>
      </c>
      <c r="G2659" s="4" t="s">
        <v>27</v>
      </c>
      <c r="H2659" s="4" t="s">
        <v>13</v>
      </c>
      <c r="I2659" s="4">
        <v>9845</v>
      </c>
      <c r="J2659" s="4">
        <v>735</v>
      </c>
      <c r="K2659" s="4">
        <v>49</v>
      </c>
      <c r="L2659" s="1">
        <v>3503.85</v>
      </c>
      <c r="M2659" s="1">
        <v>8850.8700000000008</v>
      </c>
      <c r="N2659" s="2">
        <f t="shared" si="451"/>
        <v>2.5260413545100393</v>
      </c>
      <c r="O2659" s="3">
        <f t="shared" si="452"/>
        <v>7.4657186389029961E-2</v>
      </c>
      <c r="P2659" s="3">
        <f t="shared" si="453"/>
        <v>6.6666666666666666E-2</v>
      </c>
      <c r="Q2659" s="8">
        <f t="shared" si="454"/>
        <v>4.7671428571428569</v>
      </c>
      <c r="R2659" s="8">
        <f t="shared" si="455"/>
        <v>71.507142857142853</v>
      </c>
      <c r="S2659" s="8">
        <f t="shared" si="456"/>
        <v>5347.02</v>
      </c>
      <c r="T2659" s="3">
        <f t="shared" si="457"/>
        <v>0.60412366241962656</v>
      </c>
      <c r="U2659" s="3">
        <f t="shared" si="458"/>
        <v>0.3559014728288471</v>
      </c>
      <c r="V2659" s="3">
        <f t="shared" si="459"/>
        <v>0.65529023643075945</v>
      </c>
      <c r="W2659" s="4" t="str">
        <f t="shared" si="460"/>
        <v>Need Improvement</v>
      </c>
      <c r="X2659" s="4" t="str">
        <f t="shared" si="461"/>
        <v>Good</v>
      </c>
    </row>
    <row r="2660" spans="1:24" x14ac:dyDescent="0.3">
      <c r="A2660" s="4">
        <v>465804</v>
      </c>
      <c r="B2660" s="4" t="s">
        <v>18</v>
      </c>
      <c r="C2660" s="5">
        <v>45297</v>
      </c>
      <c r="D2660" s="6">
        <v>45297</v>
      </c>
      <c r="E2660" s="7">
        <v>45297</v>
      </c>
      <c r="F2660" s="13">
        <v>45297</v>
      </c>
      <c r="G2660" s="4" t="s">
        <v>21</v>
      </c>
      <c r="H2660" s="4" t="s">
        <v>25</v>
      </c>
      <c r="I2660" s="4">
        <v>6628</v>
      </c>
      <c r="J2660" s="4">
        <v>346</v>
      </c>
      <c r="K2660" s="4">
        <v>77</v>
      </c>
      <c r="L2660" s="1">
        <v>2418.62</v>
      </c>
      <c r="M2660" s="1">
        <v>3591.11</v>
      </c>
      <c r="N2660" s="2">
        <f t="shared" si="451"/>
        <v>1.4847764427648826</v>
      </c>
      <c r="O2660" s="3">
        <f t="shared" si="452"/>
        <v>5.220277610138805E-2</v>
      </c>
      <c r="P2660" s="3">
        <f t="shared" si="453"/>
        <v>0.22254335260115607</v>
      </c>
      <c r="Q2660" s="8">
        <f t="shared" si="454"/>
        <v>6.990231213872832</v>
      </c>
      <c r="R2660" s="8">
        <f t="shared" si="455"/>
        <v>31.410649350649351</v>
      </c>
      <c r="S2660" s="8">
        <f t="shared" si="456"/>
        <v>1172.4900000000002</v>
      </c>
      <c r="T2660" s="3">
        <f t="shared" si="457"/>
        <v>0.32649793517881665</v>
      </c>
      <c r="U2660" s="3">
        <f t="shared" si="458"/>
        <v>0.36490947495473747</v>
      </c>
      <c r="V2660" s="3">
        <f t="shared" si="459"/>
        <v>2.0628065058124156</v>
      </c>
      <c r="W2660" s="4" t="str">
        <f t="shared" si="460"/>
        <v>Need Improvement</v>
      </c>
      <c r="X2660" s="4" t="str">
        <f t="shared" si="461"/>
        <v>Need Improvement</v>
      </c>
    </row>
    <row r="2661" spans="1:24" x14ac:dyDescent="0.3">
      <c r="A2661" s="4">
        <v>318200</v>
      </c>
      <c r="B2661" s="4" t="s">
        <v>20</v>
      </c>
      <c r="C2661" s="5">
        <v>45297</v>
      </c>
      <c r="D2661" s="6">
        <v>45297</v>
      </c>
      <c r="E2661" s="7">
        <v>45297</v>
      </c>
      <c r="F2661" s="13">
        <v>45297</v>
      </c>
      <c r="G2661" s="4" t="s">
        <v>21</v>
      </c>
      <c r="H2661" s="4" t="s">
        <v>19</v>
      </c>
      <c r="I2661" s="4">
        <v>8225</v>
      </c>
      <c r="J2661" s="4">
        <v>404</v>
      </c>
      <c r="K2661" s="4">
        <v>45</v>
      </c>
      <c r="L2661" s="1">
        <v>4561.7299999999996</v>
      </c>
      <c r="M2661" s="1">
        <v>7726.56</v>
      </c>
      <c r="N2661" s="2">
        <f t="shared" si="451"/>
        <v>1.6937784568573768</v>
      </c>
      <c r="O2661" s="3">
        <f t="shared" si="452"/>
        <v>4.9118541033434653E-2</v>
      </c>
      <c r="P2661" s="3">
        <f t="shared" si="453"/>
        <v>0.11138613861386139</v>
      </c>
      <c r="Q2661" s="8">
        <f t="shared" si="454"/>
        <v>11.291410891089107</v>
      </c>
      <c r="R2661" s="8">
        <f t="shared" si="455"/>
        <v>101.37177777777777</v>
      </c>
      <c r="S2661" s="8">
        <f t="shared" si="456"/>
        <v>3164.8300000000008</v>
      </c>
      <c r="T2661" s="3">
        <f t="shared" si="457"/>
        <v>0.40960401524093526</v>
      </c>
      <c r="U2661" s="3">
        <f t="shared" si="458"/>
        <v>0.55461762917933122</v>
      </c>
      <c r="V2661" s="3">
        <f t="shared" si="459"/>
        <v>1.4413823175336427</v>
      </c>
      <c r="W2661" s="4" t="str">
        <f t="shared" si="460"/>
        <v>Need Improvement</v>
      </c>
      <c r="X2661" s="4" t="str">
        <f t="shared" si="461"/>
        <v>Need Improvement</v>
      </c>
    </row>
    <row r="2662" spans="1:24" x14ac:dyDescent="0.3">
      <c r="A2662" s="4">
        <v>352736</v>
      </c>
      <c r="B2662" s="4" t="s">
        <v>22</v>
      </c>
      <c r="C2662" s="5">
        <v>45297</v>
      </c>
      <c r="D2662" s="6">
        <v>45297</v>
      </c>
      <c r="E2662" s="7">
        <v>45297</v>
      </c>
      <c r="F2662" s="13">
        <v>45297</v>
      </c>
      <c r="G2662" s="4" t="s">
        <v>15</v>
      </c>
      <c r="H2662" s="4" t="s">
        <v>13</v>
      </c>
      <c r="I2662" s="4">
        <v>7538</v>
      </c>
      <c r="J2662" s="4">
        <v>159</v>
      </c>
      <c r="K2662" s="4">
        <v>63</v>
      </c>
      <c r="L2662" s="1">
        <v>1135.21</v>
      </c>
      <c r="M2662" s="1">
        <v>6872.38</v>
      </c>
      <c r="N2662" s="2">
        <f t="shared" si="451"/>
        <v>6.0538402586305615</v>
      </c>
      <c r="O2662" s="3">
        <f t="shared" si="452"/>
        <v>2.1093128150703105E-2</v>
      </c>
      <c r="P2662" s="3">
        <f t="shared" si="453"/>
        <v>0.39622641509433965</v>
      </c>
      <c r="Q2662" s="8">
        <f t="shared" si="454"/>
        <v>7.1396855345911954</v>
      </c>
      <c r="R2662" s="8">
        <f t="shared" si="455"/>
        <v>18.01920634920635</v>
      </c>
      <c r="S2662" s="8">
        <f t="shared" si="456"/>
        <v>5737.17</v>
      </c>
      <c r="T2662" s="3">
        <f t="shared" si="457"/>
        <v>0.83481559517954473</v>
      </c>
      <c r="U2662" s="3">
        <f t="shared" si="458"/>
        <v>0.15059830193685328</v>
      </c>
      <c r="V2662" s="3">
        <f t="shared" si="459"/>
        <v>0.19786933278951122</v>
      </c>
      <c r="W2662" s="4" t="str">
        <f t="shared" si="460"/>
        <v>Good</v>
      </c>
      <c r="X2662" s="4" t="str">
        <f t="shared" si="461"/>
        <v>Good</v>
      </c>
    </row>
    <row r="2663" spans="1:24" x14ac:dyDescent="0.3">
      <c r="A2663" s="4">
        <v>15274</v>
      </c>
      <c r="B2663" s="4" t="s">
        <v>23</v>
      </c>
      <c r="C2663" s="5">
        <v>45297</v>
      </c>
      <c r="D2663" s="6">
        <v>45297</v>
      </c>
      <c r="E2663" s="7">
        <v>45297</v>
      </c>
      <c r="F2663" s="13">
        <v>45297</v>
      </c>
      <c r="G2663" s="4" t="s">
        <v>15</v>
      </c>
      <c r="H2663" s="4" t="s">
        <v>25</v>
      </c>
      <c r="I2663" s="4">
        <v>6352</v>
      </c>
      <c r="J2663" s="4">
        <v>106</v>
      </c>
      <c r="K2663" s="4">
        <v>23</v>
      </c>
      <c r="L2663" s="1">
        <v>2355.63</v>
      </c>
      <c r="M2663" s="1">
        <v>5374.33</v>
      </c>
      <c r="N2663" s="2">
        <f t="shared" si="451"/>
        <v>2.2814830852043824</v>
      </c>
      <c r="O2663" s="3">
        <f t="shared" si="452"/>
        <v>1.6687657430730477E-2</v>
      </c>
      <c r="P2663" s="3">
        <f t="shared" si="453"/>
        <v>0.21698113207547171</v>
      </c>
      <c r="Q2663" s="8">
        <f t="shared" si="454"/>
        <v>22.222924528301888</v>
      </c>
      <c r="R2663" s="8">
        <f t="shared" si="455"/>
        <v>102.41869565217392</v>
      </c>
      <c r="S2663" s="8">
        <f t="shared" si="456"/>
        <v>3018.7</v>
      </c>
      <c r="T2663" s="3">
        <f t="shared" si="457"/>
        <v>0.56168861979074602</v>
      </c>
      <c r="U2663" s="3">
        <f t="shared" si="458"/>
        <v>0.37084855163727959</v>
      </c>
      <c r="V2663" s="3">
        <f t="shared" si="459"/>
        <v>0.7803458442375858</v>
      </c>
      <c r="W2663" s="4" t="str">
        <f t="shared" si="460"/>
        <v>Need Improvement</v>
      </c>
      <c r="X2663" s="4" t="str">
        <f t="shared" si="461"/>
        <v>Need Improvement</v>
      </c>
    </row>
    <row r="2664" spans="1:24" x14ac:dyDescent="0.3">
      <c r="A2664" s="4">
        <v>738748</v>
      </c>
      <c r="B2664" s="4" t="s">
        <v>24</v>
      </c>
      <c r="C2664" s="5">
        <v>45297</v>
      </c>
      <c r="D2664" s="6">
        <v>45297</v>
      </c>
      <c r="E2664" s="7">
        <v>45297</v>
      </c>
      <c r="F2664" s="13">
        <v>45297</v>
      </c>
      <c r="G2664" s="4" t="s">
        <v>15</v>
      </c>
      <c r="H2664" s="4" t="s">
        <v>19</v>
      </c>
      <c r="I2664" s="4">
        <v>6854</v>
      </c>
      <c r="J2664" s="4">
        <v>700</v>
      </c>
      <c r="K2664" s="4">
        <v>70</v>
      </c>
      <c r="L2664" s="1">
        <v>1715.19</v>
      </c>
      <c r="M2664" s="1">
        <v>8419.27</v>
      </c>
      <c r="N2664" s="2">
        <f t="shared" si="451"/>
        <v>4.9086515196567149</v>
      </c>
      <c r="O2664" s="3">
        <f t="shared" si="452"/>
        <v>0.10213014298220018</v>
      </c>
      <c r="P2664" s="3">
        <f t="shared" si="453"/>
        <v>0.1</v>
      </c>
      <c r="Q2664" s="8">
        <f t="shared" si="454"/>
        <v>2.4502714285714284</v>
      </c>
      <c r="R2664" s="8">
        <f t="shared" si="455"/>
        <v>24.502714285714287</v>
      </c>
      <c r="S2664" s="8">
        <f t="shared" si="456"/>
        <v>6704.08</v>
      </c>
      <c r="T2664" s="3">
        <f t="shared" si="457"/>
        <v>0.79627806211227337</v>
      </c>
      <c r="U2664" s="3">
        <f t="shared" si="458"/>
        <v>0.2502465713451999</v>
      </c>
      <c r="V2664" s="3">
        <f t="shared" si="459"/>
        <v>0.25584271070750947</v>
      </c>
      <c r="W2664" s="4" t="str">
        <f t="shared" si="460"/>
        <v>Need Improvement</v>
      </c>
      <c r="X2664" s="4" t="str">
        <f t="shared" si="461"/>
        <v>Good</v>
      </c>
    </row>
    <row r="2665" spans="1:24" x14ac:dyDescent="0.3">
      <c r="A2665" s="4">
        <v>767570</v>
      </c>
      <c r="B2665" s="4" t="s">
        <v>26</v>
      </c>
      <c r="C2665" s="5">
        <v>45297</v>
      </c>
      <c r="D2665" s="6">
        <v>45297</v>
      </c>
      <c r="E2665" s="7">
        <v>45297</v>
      </c>
      <c r="F2665" s="13">
        <v>45297</v>
      </c>
      <c r="G2665" s="4" t="s">
        <v>12</v>
      </c>
      <c r="H2665" s="4" t="s">
        <v>25</v>
      </c>
      <c r="I2665" s="4">
        <v>4963</v>
      </c>
      <c r="J2665" s="4">
        <v>313</v>
      </c>
      <c r="K2665" s="4">
        <v>44</v>
      </c>
      <c r="L2665" s="1">
        <v>2476.2199999999998</v>
      </c>
      <c r="M2665" s="1">
        <v>2533.1999999999998</v>
      </c>
      <c r="N2665" s="2">
        <f t="shared" si="451"/>
        <v>1.0230108794856676</v>
      </c>
      <c r="O2665" s="3">
        <f t="shared" si="452"/>
        <v>6.3066693532137813E-2</v>
      </c>
      <c r="P2665" s="3">
        <f t="shared" si="453"/>
        <v>0.14057507987220447</v>
      </c>
      <c r="Q2665" s="8">
        <f t="shared" si="454"/>
        <v>7.911246006389776</v>
      </c>
      <c r="R2665" s="8">
        <f t="shared" si="455"/>
        <v>56.277727272727269</v>
      </c>
      <c r="S2665" s="8">
        <f t="shared" si="456"/>
        <v>56.980000000000018</v>
      </c>
      <c r="T2665" s="3">
        <f t="shared" si="457"/>
        <v>2.2493289120480035E-2</v>
      </c>
      <c r="U2665" s="3">
        <f t="shared" si="458"/>
        <v>0.49893612734233322</v>
      </c>
      <c r="V2665" s="3">
        <f t="shared" si="459"/>
        <v>43.457704457704438</v>
      </c>
      <c r="W2665" s="4" t="str">
        <f t="shared" si="460"/>
        <v>Need Improvement</v>
      </c>
      <c r="X2665" s="4" t="str">
        <f t="shared" si="461"/>
        <v>Need Improvement</v>
      </c>
    </row>
    <row r="2666" spans="1:24" x14ac:dyDescent="0.3">
      <c r="A2666" s="4">
        <v>66016</v>
      </c>
      <c r="B2666" s="4" t="s">
        <v>11</v>
      </c>
      <c r="C2666" s="5">
        <v>45298</v>
      </c>
      <c r="D2666" s="6">
        <v>45298</v>
      </c>
      <c r="E2666" s="7">
        <v>45298</v>
      </c>
      <c r="F2666" s="13">
        <v>45298</v>
      </c>
      <c r="G2666" s="4" t="s">
        <v>21</v>
      </c>
      <c r="H2666" s="4" t="s">
        <v>25</v>
      </c>
      <c r="I2666" s="4">
        <v>3114</v>
      </c>
      <c r="J2666" s="4">
        <v>145</v>
      </c>
      <c r="K2666" s="4">
        <v>40</v>
      </c>
      <c r="L2666" s="1">
        <v>3548.01</v>
      </c>
      <c r="M2666" s="1">
        <v>2065.71</v>
      </c>
      <c r="N2666" s="2">
        <f t="shared" si="451"/>
        <v>0.58221651010002784</v>
      </c>
      <c r="O2666" s="3">
        <f t="shared" si="452"/>
        <v>4.6563904945407839E-2</v>
      </c>
      <c r="P2666" s="3">
        <f t="shared" si="453"/>
        <v>0.27586206896551724</v>
      </c>
      <c r="Q2666" s="8">
        <f t="shared" si="454"/>
        <v>24.469034482758623</v>
      </c>
      <c r="R2666" s="8">
        <f t="shared" si="455"/>
        <v>88.700250000000011</v>
      </c>
      <c r="S2666" s="8">
        <f t="shared" si="456"/>
        <v>-1482.3000000000002</v>
      </c>
      <c r="T2666" s="3">
        <f t="shared" si="457"/>
        <v>-0.71757410285083589</v>
      </c>
      <c r="U2666" s="3">
        <f t="shared" si="458"/>
        <v>1.139373795761079</v>
      </c>
      <c r="V2666" s="3">
        <f t="shared" si="459"/>
        <v>-2.3935842946771908</v>
      </c>
      <c r="W2666" s="4" t="str">
        <f t="shared" si="460"/>
        <v>Need Improvement</v>
      </c>
      <c r="X2666" s="4" t="str">
        <f t="shared" si="461"/>
        <v>Poor</v>
      </c>
    </row>
    <row r="2667" spans="1:24" x14ac:dyDescent="0.3">
      <c r="A2667" s="4">
        <v>627863</v>
      </c>
      <c r="B2667" s="4" t="s">
        <v>14</v>
      </c>
      <c r="C2667" s="5">
        <v>45298</v>
      </c>
      <c r="D2667" s="6">
        <v>45298</v>
      </c>
      <c r="E2667" s="7">
        <v>45298</v>
      </c>
      <c r="F2667" s="13">
        <v>45298</v>
      </c>
      <c r="G2667" s="4" t="s">
        <v>12</v>
      </c>
      <c r="H2667" s="4" t="s">
        <v>13</v>
      </c>
      <c r="I2667" s="4">
        <v>1467</v>
      </c>
      <c r="J2667" s="4">
        <v>969</v>
      </c>
      <c r="K2667" s="4">
        <v>27</v>
      </c>
      <c r="L2667" s="1">
        <v>2726.89</v>
      </c>
      <c r="M2667" s="1">
        <v>6698.39</v>
      </c>
      <c r="N2667" s="2">
        <f t="shared" si="451"/>
        <v>2.4564210510875029</v>
      </c>
      <c r="O2667" s="3">
        <f t="shared" si="452"/>
        <v>0.66053169734151329</v>
      </c>
      <c r="P2667" s="3">
        <f t="shared" si="453"/>
        <v>2.7863777089783281E-2</v>
      </c>
      <c r="Q2667" s="8">
        <f t="shared" si="454"/>
        <v>2.814127966976264</v>
      </c>
      <c r="R2667" s="8">
        <f t="shared" si="455"/>
        <v>100.99592592592592</v>
      </c>
      <c r="S2667" s="8">
        <f t="shared" si="456"/>
        <v>3971.5000000000005</v>
      </c>
      <c r="T2667" s="3">
        <f t="shared" si="457"/>
        <v>0.59290366789631543</v>
      </c>
      <c r="U2667" s="3">
        <f t="shared" si="458"/>
        <v>1.8588207225630538</v>
      </c>
      <c r="V2667" s="3">
        <f t="shared" si="459"/>
        <v>0.68661462923328709</v>
      </c>
      <c r="W2667" s="4" t="str">
        <f t="shared" si="460"/>
        <v>Need Improvement</v>
      </c>
      <c r="X2667" s="4" t="str">
        <f t="shared" si="461"/>
        <v>Need Improvement</v>
      </c>
    </row>
    <row r="2668" spans="1:24" x14ac:dyDescent="0.3">
      <c r="A2668" s="4">
        <v>152369</v>
      </c>
      <c r="B2668" s="4" t="s">
        <v>16</v>
      </c>
      <c r="C2668" s="5">
        <v>45298</v>
      </c>
      <c r="D2668" s="6">
        <v>45298</v>
      </c>
      <c r="E2668" s="7">
        <v>45298</v>
      </c>
      <c r="F2668" s="13">
        <v>45298</v>
      </c>
      <c r="G2668" s="4" t="s">
        <v>12</v>
      </c>
      <c r="H2668" s="4" t="s">
        <v>25</v>
      </c>
      <c r="I2668" s="4">
        <v>7811</v>
      </c>
      <c r="J2668" s="4">
        <v>862</v>
      </c>
      <c r="K2668" s="4">
        <v>77</v>
      </c>
      <c r="L2668" s="1">
        <v>2589.3200000000002</v>
      </c>
      <c r="M2668" s="1">
        <v>7710.36</v>
      </c>
      <c r="N2668" s="2">
        <f t="shared" si="451"/>
        <v>2.977754777316052</v>
      </c>
      <c r="O2668" s="3">
        <f t="shared" si="452"/>
        <v>0.1103571885802074</v>
      </c>
      <c r="P2668" s="3">
        <f t="shared" si="453"/>
        <v>8.9327146171693739E-2</v>
      </c>
      <c r="Q2668" s="8">
        <f t="shared" si="454"/>
        <v>3.00385150812065</v>
      </c>
      <c r="R2668" s="8">
        <f t="shared" si="455"/>
        <v>33.627532467532468</v>
      </c>
      <c r="S2668" s="8">
        <f t="shared" si="456"/>
        <v>5121.0399999999991</v>
      </c>
      <c r="T2668" s="3">
        <f t="shared" si="457"/>
        <v>0.66417651056500593</v>
      </c>
      <c r="U2668" s="3">
        <f t="shared" si="458"/>
        <v>0.33149660734861097</v>
      </c>
      <c r="V2668" s="3">
        <f t="shared" si="459"/>
        <v>0.50562385765391415</v>
      </c>
      <c r="W2668" s="4" t="str">
        <f t="shared" si="460"/>
        <v>Need Improvement</v>
      </c>
      <c r="X2668" s="4" t="str">
        <f t="shared" si="461"/>
        <v>Good</v>
      </c>
    </row>
    <row r="2669" spans="1:24" x14ac:dyDescent="0.3">
      <c r="A2669" s="4">
        <v>430194</v>
      </c>
      <c r="B2669" s="4" t="s">
        <v>18</v>
      </c>
      <c r="C2669" s="5">
        <v>45298</v>
      </c>
      <c r="D2669" s="6">
        <v>45298</v>
      </c>
      <c r="E2669" s="7">
        <v>45298</v>
      </c>
      <c r="F2669" s="13">
        <v>45298</v>
      </c>
      <c r="G2669" s="4" t="s">
        <v>21</v>
      </c>
      <c r="H2669" s="4" t="s">
        <v>13</v>
      </c>
      <c r="I2669" s="4">
        <v>3777</v>
      </c>
      <c r="J2669" s="4">
        <v>840</v>
      </c>
      <c r="K2669" s="4">
        <v>89</v>
      </c>
      <c r="L2669" s="1">
        <v>1496.57</v>
      </c>
      <c r="M2669" s="1">
        <v>2241.58</v>
      </c>
      <c r="N2669" s="2">
        <f t="shared" si="451"/>
        <v>1.4978116626686355</v>
      </c>
      <c r="O2669" s="3">
        <f t="shared" si="452"/>
        <v>0.22239872915011913</v>
      </c>
      <c r="P2669" s="3">
        <f t="shared" si="453"/>
        <v>0.10595238095238095</v>
      </c>
      <c r="Q2669" s="8">
        <f t="shared" si="454"/>
        <v>1.7816309523809524</v>
      </c>
      <c r="R2669" s="8">
        <f t="shared" si="455"/>
        <v>16.815393258426965</v>
      </c>
      <c r="S2669" s="8">
        <f t="shared" si="456"/>
        <v>745.01</v>
      </c>
      <c r="T2669" s="3">
        <f t="shared" si="457"/>
        <v>0.33235931798106694</v>
      </c>
      <c r="U2669" s="3">
        <f t="shared" si="458"/>
        <v>0.39623245962404025</v>
      </c>
      <c r="V2669" s="3">
        <f t="shared" si="459"/>
        <v>2.0087918282976065</v>
      </c>
      <c r="W2669" s="4" t="str">
        <f t="shared" si="460"/>
        <v>Need Improvement</v>
      </c>
      <c r="X2669" s="4" t="str">
        <f t="shared" si="461"/>
        <v>Need Improvement</v>
      </c>
    </row>
    <row r="2670" spans="1:24" x14ac:dyDescent="0.3">
      <c r="A2670" s="4">
        <v>434732</v>
      </c>
      <c r="B2670" s="4" t="s">
        <v>20</v>
      </c>
      <c r="C2670" s="5">
        <v>45298</v>
      </c>
      <c r="D2670" s="6">
        <v>45298</v>
      </c>
      <c r="E2670" s="7">
        <v>45298</v>
      </c>
      <c r="F2670" s="13">
        <v>45298</v>
      </c>
      <c r="G2670" s="4" t="s">
        <v>27</v>
      </c>
      <c r="H2670" s="4" t="s">
        <v>13</v>
      </c>
      <c r="I2670" s="4">
        <v>5932</v>
      </c>
      <c r="J2670" s="4">
        <v>419</v>
      </c>
      <c r="K2670" s="4">
        <v>89</v>
      </c>
      <c r="L2670" s="1">
        <v>4320.6000000000004</v>
      </c>
      <c r="M2670" s="1">
        <v>4126.88</v>
      </c>
      <c r="N2670" s="2">
        <f t="shared" si="451"/>
        <v>0.95516363468036847</v>
      </c>
      <c r="O2670" s="3">
        <f t="shared" si="452"/>
        <v>7.063385030343898E-2</v>
      </c>
      <c r="P2670" s="3">
        <f t="shared" si="453"/>
        <v>0.21241050119331742</v>
      </c>
      <c r="Q2670" s="8">
        <f t="shared" si="454"/>
        <v>10.311694510739859</v>
      </c>
      <c r="R2670" s="8">
        <f t="shared" si="455"/>
        <v>48.546067415730342</v>
      </c>
      <c r="S2670" s="8">
        <f t="shared" si="456"/>
        <v>-193.72000000000025</v>
      </c>
      <c r="T2670" s="3">
        <f t="shared" si="457"/>
        <v>-4.6941030512154522E-2</v>
      </c>
      <c r="U2670" s="3">
        <f t="shared" si="458"/>
        <v>0.72835468644639256</v>
      </c>
      <c r="V2670" s="3">
        <f t="shared" si="459"/>
        <v>-22.30332438571131</v>
      </c>
      <c r="W2670" s="4" t="str">
        <f t="shared" si="460"/>
        <v>Need Improvement</v>
      </c>
      <c r="X2670" s="4" t="str">
        <f t="shared" si="461"/>
        <v>Poor</v>
      </c>
    </row>
    <row r="2671" spans="1:24" x14ac:dyDescent="0.3">
      <c r="A2671" s="4">
        <v>59157</v>
      </c>
      <c r="B2671" s="4" t="s">
        <v>22</v>
      </c>
      <c r="C2671" s="5">
        <v>45298</v>
      </c>
      <c r="D2671" s="6">
        <v>45298</v>
      </c>
      <c r="E2671" s="7">
        <v>45298</v>
      </c>
      <c r="F2671" s="13">
        <v>45298</v>
      </c>
      <c r="G2671" s="4" t="s">
        <v>27</v>
      </c>
      <c r="H2671" s="4" t="s">
        <v>13</v>
      </c>
      <c r="I2671" s="4">
        <v>6797</v>
      </c>
      <c r="J2671" s="4">
        <v>587</v>
      </c>
      <c r="K2671" s="4">
        <v>97</v>
      </c>
      <c r="L2671" s="1">
        <v>3058.87</v>
      </c>
      <c r="M2671" s="1">
        <v>2304.46</v>
      </c>
      <c r="N2671" s="2">
        <f t="shared" si="451"/>
        <v>0.75336970842173745</v>
      </c>
      <c r="O2671" s="3">
        <f t="shared" si="452"/>
        <v>8.6361630130940115E-2</v>
      </c>
      <c r="P2671" s="3">
        <f t="shared" si="453"/>
        <v>0.16524701873935263</v>
      </c>
      <c r="Q2671" s="8">
        <f t="shared" si="454"/>
        <v>5.2110221465076663</v>
      </c>
      <c r="R2671" s="8">
        <f t="shared" si="455"/>
        <v>31.534742268041235</v>
      </c>
      <c r="S2671" s="8">
        <f t="shared" si="456"/>
        <v>-754.40999999999985</v>
      </c>
      <c r="T2671" s="3">
        <f t="shared" si="457"/>
        <v>-0.32736953559619164</v>
      </c>
      <c r="U2671" s="3">
        <f t="shared" si="458"/>
        <v>0.45003236722083273</v>
      </c>
      <c r="V2671" s="3">
        <f t="shared" si="459"/>
        <v>-4.0546519796927409</v>
      </c>
      <c r="W2671" s="4" t="str">
        <f t="shared" si="460"/>
        <v>Need Improvement</v>
      </c>
      <c r="X2671" s="4" t="str">
        <f t="shared" si="461"/>
        <v>Poor</v>
      </c>
    </row>
    <row r="2672" spans="1:24" x14ac:dyDescent="0.3">
      <c r="A2672" s="4">
        <v>951586</v>
      </c>
      <c r="B2672" s="4" t="s">
        <v>23</v>
      </c>
      <c r="C2672" s="5">
        <v>45298</v>
      </c>
      <c r="D2672" s="6">
        <v>45298</v>
      </c>
      <c r="E2672" s="7">
        <v>45298</v>
      </c>
      <c r="F2672" s="13">
        <v>45298</v>
      </c>
      <c r="G2672" s="4" t="s">
        <v>27</v>
      </c>
      <c r="H2672" s="4" t="s">
        <v>19</v>
      </c>
      <c r="I2672" s="4">
        <v>6959</v>
      </c>
      <c r="J2672" s="4">
        <v>720</v>
      </c>
      <c r="K2672" s="4">
        <v>20</v>
      </c>
      <c r="L2672" s="1">
        <v>3369.11</v>
      </c>
      <c r="M2672" s="1">
        <v>3604.87</v>
      </c>
      <c r="N2672" s="2">
        <f t="shared" si="451"/>
        <v>1.0699769375294959</v>
      </c>
      <c r="O2672" s="3">
        <f t="shared" si="452"/>
        <v>0.10346314125592758</v>
      </c>
      <c r="P2672" s="3">
        <f t="shared" si="453"/>
        <v>2.7777777777777776E-2</v>
      </c>
      <c r="Q2672" s="8">
        <f t="shared" si="454"/>
        <v>4.6793194444444444</v>
      </c>
      <c r="R2672" s="8">
        <f t="shared" si="455"/>
        <v>168.4555</v>
      </c>
      <c r="S2672" s="8">
        <f t="shared" si="456"/>
        <v>235.75999999999976</v>
      </c>
      <c r="T2672" s="3">
        <f t="shared" si="457"/>
        <v>6.5400416658575697E-2</v>
      </c>
      <c r="U2672" s="3">
        <f t="shared" si="458"/>
        <v>0.48413708866216415</v>
      </c>
      <c r="V2672" s="3">
        <f t="shared" si="459"/>
        <v>14.290422463522241</v>
      </c>
      <c r="W2672" s="4" t="str">
        <f t="shared" si="460"/>
        <v>Need Improvement</v>
      </c>
      <c r="X2672" s="4" t="str">
        <f t="shared" si="461"/>
        <v>Need Improvement</v>
      </c>
    </row>
    <row r="2673" spans="1:24" x14ac:dyDescent="0.3">
      <c r="A2673" s="4">
        <v>636480</v>
      </c>
      <c r="B2673" s="4" t="s">
        <v>24</v>
      </c>
      <c r="C2673" s="5">
        <v>45298</v>
      </c>
      <c r="D2673" s="6">
        <v>45298</v>
      </c>
      <c r="E2673" s="7">
        <v>45298</v>
      </c>
      <c r="F2673" s="13">
        <v>45298</v>
      </c>
      <c r="G2673" s="4" t="s">
        <v>15</v>
      </c>
      <c r="H2673" s="4" t="s">
        <v>19</v>
      </c>
      <c r="I2673" s="4">
        <v>6623</v>
      </c>
      <c r="J2673" s="4">
        <v>649</v>
      </c>
      <c r="K2673" s="4">
        <v>30</v>
      </c>
      <c r="L2673" s="1">
        <v>3997.94</v>
      </c>
      <c r="M2673" s="1">
        <v>8797.8799999999992</v>
      </c>
      <c r="N2673" s="2">
        <f t="shared" si="451"/>
        <v>2.2006033107050129</v>
      </c>
      <c r="O2673" s="3">
        <f t="shared" si="452"/>
        <v>9.7991846595198551E-2</v>
      </c>
      <c r="P2673" s="3">
        <f t="shared" si="453"/>
        <v>4.6224961479198766E-2</v>
      </c>
      <c r="Q2673" s="8">
        <f t="shared" si="454"/>
        <v>6.1601540832049304</v>
      </c>
      <c r="R2673" s="8">
        <f t="shared" si="455"/>
        <v>133.26466666666667</v>
      </c>
      <c r="S2673" s="8">
        <f t="shared" si="456"/>
        <v>4799.9399999999987</v>
      </c>
      <c r="T2673" s="3">
        <f t="shared" si="457"/>
        <v>0.5455791622527244</v>
      </c>
      <c r="U2673" s="3">
        <f t="shared" si="458"/>
        <v>0.60364487392420352</v>
      </c>
      <c r="V2673" s="3">
        <f t="shared" si="459"/>
        <v>0.83291457809889313</v>
      </c>
      <c r="W2673" s="4" t="str">
        <f t="shared" si="460"/>
        <v>Need Improvement</v>
      </c>
      <c r="X2673" s="4" t="str">
        <f t="shared" si="461"/>
        <v>Good</v>
      </c>
    </row>
    <row r="2674" spans="1:24" x14ac:dyDescent="0.3">
      <c r="A2674" s="4">
        <v>54353</v>
      </c>
      <c r="B2674" s="4" t="s">
        <v>26</v>
      </c>
      <c r="C2674" s="5">
        <v>45298</v>
      </c>
      <c r="D2674" s="6">
        <v>45298</v>
      </c>
      <c r="E2674" s="7">
        <v>45298</v>
      </c>
      <c r="F2674" s="13">
        <v>45298</v>
      </c>
      <c r="G2674" s="4" t="s">
        <v>27</v>
      </c>
      <c r="H2674" s="4" t="s">
        <v>25</v>
      </c>
      <c r="I2674" s="4">
        <v>2788</v>
      </c>
      <c r="J2674" s="4">
        <v>233</v>
      </c>
      <c r="K2674" s="4">
        <v>75</v>
      </c>
      <c r="L2674" s="1">
        <v>2217.59</v>
      </c>
      <c r="M2674" s="1">
        <v>7554.83</v>
      </c>
      <c r="N2674" s="2">
        <f t="shared" si="451"/>
        <v>3.4067749223255874</v>
      </c>
      <c r="O2674" s="3">
        <f t="shared" si="452"/>
        <v>8.3572453371592539E-2</v>
      </c>
      <c r="P2674" s="3">
        <f t="shared" si="453"/>
        <v>0.32188841201716739</v>
      </c>
      <c r="Q2674" s="8">
        <f t="shared" si="454"/>
        <v>9.5175536480686702</v>
      </c>
      <c r="R2674" s="8">
        <f t="shared" si="455"/>
        <v>29.567866666666667</v>
      </c>
      <c r="S2674" s="8">
        <f t="shared" si="456"/>
        <v>5337.24</v>
      </c>
      <c r="T2674" s="3">
        <f t="shared" si="457"/>
        <v>0.7064672533994808</v>
      </c>
      <c r="U2674" s="3">
        <f t="shared" si="458"/>
        <v>0.79540530846484936</v>
      </c>
      <c r="V2674" s="3">
        <f t="shared" si="459"/>
        <v>0.41549377580921981</v>
      </c>
      <c r="W2674" s="4" t="str">
        <f t="shared" si="460"/>
        <v>Need Improvement</v>
      </c>
      <c r="X2674" s="4" t="str">
        <f t="shared" si="461"/>
        <v>Good</v>
      </c>
    </row>
    <row r="2675" spans="1:24" x14ac:dyDescent="0.3">
      <c r="A2675" s="4">
        <v>586559</v>
      </c>
      <c r="B2675" s="4" t="s">
        <v>11</v>
      </c>
      <c r="C2675" s="5">
        <v>45299</v>
      </c>
      <c r="D2675" s="6">
        <v>45299</v>
      </c>
      <c r="E2675" s="7">
        <v>45299</v>
      </c>
      <c r="F2675" s="13">
        <v>45299</v>
      </c>
      <c r="G2675" s="4" t="s">
        <v>27</v>
      </c>
      <c r="H2675" s="4" t="s">
        <v>13</v>
      </c>
      <c r="I2675" s="4">
        <v>1147</v>
      </c>
      <c r="J2675" s="4">
        <v>445</v>
      </c>
      <c r="K2675" s="4">
        <v>38</v>
      </c>
      <c r="L2675" s="1">
        <v>3395.67</v>
      </c>
      <c r="M2675" s="1">
        <v>7007.7</v>
      </c>
      <c r="N2675" s="2">
        <f t="shared" si="451"/>
        <v>2.0637164388765692</v>
      </c>
      <c r="O2675" s="3">
        <f t="shared" si="452"/>
        <v>0.38796861377506536</v>
      </c>
      <c r="P2675" s="3">
        <f t="shared" si="453"/>
        <v>8.5393258426966295E-2</v>
      </c>
      <c r="Q2675" s="8">
        <f t="shared" si="454"/>
        <v>7.6307191011235957</v>
      </c>
      <c r="R2675" s="8">
        <f t="shared" si="455"/>
        <v>89.359736842105264</v>
      </c>
      <c r="S2675" s="8">
        <f t="shared" si="456"/>
        <v>3612.0299999999997</v>
      </c>
      <c r="T2675" s="3">
        <f t="shared" si="457"/>
        <v>0.51543730467913862</v>
      </c>
      <c r="U2675" s="3">
        <f t="shared" si="458"/>
        <v>2.9604795117698344</v>
      </c>
      <c r="V2675" s="3">
        <f t="shared" si="459"/>
        <v>0.94010016528101936</v>
      </c>
      <c r="W2675" s="4" t="str">
        <f t="shared" si="460"/>
        <v>Need Improvement</v>
      </c>
      <c r="X2675" s="4" t="str">
        <f t="shared" si="461"/>
        <v>Need Improvement</v>
      </c>
    </row>
    <row r="2676" spans="1:24" x14ac:dyDescent="0.3">
      <c r="A2676" s="4">
        <v>238012</v>
      </c>
      <c r="B2676" s="4" t="s">
        <v>14</v>
      </c>
      <c r="C2676" s="5">
        <v>45299</v>
      </c>
      <c r="D2676" s="6">
        <v>45299</v>
      </c>
      <c r="E2676" s="7">
        <v>45299</v>
      </c>
      <c r="F2676" s="13">
        <v>45299</v>
      </c>
      <c r="G2676" s="4" t="s">
        <v>21</v>
      </c>
      <c r="H2676" s="4" t="s">
        <v>25</v>
      </c>
      <c r="I2676" s="4">
        <v>5475</v>
      </c>
      <c r="J2676" s="4">
        <v>903</v>
      </c>
      <c r="K2676" s="4">
        <v>15</v>
      </c>
      <c r="L2676" s="1">
        <v>3458.33</v>
      </c>
      <c r="M2676" s="1">
        <v>8524.98</v>
      </c>
      <c r="N2676" s="2">
        <f t="shared" si="451"/>
        <v>2.4650568337897192</v>
      </c>
      <c r="O2676" s="3">
        <f t="shared" si="452"/>
        <v>0.16493150684931507</v>
      </c>
      <c r="P2676" s="3">
        <f t="shared" si="453"/>
        <v>1.6611295681063124E-2</v>
      </c>
      <c r="Q2676" s="8">
        <f t="shared" si="454"/>
        <v>3.8298228128460687</v>
      </c>
      <c r="R2676" s="8">
        <f t="shared" si="455"/>
        <v>230.55533333333332</v>
      </c>
      <c r="S2676" s="8">
        <f t="shared" si="456"/>
        <v>5066.6499999999996</v>
      </c>
      <c r="T2676" s="3">
        <f t="shared" si="457"/>
        <v>0.594329840070006</v>
      </c>
      <c r="U2676" s="3">
        <f t="shared" si="458"/>
        <v>0.63165844748858446</v>
      </c>
      <c r="V2676" s="3">
        <f t="shared" si="459"/>
        <v>0.68256737686637126</v>
      </c>
      <c r="W2676" s="4" t="str">
        <f t="shared" si="460"/>
        <v>Need Improvement</v>
      </c>
      <c r="X2676" s="4" t="str">
        <f t="shared" si="461"/>
        <v>Good</v>
      </c>
    </row>
    <row r="2677" spans="1:24" x14ac:dyDescent="0.3">
      <c r="A2677" s="4">
        <v>343938</v>
      </c>
      <c r="B2677" s="4" t="s">
        <v>16</v>
      </c>
      <c r="C2677" s="5">
        <v>45299</v>
      </c>
      <c r="D2677" s="6">
        <v>45299</v>
      </c>
      <c r="E2677" s="7">
        <v>45299</v>
      </c>
      <c r="F2677" s="13">
        <v>45299</v>
      </c>
      <c r="G2677" s="4" t="s">
        <v>27</v>
      </c>
      <c r="H2677" s="4" t="s">
        <v>13</v>
      </c>
      <c r="I2677" s="4">
        <v>9741</v>
      </c>
      <c r="J2677" s="4">
        <v>501</v>
      </c>
      <c r="K2677" s="4">
        <v>16</v>
      </c>
      <c r="L2677" s="1">
        <v>4204.28</v>
      </c>
      <c r="M2677" s="1">
        <v>3376.62</v>
      </c>
      <c r="N2677" s="2">
        <f t="shared" si="451"/>
        <v>0.80313870627075268</v>
      </c>
      <c r="O2677" s="3">
        <f t="shared" si="452"/>
        <v>5.1432091161071759E-2</v>
      </c>
      <c r="P2677" s="3">
        <f t="shared" si="453"/>
        <v>3.1936127744510975E-2</v>
      </c>
      <c r="Q2677" s="8">
        <f t="shared" si="454"/>
        <v>8.3917764471057872</v>
      </c>
      <c r="R2677" s="8">
        <f t="shared" si="455"/>
        <v>262.76749999999998</v>
      </c>
      <c r="S2677" s="8">
        <f t="shared" si="456"/>
        <v>-827.65999999999985</v>
      </c>
      <c r="T2677" s="3">
        <f t="shared" si="457"/>
        <v>-0.24511493742262969</v>
      </c>
      <c r="U2677" s="3">
        <f t="shared" si="458"/>
        <v>0.43160661123087973</v>
      </c>
      <c r="V2677" s="3">
        <f t="shared" si="459"/>
        <v>-5.0797187250803475</v>
      </c>
      <c r="W2677" s="4" t="str">
        <f t="shared" si="460"/>
        <v>Need Improvement</v>
      </c>
      <c r="X2677" s="4" t="str">
        <f t="shared" si="461"/>
        <v>Poor</v>
      </c>
    </row>
    <row r="2678" spans="1:24" x14ac:dyDescent="0.3">
      <c r="A2678" s="4">
        <v>233812</v>
      </c>
      <c r="B2678" s="4" t="s">
        <v>18</v>
      </c>
      <c r="C2678" s="5">
        <v>45299</v>
      </c>
      <c r="D2678" s="6">
        <v>45299</v>
      </c>
      <c r="E2678" s="7">
        <v>45299</v>
      </c>
      <c r="F2678" s="13">
        <v>45299</v>
      </c>
      <c r="G2678" s="4" t="s">
        <v>12</v>
      </c>
      <c r="H2678" s="4" t="s">
        <v>25</v>
      </c>
      <c r="I2678" s="4">
        <v>3047</v>
      </c>
      <c r="J2678" s="4">
        <v>615</v>
      </c>
      <c r="K2678" s="4">
        <v>31</v>
      </c>
      <c r="L2678" s="1">
        <v>1271.5899999999999</v>
      </c>
      <c r="M2678" s="1">
        <v>3204.38</v>
      </c>
      <c r="N2678" s="2">
        <f t="shared" si="451"/>
        <v>2.5199789240242532</v>
      </c>
      <c r="O2678" s="3">
        <f t="shared" si="452"/>
        <v>0.20183787331801772</v>
      </c>
      <c r="P2678" s="3">
        <f t="shared" si="453"/>
        <v>5.0406504065040651E-2</v>
      </c>
      <c r="Q2678" s="8">
        <f t="shared" si="454"/>
        <v>2.0676260162601623</v>
      </c>
      <c r="R2678" s="8">
        <f t="shared" si="455"/>
        <v>41.019032258064513</v>
      </c>
      <c r="S2678" s="8">
        <f t="shared" si="456"/>
        <v>1932.7900000000002</v>
      </c>
      <c r="T2678" s="3">
        <f t="shared" si="457"/>
        <v>0.60317128430460809</v>
      </c>
      <c r="U2678" s="3">
        <f t="shared" si="458"/>
        <v>0.41732523793895632</v>
      </c>
      <c r="V2678" s="3">
        <f t="shared" si="459"/>
        <v>0.65790385918801308</v>
      </c>
      <c r="W2678" s="4" t="str">
        <f t="shared" si="460"/>
        <v>Need Improvement</v>
      </c>
      <c r="X2678" s="4" t="str">
        <f t="shared" si="461"/>
        <v>Need Improvement</v>
      </c>
    </row>
    <row r="2679" spans="1:24" x14ac:dyDescent="0.3">
      <c r="A2679" s="4">
        <v>845702</v>
      </c>
      <c r="B2679" s="4" t="s">
        <v>20</v>
      </c>
      <c r="C2679" s="5">
        <v>45299</v>
      </c>
      <c r="D2679" s="6">
        <v>45299</v>
      </c>
      <c r="E2679" s="7">
        <v>45299</v>
      </c>
      <c r="F2679" s="13">
        <v>45299</v>
      </c>
      <c r="G2679" s="4" t="s">
        <v>15</v>
      </c>
      <c r="H2679" s="4" t="s">
        <v>25</v>
      </c>
      <c r="I2679" s="4">
        <v>2281</v>
      </c>
      <c r="J2679" s="4">
        <v>320</v>
      </c>
      <c r="K2679" s="4">
        <v>35</v>
      </c>
      <c r="L2679" s="1">
        <v>2061.9899999999998</v>
      </c>
      <c r="M2679" s="1">
        <v>3994.19</v>
      </c>
      <c r="N2679" s="2">
        <f t="shared" si="451"/>
        <v>1.9370559508048053</v>
      </c>
      <c r="O2679" s="3">
        <f t="shared" si="452"/>
        <v>0.14028934677772906</v>
      </c>
      <c r="P2679" s="3">
        <f t="shared" si="453"/>
        <v>0.109375</v>
      </c>
      <c r="Q2679" s="8">
        <f t="shared" si="454"/>
        <v>6.4437187499999995</v>
      </c>
      <c r="R2679" s="8">
        <f t="shared" si="455"/>
        <v>58.913999999999994</v>
      </c>
      <c r="S2679" s="8">
        <f t="shared" si="456"/>
        <v>1932.2000000000003</v>
      </c>
      <c r="T2679" s="3">
        <f t="shared" si="457"/>
        <v>0.48375265072517837</v>
      </c>
      <c r="U2679" s="3">
        <f t="shared" si="458"/>
        <v>0.90398509425690476</v>
      </c>
      <c r="V2679" s="3">
        <f t="shared" si="459"/>
        <v>1.067172135389711</v>
      </c>
      <c r="W2679" s="4" t="str">
        <f t="shared" si="460"/>
        <v>Need Improvement</v>
      </c>
      <c r="X2679" s="4" t="str">
        <f t="shared" si="461"/>
        <v>Need Improvement</v>
      </c>
    </row>
    <row r="2680" spans="1:24" x14ac:dyDescent="0.3">
      <c r="A2680" s="4">
        <v>299375</v>
      </c>
      <c r="B2680" s="4" t="s">
        <v>22</v>
      </c>
      <c r="C2680" s="5">
        <v>45299</v>
      </c>
      <c r="D2680" s="6">
        <v>45299</v>
      </c>
      <c r="E2680" s="7">
        <v>45299</v>
      </c>
      <c r="F2680" s="13">
        <v>45299</v>
      </c>
      <c r="G2680" s="4" t="s">
        <v>12</v>
      </c>
      <c r="H2680" s="4" t="s">
        <v>13</v>
      </c>
      <c r="I2680" s="4">
        <v>9049</v>
      </c>
      <c r="J2680" s="4">
        <v>928</v>
      </c>
      <c r="K2680" s="4">
        <v>59</v>
      </c>
      <c r="L2680" s="1">
        <v>3500.7</v>
      </c>
      <c r="M2680" s="1">
        <v>5723.33</v>
      </c>
      <c r="N2680" s="2">
        <f t="shared" si="451"/>
        <v>1.6349101608249779</v>
      </c>
      <c r="O2680" s="3">
        <f t="shared" si="452"/>
        <v>0.10255276826168637</v>
      </c>
      <c r="P2680" s="3">
        <f t="shared" si="453"/>
        <v>6.3577586206896547E-2</v>
      </c>
      <c r="Q2680" s="8">
        <f t="shared" si="454"/>
        <v>3.7723060344827584</v>
      </c>
      <c r="R2680" s="8">
        <f t="shared" si="455"/>
        <v>59.333898305084745</v>
      </c>
      <c r="S2680" s="8">
        <f t="shared" si="456"/>
        <v>2222.63</v>
      </c>
      <c r="T2680" s="3">
        <f t="shared" si="457"/>
        <v>0.38834559600791851</v>
      </c>
      <c r="U2680" s="3">
        <f t="shared" si="458"/>
        <v>0.3868604265664714</v>
      </c>
      <c r="V2680" s="3">
        <f t="shared" si="459"/>
        <v>1.5750259827321684</v>
      </c>
      <c r="W2680" s="4" t="str">
        <f t="shared" si="460"/>
        <v>Need Improvement</v>
      </c>
      <c r="X2680" s="4" t="str">
        <f t="shared" si="461"/>
        <v>Need Improvement</v>
      </c>
    </row>
    <row r="2681" spans="1:24" x14ac:dyDescent="0.3">
      <c r="A2681" s="4">
        <v>509948</v>
      </c>
      <c r="B2681" s="4" t="s">
        <v>23</v>
      </c>
      <c r="C2681" s="5">
        <v>45299</v>
      </c>
      <c r="D2681" s="6">
        <v>45299</v>
      </c>
      <c r="E2681" s="7">
        <v>45299</v>
      </c>
      <c r="F2681" s="13">
        <v>45299</v>
      </c>
      <c r="G2681" s="4" t="s">
        <v>12</v>
      </c>
      <c r="H2681" s="4" t="s">
        <v>25</v>
      </c>
      <c r="I2681" s="4">
        <v>2811</v>
      </c>
      <c r="J2681" s="4">
        <v>269</v>
      </c>
      <c r="K2681" s="4">
        <v>56</v>
      </c>
      <c r="L2681" s="1">
        <v>4101.46</v>
      </c>
      <c r="M2681" s="1">
        <v>7448.05</v>
      </c>
      <c r="N2681" s="2">
        <f t="shared" si="451"/>
        <v>1.8159509052873855</v>
      </c>
      <c r="O2681" s="3">
        <f t="shared" si="452"/>
        <v>9.5695482034863041E-2</v>
      </c>
      <c r="P2681" s="3">
        <f t="shared" si="453"/>
        <v>0.20817843866171004</v>
      </c>
      <c r="Q2681" s="8">
        <f t="shared" si="454"/>
        <v>15.247063197026023</v>
      </c>
      <c r="R2681" s="8">
        <f t="shared" si="455"/>
        <v>73.24035714285715</v>
      </c>
      <c r="S2681" s="8">
        <f t="shared" si="456"/>
        <v>3346.59</v>
      </c>
      <c r="T2681" s="3">
        <f t="shared" si="457"/>
        <v>0.44932431978840098</v>
      </c>
      <c r="U2681" s="3">
        <f t="shared" si="458"/>
        <v>1.4590750622554252</v>
      </c>
      <c r="V2681" s="3">
        <f t="shared" si="459"/>
        <v>1.2255639322414755</v>
      </c>
      <c r="W2681" s="4" t="str">
        <f t="shared" si="460"/>
        <v>Need Improvement</v>
      </c>
      <c r="X2681" s="4" t="str">
        <f t="shared" si="461"/>
        <v>Need Improvement</v>
      </c>
    </row>
    <row r="2682" spans="1:24" x14ac:dyDescent="0.3">
      <c r="A2682" s="4">
        <v>633839</v>
      </c>
      <c r="B2682" s="4" t="s">
        <v>24</v>
      </c>
      <c r="C2682" s="5">
        <v>45299</v>
      </c>
      <c r="D2682" s="6">
        <v>45299</v>
      </c>
      <c r="E2682" s="7">
        <v>45299</v>
      </c>
      <c r="F2682" s="13">
        <v>45299</v>
      </c>
      <c r="G2682" s="4" t="s">
        <v>27</v>
      </c>
      <c r="H2682" s="4" t="s">
        <v>19</v>
      </c>
      <c r="I2682" s="4">
        <v>2877</v>
      </c>
      <c r="J2682" s="4">
        <v>231</v>
      </c>
      <c r="K2682" s="4">
        <v>52</v>
      </c>
      <c r="L2682" s="1">
        <v>4293.3500000000004</v>
      </c>
      <c r="M2682" s="1">
        <v>3378.49</v>
      </c>
      <c r="N2682" s="2">
        <f t="shared" si="451"/>
        <v>0.78691231788696459</v>
      </c>
      <c r="O2682" s="3">
        <f t="shared" si="452"/>
        <v>8.0291970802919707E-2</v>
      </c>
      <c r="P2682" s="3">
        <f t="shared" si="453"/>
        <v>0.22510822510822512</v>
      </c>
      <c r="Q2682" s="8">
        <f t="shared" si="454"/>
        <v>18.585930735930738</v>
      </c>
      <c r="R2682" s="8">
        <f t="shared" si="455"/>
        <v>82.564423076923077</v>
      </c>
      <c r="S2682" s="8">
        <f t="shared" si="456"/>
        <v>-914.86000000000058</v>
      </c>
      <c r="T2682" s="3">
        <f t="shared" si="457"/>
        <v>-0.27078961311118299</v>
      </c>
      <c r="U2682" s="3">
        <f t="shared" si="458"/>
        <v>1.4923010079944388</v>
      </c>
      <c r="V2682" s="3">
        <f t="shared" si="459"/>
        <v>-4.6929038322803462</v>
      </c>
      <c r="W2682" s="4" t="str">
        <f t="shared" si="460"/>
        <v>Need Improvement</v>
      </c>
      <c r="X2682" s="4" t="str">
        <f t="shared" si="461"/>
        <v>Poor</v>
      </c>
    </row>
    <row r="2683" spans="1:24" x14ac:dyDescent="0.3">
      <c r="A2683" s="4">
        <v>666791</v>
      </c>
      <c r="B2683" s="4" t="s">
        <v>26</v>
      </c>
      <c r="C2683" s="5">
        <v>45299</v>
      </c>
      <c r="D2683" s="6">
        <v>45299</v>
      </c>
      <c r="E2683" s="7">
        <v>45299</v>
      </c>
      <c r="F2683" s="13">
        <v>45299</v>
      </c>
      <c r="G2683" s="4" t="s">
        <v>21</v>
      </c>
      <c r="H2683" s="4" t="s">
        <v>19</v>
      </c>
      <c r="I2683" s="4">
        <v>9125</v>
      </c>
      <c r="J2683" s="4">
        <v>939</v>
      </c>
      <c r="K2683" s="4">
        <v>96</v>
      </c>
      <c r="L2683" s="1">
        <v>2145.4499999999998</v>
      </c>
      <c r="M2683" s="1">
        <v>7722.57</v>
      </c>
      <c r="N2683" s="2">
        <f t="shared" si="451"/>
        <v>3.5995105921834583</v>
      </c>
      <c r="O2683" s="3">
        <f t="shared" si="452"/>
        <v>0.1029041095890411</v>
      </c>
      <c r="P2683" s="3">
        <f t="shared" si="453"/>
        <v>0.10223642172523961</v>
      </c>
      <c r="Q2683" s="8">
        <f t="shared" si="454"/>
        <v>2.2848242811501596</v>
      </c>
      <c r="R2683" s="8">
        <f t="shared" si="455"/>
        <v>22.348437499999999</v>
      </c>
      <c r="S2683" s="8">
        <f t="shared" si="456"/>
        <v>5577.12</v>
      </c>
      <c r="T2683" s="3">
        <f t="shared" si="457"/>
        <v>0.72218445413897192</v>
      </c>
      <c r="U2683" s="3">
        <f t="shared" si="458"/>
        <v>0.23511780821917808</v>
      </c>
      <c r="V2683" s="3">
        <f t="shared" si="459"/>
        <v>0.38468779585162233</v>
      </c>
      <c r="W2683" s="4" t="str">
        <f t="shared" si="460"/>
        <v>Need Improvement</v>
      </c>
      <c r="X2683" s="4" t="str">
        <f t="shared" si="461"/>
        <v>Good</v>
      </c>
    </row>
    <row r="2684" spans="1:24" x14ac:dyDescent="0.3">
      <c r="A2684" s="4">
        <v>156487</v>
      </c>
      <c r="B2684" s="4" t="s">
        <v>11</v>
      </c>
      <c r="C2684" s="5">
        <v>45300</v>
      </c>
      <c r="D2684" s="6">
        <v>45300</v>
      </c>
      <c r="E2684" s="7">
        <v>45300</v>
      </c>
      <c r="F2684" s="13">
        <v>45300</v>
      </c>
      <c r="G2684" s="4" t="s">
        <v>15</v>
      </c>
      <c r="H2684" s="4" t="s">
        <v>17</v>
      </c>
      <c r="I2684" s="4">
        <v>7131</v>
      </c>
      <c r="J2684" s="4">
        <v>875</v>
      </c>
      <c r="K2684" s="4">
        <v>58</v>
      </c>
      <c r="L2684" s="1">
        <v>3953.57</v>
      </c>
      <c r="M2684" s="1">
        <v>7849.28</v>
      </c>
      <c r="N2684" s="2">
        <f t="shared" si="451"/>
        <v>1.9853651256965221</v>
      </c>
      <c r="O2684" s="3">
        <f t="shared" si="452"/>
        <v>0.12270368812228299</v>
      </c>
      <c r="P2684" s="3">
        <f t="shared" si="453"/>
        <v>6.6285714285714281E-2</v>
      </c>
      <c r="Q2684" s="8">
        <f t="shared" si="454"/>
        <v>4.5183657142857143</v>
      </c>
      <c r="R2684" s="8">
        <f t="shared" si="455"/>
        <v>68.165000000000006</v>
      </c>
      <c r="S2684" s="8">
        <f t="shared" si="456"/>
        <v>3895.7099999999996</v>
      </c>
      <c r="T2684" s="3">
        <f t="shared" si="457"/>
        <v>0.49631431163113043</v>
      </c>
      <c r="U2684" s="3">
        <f t="shared" si="458"/>
        <v>0.55442013742813068</v>
      </c>
      <c r="V2684" s="3">
        <f t="shared" si="459"/>
        <v>1.0148522348942812</v>
      </c>
      <c r="W2684" s="4" t="str">
        <f t="shared" si="460"/>
        <v>Need Improvement</v>
      </c>
      <c r="X2684" s="4" t="str">
        <f t="shared" si="461"/>
        <v>Need Improvement</v>
      </c>
    </row>
    <row r="2685" spans="1:24" x14ac:dyDescent="0.3">
      <c r="A2685" s="4">
        <v>11880</v>
      </c>
      <c r="B2685" s="4" t="s">
        <v>14</v>
      </c>
      <c r="C2685" s="5">
        <v>45300</v>
      </c>
      <c r="D2685" s="6">
        <v>45300</v>
      </c>
      <c r="E2685" s="7">
        <v>45300</v>
      </c>
      <c r="F2685" s="13">
        <v>45300</v>
      </c>
      <c r="G2685" s="4" t="s">
        <v>27</v>
      </c>
      <c r="H2685" s="4" t="s">
        <v>17</v>
      </c>
      <c r="I2685" s="4">
        <v>3636</v>
      </c>
      <c r="J2685" s="4">
        <v>928</v>
      </c>
      <c r="K2685" s="4">
        <v>11</v>
      </c>
      <c r="L2685" s="1">
        <v>2470.75</v>
      </c>
      <c r="M2685" s="1">
        <v>4370.1400000000003</v>
      </c>
      <c r="N2685" s="2">
        <f t="shared" si="451"/>
        <v>1.7687503794394417</v>
      </c>
      <c r="O2685" s="3">
        <f t="shared" si="452"/>
        <v>0.25522552255225522</v>
      </c>
      <c r="P2685" s="3">
        <f t="shared" si="453"/>
        <v>1.1853448275862068E-2</v>
      </c>
      <c r="Q2685" s="8">
        <f t="shared" si="454"/>
        <v>2.6624461206896552</v>
      </c>
      <c r="R2685" s="8">
        <f t="shared" si="455"/>
        <v>224.61363636363637</v>
      </c>
      <c r="S2685" s="8">
        <f t="shared" si="456"/>
        <v>1899.3900000000003</v>
      </c>
      <c r="T2685" s="3">
        <f t="shared" si="457"/>
        <v>0.4346290965506826</v>
      </c>
      <c r="U2685" s="3">
        <f t="shared" si="458"/>
        <v>0.67952420242024203</v>
      </c>
      <c r="V2685" s="3">
        <f t="shared" si="459"/>
        <v>1.3008123660754241</v>
      </c>
      <c r="W2685" s="4" t="str">
        <f t="shared" si="460"/>
        <v>Need Improvement</v>
      </c>
      <c r="X2685" s="4" t="str">
        <f t="shared" si="461"/>
        <v>Need Improvement</v>
      </c>
    </row>
    <row r="2686" spans="1:24" x14ac:dyDescent="0.3">
      <c r="A2686" s="4">
        <v>688485</v>
      </c>
      <c r="B2686" s="4" t="s">
        <v>16</v>
      </c>
      <c r="C2686" s="5">
        <v>45300</v>
      </c>
      <c r="D2686" s="6">
        <v>45300</v>
      </c>
      <c r="E2686" s="7">
        <v>45300</v>
      </c>
      <c r="F2686" s="13">
        <v>45300</v>
      </c>
      <c r="G2686" s="4" t="s">
        <v>27</v>
      </c>
      <c r="H2686" s="4" t="s">
        <v>13</v>
      </c>
      <c r="I2686" s="4">
        <v>5281</v>
      </c>
      <c r="J2686" s="4">
        <v>813</v>
      </c>
      <c r="K2686" s="4">
        <v>53</v>
      </c>
      <c r="L2686" s="1">
        <v>4381.33</v>
      </c>
      <c r="M2686" s="1">
        <v>4480.57</v>
      </c>
      <c r="N2686" s="2">
        <f t="shared" si="451"/>
        <v>1.0226506563075595</v>
      </c>
      <c r="O2686" s="3">
        <f t="shared" si="452"/>
        <v>0.15394811588714258</v>
      </c>
      <c r="P2686" s="3">
        <f t="shared" si="453"/>
        <v>6.519065190651907E-2</v>
      </c>
      <c r="Q2686" s="8">
        <f t="shared" si="454"/>
        <v>5.3890897908979092</v>
      </c>
      <c r="R2686" s="8">
        <f t="shared" si="455"/>
        <v>82.66660377358491</v>
      </c>
      <c r="S2686" s="8">
        <f t="shared" si="456"/>
        <v>99.239999999999782</v>
      </c>
      <c r="T2686" s="3">
        <f t="shared" si="457"/>
        <v>2.2148967653669017E-2</v>
      </c>
      <c r="U2686" s="3">
        <f t="shared" si="458"/>
        <v>0.82964021965536827</v>
      </c>
      <c r="V2686" s="3">
        <f t="shared" si="459"/>
        <v>44.148831116485383</v>
      </c>
      <c r="W2686" s="4" t="str">
        <f t="shared" si="460"/>
        <v>Need Improvement</v>
      </c>
      <c r="X2686" s="4" t="str">
        <f t="shared" si="461"/>
        <v>Need Improvement</v>
      </c>
    </row>
    <row r="2687" spans="1:24" x14ac:dyDescent="0.3">
      <c r="A2687" s="4">
        <v>541350</v>
      </c>
      <c r="B2687" s="4" t="s">
        <v>18</v>
      </c>
      <c r="C2687" s="5">
        <v>45300</v>
      </c>
      <c r="D2687" s="6">
        <v>45300</v>
      </c>
      <c r="E2687" s="7">
        <v>45300</v>
      </c>
      <c r="F2687" s="13">
        <v>45300</v>
      </c>
      <c r="G2687" s="4" t="s">
        <v>12</v>
      </c>
      <c r="H2687" s="4" t="s">
        <v>19</v>
      </c>
      <c r="I2687" s="4">
        <v>2203</v>
      </c>
      <c r="J2687" s="4">
        <v>537</v>
      </c>
      <c r="K2687" s="4">
        <v>49</v>
      </c>
      <c r="L2687" s="1">
        <v>4260.6899999999996</v>
      </c>
      <c r="M2687" s="1">
        <v>3319.63</v>
      </c>
      <c r="N2687" s="2">
        <f t="shared" si="451"/>
        <v>0.77912967148513512</v>
      </c>
      <c r="O2687" s="3">
        <f t="shared" si="452"/>
        <v>0.24375851112119837</v>
      </c>
      <c r="P2687" s="3">
        <f t="shared" si="453"/>
        <v>9.1247672253258846E-2</v>
      </c>
      <c r="Q2687" s="8">
        <f t="shared" si="454"/>
        <v>7.9342458100558648</v>
      </c>
      <c r="R2687" s="8">
        <f t="shared" si="455"/>
        <v>86.952857142857141</v>
      </c>
      <c r="S2687" s="8">
        <f t="shared" si="456"/>
        <v>-941.05999999999949</v>
      </c>
      <c r="T2687" s="3">
        <f t="shared" si="457"/>
        <v>-0.28348340025846236</v>
      </c>
      <c r="U2687" s="3">
        <f t="shared" si="458"/>
        <v>1.9340399455288242</v>
      </c>
      <c r="V2687" s="3">
        <f t="shared" si="459"/>
        <v>-4.5275434084968031</v>
      </c>
      <c r="W2687" s="4" t="str">
        <f t="shared" si="460"/>
        <v>Need Improvement</v>
      </c>
      <c r="X2687" s="4" t="str">
        <f t="shared" si="461"/>
        <v>Poor</v>
      </c>
    </row>
    <row r="2688" spans="1:24" x14ac:dyDescent="0.3">
      <c r="A2688" s="4">
        <v>788073</v>
      </c>
      <c r="B2688" s="4" t="s">
        <v>20</v>
      </c>
      <c r="C2688" s="5">
        <v>45300</v>
      </c>
      <c r="D2688" s="6">
        <v>45300</v>
      </c>
      <c r="E2688" s="7">
        <v>45300</v>
      </c>
      <c r="F2688" s="13">
        <v>45300</v>
      </c>
      <c r="G2688" s="4" t="s">
        <v>21</v>
      </c>
      <c r="H2688" s="4" t="s">
        <v>19</v>
      </c>
      <c r="I2688" s="4">
        <v>3206</v>
      </c>
      <c r="J2688" s="4">
        <v>966</v>
      </c>
      <c r="K2688" s="4">
        <v>18</v>
      </c>
      <c r="L2688" s="1">
        <v>1761</v>
      </c>
      <c r="M2688" s="1">
        <v>9793.61</v>
      </c>
      <c r="N2688" s="2">
        <f t="shared" si="451"/>
        <v>5.5613912549687683</v>
      </c>
      <c r="O2688" s="3">
        <f t="shared" si="452"/>
        <v>0.30131004366812225</v>
      </c>
      <c r="P2688" s="3">
        <f t="shared" si="453"/>
        <v>1.8633540372670808E-2</v>
      </c>
      <c r="Q2688" s="8">
        <f t="shared" si="454"/>
        <v>1.8229813664596273</v>
      </c>
      <c r="R2688" s="8">
        <f t="shared" si="455"/>
        <v>97.833333333333329</v>
      </c>
      <c r="S2688" s="8">
        <f t="shared" si="456"/>
        <v>8032.6100000000006</v>
      </c>
      <c r="T2688" s="3">
        <f t="shared" si="457"/>
        <v>0.82018887825837461</v>
      </c>
      <c r="U2688" s="3">
        <f t="shared" si="458"/>
        <v>0.54928259513412347</v>
      </c>
      <c r="V2688" s="3">
        <f t="shared" si="459"/>
        <v>0.2192313581762341</v>
      </c>
      <c r="W2688" s="4" t="str">
        <f t="shared" si="460"/>
        <v>Good</v>
      </c>
      <c r="X2688" s="4" t="str">
        <f t="shared" si="461"/>
        <v>Excellent</v>
      </c>
    </row>
    <row r="2689" spans="1:24" x14ac:dyDescent="0.3">
      <c r="A2689" s="4">
        <v>575835</v>
      </c>
      <c r="B2689" s="4" t="s">
        <v>22</v>
      </c>
      <c r="C2689" s="5">
        <v>45300</v>
      </c>
      <c r="D2689" s="6">
        <v>45300</v>
      </c>
      <c r="E2689" s="7">
        <v>45300</v>
      </c>
      <c r="F2689" s="13">
        <v>45300</v>
      </c>
      <c r="G2689" s="4" t="s">
        <v>27</v>
      </c>
      <c r="H2689" s="4" t="s">
        <v>19</v>
      </c>
      <c r="I2689" s="4">
        <v>5362</v>
      </c>
      <c r="J2689" s="4">
        <v>574</v>
      </c>
      <c r="K2689" s="4">
        <v>62</v>
      </c>
      <c r="L2689" s="1">
        <v>2139.2800000000002</v>
      </c>
      <c r="M2689" s="1">
        <v>6182.96</v>
      </c>
      <c r="N2689" s="2">
        <f t="shared" si="451"/>
        <v>2.890206050633858</v>
      </c>
      <c r="O2689" s="3">
        <f t="shared" si="452"/>
        <v>0.10704960835509138</v>
      </c>
      <c r="P2689" s="3">
        <f t="shared" si="453"/>
        <v>0.10801393728222997</v>
      </c>
      <c r="Q2689" s="8">
        <f t="shared" si="454"/>
        <v>3.7269686411149827</v>
      </c>
      <c r="R2689" s="8">
        <f t="shared" si="455"/>
        <v>34.504516129032261</v>
      </c>
      <c r="S2689" s="8">
        <f t="shared" si="456"/>
        <v>4043.68</v>
      </c>
      <c r="T2689" s="3">
        <f t="shared" si="457"/>
        <v>0.65400390751355331</v>
      </c>
      <c r="U2689" s="3">
        <f t="shared" si="458"/>
        <v>0.39897053338306604</v>
      </c>
      <c r="V2689" s="3">
        <f t="shared" si="459"/>
        <v>0.52904285205555346</v>
      </c>
      <c r="W2689" s="4" t="str">
        <f t="shared" si="460"/>
        <v>Need Improvement</v>
      </c>
      <c r="X2689" s="4" t="str">
        <f t="shared" si="461"/>
        <v>Good</v>
      </c>
    </row>
    <row r="2690" spans="1:24" x14ac:dyDescent="0.3">
      <c r="A2690" s="4">
        <v>747767</v>
      </c>
      <c r="B2690" s="4" t="s">
        <v>23</v>
      </c>
      <c r="C2690" s="5">
        <v>45300</v>
      </c>
      <c r="D2690" s="6">
        <v>45300</v>
      </c>
      <c r="E2690" s="7">
        <v>45300</v>
      </c>
      <c r="F2690" s="13">
        <v>45300</v>
      </c>
      <c r="G2690" s="4" t="s">
        <v>12</v>
      </c>
      <c r="H2690" s="4" t="s">
        <v>19</v>
      </c>
      <c r="I2690" s="4">
        <v>4988</v>
      </c>
      <c r="J2690" s="4">
        <v>380</v>
      </c>
      <c r="K2690" s="4">
        <v>36</v>
      </c>
      <c r="L2690" s="1">
        <v>4806.84</v>
      </c>
      <c r="M2690" s="1">
        <v>5281.03</v>
      </c>
      <c r="N2690" s="2">
        <f t="shared" si="451"/>
        <v>1.0986490084962262</v>
      </c>
      <c r="O2690" s="3">
        <f t="shared" si="452"/>
        <v>7.6182838813151563E-2</v>
      </c>
      <c r="P2690" s="3">
        <f t="shared" si="453"/>
        <v>9.4736842105263161E-2</v>
      </c>
      <c r="Q2690" s="8">
        <f t="shared" si="454"/>
        <v>12.649578947368422</v>
      </c>
      <c r="R2690" s="8">
        <f t="shared" si="455"/>
        <v>133.52333333333334</v>
      </c>
      <c r="S2690" s="8">
        <f t="shared" si="456"/>
        <v>474.1899999999996</v>
      </c>
      <c r="T2690" s="3">
        <f t="shared" si="457"/>
        <v>8.9791196035621773E-2</v>
      </c>
      <c r="U2690" s="3">
        <f t="shared" si="458"/>
        <v>0.96368083400160387</v>
      </c>
      <c r="V2690" s="3">
        <f t="shared" si="459"/>
        <v>10.136949324110597</v>
      </c>
      <c r="W2690" s="4" t="str">
        <f t="shared" si="460"/>
        <v>Need Improvement</v>
      </c>
      <c r="X2690" s="4" t="str">
        <f t="shared" si="461"/>
        <v>Need Improvement</v>
      </c>
    </row>
    <row r="2691" spans="1:24" x14ac:dyDescent="0.3">
      <c r="A2691" s="4">
        <v>358975</v>
      </c>
      <c r="B2691" s="4" t="s">
        <v>24</v>
      </c>
      <c r="C2691" s="5">
        <v>45300</v>
      </c>
      <c r="D2691" s="6">
        <v>45300</v>
      </c>
      <c r="E2691" s="7">
        <v>45300</v>
      </c>
      <c r="F2691" s="13">
        <v>45300</v>
      </c>
      <c r="G2691" s="4" t="s">
        <v>21</v>
      </c>
      <c r="H2691" s="4" t="s">
        <v>13</v>
      </c>
      <c r="I2691" s="4">
        <v>1834</v>
      </c>
      <c r="J2691" s="4">
        <v>145</v>
      </c>
      <c r="K2691" s="4">
        <v>53</v>
      </c>
      <c r="L2691" s="1">
        <v>2638.64</v>
      </c>
      <c r="M2691" s="1">
        <v>9436.5400000000009</v>
      </c>
      <c r="N2691" s="2">
        <f t="shared" ref="N2691:N2754" si="462">M2691/L2691</f>
        <v>3.5762893005487681</v>
      </c>
      <c r="O2691" s="3">
        <f t="shared" ref="O2691:O2754" si="463">J2691/I2691</f>
        <v>7.9062159214830965E-2</v>
      </c>
      <c r="P2691" s="3">
        <f t="shared" ref="P2691:P2754" si="464">K2691/J2691</f>
        <v>0.36551724137931035</v>
      </c>
      <c r="Q2691" s="8">
        <f t="shared" ref="Q2691:Q2754" si="465">L2691/J2691</f>
        <v>18.197517241379309</v>
      </c>
      <c r="R2691" s="8">
        <f t="shared" ref="R2691:R2754" si="466">L2691/K2691</f>
        <v>49.785660377358489</v>
      </c>
      <c r="S2691" s="8">
        <f t="shared" ref="S2691:S2754" si="467">M2691-L2691</f>
        <v>6797.9000000000015</v>
      </c>
      <c r="T2691" s="3">
        <f t="shared" ref="T2691:T2754" si="468">S2691/M2691</f>
        <v>0.72038056321490729</v>
      </c>
      <c r="U2691" s="3">
        <f t="shared" ref="U2691:U2754" si="469">L2691/I2691</f>
        <v>1.4387350054525627</v>
      </c>
      <c r="V2691" s="3">
        <f t="shared" ref="V2691:V2754" si="470">L2691/S2691</f>
        <v>0.3881551655658364</v>
      </c>
      <c r="W2691" s="4" t="str">
        <f t="shared" ref="W2691:W2754" si="471">_xlfn.IFS(N2691&gt;=8,"Excellent",N2691&gt;=5,"Good",N2691&gt;0,"Need Improvement")</f>
        <v>Need Improvement</v>
      </c>
      <c r="X2691" s="4" t="str">
        <f t="shared" ref="X2691:X2754" si="472">_xlfn.IFS(S2691&gt;7000,"Excellent",S2691&gt;4000,"Good",S2691&gt;0,"Need Improvement",S2691&lt;=0,"Poor")</f>
        <v>Good</v>
      </c>
    </row>
    <row r="2692" spans="1:24" x14ac:dyDescent="0.3">
      <c r="A2692" s="4">
        <v>192859</v>
      </c>
      <c r="B2692" s="4" t="s">
        <v>26</v>
      </c>
      <c r="C2692" s="5">
        <v>45300</v>
      </c>
      <c r="D2692" s="6">
        <v>45300</v>
      </c>
      <c r="E2692" s="7">
        <v>45300</v>
      </c>
      <c r="F2692" s="13">
        <v>45300</v>
      </c>
      <c r="G2692" s="4" t="s">
        <v>27</v>
      </c>
      <c r="H2692" s="4" t="s">
        <v>17</v>
      </c>
      <c r="I2692" s="4">
        <v>2207</v>
      </c>
      <c r="J2692" s="4">
        <v>429</v>
      </c>
      <c r="K2692" s="4">
        <v>37</v>
      </c>
      <c r="L2692" s="1">
        <v>2387.5700000000002</v>
      </c>
      <c r="M2692" s="1">
        <v>8605.7999999999993</v>
      </c>
      <c r="N2692" s="2">
        <f t="shared" si="462"/>
        <v>3.60441788094171</v>
      </c>
      <c r="O2692" s="3">
        <f t="shared" si="463"/>
        <v>0.19438151336656095</v>
      </c>
      <c r="P2692" s="3">
        <f t="shared" si="464"/>
        <v>8.6247086247086241E-2</v>
      </c>
      <c r="Q2692" s="8">
        <f t="shared" si="465"/>
        <v>5.5654312354312356</v>
      </c>
      <c r="R2692" s="8">
        <f t="shared" si="466"/>
        <v>64.528918918918919</v>
      </c>
      <c r="S2692" s="8">
        <f t="shared" si="467"/>
        <v>6218.23</v>
      </c>
      <c r="T2692" s="3">
        <f t="shared" si="468"/>
        <v>0.72256269027864928</v>
      </c>
      <c r="U2692" s="3">
        <f t="shared" si="469"/>
        <v>1.0818169460806526</v>
      </c>
      <c r="V2692" s="3">
        <f t="shared" si="470"/>
        <v>0.38396296052091999</v>
      </c>
      <c r="W2692" s="4" t="str">
        <f t="shared" si="471"/>
        <v>Need Improvement</v>
      </c>
      <c r="X2692" s="4" t="str">
        <f t="shared" si="472"/>
        <v>Good</v>
      </c>
    </row>
    <row r="2693" spans="1:24" x14ac:dyDescent="0.3">
      <c r="A2693" s="4">
        <v>502983</v>
      </c>
      <c r="B2693" s="4" t="s">
        <v>11</v>
      </c>
      <c r="C2693" s="5">
        <v>45301</v>
      </c>
      <c r="D2693" s="6">
        <v>45301</v>
      </c>
      <c r="E2693" s="7">
        <v>45301</v>
      </c>
      <c r="F2693" s="13">
        <v>45301</v>
      </c>
      <c r="G2693" s="4" t="s">
        <v>12</v>
      </c>
      <c r="H2693" s="4" t="s">
        <v>19</v>
      </c>
      <c r="I2693" s="4">
        <v>7561</v>
      </c>
      <c r="J2693" s="4">
        <v>705</v>
      </c>
      <c r="K2693" s="4">
        <v>53</v>
      </c>
      <c r="L2693" s="1">
        <v>4855.26</v>
      </c>
      <c r="M2693" s="1">
        <v>3785.19</v>
      </c>
      <c r="N2693" s="2">
        <f t="shared" si="462"/>
        <v>0.77960603551612062</v>
      </c>
      <c r="O2693" s="3">
        <f t="shared" si="463"/>
        <v>9.3241634704404178E-2</v>
      </c>
      <c r="P2693" s="3">
        <f t="shared" si="464"/>
        <v>7.5177304964539005E-2</v>
      </c>
      <c r="Q2693" s="8">
        <f t="shared" si="465"/>
        <v>6.8868936170212773</v>
      </c>
      <c r="R2693" s="8">
        <f t="shared" si="466"/>
        <v>91.608679245283028</v>
      </c>
      <c r="S2693" s="8">
        <f t="shared" si="467"/>
        <v>-1070.0700000000002</v>
      </c>
      <c r="T2693" s="3">
        <f t="shared" si="468"/>
        <v>-0.28269915116546335</v>
      </c>
      <c r="U2693" s="3">
        <f t="shared" si="469"/>
        <v>0.64214521888639076</v>
      </c>
      <c r="V2693" s="3">
        <f t="shared" si="470"/>
        <v>-4.5373293335949976</v>
      </c>
      <c r="W2693" s="4" t="str">
        <f t="shared" si="471"/>
        <v>Need Improvement</v>
      </c>
      <c r="X2693" s="4" t="str">
        <f t="shared" si="472"/>
        <v>Poor</v>
      </c>
    </row>
    <row r="2694" spans="1:24" x14ac:dyDescent="0.3">
      <c r="A2694" s="4">
        <v>523873</v>
      </c>
      <c r="B2694" s="4" t="s">
        <v>14</v>
      </c>
      <c r="C2694" s="5">
        <v>45301</v>
      </c>
      <c r="D2694" s="6">
        <v>45301</v>
      </c>
      <c r="E2694" s="7">
        <v>45301</v>
      </c>
      <c r="F2694" s="13">
        <v>45301</v>
      </c>
      <c r="G2694" s="4" t="s">
        <v>27</v>
      </c>
      <c r="H2694" s="4" t="s">
        <v>25</v>
      </c>
      <c r="I2694" s="4">
        <v>7517</v>
      </c>
      <c r="J2694" s="4">
        <v>987</v>
      </c>
      <c r="K2694" s="4">
        <v>36</v>
      </c>
      <c r="L2694" s="1">
        <v>1103.93</v>
      </c>
      <c r="M2694" s="1">
        <v>9178.1299999999992</v>
      </c>
      <c r="N2694" s="2">
        <f t="shared" si="462"/>
        <v>8.31405070973703</v>
      </c>
      <c r="O2694" s="3">
        <f t="shared" si="463"/>
        <v>0.13130238126912333</v>
      </c>
      <c r="P2694" s="3">
        <f t="shared" si="464"/>
        <v>3.64741641337386E-2</v>
      </c>
      <c r="Q2694" s="8">
        <f t="shared" si="465"/>
        <v>1.1184701114488349</v>
      </c>
      <c r="R2694" s="8">
        <f t="shared" si="466"/>
        <v>30.664722222222224</v>
      </c>
      <c r="S2694" s="8">
        <f t="shared" si="467"/>
        <v>8074.1999999999989</v>
      </c>
      <c r="T2694" s="3">
        <f t="shared" si="468"/>
        <v>0.87972168622584335</v>
      </c>
      <c r="U2694" s="3">
        <f t="shared" si="469"/>
        <v>0.14685778901157379</v>
      </c>
      <c r="V2694" s="3">
        <f t="shared" si="470"/>
        <v>0.13672314285006568</v>
      </c>
      <c r="W2694" s="4" t="str">
        <f t="shared" si="471"/>
        <v>Excellent</v>
      </c>
      <c r="X2694" s="4" t="str">
        <f t="shared" si="472"/>
        <v>Excellent</v>
      </c>
    </row>
    <row r="2695" spans="1:24" x14ac:dyDescent="0.3">
      <c r="A2695" s="4">
        <v>404103</v>
      </c>
      <c r="B2695" s="4" t="s">
        <v>16</v>
      </c>
      <c r="C2695" s="5">
        <v>45301</v>
      </c>
      <c r="D2695" s="6">
        <v>45301</v>
      </c>
      <c r="E2695" s="7">
        <v>45301</v>
      </c>
      <c r="F2695" s="13">
        <v>45301</v>
      </c>
      <c r="G2695" s="4" t="s">
        <v>21</v>
      </c>
      <c r="H2695" s="4" t="s">
        <v>19</v>
      </c>
      <c r="I2695" s="4">
        <v>1581</v>
      </c>
      <c r="J2695" s="4">
        <v>156</v>
      </c>
      <c r="K2695" s="4">
        <v>74</v>
      </c>
      <c r="L2695" s="1">
        <v>1592.22</v>
      </c>
      <c r="M2695" s="1">
        <v>7511.57</v>
      </c>
      <c r="N2695" s="2">
        <f t="shared" si="462"/>
        <v>4.7176709248721904</v>
      </c>
      <c r="O2695" s="3">
        <f t="shared" si="463"/>
        <v>9.8671726755218223E-2</v>
      </c>
      <c r="P2695" s="3">
        <f t="shared" si="464"/>
        <v>0.47435897435897434</v>
      </c>
      <c r="Q2695" s="8">
        <f t="shared" si="465"/>
        <v>10.206538461538461</v>
      </c>
      <c r="R2695" s="8">
        <f t="shared" si="466"/>
        <v>21.516486486486485</v>
      </c>
      <c r="S2695" s="8">
        <f t="shared" si="467"/>
        <v>5919.3499999999995</v>
      </c>
      <c r="T2695" s="3">
        <f t="shared" si="468"/>
        <v>0.7880309975145009</v>
      </c>
      <c r="U2695" s="3">
        <f t="shared" si="469"/>
        <v>1.0070967741935484</v>
      </c>
      <c r="V2695" s="3">
        <f t="shared" si="470"/>
        <v>0.26898561497461715</v>
      </c>
      <c r="W2695" s="4" t="str">
        <f t="shared" si="471"/>
        <v>Need Improvement</v>
      </c>
      <c r="X2695" s="4" t="str">
        <f t="shared" si="472"/>
        <v>Good</v>
      </c>
    </row>
    <row r="2696" spans="1:24" x14ac:dyDescent="0.3">
      <c r="A2696" s="4">
        <v>670150</v>
      </c>
      <c r="B2696" s="4" t="s">
        <v>18</v>
      </c>
      <c r="C2696" s="5">
        <v>45301</v>
      </c>
      <c r="D2696" s="6">
        <v>45301</v>
      </c>
      <c r="E2696" s="7">
        <v>45301</v>
      </c>
      <c r="F2696" s="13">
        <v>45301</v>
      </c>
      <c r="G2696" s="4" t="s">
        <v>27</v>
      </c>
      <c r="H2696" s="4" t="s">
        <v>25</v>
      </c>
      <c r="I2696" s="4">
        <v>4446</v>
      </c>
      <c r="J2696" s="4">
        <v>715</v>
      </c>
      <c r="K2696" s="4">
        <v>79</v>
      </c>
      <c r="L2696" s="1">
        <v>3601.41</v>
      </c>
      <c r="M2696" s="1">
        <v>4563.55</v>
      </c>
      <c r="N2696" s="2">
        <f t="shared" si="462"/>
        <v>1.267156474825138</v>
      </c>
      <c r="O2696" s="3">
        <f t="shared" si="463"/>
        <v>0.16081871345029239</v>
      </c>
      <c r="P2696" s="3">
        <f t="shared" si="464"/>
        <v>0.11048951048951049</v>
      </c>
      <c r="Q2696" s="8">
        <f t="shared" si="465"/>
        <v>5.0369370629370627</v>
      </c>
      <c r="R2696" s="8">
        <f t="shared" si="466"/>
        <v>45.587468354430378</v>
      </c>
      <c r="S2696" s="8">
        <f t="shared" si="467"/>
        <v>962.14000000000033</v>
      </c>
      <c r="T2696" s="3">
        <f t="shared" si="468"/>
        <v>0.21083147987860335</v>
      </c>
      <c r="U2696" s="3">
        <f t="shared" si="469"/>
        <v>0.81003373819163293</v>
      </c>
      <c r="V2696" s="3">
        <f t="shared" si="470"/>
        <v>3.743124701186936</v>
      </c>
      <c r="W2696" s="4" t="str">
        <f t="shared" si="471"/>
        <v>Need Improvement</v>
      </c>
      <c r="X2696" s="4" t="str">
        <f t="shared" si="472"/>
        <v>Need Improvement</v>
      </c>
    </row>
    <row r="2697" spans="1:24" x14ac:dyDescent="0.3">
      <c r="A2697" s="4">
        <v>157866</v>
      </c>
      <c r="B2697" s="4" t="s">
        <v>20</v>
      </c>
      <c r="C2697" s="5">
        <v>45301</v>
      </c>
      <c r="D2697" s="6">
        <v>45301</v>
      </c>
      <c r="E2697" s="7">
        <v>45301</v>
      </c>
      <c r="F2697" s="13">
        <v>45301</v>
      </c>
      <c r="G2697" s="4" t="s">
        <v>21</v>
      </c>
      <c r="H2697" s="4" t="s">
        <v>13</v>
      </c>
      <c r="I2697" s="4">
        <v>3538</v>
      </c>
      <c r="J2697" s="4">
        <v>940</v>
      </c>
      <c r="K2697" s="4">
        <v>75</v>
      </c>
      <c r="L2697" s="1">
        <v>2515.83</v>
      </c>
      <c r="M2697" s="1">
        <v>2474.8000000000002</v>
      </c>
      <c r="N2697" s="2">
        <f t="shared" si="462"/>
        <v>0.9836912668980019</v>
      </c>
      <c r="O2697" s="3">
        <f t="shared" si="463"/>
        <v>0.26568682871678917</v>
      </c>
      <c r="P2697" s="3">
        <f t="shared" si="464"/>
        <v>7.9787234042553196E-2</v>
      </c>
      <c r="Q2697" s="8">
        <f t="shared" si="465"/>
        <v>2.6764148936170211</v>
      </c>
      <c r="R2697" s="8">
        <f t="shared" si="466"/>
        <v>33.544399999999996</v>
      </c>
      <c r="S2697" s="8">
        <f t="shared" si="467"/>
        <v>-41.029999999999745</v>
      </c>
      <c r="T2697" s="3">
        <f t="shared" si="468"/>
        <v>-1.6579117504444699E-2</v>
      </c>
      <c r="U2697" s="3">
        <f t="shared" si="469"/>
        <v>0.7110881854154889</v>
      </c>
      <c r="V2697" s="3">
        <f t="shared" si="470"/>
        <v>-61.316841335608473</v>
      </c>
      <c r="W2697" s="4" t="str">
        <f t="shared" si="471"/>
        <v>Need Improvement</v>
      </c>
      <c r="X2697" s="4" t="str">
        <f t="shared" si="472"/>
        <v>Poor</v>
      </c>
    </row>
    <row r="2698" spans="1:24" x14ac:dyDescent="0.3">
      <c r="A2698" s="4">
        <v>281799</v>
      </c>
      <c r="B2698" s="4" t="s">
        <v>22</v>
      </c>
      <c r="C2698" s="5">
        <v>45301</v>
      </c>
      <c r="D2698" s="6">
        <v>45301</v>
      </c>
      <c r="E2698" s="7">
        <v>45301</v>
      </c>
      <c r="F2698" s="13">
        <v>45301</v>
      </c>
      <c r="G2698" s="4" t="s">
        <v>12</v>
      </c>
      <c r="H2698" s="4" t="s">
        <v>17</v>
      </c>
      <c r="I2698" s="4">
        <v>5565</v>
      </c>
      <c r="J2698" s="4">
        <v>826</v>
      </c>
      <c r="K2698" s="4">
        <v>50</v>
      </c>
      <c r="L2698" s="1">
        <v>3425.01</v>
      </c>
      <c r="M2698" s="1">
        <v>2359.65</v>
      </c>
      <c r="N2698" s="2">
        <f t="shared" si="462"/>
        <v>0.68894689358571215</v>
      </c>
      <c r="O2698" s="3">
        <f t="shared" si="463"/>
        <v>0.14842767295597484</v>
      </c>
      <c r="P2698" s="3">
        <f t="shared" si="464"/>
        <v>6.0532687651331719E-2</v>
      </c>
      <c r="Q2698" s="8">
        <f t="shared" si="465"/>
        <v>4.1465012106537529</v>
      </c>
      <c r="R2698" s="8">
        <f t="shared" si="466"/>
        <v>68.500200000000007</v>
      </c>
      <c r="S2698" s="8">
        <f t="shared" si="467"/>
        <v>-1065.3600000000001</v>
      </c>
      <c r="T2698" s="3">
        <f t="shared" si="468"/>
        <v>-0.45149068717818325</v>
      </c>
      <c r="U2698" s="3">
        <f t="shared" si="469"/>
        <v>0.61545552560646899</v>
      </c>
      <c r="V2698" s="3">
        <f t="shared" si="470"/>
        <v>-3.2148851092588417</v>
      </c>
      <c r="W2698" s="4" t="str">
        <f t="shared" si="471"/>
        <v>Need Improvement</v>
      </c>
      <c r="X2698" s="4" t="str">
        <f t="shared" si="472"/>
        <v>Poor</v>
      </c>
    </row>
    <row r="2699" spans="1:24" x14ac:dyDescent="0.3">
      <c r="A2699" s="4">
        <v>382622</v>
      </c>
      <c r="B2699" s="4" t="s">
        <v>23</v>
      </c>
      <c r="C2699" s="5">
        <v>45301</v>
      </c>
      <c r="D2699" s="6">
        <v>45301</v>
      </c>
      <c r="E2699" s="7">
        <v>45301</v>
      </c>
      <c r="F2699" s="13">
        <v>45301</v>
      </c>
      <c r="G2699" s="4" t="s">
        <v>15</v>
      </c>
      <c r="H2699" s="4" t="s">
        <v>13</v>
      </c>
      <c r="I2699" s="4">
        <v>3799</v>
      </c>
      <c r="J2699" s="4">
        <v>124</v>
      </c>
      <c r="K2699" s="4">
        <v>32</v>
      </c>
      <c r="L2699" s="1">
        <v>3938.6</v>
      </c>
      <c r="M2699" s="1">
        <v>4018.14</v>
      </c>
      <c r="N2699" s="2">
        <f t="shared" si="462"/>
        <v>1.0201949931447722</v>
      </c>
      <c r="O2699" s="3">
        <f t="shared" si="463"/>
        <v>3.264016846538563E-2</v>
      </c>
      <c r="P2699" s="3">
        <f t="shared" si="464"/>
        <v>0.25806451612903225</v>
      </c>
      <c r="Q2699" s="8">
        <f t="shared" si="465"/>
        <v>31.762903225806451</v>
      </c>
      <c r="R2699" s="8">
        <f t="shared" si="466"/>
        <v>123.08125</v>
      </c>
      <c r="S2699" s="8">
        <f t="shared" si="467"/>
        <v>79.539999999999964</v>
      </c>
      <c r="T2699" s="3">
        <f t="shared" si="468"/>
        <v>1.9795228638126088E-2</v>
      </c>
      <c r="U2699" s="3">
        <f t="shared" si="469"/>
        <v>1.0367465122400632</v>
      </c>
      <c r="V2699" s="3">
        <f t="shared" si="470"/>
        <v>49.517224038219787</v>
      </c>
      <c r="W2699" s="4" t="str">
        <f t="shared" si="471"/>
        <v>Need Improvement</v>
      </c>
      <c r="X2699" s="4" t="str">
        <f t="shared" si="472"/>
        <v>Need Improvement</v>
      </c>
    </row>
    <row r="2700" spans="1:24" x14ac:dyDescent="0.3">
      <c r="A2700" s="4">
        <v>81600</v>
      </c>
      <c r="B2700" s="4" t="s">
        <v>24</v>
      </c>
      <c r="C2700" s="5">
        <v>45301</v>
      </c>
      <c r="D2700" s="6">
        <v>45301</v>
      </c>
      <c r="E2700" s="7">
        <v>45301</v>
      </c>
      <c r="F2700" s="13">
        <v>45301</v>
      </c>
      <c r="G2700" s="4" t="s">
        <v>21</v>
      </c>
      <c r="H2700" s="4" t="s">
        <v>19</v>
      </c>
      <c r="I2700" s="4">
        <v>1146</v>
      </c>
      <c r="J2700" s="4">
        <v>912</v>
      </c>
      <c r="K2700" s="4">
        <v>12</v>
      </c>
      <c r="L2700" s="1">
        <v>1156.31</v>
      </c>
      <c r="M2700" s="1">
        <v>3865.04</v>
      </c>
      <c r="N2700" s="2">
        <f t="shared" si="462"/>
        <v>3.3425638453355937</v>
      </c>
      <c r="O2700" s="3">
        <f t="shared" si="463"/>
        <v>0.79581151832460728</v>
      </c>
      <c r="P2700" s="3">
        <f t="shared" si="464"/>
        <v>1.3157894736842105E-2</v>
      </c>
      <c r="Q2700" s="8">
        <f t="shared" si="465"/>
        <v>1.2678837719298246</v>
      </c>
      <c r="R2700" s="8">
        <f t="shared" si="466"/>
        <v>96.359166666666667</v>
      </c>
      <c r="S2700" s="8">
        <f t="shared" si="467"/>
        <v>2708.73</v>
      </c>
      <c r="T2700" s="3">
        <f t="shared" si="468"/>
        <v>0.70082845196944921</v>
      </c>
      <c r="U2700" s="3">
        <f t="shared" si="469"/>
        <v>1.0089965095986038</v>
      </c>
      <c r="V2700" s="3">
        <f t="shared" si="470"/>
        <v>0.42688270887094687</v>
      </c>
      <c r="W2700" s="4" t="str">
        <f t="shared" si="471"/>
        <v>Need Improvement</v>
      </c>
      <c r="X2700" s="4" t="str">
        <f t="shared" si="472"/>
        <v>Need Improvement</v>
      </c>
    </row>
    <row r="2701" spans="1:24" x14ac:dyDescent="0.3">
      <c r="A2701" s="4">
        <v>984295</v>
      </c>
      <c r="B2701" s="4" t="s">
        <v>26</v>
      </c>
      <c r="C2701" s="5">
        <v>45301</v>
      </c>
      <c r="D2701" s="6">
        <v>45301</v>
      </c>
      <c r="E2701" s="7">
        <v>45301</v>
      </c>
      <c r="F2701" s="13">
        <v>45301</v>
      </c>
      <c r="G2701" s="4" t="s">
        <v>15</v>
      </c>
      <c r="H2701" s="4" t="s">
        <v>13</v>
      </c>
      <c r="I2701" s="4">
        <v>5875</v>
      </c>
      <c r="J2701" s="4">
        <v>862</v>
      </c>
      <c r="K2701" s="4">
        <v>93</v>
      </c>
      <c r="L2701" s="1">
        <v>4067.05</v>
      </c>
      <c r="M2701" s="1">
        <v>2316.31</v>
      </c>
      <c r="N2701" s="2">
        <f t="shared" si="462"/>
        <v>0.56953074095474598</v>
      </c>
      <c r="O2701" s="3">
        <f t="shared" si="463"/>
        <v>0.14672340425531916</v>
      </c>
      <c r="P2701" s="3">
        <f t="shared" si="464"/>
        <v>0.10788863109048724</v>
      </c>
      <c r="Q2701" s="8">
        <f t="shared" si="465"/>
        <v>4.7181554524361955</v>
      </c>
      <c r="R2701" s="8">
        <f t="shared" si="466"/>
        <v>43.731720430107529</v>
      </c>
      <c r="S2701" s="8">
        <f t="shared" si="467"/>
        <v>-1750.7400000000002</v>
      </c>
      <c r="T2701" s="3">
        <f t="shared" si="468"/>
        <v>-0.75583147333474376</v>
      </c>
      <c r="U2701" s="3">
        <f t="shared" si="469"/>
        <v>0.69226382978723411</v>
      </c>
      <c r="V2701" s="3">
        <f t="shared" si="470"/>
        <v>-2.3230462547265724</v>
      </c>
      <c r="W2701" s="4" t="str">
        <f t="shared" si="471"/>
        <v>Need Improvement</v>
      </c>
      <c r="X2701" s="4" t="str">
        <f t="shared" si="472"/>
        <v>Poor</v>
      </c>
    </row>
    <row r="2702" spans="1:24" x14ac:dyDescent="0.3">
      <c r="A2702" s="4">
        <v>449505</v>
      </c>
      <c r="B2702" s="4" t="s">
        <v>11</v>
      </c>
      <c r="C2702" s="5">
        <v>45302</v>
      </c>
      <c r="D2702" s="6">
        <v>45302</v>
      </c>
      <c r="E2702" s="7">
        <v>45302</v>
      </c>
      <c r="F2702" s="13">
        <v>45302</v>
      </c>
      <c r="G2702" s="4" t="s">
        <v>21</v>
      </c>
      <c r="H2702" s="4" t="s">
        <v>17</v>
      </c>
      <c r="I2702" s="4">
        <v>3360</v>
      </c>
      <c r="J2702" s="4">
        <v>755</v>
      </c>
      <c r="K2702" s="4">
        <v>35</v>
      </c>
      <c r="L2702" s="1">
        <v>4270.82</v>
      </c>
      <c r="M2702" s="1">
        <v>3158.53</v>
      </c>
      <c r="N2702" s="2">
        <f t="shared" si="462"/>
        <v>0.7395605527744088</v>
      </c>
      <c r="O2702" s="3">
        <f t="shared" si="463"/>
        <v>0.22470238095238096</v>
      </c>
      <c r="P2702" s="3">
        <f t="shared" si="464"/>
        <v>4.6357615894039736E-2</v>
      </c>
      <c r="Q2702" s="8">
        <f t="shared" si="465"/>
        <v>5.6567152317880787</v>
      </c>
      <c r="R2702" s="8">
        <f t="shared" si="466"/>
        <v>122.02342857142857</v>
      </c>
      <c r="S2702" s="8">
        <f t="shared" si="467"/>
        <v>-1112.2899999999995</v>
      </c>
      <c r="T2702" s="3">
        <f t="shared" si="468"/>
        <v>-0.35215432495496307</v>
      </c>
      <c r="U2702" s="3">
        <f t="shared" si="469"/>
        <v>1.2710773809523808</v>
      </c>
      <c r="V2702" s="3">
        <f t="shared" si="470"/>
        <v>-3.8396641163725302</v>
      </c>
      <c r="W2702" s="4" t="str">
        <f t="shared" si="471"/>
        <v>Need Improvement</v>
      </c>
      <c r="X2702" s="4" t="str">
        <f t="shared" si="472"/>
        <v>Poor</v>
      </c>
    </row>
    <row r="2703" spans="1:24" x14ac:dyDescent="0.3">
      <c r="A2703" s="4">
        <v>619450</v>
      </c>
      <c r="B2703" s="4" t="s">
        <v>14</v>
      </c>
      <c r="C2703" s="5">
        <v>45302</v>
      </c>
      <c r="D2703" s="6">
        <v>45302</v>
      </c>
      <c r="E2703" s="7">
        <v>45302</v>
      </c>
      <c r="F2703" s="13">
        <v>45302</v>
      </c>
      <c r="G2703" s="4" t="s">
        <v>12</v>
      </c>
      <c r="H2703" s="4" t="s">
        <v>13</v>
      </c>
      <c r="I2703" s="4">
        <v>2205</v>
      </c>
      <c r="J2703" s="4">
        <v>527</v>
      </c>
      <c r="K2703" s="4">
        <v>68</v>
      </c>
      <c r="L2703" s="1">
        <v>4274.75</v>
      </c>
      <c r="M2703" s="1">
        <v>6006.35</v>
      </c>
      <c r="N2703" s="2">
        <f t="shared" si="462"/>
        <v>1.4050763202526464</v>
      </c>
      <c r="O2703" s="3">
        <f t="shared" si="463"/>
        <v>0.23900226757369614</v>
      </c>
      <c r="P2703" s="3">
        <f t="shared" si="464"/>
        <v>0.12903225806451613</v>
      </c>
      <c r="Q2703" s="8">
        <f t="shared" si="465"/>
        <v>8.1114800759013281</v>
      </c>
      <c r="R2703" s="8">
        <f t="shared" si="466"/>
        <v>62.863970588235297</v>
      </c>
      <c r="S2703" s="8">
        <f t="shared" si="467"/>
        <v>1731.6000000000004</v>
      </c>
      <c r="T2703" s="3">
        <f t="shared" si="468"/>
        <v>0.28829488791029501</v>
      </c>
      <c r="U2703" s="3">
        <f t="shared" si="469"/>
        <v>1.9386621315192745</v>
      </c>
      <c r="V2703" s="3">
        <f t="shared" si="470"/>
        <v>2.468670593670593</v>
      </c>
      <c r="W2703" s="4" t="str">
        <f t="shared" si="471"/>
        <v>Need Improvement</v>
      </c>
      <c r="X2703" s="4" t="str">
        <f t="shared" si="472"/>
        <v>Need Improvement</v>
      </c>
    </row>
    <row r="2704" spans="1:24" x14ac:dyDescent="0.3">
      <c r="A2704" s="4">
        <v>409830</v>
      </c>
      <c r="B2704" s="4" t="s">
        <v>16</v>
      </c>
      <c r="C2704" s="5">
        <v>45302</v>
      </c>
      <c r="D2704" s="6">
        <v>45302</v>
      </c>
      <c r="E2704" s="7">
        <v>45302</v>
      </c>
      <c r="F2704" s="13">
        <v>45302</v>
      </c>
      <c r="G2704" s="4" t="s">
        <v>27</v>
      </c>
      <c r="H2704" s="4" t="s">
        <v>25</v>
      </c>
      <c r="I2704" s="4">
        <v>8916</v>
      </c>
      <c r="J2704" s="4">
        <v>261</v>
      </c>
      <c r="K2704" s="4">
        <v>67</v>
      </c>
      <c r="L2704" s="1">
        <v>4814.17</v>
      </c>
      <c r="M2704" s="1">
        <v>3469.35</v>
      </c>
      <c r="N2704" s="2">
        <f t="shared" si="462"/>
        <v>0.72065381986926091</v>
      </c>
      <c r="O2704" s="3">
        <f t="shared" si="463"/>
        <v>2.9273216689098252E-2</v>
      </c>
      <c r="P2704" s="3">
        <f t="shared" si="464"/>
        <v>0.25670498084291188</v>
      </c>
      <c r="Q2704" s="8">
        <f t="shared" si="465"/>
        <v>18.445095785440614</v>
      </c>
      <c r="R2704" s="8">
        <f t="shared" si="466"/>
        <v>71.85328358208956</v>
      </c>
      <c r="S2704" s="8">
        <f t="shared" si="467"/>
        <v>-1344.8200000000002</v>
      </c>
      <c r="T2704" s="3">
        <f t="shared" si="468"/>
        <v>-0.38762880654877718</v>
      </c>
      <c r="U2704" s="3">
        <f t="shared" si="469"/>
        <v>0.53994728577837592</v>
      </c>
      <c r="V2704" s="3">
        <f t="shared" si="470"/>
        <v>-3.5797876295712432</v>
      </c>
      <c r="W2704" s="4" t="str">
        <f t="shared" si="471"/>
        <v>Need Improvement</v>
      </c>
      <c r="X2704" s="4" t="str">
        <f t="shared" si="472"/>
        <v>Poor</v>
      </c>
    </row>
    <row r="2705" spans="1:24" x14ac:dyDescent="0.3">
      <c r="A2705" s="4">
        <v>162569</v>
      </c>
      <c r="B2705" s="4" t="s">
        <v>18</v>
      </c>
      <c r="C2705" s="5">
        <v>45302</v>
      </c>
      <c r="D2705" s="6">
        <v>45302</v>
      </c>
      <c r="E2705" s="7">
        <v>45302</v>
      </c>
      <c r="F2705" s="13">
        <v>45302</v>
      </c>
      <c r="G2705" s="4" t="s">
        <v>27</v>
      </c>
      <c r="H2705" s="4" t="s">
        <v>17</v>
      </c>
      <c r="I2705" s="4">
        <v>1558</v>
      </c>
      <c r="J2705" s="4">
        <v>727</v>
      </c>
      <c r="K2705" s="4">
        <v>44</v>
      </c>
      <c r="L2705" s="1">
        <v>4378.59</v>
      </c>
      <c r="M2705" s="1">
        <v>3603.04</v>
      </c>
      <c r="N2705" s="2">
        <f t="shared" si="462"/>
        <v>0.82287677083261956</v>
      </c>
      <c r="O2705" s="3">
        <f t="shared" si="463"/>
        <v>0.46662387676508343</v>
      </c>
      <c r="P2705" s="3">
        <f t="shared" si="464"/>
        <v>6.0522696011004129E-2</v>
      </c>
      <c r="Q2705" s="8">
        <f t="shared" si="465"/>
        <v>6.0228198074277852</v>
      </c>
      <c r="R2705" s="8">
        <f t="shared" si="466"/>
        <v>99.513409090909093</v>
      </c>
      <c r="S2705" s="8">
        <f t="shared" si="467"/>
        <v>-775.55000000000018</v>
      </c>
      <c r="T2705" s="3">
        <f t="shared" si="468"/>
        <v>-0.21524878991074209</v>
      </c>
      <c r="U2705" s="3">
        <f t="shared" si="469"/>
        <v>2.8103915275994864</v>
      </c>
      <c r="V2705" s="3">
        <f t="shared" si="470"/>
        <v>-5.645786860937398</v>
      </c>
      <c r="W2705" s="4" t="str">
        <f t="shared" si="471"/>
        <v>Need Improvement</v>
      </c>
      <c r="X2705" s="4" t="str">
        <f t="shared" si="472"/>
        <v>Poor</v>
      </c>
    </row>
    <row r="2706" spans="1:24" x14ac:dyDescent="0.3">
      <c r="A2706" s="4">
        <v>220343</v>
      </c>
      <c r="B2706" s="4" t="s">
        <v>20</v>
      </c>
      <c r="C2706" s="5">
        <v>45302</v>
      </c>
      <c r="D2706" s="6">
        <v>45302</v>
      </c>
      <c r="E2706" s="7">
        <v>45302</v>
      </c>
      <c r="F2706" s="13">
        <v>45302</v>
      </c>
      <c r="G2706" s="4" t="s">
        <v>21</v>
      </c>
      <c r="H2706" s="4" t="s">
        <v>25</v>
      </c>
      <c r="I2706" s="4">
        <v>9777</v>
      </c>
      <c r="J2706" s="4">
        <v>994</v>
      </c>
      <c r="K2706" s="4">
        <v>81</v>
      </c>
      <c r="L2706" s="1">
        <v>2607.38</v>
      </c>
      <c r="M2706" s="1">
        <v>2976.85</v>
      </c>
      <c r="N2706" s="2">
        <f t="shared" si="462"/>
        <v>1.1417016315228312</v>
      </c>
      <c r="O2706" s="3">
        <f t="shared" si="463"/>
        <v>0.10166717807098292</v>
      </c>
      <c r="P2706" s="3">
        <f t="shared" si="464"/>
        <v>8.1488933601609664E-2</v>
      </c>
      <c r="Q2706" s="8">
        <f t="shared" si="465"/>
        <v>2.6231187122736421</v>
      </c>
      <c r="R2706" s="8">
        <f t="shared" si="466"/>
        <v>32.189876543209877</v>
      </c>
      <c r="S2706" s="8">
        <f t="shared" si="467"/>
        <v>369.4699999999998</v>
      </c>
      <c r="T2706" s="3">
        <f t="shared" si="468"/>
        <v>0.12411441624535996</v>
      </c>
      <c r="U2706" s="3">
        <f t="shared" si="469"/>
        <v>0.26668507722205176</v>
      </c>
      <c r="V2706" s="3">
        <f t="shared" si="470"/>
        <v>7.0570817657725975</v>
      </c>
      <c r="W2706" s="4" t="str">
        <f t="shared" si="471"/>
        <v>Need Improvement</v>
      </c>
      <c r="X2706" s="4" t="str">
        <f t="shared" si="472"/>
        <v>Need Improvement</v>
      </c>
    </row>
    <row r="2707" spans="1:24" x14ac:dyDescent="0.3">
      <c r="A2707" s="4">
        <v>655868</v>
      </c>
      <c r="B2707" s="4" t="s">
        <v>22</v>
      </c>
      <c r="C2707" s="5">
        <v>45302</v>
      </c>
      <c r="D2707" s="6">
        <v>45302</v>
      </c>
      <c r="E2707" s="7">
        <v>45302</v>
      </c>
      <c r="F2707" s="13">
        <v>45302</v>
      </c>
      <c r="G2707" s="4" t="s">
        <v>21</v>
      </c>
      <c r="H2707" s="4" t="s">
        <v>17</v>
      </c>
      <c r="I2707" s="4">
        <v>4756</v>
      </c>
      <c r="J2707" s="4">
        <v>670</v>
      </c>
      <c r="K2707" s="4">
        <v>61</v>
      </c>
      <c r="L2707" s="1">
        <v>3510.33</v>
      </c>
      <c r="M2707" s="1">
        <v>8818.44</v>
      </c>
      <c r="N2707" s="2">
        <f t="shared" si="462"/>
        <v>2.5121398842843838</v>
      </c>
      <c r="O2707" s="3">
        <f t="shared" si="463"/>
        <v>0.14087468460891506</v>
      </c>
      <c r="P2707" s="3">
        <f t="shared" si="464"/>
        <v>9.1044776119402981E-2</v>
      </c>
      <c r="Q2707" s="8">
        <f t="shared" si="465"/>
        <v>5.2392985074626868</v>
      </c>
      <c r="R2707" s="8">
        <f t="shared" si="466"/>
        <v>57.54639344262295</v>
      </c>
      <c r="S2707" s="8">
        <f t="shared" si="467"/>
        <v>5308.1100000000006</v>
      </c>
      <c r="T2707" s="3">
        <f t="shared" si="468"/>
        <v>0.601932994951488</v>
      </c>
      <c r="U2707" s="3">
        <f t="shared" si="469"/>
        <v>0.73808452481076536</v>
      </c>
      <c r="V2707" s="3">
        <f t="shared" si="470"/>
        <v>0.66131447916490038</v>
      </c>
      <c r="W2707" s="4" t="str">
        <f t="shared" si="471"/>
        <v>Need Improvement</v>
      </c>
      <c r="X2707" s="4" t="str">
        <f t="shared" si="472"/>
        <v>Good</v>
      </c>
    </row>
    <row r="2708" spans="1:24" x14ac:dyDescent="0.3">
      <c r="A2708" s="4">
        <v>834878</v>
      </c>
      <c r="B2708" s="4" t="s">
        <v>23</v>
      </c>
      <c r="C2708" s="5">
        <v>45302</v>
      </c>
      <c r="D2708" s="6">
        <v>45302</v>
      </c>
      <c r="E2708" s="7">
        <v>45302</v>
      </c>
      <c r="F2708" s="13">
        <v>45302</v>
      </c>
      <c r="G2708" s="4" t="s">
        <v>15</v>
      </c>
      <c r="H2708" s="4" t="s">
        <v>25</v>
      </c>
      <c r="I2708" s="4">
        <v>8843</v>
      </c>
      <c r="J2708" s="4">
        <v>119</v>
      </c>
      <c r="K2708" s="4">
        <v>66</v>
      </c>
      <c r="L2708" s="1">
        <v>3009.34</v>
      </c>
      <c r="M2708" s="1">
        <v>6421.91</v>
      </c>
      <c r="N2708" s="2">
        <f t="shared" si="462"/>
        <v>2.133992835638379</v>
      </c>
      <c r="O2708" s="3">
        <f t="shared" si="463"/>
        <v>1.3456971615967431E-2</v>
      </c>
      <c r="P2708" s="3">
        <f t="shared" si="464"/>
        <v>0.55462184873949583</v>
      </c>
      <c r="Q2708" s="8">
        <f t="shared" si="465"/>
        <v>25.28857142857143</v>
      </c>
      <c r="R2708" s="8">
        <f t="shared" si="466"/>
        <v>45.596060606060611</v>
      </c>
      <c r="S2708" s="8">
        <f t="shared" si="467"/>
        <v>3412.5699999999997</v>
      </c>
      <c r="T2708" s="3">
        <f t="shared" si="468"/>
        <v>0.53139486539051461</v>
      </c>
      <c r="U2708" s="3">
        <f t="shared" si="469"/>
        <v>0.3403075879226507</v>
      </c>
      <c r="V2708" s="3">
        <f t="shared" si="470"/>
        <v>0.88183978643661531</v>
      </c>
      <c r="W2708" s="4" t="str">
        <f t="shared" si="471"/>
        <v>Need Improvement</v>
      </c>
      <c r="X2708" s="4" t="str">
        <f t="shared" si="472"/>
        <v>Need Improvement</v>
      </c>
    </row>
    <row r="2709" spans="1:24" x14ac:dyDescent="0.3">
      <c r="A2709" s="4">
        <v>666226</v>
      </c>
      <c r="B2709" s="4" t="s">
        <v>24</v>
      </c>
      <c r="C2709" s="5">
        <v>45302</v>
      </c>
      <c r="D2709" s="6">
        <v>45302</v>
      </c>
      <c r="E2709" s="7">
        <v>45302</v>
      </c>
      <c r="F2709" s="13">
        <v>45302</v>
      </c>
      <c r="G2709" s="4" t="s">
        <v>15</v>
      </c>
      <c r="H2709" s="4" t="s">
        <v>19</v>
      </c>
      <c r="I2709" s="4">
        <v>8860</v>
      </c>
      <c r="J2709" s="4">
        <v>652</v>
      </c>
      <c r="K2709" s="4">
        <v>56</v>
      </c>
      <c r="L2709" s="1">
        <v>1130.97</v>
      </c>
      <c r="M2709" s="1">
        <v>7607.6</v>
      </c>
      <c r="N2709" s="2">
        <f t="shared" si="462"/>
        <v>6.7266152064157314</v>
      </c>
      <c r="O2709" s="3">
        <f t="shared" si="463"/>
        <v>7.3589164785553052E-2</v>
      </c>
      <c r="P2709" s="3">
        <f t="shared" si="464"/>
        <v>8.5889570552147243E-2</v>
      </c>
      <c r="Q2709" s="8">
        <f t="shared" si="465"/>
        <v>1.734616564417178</v>
      </c>
      <c r="R2709" s="8">
        <f t="shared" si="466"/>
        <v>20.195892857142859</v>
      </c>
      <c r="S2709" s="8">
        <f t="shared" si="467"/>
        <v>6476.63</v>
      </c>
      <c r="T2709" s="3">
        <f t="shared" si="468"/>
        <v>0.85133682107366315</v>
      </c>
      <c r="U2709" s="3">
        <f t="shared" si="469"/>
        <v>0.12764898419864559</v>
      </c>
      <c r="V2709" s="3">
        <f t="shared" si="470"/>
        <v>0.17462322226219501</v>
      </c>
      <c r="W2709" s="4" t="str">
        <f t="shared" si="471"/>
        <v>Good</v>
      </c>
      <c r="X2709" s="4" t="str">
        <f t="shared" si="472"/>
        <v>Good</v>
      </c>
    </row>
    <row r="2710" spans="1:24" x14ac:dyDescent="0.3">
      <c r="A2710" s="4">
        <v>122657</v>
      </c>
      <c r="B2710" s="4" t="s">
        <v>26</v>
      </c>
      <c r="C2710" s="5">
        <v>45302</v>
      </c>
      <c r="D2710" s="6">
        <v>45302</v>
      </c>
      <c r="E2710" s="7">
        <v>45302</v>
      </c>
      <c r="F2710" s="13">
        <v>45302</v>
      </c>
      <c r="G2710" s="4" t="s">
        <v>12</v>
      </c>
      <c r="H2710" s="4" t="s">
        <v>17</v>
      </c>
      <c r="I2710" s="4">
        <v>9941</v>
      </c>
      <c r="J2710" s="4">
        <v>581</v>
      </c>
      <c r="K2710" s="4">
        <v>23</v>
      </c>
      <c r="L2710" s="1">
        <v>2706.39</v>
      </c>
      <c r="M2710" s="1">
        <v>6117.85</v>
      </c>
      <c r="N2710" s="2">
        <f t="shared" si="462"/>
        <v>2.2605204719201595</v>
      </c>
      <c r="O2710" s="3">
        <f t="shared" si="463"/>
        <v>5.8444824464339601E-2</v>
      </c>
      <c r="P2710" s="3">
        <f t="shared" si="464"/>
        <v>3.9586919104991396E-2</v>
      </c>
      <c r="Q2710" s="8">
        <f t="shared" si="465"/>
        <v>4.6581583476764195</v>
      </c>
      <c r="R2710" s="8">
        <f t="shared" si="466"/>
        <v>117.6691304347826</v>
      </c>
      <c r="S2710" s="8">
        <f t="shared" si="467"/>
        <v>3411.4600000000005</v>
      </c>
      <c r="T2710" s="3">
        <f t="shared" si="468"/>
        <v>0.55762400189609096</v>
      </c>
      <c r="U2710" s="3">
        <f t="shared" si="469"/>
        <v>0.27224524695704655</v>
      </c>
      <c r="V2710" s="3">
        <f t="shared" si="470"/>
        <v>0.79332309333833595</v>
      </c>
      <c r="W2710" s="4" t="str">
        <f t="shared" si="471"/>
        <v>Need Improvement</v>
      </c>
      <c r="X2710" s="4" t="str">
        <f t="shared" si="472"/>
        <v>Need Improvement</v>
      </c>
    </row>
    <row r="2711" spans="1:24" x14ac:dyDescent="0.3">
      <c r="A2711" s="4">
        <v>44995</v>
      </c>
      <c r="B2711" s="4" t="s">
        <v>11</v>
      </c>
      <c r="C2711" s="5">
        <v>45303</v>
      </c>
      <c r="D2711" s="6">
        <v>45303</v>
      </c>
      <c r="E2711" s="7">
        <v>45303</v>
      </c>
      <c r="F2711" s="13">
        <v>45303</v>
      </c>
      <c r="G2711" s="4" t="s">
        <v>21</v>
      </c>
      <c r="H2711" s="4" t="s">
        <v>13</v>
      </c>
      <c r="I2711" s="4">
        <v>8492</v>
      </c>
      <c r="J2711" s="4">
        <v>555</v>
      </c>
      <c r="K2711" s="4">
        <v>44</v>
      </c>
      <c r="L2711" s="1">
        <v>4186.96</v>
      </c>
      <c r="M2711" s="1">
        <v>9300.4599999999991</v>
      </c>
      <c r="N2711" s="2">
        <f t="shared" si="462"/>
        <v>2.2212918203183216</v>
      </c>
      <c r="O2711" s="3">
        <f t="shared" si="463"/>
        <v>6.5355628827131418E-2</v>
      </c>
      <c r="P2711" s="3">
        <f t="shared" si="464"/>
        <v>7.9279279279279274E-2</v>
      </c>
      <c r="Q2711" s="8">
        <f t="shared" si="465"/>
        <v>7.5440720720720718</v>
      </c>
      <c r="R2711" s="8">
        <f t="shared" si="466"/>
        <v>95.158181818181816</v>
      </c>
      <c r="S2711" s="8">
        <f t="shared" si="467"/>
        <v>5113.4999999999991</v>
      </c>
      <c r="T2711" s="3">
        <f t="shared" si="468"/>
        <v>0.54981151469927292</v>
      </c>
      <c r="U2711" s="3">
        <f t="shared" si="469"/>
        <v>0.49304757418747058</v>
      </c>
      <c r="V2711" s="3">
        <f t="shared" si="470"/>
        <v>0.8188051236921875</v>
      </c>
      <c r="W2711" s="4" t="str">
        <f t="shared" si="471"/>
        <v>Need Improvement</v>
      </c>
      <c r="X2711" s="4" t="str">
        <f t="shared" si="472"/>
        <v>Good</v>
      </c>
    </row>
    <row r="2712" spans="1:24" x14ac:dyDescent="0.3">
      <c r="A2712" s="4">
        <v>294232</v>
      </c>
      <c r="B2712" s="4" t="s">
        <v>14</v>
      </c>
      <c r="C2712" s="5">
        <v>45303</v>
      </c>
      <c r="D2712" s="6">
        <v>45303</v>
      </c>
      <c r="E2712" s="7">
        <v>45303</v>
      </c>
      <c r="F2712" s="13">
        <v>45303</v>
      </c>
      <c r="G2712" s="4" t="s">
        <v>15</v>
      </c>
      <c r="H2712" s="4" t="s">
        <v>19</v>
      </c>
      <c r="I2712" s="4">
        <v>4619</v>
      </c>
      <c r="J2712" s="4">
        <v>591</v>
      </c>
      <c r="K2712" s="4">
        <v>61</v>
      </c>
      <c r="L2712" s="1">
        <v>1647.83</v>
      </c>
      <c r="M2712" s="1">
        <v>2626.4</v>
      </c>
      <c r="N2712" s="2">
        <f t="shared" si="462"/>
        <v>1.5938537349119752</v>
      </c>
      <c r="O2712" s="3">
        <f t="shared" si="463"/>
        <v>0.12794977267806884</v>
      </c>
      <c r="P2712" s="3">
        <f t="shared" si="464"/>
        <v>0.10321489001692047</v>
      </c>
      <c r="Q2712" s="8">
        <f t="shared" si="465"/>
        <v>2.7882064297800335</v>
      </c>
      <c r="R2712" s="8">
        <f t="shared" si="466"/>
        <v>27.013606557377049</v>
      </c>
      <c r="S2712" s="8">
        <f t="shared" si="467"/>
        <v>978.57000000000016</v>
      </c>
      <c r="T2712" s="3">
        <f t="shared" si="468"/>
        <v>0.37258985683825774</v>
      </c>
      <c r="U2712" s="3">
        <f t="shared" si="469"/>
        <v>0.35675037886988525</v>
      </c>
      <c r="V2712" s="3">
        <f t="shared" si="470"/>
        <v>1.6839163268851485</v>
      </c>
      <c r="W2712" s="4" t="str">
        <f t="shared" si="471"/>
        <v>Need Improvement</v>
      </c>
      <c r="X2712" s="4" t="str">
        <f t="shared" si="472"/>
        <v>Need Improvement</v>
      </c>
    </row>
    <row r="2713" spans="1:24" x14ac:dyDescent="0.3">
      <c r="A2713" s="4">
        <v>781860</v>
      </c>
      <c r="B2713" s="4" t="s">
        <v>16</v>
      </c>
      <c r="C2713" s="5">
        <v>45303</v>
      </c>
      <c r="D2713" s="6">
        <v>45303</v>
      </c>
      <c r="E2713" s="7">
        <v>45303</v>
      </c>
      <c r="F2713" s="13">
        <v>45303</v>
      </c>
      <c r="G2713" s="4" t="s">
        <v>15</v>
      </c>
      <c r="H2713" s="4" t="s">
        <v>19</v>
      </c>
      <c r="I2713" s="4">
        <v>7724</v>
      </c>
      <c r="J2713" s="4">
        <v>806</v>
      </c>
      <c r="K2713" s="4">
        <v>27</v>
      </c>
      <c r="L2713" s="1">
        <v>2636.78</v>
      </c>
      <c r="M2713" s="1">
        <v>5763.29</v>
      </c>
      <c r="N2713" s="2">
        <f t="shared" si="462"/>
        <v>2.1857303225904321</v>
      </c>
      <c r="O2713" s="3">
        <f t="shared" si="463"/>
        <v>0.10435007767995857</v>
      </c>
      <c r="P2713" s="3">
        <f t="shared" si="464"/>
        <v>3.3498759305210915E-2</v>
      </c>
      <c r="Q2713" s="8">
        <f t="shared" si="465"/>
        <v>3.2714392059553354</v>
      </c>
      <c r="R2713" s="8">
        <f t="shared" si="466"/>
        <v>97.65851851851852</v>
      </c>
      <c r="S2713" s="8">
        <f t="shared" si="467"/>
        <v>3126.5099999999998</v>
      </c>
      <c r="T2713" s="3">
        <f t="shared" si="468"/>
        <v>0.5424870169642686</v>
      </c>
      <c r="U2713" s="3">
        <f t="shared" si="469"/>
        <v>0.34137493526670121</v>
      </c>
      <c r="V2713" s="3">
        <f t="shared" si="470"/>
        <v>0.84336208743934948</v>
      </c>
      <c r="W2713" s="4" t="str">
        <f t="shared" si="471"/>
        <v>Need Improvement</v>
      </c>
      <c r="X2713" s="4" t="str">
        <f t="shared" si="472"/>
        <v>Need Improvement</v>
      </c>
    </row>
    <row r="2714" spans="1:24" x14ac:dyDescent="0.3">
      <c r="A2714" s="4">
        <v>173686</v>
      </c>
      <c r="B2714" s="4" t="s">
        <v>18</v>
      </c>
      <c r="C2714" s="5">
        <v>45303</v>
      </c>
      <c r="D2714" s="6">
        <v>45303</v>
      </c>
      <c r="E2714" s="7">
        <v>45303</v>
      </c>
      <c r="F2714" s="13">
        <v>45303</v>
      </c>
      <c r="G2714" s="4" t="s">
        <v>21</v>
      </c>
      <c r="H2714" s="4" t="s">
        <v>19</v>
      </c>
      <c r="I2714" s="4">
        <v>4450</v>
      </c>
      <c r="J2714" s="4">
        <v>537</v>
      </c>
      <c r="K2714" s="4">
        <v>64</v>
      </c>
      <c r="L2714" s="1">
        <v>4525.12</v>
      </c>
      <c r="M2714" s="1">
        <v>6089.65</v>
      </c>
      <c r="N2714" s="2">
        <f t="shared" si="462"/>
        <v>1.3457433173042925</v>
      </c>
      <c r="O2714" s="3">
        <f t="shared" si="463"/>
        <v>0.12067415730337079</v>
      </c>
      <c r="P2714" s="3">
        <f t="shared" si="464"/>
        <v>0.11918063314711359</v>
      </c>
      <c r="Q2714" s="8">
        <f t="shared" si="465"/>
        <v>8.4266666666666659</v>
      </c>
      <c r="R2714" s="8">
        <f t="shared" si="466"/>
        <v>70.704999999999998</v>
      </c>
      <c r="S2714" s="8">
        <f t="shared" si="467"/>
        <v>1564.5299999999997</v>
      </c>
      <c r="T2714" s="3">
        <f t="shared" si="468"/>
        <v>0.25691624313384182</v>
      </c>
      <c r="U2714" s="3">
        <f t="shared" si="469"/>
        <v>1.0168808988764044</v>
      </c>
      <c r="V2714" s="3">
        <f t="shared" si="470"/>
        <v>2.8923190990265453</v>
      </c>
      <c r="W2714" s="4" t="str">
        <f t="shared" si="471"/>
        <v>Need Improvement</v>
      </c>
      <c r="X2714" s="4" t="str">
        <f t="shared" si="472"/>
        <v>Need Improvement</v>
      </c>
    </row>
    <row r="2715" spans="1:24" x14ac:dyDescent="0.3">
      <c r="A2715" s="4">
        <v>437253</v>
      </c>
      <c r="B2715" s="4" t="s">
        <v>20</v>
      </c>
      <c r="C2715" s="5">
        <v>45303</v>
      </c>
      <c r="D2715" s="6">
        <v>45303</v>
      </c>
      <c r="E2715" s="7">
        <v>45303</v>
      </c>
      <c r="F2715" s="13">
        <v>45303</v>
      </c>
      <c r="G2715" s="4" t="s">
        <v>27</v>
      </c>
      <c r="H2715" s="4" t="s">
        <v>19</v>
      </c>
      <c r="I2715" s="4">
        <v>2852</v>
      </c>
      <c r="J2715" s="4">
        <v>691</v>
      </c>
      <c r="K2715" s="4">
        <v>30</v>
      </c>
      <c r="L2715" s="1">
        <v>1172.03</v>
      </c>
      <c r="M2715" s="1">
        <v>6635.22</v>
      </c>
      <c r="N2715" s="2">
        <f t="shared" si="462"/>
        <v>5.6613055979795739</v>
      </c>
      <c r="O2715" s="3">
        <f t="shared" si="463"/>
        <v>0.24228611500701261</v>
      </c>
      <c r="P2715" s="3">
        <f t="shared" si="464"/>
        <v>4.3415340086830678E-2</v>
      </c>
      <c r="Q2715" s="8">
        <f t="shared" si="465"/>
        <v>1.696136034732272</v>
      </c>
      <c r="R2715" s="8">
        <f t="shared" si="466"/>
        <v>39.067666666666668</v>
      </c>
      <c r="S2715" s="8">
        <f t="shared" si="467"/>
        <v>5463.1900000000005</v>
      </c>
      <c r="T2715" s="3">
        <f t="shared" si="468"/>
        <v>0.8233622999689536</v>
      </c>
      <c r="U2715" s="3">
        <f t="shared" si="469"/>
        <v>0.41095021037868162</v>
      </c>
      <c r="V2715" s="3">
        <f t="shared" si="470"/>
        <v>0.21453216893426733</v>
      </c>
      <c r="W2715" s="4" t="str">
        <f t="shared" si="471"/>
        <v>Good</v>
      </c>
      <c r="X2715" s="4" t="str">
        <f t="shared" si="472"/>
        <v>Good</v>
      </c>
    </row>
    <row r="2716" spans="1:24" x14ac:dyDescent="0.3">
      <c r="A2716" s="4">
        <v>948324</v>
      </c>
      <c r="B2716" s="4" t="s">
        <v>22</v>
      </c>
      <c r="C2716" s="5">
        <v>45303</v>
      </c>
      <c r="D2716" s="6">
        <v>45303</v>
      </c>
      <c r="E2716" s="7">
        <v>45303</v>
      </c>
      <c r="F2716" s="13">
        <v>45303</v>
      </c>
      <c r="G2716" s="4" t="s">
        <v>27</v>
      </c>
      <c r="H2716" s="4" t="s">
        <v>13</v>
      </c>
      <c r="I2716" s="4">
        <v>2897</v>
      </c>
      <c r="J2716" s="4">
        <v>304</v>
      </c>
      <c r="K2716" s="4">
        <v>62</v>
      </c>
      <c r="L2716" s="1">
        <v>4474.2</v>
      </c>
      <c r="M2716" s="1">
        <v>2266.2600000000002</v>
      </c>
      <c r="N2716" s="2">
        <f t="shared" si="462"/>
        <v>0.50651736623306964</v>
      </c>
      <c r="O2716" s="3">
        <f t="shared" si="463"/>
        <v>0.10493614083534691</v>
      </c>
      <c r="P2716" s="3">
        <f t="shared" si="464"/>
        <v>0.20394736842105263</v>
      </c>
      <c r="Q2716" s="8">
        <f t="shared" si="465"/>
        <v>14.717763157894737</v>
      </c>
      <c r="R2716" s="8">
        <f t="shared" si="466"/>
        <v>72.164516129032251</v>
      </c>
      <c r="S2716" s="8">
        <f t="shared" si="467"/>
        <v>-2207.9399999999996</v>
      </c>
      <c r="T2716" s="3">
        <f t="shared" si="468"/>
        <v>-0.97426597124778247</v>
      </c>
      <c r="U2716" s="3">
        <f t="shared" si="469"/>
        <v>1.544425267518122</v>
      </c>
      <c r="V2716" s="3">
        <f t="shared" si="470"/>
        <v>-2.0264137612435125</v>
      </c>
      <c r="W2716" s="4" t="str">
        <f t="shared" si="471"/>
        <v>Need Improvement</v>
      </c>
      <c r="X2716" s="4" t="str">
        <f t="shared" si="472"/>
        <v>Poor</v>
      </c>
    </row>
    <row r="2717" spans="1:24" x14ac:dyDescent="0.3">
      <c r="A2717" s="4">
        <v>659873</v>
      </c>
      <c r="B2717" s="4" t="s">
        <v>23</v>
      </c>
      <c r="C2717" s="5">
        <v>45303</v>
      </c>
      <c r="D2717" s="6">
        <v>45303</v>
      </c>
      <c r="E2717" s="7">
        <v>45303</v>
      </c>
      <c r="F2717" s="13">
        <v>45303</v>
      </c>
      <c r="G2717" s="4" t="s">
        <v>12</v>
      </c>
      <c r="H2717" s="4" t="s">
        <v>17</v>
      </c>
      <c r="I2717" s="4">
        <v>6239</v>
      </c>
      <c r="J2717" s="4">
        <v>748</v>
      </c>
      <c r="K2717" s="4">
        <v>31</v>
      </c>
      <c r="L2717" s="1">
        <v>1932.46</v>
      </c>
      <c r="M2717" s="1">
        <v>6033.74</v>
      </c>
      <c r="N2717" s="2">
        <f t="shared" si="462"/>
        <v>3.1223104229841754</v>
      </c>
      <c r="O2717" s="3">
        <f t="shared" si="463"/>
        <v>0.11989100817438691</v>
      </c>
      <c r="P2717" s="3">
        <f t="shared" si="464"/>
        <v>4.1443850267379678E-2</v>
      </c>
      <c r="Q2717" s="8">
        <f t="shared" si="465"/>
        <v>2.5835026737967914</v>
      </c>
      <c r="R2717" s="8">
        <f t="shared" si="466"/>
        <v>62.337419354838708</v>
      </c>
      <c r="S2717" s="8">
        <f t="shared" si="467"/>
        <v>4101.28</v>
      </c>
      <c r="T2717" s="3">
        <f t="shared" si="468"/>
        <v>0.67972435007143162</v>
      </c>
      <c r="U2717" s="3">
        <f t="shared" si="469"/>
        <v>0.30973874018272157</v>
      </c>
      <c r="V2717" s="3">
        <f t="shared" si="470"/>
        <v>0.4711846057816097</v>
      </c>
      <c r="W2717" s="4" t="str">
        <f t="shared" si="471"/>
        <v>Need Improvement</v>
      </c>
      <c r="X2717" s="4" t="str">
        <f t="shared" si="472"/>
        <v>Good</v>
      </c>
    </row>
    <row r="2718" spans="1:24" x14ac:dyDescent="0.3">
      <c r="A2718" s="4">
        <v>159637</v>
      </c>
      <c r="B2718" s="4" t="s">
        <v>24</v>
      </c>
      <c r="C2718" s="5">
        <v>45303</v>
      </c>
      <c r="D2718" s="6">
        <v>45303</v>
      </c>
      <c r="E2718" s="7">
        <v>45303</v>
      </c>
      <c r="F2718" s="13">
        <v>45303</v>
      </c>
      <c r="G2718" s="4" t="s">
        <v>21</v>
      </c>
      <c r="H2718" s="4" t="s">
        <v>25</v>
      </c>
      <c r="I2718" s="4">
        <v>8523</v>
      </c>
      <c r="J2718" s="4">
        <v>144</v>
      </c>
      <c r="K2718" s="4">
        <v>15</v>
      </c>
      <c r="L2718" s="1">
        <v>1325.84</v>
      </c>
      <c r="M2718" s="1">
        <v>2892.64</v>
      </c>
      <c r="N2718" s="2">
        <f t="shared" si="462"/>
        <v>2.1817413865926509</v>
      </c>
      <c r="O2718" s="3">
        <f t="shared" si="463"/>
        <v>1.6895459345300949E-2</v>
      </c>
      <c r="P2718" s="3">
        <f t="shared" si="464"/>
        <v>0.10416666666666667</v>
      </c>
      <c r="Q2718" s="8">
        <f t="shared" si="465"/>
        <v>9.2072222222222209</v>
      </c>
      <c r="R2718" s="8">
        <f t="shared" si="466"/>
        <v>88.389333333333326</v>
      </c>
      <c r="S2718" s="8">
        <f t="shared" si="467"/>
        <v>1566.8</v>
      </c>
      <c r="T2718" s="3">
        <f t="shared" si="468"/>
        <v>0.54165053376846062</v>
      </c>
      <c r="U2718" s="3">
        <f t="shared" si="469"/>
        <v>0.15556024873870702</v>
      </c>
      <c r="V2718" s="3">
        <f t="shared" si="470"/>
        <v>0.84620883329078378</v>
      </c>
      <c r="W2718" s="4" t="str">
        <f t="shared" si="471"/>
        <v>Need Improvement</v>
      </c>
      <c r="X2718" s="4" t="str">
        <f t="shared" si="472"/>
        <v>Need Improvement</v>
      </c>
    </row>
    <row r="2719" spans="1:24" x14ac:dyDescent="0.3">
      <c r="A2719" s="4">
        <v>575395</v>
      </c>
      <c r="B2719" s="4" t="s">
        <v>26</v>
      </c>
      <c r="C2719" s="5">
        <v>45303</v>
      </c>
      <c r="D2719" s="6">
        <v>45303</v>
      </c>
      <c r="E2719" s="7">
        <v>45303</v>
      </c>
      <c r="F2719" s="13">
        <v>45303</v>
      </c>
      <c r="G2719" s="4" t="s">
        <v>27</v>
      </c>
      <c r="H2719" s="4" t="s">
        <v>19</v>
      </c>
      <c r="I2719" s="4">
        <v>8578</v>
      </c>
      <c r="J2719" s="4">
        <v>186</v>
      </c>
      <c r="K2719" s="4">
        <v>47</v>
      </c>
      <c r="L2719" s="1">
        <v>3093.53</v>
      </c>
      <c r="M2719" s="1">
        <v>6806.45</v>
      </c>
      <c r="N2719" s="2">
        <f t="shared" si="462"/>
        <v>2.2002211066322288</v>
      </c>
      <c r="O2719" s="3">
        <f t="shared" si="463"/>
        <v>2.1683376078339939E-2</v>
      </c>
      <c r="P2719" s="3">
        <f t="shared" si="464"/>
        <v>0.25268817204301075</v>
      </c>
      <c r="Q2719" s="8">
        <f t="shared" si="465"/>
        <v>16.631881720430108</v>
      </c>
      <c r="R2719" s="8">
        <f t="shared" si="466"/>
        <v>65.81978723404255</v>
      </c>
      <c r="S2719" s="8">
        <f t="shared" si="467"/>
        <v>3712.9199999999996</v>
      </c>
      <c r="T2719" s="3">
        <f t="shared" si="468"/>
        <v>0.54550022405218579</v>
      </c>
      <c r="U2719" s="3">
        <f t="shared" si="469"/>
        <v>0.36063534623455351</v>
      </c>
      <c r="V2719" s="3">
        <f t="shared" si="470"/>
        <v>0.83317981534748942</v>
      </c>
      <c r="W2719" s="4" t="str">
        <f t="shared" si="471"/>
        <v>Need Improvement</v>
      </c>
      <c r="X2719" s="4" t="str">
        <f t="shared" si="472"/>
        <v>Need Improvement</v>
      </c>
    </row>
    <row r="2720" spans="1:24" x14ac:dyDescent="0.3">
      <c r="A2720" s="4">
        <v>76427</v>
      </c>
      <c r="B2720" s="4" t="s">
        <v>11</v>
      </c>
      <c r="C2720" s="5">
        <v>45304</v>
      </c>
      <c r="D2720" s="6">
        <v>45304</v>
      </c>
      <c r="E2720" s="7">
        <v>45304</v>
      </c>
      <c r="F2720" s="13">
        <v>45304</v>
      </c>
      <c r="G2720" s="4" t="s">
        <v>12</v>
      </c>
      <c r="H2720" s="4" t="s">
        <v>17</v>
      </c>
      <c r="I2720" s="4">
        <v>7880</v>
      </c>
      <c r="J2720" s="4">
        <v>481</v>
      </c>
      <c r="K2720" s="4">
        <v>100</v>
      </c>
      <c r="L2720" s="1">
        <v>2961.8</v>
      </c>
      <c r="M2720" s="1">
        <v>8880.7099999999991</v>
      </c>
      <c r="N2720" s="2">
        <f t="shared" si="462"/>
        <v>2.9984165034776145</v>
      </c>
      <c r="O2720" s="3">
        <f t="shared" si="463"/>
        <v>6.1040609137055835E-2</v>
      </c>
      <c r="P2720" s="3">
        <f t="shared" si="464"/>
        <v>0.20790020790020791</v>
      </c>
      <c r="Q2720" s="8">
        <f t="shared" si="465"/>
        <v>6.1575883575883577</v>
      </c>
      <c r="R2720" s="8">
        <f t="shared" si="466"/>
        <v>29.618000000000002</v>
      </c>
      <c r="S2720" s="8">
        <f t="shared" si="467"/>
        <v>5918.9099999999989</v>
      </c>
      <c r="T2720" s="3">
        <f t="shared" si="468"/>
        <v>0.6664906296906441</v>
      </c>
      <c r="U2720" s="3">
        <f t="shared" si="469"/>
        <v>0.3758629441624366</v>
      </c>
      <c r="V2720" s="3">
        <f t="shared" si="470"/>
        <v>0.50039618781160733</v>
      </c>
      <c r="W2720" s="4" t="str">
        <f t="shared" si="471"/>
        <v>Need Improvement</v>
      </c>
      <c r="X2720" s="4" t="str">
        <f t="shared" si="472"/>
        <v>Good</v>
      </c>
    </row>
    <row r="2721" spans="1:24" x14ac:dyDescent="0.3">
      <c r="A2721" s="4">
        <v>818893</v>
      </c>
      <c r="B2721" s="4" t="s">
        <v>14</v>
      </c>
      <c r="C2721" s="5">
        <v>45304</v>
      </c>
      <c r="D2721" s="6">
        <v>45304</v>
      </c>
      <c r="E2721" s="7">
        <v>45304</v>
      </c>
      <c r="F2721" s="13">
        <v>45304</v>
      </c>
      <c r="G2721" s="4" t="s">
        <v>21</v>
      </c>
      <c r="H2721" s="4" t="s">
        <v>25</v>
      </c>
      <c r="I2721" s="4">
        <v>9192</v>
      </c>
      <c r="J2721" s="4">
        <v>793</v>
      </c>
      <c r="K2721" s="4">
        <v>83</v>
      </c>
      <c r="L2721" s="1">
        <v>2186.96</v>
      </c>
      <c r="M2721" s="1">
        <v>8027.68</v>
      </c>
      <c r="N2721" s="2">
        <f t="shared" si="462"/>
        <v>3.6707027106119909</v>
      </c>
      <c r="O2721" s="3">
        <f t="shared" si="463"/>
        <v>8.6270670147954739E-2</v>
      </c>
      <c r="P2721" s="3">
        <f t="shared" si="464"/>
        <v>0.10466582597730138</v>
      </c>
      <c r="Q2721" s="8">
        <f t="shared" si="465"/>
        <v>2.7578310214375787</v>
      </c>
      <c r="R2721" s="8">
        <f t="shared" si="466"/>
        <v>26.348915662650604</v>
      </c>
      <c r="S2721" s="8">
        <f t="shared" si="467"/>
        <v>5840.72</v>
      </c>
      <c r="T2721" s="3">
        <f t="shared" si="468"/>
        <v>0.72757259880812386</v>
      </c>
      <c r="U2721" s="3">
        <f t="shared" si="469"/>
        <v>0.23791993037423848</v>
      </c>
      <c r="V2721" s="3">
        <f t="shared" si="470"/>
        <v>0.37443328904655587</v>
      </c>
      <c r="W2721" s="4" t="str">
        <f t="shared" si="471"/>
        <v>Need Improvement</v>
      </c>
      <c r="X2721" s="4" t="str">
        <f t="shared" si="472"/>
        <v>Good</v>
      </c>
    </row>
    <row r="2722" spans="1:24" x14ac:dyDescent="0.3">
      <c r="A2722" s="4">
        <v>701915</v>
      </c>
      <c r="B2722" s="4" t="s">
        <v>16</v>
      </c>
      <c r="C2722" s="5">
        <v>45304</v>
      </c>
      <c r="D2722" s="6">
        <v>45304</v>
      </c>
      <c r="E2722" s="7">
        <v>45304</v>
      </c>
      <c r="F2722" s="13">
        <v>45304</v>
      </c>
      <c r="G2722" s="4" t="s">
        <v>21</v>
      </c>
      <c r="H2722" s="4" t="s">
        <v>13</v>
      </c>
      <c r="I2722" s="4">
        <v>8480</v>
      </c>
      <c r="J2722" s="4">
        <v>852</v>
      </c>
      <c r="K2722" s="4">
        <v>42</v>
      </c>
      <c r="L2722" s="1">
        <v>4513.72</v>
      </c>
      <c r="M2722" s="1">
        <v>4785.34</v>
      </c>
      <c r="N2722" s="2">
        <f t="shared" si="462"/>
        <v>1.0601765284510336</v>
      </c>
      <c r="O2722" s="3">
        <f t="shared" si="463"/>
        <v>0.10047169811320755</v>
      </c>
      <c r="P2722" s="3">
        <f t="shared" si="464"/>
        <v>4.9295774647887321E-2</v>
      </c>
      <c r="Q2722" s="8">
        <f t="shared" si="465"/>
        <v>5.2977934272300473</v>
      </c>
      <c r="R2722" s="8">
        <f t="shared" si="466"/>
        <v>107.46952380952382</v>
      </c>
      <c r="S2722" s="8">
        <f t="shared" si="467"/>
        <v>271.61999999999989</v>
      </c>
      <c r="T2722" s="3">
        <f t="shared" si="468"/>
        <v>5.6760857117780533E-2</v>
      </c>
      <c r="U2722" s="3">
        <f t="shared" si="469"/>
        <v>0.53227830188679248</v>
      </c>
      <c r="V2722" s="3">
        <f t="shared" si="470"/>
        <v>16.617774832486571</v>
      </c>
      <c r="W2722" s="4" t="str">
        <f t="shared" si="471"/>
        <v>Need Improvement</v>
      </c>
      <c r="X2722" s="4" t="str">
        <f t="shared" si="472"/>
        <v>Need Improvement</v>
      </c>
    </row>
    <row r="2723" spans="1:24" x14ac:dyDescent="0.3">
      <c r="A2723" s="4">
        <v>614369</v>
      </c>
      <c r="B2723" s="4" t="s">
        <v>18</v>
      </c>
      <c r="C2723" s="5">
        <v>45304</v>
      </c>
      <c r="D2723" s="6">
        <v>45304</v>
      </c>
      <c r="E2723" s="7">
        <v>45304</v>
      </c>
      <c r="F2723" s="13">
        <v>45304</v>
      </c>
      <c r="G2723" s="4" t="s">
        <v>15</v>
      </c>
      <c r="H2723" s="4" t="s">
        <v>17</v>
      </c>
      <c r="I2723" s="4">
        <v>1970</v>
      </c>
      <c r="J2723" s="4">
        <v>719</v>
      </c>
      <c r="K2723" s="4">
        <v>13</v>
      </c>
      <c r="L2723" s="1">
        <v>4339.37</v>
      </c>
      <c r="M2723" s="1">
        <v>5347.82</v>
      </c>
      <c r="N2723" s="2">
        <f t="shared" si="462"/>
        <v>1.2323954859806838</v>
      </c>
      <c r="O2723" s="3">
        <f t="shared" si="463"/>
        <v>0.36497461928934011</v>
      </c>
      <c r="P2723" s="3">
        <f t="shared" si="464"/>
        <v>1.8080667593880391E-2</v>
      </c>
      <c r="Q2723" s="8">
        <f t="shared" si="465"/>
        <v>6.0352851182197496</v>
      </c>
      <c r="R2723" s="8">
        <f t="shared" si="466"/>
        <v>333.79769230769227</v>
      </c>
      <c r="S2723" s="8">
        <f t="shared" si="467"/>
        <v>1008.4499999999998</v>
      </c>
      <c r="T2723" s="3">
        <f t="shared" si="468"/>
        <v>0.18857216585449771</v>
      </c>
      <c r="U2723" s="3">
        <f t="shared" si="469"/>
        <v>2.2027258883248733</v>
      </c>
      <c r="V2723" s="3">
        <f t="shared" si="470"/>
        <v>4.3030095691407615</v>
      </c>
      <c r="W2723" s="4" t="str">
        <f t="shared" si="471"/>
        <v>Need Improvement</v>
      </c>
      <c r="X2723" s="4" t="str">
        <f t="shared" si="472"/>
        <v>Need Improvement</v>
      </c>
    </row>
    <row r="2724" spans="1:24" x14ac:dyDescent="0.3">
      <c r="A2724" s="4">
        <v>272335</v>
      </c>
      <c r="B2724" s="4" t="s">
        <v>20</v>
      </c>
      <c r="C2724" s="5">
        <v>45304</v>
      </c>
      <c r="D2724" s="6">
        <v>45304</v>
      </c>
      <c r="E2724" s="7">
        <v>45304</v>
      </c>
      <c r="F2724" s="13">
        <v>45304</v>
      </c>
      <c r="G2724" s="4" t="s">
        <v>15</v>
      </c>
      <c r="H2724" s="4" t="s">
        <v>19</v>
      </c>
      <c r="I2724" s="4">
        <v>4043</v>
      </c>
      <c r="J2724" s="4">
        <v>795</v>
      </c>
      <c r="K2724" s="4">
        <v>31</v>
      </c>
      <c r="L2724" s="1">
        <v>2511.5700000000002</v>
      </c>
      <c r="M2724" s="1">
        <v>6726.25</v>
      </c>
      <c r="N2724" s="2">
        <f t="shared" si="462"/>
        <v>2.6781057266968467</v>
      </c>
      <c r="O2724" s="3">
        <f t="shared" si="463"/>
        <v>0.19663616126638633</v>
      </c>
      <c r="P2724" s="3">
        <f t="shared" si="464"/>
        <v>3.8993710691823898E-2</v>
      </c>
      <c r="Q2724" s="8">
        <f t="shared" si="465"/>
        <v>3.1592075471698116</v>
      </c>
      <c r="R2724" s="8">
        <f t="shared" si="466"/>
        <v>81.018387096774205</v>
      </c>
      <c r="S2724" s="8">
        <f t="shared" si="467"/>
        <v>4214.68</v>
      </c>
      <c r="T2724" s="3">
        <f t="shared" si="468"/>
        <v>0.62660174688719572</v>
      </c>
      <c r="U2724" s="3">
        <f t="shared" si="469"/>
        <v>0.6212144447192679</v>
      </c>
      <c r="V2724" s="3">
        <f t="shared" si="470"/>
        <v>0.59591000977535658</v>
      </c>
      <c r="W2724" s="4" t="str">
        <f t="shared" si="471"/>
        <v>Need Improvement</v>
      </c>
      <c r="X2724" s="4" t="str">
        <f t="shared" si="472"/>
        <v>Good</v>
      </c>
    </row>
    <row r="2725" spans="1:24" x14ac:dyDescent="0.3">
      <c r="A2725" s="4">
        <v>978223</v>
      </c>
      <c r="B2725" s="4" t="s">
        <v>22</v>
      </c>
      <c r="C2725" s="5">
        <v>45304</v>
      </c>
      <c r="D2725" s="6">
        <v>45304</v>
      </c>
      <c r="E2725" s="7">
        <v>45304</v>
      </c>
      <c r="F2725" s="13">
        <v>45304</v>
      </c>
      <c r="G2725" s="4" t="s">
        <v>15</v>
      </c>
      <c r="H2725" s="4" t="s">
        <v>19</v>
      </c>
      <c r="I2725" s="4">
        <v>8307</v>
      </c>
      <c r="J2725" s="4">
        <v>482</v>
      </c>
      <c r="K2725" s="4">
        <v>20</v>
      </c>
      <c r="L2725" s="1">
        <v>2702.15</v>
      </c>
      <c r="M2725" s="1">
        <v>6900.92</v>
      </c>
      <c r="N2725" s="2">
        <f t="shared" si="462"/>
        <v>2.5538626649149752</v>
      </c>
      <c r="O2725" s="3">
        <f t="shared" si="463"/>
        <v>5.8023353798001685E-2</v>
      </c>
      <c r="P2725" s="3">
        <f t="shared" si="464"/>
        <v>4.1493775933609957E-2</v>
      </c>
      <c r="Q2725" s="8">
        <f t="shared" si="465"/>
        <v>5.6061203319502075</v>
      </c>
      <c r="R2725" s="8">
        <f t="shared" si="466"/>
        <v>135.10750000000002</v>
      </c>
      <c r="S2725" s="8">
        <f t="shared" si="467"/>
        <v>4198.7700000000004</v>
      </c>
      <c r="T2725" s="3">
        <f t="shared" si="468"/>
        <v>0.60843626646881865</v>
      </c>
      <c r="U2725" s="3">
        <f t="shared" si="469"/>
        <v>0.32528590345491754</v>
      </c>
      <c r="V2725" s="3">
        <f t="shared" si="470"/>
        <v>0.64355751803504357</v>
      </c>
      <c r="W2725" s="4" t="str">
        <f t="shared" si="471"/>
        <v>Need Improvement</v>
      </c>
      <c r="X2725" s="4" t="str">
        <f t="shared" si="472"/>
        <v>Good</v>
      </c>
    </row>
    <row r="2726" spans="1:24" x14ac:dyDescent="0.3">
      <c r="A2726" s="4">
        <v>224613</v>
      </c>
      <c r="B2726" s="4" t="s">
        <v>23</v>
      </c>
      <c r="C2726" s="5">
        <v>45304</v>
      </c>
      <c r="D2726" s="6">
        <v>45304</v>
      </c>
      <c r="E2726" s="7">
        <v>45304</v>
      </c>
      <c r="F2726" s="13">
        <v>45304</v>
      </c>
      <c r="G2726" s="4" t="s">
        <v>15</v>
      </c>
      <c r="H2726" s="4" t="s">
        <v>17</v>
      </c>
      <c r="I2726" s="4">
        <v>4425</v>
      </c>
      <c r="J2726" s="4">
        <v>916</v>
      </c>
      <c r="K2726" s="4">
        <v>77</v>
      </c>
      <c r="L2726" s="1">
        <v>4954.62</v>
      </c>
      <c r="M2726" s="1">
        <v>3670.38</v>
      </c>
      <c r="N2726" s="2">
        <f t="shared" si="462"/>
        <v>0.7407994962277632</v>
      </c>
      <c r="O2726" s="3">
        <f t="shared" si="463"/>
        <v>0.20700564971751412</v>
      </c>
      <c r="P2726" s="3">
        <f t="shared" si="464"/>
        <v>8.4061135371179041E-2</v>
      </c>
      <c r="Q2726" s="8">
        <f t="shared" si="465"/>
        <v>5.4089737991266373</v>
      </c>
      <c r="R2726" s="8">
        <f t="shared" si="466"/>
        <v>64.34571428571428</v>
      </c>
      <c r="S2726" s="8">
        <f t="shared" si="467"/>
        <v>-1284.2399999999998</v>
      </c>
      <c r="T2726" s="3">
        <f t="shared" si="468"/>
        <v>-0.34989292661795229</v>
      </c>
      <c r="U2726" s="3">
        <f t="shared" si="469"/>
        <v>1.1196881355932202</v>
      </c>
      <c r="V2726" s="3">
        <f t="shared" si="470"/>
        <v>-3.8580171930480289</v>
      </c>
      <c r="W2726" s="4" t="str">
        <f t="shared" si="471"/>
        <v>Need Improvement</v>
      </c>
      <c r="X2726" s="4" t="str">
        <f t="shared" si="472"/>
        <v>Poor</v>
      </c>
    </row>
    <row r="2727" spans="1:24" x14ac:dyDescent="0.3">
      <c r="A2727" s="4">
        <v>51032</v>
      </c>
      <c r="B2727" s="4" t="s">
        <v>24</v>
      </c>
      <c r="C2727" s="5">
        <v>45304</v>
      </c>
      <c r="D2727" s="6">
        <v>45304</v>
      </c>
      <c r="E2727" s="7">
        <v>45304</v>
      </c>
      <c r="F2727" s="13">
        <v>45304</v>
      </c>
      <c r="G2727" s="4" t="s">
        <v>12</v>
      </c>
      <c r="H2727" s="4" t="s">
        <v>13</v>
      </c>
      <c r="I2727" s="4">
        <v>6681</v>
      </c>
      <c r="J2727" s="4">
        <v>764</v>
      </c>
      <c r="K2727" s="4">
        <v>64</v>
      </c>
      <c r="L2727" s="1">
        <v>2166.84</v>
      </c>
      <c r="M2727" s="1">
        <v>4162.17</v>
      </c>
      <c r="N2727" s="2">
        <f t="shared" si="462"/>
        <v>1.9208478706318879</v>
      </c>
      <c r="O2727" s="3">
        <f t="shared" si="463"/>
        <v>0.11435413860200569</v>
      </c>
      <c r="P2727" s="3">
        <f t="shared" si="464"/>
        <v>8.3769633507853408E-2</v>
      </c>
      <c r="Q2727" s="8">
        <f t="shared" si="465"/>
        <v>2.8361780104712042</v>
      </c>
      <c r="R2727" s="8">
        <f t="shared" si="466"/>
        <v>33.856875000000002</v>
      </c>
      <c r="S2727" s="8">
        <f t="shared" si="467"/>
        <v>1995.33</v>
      </c>
      <c r="T2727" s="3">
        <f t="shared" si="468"/>
        <v>0.47939656477270265</v>
      </c>
      <c r="U2727" s="3">
        <f t="shared" si="469"/>
        <v>0.32432869330938485</v>
      </c>
      <c r="V2727" s="3">
        <f t="shared" si="470"/>
        <v>1.0859557065748524</v>
      </c>
      <c r="W2727" s="4" t="str">
        <f t="shared" si="471"/>
        <v>Need Improvement</v>
      </c>
      <c r="X2727" s="4" t="str">
        <f t="shared" si="472"/>
        <v>Need Improvement</v>
      </c>
    </row>
    <row r="2728" spans="1:24" x14ac:dyDescent="0.3">
      <c r="A2728" s="4">
        <v>128196</v>
      </c>
      <c r="B2728" s="4" t="s">
        <v>26</v>
      </c>
      <c r="C2728" s="5">
        <v>45304</v>
      </c>
      <c r="D2728" s="6">
        <v>45304</v>
      </c>
      <c r="E2728" s="7">
        <v>45304</v>
      </c>
      <c r="F2728" s="13">
        <v>45304</v>
      </c>
      <c r="G2728" s="4" t="s">
        <v>27</v>
      </c>
      <c r="H2728" s="4" t="s">
        <v>19</v>
      </c>
      <c r="I2728" s="4">
        <v>3562</v>
      </c>
      <c r="J2728" s="4">
        <v>670</v>
      </c>
      <c r="K2728" s="4">
        <v>85</v>
      </c>
      <c r="L2728" s="1">
        <v>3034.11</v>
      </c>
      <c r="M2728" s="1">
        <v>2549.48</v>
      </c>
      <c r="N2728" s="2">
        <f t="shared" si="462"/>
        <v>0.84027276532492223</v>
      </c>
      <c r="O2728" s="3">
        <f t="shared" si="463"/>
        <v>0.18809657495788884</v>
      </c>
      <c r="P2728" s="3">
        <f t="shared" si="464"/>
        <v>0.12686567164179105</v>
      </c>
      <c r="Q2728" s="8">
        <f t="shared" si="465"/>
        <v>4.5285223880597014</v>
      </c>
      <c r="R2728" s="8">
        <f t="shared" si="466"/>
        <v>35.695411764705881</v>
      </c>
      <c r="S2728" s="8">
        <f t="shared" si="467"/>
        <v>-484.63000000000011</v>
      </c>
      <c r="T2728" s="3">
        <f t="shared" si="468"/>
        <v>-0.19008974379089072</v>
      </c>
      <c r="U2728" s="3">
        <f t="shared" si="469"/>
        <v>0.85179955081414938</v>
      </c>
      <c r="V2728" s="3">
        <f t="shared" si="470"/>
        <v>-6.2606730908115455</v>
      </c>
      <c r="W2728" s="4" t="str">
        <f t="shared" si="471"/>
        <v>Need Improvement</v>
      </c>
      <c r="X2728" s="4" t="str">
        <f t="shared" si="472"/>
        <v>Poor</v>
      </c>
    </row>
    <row r="2729" spans="1:24" x14ac:dyDescent="0.3">
      <c r="A2729" s="4">
        <v>248007</v>
      </c>
      <c r="B2729" s="4" t="s">
        <v>11</v>
      </c>
      <c r="C2729" s="5">
        <v>45305</v>
      </c>
      <c r="D2729" s="6">
        <v>45305</v>
      </c>
      <c r="E2729" s="7">
        <v>45305</v>
      </c>
      <c r="F2729" s="13">
        <v>45305</v>
      </c>
      <c r="G2729" s="4" t="s">
        <v>12</v>
      </c>
      <c r="H2729" s="4" t="s">
        <v>13</v>
      </c>
      <c r="I2729" s="4">
        <v>4452</v>
      </c>
      <c r="J2729" s="4">
        <v>727</v>
      </c>
      <c r="K2729" s="4">
        <v>74</v>
      </c>
      <c r="L2729" s="1">
        <v>2163.5700000000002</v>
      </c>
      <c r="M2729" s="1">
        <v>5532.55</v>
      </c>
      <c r="N2729" s="2">
        <f t="shared" si="462"/>
        <v>2.5571393576357595</v>
      </c>
      <c r="O2729" s="3">
        <f t="shared" si="463"/>
        <v>0.16329739442946989</v>
      </c>
      <c r="P2729" s="3">
        <f t="shared" si="464"/>
        <v>0.10178817056396149</v>
      </c>
      <c r="Q2729" s="8">
        <f t="shared" si="465"/>
        <v>2.9760247592847322</v>
      </c>
      <c r="R2729" s="8">
        <f t="shared" si="466"/>
        <v>29.237432432432435</v>
      </c>
      <c r="S2729" s="8">
        <f t="shared" si="467"/>
        <v>3368.98</v>
      </c>
      <c r="T2729" s="3">
        <f t="shared" si="468"/>
        <v>0.60893801230897149</v>
      </c>
      <c r="U2729" s="3">
        <f t="shared" si="469"/>
        <v>0.48597708894878711</v>
      </c>
      <c r="V2729" s="3">
        <f t="shared" si="470"/>
        <v>0.64220327814353306</v>
      </c>
      <c r="W2729" s="4" t="str">
        <f t="shared" si="471"/>
        <v>Need Improvement</v>
      </c>
      <c r="X2729" s="4" t="str">
        <f t="shared" si="472"/>
        <v>Need Improvement</v>
      </c>
    </row>
    <row r="2730" spans="1:24" x14ac:dyDescent="0.3">
      <c r="A2730" s="4">
        <v>812711</v>
      </c>
      <c r="B2730" s="4" t="s">
        <v>14</v>
      </c>
      <c r="C2730" s="5">
        <v>45305</v>
      </c>
      <c r="D2730" s="6">
        <v>45305</v>
      </c>
      <c r="E2730" s="7">
        <v>45305</v>
      </c>
      <c r="F2730" s="13">
        <v>45305</v>
      </c>
      <c r="G2730" s="4" t="s">
        <v>21</v>
      </c>
      <c r="H2730" s="4" t="s">
        <v>13</v>
      </c>
      <c r="I2730" s="4">
        <v>8527</v>
      </c>
      <c r="J2730" s="4">
        <v>629</v>
      </c>
      <c r="K2730" s="4">
        <v>33</v>
      </c>
      <c r="L2730" s="1">
        <v>1485.25</v>
      </c>
      <c r="M2730" s="1">
        <v>6754.76</v>
      </c>
      <c r="N2730" s="2">
        <f t="shared" si="462"/>
        <v>4.5478942938899181</v>
      </c>
      <c r="O2730" s="3">
        <f t="shared" si="463"/>
        <v>7.3765685469684525E-2</v>
      </c>
      <c r="P2730" s="3">
        <f t="shared" si="464"/>
        <v>5.246422893481717E-2</v>
      </c>
      <c r="Q2730" s="8">
        <f t="shared" si="465"/>
        <v>2.3612877583465819</v>
      </c>
      <c r="R2730" s="8">
        <f t="shared" si="466"/>
        <v>45.007575757575758</v>
      </c>
      <c r="S2730" s="8">
        <f t="shared" si="467"/>
        <v>5269.51</v>
      </c>
      <c r="T2730" s="3">
        <f t="shared" si="468"/>
        <v>0.78011802047741152</v>
      </c>
      <c r="U2730" s="3">
        <f t="shared" si="469"/>
        <v>0.17418201008561041</v>
      </c>
      <c r="V2730" s="3">
        <f t="shared" si="470"/>
        <v>0.28185732639277655</v>
      </c>
      <c r="W2730" s="4" t="str">
        <f t="shared" si="471"/>
        <v>Need Improvement</v>
      </c>
      <c r="X2730" s="4" t="str">
        <f t="shared" si="472"/>
        <v>Good</v>
      </c>
    </row>
    <row r="2731" spans="1:24" x14ac:dyDescent="0.3">
      <c r="A2731" s="4">
        <v>861338</v>
      </c>
      <c r="B2731" s="4" t="s">
        <v>16</v>
      </c>
      <c r="C2731" s="5">
        <v>45305</v>
      </c>
      <c r="D2731" s="6">
        <v>45305</v>
      </c>
      <c r="E2731" s="7">
        <v>45305</v>
      </c>
      <c r="F2731" s="13">
        <v>45305</v>
      </c>
      <c r="G2731" s="4" t="s">
        <v>12</v>
      </c>
      <c r="H2731" s="4" t="s">
        <v>25</v>
      </c>
      <c r="I2731" s="4">
        <v>1085</v>
      </c>
      <c r="J2731" s="4">
        <v>638</v>
      </c>
      <c r="K2731" s="4">
        <v>48</v>
      </c>
      <c r="L2731" s="1">
        <v>4352.75</v>
      </c>
      <c r="M2731" s="1">
        <v>6022.57</v>
      </c>
      <c r="N2731" s="2">
        <f t="shared" si="462"/>
        <v>1.3836241456550455</v>
      </c>
      <c r="O2731" s="3">
        <f t="shared" si="463"/>
        <v>0.58801843317972347</v>
      </c>
      <c r="P2731" s="3">
        <f t="shared" si="464"/>
        <v>7.5235109717868343E-2</v>
      </c>
      <c r="Q2731" s="8">
        <f t="shared" si="465"/>
        <v>6.8224921630094046</v>
      </c>
      <c r="R2731" s="8">
        <f t="shared" si="466"/>
        <v>90.682291666666671</v>
      </c>
      <c r="S2731" s="8">
        <f t="shared" si="467"/>
        <v>1669.8199999999997</v>
      </c>
      <c r="T2731" s="3">
        <f t="shared" si="468"/>
        <v>0.27726037223311639</v>
      </c>
      <c r="U2731" s="3">
        <f t="shared" si="469"/>
        <v>4.0117511520737326</v>
      </c>
      <c r="V2731" s="3">
        <f t="shared" si="470"/>
        <v>2.6067180893749033</v>
      </c>
      <c r="W2731" s="4" t="str">
        <f t="shared" si="471"/>
        <v>Need Improvement</v>
      </c>
      <c r="X2731" s="4" t="str">
        <f t="shared" si="472"/>
        <v>Need Improvement</v>
      </c>
    </row>
    <row r="2732" spans="1:24" x14ac:dyDescent="0.3">
      <c r="A2732" s="4">
        <v>143075</v>
      </c>
      <c r="B2732" s="4" t="s">
        <v>18</v>
      </c>
      <c r="C2732" s="5">
        <v>45305</v>
      </c>
      <c r="D2732" s="6">
        <v>45305</v>
      </c>
      <c r="E2732" s="7">
        <v>45305</v>
      </c>
      <c r="F2732" s="13">
        <v>45305</v>
      </c>
      <c r="G2732" s="4" t="s">
        <v>27</v>
      </c>
      <c r="H2732" s="4" t="s">
        <v>13</v>
      </c>
      <c r="I2732" s="4">
        <v>3921</v>
      </c>
      <c r="J2732" s="4">
        <v>251</v>
      </c>
      <c r="K2732" s="4">
        <v>99</v>
      </c>
      <c r="L2732" s="1">
        <v>4676.3100000000004</v>
      </c>
      <c r="M2732" s="1">
        <v>5020.3900000000003</v>
      </c>
      <c r="N2732" s="2">
        <f t="shared" si="462"/>
        <v>1.0735793820341253</v>
      </c>
      <c r="O2732" s="3">
        <f t="shared" si="463"/>
        <v>6.4014282070900277E-2</v>
      </c>
      <c r="P2732" s="3">
        <f t="shared" si="464"/>
        <v>0.39442231075697209</v>
      </c>
      <c r="Q2732" s="8">
        <f t="shared" si="465"/>
        <v>18.630717131474107</v>
      </c>
      <c r="R2732" s="8">
        <f t="shared" si="466"/>
        <v>47.235454545454552</v>
      </c>
      <c r="S2732" s="8">
        <f t="shared" si="467"/>
        <v>344.07999999999993</v>
      </c>
      <c r="T2732" s="3">
        <f t="shared" si="468"/>
        <v>6.8536508119887082E-2</v>
      </c>
      <c r="U2732" s="3">
        <f t="shared" si="469"/>
        <v>1.1926319816373374</v>
      </c>
      <c r="V2732" s="3">
        <f t="shared" si="470"/>
        <v>13.590763775866082</v>
      </c>
      <c r="W2732" s="4" t="str">
        <f t="shared" si="471"/>
        <v>Need Improvement</v>
      </c>
      <c r="X2732" s="4" t="str">
        <f t="shared" si="472"/>
        <v>Need Improvement</v>
      </c>
    </row>
    <row r="2733" spans="1:24" x14ac:dyDescent="0.3">
      <c r="A2733" s="4">
        <v>267079</v>
      </c>
      <c r="B2733" s="4" t="s">
        <v>20</v>
      </c>
      <c r="C2733" s="5">
        <v>45305</v>
      </c>
      <c r="D2733" s="6">
        <v>45305</v>
      </c>
      <c r="E2733" s="7">
        <v>45305</v>
      </c>
      <c r="F2733" s="13">
        <v>45305</v>
      </c>
      <c r="G2733" s="4" t="s">
        <v>21</v>
      </c>
      <c r="H2733" s="4" t="s">
        <v>17</v>
      </c>
      <c r="I2733" s="4">
        <v>1147</v>
      </c>
      <c r="J2733" s="4">
        <v>800</v>
      </c>
      <c r="K2733" s="4">
        <v>99</v>
      </c>
      <c r="L2733" s="1">
        <v>4727.2</v>
      </c>
      <c r="M2733" s="1">
        <v>9748.57</v>
      </c>
      <c r="N2733" s="2">
        <f t="shared" si="462"/>
        <v>2.0622292266034861</v>
      </c>
      <c r="O2733" s="3">
        <f t="shared" si="463"/>
        <v>0.69747166521360071</v>
      </c>
      <c r="P2733" s="3">
        <f t="shared" si="464"/>
        <v>0.12375</v>
      </c>
      <c r="Q2733" s="8">
        <f t="shared" si="465"/>
        <v>5.9089999999999998</v>
      </c>
      <c r="R2733" s="8">
        <f t="shared" si="466"/>
        <v>47.749494949494945</v>
      </c>
      <c r="S2733" s="8">
        <f t="shared" si="467"/>
        <v>5021.37</v>
      </c>
      <c r="T2733" s="3">
        <f t="shared" si="468"/>
        <v>0.5150878539108813</v>
      </c>
      <c r="U2733" s="3">
        <f t="shared" si="469"/>
        <v>4.1213600697471664</v>
      </c>
      <c r="V2733" s="3">
        <f t="shared" si="470"/>
        <v>0.94141638636467739</v>
      </c>
      <c r="W2733" s="4" t="str">
        <f t="shared" si="471"/>
        <v>Need Improvement</v>
      </c>
      <c r="X2733" s="4" t="str">
        <f t="shared" si="472"/>
        <v>Good</v>
      </c>
    </row>
    <row r="2734" spans="1:24" x14ac:dyDescent="0.3">
      <c r="A2734" s="4">
        <v>757376</v>
      </c>
      <c r="B2734" s="4" t="s">
        <v>22</v>
      </c>
      <c r="C2734" s="5">
        <v>45305</v>
      </c>
      <c r="D2734" s="6">
        <v>45305</v>
      </c>
      <c r="E2734" s="7">
        <v>45305</v>
      </c>
      <c r="F2734" s="13">
        <v>45305</v>
      </c>
      <c r="G2734" s="4" t="s">
        <v>27</v>
      </c>
      <c r="H2734" s="4" t="s">
        <v>13</v>
      </c>
      <c r="I2734" s="4">
        <v>6406</v>
      </c>
      <c r="J2734" s="4">
        <v>459</v>
      </c>
      <c r="K2734" s="4">
        <v>52</v>
      </c>
      <c r="L2734" s="1">
        <v>4317.6400000000003</v>
      </c>
      <c r="M2734" s="1">
        <v>4416.16</v>
      </c>
      <c r="N2734" s="2">
        <f t="shared" si="462"/>
        <v>1.0228180209558924</v>
      </c>
      <c r="O2734" s="3">
        <f t="shared" si="463"/>
        <v>7.1651576646893533E-2</v>
      </c>
      <c r="P2734" s="3">
        <f t="shared" si="464"/>
        <v>0.11328976034858387</v>
      </c>
      <c r="Q2734" s="8">
        <f t="shared" si="465"/>
        <v>9.4066230936819171</v>
      </c>
      <c r="R2734" s="8">
        <f t="shared" si="466"/>
        <v>83.031538461538474</v>
      </c>
      <c r="S2734" s="8">
        <f t="shared" si="467"/>
        <v>98.519999999999527</v>
      </c>
      <c r="T2734" s="3">
        <f t="shared" si="468"/>
        <v>2.2308974312524803E-2</v>
      </c>
      <c r="U2734" s="3">
        <f t="shared" si="469"/>
        <v>0.6739993755853888</v>
      </c>
      <c r="V2734" s="3">
        <f t="shared" si="470"/>
        <v>43.82501015022352</v>
      </c>
      <c r="W2734" s="4" t="str">
        <f t="shared" si="471"/>
        <v>Need Improvement</v>
      </c>
      <c r="X2734" s="4" t="str">
        <f t="shared" si="472"/>
        <v>Need Improvement</v>
      </c>
    </row>
    <row r="2735" spans="1:24" x14ac:dyDescent="0.3">
      <c r="A2735" s="4">
        <v>44684</v>
      </c>
      <c r="B2735" s="4" t="s">
        <v>23</v>
      </c>
      <c r="C2735" s="5">
        <v>45305</v>
      </c>
      <c r="D2735" s="6">
        <v>45305</v>
      </c>
      <c r="E2735" s="7">
        <v>45305</v>
      </c>
      <c r="F2735" s="13">
        <v>45305</v>
      </c>
      <c r="G2735" s="4" t="s">
        <v>12</v>
      </c>
      <c r="H2735" s="4" t="s">
        <v>19</v>
      </c>
      <c r="I2735" s="4">
        <v>2745</v>
      </c>
      <c r="J2735" s="4">
        <v>236</v>
      </c>
      <c r="K2735" s="4">
        <v>84</v>
      </c>
      <c r="L2735" s="1">
        <v>1456.71</v>
      </c>
      <c r="M2735" s="1">
        <v>7139.62</v>
      </c>
      <c r="N2735" s="2">
        <f t="shared" si="462"/>
        <v>4.9011951589540814</v>
      </c>
      <c r="O2735" s="3">
        <f t="shared" si="463"/>
        <v>8.5974499089253184E-2</v>
      </c>
      <c r="P2735" s="3">
        <f t="shared" si="464"/>
        <v>0.3559322033898305</v>
      </c>
      <c r="Q2735" s="8">
        <f t="shared" si="465"/>
        <v>6.1725000000000003</v>
      </c>
      <c r="R2735" s="8">
        <f t="shared" si="466"/>
        <v>17.341785714285713</v>
      </c>
      <c r="S2735" s="8">
        <f t="shared" si="467"/>
        <v>5682.91</v>
      </c>
      <c r="T2735" s="3">
        <f t="shared" si="468"/>
        <v>0.79596813275776579</v>
      </c>
      <c r="U2735" s="3">
        <f t="shared" si="469"/>
        <v>0.53067759562841532</v>
      </c>
      <c r="V2735" s="3">
        <f t="shared" si="470"/>
        <v>0.25633170329989391</v>
      </c>
      <c r="W2735" s="4" t="str">
        <f t="shared" si="471"/>
        <v>Need Improvement</v>
      </c>
      <c r="X2735" s="4" t="str">
        <f t="shared" si="472"/>
        <v>Good</v>
      </c>
    </row>
    <row r="2736" spans="1:24" x14ac:dyDescent="0.3">
      <c r="A2736" s="4">
        <v>858661</v>
      </c>
      <c r="B2736" s="4" t="s">
        <v>24</v>
      </c>
      <c r="C2736" s="5">
        <v>45305</v>
      </c>
      <c r="D2736" s="6">
        <v>45305</v>
      </c>
      <c r="E2736" s="7">
        <v>45305</v>
      </c>
      <c r="F2736" s="13">
        <v>45305</v>
      </c>
      <c r="G2736" s="4" t="s">
        <v>21</v>
      </c>
      <c r="H2736" s="4" t="s">
        <v>13</v>
      </c>
      <c r="I2736" s="4">
        <v>3348</v>
      </c>
      <c r="J2736" s="4">
        <v>694</v>
      </c>
      <c r="K2736" s="4">
        <v>87</v>
      </c>
      <c r="L2736" s="1">
        <v>4341.3</v>
      </c>
      <c r="M2736" s="1">
        <v>9213.32</v>
      </c>
      <c r="N2736" s="2">
        <f t="shared" si="462"/>
        <v>2.122249095892935</v>
      </c>
      <c r="O2736" s="3">
        <f t="shared" si="463"/>
        <v>0.2072879330943847</v>
      </c>
      <c r="P2736" s="3">
        <f t="shared" si="464"/>
        <v>0.12536023054755044</v>
      </c>
      <c r="Q2736" s="8">
        <f t="shared" si="465"/>
        <v>6.2554755043227672</v>
      </c>
      <c r="R2736" s="8">
        <f t="shared" si="466"/>
        <v>49.9</v>
      </c>
      <c r="S2736" s="8">
        <f t="shared" si="467"/>
        <v>4872.0199999999995</v>
      </c>
      <c r="T2736" s="3">
        <f t="shared" si="468"/>
        <v>0.52880177829490338</v>
      </c>
      <c r="U2736" s="3">
        <f t="shared" si="469"/>
        <v>1.2966845878136202</v>
      </c>
      <c r="V2736" s="3">
        <f t="shared" si="470"/>
        <v>0.891067770657756</v>
      </c>
      <c r="W2736" s="4" t="str">
        <f t="shared" si="471"/>
        <v>Need Improvement</v>
      </c>
      <c r="X2736" s="4" t="str">
        <f t="shared" si="472"/>
        <v>Good</v>
      </c>
    </row>
    <row r="2737" spans="1:24" x14ac:dyDescent="0.3">
      <c r="A2737" s="4">
        <v>518410</v>
      </c>
      <c r="B2737" s="4" t="s">
        <v>26</v>
      </c>
      <c r="C2737" s="5">
        <v>45305</v>
      </c>
      <c r="D2737" s="6">
        <v>45305</v>
      </c>
      <c r="E2737" s="7">
        <v>45305</v>
      </c>
      <c r="F2737" s="13">
        <v>45305</v>
      </c>
      <c r="G2737" s="4" t="s">
        <v>27</v>
      </c>
      <c r="H2737" s="4" t="s">
        <v>25</v>
      </c>
      <c r="I2737" s="4">
        <v>1991</v>
      </c>
      <c r="J2737" s="4">
        <v>967</v>
      </c>
      <c r="K2737" s="4">
        <v>80</v>
      </c>
      <c r="L2737" s="1">
        <v>2373.0100000000002</v>
      </c>
      <c r="M2737" s="1">
        <v>3215.78</v>
      </c>
      <c r="N2737" s="2">
        <f t="shared" si="462"/>
        <v>1.355148103042128</v>
      </c>
      <c r="O2737" s="3">
        <f t="shared" si="463"/>
        <v>0.48568558513309895</v>
      </c>
      <c r="P2737" s="3">
        <f t="shared" si="464"/>
        <v>8.2730093071354704E-2</v>
      </c>
      <c r="Q2737" s="8">
        <f t="shared" si="465"/>
        <v>2.4539917269906932</v>
      </c>
      <c r="R2737" s="8">
        <f t="shared" si="466"/>
        <v>29.662625000000002</v>
      </c>
      <c r="S2737" s="8">
        <f t="shared" si="467"/>
        <v>842.77</v>
      </c>
      <c r="T2737" s="3">
        <f t="shared" si="468"/>
        <v>0.26207327615695103</v>
      </c>
      <c r="U2737" s="3">
        <f t="shared" si="469"/>
        <v>1.1918684078352588</v>
      </c>
      <c r="V2737" s="3">
        <f t="shared" si="470"/>
        <v>2.8157267107277195</v>
      </c>
      <c r="W2737" s="4" t="str">
        <f t="shared" si="471"/>
        <v>Need Improvement</v>
      </c>
      <c r="X2737" s="4" t="str">
        <f t="shared" si="472"/>
        <v>Need Improvement</v>
      </c>
    </row>
    <row r="2738" spans="1:24" x14ac:dyDescent="0.3">
      <c r="A2738" s="4">
        <v>206956</v>
      </c>
      <c r="B2738" s="4" t="s">
        <v>11</v>
      </c>
      <c r="C2738" s="5">
        <v>45306</v>
      </c>
      <c r="D2738" s="6">
        <v>45306</v>
      </c>
      <c r="E2738" s="7">
        <v>45306</v>
      </c>
      <c r="F2738" s="13">
        <v>45306</v>
      </c>
      <c r="G2738" s="4" t="s">
        <v>27</v>
      </c>
      <c r="H2738" s="4" t="s">
        <v>13</v>
      </c>
      <c r="I2738" s="4">
        <v>6097</v>
      </c>
      <c r="J2738" s="4">
        <v>896</v>
      </c>
      <c r="K2738" s="4">
        <v>34</v>
      </c>
      <c r="L2738" s="1">
        <v>4494.18</v>
      </c>
      <c r="M2738" s="1">
        <v>9745.84</v>
      </c>
      <c r="N2738" s="2">
        <f t="shared" si="462"/>
        <v>2.1685468761820843</v>
      </c>
      <c r="O2738" s="3">
        <f t="shared" si="463"/>
        <v>0.14695752009184845</v>
      </c>
      <c r="P2738" s="3">
        <f t="shared" si="464"/>
        <v>3.7946428571428568E-2</v>
      </c>
      <c r="Q2738" s="8">
        <f t="shared" si="465"/>
        <v>5.0158258928571433</v>
      </c>
      <c r="R2738" s="8">
        <f t="shared" si="466"/>
        <v>132.18176470588236</v>
      </c>
      <c r="S2738" s="8">
        <f t="shared" si="467"/>
        <v>5251.66</v>
      </c>
      <c r="T2738" s="3">
        <f t="shared" si="468"/>
        <v>0.53886170920105392</v>
      </c>
      <c r="U2738" s="3">
        <f t="shared" si="469"/>
        <v>0.7371133344267673</v>
      </c>
      <c r="V2738" s="3">
        <f t="shared" si="470"/>
        <v>0.85576370138203928</v>
      </c>
      <c r="W2738" s="4" t="str">
        <f t="shared" si="471"/>
        <v>Need Improvement</v>
      </c>
      <c r="X2738" s="4" t="str">
        <f t="shared" si="472"/>
        <v>Good</v>
      </c>
    </row>
    <row r="2739" spans="1:24" x14ac:dyDescent="0.3">
      <c r="A2739" s="4">
        <v>518663</v>
      </c>
      <c r="B2739" s="4" t="s">
        <v>14</v>
      </c>
      <c r="C2739" s="5">
        <v>45306</v>
      </c>
      <c r="D2739" s="6">
        <v>45306</v>
      </c>
      <c r="E2739" s="7">
        <v>45306</v>
      </c>
      <c r="F2739" s="13">
        <v>45306</v>
      </c>
      <c r="G2739" s="4" t="s">
        <v>15</v>
      </c>
      <c r="H2739" s="4" t="s">
        <v>17</v>
      </c>
      <c r="I2739" s="4">
        <v>5560</v>
      </c>
      <c r="J2739" s="4">
        <v>161</v>
      </c>
      <c r="K2739" s="4">
        <v>34</v>
      </c>
      <c r="L2739" s="1">
        <v>2575.73</v>
      </c>
      <c r="M2739" s="1">
        <v>7750.67</v>
      </c>
      <c r="N2739" s="2">
        <f t="shared" si="462"/>
        <v>3.0091158622992316</v>
      </c>
      <c r="O2739" s="3">
        <f t="shared" si="463"/>
        <v>2.89568345323741E-2</v>
      </c>
      <c r="P2739" s="3">
        <f t="shared" si="464"/>
        <v>0.21118012422360249</v>
      </c>
      <c r="Q2739" s="8">
        <f t="shared" si="465"/>
        <v>15.99832298136646</v>
      </c>
      <c r="R2739" s="8">
        <f t="shared" si="466"/>
        <v>75.756764705882347</v>
      </c>
      <c r="S2739" s="8">
        <f t="shared" si="467"/>
        <v>5174.9400000000005</v>
      </c>
      <c r="T2739" s="3">
        <f t="shared" si="468"/>
        <v>0.66767647184049905</v>
      </c>
      <c r="U2739" s="3">
        <f t="shared" si="469"/>
        <v>0.46326079136690645</v>
      </c>
      <c r="V2739" s="3">
        <f t="shared" si="470"/>
        <v>0.4977313746632811</v>
      </c>
      <c r="W2739" s="4" t="str">
        <f t="shared" si="471"/>
        <v>Need Improvement</v>
      </c>
      <c r="X2739" s="4" t="str">
        <f t="shared" si="472"/>
        <v>Good</v>
      </c>
    </row>
    <row r="2740" spans="1:24" x14ac:dyDescent="0.3">
      <c r="A2740" s="4">
        <v>852534</v>
      </c>
      <c r="B2740" s="4" t="s">
        <v>16</v>
      </c>
      <c r="C2740" s="5">
        <v>45306</v>
      </c>
      <c r="D2740" s="6">
        <v>45306</v>
      </c>
      <c r="E2740" s="7">
        <v>45306</v>
      </c>
      <c r="F2740" s="13">
        <v>45306</v>
      </c>
      <c r="G2740" s="4" t="s">
        <v>12</v>
      </c>
      <c r="H2740" s="4" t="s">
        <v>13</v>
      </c>
      <c r="I2740" s="4">
        <v>3810</v>
      </c>
      <c r="J2740" s="4">
        <v>500</v>
      </c>
      <c r="K2740" s="4">
        <v>48</v>
      </c>
      <c r="L2740" s="1">
        <v>2032.86</v>
      </c>
      <c r="M2740" s="1">
        <v>4901.26</v>
      </c>
      <c r="N2740" s="2">
        <f t="shared" si="462"/>
        <v>2.411016990840491</v>
      </c>
      <c r="O2740" s="3">
        <f t="shared" si="463"/>
        <v>0.13123359580052493</v>
      </c>
      <c r="P2740" s="3">
        <f t="shared" si="464"/>
        <v>9.6000000000000002E-2</v>
      </c>
      <c r="Q2740" s="8">
        <f t="shared" si="465"/>
        <v>4.0657199999999998</v>
      </c>
      <c r="R2740" s="8">
        <f t="shared" si="466"/>
        <v>42.35125</v>
      </c>
      <c r="S2740" s="8">
        <f t="shared" si="467"/>
        <v>2868.4000000000005</v>
      </c>
      <c r="T2740" s="3">
        <f t="shared" si="468"/>
        <v>0.58523726551947874</v>
      </c>
      <c r="U2740" s="3">
        <f t="shared" si="469"/>
        <v>0.53355905511811019</v>
      </c>
      <c r="V2740" s="3">
        <f t="shared" si="470"/>
        <v>0.70870868777018525</v>
      </c>
      <c r="W2740" s="4" t="str">
        <f t="shared" si="471"/>
        <v>Need Improvement</v>
      </c>
      <c r="X2740" s="4" t="str">
        <f t="shared" si="472"/>
        <v>Need Improvement</v>
      </c>
    </row>
    <row r="2741" spans="1:24" x14ac:dyDescent="0.3">
      <c r="A2741" s="4">
        <v>274268</v>
      </c>
      <c r="B2741" s="4" t="s">
        <v>18</v>
      </c>
      <c r="C2741" s="5">
        <v>45306</v>
      </c>
      <c r="D2741" s="6">
        <v>45306</v>
      </c>
      <c r="E2741" s="7">
        <v>45306</v>
      </c>
      <c r="F2741" s="13">
        <v>45306</v>
      </c>
      <c r="G2741" s="4" t="s">
        <v>12</v>
      </c>
      <c r="H2741" s="4" t="s">
        <v>13</v>
      </c>
      <c r="I2741" s="4">
        <v>7052</v>
      </c>
      <c r="J2741" s="4">
        <v>783</v>
      </c>
      <c r="K2741" s="4">
        <v>49</v>
      </c>
      <c r="L2741" s="1">
        <v>1934.25</v>
      </c>
      <c r="M2741" s="1">
        <v>3134.36</v>
      </c>
      <c r="N2741" s="2">
        <f t="shared" si="462"/>
        <v>1.620452371720305</v>
      </c>
      <c r="O2741" s="3">
        <f t="shared" si="463"/>
        <v>0.1110323312535451</v>
      </c>
      <c r="P2741" s="3">
        <f t="shared" si="464"/>
        <v>6.2579821200510852E-2</v>
      </c>
      <c r="Q2741" s="8">
        <f t="shared" si="465"/>
        <v>2.4703065134099615</v>
      </c>
      <c r="R2741" s="8">
        <f t="shared" si="466"/>
        <v>39.474489795918366</v>
      </c>
      <c r="S2741" s="8">
        <f t="shared" si="467"/>
        <v>1200.1100000000001</v>
      </c>
      <c r="T2741" s="3">
        <f t="shared" si="468"/>
        <v>0.38288837274595133</v>
      </c>
      <c r="U2741" s="3">
        <f t="shared" si="469"/>
        <v>0.2742838910947249</v>
      </c>
      <c r="V2741" s="3">
        <f t="shared" si="470"/>
        <v>1.6117272583346525</v>
      </c>
      <c r="W2741" s="4" t="str">
        <f t="shared" si="471"/>
        <v>Need Improvement</v>
      </c>
      <c r="X2741" s="4" t="str">
        <f t="shared" si="472"/>
        <v>Need Improvement</v>
      </c>
    </row>
    <row r="2742" spans="1:24" x14ac:dyDescent="0.3">
      <c r="A2742" s="4">
        <v>886791</v>
      </c>
      <c r="B2742" s="4" t="s">
        <v>20</v>
      </c>
      <c r="C2742" s="5">
        <v>45306</v>
      </c>
      <c r="D2742" s="6">
        <v>45306</v>
      </c>
      <c r="E2742" s="7">
        <v>45306</v>
      </c>
      <c r="F2742" s="13">
        <v>45306</v>
      </c>
      <c r="G2742" s="4" t="s">
        <v>12</v>
      </c>
      <c r="H2742" s="4" t="s">
        <v>25</v>
      </c>
      <c r="I2742" s="4">
        <v>4608</v>
      </c>
      <c r="J2742" s="4">
        <v>680</v>
      </c>
      <c r="K2742" s="4">
        <v>23</v>
      </c>
      <c r="L2742" s="1">
        <v>4207.51</v>
      </c>
      <c r="M2742" s="1">
        <v>9354.2099999999991</v>
      </c>
      <c r="N2742" s="2">
        <f t="shared" si="462"/>
        <v>2.2232175324598158</v>
      </c>
      <c r="O2742" s="3">
        <f t="shared" si="463"/>
        <v>0.14756944444444445</v>
      </c>
      <c r="P2742" s="3">
        <f t="shared" si="464"/>
        <v>3.3823529411764704E-2</v>
      </c>
      <c r="Q2742" s="8">
        <f t="shared" si="465"/>
        <v>6.1875147058823536</v>
      </c>
      <c r="R2742" s="8">
        <f t="shared" si="466"/>
        <v>182.93521739130435</v>
      </c>
      <c r="S2742" s="8">
        <f t="shared" si="467"/>
        <v>5146.6999999999989</v>
      </c>
      <c r="T2742" s="3">
        <f t="shared" si="468"/>
        <v>0.55020146009123161</v>
      </c>
      <c r="U2742" s="3">
        <f t="shared" si="469"/>
        <v>0.91308810763888892</v>
      </c>
      <c r="V2742" s="3">
        <f t="shared" si="470"/>
        <v>0.81751607826374206</v>
      </c>
      <c r="W2742" s="4" t="str">
        <f t="shared" si="471"/>
        <v>Need Improvement</v>
      </c>
      <c r="X2742" s="4" t="str">
        <f t="shared" si="472"/>
        <v>Good</v>
      </c>
    </row>
    <row r="2743" spans="1:24" x14ac:dyDescent="0.3">
      <c r="A2743" s="4">
        <v>935956</v>
      </c>
      <c r="B2743" s="4" t="s">
        <v>22</v>
      </c>
      <c r="C2743" s="5">
        <v>45306</v>
      </c>
      <c r="D2743" s="6">
        <v>45306</v>
      </c>
      <c r="E2743" s="7">
        <v>45306</v>
      </c>
      <c r="F2743" s="13">
        <v>45306</v>
      </c>
      <c r="G2743" s="4" t="s">
        <v>21</v>
      </c>
      <c r="H2743" s="4" t="s">
        <v>13</v>
      </c>
      <c r="I2743" s="4">
        <v>1197</v>
      </c>
      <c r="J2743" s="4">
        <v>646</v>
      </c>
      <c r="K2743" s="4">
        <v>57</v>
      </c>
      <c r="L2743" s="1">
        <v>3431.85</v>
      </c>
      <c r="M2743" s="1">
        <v>6518.24</v>
      </c>
      <c r="N2743" s="2">
        <f t="shared" si="462"/>
        <v>1.8993370922388799</v>
      </c>
      <c r="O2743" s="3">
        <f t="shared" si="463"/>
        <v>0.53968253968253965</v>
      </c>
      <c r="P2743" s="3">
        <f t="shared" si="464"/>
        <v>8.8235294117647065E-2</v>
      </c>
      <c r="Q2743" s="8">
        <f t="shared" si="465"/>
        <v>5.3124613003095975</v>
      </c>
      <c r="R2743" s="8">
        <f t="shared" si="466"/>
        <v>60.207894736842107</v>
      </c>
      <c r="S2743" s="8">
        <f t="shared" si="467"/>
        <v>3086.39</v>
      </c>
      <c r="T2743" s="3">
        <f t="shared" si="468"/>
        <v>0.47350051547657035</v>
      </c>
      <c r="U2743" s="3">
        <f t="shared" si="469"/>
        <v>2.8670426065162906</v>
      </c>
      <c r="V2743" s="3">
        <f t="shared" si="470"/>
        <v>1.1119301190063473</v>
      </c>
      <c r="W2743" s="4" t="str">
        <f t="shared" si="471"/>
        <v>Need Improvement</v>
      </c>
      <c r="X2743" s="4" t="str">
        <f t="shared" si="472"/>
        <v>Need Improvement</v>
      </c>
    </row>
    <row r="2744" spans="1:24" x14ac:dyDescent="0.3">
      <c r="A2744" s="4">
        <v>534114</v>
      </c>
      <c r="B2744" s="4" t="s">
        <v>23</v>
      </c>
      <c r="C2744" s="5">
        <v>45306</v>
      </c>
      <c r="D2744" s="6">
        <v>45306</v>
      </c>
      <c r="E2744" s="7">
        <v>45306</v>
      </c>
      <c r="F2744" s="13">
        <v>45306</v>
      </c>
      <c r="G2744" s="4" t="s">
        <v>15</v>
      </c>
      <c r="H2744" s="4" t="s">
        <v>19</v>
      </c>
      <c r="I2744" s="4">
        <v>5579</v>
      </c>
      <c r="J2744" s="4">
        <v>637</v>
      </c>
      <c r="K2744" s="4">
        <v>48</v>
      </c>
      <c r="L2744" s="1">
        <v>3748.5</v>
      </c>
      <c r="M2744" s="1">
        <v>9011.59</v>
      </c>
      <c r="N2744" s="2">
        <f t="shared" si="462"/>
        <v>2.4040522875816994</v>
      </c>
      <c r="O2744" s="3">
        <f t="shared" si="463"/>
        <v>0.11417816813048934</v>
      </c>
      <c r="P2744" s="3">
        <f t="shared" si="464"/>
        <v>7.5353218210361061E-2</v>
      </c>
      <c r="Q2744" s="8">
        <f t="shared" si="465"/>
        <v>5.884615384615385</v>
      </c>
      <c r="R2744" s="8">
        <f t="shared" si="466"/>
        <v>78.09375</v>
      </c>
      <c r="S2744" s="8">
        <f t="shared" si="467"/>
        <v>5263.09</v>
      </c>
      <c r="T2744" s="3">
        <f t="shared" si="468"/>
        <v>0.58403566962101028</v>
      </c>
      <c r="U2744" s="3">
        <f t="shared" si="469"/>
        <v>0.67189460476787954</v>
      </c>
      <c r="V2744" s="3">
        <f t="shared" si="470"/>
        <v>0.71222418769202123</v>
      </c>
      <c r="W2744" s="4" t="str">
        <f t="shared" si="471"/>
        <v>Need Improvement</v>
      </c>
      <c r="X2744" s="4" t="str">
        <f t="shared" si="472"/>
        <v>Good</v>
      </c>
    </row>
    <row r="2745" spans="1:24" x14ac:dyDescent="0.3">
      <c r="A2745" s="4">
        <v>226117</v>
      </c>
      <c r="B2745" s="4" t="s">
        <v>24</v>
      </c>
      <c r="C2745" s="5">
        <v>45306</v>
      </c>
      <c r="D2745" s="6">
        <v>45306</v>
      </c>
      <c r="E2745" s="7">
        <v>45306</v>
      </c>
      <c r="F2745" s="13">
        <v>45306</v>
      </c>
      <c r="G2745" s="4" t="s">
        <v>12</v>
      </c>
      <c r="H2745" s="4" t="s">
        <v>17</v>
      </c>
      <c r="I2745" s="4">
        <v>3658</v>
      </c>
      <c r="J2745" s="4">
        <v>340</v>
      </c>
      <c r="K2745" s="4">
        <v>58</v>
      </c>
      <c r="L2745" s="1">
        <v>1583.43</v>
      </c>
      <c r="M2745" s="1">
        <v>2837.99</v>
      </c>
      <c r="N2745" s="2">
        <f t="shared" si="462"/>
        <v>1.7923053118862216</v>
      </c>
      <c r="O2745" s="3">
        <f t="shared" si="463"/>
        <v>9.2946965554948052E-2</v>
      </c>
      <c r="P2745" s="3">
        <f t="shared" si="464"/>
        <v>0.17058823529411765</v>
      </c>
      <c r="Q2745" s="8">
        <f t="shared" si="465"/>
        <v>4.6571470588235293</v>
      </c>
      <c r="R2745" s="8">
        <f t="shared" si="466"/>
        <v>27.30051724137931</v>
      </c>
      <c r="S2745" s="8">
        <f t="shared" si="467"/>
        <v>1254.5599999999997</v>
      </c>
      <c r="T2745" s="3">
        <f t="shared" si="468"/>
        <v>0.44205934481798731</v>
      </c>
      <c r="U2745" s="3">
        <f t="shared" si="469"/>
        <v>0.43286768726079827</v>
      </c>
      <c r="V2745" s="3">
        <f t="shared" si="470"/>
        <v>1.2621397143221531</v>
      </c>
      <c r="W2745" s="4" t="str">
        <f t="shared" si="471"/>
        <v>Need Improvement</v>
      </c>
      <c r="X2745" s="4" t="str">
        <f t="shared" si="472"/>
        <v>Need Improvement</v>
      </c>
    </row>
    <row r="2746" spans="1:24" x14ac:dyDescent="0.3">
      <c r="A2746" s="4">
        <v>775591</v>
      </c>
      <c r="B2746" s="4" t="s">
        <v>26</v>
      </c>
      <c r="C2746" s="5">
        <v>45306</v>
      </c>
      <c r="D2746" s="6">
        <v>45306</v>
      </c>
      <c r="E2746" s="7">
        <v>45306</v>
      </c>
      <c r="F2746" s="13">
        <v>45306</v>
      </c>
      <c r="G2746" s="4" t="s">
        <v>15</v>
      </c>
      <c r="H2746" s="4" t="s">
        <v>19</v>
      </c>
      <c r="I2746" s="4">
        <v>2277</v>
      </c>
      <c r="J2746" s="4">
        <v>804</v>
      </c>
      <c r="K2746" s="4">
        <v>82</v>
      </c>
      <c r="L2746" s="1">
        <v>1871.36</v>
      </c>
      <c r="M2746" s="1">
        <v>7015.18</v>
      </c>
      <c r="N2746" s="2">
        <f t="shared" si="462"/>
        <v>3.7487068228454175</v>
      </c>
      <c r="O2746" s="3">
        <f t="shared" si="463"/>
        <v>0.35309617918313568</v>
      </c>
      <c r="P2746" s="3">
        <f t="shared" si="464"/>
        <v>0.10199004975124377</v>
      </c>
      <c r="Q2746" s="8">
        <f t="shared" si="465"/>
        <v>2.3275621890547264</v>
      </c>
      <c r="R2746" s="8">
        <f t="shared" si="466"/>
        <v>22.821463414634145</v>
      </c>
      <c r="S2746" s="8">
        <f t="shared" si="467"/>
        <v>5143.8200000000006</v>
      </c>
      <c r="T2746" s="3">
        <f t="shared" si="468"/>
        <v>0.73324134234616933</v>
      </c>
      <c r="U2746" s="3">
        <f t="shared" si="469"/>
        <v>0.82185331576635923</v>
      </c>
      <c r="V2746" s="3">
        <f t="shared" si="470"/>
        <v>0.36380744271766891</v>
      </c>
      <c r="W2746" s="4" t="str">
        <f t="shared" si="471"/>
        <v>Need Improvement</v>
      </c>
      <c r="X2746" s="4" t="str">
        <f t="shared" si="472"/>
        <v>Good</v>
      </c>
    </row>
    <row r="2747" spans="1:24" x14ac:dyDescent="0.3">
      <c r="A2747" s="4">
        <v>148234</v>
      </c>
      <c r="B2747" s="4" t="s">
        <v>11</v>
      </c>
      <c r="C2747" s="5">
        <v>45307</v>
      </c>
      <c r="D2747" s="6">
        <v>45307</v>
      </c>
      <c r="E2747" s="7">
        <v>45307</v>
      </c>
      <c r="F2747" s="13">
        <v>45307</v>
      </c>
      <c r="G2747" s="4" t="s">
        <v>21</v>
      </c>
      <c r="H2747" s="4" t="s">
        <v>19</v>
      </c>
      <c r="I2747" s="4">
        <v>2054</v>
      </c>
      <c r="J2747" s="4">
        <v>550</v>
      </c>
      <c r="K2747" s="4">
        <v>39</v>
      </c>
      <c r="L2747" s="1">
        <v>4818.3599999999997</v>
      </c>
      <c r="M2747" s="1">
        <v>4395.4399999999996</v>
      </c>
      <c r="N2747" s="2">
        <f t="shared" si="462"/>
        <v>0.91222739687362508</v>
      </c>
      <c r="O2747" s="3">
        <f t="shared" si="463"/>
        <v>0.26777020447906524</v>
      </c>
      <c r="P2747" s="3">
        <f t="shared" si="464"/>
        <v>7.0909090909090908E-2</v>
      </c>
      <c r="Q2747" s="8">
        <f t="shared" si="465"/>
        <v>8.7606545454545444</v>
      </c>
      <c r="R2747" s="8">
        <f t="shared" si="466"/>
        <v>123.5476923076923</v>
      </c>
      <c r="S2747" s="8">
        <f t="shared" si="467"/>
        <v>-422.92000000000007</v>
      </c>
      <c r="T2747" s="3">
        <f t="shared" si="468"/>
        <v>-9.6217898549405767E-2</v>
      </c>
      <c r="U2747" s="3">
        <f t="shared" si="469"/>
        <v>2.3458422590068158</v>
      </c>
      <c r="V2747" s="3">
        <f t="shared" si="470"/>
        <v>-11.393076704814147</v>
      </c>
      <c r="W2747" s="4" t="str">
        <f t="shared" si="471"/>
        <v>Need Improvement</v>
      </c>
      <c r="X2747" s="4" t="str">
        <f t="shared" si="472"/>
        <v>Poor</v>
      </c>
    </row>
    <row r="2748" spans="1:24" x14ac:dyDescent="0.3">
      <c r="A2748" s="4">
        <v>222915</v>
      </c>
      <c r="B2748" s="4" t="s">
        <v>14</v>
      </c>
      <c r="C2748" s="5">
        <v>45307</v>
      </c>
      <c r="D2748" s="6">
        <v>45307</v>
      </c>
      <c r="E2748" s="7">
        <v>45307</v>
      </c>
      <c r="F2748" s="13">
        <v>45307</v>
      </c>
      <c r="G2748" s="4" t="s">
        <v>21</v>
      </c>
      <c r="H2748" s="4" t="s">
        <v>19</v>
      </c>
      <c r="I2748" s="4">
        <v>6411</v>
      </c>
      <c r="J2748" s="4">
        <v>720</v>
      </c>
      <c r="K2748" s="4">
        <v>25</v>
      </c>
      <c r="L2748" s="1">
        <v>3504.42</v>
      </c>
      <c r="M2748" s="1">
        <v>5283.15</v>
      </c>
      <c r="N2748" s="2">
        <f t="shared" si="462"/>
        <v>1.5075675860770112</v>
      </c>
      <c r="O2748" s="3">
        <f t="shared" si="463"/>
        <v>0.11230697239120262</v>
      </c>
      <c r="P2748" s="3">
        <f t="shared" si="464"/>
        <v>3.4722222222222224E-2</v>
      </c>
      <c r="Q2748" s="8">
        <f t="shared" si="465"/>
        <v>4.8672500000000003</v>
      </c>
      <c r="R2748" s="8">
        <f t="shared" si="466"/>
        <v>140.17680000000001</v>
      </c>
      <c r="S2748" s="8">
        <f t="shared" si="467"/>
        <v>1778.7299999999996</v>
      </c>
      <c r="T2748" s="3">
        <f t="shared" si="468"/>
        <v>0.33667982169728283</v>
      </c>
      <c r="U2748" s="3">
        <f t="shared" si="469"/>
        <v>0.54662611137108097</v>
      </c>
      <c r="V2748" s="3">
        <f t="shared" si="470"/>
        <v>1.9701809718169712</v>
      </c>
      <c r="W2748" s="4" t="str">
        <f t="shared" si="471"/>
        <v>Need Improvement</v>
      </c>
      <c r="X2748" s="4" t="str">
        <f t="shared" si="472"/>
        <v>Need Improvement</v>
      </c>
    </row>
    <row r="2749" spans="1:24" x14ac:dyDescent="0.3">
      <c r="A2749" s="4">
        <v>88903</v>
      </c>
      <c r="B2749" s="4" t="s">
        <v>16</v>
      </c>
      <c r="C2749" s="5">
        <v>45307</v>
      </c>
      <c r="D2749" s="6">
        <v>45307</v>
      </c>
      <c r="E2749" s="7">
        <v>45307</v>
      </c>
      <c r="F2749" s="13">
        <v>45307</v>
      </c>
      <c r="G2749" s="4" t="s">
        <v>27</v>
      </c>
      <c r="H2749" s="4" t="s">
        <v>25</v>
      </c>
      <c r="I2749" s="4">
        <v>1951</v>
      </c>
      <c r="J2749" s="4">
        <v>673</v>
      </c>
      <c r="K2749" s="4">
        <v>37</v>
      </c>
      <c r="L2749" s="1">
        <v>2232.42</v>
      </c>
      <c r="M2749" s="1">
        <v>2087.52</v>
      </c>
      <c r="N2749" s="2">
        <f t="shared" si="462"/>
        <v>0.93509285887064253</v>
      </c>
      <c r="O2749" s="3">
        <f t="shared" si="463"/>
        <v>0.34495130702203997</v>
      </c>
      <c r="P2749" s="3">
        <f t="shared" si="464"/>
        <v>5.4977711738484397E-2</v>
      </c>
      <c r="Q2749" s="8">
        <f t="shared" si="465"/>
        <v>3.3171173848439821</v>
      </c>
      <c r="R2749" s="8">
        <f t="shared" si="466"/>
        <v>60.335675675675681</v>
      </c>
      <c r="S2749" s="8">
        <f t="shared" si="467"/>
        <v>-144.90000000000009</v>
      </c>
      <c r="T2749" s="3">
        <f t="shared" si="468"/>
        <v>-6.9412508622671926E-2</v>
      </c>
      <c r="U2749" s="3">
        <f t="shared" si="469"/>
        <v>1.1442439774474629</v>
      </c>
      <c r="V2749" s="3">
        <f t="shared" si="470"/>
        <v>-15.406625258799163</v>
      </c>
      <c r="W2749" s="4" t="str">
        <f t="shared" si="471"/>
        <v>Need Improvement</v>
      </c>
      <c r="X2749" s="4" t="str">
        <f t="shared" si="472"/>
        <v>Poor</v>
      </c>
    </row>
    <row r="2750" spans="1:24" x14ac:dyDescent="0.3">
      <c r="A2750" s="4">
        <v>832031</v>
      </c>
      <c r="B2750" s="4" t="s">
        <v>18</v>
      </c>
      <c r="C2750" s="5">
        <v>45307</v>
      </c>
      <c r="D2750" s="6">
        <v>45307</v>
      </c>
      <c r="E2750" s="7">
        <v>45307</v>
      </c>
      <c r="F2750" s="13">
        <v>45307</v>
      </c>
      <c r="G2750" s="4" t="s">
        <v>12</v>
      </c>
      <c r="H2750" s="4" t="s">
        <v>17</v>
      </c>
      <c r="I2750" s="4">
        <v>3638</v>
      </c>
      <c r="J2750" s="4">
        <v>158</v>
      </c>
      <c r="K2750" s="4">
        <v>14</v>
      </c>
      <c r="L2750" s="1">
        <v>2944.18</v>
      </c>
      <c r="M2750" s="1">
        <v>7561.4</v>
      </c>
      <c r="N2750" s="2">
        <f t="shared" si="462"/>
        <v>2.5682532997303156</v>
      </c>
      <c r="O2750" s="3">
        <f t="shared" si="463"/>
        <v>4.3430456294667401E-2</v>
      </c>
      <c r="P2750" s="3">
        <f t="shared" si="464"/>
        <v>8.8607594936708861E-2</v>
      </c>
      <c r="Q2750" s="8">
        <f t="shared" si="465"/>
        <v>18.634050632911393</v>
      </c>
      <c r="R2750" s="8">
        <f t="shared" si="466"/>
        <v>210.29857142857142</v>
      </c>
      <c r="S2750" s="8">
        <f t="shared" si="467"/>
        <v>4617.2199999999993</v>
      </c>
      <c r="T2750" s="3">
        <f t="shared" si="468"/>
        <v>0.61063030655698669</v>
      </c>
      <c r="U2750" s="3">
        <f t="shared" si="469"/>
        <v>0.80928532160527755</v>
      </c>
      <c r="V2750" s="3">
        <f t="shared" si="470"/>
        <v>0.63765209368407838</v>
      </c>
      <c r="W2750" s="4" t="str">
        <f t="shared" si="471"/>
        <v>Need Improvement</v>
      </c>
      <c r="X2750" s="4" t="str">
        <f t="shared" si="472"/>
        <v>Good</v>
      </c>
    </row>
    <row r="2751" spans="1:24" x14ac:dyDescent="0.3">
      <c r="A2751" s="4">
        <v>665953</v>
      </c>
      <c r="B2751" s="4" t="s">
        <v>20</v>
      </c>
      <c r="C2751" s="5">
        <v>45307</v>
      </c>
      <c r="D2751" s="6">
        <v>45307</v>
      </c>
      <c r="E2751" s="7">
        <v>45307</v>
      </c>
      <c r="F2751" s="13">
        <v>45307</v>
      </c>
      <c r="G2751" s="4" t="s">
        <v>12</v>
      </c>
      <c r="H2751" s="4" t="s">
        <v>25</v>
      </c>
      <c r="I2751" s="4">
        <v>9972</v>
      </c>
      <c r="J2751" s="4">
        <v>955</v>
      </c>
      <c r="K2751" s="4">
        <v>22</v>
      </c>
      <c r="L2751" s="1">
        <v>3567.81</v>
      </c>
      <c r="M2751" s="1">
        <v>3200.42</v>
      </c>
      <c r="N2751" s="2">
        <f t="shared" si="462"/>
        <v>0.89702646721658386</v>
      </c>
      <c r="O2751" s="3">
        <f t="shared" si="463"/>
        <v>9.5768150822302445E-2</v>
      </c>
      <c r="P2751" s="3">
        <f t="shared" si="464"/>
        <v>2.3036649214659685E-2</v>
      </c>
      <c r="Q2751" s="8">
        <f t="shared" si="465"/>
        <v>3.7359267015706807</v>
      </c>
      <c r="R2751" s="8">
        <f t="shared" si="466"/>
        <v>162.1731818181818</v>
      </c>
      <c r="S2751" s="8">
        <f t="shared" si="467"/>
        <v>-367.38999999999987</v>
      </c>
      <c r="T2751" s="3">
        <f t="shared" si="468"/>
        <v>-0.11479430824704254</v>
      </c>
      <c r="U2751" s="3">
        <f t="shared" si="469"/>
        <v>0.35778279181708783</v>
      </c>
      <c r="V2751" s="3">
        <f t="shared" si="470"/>
        <v>-9.711233294319392</v>
      </c>
      <c r="W2751" s="4" t="str">
        <f t="shared" si="471"/>
        <v>Need Improvement</v>
      </c>
      <c r="X2751" s="4" t="str">
        <f t="shared" si="472"/>
        <v>Poor</v>
      </c>
    </row>
    <row r="2752" spans="1:24" x14ac:dyDescent="0.3">
      <c r="A2752" s="4">
        <v>490812</v>
      </c>
      <c r="B2752" s="4" t="s">
        <v>22</v>
      </c>
      <c r="C2752" s="5">
        <v>45307</v>
      </c>
      <c r="D2752" s="6">
        <v>45307</v>
      </c>
      <c r="E2752" s="7">
        <v>45307</v>
      </c>
      <c r="F2752" s="13">
        <v>45307</v>
      </c>
      <c r="G2752" s="4" t="s">
        <v>27</v>
      </c>
      <c r="H2752" s="4" t="s">
        <v>17</v>
      </c>
      <c r="I2752" s="4">
        <v>1918</v>
      </c>
      <c r="J2752" s="4">
        <v>308</v>
      </c>
      <c r="K2752" s="4">
        <v>57</v>
      </c>
      <c r="L2752" s="1">
        <v>3150.05</v>
      </c>
      <c r="M2752" s="1">
        <v>9714.4500000000007</v>
      </c>
      <c r="N2752" s="2">
        <f t="shared" si="462"/>
        <v>3.083903430104284</v>
      </c>
      <c r="O2752" s="3">
        <f t="shared" si="463"/>
        <v>0.16058394160583941</v>
      </c>
      <c r="P2752" s="3">
        <f t="shared" si="464"/>
        <v>0.18506493506493507</v>
      </c>
      <c r="Q2752" s="8">
        <f t="shared" si="465"/>
        <v>10.227435064935065</v>
      </c>
      <c r="R2752" s="8">
        <f t="shared" si="466"/>
        <v>55.2640350877193</v>
      </c>
      <c r="S2752" s="8">
        <f t="shared" si="467"/>
        <v>6564.4000000000005</v>
      </c>
      <c r="T2752" s="3">
        <f t="shared" si="468"/>
        <v>0.67573563094153555</v>
      </c>
      <c r="U2752" s="3">
        <f t="shared" si="469"/>
        <v>1.6423618352450471</v>
      </c>
      <c r="V2752" s="3">
        <f t="shared" si="470"/>
        <v>0.47986868563768204</v>
      </c>
      <c r="W2752" s="4" t="str">
        <f t="shared" si="471"/>
        <v>Need Improvement</v>
      </c>
      <c r="X2752" s="4" t="str">
        <f t="shared" si="472"/>
        <v>Good</v>
      </c>
    </row>
    <row r="2753" spans="1:24" x14ac:dyDescent="0.3">
      <c r="A2753" s="4">
        <v>447080</v>
      </c>
      <c r="B2753" s="4" t="s">
        <v>23</v>
      </c>
      <c r="C2753" s="5">
        <v>45307</v>
      </c>
      <c r="D2753" s="6">
        <v>45307</v>
      </c>
      <c r="E2753" s="7">
        <v>45307</v>
      </c>
      <c r="F2753" s="13">
        <v>45307</v>
      </c>
      <c r="G2753" s="4" t="s">
        <v>15</v>
      </c>
      <c r="H2753" s="4" t="s">
        <v>19</v>
      </c>
      <c r="I2753" s="4">
        <v>5967</v>
      </c>
      <c r="J2753" s="4">
        <v>320</v>
      </c>
      <c r="K2753" s="4">
        <v>78</v>
      </c>
      <c r="L2753" s="1">
        <v>2173.06</v>
      </c>
      <c r="M2753" s="1">
        <v>7394.68</v>
      </c>
      <c r="N2753" s="2">
        <f t="shared" si="462"/>
        <v>3.4028880932878063</v>
      </c>
      <c r="O2753" s="3">
        <f t="shared" si="463"/>
        <v>5.3628288922406571E-2</v>
      </c>
      <c r="P2753" s="3">
        <f t="shared" si="464"/>
        <v>0.24374999999999999</v>
      </c>
      <c r="Q2753" s="8">
        <f t="shared" si="465"/>
        <v>6.7908124999999995</v>
      </c>
      <c r="R2753" s="8">
        <f t="shared" si="466"/>
        <v>27.859743589743591</v>
      </c>
      <c r="S2753" s="8">
        <f t="shared" si="467"/>
        <v>5221.6200000000008</v>
      </c>
      <c r="T2753" s="3">
        <f t="shared" si="468"/>
        <v>0.70613197596109645</v>
      </c>
      <c r="U2753" s="3">
        <f t="shared" si="469"/>
        <v>0.36417965476789005</v>
      </c>
      <c r="V2753" s="3">
        <f t="shared" si="470"/>
        <v>0.41616586423370516</v>
      </c>
      <c r="W2753" s="4" t="str">
        <f t="shared" si="471"/>
        <v>Need Improvement</v>
      </c>
      <c r="X2753" s="4" t="str">
        <f t="shared" si="472"/>
        <v>Good</v>
      </c>
    </row>
    <row r="2754" spans="1:24" x14ac:dyDescent="0.3">
      <c r="A2754" s="4">
        <v>143947</v>
      </c>
      <c r="B2754" s="4" t="s">
        <v>24</v>
      </c>
      <c r="C2754" s="5">
        <v>45307</v>
      </c>
      <c r="D2754" s="6">
        <v>45307</v>
      </c>
      <c r="E2754" s="7">
        <v>45307</v>
      </c>
      <c r="F2754" s="13">
        <v>45307</v>
      </c>
      <c r="G2754" s="4" t="s">
        <v>15</v>
      </c>
      <c r="H2754" s="4" t="s">
        <v>19</v>
      </c>
      <c r="I2754" s="4">
        <v>2929</v>
      </c>
      <c r="J2754" s="4">
        <v>907</v>
      </c>
      <c r="K2754" s="4">
        <v>65</v>
      </c>
      <c r="L2754" s="1">
        <v>4402.84</v>
      </c>
      <c r="M2754" s="1">
        <v>3449.92</v>
      </c>
      <c r="N2754" s="2">
        <f t="shared" si="462"/>
        <v>0.78356697041000811</v>
      </c>
      <c r="O2754" s="3">
        <f t="shared" si="463"/>
        <v>0.3096620006828269</v>
      </c>
      <c r="P2754" s="3">
        <f t="shared" si="464"/>
        <v>7.1664829106945979E-2</v>
      </c>
      <c r="Q2754" s="8">
        <f t="shared" si="465"/>
        <v>4.854288864388093</v>
      </c>
      <c r="R2754" s="8">
        <f t="shared" si="466"/>
        <v>67.736000000000004</v>
      </c>
      <c r="S2754" s="8">
        <f t="shared" si="467"/>
        <v>-952.92000000000007</v>
      </c>
      <c r="T2754" s="3">
        <f t="shared" si="468"/>
        <v>-0.27621510064001487</v>
      </c>
      <c r="U2754" s="3">
        <f t="shared" si="469"/>
        <v>1.5031888016387847</v>
      </c>
      <c r="V2754" s="3">
        <f t="shared" si="470"/>
        <v>-4.6203668723502496</v>
      </c>
      <c r="W2754" s="4" t="str">
        <f t="shared" si="471"/>
        <v>Need Improvement</v>
      </c>
      <c r="X2754" s="4" t="str">
        <f t="shared" si="472"/>
        <v>Poor</v>
      </c>
    </row>
    <row r="2755" spans="1:24" x14ac:dyDescent="0.3">
      <c r="A2755" s="4">
        <v>855664</v>
      </c>
      <c r="B2755" s="4" t="s">
        <v>26</v>
      </c>
      <c r="C2755" s="5">
        <v>45307</v>
      </c>
      <c r="D2755" s="6">
        <v>45307</v>
      </c>
      <c r="E2755" s="7">
        <v>45307</v>
      </c>
      <c r="F2755" s="13">
        <v>45307</v>
      </c>
      <c r="G2755" s="4" t="s">
        <v>27</v>
      </c>
      <c r="H2755" s="4" t="s">
        <v>17</v>
      </c>
      <c r="I2755" s="4">
        <v>7546</v>
      </c>
      <c r="J2755" s="4">
        <v>128</v>
      </c>
      <c r="K2755" s="4">
        <v>17</v>
      </c>
      <c r="L2755" s="1">
        <v>1950.4</v>
      </c>
      <c r="M2755" s="1">
        <v>7012.29</v>
      </c>
      <c r="N2755" s="2">
        <f t="shared" ref="N2755:N2818" si="473">M2755/L2755</f>
        <v>3.5953086546349464</v>
      </c>
      <c r="O2755" s="3">
        <f t="shared" ref="O2755:O2818" si="474">J2755/I2755</f>
        <v>1.6962629207527165E-2</v>
      </c>
      <c r="P2755" s="3">
        <f t="shared" ref="P2755:P2818" si="475">K2755/J2755</f>
        <v>0.1328125</v>
      </c>
      <c r="Q2755" s="8">
        <f t="shared" ref="Q2755:Q2818" si="476">L2755/J2755</f>
        <v>15.237500000000001</v>
      </c>
      <c r="R2755" s="8">
        <f t="shared" ref="R2755:R2818" si="477">L2755/K2755</f>
        <v>114.72941176470589</v>
      </c>
      <c r="S2755" s="8">
        <f t="shared" ref="S2755:S2818" si="478">M2755-L2755</f>
        <v>5061.8899999999994</v>
      </c>
      <c r="T2755" s="3">
        <f t="shared" ref="T2755:T2818" si="479">S2755/M2755</f>
        <v>0.72185976335833224</v>
      </c>
      <c r="U2755" s="3">
        <f t="shared" ref="U2755:U2818" si="480">L2755/I2755</f>
        <v>0.25846806254969523</v>
      </c>
      <c r="V2755" s="3">
        <f t="shared" ref="V2755:V2818" si="481">L2755/S2755</f>
        <v>0.38531062508272607</v>
      </c>
      <c r="W2755" s="4" t="str">
        <f t="shared" ref="W2755:W2818" si="482">_xlfn.IFS(N2755&gt;=8,"Excellent",N2755&gt;=5,"Good",N2755&gt;0,"Need Improvement")</f>
        <v>Need Improvement</v>
      </c>
      <c r="X2755" s="4" t="str">
        <f t="shared" ref="X2755:X2818" si="483">_xlfn.IFS(S2755&gt;7000,"Excellent",S2755&gt;4000,"Good",S2755&gt;0,"Need Improvement",S2755&lt;=0,"Poor")</f>
        <v>Good</v>
      </c>
    </row>
    <row r="2756" spans="1:24" x14ac:dyDescent="0.3">
      <c r="A2756" s="4">
        <v>932966</v>
      </c>
      <c r="B2756" s="4" t="s">
        <v>11</v>
      </c>
      <c r="C2756" s="5">
        <v>45308</v>
      </c>
      <c r="D2756" s="6">
        <v>45308</v>
      </c>
      <c r="E2756" s="7">
        <v>45308</v>
      </c>
      <c r="F2756" s="13">
        <v>45308</v>
      </c>
      <c r="G2756" s="4" t="s">
        <v>27</v>
      </c>
      <c r="H2756" s="4" t="s">
        <v>13</v>
      </c>
      <c r="I2756" s="4">
        <v>7828</v>
      </c>
      <c r="J2756" s="4">
        <v>830</v>
      </c>
      <c r="K2756" s="4">
        <v>41</v>
      </c>
      <c r="L2756" s="1">
        <v>3179.42</v>
      </c>
      <c r="M2756" s="1">
        <v>5070.3100000000004</v>
      </c>
      <c r="N2756" s="2">
        <f t="shared" si="473"/>
        <v>1.5947279692522536</v>
      </c>
      <c r="O2756" s="3">
        <f t="shared" si="474"/>
        <v>0.10602963719979561</v>
      </c>
      <c r="P2756" s="3">
        <f t="shared" si="475"/>
        <v>4.9397590361445781E-2</v>
      </c>
      <c r="Q2756" s="8">
        <f t="shared" si="476"/>
        <v>3.8306265060240965</v>
      </c>
      <c r="R2756" s="8">
        <f t="shared" si="477"/>
        <v>77.546829268292683</v>
      </c>
      <c r="S2756" s="8">
        <f t="shared" si="478"/>
        <v>1890.8900000000003</v>
      </c>
      <c r="T2756" s="3">
        <f t="shared" si="479"/>
        <v>0.37293380483639071</v>
      </c>
      <c r="U2756" s="3">
        <f t="shared" si="480"/>
        <v>0.40615993868165562</v>
      </c>
      <c r="V2756" s="3">
        <f t="shared" si="481"/>
        <v>1.6814410145487044</v>
      </c>
      <c r="W2756" s="4" t="str">
        <f t="shared" si="482"/>
        <v>Need Improvement</v>
      </c>
      <c r="X2756" s="4" t="str">
        <f t="shared" si="483"/>
        <v>Need Improvement</v>
      </c>
    </row>
    <row r="2757" spans="1:24" x14ac:dyDescent="0.3">
      <c r="A2757" s="4">
        <v>854453</v>
      </c>
      <c r="B2757" s="4" t="s">
        <v>14</v>
      </c>
      <c r="C2757" s="5">
        <v>45308</v>
      </c>
      <c r="D2757" s="6">
        <v>45308</v>
      </c>
      <c r="E2757" s="7">
        <v>45308</v>
      </c>
      <c r="F2757" s="13">
        <v>45308</v>
      </c>
      <c r="G2757" s="4" t="s">
        <v>12</v>
      </c>
      <c r="H2757" s="4" t="s">
        <v>25</v>
      </c>
      <c r="I2757" s="4">
        <v>9700</v>
      </c>
      <c r="J2757" s="4">
        <v>894</v>
      </c>
      <c r="K2757" s="4">
        <v>84</v>
      </c>
      <c r="L2757" s="1">
        <v>3820.86</v>
      </c>
      <c r="M2757" s="1">
        <v>3129.44</v>
      </c>
      <c r="N2757" s="2">
        <f t="shared" si="473"/>
        <v>0.81904073951937517</v>
      </c>
      <c r="O2757" s="3">
        <f t="shared" si="474"/>
        <v>9.2164948453608245E-2</v>
      </c>
      <c r="P2757" s="3">
        <f t="shared" si="475"/>
        <v>9.3959731543624164E-2</v>
      </c>
      <c r="Q2757" s="8">
        <f t="shared" si="476"/>
        <v>4.2738926174496648</v>
      </c>
      <c r="R2757" s="8">
        <f t="shared" si="477"/>
        <v>45.486428571428576</v>
      </c>
      <c r="S2757" s="8">
        <f t="shared" si="478"/>
        <v>-691.42000000000007</v>
      </c>
      <c r="T2757" s="3">
        <f t="shared" si="479"/>
        <v>-0.22094048775499772</v>
      </c>
      <c r="U2757" s="3">
        <f t="shared" si="480"/>
        <v>0.39390309278350516</v>
      </c>
      <c r="V2757" s="3">
        <f t="shared" si="481"/>
        <v>-5.5261056955251506</v>
      </c>
      <c r="W2757" s="4" t="str">
        <f t="shared" si="482"/>
        <v>Need Improvement</v>
      </c>
      <c r="X2757" s="4" t="str">
        <f t="shared" si="483"/>
        <v>Poor</v>
      </c>
    </row>
    <row r="2758" spans="1:24" x14ac:dyDescent="0.3">
      <c r="A2758" s="4">
        <v>43278</v>
      </c>
      <c r="B2758" s="4" t="s">
        <v>16</v>
      </c>
      <c r="C2758" s="5">
        <v>45308</v>
      </c>
      <c r="D2758" s="6">
        <v>45308</v>
      </c>
      <c r="E2758" s="7">
        <v>45308</v>
      </c>
      <c r="F2758" s="13">
        <v>45308</v>
      </c>
      <c r="G2758" s="4" t="s">
        <v>15</v>
      </c>
      <c r="H2758" s="4" t="s">
        <v>13</v>
      </c>
      <c r="I2758" s="4">
        <v>8266</v>
      </c>
      <c r="J2758" s="4">
        <v>805</v>
      </c>
      <c r="K2758" s="4">
        <v>59</v>
      </c>
      <c r="L2758" s="1">
        <v>3810.12</v>
      </c>
      <c r="M2758" s="1">
        <v>8723.6200000000008</v>
      </c>
      <c r="N2758" s="2">
        <f t="shared" si="473"/>
        <v>2.2895919288631332</v>
      </c>
      <c r="O2758" s="3">
        <f t="shared" si="474"/>
        <v>9.7386886039196707E-2</v>
      </c>
      <c r="P2758" s="3">
        <f t="shared" si="475"/>
        <v>7.3291925465838514E-2</v>
      </c>
      <c r="Q2758" s="8">
        <f t="shared" si="476"/>
        <v>4.7330683229813664</v>
      </c>
      <c r="R2758" s="8">
        <f t="shared" si="477"/>
        <v>64.578305084745764</v>
      </c>
      <c r="S2758" s="8">
        <f t="shared" si="478"/>
        <v>4913.5000000000009</v>
      </c>
      <c r="T2758" s="3">
        <f t="shared" si="479"/>
        <v>0.56324094813850223</v>
      </c>
      <c r="U2758" s="3">
        <f t="shared" si="480"/>
        <v>0.4609387853859182</v>
      </c>
      <c r="V2758" s="3">
        <f t="shared" si="481"/>
        <v>0.77543909636715158</v>
      </c>
      <c r="W2758" s="4" t="str">
        <f t="shared" si="482"/>
        <v>Need Improvement</v>
      </c>
      <c r="X2758" s="4" t="str">
        <f t="shared" si="483"/>
        <v>Good</v>
      </c>
    </row>
    <row r="2759" spans="1:24" x14ac:dyDescent="0.3">
      <c r="A2759" s="4">
        <v>765753</v>
      </c>
      <c r="B2759" s="4" t="s">
        <v>18</v>
      </c>
      <c r="C2759" s="5">
        <v>45308</v>
      </c>
      <c r="D2759" s="6">
        <v>45308</v>
      </c>
      <c r="E2759" s="7">
        <v>45308</v>
      </c>
      <c r="F2759" s="13">
        <v>45308</v>
      </c>
      <c r="G2759" s="4" t="s">
        <v>12</v>
      </c>
      <c r="H2759" s="4" t="s">
        <v>13</v>
      </c>
      <c r="I2759" s="4">
        <v>2938</v>
      </c>
      <c r="J2759" s="4">
        <v>793</v>
      </c>
      <c r="K2759" s="4">
        <v>13</v>
      </c>
      <c r="L2759" s="1">
        <v>1616.2</v>
      </c>
      <c r="M2759" s="1">
        <v>4148.32</v>
      </c>
      <c r="N2759" s="2">
        <f t="shared" si="473"/>
        <v>2.5667120405890356</v>
      </c>
      <c r="O2759" s="3">
        <f t="shared" si="474"/>
        <v>0.26991150442477874</v>
      </c>
      <c r="P2759" s="3">
        <f t="shared" si="475"/>
        <v>1.6393442622950821E-2</v>
      </c>
      <c r="Q2759" s="8">
        <f t="shared" si="476"/>
        <v>2.0380832282471628</v>
      </c>
      <c r="R2759" s="8">
        <f t="shared" si="477"/>
        <v>124.32307692307693</v>
      </c>
      <c r="S2759" s="8">
        <f t="shared" si="478"/>
        <v>2532.12</v>
      </c>
      <c r="T2759" s="3">
        <f t="shared" si="479"/>
        <v>0.61039649785937444</v>
      </c>
      <c r="U2759" s="3">
        <f t="shared" si="480"/>
        <v>0.5501021102791015</v>
      </c>
      <c r="V2759" s="3">
        <f t="shared" si="481"/>
        <v>0.63827938644298066</v>
      </c>
      <c r="W2759" s="4" t="str">
        <f t="shared" si="482"/>
        <v>Need Improvement</v>
      </c>
      <c r="X2759" s="4" t="str">
        <f t="shared" si="483"/>
        <v>Need Improvement</v>
      </c>
    </row>
    <row r="2760" spans="1:24" x14ac:dyDescent="0.3">
      <c r="A2760" s="4">
        <v>93593</v>
      </c>
      <c r="B2760" s="4" t="s">
        <v>20</v>
      </c>
      <c r="C2760" s="5">
        <v>45308</v>
      </c>
      <c r="D2760" s="6">
        <v>45308</v>
      </c>
      <c r="E2760" s="7">
        <v>45308</v>
      </c>
      <c r="F2760" s="13">
        <v>45308</v>
      </c>
      <c r="G2760" s="4" t="s">
        <v>27</v>
      </c>
      <c r="H2760" s="4" t="s">
        <v>25</v>
      </c>
      <c r="I2760" s="4">
        <v>2271</v>
      </c>
      <c r="J2760" s="4">
        <v>303</v>
      </c>
      <c r="K2760" s="4">
        <v>28</v>
      </c>
      <c r="L2760" s="1">
        <v>1583.49</v>
      </c>
      <c r="M2760" s="1">
        <v>7333.4</v>
      </c>
      <c r="N2760" s="2">
        <f t="shared" si="473"/>
        <v>4.6311628112586751</v>
      </c>
      <c r="O2760" s="3">
        <f t="shared" si="474"/>
        <v>0.1334214002642008</v>
      </c>
      <c r="P2760" s="3">
        <f t="shared" si="475"/>
        <v>9.2409240924092403E-2</v>
      </c>
      <c r="Q2760" s="8">
        <f t="shared" si="476"/>
        <v>5.2260396039603965</v>
      </c>
      <c r="R2760" s="8">
        <f t="shared" si="477"/>
        <v>56.553214285714283</v>
      </c>
      <c r="S2760" s="8">
        <f t="shared" si="478"/>
        <v>5749.91</v>
      </c>
      <c r="T2760" s="3">
        <f t="shared" si="479"/>
        <v>0.7840715084408324</v>
      </c>
      <c r="U2760" s="3">
        <f t="shared" si="480"/>
        <v>0.69726552179656542</v>
      </c>
      <c r="V2760" s="3">
        <f t="shared" si="481"/>
        <v>0.27539387573022883</v>
      </c>
      <c r="W2760" s="4" t="str">
        <f t="shared" si="482"/>
        <v>Need Improvement</v>
      </c>
      <c r="X2760" s="4" t="str">
        <f t="shared" si="483"/>
        <v>Good</v>
      </c>
    </row>
    <row r="2761" spans="1:24" x14ac:dyDescent="0.3">
      <c r="A2761" s="4">
        <v>951717</v>
      </c>
      <c r="B2761" s="4" t="s">
        <v>22</v>
      </c>
      <c r="C2761" s="5">
        <v>45308</v>
      </c>
      <c r="D2761" s="6">
        <v>45308</v>
      </c>
      <c r="E2761" s="7">
        <v>45308</v>
      </c>
      <c r="F2761" s="13">
        <v>45308</v>
      </c>
      <c r="G2761" s="4" t="s">
        <v>21</v>
      </c>
      <c r="H2761" s="4" t="s">
        <v>13</v>
      </c>
      <c r="I2761" s="4">
        <v>2396</v>
      </c>
      <c r="J2761" s="4">
        <v>725</v>
      </c>
      <c r="K2761" s="4">
        <v>25</v>
      </c>
      <c r="L2761" s="1">
        <v>3537.65</v>
      </c>
      <c r="M2761" s="1">
        <v>8547.07</v>
      </c>
      <c r="N2761" s="2">
        <f t="shared" si="473"/>
        <v>2.4160304156714201</v>
      </c>
      <c r="O2761" s="3">
        <f t="shared" si="474"/>
        <v>0.30258764607679467</v>
      </c>
      <c r="P2761" s="3">
        <f t="shared" si="475"/>
        <v>3.4482758620689655E-2</v>
      </c>
      <c r="Q2761" s="8">
        <f t="shared" si="476"/>
        <v>4.8795172413793102</v>
      </c>
      <c r="R2761" s="8">
        <f t="shared" si="477"/>
        <v>141.506</v>
      </c>
      <c r="S2761" s="8">
        <f t="shared" si="478"/>
        <v>5009.42</v>
      </c>
      <c r="T2761" s="3">
        <f t="shared" si="479"/>
        <v>0.58609792595591237</v>
      </c>
      <c r="U2761" s="3">
        <f t="shared" si="480"/>
        <v>1.4764816360601003</v>
      </c>
      <c r="V2761" s="3">
        <f t="shared" si="481"/>
        <v>0.70619952010412379</v>
      </c>
      <c r="W2761" s="4" t="str">
        <f t="shared" si="482"/>
        <v>Need Improvement</v>
      </c>
      <c r="X2761" s="4" t="str">
        <f t="shared" si="483"/>
        <v>Good</v>
      </c>
    </row>
    <row r="2762" spans="1:24" x14ac:dyDescent="0.3">
      <c r="A2762" s="4">
        <v>105853</v>
      </c>
      <c r="B2762" s="4" t="s">
        <v>23</v>
      </c>
      <c r="C2762" s="5">
        <v>45308</v>
      </c>
      <c r="D2762" s="6">
        <v>45308</v>
      </c>
      <c r="E2762" s="7">
        <v>45308</v>
      </c>
      <c r="F2762" s="13">
        <v>45308</v>
      </c>
      <c r="G2762" s="4" t="s">
        <v>27</v>
      </c>
      <c r="H2762" s="4" t="s">
        <v>17</v>
      </c>
      <c r="I2762" s="4">
        <v>4132</v>
      </c>
      <c r="J2762" s="4">
        <v>183</v>
      </c>
      <c r="K2762" s="4">
        <v>59</v>
      </c>
      <c r="L2762" s="1">
        <v>3234.9</v>
      </c>
      <c r="M2762" s="1">
        <v>7372.54</v>
      </c>
      <c r="N2762" s="2">
        <f t="shared" si="473"/>
        <v>2.2790627221861572</v>
      </c>
      <c r="O2762" s="3">
        <f t="shared" si="474"/>
        <v>4.4288480154888676E-2</v>
      </c>
      <c r="P2762" s="3">
        <f t="shared" si="475"/>
        <v>0.32240437158469948</v>
      </c>
      <c r="Q2762" s="8">
        <f t="shared" si="476"/>
        <v>17.67704918032787</v>
      </c>
      <c r="R2762" s="8">
        <f t="shared" si="477"/>
        <v>54.828813559322036</v>
      </c>
      <c r="S2762" s="8">
        <f t="shared" si="478"/>
        <v>4137.6399999999994</v>
      </c>
      <c r="T2762" s="3">
        <f t="shared" si="479"/>
        <v>0.56122313341128016</v>
      </c>
      <c r="U2762" s="3">
        <f t="shared" si="480"/>
        <v>0.78288964181994192</v>
      </c>
      <c r="V2762" s="3">
        <f t="shared" si="481"/>
        <v>0.78182248818166888</v>
      </c>
      <c r="W2762" s="4" t="str">
        <f t="shared" si="482"/>
        <v>Need Improvement</v>
      </c>
      <c r="X2762" s="4" t="str">
        <f t="shared" si="483"/>
        <v>Good</v>
      </c>
    </row>
    <row r="2763" spans="1:24" x14ac:dyDescent="0.3">
      <c r="A2763" s="4">
        <v>687004</v>
      </c>
      <c r="B2763" s="4" t="s">
        <v>24</v>
      </c>
      <c r="C2763" s="5">
        <v>45308</v>
      </c>
      <c r="D2763" s="6">
        <v>45308</v>
      </c>
      <c r="E2763" s="7">
        <v>45308</v>
      </c>
      <c r="F2763" s="13">
        <v>45308</v>
      </c>
      <c r="G2763" s="4" t="s">
        <v>27</v>
      </c>
      <c r="H2763" s="4" t="s">
        <v>13</v>
      </c>
      <c r="I2763" s="4">
        <v>7989</v>
      </c>
      <c r="J2763" s="4">
        <v>719</v>
      </c>
      <c r="K2763" s="4">
        <v>49</v>
      </c>
      <c r="L2763" s="1">
        <v>3518.56</v>
      </c>
      <c r="M2763" s="1">
        <v>8986.91</v>
      </c>
      <c r="N2763" s="2">
        <f t="shared" si="473"/>
        <v>2.5541443090355145</v>
      </c>
      <c r="O2763" s="3">
        <f t="shared" si="474"/>
        <v>8.9998748278883461E-2</v>
      </c>
      <c r="P2763" s="3">
        <f t="shared" si="475"/>
        <v>6.8150208623087627E-2</v>
      </c>
      <c r="Q2763" s="8">
        <f t="shared" si="476"/>
        <v>4.8936856745479833</v>
      </c>
      <c r="R2763" s="8">
        <f t="shared" si="477"/>
        <v>71.80734693877551</v>
      </c>
      <c r="S2763" s="8">
        <f t="shared" si="478"/>
        <v>5468.35</v>
      </c>
      <c r="T2763" s="3">
        <f t="shared" si="479"/>
        <v>0.60847944399131626</v>
      </c>
      <c r="U2763" s="3">
        <f t="shared" si="480"/>
        <v>0.44042558517962199</v>
      </c>
      <c r="V2763" s="3">
        <f t="shared" si="481"/>
        <v>0.64344089167664831</v>
      </c>
      <c r="W2763" s="4" t="str">
        <f t="shared" si="482"/>
        <v>Need Improvement</v>
      </c>
      <c r="X2763" s="4" t="str">
        <f t="shared" si="483"/>
        <v>Good</v>
      </c>
    </row>
    <row r="2764" spans="1:24" x14ac:dyDescent="0.3">
      <c r="A2764" s="4">
        <v>242958</v>
      </c>
      <c r="B2764" s="4" t="s">
        <v>26</v>
      </c>
      <c r="C2764" s="5">
        <v>45308</v>
      </c>
      <c r="D2764" s="6">
        <v>45308</v>
      </c>
      <c r="E2764" s="7">
        <v>45308</v>
      </c>
      <c r="F2764" s="13">
        <v>45308</v>
      </c>
      <c r="G2764" s="4" t="s">
        <v>21</v>
      </c>
      <c r="H2764" s="4" t="s">
        <v>17</v>
      </c>
      <c r="I2764" s="4">
        <v>8371</v>
      </c>
      <c r="J2764" s="4">
        <v>759</v>
      </c>
      <c r="K2764" s="4">
        <v>73</v>
      </c>
      <c r="L2764" s="1">
        <v>2316.8000000000002</v>
      </c>
      <c r="M2764" s="1">
        <v>3182.6</v>
      </c>
      <c r="N2764" s="2">
        <f t="shared" si="473"/>
        <v>1.3737051104972373</v>
      </c>
      <c r="O2764" s="3">
        <f t="shared" si="474"/>
        <v>9.0670170827858082E-2</v>
      </c>
      <c r="P2764" s="3">
        <f t="shared" si="475"/>
        <v>9.6179183135704879E-2</v>
      </c>
      <c r="Q2764" s="8">
        <f t="shared" si="476"/>
        <v>3.0524374176548092</v>
      </c>
      <c r="R2764" s="8">
        <f t="shared" si="477"/>
        <v>31.736986301369864</v>
      </c>
      <c r="S2764" s="8">
        <f t="shared" si="478"/>
        <v>865.79999999999973</v>
      </c>
      <c r="T2764" s="3">
        <f t="shared" si="479"/>
        <v>0.27204172688996409</v>
      </c>
      <c r="U2764" s="3">
        <f t="shared" si="480"/>
        <v>0.27676502210010756</v>
      </c>
      <c r="V2764" s="3">
        <f t="shared" si="481"/>
        <v>2.6759066759066767</v>
      </c>
      <c r="W2764" s="4" t="str">
        <f t="shared" si="482"/>
        <v>Need Improvement</v>
      </c>
      <c r="X2764" s="4" t="str">
        <f t="shared" si="483"/>
        <v>Need Improvement</v>
      </c>
    </row>
    <row r="2765" spans="1:24" x14ac:dyDescent="0.3">
      <c r="A2765" s="4">
        <v>741266</v>
      </c>
      <c r="B2765" s="4" t="s">
        <v>11</v>
      </c>
      <c r="C2765" s="5">
        <v>45309</v>
      </c>
      <c r="D2765" s="6">
        <v>45309</v>
      </c>
      <c r="E2765" s="7">
        <v>45309</v>
      </c>
      <c r="F2765" s="13">
        <v>45309</v>
      </c>
      <c r="G2765" s="4" t="s">
        <v>21</v>
      </c>
      <c r="H2765" s="4" t="s">
        <v>19</v>
      </c>
      <c r="I2765" s="4">
        <v>6589</v>
      </c>
      <c r="J2765" s="4">
        <v>160</v>
      </c>
      <c r="K2765" s="4">
        <v>48</v>
      </c>
      <c r="L2765" s="1">
        <v>2490.98</v>
      </c>
      <c r="M2765" s="1">
        <v>9719.69</v>
      </c>
      <c r="N2765" s="2">
        <f t="shared" si="473"/>
        <v>3.9019542509373824</v>
      </c>
      <c r="O2765" s="3">
        <f t="shared" si="474"/>
        <v>2.4282895735316435E-2</v>
      </c>
      <c r="P2765" s="3">
        <f t="shared" si="475"/>
        <v>0.3</v>
      </c>
      <c r="Q2765" s="8">
        <f t="shared" si="476"/>
        <v>15.568625000000001</v>
      </c>
      <c r="R2765" s="8">
        <f t="shared" si="477"/>
        <v>51.895416666666669</v>
      </c>
      <c r="S2765" s="8">
        <f t="shared" si="478"/>
        <v>7228.7100000000009</v>
      </c>
      <c r="T2765" s="3">
        <f t="shared" si="479"/>
        <v>0.74371816385090472</v>
      </c>
      <c r="U2765" s="3">
        <f t="shared" si="480"/>
        <v>0.37805129761724088</v>
      </c>
      <c r="V2765" s="3">
        <f t="shared" si="481"/>
        <v>0.34459537040495464</v>
      </c>
      <c r="W2765" s="4" t="str">
        <f t="shared" si="482"/>
        <v>Need Improvement</v>
      </c>
      <c r="X2765" s="4" t="str">
        <f t="shared" si="483"/>
        <v>Excellent</v>
      </c>
    </row>
    <row r="2766" spans="1:24" x14ac:dyDescent="0.3">
      <c r="A2766" s="4">
        <v>250629</v>
      </c>
      <c r="B2766" s="4" t="s">
        <v>14</v>
      </c>
      <c r="C2766" s="5">
        <v>45309</v>
      </c>
      <c r="D2766" s="6">
        <v>45309</v>
      </c>
      <c r="E2766" s="7">
        <v>45309</v>
      </c>
      <c r="F2766" s="13">
        <v>45309</v>
      </c>
      <c r="G2766" s="4" t="s">
        <v>21</v>
      </c>
      <c r="H2766" s="4" t="s">
        <v>19</v>
      </c>
      <c r="I2766" s="4">
        <v>4571</v>
      </c>
      <c r="J2766" s="4">
        <v>829</v>
      </c>
      <c r="K2766" s="4">
        <v>94</v>
      </c>
      <c r="L2766" s="1">
        <v>1837.23</v>
      </c>
      <c r="M2766" s="1">
        <v>3839.93</v>
      </c>
      <c r="N2766" s="2">
        <f t="shared" si="473"/>
        <v>2.0900649347114948</v>
      </c>
      <c r="O2766" s="3">
        <f t="shared" si="474"/>
        <v>0.18136075257055348</v>
      </c>
      <c r="P2766" s="3">
        <f t="shared" si="475"/>
        <v>0.11338962605548854</v>
      </c>
      <c r="Q2766" s="8">
        <f t="shared" si="476"/>
        <v>2.2162002412545236</v>
      </c>
      <c r="R2766" s="8">
        <f t="shared" si="477"/>
        <v>19.545000000000002</v>
      </c>
      <c r="S2766" s="8">
        <f t="shared" si="478"/>
        <v>2002.6999999999998</v>
      </c>
      <c r="T2766" s="3">
        <f t="shared" si="479"/>
        <v>0.521545965681666</v>
      </c>
      <c r="U2766" s="3">
        <f t="shared" si="480"/>
        <v>0.40193174360096262</v>
      </c>
      <c r="V2766" s="3">
        <f t="shared" si="481"/>
        <v>0.91737654166874727</v>
      </c>
      <c r="W2766" s="4" t="str">
        <f t="shared" si="482"/>
        <v>Need Improvement</v>
      </c>
      <c r="X2766" s="4" t="str">
        <f t="shared" si="483"/>
        <v>Need Improvement</v>
      </c>
    </row>
    <row r="2767" spans="1:24" x14ac:dyDescent="0.3">
      <c r="A2767" s="4">
        <v>238928</v>
      </c>
      <c r="B2767" s="4" t="s">
        <v>16</v>
      </c>
      <c r="C2767" s="5">
        <v>45309</v>
      </c>
      <c r="D2767" s="6">
        <v>45309</v>
      </c>
      <c r="E2767" s="7">
        <v>45309</v>
      </c>
      <c r="F2767" s="13">
        <v>45309</v>
      </c>
      <c r="G2767" s="4" t="s">
        <v>15</v>
      </c>
      <c r="H2767" s="4" t="s">
        <v>13</v>
      </c>
      <c r="I2767" s="4">
        <v>6696</v>
      </c>
      <c r="J2767" s="4">
        <v>477</v>
      </c>
      <c r="K2767" s="4">
        <v>86</v>
      </c>
      <c r="L2767" s="1">
        <v>2991.02</v>
      </c>
      <c r="M2767" s="1">
        <v>8294.33</v>
      </c>
      <c r="N2767" s="2">
        <f t="shared" si="473"/>
        <v>2.7730774117190791</v>
      </c>
      <c r="O2767" s="3">
        <f t="shared" si="474"/>
        <v>7.1236559139784952E-2</v>
      </c>
      <c r="P2767" s="3">
        <f t="shared" si="475"/>
        <v>0.18029350104821804</v>
      </c>
      <c r="Q2767" s="8">
        <f t="shared" si="476"/>
        <v>6.2704821802935014</v>
      </c>
      <c r="R2767" s="8">
        <f t="shared" si="477"/>
        <v>34.779302325581398</v>
      </c>
      <c r="S2767" s="8">
        <f t="shared" si="478"/>
        <v>5303.3099999999995</v>
      </c>
      <c r="T2767" s="3">
        <f t="shared" si="479"/>
        <v>0.63938980002001367</v>
      </c>
      <c r="U2767" s="3">
        <f t="shared" si="480"/>
        <v>0.44668757467144565</v>
      </c>
      <c r="V2767" s="3">
        <f t="shared" si="481"/>
        <v>0.56399116778012226</v>
      </c>
      <c r="W2767" s="4" t="str">
        <f t="shared" si="482"/>
        <v>Need Improvement</v>
      </c>
      <c r="X2767" s="4" t="str">
        <f t="shared" si="483"/>
        <v>Good</v>
      </c>
    </row>
    <row r="2768" spans="1:24" x14ac:dyDescent="0.3">
      <c r="A2768" s="4">
        <v>197296</v>
      </c>
      <c r="B2768" s="4" t="s">
        <v>18</v>
      </c>
      <c r="C2768" s="5">
        <v>45309</v>
      </c>
      <c r="D2768" s="6">
        <v>45309</v>
      </c>
      <c r="E2768" s="7">
        <v>45309</v>
      </c>
      <c r="F2768" s="13">
        <v>45309</v>
      </c>
      <c r="G2768" s="4" t="s">
        <v>15</v>
      </c>
      <c r="H2768" s="4" t="s">
        <v>17</v>
      </c>
      <c r="I2768" s="4">
        <v>2875</v>
      </c>
      <c r="J2768" s="4">
        <v>606</v>
      </c>
      <c r="K2768" s="4">
        <v>28</v>
      </c>
      <c r="L2768" s="1">
        <v>3536.31</v>
      </c>
      <c r="M2768" s="1">
        <v>5894.97</v>
      </c>
      <c r="N2768" s="2">
        <f t="shared" si="473"/>
        <v>1.666983380981871</v>
      </c>
      <c r="O2768" s="3">
        <f t="shared" si="474"/>
        <v>0.21078260869565218</v>
      </c>
      <c r="P2768" s="3">
        <f t="shared" si="475"/>
        <v>4.6204620462046202E-2</v>
      </c>
      <c r="Q2768" s="8">
        <f t="shared" si="476"/>
        <v>5.8354950495049502</v>
      </c>
      <c r="R2768" s="8">
        <f t="shared" si="477"/>
        <v>126.29678571428572</v>
      </c>
      <c r="S2768" s="8">
        <f t="shared" si="478"/>
        <v>2358.6600000000003</v>
      </c>
      <c r="T2768" s="3">
        <f t="shared" si="479"/>
        <v>0.40011399549107124</v>
      </c>
      <c r="U2768" s="3">
        <f t="shared" si="480"/>
        <v>1.2300208695652173</v>
      </c>
      <c r="V2768" s="3">
        <f t="shared" si="481"/>
        <v>1.4992877311693926</v>
      </c>
      <c r="W2768" s="4" t="str">
        <f t="shared" si="482"/>
        <v>Need Improvement</v>
      </c>
      <c r="X2768" s="4" t="str">
        <f t="shared" si="483"/>
        <v>Need Improvement</v>
      </c>
    </row>
    <row r="2769" spans="1:24" x14ac:dyDescent="0.3">
      <c r="A2769" s="4">
        <v>416285</v>
      </c>
      <c r="B2769" s="4" t="s">
        <v>20</v>
      </c>
      <c r="C2769" s="5">
        <v>45309</v>
      </c>
      <c r="D2769" s="6">
        <v>45309</v>
      </c>
      <c r="E2769" s="7">
        <v>45309</v>
      </c>
      <c r="F2769" s="13">
        <v>45309</v>
      </c>
      <c r="G2769" s="4" t="s">
        <v>12</v>
      </c>
      <c r="H2769" s="4" t="s">
        <v>13</v>
      </c>
      <c r="I2769" s="4">
        <v>8269</v>
      </c>
      <c r="J2769" s="4">
        <v>212</v>
      </c>
      <c r="K2769" s="4">
        <v>39</v>
      </c>
      <c r="L2769" s="1">
        <v>3252.6</v>
      </c>
      <c r="M2769" s="1">
        <v>8254.1299999999992</v>
      </c>
      <c r="N2769" s="2">
        <f t="shared" si="473"/>
        <v>2.5377021459755271</v>
      </c>
      <c r="O2769" s="3">
        <f t="shared" si="474"/>
        <v>2.5637924779296165E-2</v>
      </c>
      <c r="P2769" s="3">
        <f t="shared" si="475"/>
        <v>0.18396226415094338</v>
      </c>
      <c r="Q2769" s="8">
        <f t="shared" si="476"/>
        <v>15.342452830188678</v>
      </c>
      <c r="R2769" s="8">
        <f t="shared" si="477"/>
        <v>83.399999999999991</v>
      </c>
      <c r="S2769" s="8">
        <f t="shared" si="478"/>
        <v>5001.5299999999988</v>
      </c>
      <c r="T2769" s="3">
        <f t="shared" si="479"/>
        <v>0.60594272200704369</v>
      </c>
      <c r="U2769" s="3">
        <f t="shared" si="480"/>
        <v>0.39334865159027693</v>
      </c>
      <c r="V2769" s="3">
        <f t="shared" si="481"/>
        <v>0.65032100177345742</v>
      </c>
      <c r="W2769" s="4" t="str">
        <f t="shared" si="482"/>
        <v>Need Improvement</v>
      </c>
      <c r="X2769" s="4" t="str">
        <f t="shared" si="483"/>
        <v>Good</v>
      </c>
    </row>
    <row r="2770" spans="1:24" x14ac:dyDescent="0.3">
      <c r="A2770" s="4">
        <v>501490</v>
      </c>
      <c r="B2770" s="4" t="s">
        <v>22</v>
      </c>
      <c r="C2770" s="5">
        <v>45309</v>
      </c>
      <c r="D2770" s="6">
        <v>45309</v>
      </c>
      <c r="E2770" s="7">
        <v>45309</v>
      </c>
      <c r="F2770" s="13">
        <v>45309</v>
      </c>
      <c r="G2770" s="4" t="s">
        <v>15</v>
      </c>
      <c r="H2770" s="4" t="s">
        <v>19</v>
      </c>
      <c r="I2770" s="4">
        <v>4065</v>
      </c>
      <c r="J2770" s="4">
        <v>765</v>
      </c>
      <c r="K2770" s="4">
        <v>38</v>
      </c>
      <c r="L2770" s="1">
        <v>2928.03</v>
      </c>
      <c r="M2770" s="1">
        <v>6464.15</v>
      </c>
      <c r="N2770" s="2">
        <f t="shared" si="473"/>
        <v>2.2076788830715528</v>
      </c>
      <c r="O2770" s="3">
        <f t="shared" si="474"/>
        <v>0.18819188191881919</v>
      </c>
      <c r="P2770" s="3">
        <f t="shared" si="475"/>
        <v>4.9673202614379082E-2</v>
      </c>
      <c r="Q2770" s="8">
        <f t="shared" si="476"/>
        <v>3.8274901960784318</v>
      </c>
      <c r="R2770" s="8">
        <f t="shared" si="477"/>
        <v>77.053421052631577</v>
      </c>
      <c r="S2770" s="8">
        <f t="shared" si="478"/>
        <v>3536.1199999999994</v>
      </c>
      <c r="T2770" s="3">
        <f t="shared" si="479"/>
        <v>0.54703557312252959</v>
      </c>
      <c r="U2770" s="3">
        <f t="shared" si="480"/>
        <v>0.72030258302583028</v>
      </c>
      <c r="V2770" s="3">
        <f t="shared" si="481"/>
        <v>0.82803468208092501</v>
      </c>
      <c r="W2770" s="4" t="str">
        <f t="shared" si="482"/>
        <v>Need Improvement</v>
      </c>
      <c r="X2770" s="4" t="str">
        <f t="shared" si="483"/>
        <v>Need Improvement</v>
      </c>
    </row>
    <row r="2771" spans="1:24" x14ac:dyDescent="0.3">
      <c r="A2771" s="4">
        <v>833561</v>
      </c>
      <c r="B2771" s="4" t="s">
        <v>23</v>
      </c>
      <c r="C2771" s="5">
        <v>45309</v>
      </c>
      <c r="D2771" s="6">
        <v>45309</v>
      </c>
      <c r="E2771" s="7">
        <v>45309</v>
      </c>
      <c r="F2771" s="13">
        <v>45309</v>
      </c>
      <c r="G2771" s="4" t="s">
        <v>27</v>
      </c>
      <c r="H2771" s="4" t="s">
        <v>19</v>
      </c>
      <c r="I2771" s="4">
        <v>1452</v>
      </c>
      <c r="J2771" s="4">
        <v>521</v>
      </c>
      <c r="K2771" s="4">
        <v>61</v>
      </c>
      <c r="L2771" s="1">
        <v>1017.16</v>
      </c>
      <c r="M2771" s="1">
        <v>3521.31</v>
      </c>
      <c r="N2771" s="2">
        <f t="shared" si="473"/>
        <v>3.4619037319595738</v>
      </c>
      <c r="O2771" s="3">
        <f t="shared" si="474"/>
        <v>0.35881542699724517</v>
      </c>
      <c r="P2771" s="3">
        <f t="shared" si="475"/>
        <v>0.11708253358925144</v>
      </c>
      <c r="Q2771" s="8">
        <f t="shared" si="476"/>
        <v>1.9523224568138196</v>
      </c>
      <c r="R2771" s="8">
        <f t="shared" si="477"/>
        <v>16.674754098360655</v>
      </c>
      <c r="S2771" s="8">
        <f t="shared" si="478"/>
        <v>2504.15</v>
      </c>
      <c r="T2771" s="3">
        <f t="shared" si="479"/>
        <v>0.71114159219154238</v>
      </c>
      <c r="U2771" s="3">
        <f t="shared" si="480"/>
        <v>0.70052341597796142</v>
      </c>
      <c r="V2771" s="3">
        <f t="shared" si="481"/>
        <v>0.40618972505640633</v>
      </c>
      <c r="W2771" s="4" t="str">
        <f t="shared" si="482"/>
        <v>Need Improvement</v>
      </c>
      <c r="X2771" s="4" t="str">
        <f t="shared" si="483"/>
        <v>Need Improvement</v>
      </c>
    </row>
    <row r="2772" spans="1:24" x14ac:dyDescent="0.3">
      <c r="A2772" s="4">
        <v>721672</v>
      </c>
      <c r="B2772" s="4" t="s">
        <v>24</v>
      </c>
      <c r="C2772" s="5">
        <v>45309</v>
      </c>
      <c r="D2772" s="6">
        <v>45309</v>
      </c>
      <c r="E2772" s="7">
        <v>45309</v>
      </c>
      <c r="F2772" s="13">
        <v>45309</v>
      </c>
      <c r="G2772" s="4" t="s">
        <v>21</v>
      </c>
      <c r="H2772" s="4" t="s">
        <v>19</v>
      </c>
      <c r="I2772" s="4">
        <v>5960</v>
      </c>
      <c r="J2772" s="4">
        <v>297</v>
      </c>
      <c r="K2772" s="4">
        <v>95</v>
      </c>
      <c r="L2772" s="1">
        <v>3195.01</v>
      </c>
      <c r="M2772" s="1">
        <v>5159.67</v>
      </c>
      <c r="N2772" s="2">
        <f t="shared" si="473"/>
        <v>1.6149151332859677</v>
      </c>
      <c r="O2772" s="3">
        <f t="shared" si="474"/>
        <v>4.983221476510067E-2</v>
      </c>
      <c r="P2772" s="3">
        <f t="shared" si="475"/>
        <v>0.31986531986531985</v>
      </c>
      <c r="Q2772" s="8">
        <f t="shared" si="476"/>
        <v>10.757609427609429</v>
      </c>
      <c r="R2772" s="8">
        <f t="shared" si="477"/>
        <v>33.631684210526316</v>
      </c>
      <c r="S2772" s="8">
        <f t="shared" si="478"/>
        <v>1964.6599999999999</v>
      </c>
      <c r="T2772" s="3">
        <f t="shared" si="479"/>
        <v>0.38077241373963833</v>
      </c>
      <c r="U2772" s="3">
        <f t="shared" si="480"/>
        <v>0.53607550335570475</v>
      </c>
      <c r="V2772" s="3">
        <f t="shared" si="481"/>
        <v>1.6262406726863683</v>
      </c>
      <c r="W2772" s="4" t="str">
        <f t="shared" si="482"/>
        <v>Need Improvement</v>
      </c>
      <c r="X2772" s="4" t="str">
        <f t="shared" si="483"/>
        <v>Need Improvement</v>
      </c>
    </row>
    <row r="2773" spans="1:24" x14ac:dyDescent="0.3">
      <c r="A2773" s="4">
        <v>630017</v>
      </c>
      <c r="B2773" s="4" t="s">
        <v>26</v>
      </c>
      <c r="C2773" s="5">
        <v>45309</v>
      </c>
      <c r="D2773" s="6">
        <v>45309</v>
      </c>
      <c r="E2773" s="7">
        <v>45309</v>
      </c>
      <c r="F2773" s="13">
        <v>45309</v>
      </c>
      <c r="G2773" s="4" t="s">
        <v>12</v>
      </c>
      <c r="H2773" s="4" t="s">
        <v>19</v>
      </c>
      <c r="I2773" s="4">
        <v>6879</v>
      </c>
      <c r="J2773" s="4">
        <v>310</v>
      </c>
      <c r="K2773" s="4">
        <v>45</v>
      </c>
      <c r="L2773" s="1">
        <v>4306.2700000000004</v>
      </c>
      <c r="M2773" s="1">
        <v>3149</v>
      </c>
      <c r="N2773" s="2">
        <f t="shared" si="473"/>
        <v>0.7312593032949628</v>
      </c>
      <c r="O2773" s="3">
        <f t="shared" si="474"/>
        <v>4.5064689635121384E-2</v>
      </c>
      <c r="P2773" s="3">
        <f t="shared" si="475"/>
        <v>0.14516129032258066</v>
      </c>
      <c r="Q2773" s="8">
        <f t="shared" si="476"/>
        <v>13.891193548387099</v>
      </c>
      <c r="R2773" s="8">
        <f t="shared" si="477"/>
        <v>95.694888888888897</v>
      </c>
      <c r="S2773" s="8">
        <f t="shared" si="478"/>
        <v>-1157.2700000000004</v>
      </c>
      <c r="T2773" s="3">
        <f t="shared" si="479"/>
        <v>-0.36750396951413161</v>
      </c>
      <c r="U2773" s="3">
        <f t="shared" si="480"/>
        <v>0.62600232591946514</v>
      </c>
      <c r="V2773" s="3">
        <f t="shared" si="481"/>
        <v>-3.721059044129718</v>
      </c>
      <c r="W2773" s="4" t="str">
        <f t="shared" si="482"/>
        <v>Need Improvement</v>
      </c>
      <c r="X2773" s="4" t="str">
        <f t="shared" si="483"/>
        <v>Poor</v>
      </c>
    </row>
    <row r="2774" spans="1:24" x14ac:dyDescent="0.3">
      <c r="A2774" s="4">
        <v>79110</v>
      </c>
      <c r="B2774" s="4" t="s">
        <v>11</v>
      </c>
      <c r="C2774" s="5">
        <v>45310</v>
      </c>
      <c r="D2774" s="6">
        <v>45310</v>
      </c>
      <c r="E2774" s="7">
        <v>45310</v>
      </c>
      <c r="F2774" s="13">
        <v>45310</v>
      </c>
      <c r="G2774" s="4" t="s">
        <v>27</v>
      </c>
      <c r="H2774" s="4" t="s">
        <v>17</v>
      </c>
      <c r="I2774" s="4">
        <v>6797</v>
      </c>
      <c r="J2774" s="4">
        <v>933</v>
      </c>
      <c r="K2774" s="4">
        <v>82</v>
      </c>
      <c r="L2774" s="1">
        <v>1481.47</v>
      </c>
      <c r="M2774" s="1">
        <v>7297.06</v>
      </c>
      <c r="N2774" s="2">
        <f t="shared" si="473"/>
        <v>4.9255536730409659</v>
      </c>
      <c r="O2774" s="3">
        <f t="shared" si="474"/>
        <v>0.13726644107694572</v>
      </c>
      <c r="P2774" s="3">
        <f t="shared" si="475"/>
        <v>8.7888531618435156E-2</v>
      </c>
      <c r="Q2774" s="8">
        <f t="shared" si="476"/>
        <v>1.5878563772775991</v>
      </c>
      <c r="R2774" s="8">
        <f t="shared" si="477"/>
        <v>18.06670731707317</v>
      </c>
      <c r="S2774" s="8">
        <f t="shared" si="478"/>
        <v>5815.59</v>
      </c>
      <c r="T2774" s="3">
        <f t="shared" si="479"/>
        <v>0.79697713873806708</v>
      </c>
      <c r="U2774" s="3">
        <f t="shared" si="480"/>
        <v>0.21795939385022806</v>
      </c>
      <c r="V2774" s="3">
        <f t="shared" si="481"/>
        <v>0.25474113546518928</v>
      </c>
      <c r="W2774" s="4" t="str">
        <f t="shared" si="482"/>
        <v>Need Improvement</v>
      </c>
      <c r="X2774" s="4" t="str">
        <f t="shared" si="483"/>
        <v>Good</v>
      </c>
    </row>
    <row r="2775" spans="1:24" x14ac:dyDescent="0.3">
      <c r="A2775" s="4">
        <v>61001</v>
      </c>
      <c r="B2775" s="4" t="s">
        <v>14</v>
      </c>
      <c r="C2775" s="5">
        <v>45310</v>
      </c>
      <c r="D2775" s="6">
        <v>45310</v>
      </c>
      <c r="E2775" s="7">
        <v>45310</v>
      </c>
      <c r="F2775" s="13">
        <v>45310</v>
      </c>
      <c r="G2775" s="4" t="s">
        <v>27</v>
      </c>
      <c r="H2775" s="4" t="s">
        <v>19</v>
      </c>
      <c r="I2775" s="4">
        <v>1823</v>
      </c>
      <c r="J2775" s="4">
        <v>393</v>
      </c>
      <c r="K2775" s="4">
        <v>38</v>
      </c>
      <c r="L2775" s="1">
        <v>2446.83</v>
      </c>
      <c r="M2775" s="1">
        <v>8409.5499999999993</v>
      </c>
      <c r="N2775" s="2">
        <f t="shared" si="473"/>
        <v>3.4369163366478257</v>
      </c>
      <c r="O2775" s="3">
        <f t="shared" si="474"/>
        <v>0.21557871640153592</v>
      </c>
      <c r="P2775" s="3">
        <f t="shared" si="475"/>
        <v>9.6692111959287536E-2</v>
      </c>
      <c r="Q2775" s="8">
        <f t="shared" si="476"/>
        <v>6.2260305343511453</v>
      </c>
      <c r="R2775" s="8">
        <f t="shared" si="477"/>
        <v>64.390263157894736</v>
      </c>
      <c r="S2775" s="8">
        <f t="shared" si="478"/>
        <v>5962.7199999999993</v>
      </c>
      <c r="T2775" s="3">
        <f t="shared" si="479"/>
        <v>0.70904150638262453</v>
      </c>
      <c r="U2775" s="3">
        <f t="shared" si="480"/>
        <v>1.3421996708721886</v>
      </c>
      <c r="V2775" s="3">
        <f t="shared" si="481"/>
        <v>0.4103546703517858</v>
      </c>
      <c r="W2775" s="4" t="str">
        <f t="shared" si="482"/>
        <v>Need Improvement</v>
      </c>
      <c r="X2775" s="4" t="str">
        <f t="shared" si="483"/>
        <v>Good</v>
      </c>
    </row>
    <row r="2776" spans="1:24" x14ac:dyDescent="0.3">
      <c r="A2776" s="4">
        <v>326662</v>
      </c>
      <c r="B2776" s="4" t="s">
        <v>16</v>
      </c>
      <c r="C2776" s="5">
        <v>45310</v>
      </c>
      <c r="D2776" s="6">
        <v>45310</v>
      </c>
      <c r="E2776" s="7">
        <v>45310</v>
      </c>
      <c r="F2776" s="13">
        <v>45310</v>
      </c>
      <c r="G2776" s="4" t="s">
        <v>27</v>
      </c>
      <c r="H2776" s="4" t="s">
        <v>17</v>
      </c>
      <c r="I2776" s="4">
        <v>5456</v>
      </c>
      <c r="J2776" s="4">
        <v>563</v>
      </c>
      <c r="K2776" s="4">
        <v>30</v>
      </c>
      <c r="L2776" s="1">
        <v>4521.5</v>
      </c>
      <c r="M2776" s="1">
        <v>6368.59</v>
      </c>
      <c r="N2776" s="2">
        <f t="shared" si="473"/>
        <v>1.4085126617273029</v>
      </c>
      <c r="O2776" s="3">
        <f t="shared" si="474"/>
        <v>0.10318914956011731</v>
      </c>
      <c r="P2776" s="3">
        <f t="shared" si="475"/>
        <v>5.328596802841918E-2</v>
      </c>
      <c r="Q2776" s="8">
        <f t="shared" si="476"/>
        <v>8.0310834813499117</v>
      </c>
      <c r="R2776" s="8">
        <f t="shared" si="477"/>
        <v>150.71666666666667</v>
      </c>
      <c r="S2776" s="8">
        <f t="shared" si="478"/>
        <v>1847.0900000000001</v>
      </c>
      <c r="T2776" s="3">
        <f t="shared" si="479"/>
        <v>0.2900312314028694</v>
      </c>
      <c r="U2776" s="3">
        <f t="shared" si="480"/>
        <v>0.82872067448680353</v>
      </c>
      <c r="V2776" s="3">
        <f t="shared" si="481"/>
        <v>2.4479045417386267</v>
      </c>
      <c r="W2776" s="4" t="str">
        <f t="shared" si="482"/>
        <v>Need Improvement</v>
      </c>
      <c r="X2776" s="4" t="str">
        <f t="shared" si="483"/>
        <v>Need Improvement</v>
      </c>
    </row>
    <row r="2777" spans="1:24" x14ac:dyDescent="0.3">
      <c r="A2777" s="4">
        <v>127093</v>
      </c>
      <c r="B2777" s="4" t="s">
        <v>18</v>
      </c>
      <c r="C2777" s="5">
        <v>45310</v>
      </c>
      <c r="D2777" s="6">
        <v>45310</v>
      </c>
      <c r="E2777" s="7">
        <v>45310</v>
      </c>
      <c r="F2777" s="13">
        <v>45310</v>
      </c>
      <c r="G2777" s="4" t="s">
        <v>12</v>
      </c>
      <c r="H2777" s="4" t="s">
        <v>17</v>
      </c>
      <c r="I2777" s="4">
        <v>5560</v>
      </c>
      <c r="J2777" s="4">
        <v>821</v>
      </c>
      <c r="K2777" s="4">
        <v>20</v>
      </c>
      <c r="L2777" s="1">
        <v>4933.5600000000004</v>
      </c>
      <c r="M2777" s="1">
        <v>5928.46</v>
      </c>
      <c r="N2777" s="2">
        <f t="shared" si="473"/>
        <v>1.2016596534753807</v>
      </c>
      <c r="O2777" s="3">
        <f t="shared" si="474"/>
        <v>0.14766187050359711</v>
      </c>
      <c r="P2777" s="3">
        <f t="shared" si="475"/>
        <v>2.4360535931790498E-2</v>
      </c>
      <c r="Q2777" s="8">
        <f t="shared" si="476"/>
        <v>6.0092082825822173</v>
      </c>
      <c r="R2777" s="8">
        <f t="shared" si="477"/>
        <v>246.67800000000003</v>
      </c>
      <c r="S2777" s="8">
        <f t="shared" si="478"/>
        <v>994.89999999999964</v>
      </c>
      <c r="T2777" s="3">
        <f t="shared" si="479"/>
        <v>0.16781761199367115</v>
      </c>
      <c r="U2777" s="3">
        <f t="shared" si="480"/>
        <v>0.88733093525179862</v>
      </c>
      <c r="V2777" s="3">
        <f t="shared" si="481"/>
        <v>4.9588501356920318</v>
      </c>
      <c r="W2777" s="4" t="str">
        <f t="shared" si="482"/>
        <v>Need Improvement</v>
      </c>
      <c r="X2777" s="4" t="str">
        <f t="shared" si="483"/>
        <v>Need Improvement</v>
      </c>
    </row>
    <row r="2778" spans="1:24" x14ac:dyDescent="0.3">
      <c r="A2778" s="4">
        <v>350227</v>
      </c>
      <c r="B2778" s="4" t="s">
        <v>20</v>
      </c>
      <c r="C2778" s="5">
        <v>45310</v>
      </c>
      <c r="D2778" s="6">
        <v>45310</v>
      </c>
      <c r="E2778" s="7">
        <v>45310</v>
      </c>
      <c r="F2778" s="13">
        <v>45310</v>
      </c>
      <c r="G2778" s="4" t="s">
        <v>12</v>
      </c>
      <c r="H2778" s="4" t="s">
        <v>19</v>
      </c>
      <c r="I2778" s="4">
        <v>3893</v>
      </c>
      <c r="J2778" s="4">
        <v>407</v>
      </c>
      <c r="K2778" s="4">
        <v>42</v>
      </c>
      <c r="L2778" s="1">
        <v>3110.13</v>
      </c>
      <c r="M2778" s="1">
        <v>2248.77</v>
      </c>
      <c r="N2778" s="2">
        <f t="shared" si="473"/>
        <v>0.72304694659065694</v>
      </c>
      <c r="O2778" s="3">
        <f t="shared" si="474"/>
        <v>0.1045466221423067</v>
      </c>
      <c r="P2778" s="3">
        <f t="shared" si="475"/>
        <v>0.10319410319410319</v>
      </c>
      <c r="Q2778" s="8">
        <f t="shared" si="476"/>
        <v>7.6415970515970519</v>
      </c>
      <c r="R2778" s="8">
        <f t="shared" si="477"/>
        <v>74.050714285714292</v>
      </c>
      <c r="S2778" s="8">
        <f t="shared" si="478"/>
        <v>-861.36000000000013</v>
      </c>
      <c r="T2778" s="3">
        <f t="shared" si="479"/>
        <v>-0.38303605971264298</v>
      </c>
      <c r="U2778" s="3">
        <f t="shared" si="480"/>
        <v>0.79890315951708202</v>
      </c>
      <c r="V2778" s="3">
        <f t="shared" si="481"/>
        <v>-3.6107202563388126</v>
      </c>
      <c r="W2778" s="4" t="str">
        <f t="shared" si="482"/>
        <v>Need Improvement</v>
      </c>
      <c r="X2778" s="4" t="str">
        <f t="shared" si="483"/>
        <v>Poor</v>
      </c>
    </row>
    <row r="2779" spans="1:24" x14ac:dyDescent="0.3">
      <c r="A2779" s="4">
        <v>856112</v>
      </c>
      <c r="B2779" s="4" t="s">
        <v>22</v>
      </c>
      <c r="C2779" s="5">
        <v>45310</v>
      </c>
      <c r="D2779" s="6">
        <v>45310</v>
      </c>
      <c r="E2779" s="7">
        <v>45310</v>
      </c>
      <c r="F2779" s="13">
        <v>45310</v>
      </c>
      <c r="G2779" s="4" t="s">
        <v>12</v>
      </c>
      <c r="H2779" s="4" t="s">
        <v>17</v>
      </c>
      <c r="I2779" s="4">
        <v>3541</v>
      </c>
      <c r="J2779" s="4">
        <v>203</v>
      </c>
      <c r="K2779" s="4">
        <v>92</v>
      </c>
      <c r="L2779" s="1">
        <v>1535.59</v>
      </c>
      <c r="M2779" s="1">
        <v>7574.02</v>
      </c>
      <c r="N2779" s="2">
        <f t="shared" si="473"/>
        <v>4.9323191737377821</v>
      </c>
      <c r="O2779" s="3">
        <f t="shared" si="474"/>
        <v>5.7328438294267155E-2</v>
      </c>
      <c r="P2779" s="3">
        <f t="shared" si="475"/>
        <v>0.45320197044334976</v>
      </c>
      <c r="Q2779" s="8">
        <f t="shared" si="476"/>
        <v>7.5644827586206889</v>
      </c>
      <c r="R2779" s="8">
        <f t="shared" si="477"/>
        <v>16.691195652173914</v>
      </c>
      <c r="S2779" s="8">
        <f t="shared" si="478"/>
        <v>6038.43</v>
      </c>
      <c r="T2779" s="3">
        <f t="shared" si="479"/>
        <v>0.79725561854867033</v>
      </c>
      <c r="U2779" s="3">
        <f t="shared" si="480"/>
        <v>0.43365998305563397</v>
      </c>
      <c r="V2779" s="3">
        <f t="shared" si="481"/>
        <v>0.25430285686842441</v>
      </c>
      <c r="W2779" s="4" t="str">
        <f t="shared" si="482"/>
        <v>Need Improvement</v>
      </c>
      <c r="X2779" s="4" t="str">
        <f t="shared" si="483"/>
        <v>Good</v>
      </c>
    </row>
    <row r="2780" spans="1:24" x14ac:dyDescent="0.3">
      <c r="A2780" s="4">
        <v>894649</v>
      </c>
      <c r="B2780" s="4" t="s">
        <v>23</v>
      </c>
      <c r="C2780" s="5">
        <v>45310</v>
      </c>
      <c r="D2780" s="6">
        <v>45310</v>
      </c>
      <c r="E2780" s="7">
        <v>45310</v>
      </c>
      <c r="F2780" s="13">
        <v>45310</v>
      </c>
      <c r="G2780" s="4" t="s">
        <v>21</v>
      </c>
      <c r="H2780" s="4" t="s">
        <v>13</v>
      </c>
      <c r="I2780" s="4">
        <v>2282</v>
      </c>
      <c r="J2780" s="4">
        <v>636</v>
      </c>
      <c r="K2780" s="4">
        <v>42</v>
      </c>
      <c r="L2780" s="1">
        <v>4331.9799999999996</v>
      </c>
      <c r="M2780" s="1">
        <v>5993.75</v>
      </c>
      <c r="N2780" s="2">
        <f t="shared" si="473"/>
        <v>1.3836051874662396</v>
      </c>
      <c r="O2780" s="3">
        <f t="shared" si="474"/>
        <v>0.27870289219982469</v>
      </c>
      <c r="P2780" s="3">
        <f t="shared" si="475"/>
        <v>6.6037735849056603E-2</v>
      </c>
      <c r="Q2780" s="8">
        <f t="shared" si="476"/>
        <v>6.8112893081761001</v>
      </c>
      <c r="R2780" s="8">
        <f t="shared" si="477"/>
        <v>103.14238095238095</v>
      </c>
      <c r="S2780" s="8">
        <f t="shared" si="478"/>
        <v>1661.7700000000004</v>
      </c>
      <c r="T2780" s="3">
        <f t="shared" si="479"/>
        <v>0.27725046923879049</v>
      </c>
      <c r="U2780" s="3">
        <f t="shared" si="480"/>
        <v>1.8983260297984224</v>
      </c>
      <c r="V2780" s="3">
        <f t="shared" si="481"/>
        <v>2.6068469162399119</v>
      </c>
      <c r="W2780" s="4" t="str">
        <f t="shared" si="482"/>
        <v>Need Improvement</v>
      </c>
      <c r="X2780" s="4" t="str">
        <f t="shared" si="483"/>
        <v>Need Improvement</v>
      </c>
    </row>
    <row r="2781" spans="1:24" x14ac:dyDescent="0.3">
      <c r="A2781" s="4">
        <v>284835</v>
      </c>
      <c r="B2781" s="4" t="s">
        <v>24</v>
      </c>
      <c r="C2781" s="5">
        <v>45310</v>
      </c>
      <c r="D2781" s="6">
        <v>45310</v>
      </c>
      <c r="E2781" s="7">
        <v>45310</v>
      </c>
      <c r="F2781" s="13">
        <v>45310</v>
      </c>
      <c r="G2781" s="4" t="s">
        <v>21</v>
      </c>
      <c r="H2781" s="4" t="s">
        <v>17</v>
      </c>
      <c r="I2781" s="4">
        <v>8116</v>
      </c>
      <c r="J2781" s="4">
        <v>784</v>
      </c>
      <c r="K2781" s="4">
        <v>78</v>
      </c>
      <c r="L2781" s="1">
        <v>1403.75</v>
      </c>
      <c r="M2781" s="1">
        <v>7632.99</v>
      </c>
      <c r="N2781" s="2">
        <f t="shared" si="473"/>
        <v>5.4375707925200354</v>
      </c>
      <c r="O2781" s="3">
        <f t="shared" si="474"/>
        <v>9.6599310004928537E-2</v>
      </c>
      <c r="P2781" s="3">
        <f t="shared" si="475"/>
        <v>9.9489795918367346E-2</v>
      </c>
      <c r="Q2781" s="8">
        <f t="shared" si="476"/>
        <v>1.7904974489795917</v>
      </c>
      <c r="R2781" s="8">
        <f t="shared" si="477"/>
        <v>17.996794871794872</v>
      </c>
      <c r="S2781" s="8">
        <f t="shared" si="478"/>
        <v>6229.24</v>
      </c>
      <c r="T2781" s="3">
        <f t="shared" si="479"/>
        <v>0.81609434834841921</v>
      </c>
      <c r="U2781" s="3">
        <f t="shared" si="480"/>
        <v>0.17296081813701331</v>
      </c>
      <c r="V2781" s="3">
        <f t="shared" si="481"/>
        <v>0.22534851763618036</v>
      </c>
      <c r="W2781" s="4" t="str">
        <f t="shared" si="482"/>
        <v>Good</v>
      </c>
      <c r="X2781" s="4" t="str">
        <f t="shared" si="483"/>
        <v>Good</v>
      </c>
    </row>
    <row r="2782" spans="1:24" x14ac:dyDescent="0.3">
      <c r="A2782" s="4">
        <v>71078</v>
      </c>
      <c r="B2782" s="4" t="s">
        <v>26</v>
      </c>
      <c r="C2782" s="5">
        <v>45310</v>
      </c>
      <c r="D2782" s="6">
        <v>45310</v>
      </c>
      <c r="E2782" s="7">
        <v>45310</v>
      </c>
      <c r="F2782" s="13">
        <v>45310</v>
      </c>
      <c r="G2782" s="4" t="s">
        <v>15</v>
      </c>
      <c r="H2782" s="4" t="s">
        <v>25</v>
      </c>
      <c r="I2782" s="4">
        <v>7034</v>
      </c>
      <c r="J2782" s="4">
        <v>297</v>
      </c>
      <c r="K2782" s="4">
        <v>38</v>
      </c>
      <c r="L2782" s="1">
        <v>1826.24</v>
      </c>
      <c r="M2782" s="1">
        <v>3322.4</v>
      </c>
      <c r="N2782" s="2">
        <f t="shared" si="473"/>
        <v>1.8192570527422465</v>
      </c>
      <c r="O2782" s="3">
        <f t="shared" si="474"/>
        <v>4.2223485925504692E-2</v>
      </c>
      <c r="P2782" s="3">
        <f t="shared" si="475"/>
        <v>0.12794612794612795</v>
      </c>
      <c r="Q2782" s="8">
        <f t="shared" si="476"/>
        <v>6.1489562289562292</v>
      </c>
      <c r="R2782" s="8">
        <f t="shared" si="477"/>
        <v>48.058947368421052</v>
      </c>
      <c r="S2782" s="8">
        <f t="shared" si="478"/>
        <v>1496.16</v>
      </c>
      <c r="T2782" s="3">
        <f t="shared" si="479"/>
        <v>0.45032506621719243</v>
      </c>
      <c r="U2782" s="3">
        <f t="shared" si="480"/>
        <v>0.25963036678987772</v>
      </c>
      <c r="V2782" s="3">
        <f t="shared" si="481"/>
        <v>1.2206181157095497</v>
      </c>
      <c r="W2782" s="4" t="str">
        <f t="shared" si="482"/>
        <v>Need Improvement</v>
      </c>
      <c r="X2782" s="4" t="str">
        <f t="shared" si="483"/>
        <v>Need Improvement</v>
      </c>
    </row>
    <row r="2783" spans="1:24" x14ac:dyDescent="0.3">
      <c r="A2783" s="4">
        <v>449822</v>
      </c>
      <c r="B2783" s="4" t="s">
        <v>11</v>
      </c>
      <c r="C2783" s="5">
        <v>45311</v>
      </c>
      <c r="D2783" s="6">
        <v>45311</v>
      </c>
      <c r="E2783" s="7">
        <v>45311</v>
      </c>
      <c r="F2783" s="13">
        <v>45311</v>
      </c>
      <c r="G2783" s="4" t="s">
        <v>15</v>
      </c>
      <c r="H2783" s="4" t="s">
        <v>13</v>
      </c>
      <c r="I2783" s="4">
        <v>3016</v>
      </c>
      <c r="J2783" s="4">
        <v>649</v>
      </c>
      <c r="K2783" s="4">
        <v>98</v>
      </c>
      <c r="L2783" s="1">
        <v>1709.46</v>
      </c>
      <c r="M2783" s="1">
        <v>5833.62</v>
      </c>
      <c r="N2783" s="2">
        <f t="shared" si="473"/>
        <v>3.4125513319995786</v>
      </c>
      <c r="O2783" s="3">
        <f t="shared" si="474"/>
        <v>0.21518567639257294</v>
      </c>
      <c r="P2783" s="3">
        <f t="shared" si="475"/>
        <v>0.15100154083204931</v>
      </c>
      <c r="Q2783" s="8">
        <f t="shared" si="476"/>
        <v>2.6339907550077042</v>
      </c>
      <c r="R2783" s="8">
        <f t="shared" si="477"/>
        <v>17.443469387755101</v>
      </c>
      <c r="S2783" s="8">
        <f t="shared" si="478"/>
        <v>4124.16</v>
      </c>
      <c r="T2783" s="3">
        <f t="shared" si="479"/>
        <v>0.70696411490635314</v>
      </c>
      <c r="U2783" s="3">
        <f t="shared" si="480"/>
        <v>0.56679708222811676</v>
      </c>
      <c r="V2783" s="3">
        <f t="shared" si="481"/>
        <v>0.41449895251396651</v>
      </c>
      <c r="W2783" s="4" t="str">
        <f t="shared" si="482"/>
        <v>Need Improvement</v>
      </c>
      <c r="X2783" s="4" t="str">
        <f t="shared" si="483"/>
        <v>Good</v>
      </c>
    </row>
    <row r="2784" spans="1:24" x14ac:dyDescent="0.3">
      <c r="A2784" s="4">
        <v>312110</v>
      </c>
      <c r="B2784" s="4" t="s">
        <v>14</v>
      </c>
      <c r="C2784" s="5">
        <v>45311</v>
      </c>
      <c r="D2784" s="6">
        <v>45311</v>
      </c>
      <c r="E2784" s="7">
        <v>45311</v>
      </c>
      <c r="F2784" s="13">
        <v>45311</v>
      </c>
      <c r="G2784" s="4" t="s">
        <v>15</v>
      </c>
      <c r="H2784" s="4" t="s">
        <v>19</v>
      </c>
      <c r="I2784" s="4">
        <v>5496</v>
      </c>
      <c r="J2784" s="4">
        <v>526</v>
      </c>
      <c r="K2784" s="4">
        <v>99</v>
      </c>
      <c r="L2784" s="1">
        <v>3221.52</v>
      </c>
      <c r="M2784" s="1">
        <v>7884.88</v>
      </c>
      <c r="N2784" s="2">
        <f t="shared" si="473"/>
        <v>2.4475651245374856</v>
      </c>
      <c r="O2784" s="3">
        <f t="shared" si="474"/>
        <v>9.5705967976710341E-2</v>
      </c>
      <c r="P2784" s="3">
        <f t="shared" si="475"/>
        <v>0.18821292775665399</v>
      </c>
      <c r="Q2784" s="8">
        <f t="shared" si="476"/>
        <v>6.1245627376425853</v>
      </c>
      <c r="R2784" s="8">
        <f t="shared" si="477"/>
        <v>32.540606060606059</v>
      </c>
      <c r="S2784" s="8">
        <f t="shared" si="478"/>
        <v>4663.3600000000006</v>
      </c>
      <c r="T2784" s="3">
        <f t="shared" si="479"/>
        <v>0.59143068759448469</v>
      </c>
      <c r="U2784" s="3">
        <f t="shared" si="480"/>
        <v>0.58615720524017467</v>
      </c>
      <c r="V2784" s="3">
        <f t="shared" si="481"/>
        <v>0.69081520620325254</v>
      </c>
      <c r="W2784" s="4" t="str">
        <f t="shared" si="482"/>
        <v>Need Improvement</v>
      </c>
      <c r="X2784" s="4" t="str">
        <f t="shared" si="483"/>
        <v>Good</v>
      </c>
    </row>
    <row r="2785" spans="1:24" x14ac:dyDescent="0.3">
      <c r="A2785" s="4">
        <v>722136</v>
      </c>
      <c r="B2785" s="4" t="s">
        <v>16</v>
      </c>
      <c r="C2785" s="5">
        <v>45311</v>
      </c>
      <c r="D2785" s="6">
        <v>45311</v>
      </c>
      <c r="E2785" s="7">
        <v>45311</v>
      </c>
      <c r="F2785" s="13">
        <v>45311</v>
      </c>
      <c r="G2785" s="4" t="s">
        <v>12</v>
      </c>
      <c r="H2785" s="4" t="s">
        <v>17</v>
      </c>
      <c r="I2785" s="4">
        <v>2822</v>
      </c>
      <c r="J2785" s="4">
        <v>925</v>
      </c>
      <c r="K2785" s="4">
        <v>55</v>
      </c>
      <c r="L2785" s="1">
        <v>1823.31</v>
      </c>
      <c r="M2785" s="1">
        <v>6615.58</v>
      </c>
      <c r="N2785" s="2">
        <f t="shared" si="473"/>
        <v>3.6283352803417959</v>
      </c>
      <c r="O2785" s="3">
        <f t="shared" si="474"/>
        <v>0.32778171509567683</v>
      </c>
      <c r="P2785" s="3">
        <f t="shared" si="475"/>
        <v>5.9459459459459463E-2</v>
      </c>
      <c r="Q2785" s="8">
        <f t="shared" si="476"/>
        <v>1.9711459459459459</v>
      </c>
      <c r="R2785" s="8">
        <f t="shared" si="477"/>
        <v>33.151090909090911</v>
      </c>
      <c r="S2785" s="8">
        <f t="shared" si="478"/>
        <v>4792.2700000000004</v>
      </c>
      <c r="T2785" s="3">
        <f t="shared" si="479"/>
        <v>0.72439151215766429</v>
      </c>
      <c r="U2785" s="3">
        <f t="shared" si="480"/>
        <v>0.64610559886605246</v>
      </c>
      <c r="V2785" s="3">
        <f t="shared" si="481"/>
        <v>0.38046896356006649</v>
      </c>
      <c r="W2785" s="4" t="str">
        <f t="shared" si="482"/>
        <v>Need Improvement</v>
      </c>
      <c r="X2785" s="4" t="str">
        <f t="shared" si="483"/>
        <v>Good</v>
      </c>
    </row>
    <row r="2786" spans="1:24" x14ac:dyDescent="0.3">
      <c r="A2786" s="4">
        <v>844551</v>
      </c>
      <c r="B2786" s="4" t="s">
        <v>18</v>
      </c>
      <c r="C2786" s="5">
        <v>45311</v>
      </c>
      <c r="D2786" s="6">
        <v>45311</v>
      </c>
      <c r="E2786" s="7">
        <v>45311</v>
      </c>
      <c r="F2786" s="13">
        <v>45311</v>
      </c>
      <c r="G2786" s="4" t="s">
        <v>12</v>
      </c>
      <c r="H2786" s="4" t="s">
        <v>17</v>
      </c>
      <c r="I2786" s="4">
        <v>4808</v>
      </c>
      <c r="J2786" s="4">
        <v>208</v>
      </c>
      <c r="K2786" s="4">
        <v>18</v>
      </c>
      <c r="L2786" s="1">
        <v>4854.5600000000004</v>
      </c>
      <c r="M2786" s="1">
        <v>3271.21</v>
      </c>
      <c r="N2786" s="2">
        <f t="shared" si="473"/>
        <v>0.67384273754985002</v>
      </c>
      <c r="O2786" s="3">
        <f t="shared" si="474"/>
        <v>4.3261231281198007E-2</v>
      </c>
      <c r="P2786" s="3">
        <f t="shared" si="475"/>
        <v>8.6538461538461536E-2</v>
      </c>
      <c r="Q2786" s="8">
        <f t="shared" si="476"/>
        <v>23.33923076923077</v>
      </c>
      <c r="R2786" s="8">
        <f t="shared" si="477"/>
        <v>269.69777777777779</v>
      </c>
      <c r="S2786" s="8">
        <f t="shared" si="478"/>
        <v>-1583.3500000000004</v>
      </c>
      <c r="T2786" s="3">
        <f t="shared" si="479"/>
        <v>-0.48402578862255874</v>
      </c>
      <c r="U2786" s="3">
        <f t="shared" si="480"/>
        <v>1.0096838602329452</v>
      </c>
      <c r="V2786" s="3">
        <f t="shared" si="481"/>
        <v>-3.066005620993463</v>
      </c>
      <c r="W2786" s="4" t="str">
        <f t="shared" si="482"/>
        <v>Need Improvement</v>
      </c>
      <c r="X2786" s="4" t="str">
        <f t="shared" si="483"/>
        <v>Poor</v>
      </c>
    </row>
    <row r="2787" spans="1:24" x14ac:dyDescent="0.3">
      <c r="A2787" s="4">
        <v>484254</v>
      </c>
      <c r="B2787" s="4" t="s">
        <v>20</v>
      </c>
      <c r="C2787" s="5">
        <v>45311</v>
      </c>
      <c r="D2787" s="6">
        <v>45311</v>
      </c>
      <c r="E2787" s="7">
        <v>45311</v>
      </c>
      <c r="F2787" s="13">
        <v>45311</v>
      </c>
      <c r="G2787" s="4" t="s">
        <v>27</v>
      </c>
      <c r="H2787" s="4" t="s">
        <v>13</v>
      </c>
      <c r="I2787" s="4">
        <v>5901</v>
      </c>
      <c r="J2787" s="4">
        <v>585</v>
      </c>
      <c r="K2787" s="4">
        <v>74</v>
      </c>
      <c r="L2787" s="1">
        <v>4356.5</v>
      </c>
      <c r="M2787" s="1">
        <v>2753.63</v>
      </c>
      <c r="N2787" s="2">
        <f t="shared" si="473"/>
        <v>0.63207391254447376</v>
      </c>
      <c r="O2787" s="3">
        <f t="shared" si="474"/>
        <v>9.9135739705134729E-2</v>
      </c>
      <c r="P2787" s="3">
        <f t="shared" si="475"/>
        <v>0.12649572649572649</v>
      </c>
      <c r="Q2787" s="8">
        <f t="shared" si="476"/>
        <v>7.4470085470085472</v>
      </c>
      <c r="R2787" s="8">
        <f t="shared" si="477"/>
        <v>58.871621621621621</v>
      </c>
      <c r="S2787" s="8">
        <f t="shared" si="478"/>
        <v>-1602.87</v>
      </c>
      <c r="T2787" s="3">
        <f t="shared" si="479"/>
        <v>-0.5820934548214538</v>
      </c>
      <c r="U2787" s="3">
        <f t="shared" si="480"/>
        <v>0.73826470089815288</v>
      </c>
      <c r="V2787" s="3">
        <f t="shared" si="481"/>
        <v>-2.7179372001472362</v>
      </c>
      <c r="W2787" s="4" t="str">
        <f t="shared" si="482"/>
        <v>Need Improvement</v>
      </c>
      <c r="X2787" s="4" t="str">
        <f t="shared" si="483"/>
        <v>Poor</v>
      </c>
    </row>
    <row r="2788" spans="1:24" x14ac:dyDescent="0.3">
      <c r="A2788" s="4">
        <v>117816</v>
      </c>
      <c r="B2788" s="4" t="s">
        <v>22</v>
      </c>
      <c r="C2788" s="5">
        <v>45311</v>
      </c>
      <c r="D2788" s="6">
        <v>45311</v>
      </c>
      <c r="E2788" s="7">
        <v>45311</v>
      </c>
      <c r="F2788" s="13">
        <v>45311</v>
      </c>
      <c r="G2788" s="4" t="s">
        <v>12</v>
      </c>
      <c r="H2788" s="4" t="s">
        <v>17</v>
      </c>
      <c r="I2788" s="4">
        <v>5633</v>
      </c>
      <c r="J2788" s="4">
        <v>876</v>
      </c>
      <c r="K2788" s="4">
        <v>82</v>
      </c>
      <c r="L2788" s="1">
        <v>4289.46</v>
      </c>
      <c r="M2788" s="1">
        <v>4461.97</v>
      </c>
      <c r="N2788" s="2">
        <f t="shared" si="473"/>
        <v>1.0402171835149414</v>
      </c>
      <c r="O2788" s="3">
        <f t="shared" si="474"/>
        <v>0.15551216048286881</v>
      </c>
      <c r="P2788" s="3">
        <f t="shared" si="475"/>
        <v>9.3607305936073054E-2</v>
      </c>
      <c r="Q2788" s="8">
        <f t="shared" si="476"/>
        <v>4.8966438356164383</v>
      </c>
      <c r="R2788" s="8">
        <f t="shared" si="477"/>
        <v>52.310487804878051</v>
      </c>
      <c r="S2788" s="8">
        <f t="shared" si="478"/>
        <v>172.51000000000022</v>
      </c>
      <c r="T2788" s="3">
        <f t="shared" si="479"/>
        <v>3.8662294905613487E-2</v>
      </c>
      <c r="U2788" s="3">
        <f t="shared" si="480"/>
        <v>0.76148766199183382</v>
      </c>
      <c r="V2788" s="3">
        <f t="shared" si="481"/>
        <v>24.864993333719752</v>
      </c>
      <c r="W2788" s="4" t="str">
        <f t="shared" si="482"/>
        <v>Need Improvement</v>
      </c>
      <c r="X2788" s="4" t="str">
        <f t="shared" si="483"/>
        <v>Need Improvement</v>
      </c>
    </row>
    <row r="2789" spans="1:24" x14ac:dyDescent="0.3">
      <c r="A2789" s="4">
        <v>175472</v>
      </c>
      <c r="B2789" s="4" t="s">
        <v>23</v>
      </c>
      <c r="C2789" s="5">
        <v>45311</v>
      </c>
      <c r="D2789" s="6">
        <v>45311</v>
      </c>
      <c r="E2789" s="7">
        <v>45311</v>
      </c>
      <c r="F2789" s="13">
        <v>45311</v>
      </c>
      <c r="G2789" s="4" t="s">
        <v>21</v>
      </c>
      <c r="H2789" s="4" t="s">
        <v>19</v>
      </c>
      <c r="I2789" s="4">
        <v>2906</v>
      </c>
      <c r="J2789" s="4">
        <v>596</v>
      </c>
      <c r="K2789" s="4">
        <v>89</v>
      </c>
      <c r="L2789" s="1">
        <v>4577.3</v>
      </c>
      <c r="M2789" s="1">
        <v>4359.12</v>
      </c>
      <c r="N2789" s="2">
        <f t="shared" si="473"/>
        <v>0.95233434557490215</v>
      </c>
      <c r="O2789" s="3">
        <f t="shared" si="474"/>
        <v>0.2050929112181693</v>
      </c>
      <c r="P2789" s="3">
        <f t="shared" si="475"/>
        <v>0.14932885906040269</v>
      </c>
      <c r="Q2789" s="8">
        <f t="shared" si="476"/>
        <v>7.68003355704698</v>
      </c>
      <c r="R2789" s="8">
        <f t="shared" si="477"/>
        <v>51.430337078651689</v>
      </c>
      <c r="S2789" s="8">
        <f t="shared" si="478"/>
        <v>-218.18000000000029</v>
      </c>
      <c r="T2789" s="3">
        <f t="shared" si="479"/>
        <v>-5.0051386518379926E-2</v>
      </c>
      <c r="U2789" s="3">
        <f t="shared" si="480"/>
        <v>1.5751204404679973</v>
      </c>
      <c r="V2789" s="3">
        <f t="shared" si="481"/>
        <v>-20.979466495554103</v>
      </c>
      <c r="W2789" s="4" t="str">
        <f t="shared" si="482"/>
        <v>Need Improvement</v>
      </c>
      <c r="X2789" s="4" t="str">
        <f t="shared" si="483"/>
        <v>Poor</v>
      </c>
    </row>
    <row r="2790" spans="1:24" x14ac:dyDescent="0.3">
      <c r="A2790" s="4">
        <v>610198</v>
      </c>
      <c r="B2790" s="4" t="s">
        <v>24</v>
      </c>
      <c r="C2790" s="5">
        <v>45311</v>
      </c>
      <c r="D2790" s="6">
        <v>45311</v>
      </c>
      <c r="E2790" s="7">
        <v>45311</v>
      </c>
      <c r="F2790" s="13">
        <v>45311</v>
      </c>
      <c r="G2790" s="4" t="s">
        <v>21</v>
      </c>
      <c r="H2790" s="4" t="s">
        <v>13</v>
      </c>
      <c r="I2790" s="4">
        <v>7758</v>
      </c>
      <c r="J2790" s="4">
        <v>931</v>
      </c>
      <c r="K2790" s="4">
        <v>53</v>
      </c>
      <c r="L2790" s="1">
        <v>4293.7299999999996</v>
      </c>
      <c r="M2790" s="1">
        <v>5883.83</v>
      </c>
      <c r="N2790" s="2">
        <f t="shared" si="473"/>
        <v>1.3703306914966709</v>
      </c>
      <c r="O2790" s="3">
        <f t="shared" si="474"/>
        <v>0.120005155968033</v>
      </c>
      <c r="P2790" s="3">
        <f t="shared" si="475"/>
        <v>5.6928034371643392E-2</v>
      </c>
      <c r="Q2790" s="8">
        <f t="shared" si="476"/>
        <v>4.6119548872180447</v>
      </c>
      <c r="R2790" s="8">
        <f t="shared" si="477"/>
        <v>81.01377358490565</v>
      </c>
      <c r="S2790" s="8">
        <f t="shared" si="478"/>
        <v>1590.1000000000004</v>
      </c>
      <c r="T2790" s="3">
        <f t="shared" si="479"/>
        <v>0.27024914044083537</v>
      </c>
      <c r="U2790" s="3">
        <f t="shared" si="480"/>
        <v>0.55345836555813344</v>
      </c>
      <c r="V2790" s="3">
        <f t="shared" si="481"/>
        <v>2.7002892899817614</v>
      </c>
      <c r="W2790" s="4" t="str">
        <f t="shared" si="482"/>
        <v>Need Improvement</v>
      </c>
      <c r="X2790" s="4" t="str">
        <f t="shared" si="483"/>
        <v>Need Improvement</v>
      </c>
    </row>
    <row r="2791" spans="1:24" x14ac:dyDescent="0.3">
      <c r="A2791" s="4">
        <v>544595</v>
      </c>
      <c r="B2791" s="4" t="s">
        <v>26</v>
      </c>
      <c r="C2791" s="5">
        <v>45311</v>
      </c>
      <c r="D2791" s="6">
        <v>45311</v>
      </c>
      <c r="E2791" s="7">
        <v>45311</v>
      </c>
      <c r="F2791" s="13">
        <v>45311</v>
      </c>
      <c r="G2791" s="4" t="s">
        <v>15</v>
      </c>
      <c r="H2791" s="4" t="s">
        <v>25</v>
      </c>
      <c r="I2791" s="4">
        <v>8117</v>
      </c>
      <c r="J2791" s="4">
        <v>646</v>
      </c>
      <c r="K2791" s="4">
        <v>79</v>
      </c>
      <c r="L2791" s="1">
        <v>1727.52</v>
      </c>
      <c r="M2791" s="1">
        <v>9404.7900000000009</v>
      </c>
      <c r="N2791" s="2">
        <f t="shared" si="473"/>
        <v>5.4440990552931376</v>
      </c>
      <c r="O2791" s="3">
        <f t="shared" si="474"/>
        <v>7.9586053960822967E-2</v>
      </c>
      <c r="P2791" s="3">
        <f t="shared" si="475"/>
        <v>0.12229102167182662</v>
      </c>
      <c r="Q2791" s="8">
        <f t="shared" si="476"/>
        <v>2.6741795665634673</v>
      </c>
      <c r="R2791" s="8">
        <f t="shared" si="477"/>
        <v>21.867341772151899</v>
      </c>
      <c r="S2791" s="8">
        <f t="shared" si="478"/>
        <v>7677.27</v>
      </c>
      <c r="T2791" s="3">
        <f t="shared" si="479"/>
        <v>0.81631487784416235</v>
      </c>
      <c r="U2791" s="3">
        <f t="shared" si="480"/>
        <v>0.21282739928545027</v>
      </c>
      <c r="V2791" s="3">
        <f t="shared" si="481"/>
        <v>0.22501748668471994</v>
      </c>
      <c r="W2791" s="4" t="str">
        <f t="shared" si="482"/>
        <v>Good</v>
      </c>
      <c r="X2791" s="4" t="str">
        <f t="shared" si="483"/>
        <v>Excellent</v>
      </c>
    </row>
    <row r="2792" spans="1:24" x14ac:dyDescent="0.3">
      <c r="A2792" s="4">
        <v>702015</v>
      </c>
      <c r="B2792" s="4" t="s">
        <v>11</v>
      </c>
      <c r="C2792" s="5">
        <v>45312</v>
      </c>
      <c r="D2792" s="6">
        <v>45312</v>
      </c>
      <c r="E2792" s="7">
        <v>45312</v>
      </c>
      <c r="F2792" s="13">
        <v>45312</v>
      </c>
      <c r="G2792" s="4" t="s">
        <v>12</v>
      </c>
      <c r="H2792" s="4" t="s">
        <v>25</v>
      </c>
      <c r="I2792" s="4">
        <v>4073</v>
      </c>
      <c r="J2792" s="4">
        <v>698</v>
      </c>
      <c r="K2792" s="4">
        <v>44</v>
      </c>
      <c r="L2792" s="1">
        <v>4239.4399999999996</v>
      </c>
      <c r="M2792" s="1">
        <v>3164.85</v>
      </c>
      <c r="N2792" s="2">
        <f t="shared" si="473"/>
        <v>0.74652548449795264</v>
      </c>
      <c r="O2792" s="3">
        <f t="shared" si="474"/>
        <v>0.1713724527375399</v>
      </c>
      <c r="P2792" s="3">
        <f t="shared" si="475"/>
        <v>6.3037249283667621E-2</v>
      </c>
      <c r="Q2792" s="8">
        <f t="shared" si="476"/>
        <v>6.073696275071633</v>
      </c>
      <c r="R2792" s="8">
        <f t="shared" si="477"/>
        <v>96.350909090909084</v>
      </c>
      <c r="S2792" s="8">
        <f t="shared" si="478"/>
        <v>-1074.5899999999997</v>
      </c>
      <c r="T2792" s="3">
        <f t="shared" si="479"/>
        <v>-0.33953899868872134</v>
      </c>
      <c r="U2792" s="3">
        <f t="shared" si="480"/>
        <v>1.0408642278418856</v>
      </c>
      <c r="V2792" s="3">
        <f t="shared" si="481"/>
        <v>-3.945169785685704</v>
      </c>
      <c r="W2792" s="4" t="str">
        <f t="shared" si="482"/>
        <v>Need Improvement</v>
      </c>
      <c r="X2792" s="4" t="str">
        <f t="shared" si="483"/>
        <v>Poor</v>
      </c>
    </row>
    <row r="2793" spans="1:24" x14ac:dyDescent="0.3">
      <c r="A2793" s="4">
        <v>396622</v>
      </c>
      <c r="B2793" s="4" t="s">
        <v>14</v>
      </c>
      <c r="C2793" s="5">
        <v>45312</v>
      </c>
      <c r="D2793" s="6">
        <v>45312</v>
      </c>
      <c r="E2793" s="7">
        <v>45312</v>
      </c>
      <c r="F2793" s="13">
        <v>45312</v>
      </c>
      <c r="G2793" s="4" t="s">
        <v>21</v>
      </c>
      <c r="H2793" s="4" t="s">
        <v>17</v>
      </c>
      <c r="I2793" s="4">
        <v>5611</v>
      </c>
      <c r="J2793" s="4">
        <v>901</v>
      </c>
      <c r="K2793" s="4">
        <v>83</v>
      </c>
      <c r="L2793" s="1">
        <v>4659.83</v>
      </c>
      <c r="M2793" s="1">
        <v>9418.14</v>
      </c>
      <c r="N2793" s="2">
        <f t="shared" si="473"/>
        <v>2.0211338181865002</v>
      </c>
      <c r="O2793" s="3">
        <f t="shared" si="474"/>
        <v>0.16057743717697381</v>
      </c>
      <c r="P2793" s="3">
        <f t="shared" si="475"/>
        <v>9.2119866814650384E-2</v>
      </c>
      <c r="Q2793" s="8">
        <f t="shared" si="476"/>
        <v>5.1718423973362926</v>
      </c>
      <c r="R2793" s="8">
        <f t="shared" si="477"/>
        <v>56.142530120481929</v>
      </c>
      <c r="S2793" s="8">
        <f t="shared" si="478"/>
        <v>4758.3099999999995</v>
      </c>
      <c r="T2793" s="3">
        <f t="shared" si="479"/>
        <v>0.50522820854223871</v>
      </c>
      <c r="U2793" s="3">
        <f t="shared" si="480"/>
        <v>0.83048119764747819</v>
      </c>
      <c r="V2793" s="3">
        <f t="shared" si="481"/>
        <v>0.97930357626972608</v>
      </c>
      <c r="W2793" s="4" t="str">
        <f t="shared" si="482"/>
        <v>Need Improvement</v>
      </c>
      <c r="X2793" s="4" t="str">
        <f t="shared" si="483"/>
        <v>Good</v>
      </c>
    </row>
    <row r="2794" spans="1:24" x14ac:dyDescent="0.3">
      <c r="A2794" s="4">
        <v>424066</v>
      </c>
      <c r="B2794" s="4" t="s">
        <v>16</v>
      </c>
      <c r="C2794" s="5">
        <v>45312</v>
      </c>
      <c r="D2794" s="6">
        <v>45312</v>
      </c>
      <c r="E2794" s="7">
        <v>45312</v>
      </c>
      <c r="F2794" s="13">
        <v>45312</v>
      </c>
      <c r="G2794" s="4" t="s">
        <v>27</v>
      </c>
      <c r="H2794" s="4" t="s">
        <v>13</v>
      </c>
      <c r="I2794" s="4">
        <v>3230</v>
      </c>
      <c r="J2794" s="4">
        <v>749</v>
      </c>
      <c r="K2794" s="4">
        <v>37</v>
      </c>
      <c r="L2794" s="1">
        <v>2002.95</v>
      </c>
      <c r="M2794" s="1">
        <v>6803.4</v>
      </c>
      <c r="N2794" s="2">
        <f t="shared" si="473"/>
        <v>3.3966898824234253</v>
      </c>
      <c r="O2794" s="3">
        <f t="shared" si="474"/>
        <v>0.23188854489164087</v>
      </c>
      <c r="P2794" s="3">
        <f t="shared" si="475"/>
        <v>4.9399198931909215E-2</v>
      </c>
      <c r="Q2794" s="8">
        <f t="shared" si="476"/>
        <v>2.6741655540720961</v>
      </c>
      <c r="R2794" s="8">
        <f t="shared" si="477"/>
        <v>54.133783783783784</v>
      </c>
      <c r="S2794" s="8">
        <f t="shared" si="478"/>
        <v>4800.45</v>
      </c>
      <c r="T2794" s="3">
        <f t="shared" si="479"/>
        <v>0.70559573154599176</v>
      </c>
      <c r="U2794" s="3">
        <f t="shared" si="480"/>
        <v>0.6201083591331269</v>
      </c>
      <c r="V2794" s="3">
        <f t="shared" si="481"/>
        <v>0.41724213354997969</v>
      </c>
      <c r="W2794" s="4" t="str">
        <f t="shared" si="482"/>
        <v>Need Improvement</v>
      </c>
      <c r="X2794" s="4" t="str">
        <f t="shared" si="483"/>
        <v>Good</v>
      </c>
    </row>
    <row r="2795" spans="1:24" x14ac:dyDescent="0.3">
      <c r="A2795" s="4">
        <v>756332</v>
      </c>
      <c r="B2795" s="4" t="s">
        <v>18</v>
      </c>
      <c r="C2795" s="5">
        <v>45312</v>
      </c>
      <c r="D2795" s="6">
        <v>45312</v>
      </c>
      <c r="E2795" s="7">
        <v>45312</v>
      </c>
      <c r="F2795" s="13">
        <v>45312</v>
      </c>
      <c r="G2795" s="4" t="s">
        <v>12</v>
      </c>
      <c r="H2795" s="4" t="s">
        <v>25</v>
      </c>
      <c r="I2795" s="4">
        <v>1711</v>
      </c>
      <c r="J2795" s="4">
        <v>853</v>
      </c>
      <c r="K2795" s="4">
        <v>57</v>
      </c>
      <c r="L2795" s="1">
        <v>1441.64</v>
      </c>
      <c r="M2795" s="1">
        <v>7532.42</v>
      </c>
      <c r="N2795" s="2">
        <f t="shared" si="473"/>
        <v>5.2248966454870835</v>
      </c>
      <c r="O2795" s="3">
        <f t="shared" si="474"/>
        <v>0.49853886616014026</v>
      </c>
      <c r="P2795" s="3">
        <f t="shared" si="475"/>
        <v>6.6822977725674096E-2</v>
      </c>
      <c r="Q2795" s="8">
        <f t="shared" si="476"/>
        <v>1.690082063305979</v>
      </c>
      <c r="R2795" s="8">
        <f t="shared" si="477"/>
        <v>25.291929824561404</v>
      </c>
      <c r="S2795" s="8">
        <f t="shared" si="478"/>
        <v>6090.78</v>
      </c>
      <c r="T2795" s="3">
        <f t="shared" si="479"/>
        <v>0.8086086543235772</v>
      </c>
      <c r="U2795" s="3">
        <f t="shared" si="480"/>
        <v>0.8425715955581532</v>
      </c>
      <c r="V2795" s="3">
        <f t="shared" si="481"/>
        <v>0.23669218064024644</v>
      </c>
      <c r="W2795" s="4" t="str">
        <f t="shared" si="482"/>
        <v>Good</v>
      </c>
      <c r="X2795" s="4" t="str">
        <f t="shared" si="483"/>
        <v>Good</v>
      </c>
    </row>
    <row r="2796" spans="1:24" x14ac:dyDescent="0.3">
      <c r="A2796" s="4">
        <v>799847</v>
      </c>
      <c r="B2796" s="4" t="s">
        <v>20</v>
      </c>
      <c r="C2796" s="5">
        <v>45312</v>
      </c>
      <c r="D2796" s="6">
        <v>45312</v>
      </c>
      <c r="E2796" s="7">
        <v>45312</v>
      </c>
      <c r="F2796" s="13">
        <v>45312</v>
      </c>
      <c r="G2796" s="4" t="s">
        <v>15</v>
      </c>
      <c r="H2796" s="4" t="s">
        <v>25</v>
      </c>
      <c r="I2796" s="4">
        <v>8518</v>
      </c>
      <c r="J2796" s="4">
        <v>351</v>
      </c>
      <c r="K2796" s="4">
        <v>48</v>
      </c>
      <c r="L2796" s="1">
        <v>4671.6000000000004</v>
      </c>
      <c r="M2796" s="1">
        <v>8530.4</v>
      </c>
      <c r="N2796" s="2">
        <f t="shared" si="473"/>
        <v>1.826012501070297</v>
      </c>
      <c r="O2796" s="3">
        <f t="shared" si="474"/>
        <v>4.1206856069499885E-2</v>
      </c>
      <c r="P2796" s="3">
        <f t="shared" si="475"/>
        <v>0.13675213675213677</v>
      </c>
      <c r="Q2796" s="8">
        <f t="shared" si="476"/>
        <v>13.30940170940171</v>
      </c>
      <c r="R2796" s="8">
        <f t="shared" si="477"/>
        <v>97.325000000000003</v>
      </c>
      <c r="S2796" s="8">
        <f t="shared" si="478"/>
        <v>3858.7999999999993</v>
      </c>
      <c r="T2796" s="3">
        <f t="shared" si="479"/>
        <v>0.4523586232767513</v>
      </c>
      <c r="U2796" s="3">
        <f t="shared" si="480"/>
        <v>0.548438600610472</v>
      </c>
      <c r="V2796" s="3">
        <f t="shared" si="481"/>
        <v>1.210635430703846</v>
      </c>
      <c r="W2796" s="4" t="str">
        <f t="shared" si="482"/>
        <v>Need Improvement</v>
      </c>
      <c r="X2796" s="4" t="str">
        <f t="shared" si="483"/>
        <v>Need Improvement</v>
      </c>
    </row>
    <row r="2797" spans="1:24" x14ac:dyDescent="0.3">
      <c r="A2797" s="4">
        <v>822582</v>
      </c>
      <c r="B2797" s="4" t="s">
        <v>22</v>
      </c>
      <c r="C2797" s="5">
        <v>45312</v>
      </c>
      <c r="D2797" s="6">
        <v>45312</v>
      </c>
      <c r="E2797" s="7">
        <v>45312</v>
      </c>
      <c r="F2797" s="13">
        <v>45312</v>
      </c>
      <c r="G2797" s="4" t="s">
        <v>15</v>
      </c>
      <c r="H2797" s="4" t="s">
        <v>19</v>
      </c>
      <c r="I2797" s="4">
        <v>7045</v>
      </c>
      <c r="J2797" s="4">
        <v>623</v>
      </c>
      <c r="K2797" s="4">
        <v>94</v>
      </c>
      <c r="L2797" s="1">
        <v>1595.55</v>
      </c>
      <c r="M2797" s="1">
        <v>9828.14</v>
      </c>
      <c r="N2797" s="2">
        <f t="shared" si="473"/>
        <v>6.1597192190780605</v>
      </c>
      <c r="O2797" s="3">
        <f t="shared" si="474"/>
        <v>8.8431511710432925E-2</v>
      </c>
      <c r="P2797" s="3">
        <f t="shared" si="475"/>
        <v>0.1508828250401284</v>
      </c>
      <c r="Q2797" s="8">
        <f t="shared" si="476"/>
        <v>2.5610754414125201</v>
      </c>
      <c r="R2797" s="8">
        <f t="shared" si="477"/>
        <v>16.973936170212767</v>
      </c>
      <c r="S2797" s="8">
        <f t="shared" si="478"/>
        <v>8232.59</v>
      </c>
      <c r="T2797" s="3">
        <f t="shared" si="479"/>
        <v>0.83765493776034938</v>
      </c>
      <c r="U2797" s="3">
        <f t="shared" si="480"/>
        <v>0.22647977288857346</v>
      </c>
      <c r="V2797" s="3">
        <f t="shared" si="481"/>
        <v>0.19380899571094878</v>
      </c>
      <c r="W2797" s="4" t="str">
        <f t="shared" si="482"/>
        <v>Good</v>
      </c>
      <c r="X2797" s="4" t="str">
        <f t="shared" si="483"/>
        <v>Excellent</v>
      </c>
    </row>
    <row r="2798" spans="1:24" x14ac:dyDescent="0.3">
      <c r="A2798" s="4">
        <v>841684</v>
      </c>
      <c r="B2798" s="4" t="s">
        <v>23</v>
      </c>
      <c r="C2798" s="5">
        <v>45312</v>
      </c>
      <c r="D2798" s="6">
        <v>45312</v>
      </c>
      <c r="E2798" s="7">
        <v>45312</v>
      </c>
      <c r="F2798" s="13">
        <v>45312</v>
      </c>
      <c r="G2798" s="4" t="s">
        <v>12</v>
      </c>
      <c r="H2798" s="4" t="s">
        <v>13</v>
      </c>
      <c r="I2798" s="4">
        <v>1543</v>
      </c>
      <c r="J2798" s="4">
        <v>908</v>
      </c>
      <c r="K2798" s="4">
        <v>16</v>
      </c>
      <c r="L2798" s="1">
        <v>1729.1</v>
      </c>
      <c r="M2798" s="1">
        <v>6688.51</v>
      </c>
      <c r="N2798" s="2">
        <f t="shared" si="473"/>
        <v>3.8682031114452609</v>
      </c>
      <c r="O2798" s="3">
        <f t="shared" si="474"/>
        <v>0.58846403110823076</v>
      </c>
      <c r="P2798" s="3">
        <f t="shared" si="475"/>
        <v>1.7621145374449341E-2</v>
      </c>
      <c r="Q2798" s="8">
        <f t="shared" si="476"/>
        <v>1.9042951541850219</v>
      </c>
      <c r="R2798" s="8">
        <f t="shared" si="477"/>
        <v>108.06874999999999</v>
      </c>
      <c r="S2798" s="8">
        <f t="shared" si="478"/>
        <v>4959.41</v>
      </c>
      <c r="T2798" s="3">
        <f t="shared" si="479"/>
        <v>0.7414820341152214</v>
      </c>
      <c r="U2798" s="3">
        <f t="shared" si="480"/>
        <v>1.1206092028515877</v>
      </c>
      <c r="V2798" s="3">
        <f t="shared" si="481"/>
        <v>0.34865034348843915</v>
      </c>
      <c r="W2798" s="4" t="str">
        <f t="shared" si="482"/>
        <v>Need Improvement</v>
      </c>
      <c r="X2798" s="4" t="str">
        <f t="shared" si="483"/>
        <v>Good</v>
      </c>
    </row>
    <row r="2799" spans="1:24" x14ac:dyDescent="0.3">
      <c r="A2799" s="4">
        <v>775086</v>
      </c>
      <c r="B2799" s="4" t="s">
        <v>24</v>
      </c>
      <c r="C2799" s="5">
        <v>45312</v>
      </c>
      <c r="D2799" s="6">
        <v>45312</v>
      </c>
      <c r="E2799" s="7">
        <v>45312</v>
      </c>
      <c r="F2799" s="13">
        <v>45312</v>
      </c>
      <c r="G2799" s="4" t="s">
        <v>12</v>
      </c>
      <c r="H2799" s="4" t="s">
        <v>13</v>
      </c>
      <c r="I2799" s="4">
        <v>4183</v>
      </c>
      <c r="J2799" s="4">
        <v>993</v>
      </c>
      <c r="K2799" s="4">
        <v>68</v>
      </c>
      <c r="L2799" s="1">
        <v>3528.84</v>
      </c>
      <c r="M2799" s="1">
        <v>3913.31</v>
      </c>
      <c r="N2799" s="2">
        <f t="shared" si="473"/>
        <v>1.1089508166989719</v>
      </c>
      <c r="O2799" s="3">
        <f t="shared" si="474"/>
        <v>0.23738943342098973</v>
      </c>
      <c r="P2799" s="3">
        <f t="shared" si="475"/>
        <v>6.8479355488418936E-2</v>
      </c>
      <c r="Q2799" s="8">
        <f t="shared" si="476"/>
        <v>3.5537160120845921</v>
      </c>
      <c r="R2799" s="8">
        <f t="shared" si="477"/>
        <v>51.894705882352945</v>
      </c>
      <c r="S2799" s="8">
        <f t="shared" si="478"/>
        <v>384.4699999999998</v>
      </c>
      <c r="T2799" s="3">
        <f t="shared" si="479"/>
        <v>9.8246752748951602E-2</v>
      </c>
      <c r="U2799" s="3">
        <f t="shared" si="480"/>
        <v>0.84361463064786046</v>
      </c>
      <c r="V2799" s="3">
        <f t="shared" si="481"/>
        <v>9.1784534554061494</v>
      </c>
      <c r="W2799" s="4" t="str">
        <f t="shared" si="482"/>
        <v>Need Improvement</v>
      </c>
      <c r="X2799" s="4" t="str">
        <f t="shared" si="483"/>
        <v>Need Improvement</v>
      </c>
    </row>
    <row r="2800" spans="1:24" x14ac:dyDescent="0.3">
      <c r="A2800" s="4">
        <v>754300</v>
      </c>
      <c r="B2800" s="4" t="s">
        <v>26</v>
      </c>
      <c r="C2800" s="5">
        <v>45312</v>
      </c>
      <c r="D2800" s="6">
        <v>45312</v>
      </c>
      <c r="E2800" s="7">
        <v>45312</v>
      </c>
      <c r="F2800" s="13">
        <v>45312</v>
      </c>
      <c r="G2800" s="4" t="s">
        <v>15</v>
      </c>
      <c r="H2800" s="4" t="s">
        <v>19</v>
      </c>
      <c r="I2800" s="4">
        <v>8576</v>
      </c>
      <c r="J2800" s="4">
        <v>122</v>
      </c>
      <c r="K2800" s="4">
        <v>66</v>
      </c>
      <c r="L2800" s="1">
        <v>2062.71</v>
      </c>
      <c r="M2800" s="1">
        <v>3777.19</v>
      </c>
      <c r="N2800" s="2">
        <f t="shared" si="473"/>
        <v>1.8311784012294505</v>
      </c>
      <c r="O2800" s="3">
        <f t="shared" si="474"/>
        <v>1.4225746268656716E-2</v>
      </c>
      <c r="P2800" s="3">
        <f t="shared" si="475"/>
        <v>0.54098360655737709</v>
      </c>
      <c r="Q2800" s="8">
        <f t="shared" si="476"/>
        <v>16.907459016393442</v>
      </c>
      <c r="R2800" s="8">
        <f t="shared" si="477"/>
        <v>31.253181818181819</v>
      </c>
      <c r="S2800" s="8">
        <f t="shared" si="478"/>
        <v>1714.48</v>
      </c>
      <c r="T2800" s="3">
        <f t="shared" si="479"/>
        <v>0.45390356323086739</v>
      </c>
      <c r="U2800" s="3">
        <f t="shared" si="480"/>
        <v>0.24052122201492537</v>
      </c>
      <c r="V2800" s="3">
        <f t="shared" si="481"/>
        <v>1.2031111474032943</v>
      </c>
      <c r="W2800" s="4" t="str">
        <f t="shared" si="482"/>
        <v>Need Improvement</v>
      </c>
      <c r="X2800" s="4" t="str">
        <f t="shared" si="483"/>
        <v>Need Improvement</v>
      </c>
    </row>
    <row r="2801" spans="1:24" x14ac:dyDescent="0.3">
      <c r="A2801" s="4">
        <v>76407</v>
      </c>
      <c r="B2801" s="4" t="s">
        <v>11</v>
      </c>
      <c r="C2801" s="5">
        <v>45313</v>
      </c>
      <c r="D2801" s="6">
        <v>45313</v>
      </c>
      <c r="E2801" s="7">
        <v>45313</v>
      </c>
      <c r="F2801" s="13">
        <v>45313</v>
      </c>
      <c r="G2801" s="4" t="s">
        <v>21</v>
      </c>
      <c r="H2801" s="4" t="s">
        <v>17</v>
      </c>
      <c r="I2801" s="4">
        <v>2288</v>
      </c>
      <c r="J2801" s="4">
        <v>705</v>
      </c>
      <c r="K2801" s="4">
        <v>22</v>
      </c>
      <c r="L2801" s="1">
        <v>4923.25</v>
      </c>
      <c r="M2801" s="1">
        <v>2398.11</v>
      </c>
      <c r="N2801" s="2">
        <f t="shared" si="473"/>
        <v>0.4870989691768649</v>
      </c>
      <c r="O2801" s="3">
        <f t="shared" si="474"/>
        <v>0.30812937062937062</v>
      </c>
      <c r="P2801" s="3">
        <f t="shared" si="475"/>
        <v>3.1205673758865248E-2</v>
      </c>
      <c r="Q2801" s="8">
        <f t="shared" si="476"/>
        <v>6.9833333333333334</v>
      </c>
      <c r="R2801" s="8">
        <f t="shared" si="477"/>
        <v>223.78409090909091</v>
      </c>
      <c r="S2801" s="8">
        <f t="shared" si="478"/>
        <v>-2525.14</v>
      </c>
      <c r="T2801" s="3">
        <f t="shared" si="479"/>
        <v>-1.0529708812356395</v>
      </c>
      <c r="U2801" s="3">
        <f t="shared" si="480"/>
        <v>2.151770104895105</v>
      </c>
      <c r="V2801" s="3">
        <f t="shared" si="481"/>
        <v>-1.9496938783592197</v>
      </c>
      <c r="W2801" s="4" t="str">
        <f t="shared" si="482"/>
        <v>Need Improvement</v>
      </c>
      <c r="X2801" s="4" t="str">
        <f t="shared" si="483"/>
        <v>Poor</v>
      </c>
    </row>
    <row r="2802" spans="1:24" x14ac:dyDescent="0.3">
      <c r="A2802" s="4">
        <v>126544</v>
      </c>
      <c r="B2802" s="4" t="s">
        <v>14</v>
      </c>
      <c r="C2802" s="5">
        <v>45313</v>
      </c>
      <c r="D2802" s="6">
        <v>45313</v>
      </c>
      <c r="E2802" s="7">
        <v>45313</v>
      </c>
      <c r="F2802" s="13">
        <v>45313</v>
      </c>
      <c r="G2802" s="4" t="s">
        <v>15</v>
      </c>
      <c r="H2802" s="4" t="s">
        <v>19</v>
      </c>
      <c r="I2802" s="4">
        <v>7749</v>
      </c>
      <c r="J2802" s="4">
        <v>489</v>
      </c>
      <c r="K2802" s="4">
        <v>92</v>
      </c>
      <c r="L2802" s="1">
        <v>3966.18</v>
      </c>
      <c r="M2802" s="1">
        <v>7440.33</v>
      </c>
      <c r="N2802" s="2">
        <f t="shared" si="473"/>
        <v>1.8759436031647581</v>
      </c>
      <c r="O2802" s="3">
        <f t="shared" si="474"/>
        <v>6.3104916763453353E-2</v>
      </c>
      <c r="P2802" s="3">
        <f t="shared" si="475"/>
        <v>0.18813905930470348</v>
      </c>
      <c r="Q2802" s="8">
        <f t="shared" si="476"/>
        <v>8.1107975460122699</v>
      </c>
      <c r="R2802" s="8">
        <f t="shared" si="477"/>
        <v>43.110652173913039</v>
      </c>
      <c r="S2802" s="8">
        <f t="shared" si="478"/>
        <v>3474.15</v>
      </c>
      <c r="T2802" s="3">
        <f t="shared" si="479"/>
        <v>0.46693493433758987</v>
      </c>
      <c r="U2802" s="3">
        <f t="shared" si="480"/>
        <v>0.51183120402632598</v>
      </c>
      <c r="V2802" s="3">
        <f t="shared" si="481"/>
        <v>1.1416260092396699</v>
      </c>
      <c r="W2802" s="4" t="str">
        <f t="shared" si="482"/>
        <v>Need Improvement</v>
      </c>
      <c r="X2802" s="4" t="str">
        <f t="shared" si="483"/>
        <v>Need Improvement</v>
      </c>
    </row>
    <row r="2803" spans="1:24" x14ac:dyDescent="0.3">
      <c r="A2803" s="4">
        <v>193975</v>
      </c>
      <c r="B2803" s="4" t="s">
        <v>16</v>
      </c>
      <c r="C2803" s="5">
        <v>45313</v>
      </c>
      <c r="D2803" s="6">
        <v>45313</v>
      </c>
      <c r="E2803" s="7">
        <v>45313</v>
      </c>
      <c r="F2803" s="13">
        <v>45313</v>
      </c>
      <c r="G2803" s="4" t="s">
        <v>12</v>
      </c>
      <c r="H2803" s="4" t="s">
        <v>19</v>
      </c>
      <c r="I2803" s="4">
        <v>1293</v>
      </c>
      <c r="J2803" s="4">
        <v>211</v>
      </c>
      <c r="K2803" s="4">
        <v>14</v>
      </c>
      <c r="L2803" s="1">
        <v>3056.63</v>
      </c>
      <c r="M2803" s="1">
        <v>5321.67</v>
      </c>
      <c r="N2803" s="2">
        <f t="shared" si="473"/>
        <v>1.7410252467586851</v>
      </c>
      <c r="O2803" s="3">
        <f t="shared" si="474"/>
        <v>0.16318638824439288</v>
      </c>
      <c r="P2803" s="3">
        <f t="shared" si="475"/>
        <v>6.6350710900473939E-2</v>
      </c>
      <c r="Q2803" s="8">
        <f t="shared" si="476"/>
        <v>14.486398104265403</v>
      </c>
      <c r="R2803" s="8">
        <f t="shared" si="477"/>
        <v>218.33071428571429</v>
      </c>
      <c r="S2803" s="8">
        <f t="shared" si="478"/>
        <v>2265.04</v>
      </c>
      <c r="T2803" s="3">
        <f t="shared" si="479"/>
        <v>0.42562579040038184</v>
      </c>
      <c r="U2803" s="3">
        <f t="shared" si="480"/>
        <v>2.363982985305491</v>
      </c>
      <c r="V2803" s="3">
        <f t="shared" si="481"/>
        <v>1.3494816868576274</v>
      </c>
      <c r="W2803" s="4" t="str">
        <f t="shared" si="482"/>
        <v>Need Improvement</v>
      </c>
      <c r="X2803" s="4" t="str">
        <f t="shared" si="483"/>
        <v>Need Improvement</v>
      </c>
    </row>
    <row r="2804" spans="1:24" x14ac:dyDescent="0.3">
      <c r="A2804" s="4">
        <v>779336</v>
      </c>
      <c r="B2804" s="4" t="s">
        <v>18</v>
      </c>
      <c r="C2804" s="5">
        <v>45313</v>
      </c>
      <c r="D2804" s="6">
        <v>45313</v>
      </c>
      <c r="E2804" s="7">
        <v>45313</v>
      </c>
      <c r="F2804" s="13">
        <v>45313</v>
      </c>
      <c r="G2804" s="4" t="s">
        <v>15</v>
      </c>
      <c r="H2804" s="4" t="s">
        <v>13</v>
      </c>
      <c r="I2804" s="4">
        <v>9958</v>
      </c>
      <c r="J2804" s="4">
        <v>941</v>
      </c>
      <c r="K2804" s="4">
        <v>17</v>
      </c>
      <c r="L2804" s="1">
        <v>4860.58</v>
      </c>
      <c r="M2804" s="1">
        <v>2280.41</v>
      </c>
      <c r="N2804" s="2">
        <f t="shared" si="473"/>
        <v>0.46916417382287706</v>
      </c>
      <c r="O2804" s="3">
        <f t="shared" si="474"/>
        <v>9.4496886925085358E-2</v>
      </c>
      <c r="P2804" s="3">
        <f t="shared" si="475"/>
        <v>1.8065887353878853E-2</v>
      </c>
      <c r="Q2804" s="8">
        <f t="shared" si="476"/>
        <v>5.165334750265675</v>
      </c>
      <c r="R2804" s="8">
        <f t="shared" si="477"/>
        <v>285.91647058823531</v>
      </c>
      <c r="S2804" s="8">
        <f t="shared" si="478"/>
        <v>-2580.17</v>
      </c>
      <c r="T2804" s="3">
        <f t="shared" si="479"/>
        <v>-1.1314500462636106</v>
      </c>
      <c r="U2804" s="3">
        <f t="shared" si="480"/>
        <v>0.48810805382606948</v>
      </c>
      <c r="V2804" s="3">
        <f t="shared" si="481"/>
        <v>-1.8838216086536932</v>
      </c>
      <c r="W2804" s="4" t="str">
        <f t="shared" si="482"/>
        <v>Need Improvement</v>
      </c>
      <c r="X2804" s="4" t="str">
        <f t="shared" si="483"/>
        <v>Poor</v>
      </c>
    </row>
    <row r="2805" spans="1:24" x14ac:dyDescent="0.3">
      <c r="A2805" s="4">
        <v>57325</v>
      </c>
      <c r="B2805" s="4" t="s">
        <v>20</v>
      </c>
      <c r="C2805" s="5">
        <v>45313</v>
      </c>
      <c r="D2805" s="6">
        <v>45313</v>
      </c>
      <c r="E2805" s="7">
        <v>45313</v>
      </c>
      <c r="F2805" s="13">
        <v>45313</v>
      </c>
      <c r="G2805" s="4" t="s">
        <v>15</v>
      </c>
      <c r="H2805" s="4" t="s">
        <v>25</v>
      </c>
      <c r="I2805" s="4">
        <v>7439</v>
      </c>
      <c r="J2805" s="4">
        <v>173</v>
      </c>
      <c r="K2805" s="4">
        <v>30</v>
      </c>
      <c r="L2805" s="1">
        <v>1089.3900000000001</v>
      </c>
      <c r="M2805" s="1">
        <v>9691.2199999999993</v>
      </c>
      <c r="N2805" s="2">
        <f t="shared" si="473"/>
        <v>8.8960060217185752</v>
      </c>
      <c r="O2805" s="3">
        <f t="shared" si="474"/>
        <v>2.3255813953488372E-2</v>
      </c>
      <c r="P2805" s="3">
        <f t="shared" si="475"/>
        <v>0.17341040462427745</v>
      </c>
      <c r="Q2805" s="8">
        <f t="shared" si="476"/>
        <v>6.2970520231213882</v>
      </c>
      <c r="R2805" s="8">
        <f t="shared" si="477"/>
        <v>36.313000000000002</v>
      </c>
      <c r="S2805" s="8">
        <f t="shared" si="478"/>
        <v>8601.83</v>
      </c>
      <c r="T2805" s="3">
        <f t="shared" si="479"/>
        <v>0.88759000414808464</v>
      </c>
      <c r="U2805" s="3">
        <f t="shared" si="480"/>
        <v>0.14644307030514855</v>
      </c>
      <c r="V2805" s="3">
        <f t="shared" si="481"/>
        <v>0.12664630665800186</v>
      </c>
      <c r="W2805" s="4" t="str">
        <f t="shared" si="482"/>
        <v>Excellent</v>
      </c>
      <c r="X2805" s="4" t="str">
        <f t="shared" si="483"/>
        <v>Excellent</v>
      </c>
    </row>
    <row r="2806" spans="1:24" x14ac:dyDescent="0.3">
      <c r="A2806" s="4">
        <v>981064</v>
      </c>
      <c r="B2806" s="4" t="s">
        <v>22</v>
      </c>
      <c r="C2806" s="5">
        <v>45313</v>
      </c>
      <c r="D2806" s="6">
        <v>45313</v>
      </c>
      <c r="E2806" s="7">
        <v>45313</v>
      </c>
      <c r="F2806" s="13">
        <v>45313</v>
      </c>
      <c r="G2806" s="4" t="s">
        <v>21</v>
      </c>
      <c r="H2806" s="4" t="s">
        <v>25</v>
      </c>
      <c r="I2806" s="4">
        <v>7112</v>
      </c>
      <c r="J2806" s="4">
        <v>231</v>
      </c>
      <c r="K2806" s="4">
        <v>92</v>
      </c>
      <c r="L2806" s="1">
        <v>1103.4100000000001</v>
      </c>
      <c r="M2806" s="1">
        <v>7178.46</v>
      </c>
      <c r="N2806" s="2">
        <f t="shared" si="473"/>
        <v>6.5057050416436315</v>
      </c>
      <c r="O2806" s="3">
        <f t="shared" si="474"/>
        <v>3.2480314960629919E-2</v>
      </c>
      <c r="P2806" s="3">
        <f t="shared" si="475"/>
        <v>0.39826839826839827</v>
      </c>
      <c r="Q2806" s="8">
        <f t="shared" si="476"/>
        <v>4.7766666666666673</v>
      </c>
      <c r="R2806" s="8">
        <f t="shared" si="477"/>
        <v>11.993586956521741</v>
      </c>
      <c r="S2806" s="8">
        <f t="shared" si="478"/>
        <v>6075.05</v>
      </c>
      <c r="T2806" s="3">
        <f t="shared" si="479"/>
        <v>0.84628875831306438</v>
      </c>
      <c r="U2806" s="3">
        <f t="shared" si="480"/>
        <v>0.1551476377952756</v>
      </c>
      <c r="V2806" s="3">
        <f t="shared" si="481"/>
        <v>0.18162978082484918</v>
      </c>
      <c r="W2806" s="4" t="str">
        <f t="shared" si="482"/>
        <v>Good</v>
      </c>
      <c r="X2806" s="4" t="str">
        <f t="shared" si="483"/>
        <v>Good</v>
      </c>
    </row>
    <row r="2807" spans="1:24" x14ac:dyDescent="0.3">
      <c r="A2807" s="4">
        <v>58459</v>
      </c>
      <c r="B2807" s="4" t="s">
        <v>23</v>
      </c>
      <c r="C2807" s="5">
        <v>45313</v>
      </c>
      <c r="D2807" s="6">
        <v>45313</v>
      </c>
      <c r="E2807" s="7">
        <v>45313</v>
      </c>
      <c r="F2807" s="13">
        <v>45313</v>
      </c>
      <c r="G2807" s="4" t="s">
        <v>27</v>
      </c>
      <c r="H2807" s="4" t="s">
        <v>13</v>
      </c>
      <c r="I2807" s="4">
        <v>5070</v>
      </c>
      <c r="J2807" s="4">
        <v>203</v>
      </c>
      <c r="K2807" s="4">
        <v>88</v>
      </c>
      <c r="L2807" s="1">
        <v>4098.57</v>
      </c>
      <c r="M2807" s="1">
        <v>5500.96</v>
      </c>
      <c r="N2807" s="2">
        <f t="shared" si="473"/>
        <v>1.3421656821769545</v>
      </c>
      <c r="O2807" s="3">
        <f t="shared" si="474"/>
        <v>4.0039447731755426E-2</v>
      </c>
      <c r="P2807" s="3">
        <f t="shared" si="475"/>
        <v>0.43349753694581283</v>
      </c>
      <c r="Q2807" s="8">
        <f t="shared" si="476"/>
        <v>20.189999999999998</v>
      </c>
      <c r="R2807" s="8">
        <f t="shared" si="477"/>
        <v>46.574659090909087</v>
      </c>
      <c r="S2807" s="8">
        <f t="shared" si="478"/>
        <v>1402.3900000000003</v>
      </c>
      <c r="T2807" s="3">
        <f t="shared" si="479"/>
        <v>0.25493550216689459</v>
      </c>
      <c r="U2807" s="3">
        <f t="shared" si="480"/>
        <v>0.80839644970414193</v>
      </c>
      <c r="V2807" s="3">
        <f t="shared" si="481"/>
        <v>2.9225607712547856</v>
      </c>
      <c r="W2807" s="4" t="str">
        <f t="shared" si="482"/>
        <v>Need Improvement</v>
      </c>
      <c r="X2807" s="4" t="str">
        <f t="shared" si="483"/>
        <v>Need Improvement</v>
      </c>
    </row>
    <row r="2808" spans="1:24" x14ac:dyDescent="0.3">
      <c r="A2808" s="4">
        <v>746951</v>
      </c>
      <c r="B2808" s="4" t="s">
        <v>24</v>
      </c>
      <c r="C2808" s="5">
        <v>45313</v>
      </c>
      <c r="D2808" s="6">
        <v>45313</v>
      </c>
      <c r="E2808" s="7">
        <v>45313</v>
      </c>
      <c r="F2808" s="13">
        <v>45313</v>
      </c>
      <c r="G2808" s="4" t="s">
        <v>27</v>
      </c>
      <c r="H2808" s="4" t="s">
        <v>17</v>
      </c>
      <c r="I2808" s="4">
        <v>6888</v>
      </c>
      <c r="J2808" s="4">
        <v>798</v>
      </c>
      <c r="K2808" s="4">
        <v>66</v>
      </c>
      <c r="L2808" s="1">
        <v>2490.6799999999998</v>
      </c>
      <c r="M2808" s="1">
        <v>8226.59</v>
      </c>
      <c r="N2808" s="2">
        <f t="shared" si="473"/>
        <v>3.3029493953458497</v>
      </c>
      <c r="O2808" s="3">
        <f t="shared" si="474"/>
        <v>0.11585365853658537</v>
      </c>
      <c r="P2808" s="3">
        <f t="shared" si="475"/>
        <v>8.2706766917293228E-2</v>
      </c>
      <c r="Q2808" s="8">
        <f t="shared" si="476"/>
        <v>3.1211528822055135</v>
      </c>
      <c r="R2808" s="8">
        <f t="shared" si="477"/>
        <v>37.737575757575755</v>
      </c>
      <c r="S2808" s="8">
        <f t="shared" si="478"/>
        <v>5735.91</v>
      </c>
      <c r="T2808" s="3">
        <f t="shared" si="479"/>
        <v>0.69724029032685475</v>
      </c>
      <c r="U2808" s="3">
        <f t="shared" si="480"/>
        <v>0.36159698025551684</v>
      </c>
      <c r="V2808" s="3">
        <f t="shared" si="481"/>
        <v>0.43422578108791804</v>
      </c>
      <c r="W2808" s="4" t="str">
        <f t="shared" si="482"/>
        <v>Need Improvement</v>
      </c>
      <c r="X2808" s="4" t="str">
        <f t="shared" si="483"/>
        <v>Good</v>
      </c>
    </row>
    <row r="2809" spans="1:24" x14ac:dyDescent="0.3">
      <c r="A2809" s="4">
        <v>274731</v>
      </c>
      <c r="B2809" s="4" t="s">
        <v>26</v>
      </c>
      <c r="C2809" s="5">
        <v>45313</v>
      </c>
      <c r="D2809" s="6">
        <v>45313</v>
      </c>
      <c r="E2809" s="7">
        <v>45313</v>
      </c>
      <c r="F2809" s="13">
        <v>45313</v>
      </c>
      <c r="G2809" s="4" t="s">
        <v>15</v>
      </c>
      <c r="H2809" s="4" t="s">
        <v>19</v>
      </c>
      <c r="I2809" s="4">
        <v>6414</v>
      </c>
      <c r="J2809" s="4">
        <v>565</v>
      </c>
      <c r="K2809" s="4">
        <v>83</v>
      </c>
      <c r="L2809" s="1">
        <v>4303.4399999999996</v>
      </c>
      <c r="M2809" s="1">
        <v>6179.95</v>
      </c>
      <c r="N2809" s="2">
        <f t="shared" si="473"/>
        <v>1.4360488353503245</v>
      </c>
      <c r="O2809" s="3">
        <f t="shared" si="474"/>
        <v>8.8088556283130656E-2</v>
      </c>
      <c r="P2809" s="3">
        <f t="shared" si="475"/>
        <v>0.14690265486725665</v>
      </c>
      <c r="Q2809" s="8">
        <f t="shared" si="476"/>
        <v>7.616707964601769</v>
      </c>
      <c r="R2809" s="8">
        <f t="shared" si="477"/>
        <v>51.848674698795179</v>
      </c>
      <c r="S2809" s="8">
        <f t="shared" si="478"/>
        <v>1876.5100000000002</v>
      </c>
      <c r="T2809" s="3">
        <f t="shared" si="479"/>
        <v>0.30364485149556231</v>
      </c>
      <c r="U2809" s="3">
        <f t="shared" si="480"/>
        <v>0.67094480823199243</v>
      </c>
      <c r="V2809" s="3">
        <f t="shared" si="481"/>
        <v>2.293321112064417</v>
      </c>
      <c r="W2809" s="4" t="str">
        <f t="shared" si="482"/>
        <v>Need Improvement</v>
      </c>
      <c r="X2809" s="4" t="str">
        <f t="shared" si="483"/>
        <v>Need Improvement</v>
      </c>
    </row>
    <row r="2810" spans="1:24" x14ac:dyDescent="0.3">
      <c r="A2810" s="4">
        <v>144186</v>
      </c>
      <c r="B2810" s="4" t="s">
        <v>11</v>
      </c>
      <c r="C2810" s="5">
        <v>45314</v>
      </c>
      <c r="D2810" s="6">
        <v>45314</v>
      </c>
      <c r="E2810" s="7">
        <v>45314</v>
      </c>
      <c r="F2810" s="13">
        <v>45314</v>
      </c>
      <c r="G2810" s="4" t="s">
        <v>21</v>
      </c>
      <c r="H2810" s="4" t="s">
        <v>17</v>
      </c>
      <c r="I2810" s="4">
        <v>2467</v>
      </c>
      <c r="J2810" s="4">
        <v>372</v>
      </c>
      <c r="K2810" s="4">
        <v>88</v>
      </c>
      <c r="L2810" s="1">
        <v>3584.36</v>
      </c>
      <c r="M2810" s="1">
        <v>5519.34</v>
      </c>
      <c r="N2810" s="2">
        <f t="shared" si="473"/>
        <v>1.539839748239574</v>
      </c>
      <c r="O2810" s="3">
        <f t="shared" si="474"/>
        <v>0.15079043372517228</v>
      </c>
      <c r="P2810" s="3">
        <f t="shared" si="475"/>
        <v>0.23655913978494625</v>
      </c>
      <c r="Q2810" s="8">
        <f t="shared" si="476"/>
        <v>9.6353763440860227</v>
      </c>
      <c r="R2810" s="8">
        <f t="shared" si="477"/>
        <v>40.731363636363639</v>
      </c>
      <c r="S2810" s="8">
        <f t="shared" si="478"/>
        <v>1934.98</v>
      </c>
      <c r="T2810" s="3">
        <f t="shared" si="479"/>
        <v>0.35058177245830119</v>
      </c>
      <c r="U2810" s="3">
        <f t="shared" si="480"/>
        <v>1.4529225780299959</v>
      </c>
      <c r="V2810" s="3">
        <f t="shared" si="481"/>
        <v>1.8524015752100798</v>
      </c>
      <c r="W2810" s="4" t="str">
        <f t="shared" si="482"/>
        <v>Need Improvement</v>
      </c>
      <c r="X2810" s="4" t="str">
        <f t="shared" si="483"/>
        <v>Need Improvement</v>
      </c>
    </row>
    <row r="2811" spans="1:24" x14ac:dyDescent="0.3">
      <c r="A2811" s="4">
        <v>911657</v>
      </c>
      <c r="B2811" s="4" t="s">
        <v>14</v>
      </c>
      <c r="C2811" s="5">
        <v>45314</v>
      </c>
      <c r="D2811" s="6">
        <v>45314</v>
      </c>
      <c r="E2811" s="7">
        <v>45314</v>
      </c>
      <c r="F2811" s="13">
        <v>45314</v>
      </c>
      <c r="G2811" s="4" t="s">
        <v>12</v>
      </c>
      <c r="H2811" s="4" t="s">
        <v>17</v>
      </c>
      <c r="I2811" s="4">
        <v>1429</v>
      </c>
      <c r="J2811" s="4">
        <v>352</v>
      </c>
      <c r="K2811" s="4">
        <v>36</v>
      </c>
      <c r="L2811" s="1">
        <v>1141.99</v>
      </c>
      <c r="M2811" s="1">
        <v>9029.82</v>
      </c>
      <c r="N2811" s="2">
        <f t="shared" si="473"/>
        <v>7.9070920060595977</v>
      </c>
      <c r="O2811" s="3">
        <f t="shared" si="474"/>
        <v>0.24632610216934919</v>
      </c>
      <c r="P2811" s="3">
        <f t="shared" si="475"/>
        <v>0.10227272727272728</v>
      </c>
      <c r="Q2811" s="8">
        <f t="shared" si="476"/>
        <v>3.2442897727272726</v>
      </c>
      <c r="R2811" s="8">
        <f t="shared" si="477"/>
        <v>31.721944444444446</v>
      </c>
      <c r="S2811" s="8">
        <f t="shared" si="478"/>
        <v>7887.83</v>
      </c>
      <c r="T2811" s="3">
        <f t="shared" si="479"/>
        <v>0.87353125532956366</v>
      </c>
      <c r="U2811" s="3">
        <f t="shared" si="480"/>
        <v>0.79915325402379289</v>
      </c>
      <c r="V2811" s="3">
        <f t="shared" si="481"/>
        <v>0.14477872875049286</v>
      </c>
      <c r="W2811" s="4" t="str">
        <f t="shared" si="482"/>
        <v>Good</v>
      </c>
      <c r="X2811" s="4" t="str">
        <f t="shared" si="483"/>
        <v>Excellent</v>
      </c>
    </row>
    <row r="2812" spans="1:24" x14ac:dyDescent="0.3">
      <c r="A2812" s="4">
        <v>685193</v>
      </c>
      <c r="B2812" s="4" t="s">
        <v>16</v>
      </c>
      <c r="C2812" s="5">
        <v>45314</v>
      </c>
      <c r="D2812" s="6">
        <v>45314</v>
      </c>
      <c r="E2812" s="7">
        <v>45314</v>
      </c>
      <c r="F2812" s="13">
        <v>45314</v>
      </c>
      <c r="G2812" s="4" t="s">
        <v>21</v>
      </c>
      <c r="H2812" s="4" t="s">
        <v>19</v>
      </c>
      <c r="I2812" s="4">
        <v>5627</v>
      </c>
      <c r="J2812" s="4">
        <v>455</v>
      </c>
      <c r="K2812" s="4">
        <v>24</v>
      </c>
      <c r="L2812" s="1">
        <v>1870.2</v>
      </c>
      <c r="M2812" s="1">
        <v>5724.79</v>
      </c>
      <c r="N2812" s="2">
        <f t="shared" si="473"/>
        <v>3.0610576408940218</v>
      </c>
      <c r="O2812" s="3">
        <f t="shared" si="474"/>
        <v>8.0860138617380492E-2</v>
      </c>
      <c r="P2812" s="3">
        <f t="shared" si="475"/>
        <v>5.2747252747252747E-2</v>
      </c>
      <c r="Q2812" s="8">
        <f t="shared" si="476"/>
        <v>4.1103296703296701</v>
      </c>
      <c r="R2812" s="8">
        <f t="shared" si="477"/>
        <v>77.924999999999997</v>
      </c>
      <c r="S2812" s="8">
        <f t="shared" si="478"/>
        <v>3854.59</v>
      </c>
      <c r="T2812" s="3">
        <f t="shared" si="479"/>
        <v>0.67331552773114822</v>
      </c>
      <c r="U2812" s="3">
        <f t="shared" si="480"/>
        <v>0.33236182690598898</v>
      </c>
      <c r="V2812" s="3">
        <f t="shared" si="481"/>
        <v>0.48518778910338062</v>
      </c>
      <c r="W2812" s="4" t="str">
        <f t="shared" si="482"/>
        <v>Need Improvement</v>
      </c>
      <c r="X2812" s="4" t="str">
        <f t="shared" si="483"/>
        <v>Need Improvement</v>
      </c>
    </row>
    <row r="2813" spans="1:24" x14ac:dyDescent="0.3">
      <c r="A2813" s="4">
        <v>150268</v>
      </c>
      <c r="B2813" s="4" t="s">
        <v>18</v>
      </c>
      <c r="C2813" s="5">
        <v>45314</v>
      </c>
      <c r="D2813" s="6">
        <v>45314</v>
      </c>
      <c r="E2813" s="7">
        <v>45314</v>
      </c>
      <c r="F2813" s="13">
        <v>45314</v>
      </c>
      <c r="G2813" s="4" t="s">
        <v>27</v>
      </c>
      <c r="H2813" s="4" t="s">
        <v>19</v>
      </c>
      <c r="I2813" s="4">
        <v>6844</v>
      </c>
      <c r="J2813" s="4">
        <v>221</v>
      </c>
      <c r="K2813" s="4">
        <v>48</v>
      </c>
      <c r="L2813" s="1">
        <v>1468.16</v>
      </c>
      <c r="M2813" s="1">
        <v>4959.62</v>
      </c>
      <c r="N2813" s="2">
        <f t="shared" si="473"/>
        <v>3.3781195510026154</v>
      </c>
      <c r="O2813" s="3">
        <f t="shared" si="474"/>
        <v>3.2291057860900058E-2</v>
      </c>
      <c r="P2813" s="3">
        <f t="shared" si="475"/>
        <v>0.21719457013574661</v>
      </c>
      <c r="Q2813" s="8">
        <f t="shared" si="476"/>
        <v>6.6432579185520364</v>
      </c>
      <c r="R2813" s="8">
        <f t="shared" si="477"/>
        <v>30.58666666666667</v>
      </c>
      <c r="S2813" s="8">
        <f t="shared" si="478"/>
        <v>3491.46</v>
      </c>
      <c r="T2813" s="3">
        <f t="shared" si="479"/>
        <v>0.70397732084312914</v>
      </c>
      <c r="U2813" s="3">
        <f t="shared" si="480"/>
        <v>0.21451782583284629</v>
      </c>
      <c r="V2813" s="3">
        <f t="shared" si="481"/>
        <v>0.42050030646205316</v>
      </c>
      <c r="W2813" s="4" t="str">
        <f t="shared" si="482"/>
        <v>Need Improvement</v>
      </c>
      <c r="X2813" s="4" t="str">
        <f t="shared" si="483"/>
        <v>Need Improvement</v>
      </c>
    </row>
    <row r="2814" spans="1:24" x14ac:dyDescent="0.3">
      <c r="A2814" s="4">
        <v>668474</v>
      </c>
      <c r="B2814" s="4" t="s">
        <v>20</v>
      </c>
      <c r="C2814" s="5">
        <v>45314</v>
      </c>
      <c r="D2814" s="6">
        <v>45314</v>
      </c>
      <c r="E2814" s="7">
        <v>45314</v>
      </c>
      <c r="F2814" s="13">
        <v>45314</v>
      </c>
      <c r="G2814" s="4" t="s">
        <v>15</v>
      </c>
      <c r="H2814" s="4" t="s">
        <v>19</v>
      </c>
      <c r="I2814" s="4">
        <v>5088</v>
      </c>
      <c r="J2814" s="4">
        <v>712</v>
      </c>
      <c r="K2814" s="4">
        <v>74</v>
      </c>
      <c r="L2814" s="1">
        <v>2677.92</v>
      </c>
      <c r="M2814" s="1">
        <v>3455.4</v>
      </c>
      <c r="N2814" s="2">
        <f t="shared" si="473"/>
        <v>1.2903298082093566</v>
      </c>
      <c r="O2814" s="3">
        <f t="shared" si="474"/>
        <v>0.13993710691823899</v>
      </c>
      <c r="P2814" s="3">
        <f t="shared" si="475"/>
        <v>0.10393258426966293</v>
      </c>
      <c r="Q2814" s="8">
        <f t="shared" si="476"/>
        <v>3.7611235955056181</v>
      </c>
      <c r="R2814" s="8">
        <f t="shared" si="477"/>
        <v>36.188108108108111</v>
      </c>
      <c r="S2814" s="8">
        <f t="shared" si="478"/>
        <v>777.48</v>
      </c>
      <c r="T2814" s="3">
        <f t="shared" si="479"/>
        <v>0.22500434103142908</v>
      </c>
      <c r="U2814" s="3">
        <f t="shared" si="480"/>
        <v>0.52632075471698114</v>
      </c>
      <c r="V2814" s="3">
        <f t="shared" si="481"/>
        <v>3.444358697329835</v>
      </c>
      <c r="W2814" s="4" t="str">
        <f t="shared" si="482"/>
        <v>Need Improvement</v>
      </c>
      <c r="X2814" s="4" t="str">
        <f t="shared" si="483"/>
        <v>Need Improvement</v>
      </c>
    </row>
    <row r="2815" spans="1:24" x14ac:dyDescent="0.3">
      <c r="A2815" s="4">
        <v>324412</v>
      </c>
      <c r="B2815" s="4" t="s">
        <v>22</v>
      </c>
      <c r="C2815" s="5">
        <v>45314</v>
      </c>
      <c r="D2815" s="6">
        <v>45314</v>
      </c>
      <c r="E2815" s="7">
        <v>45314</v>
      </c>
      <c r="F2815" s="13">
        <v>45314</v>
      </c>
      <c r="G2815" s="4" t="s">
        <v>21</v>
      </c>
      <c r="H2815" s="4" t="s">
        <v>25</v>
      </c>
      <c r="I2815" s="4">
        <v>3108</v>
      </c>
      <c r="J2815" s="4">
        <v>536</v>
      </c>
      <c r="K2815" s="4">
        <v>82</v>
      </c>
      <c r="L2815" s="1">
        <v>1999.66</v>
      </c>
      <c r="M2815" s="1">
        <v>2766.71</v>
      </c>
      <c r="N2815" s="2">
        <f t="shared" si="473"/>
        <v>1.3835902103357571</v>
      </c>
      <c r="O2815" s="3">
        <f t="shared" si="474"/>
        <v>0.17245817245817247</v>
      </c>
      <c r="P2815" s="3">
        <f t="shared" si="475"/>
        <v>0.15298507462686567</v>
      </c>
      <c r="Q2815" s="8">
        <f t="shared" si="476"/>
        <v>3.7307089552238808</v>
      </c>
      <c r="R2815" s="8">
        <f t="shared" si="477"/>
        <v>24.38609756097561</v>
      </c>
      <c r="S2815" s="8">
        <f t="shared" si="478"/>
        <v>767.05</v>
      </c>
      <c r="T2815" s="3">
        <f t="shared" si="479"/>
        <v>0.27724264559711714</v>
      </c>
      <c r="U2815" s="3">
        <f t="shared" si="480"/>
        <v>0.64339124839124839</v>
      </c>
      <c r="V2815" s="3">
        <f t="shared" si="481"/>
        <v>2.606948699563262</v>
      </c>
      <c r="W2815" s="4" t="str">
        <f t="shared" si="482"/>
        <v>Need Improvement</v>
      </c>
      <c r="X2815" s="4" t="str">
        <f t="shared" si="483"/>
        <v>Need Improvement</v>
      </c>
    </row>
    <row r="2816" spans="1:24" x14ac:dyDescent="0.3">
      <c r="A2816" s="4">
        <v>904936</v>
      </c>
      <c r="B2816" s="4" t="s">
        <v>23</v>
      </c>
      <c r="C2816" s="5">
        <v>45314</v>
      </c>
      <c r="D2816" s="6">
        <v>45314</v>
      </c>
      <c r="E2816" s="7">
        <v>45314</v>
      </c>
      <c r="F2816" s="13">
        <v>45314</v>
      </c>
      <c r="G2816" s="4" t="s">
        <v>12</v>
      </c>
      <c r="H2816" s="4" t="s">
        <v>17</v>
      </c>
      <c r="I2816" s="4">
        <v>3233</v>
      </c>
      <c r="J2816" s="4">
        <v>254</v>
      </c>
      <c r="K2816" s="4">
        <v>56</v>
      </c>
      <c r="L2816" s="1">
        <v>1140.7</v>
      </c>
      <c r="M2816" s="1">
        <v>5280.02</v>
      </c>
      <c r="N2816" s="2">
        <f t="shared" si="473"/>
        <v>4.6287542736915928</v>
      </c>
      <c r="O2816" s="3">
        <f t="shared" si="474"/>
        <v>7.8564800494896378E-2</v>
      </c>
      <c r="P2816" s="3">
        <f t="shared" si="475"/>
        <v>0.22047244094488189</v>
      </c>
      <c r="Q2816" s="8">
        <f t="shared" si="476"/>
        <v>4.4909448818897637</v>
      </c>
      <c r="R2816" s="8">
        <f t="shared" si="477"/>
        <v>20.369642857142857</v>
      </c>
      <c r="S2816" s="8">
        <f t="shared" si="478"/>
        <v>4139.3200000000006</v>
      </c>
      <c r="T2816" s="3">
        <f t="shared" si="479"/>
        <v>0.78395915166988006</v>
      </c>
      <c r="U2816" s="3">
        <f t="shared" si="480"/>
        <v>0.35283018867924532</v>
      </c>
      <c r="V2816" s="3">
        <f t="shared" si="481"/>
        <v>0.27557666476619347</v>
      </c>
      <c r="W2816" s="4" t="str">
        <f t="shared" si="482"/>
        <v>Need Improvement</v>
      </c>
      <c r="X2816" s="4" t="str">
        <f t="shared" si="483"/>
        <v>Good</v>
      </c>
    </row>
    <row r="2817" spans="1:24" x14ac:dyDescent="0.3">
      <c r="A2817" s="4">
        <v>146007</v>
      </c>
      <c r="B2817" s="4" t="s">
        <v>24</v>
      </c>
      <c r="C2817" s="5">
        <v>45314</v>
      </c>
      <c r="D2817" s="6">
        <v>45314</v>
      </c>
      <c r="E2817" s="7">
        <v>45314</v>
      </c>
      <c r="F2817" s="13">
        <v>45314</v>
      </c>
      <c r="G2817" s="4" t="s">
        <v>21</v>
      </c>
      <c r="H2817" s="4" t="s">
        <v>13</v>
      </c>
      <c r="I2817" s="4">
        <v>8836</v>
      </c>
      <c r="J2817" s="4">
        <v>421</v>
      </c>
      <c r="K2817" s="4">
        <v>57</v>
      </c>
      <c r="L2817" s="1">
        <v>1589</v>
      </c>
      <c r="M2817" s="1">
        <v>7130.13</v>
      </c>
      <c r="N2817" s="2">
        <f t="shared" si="473"/>
        <v>4.4871806167400878</v>
      </c>
      <c r="O2817" s="3">
        <f t="shared" si="474"/>
        <v>4.764599366229063E-2</v>
      </c>
      <c r="P2817" s="3">
        <f t="shared" si="475"/>
        <v>0.13539192399049882</v>
      </c>
      <c r="Q2817" s="8">
        <f t="shared" si="476"/>
        <v>3.7743467933491686</v>
      </c>
      <c r="R2817" s="8">
        <f t="shared" si="477"/>
        <v>27.87719298245614</v>
      </c>
      <c r="S2817" s="8">
        <f t="shared" si="478"/>
        <v>5541.13</v>
      </c>
      <c r="T2817" s="3">
        <f t="shared" si="479"/>
        <v>0.77714291324281604</v>
      </c>
      <c r="U2817" s="3">
        <f t="shared" si="480"/>
        <v>0.17983250339520146</v>
      </c>
      <c r="V2817" s="3">
        <f t="shared" si="481"/>
        <v>0.2867646129941005</v>
      </c>
      <c r="W2817" s="4" t="str">
        <f t="shared" si="482"/>
        <v>Need Improvement</v>
      </c>
      <c r="X2817" s="4" t="str">
        <f t="shared" si="483"/>
        <v>Good</v>
      </c>
    </row>
    <row r="2818" spans="1:24" x14ac:dyDescent="0.3">
      <c r="A2818" s="4">
        <v>434842</v>
      </c>
      <c r="B2818" s="4" t="s">
        <v>26</v>
      </c>
      <c r="C2818" s="5">
        <v>45314</v>
      </c>
      <c r="D2818" s="6">
        <v>45314</v>
      </c>
      <c r="E2818" s="7">
        <v>45314</v>
      </c>
      <c r="F2818" s="13">
        <v>45314</v>
      </c>
      <c r="G2818" s="4" t="s">
        <v>21</v>
      </c>
      <c r="H2818" s="4" t="s">
        <v>19</v>
      </c>
      <c r="I2818" s="4">
        <v>7127</v>
      </c>
      <c r="J2818" s="4">
        <v>674</v>
      </c>
      <c r="K2818" s="4">
        <v>96</v>
      </c>
      <c r="L2818" s="1">
        <v>4215.54</v>
      </c>
      <c r="M2818" s="1">
        <v>7881.17</v>
      </c>
      <c r="N2818" s="2">
        <f t="shared" si="473"/>
        <v>1.8695517063057165</v>
      </c>
      <c r="O2818" s="3">
        <f t="shared" si="474"/>
        <v>9.4569945278518308E-2</v>
      </c>
      <c r="P2818" s="3">
        <f t="shared" si="475"/>
        <v>0.14243323442136499</v>
      </c>
      <c r="Q2818" s="8">
        <f t="shared" si="476"/>
        <v>6.2545103857566762</v>
      </c>
      <c r="R2818" s="8">
        <f t="shared" si="477"/>
        <v>43.911875000000002</v>
      </c>
      <c r="S2818" s="8">
        <f t="shared" si="478"/>
        <v>3665.63</v>
      </c>
      <c r="T2818" s="3">
        <f t="shared" si="479"/>
        <v>0.46511241351220695</v>
      </c>
      <c r="U2818" s="3">
        <f t="shared" si="480"/>
        <v>0.59148870492493333</v>
      </c>
      <c r="V2818" s="3">
        <f t="shared" si="481"/>
        <v>1.1500178686883291</v>
      </c>
      <c r="W2818" s="4" t="str">
        <f t="shared" si="482"/>
        <v>Need Improvement</v>
      </c>
      <c r="X2818" s="4" t="str">
        <f t="shared" si="483"/>
        <v>Need Improvement</v>
      </c>
    </row>
    <row r="2819" spans="1:24" x14ac:dyDescent="0.3">
      <c r="A2819" s="4">
        <v>22970</v>
      </c>
      <c r="B2819" s="4" t="s">
        <v>11</v>
      </c>
      <c r="C2819" s="5">
        <v>45315</v>
      </c>
      <c r="D2819" s="6">
        <v>45315</v>
      </c>
      <c r="E2819" s="7">
        <v>45315</v>
      </c>
      <c r="F2819" s="13">
        <v>45315</v>
      </c>
      <c r="G2819" s="4" t="s">
        <v>21</v>
      </c>
      <c r="H2819" s="4" t="s">
        <v>25</v>
      </c>
      <c r="I2819" s="4">
        <v>7294</v>
      </c>
      <c r="J2819" s="4">
        <v>677</v>
      </c>
      <c r="K2819" s="4">
        <v>20</v>
      </c>
      <c r="L2819" s="1">
        <v>1030.24</v>
      </c>
      <c r="M2819" s="1">
        <v>5705.55</v>
      </c>
      <c r="N2819" s="2">
        <f t="shared" ref="N2819:N2882" si="484">M2819/L2819</f>
        <v>5.5380785059791897</v>
      </c>
      <c r="O2819" s="3">
        <f t="shared" ref="O2819:O2882" si="485">J2819/I2819</f>
        <v>9.2816013161502606E-2</v>
      </c>
      <c r="P2819" s="3">
        <f t="shared" ref="P2819:P2882" si="486">K2819/J2819</f>
        <v>2.9542097488921712E-2</v>
      </c>
      <c r="Q2819" s="8">
        <f t="shared" ref="Q2819:Q2882" si="487">L2819/J2819</f>
        <v>1.5217725258493353</v>
      </c>
      <c r="R2819" s="8">
        <f t="shared" ref="R2819:R2882" si="488">L2819/K2819</f>
        <v>51.512</v>
      </c>
      <c r="S2819" s="8">
        <f t="shared" ref="S2819:S2882" si="489">M2819-L2819</f>
        <v>4675.3100000000004</v>
      </c>
      <c r="T2819" s="3">
        <f t="shared" ref="T2819:T2882" si="490">S2819/M2819</f>
        <v>0.81943195660365786</v>
      </c>
      <c r="U2819" s="3">
        <f t="shared" ref="U2819:U2882" si="491">L2819/I2819</f>
        <v>0.14124485878804496</v>
      </c>
      <c r="V2819" s="3">
        <f t="shared" ref="V2819:V2882" si="492">L2819/S2819</f>
        <v>0.22035758056685009</v>
      </c>
      <c r="W2819" s="4" t="str">
        <f t="shared" ref="W2819:W2882" si="493">_xlfn.IFS(N2819&gt;=8,"Excellent",N2819&gt;=5,"Good",N2819&gt;0,"Need Improvement")</f>
        <v>Good</v>
      </c>
      <c r="X2819" s="4" t="str">
        <f t="shared" ref="X2819:X2882" si="494">_xlfn.IFS(S2819&gt;7000,"Excellent",S2819&gt;4000,"Good",S2819&gt;0,"Need Improvement",S2819&lt;=0,"Poor")</f>
        <v>Good</v>
      </c>
    </row>
    <row r="2820" spans="1:24" x14ac:dyDescent="0.3">
      <c r="A2820" s="4">
        <v>754604</v>
      </c>
      <c r="B2820" s="4" t="s">
        <v>14</v>
      </c>
      <c r="C2820" s="5">
        <v>45315</v>
      </c>
      <c r="D2820" s="6">
        <v>45315</v>
      </c>
      <c r="E2820" s="7">
        <v>45315</v>
      </c>
      <c r="F2820" s="13">
        <v>45315</v>
      </c>
      <c r="G2820" s="4" t="s">
        <v>15</v>
      </c>
      <c r="H2820" s="4" t="s">
        <v>13</v>
      </c>
      <c r="I2820" s="4">
        <v>3475</v>
      </c>
      <c r="J2820" s="4">
        <v>461</v>
      </c>
      <c r="K2820" s="4">
        <v>44</v>
      </c>
      <c r="L2820" s="1">
        <v>4364.6499999999996</v>
      </c>
      <c r="M2820" s="1">
        <v>7451.5</v>
      </c>
      <c r="N2820" s="2">
        <f t="shared" si="484"/>
        <v>1.7072388393112852</v>
      </c>
      <c r="O2820" s="3">
        <f t="shared" si="485"/>
        <v>0.13266187050359712</v>
      </c>
      <c r="P2820" s="3">
        <f t="shared" si="486"/>
        <v>9.5444685466377438E-2</v>
      </c>
      <c r="Q2820" s="8">
        <f t="shared" si="487"/>
        <v>9.4677874186550977</v>
      </c>
      <c r="R2820" s="8">
        <f t="shared" si="488"/>
        <v>99.196590909090901</v>
      </c>
      <c r="S2820" s="8">
        <f t="shared" si="489"/>
        <v>3086.8500000000004</v>
      </c>
      <c r="T2820" s="3">
        <f t="shared" si="490"/>
        <v>0.4142588740522043</v>
      </c>
      <c r="U2820" s="3">
        <f t="shared" si="491"/>
        <v>1.2560143884892085</v>
      </c>
      <c r="V2820" s="3">
        <f t="shared" si="492"/>
        <v>1.4139494954403353</v>
      </c>
      <c r="W2820" s="4" t="str">
        <f t="shared" si="493"/>
        <v>Need Improvement</v>
      </c>
      <c r="X2820" s="4" t="str">
        <f t="shared" si="494"/>
        <v>Need Improvement</v>
      </c>
    </row>
    <row r="2821" spans="1:24" x14ac:dyDescent="0.3">
      <c r="A2821" s="4">
        <v>771743</v>
      </c>
      <c r="B2821" s="4" t="s">
        <v>16</v>
      </c>
      <c r="C2821" s="5">
        <v>45315</v>
      </c>
      <c r="D2821" s="6">
        <v>45315</v>
      </c>
      <c r="E2821" s="7">
        <v>45315</v>
      </c>
      <c r="F2821" s="13">
        <v>45315</v>
      </c>
      <c r="G2821" s="4" t="s">
        <v>21</v>
      </c>
      <c r="H2821" s="4" t="s">
        <v>17</v>
      </c>
      <c r="I2821" s="4">
        <v>1882</v>
      </c>
      <c r="J2821" s="4">
        <v>217</v>
      </c>
      <c r="K2821" s="4">
        <v>98</v>
      </c>
      <c r="L2821" s="1">
        <v>1743.58</v>
      </c>
      <c r="M2821" s="1">
        <v>2541.1799999999998</v>
      </c>
      <c r="N2821" s="2">
        <f t="shared" si="484"/>
        <v>1.4574496151596141</v>
      </c>
      <c r="O2821" s="3">
        <f t="shared" si="485"/>
        <v>0.11530286928799149</v>
      </c>
      <c r="P2821" s="3">
        <f t="shared" si="486"/>
        <v>0.45161290322580644</v>
      </c>
      <c r="Q2821" s="8">
        <f t="shared" si="487"/>
        <v>8.0349308755760358</v>
      </c>
      <c r="R2821" s="8">
        <f t="shared" si="488"/>
        <v>17.791632653061225</v>
      </c>
      <c r="S2821" s="8">
        <f t="shared" si="489"/>
        <v>797.59999999999991</v>
      </c>
      <c r="T2821" s="3">
        <f t="shared" si="490"/>
        <v>0.31386993443990585</v>
      </c>
      <c r="U2821" s="3">
        <f t="shared" si="491"/>
        <v>0.92645058448459083</v>
      </c>
      <c r="V2821" s="3">
        <f t="shared" si="492"/>
        <v>2.186033099297894</v>
      </c>
      <c r="W2821" s="4" t="str">
        <f t="shared" si="493"/>
        <v>Need Improvement</v>
      </c>
      <c r="X2821" s="4" t="str">
        <f t="shared" si="494"/>
        <v>Need Improvement</v>
      </c>
    </row>
    <row r="2822" spans="1:24" x14ac:dyDescent="0.3">
      <c r="A2822" s="4">
        <v>149502</v>
      </c>
      <c r="B2822" s="4" t="s">
        <v>18</v>
      </c>
      <c r="C2822" s="5">
        <v>45315</v>
      </c>
      <c r="D2822" s="6">
        <v>45315</v>
      </c>
      <c r="E2822" s="7">
        <v>45315</v>
      </c>
      <c r="F2822" s="13">
        <v>45315</v>
      </c>
      <c r="G2822" s="4" t="s">
        <v>27</v>
      </c>
      <c r="H2822" s="4" t="s">
        <v>19</v>
      </c>
      <c r="I2822" s="4">
        <v>1119</v>
      </c>
      <c r="J2822" s="4">
        <v>151</v>
      </c>
      <c r="K2822" s="4">
        <v>91</v>
      </c>
      <c r="L2822" s="1">
        <v>3540.21</v>
      </c>
      <c r="M2822" s="1">
        <v>3172.87</v>
      </c>
      <c r="N2822" s="2">
        <f t="shared" si="484"/>
        <v>0.89623779380319246</v>
      </c>
      <c r="O2822" s="3">
        <f t="shared" si="485"/>
        <v>0.13494191242180517</v>
      </c>
      <c r="P2822" s="3">
        <f t="shared" si="486"/>
        <v>0.60264900662251653</v>
      </c>
      <c r="Q2822" s="8">
        <f t="shared" si="487"/>
        <v>23.445099337748346</v>
      </c>
      <c r="R2822" s="8">
        <f t="shared" si="488"/>
        <v>38.903406593406594</v>
      </c>
      <c r="S2822" s="8">
        <f t="shared" si="489"/>
        <v>-367.34000000000015</v>
      </c>
      <c r="T2822" s="3">
        <f t="shared" si="490"/>
        <v>-0.11577530752914558</v>
      </c>
      <c r="U2822" s="3">
        <f t="shared" si="491"/>
        <v>3.16372654155496</v>
      </c>
      <c r="V2822" s="3">
        <f t="shared" si="492"/>
        <v>-9.6374203734959405</v>
      </c>
      <c r="W2822" s="4" t="str">
        <f t="shared" si="493"/>
        <v>Need Improvement</v>
      </c>
      <c r="X2822" s="4" t="str">
        <f t="shared" si="494"/>
        <v>Poor</v>
      </c>
    </row>
    <row r="2823" spans="1:24" x14ac:dyDescent="0.3">
      <c r="A2823" s="4">
        <v>39416</v>
      </c>
      <c r="B2823" s="4" t="s">
        <v>20</v>
      </c>
      <c r="C2823" s="5">
        <v>45315</v>
      </c>
      <c r="D2823" s="6">
        <v>45315</v>
      </c>
      <c r="E2823" s="7">
        <v>45315</v>
      </c>
      <c r="F2823" s="13">
        <v>45315</v>
      </c>
      <c r="G2823" s="4" t="s">
        <v>12</v>
      </c>
      <c r="H2823" s="4" t="s">
        <v>19</v>
      </c>
      <c r="I2823" s="4">
        <v>1867</v>
      </c>
      <c r="J2823" s="4">
        <v>823</v>
      </c>
      <c r="K2823" s="4">
        <v>72</v>
      </c>
      <c r="L2823" s="1">
        <v>1922.26</v>
      </c>
      <c r="M2823" s="1">
        <v>4140.24</v>
      </c>
      <c r="N2823" s="2">
        <f t="shared" si="484"/>
        <v>2.1538397511262781</v>
      </c>
      <c r="O2823" s="3">
        <f t="shared" si="485"/>
        <v>0.44081414033208355</v>
      </c>
      <c r="P2823" s="3">
        <f t="shared" si="486"/>
        <v>8.748481166464156E-2</v>
      </c>
      <c r="Q2823" s="8">
        <f t="shared" si="487"/>
        <v>2.335674362089915</v>
      </c>
      <c r="R2823" s="8">
        <f t="shared" si="488"/>
        <v>26.698055555555555</v>
      </c>
      <c r="S2823" s="8">
        <f t="shared" si="489"/>
        <v>2217.9799999999996</v>
      </c>
      <c r="T2823" s="3">
        <f t="shared" si="490"/>
        <v>0.53571290553204642</v>
      </c>
      <c r="U2823" s="3">
        <f t="shared" si="491"/>
        <v>1.0295982860203534</v>
      </c>
      <c r="V2823" s="3">
        <f t="shared" si="492"/>
        <v>0.86667147584739279</v>
      </c>
      <c r="W2823" s="4" t="str">
        <f t="shared" si="493"/>
        <v>Need Improvement</v>
      </c>
      <c r="X2823" s="4" t="str">
        <f t="shared" si="494"/>
        <v>Need Improvement</v>
      </c>
    </row>
    <row r="2824" spans="1:24" x14ac:dyDescent="0.3">
      <c r="A2824" s="4">
        <v>195934</v>
      </c>
      <c r="B2824" s="4" t="s">
        <v>22</v>
      </c>
      <c r="C2824" s="5">
        <v>45315</v>
      </c>
      <c r="D2824" s="6">
        <v>45315</v>
      </c>
      <c r="E2824" s="7">
        <v>45315</v>
      </c>
      <c r="F2824" s="13">
        <v>45315</v>
      </c>
      <c r="G2824" s="4" t="s">
        <v>21</v>
      </c>
      <c r="H2824" s="4" t="s">
        <v>17</v>
      </c>
      <c r="I2824" s="4">
        <v>7985</v>
      </c>
      <c r="J2824" s="4">
        <v>411</v>
      </c>
      <c r="K2824" s="4">
        <v>64</v>
      </c>
      <c r="L2824" s="1">
        <v>3685.87</v>
      </c>
      <c r="M2824" s="1">
        <v>4196.6099999999997</v>
      </c>
      <c r="N2824" s="2">
        <f t="shared" si="484"/>
        <v>1.1385670140292521</v>
      </c>
      <c r="O2824" s="3">
        <f t="shared" si="485"/>
        <v>5.1471509079524108E-2</v>
      </c>
      <c r="P2824" s="3">
        <f t="shared" si="486"/>
        <v>0.15571776155717762</v>
      </c>
      <c r="Q2824" s="8">
        <f t="shared" si="487"/>
        <v>8.9680535279805351</v>
      </c>
      <c r="R2824" s="8">
        <f t="shared" si="488"/>
        <v>57.591718749999998</v>
      </c>
      <c r="S2824" s="8">
        <f t="shared" si="489"/>
        <v>510.73999999999978</v>
      </c>
      <c r="T2824" s="3">
        <f t="shared" si="490"/>
        <v>0.12170299360674446</v>
      </c>
      <c r="U2824" s="3">
        <f t="shared" si="491"/>
        <v>0.46159924859110829</v>
      </c>
      <c r="V2824" s="3">
        <f t="shared" si="492"/>
        <v>7.2167247523201654</v>
      </c>
      <c r="W2824" s="4" t="str">
        <f t="shared" si="493"/>
        <v>Need Improvement</v>
      </c>
      <c r="X2824" s="4" t="str">
        <f t="shared" si="494"/>
        <v>Need Improvement</v>
      </c>
    </row>
    <row r="2825" spans="1:24" x14ac:dyDescent="0.3">
      <c r="A2825" s="4">
        <v>30242</v>
      </c>
      <c r="B2825" s="4" t="s">
        <v>23</v>
      </c>
      <c r="C2825" s="5">
        <v>45315</v>
      </c>
      <c r="D2825" s="6">
        <v>45315</v>
      </c>
      <c r="E2825" s="7">
        <v>45315</v>
      </c>
      <c r="F2825" s="13">
        <v>45315</v>
      </c>
      <c r="G2825" s="4" t="s">
        <v>21</v>
      </c>
      <c r="H2825" s="4" t="s">
        <v>25</v>
      </c>
      <c r="I2825" s="4">
        <v>3303</v>
      </c>
      <c r="J2825" s="4">
        <v>571</v>
      </c>
      <c r="K2825" s="4">
        <v>58</v>
      </c>
      <c r="L2825" s="1">
        <v>1456.14</v>
      </c>
      <c r="M2825" s="1">
        <v>7310.01</v>
      </c>
      <c r="N2825" s="2">
        <f t="shared" si="484"/>
        <v>5.0201285590671221</v>
      </c>
      <c r="O2825" s="3">
        <f t="shared" si="485"/>
        <v>0.17287314562518921</v>
      </c>
      <c r="P2825" s="3">
        <f t="shared" si="486"/>
        <v>0.10157618213660245</v>
      </c>
      <c r="Q2825" s="8">
        <f t="shared" si="487"/>
        <v>2.5501576182136603</v>
      </c>
      <c r="R2825" s="8">
        <f t="shared" si="488"/>
        <v>25.105862068965518</v>
      </c>
      <c r="S2825" s="8">
        <f t="shared" si="489"/>
        <v>5853.87</v>
      </c>
      <c r="T2825" s="3">
        <f t="shared" si="490"/>
        <v>0.80080191408766876</v>
      </c>
      <c r="U2825" s="3">
        <f t="shared" si="491"/>
        <v>0.4408537693006358</v>
      </c>
      <c r="V2825" s="3">
        <f t="shared" si="492"/>
        <v>0.24874826396896416</v>
      </c>
      <c r="W2825" s="4" t="str">
        <f t="shared" si="493"/>
        <v>Good</v>
      </c>
      <c r="X2825" s="4" t="str">
        <f t="shared" si="494"/>
        <v>Good</v>
      </c>
    </row>
    <row r="2826" spans="1:24" x14ac:dyDescent="0.3">
      <c r="A2826" s="4">
        <v>234195</v>
      </c>
      <c r="B2826" s="4" t="s">
        <v>24</v>
      </c>
      <c r="C2826" s="5">
        <v>45315</v>
      </c>
      <c r="D2826" s="6">
        <v>45315</v>
      </c>
      <c r="E2826" s="7">
        <v>45315</v>
      </c>
      <c r="F2826" s="13">
        <v>45315</v>
      </c>
      <c r="G2826" s="4" t="s">
        <v>27</v>
      </c>
      <c r="H2826" s="4" t="s">
        <v>13</v>
      </c>
      <c r="I2826" s="4">
        <v>4528</v>
      </c>
      <c r="J2826" s="4">
        <v>992</v>
      </c>
      <c r="K2826" s="4">
        <v>94</v>
      </c>
      <c r="L2826" s="1">
        <v>2890.44</v>
      </c>
      <c r="M2826" s="1">
        <v>6643.35</v>
      </c>
      <c r="N2826" s="2">
        <f t="shared" si="484"/>
        <v>2.2983870967741935</v>
      </c>
      <c r="O2826" s="3">
        <f t="shared" si="485"/>
        <v>0.21908127208480566</v>
      </c>
      <c r="P2826" s="3">
        <f t="shared" si="486"/>
        <v>9.4758064516129031E-2</v>
      </c>
      <c r="Q2826" s="8">
        <f t="shared" si="487"/>
        <v>2.9137499999999998</v>
      </c>
      <c r="R2826" s="8">
        <f t="shared" si="488"/>
        <v>30.749361702127661</v>
      </c>
      <c r="S2826" s="8">
        <f t="shared" si="489"/>
        <v>3752.9100000000003</v>
      </c>
      <c r="T2826" s="3">
        <f t="shared" si="490"/>
        <v>0.56491228070175437</v>
      </c>
      <c r="U2826" s="3">
        <f t="shared" si="491"/>
        <v>0.63834805653710247</v>
      </c>
      <c r="V2826" s="3">
        <f t="shared" si="492"/>
        <v>0.77018633540372661</v>
      </c>
      <c r="W2826" s="4" t="str">
        <f t="shared" si="493"/>
        <v>Need Improvement</v>
      </c>
      <c r="X2826" s="4" t="str">
        <f t="shared" si="494"/>
        <v>Need Improvement</v>
      </c>
    </row>
    <row r="2827" spans="1:24" x14ac:dyDescent="0.3">
      <c r="A2827" s="4">
        <v>775294</v>
      </c>
      <c r="B2827" s="4" t="s">
        <v>26</v>
      </c>
      <c r="C2827" s="5">
        <v>45315</v>
      </c>
      <c r="D2827" s="6">
        <v>45315</v>
      </c>
      <c r="E2827" s="7">
        <v>45315</v>
      </c>
      <c r="F2827" s="13">
        <v>45315</v>
      </c>
      <c r="G2827" s="4" t="s">
        <v>15</v>
      </c>
      <c r="H2827" s="4" t="s">
        <v>19</v>
      </c>
      <c r="I2827" s="4">
        <v>4672</v>
      </c>
      <c r="J2827" s="4">
        <v>675</v>
      </c>
      <c r="K2827" s="4">
        <v>22</v>
      </c>
      <c r="L2827" s="1">
        <v>1475.71</v>
      </c>
      <c r="M2827" s="1">
        <v>8973.73</v>
      </c>
      <c r="N2827" s="2">
        <f t="shared" si="484"/>
        <v>6.0809576407288688</v>
      </c>
      <c r="O2827" s="3">
        <f t="shared" si="485"/>
        <v>0.1444777397260274</v>
      </c>
      <c r="P2827" s="3">
        <f t="shared" si="486"/>
        <v>3.259259259259259E-2</v>
      </c>
      <c r="Q2827" s="8">
        <f t="shared" si="487"/>
        <v>2.1862370370370372</v>
      </c>
      <c r="R2827" s="8">
        <f t="shared" si="488"/>
        <v>67.077727272727273</v>
      </c>
      <c r="S2827" s="8">
        <f t="shared" si="489"/>
        <v>7498.0199999999995</v>
      </c>
      <c r="T2827" s="3">
        <f t="shared" si="490"/>
        <v>0.83555221741683783</v>
      </c>
      <c r="U2827" s="3">
        <f t="shared" si="491"/>
        <v>0.31586258561643837</v>
      </c>
      <c r="V2827" s="3">
        <f t="shared" si="492"/>
        <v>0.19681329204243256</v>
      </c>
      <c r="W2827" s="4" t="str">
        <f t="shared" si="493"/>
        <v>Good</v>
      </c>
      <c r="X2827" s="4" t="str">
        <f t="shared" si="494"/>
        <v>Excellent</v>
      </c>
    </row>
    <row r="2828" spans="1:24" x14ac:dyDescent="0.3">
      <c r="A2828" s="4">
        <v>989545</v>
      </c>
      <c r="B2828" s="4" t="s">
        <v>11</v>
      </c>
      <c r="C2828" s="5">
        <v>45316</v>
      </c>
      <c r="D2828" s="6">
        <v>45316</v>
      </c>
      <c r="E2828" s="7">
        <v>45316</v>
      </c>
      <c r="F2828" s="13">
        <v>45316</v>
      </c>
      <c r="G2828" s="4" t="s">
        <v>21</v>
      </c>
      <c r="H2828" s="4" t="s">
        <v>25</v>
      </c>
      <c r="I2828" s="4">
        <v>3848</v>
      </c>
      <c r="J2828" s="4">
        <v>422</v>
      </c>
      <c r="K2828" s="4">
        <v>55</v>
      </c>
      <c r="L2828" s="1">
        <v>3188.79</v>
      </c>
      <c r="M2828" s="1">
        <v>5705.68</v>
      </c>
      <c r="N2828" s="2">
        <f t="shared" si="484"/>
        <v>1.7892931174520743</v>
      </c>
      <c r="O2828" s="3">
        <f t="shared" si="485"/>
        <v>0.10966735966735967</v>
      </c>
      <c r="P2828" s="3">
        <f t="shared" si="486"/>
        <v>0.13033175355450238</v>
      </c>
      <c r="Q2828" s="8">
        <f t="shared" si="487"/>
        <v>7.556374407582938</v>
      </c>
      <c r="R2828" s="8">
        <f t="shared" si="488"/>
        <v>57.978000000000002</v>
      </c>
      <c r="S2828" s="8">
        <f t="shared" si="489"/>
        <v>2516.8900000000003</v>
      </c>
      <c r="T2828" s="3">
        <f t="shared" si="490"/>
        <v>0.44112007683571464</v>
      </c>
      <c r="U2828" s="3">
        <f t="shared" si="491"/>
        <v>0.8286876299376299</v>
      </c>
      <c r="V2828" s="3">
        <f t="shared" si="492"/>
        <v>1.2669564422759834</v>
      </c>
      <c r="W2828" s="4" t="str">
        <f t="shared" si="493"/>
        <v>Need Improvement</v>
      </c>
      <c r="X2828" s="4" t="str">
        <f t="shared" si="494"/>
        <v>Need Improvement</v>
      </c>
    </row>
    <row r="2829" spans="1:24" x14ac:dyDescent="0.3">
      <c r="A2829" s="4">
        <v>92014</v>
      </c>
      <c r="B2829" s="4" t="s">
        <v>14</v>
      </c>
      <c r="C2829" s="5">
        <v>45316</v>
      </c>
      <c r="D2829" s="6">
        <v>45316</v>
      </c>
      <c r="E2829" s="7">
        <v>45316</v>
      </c>
      <c r="F2829" s="13">
        <v>45316</v>
      </c>
      <c r="G2829" s="4" t="s">
        <v>15</v>
      </c>
      <c r="H2829" s="4" t="s">
        <v>13</v>
      </c>
      <c r="I2829" s="4">
        <v>2090</v>
      </c>
      <c r="J2829" s="4">
        <v>305</v>
      </c>
      <c r="K2829" s="4">
        <v>37</v>
      </c>
      <c r="L2829" s="1">
        <v>4579.67</v>
      </c>
      <c r="M2829" s="1">
        <v>5863.75</v>
      </c>
      <c r="N2829" s="2">
        <f t="shared" si="484"/>
        <v>1.2803870147849081</v>
      </c>
      <c r="O2829" s="3">
        <f t="shared" si="485"/>
        <v>0.145933014354067</v>
      </c>
      <c r="P2829" s="3">
        <f t="shared" si="486"/>
        <v>0.12131147540983607</v>
      </c>
      <c r="Q2829" s="8">
        <f t="shared" si="487"/>
        <v>15.015311475409836</v>
      </c>
      <c r="R2829" s="8">
        <f t="shared" si="488"/>
        <v>123.77486486486487</v>
      </c>
      <c r="S2829" s="8">
        <f t="shared" si="489"/>
        <v>1284.08</v>
      </c>
      <c r="T2829" s="3">
        <f t="shared" si="490"/>
        <v>0.21898614367938604</v>
      </c>
      <c r="U2829" s="3">
        <f t="shared" si="491"/>
        <v>2.1912296650717704</v>
      </c>
      <c r="V2829" s="3">
        <f t="shared" si="492"/>
        <v>3.5664989720266651</v>
      </c>
      <c r="W2829" s="4" t="str">
        <f t="shared" si="493"/>
        <v>Need Improvement</v>
      </c>
      <c r="X2829" s="4" t="str">
        <f t="shared" si="494"/>
        <v>Need Improvement</v>
      </c>
    </row>
    <row r="2830" spans="1:24" x14ac:dyDescent="0.3">
      <c r="A2830" s="4">
        <v>67208</v>
      </c>
      <c r="B2830" s="4" t="s">
        <v>16</v>
      </c>
      <c r="C2830" s="5">
        <v>45316</v>
      </c>
      <c r="D2830" s="6">
        <v>45316</v>
      </c>
      <c r="E2830" s="7">
        <v>45316</v>
      </c>
      <c r="F2830" s="13">
        <v>45316</v>
      </c>
      <c r="G2830" s="4" t="s">
        <v>15</v>
      </c>
      <c r="H2830" s="4" t="s">
        <v>13</v>
      </c>
      <c r="I2830" s="4">
        <v>6898</v>
      </c>
      <c r="J2830" s="4">
        <v>665</v>
      </c>
      <c r="K2830" s="4">
        <v>36</v>
      </c>
      <c r="L2830" s="1">
        <v>4333.08</v>
      </c>
      <c r="M2830" s="1">
        <v>8167.11</v>
      </c>
      <c r="N2830" s="2">
        <f t="shared" si="484"/>
        <v>1.8848278822454236</v>
      </c>
      <c r="O2830" s="3">
        <f t="shared" si="485"/>
        <v>9.6404755001449696E-2</v>
      </c>
      <c r="P2830" s="3">
        <f t="shared" si="486"/>
        <v>5.4135338345864661E-2</v>
      </c>
      <c r="Q2830" s="8">
        <f t="shared" si="487"/>
        <v>6.5159097744360901</v>
      </c>
      <c r="R2830" s="8">
        <f t="shared" si="488"/>
        <v>120.36333333333333</v>
      </c>
      <c r="S2830" s="8">
        <f t="shared" si="489"/>
        <v>3834.0299999999997</v>
      </c>
      <c r="T2830" s="3">
        <f t="shared" si="490"/>
        <v>0.46944757692745659</v>
      </c>
      <c r="U2830" s="3">
        <f t="shared" si="491"/>
        <v>0.62816468541606263</v>
      </c>
      <c r="V2830" s="3">
        <f t="shared" si="492"/>
        <v>1.1301633007566452</v>
      </c>
      <c r="W2830" s="4" t="str">
        <f t="shared" si="493"/>
        <v>Need Improvement</v>
      </c>
      <c r="X2830" s="4" t="str">
        <f t="shared" si="494"/>
        <v>Need Improvement</v>
      </c>
    </row>
    <row r="2831" spans="1:24" x14ac:dyDescent="0.3">
      <c r="A2831" s="4">
        <v>481401</v>
      </c>
      <c r="B2831" s="4" t="s">
        <v>18</v>
      </c>
      <c r="C2831" s="5">
        <v>45316</v>
      </c>
      <c r="D2831" s="6">
        <v>45316</v>
      </c>
      <c r="E2831" s="7">
        <v>45316</v>
      </c>
      <c r="F2831" s="13">
        <v>45316</v>
      </c>
      <c r="G2831" s="4" t="s">
        <v>27</v>
      </c>
      <c r="H2831" s="4" t="s">
        <v>13</v>
      </c>
      <c r="I2831" s="4">
        <v>2124</v>
      </c>
      <c r="J2831" s="4">
        <v>327</v>
      </c>
      <c r="K2831" s="4">
        <v>47</v>
      </c>
      <c r="L2831" s="1">
        <v>2662.49</v>
      </c>
      <c r="M2831" s="1">
        <v>7003.86</v>
      </c>
      <c r="N2831" s="2">
        <f t="shared" si="484"/>
        <v>2.6305676265450764</v>
      </c>
      <c r="O2831" s="3">
        <f t="shared" si="485"/>
        <v>0.153954802259887</v>
      </c>
      <c r="P2831" s="3">
        <f t="shared" si="486"/>
        <v>0.14373088685015289</v>
      </c>
      <c r="Q2831" s="8">
        <f t="shared" si="487"/>
        <v>8.1421712538226299</v>
      </c>
      <c r="R2831" s="8">
        <f t="shared" si="488"/>
        <v>56.648723404255314</v>
      </c>
      <c r="S2831" s="8">
        <f t="shared" si="489"/>
        <v>4341.37</v>
      </c>
      <c r="T2831" s="3">
        <f t="shared" si="490"/>
        <v>0.61985390913010829</v>
      </c>
      <c r="U2831" s="3">
        <f t="shared" si="491"/>
        <v>1.2535263653483992</v>
      </c>
      <c r="V2831" s="3">
        <f t="shared" si="492"/>
        <v>0.61328336446789833</v>
      </c>
      <c r="W2831" s="4" t="str">
        <f t="shared" si="493"/>
        <v>Need Improvement</v>
      </c>
      <c r="X2831" s="4" t="str">
        <f t="shared" si="494"/>
        <v>Good</v>
      </c>
    </row>
    <row r="2832" spans="1:24" x14ac:dyDescent="0.3">
      <c r="A2832" s="4">
        <v>171569</v>
      </c>
      <c r="B2832" s="4" t="s">
        <v>20</v>
      </c>
      <c r="C2832" s="5">
        <v>45316</v>
      </c>
      <c r="D2832" s="6">
        <v>45316</v>
      </c>
      <c r="E2832" s="7">
        <v>45316</v>
      </c>
      <c r="F2832" s="13">
        <v>45316</v>
      </c>
      <c r="G2832" s="4" t="s">
        <v>27</v>
      </c>
      <c r="H2832" s="4" t="s">
        <v>13</v>
      </c>
      <c r="I2832" s="4">
        <v>2045</v>
      </c>
      <c r="J2832" s="4">
        <v>150</v>
      </c>
      <c r="K2832" s="4">
        <v>55</v>
      </c>
      <c r="L2832" s="1">
        <v>4628.9399999999996</v>
      </c>
      <c r="M2832" s="1">
        <v>2793.4</v>
      </c>
      <c r="N2832" s="2">
        <f t="shared" si="484"/>
        <v>0.60346429204094254</v>
      </c>
      <c r="O2832" s="3">
        <f t="shared" si="485"/>
        <v>7.3349633251833746E-2</v>
      </c>
      <c r="P2832" s="3">
        <f t="shared" si="486"/>
        <v>0.36666666666666664</v>
      </c>
      <c r="Q2832" s="8">
        <f t="shared" si="487"/>
        <v>30.859599999999997</v>
      </c>
      <c r="R2832" s="8">
        <f t="shared" si="488"/>
        <v>84.162545454545452</v>
      </c>
      <c r="S2832" s="8">
        <f t="shared" si="489"/>
        <v>-1835.5399999999995</v>
      </c>
      <c r="T2832" s="3">
        <f t="shared" si="490"/>
        <v>-0.65709887592181548</v>
      </c>
      <c r="U2832" s="3">
        <f t="shared" si="491"/>
        <v>2.2635403422982883</v>
      </c>
      <c r="V2832" s="3">
        <f t="shared" si="492"/>
        <v>-2.5218409841245633</v>
      </c>
      <c r="W2832" s="4" t="str">
        <f t="shared" si="493"/>
        <v>Need Improvement</v>
      </c>
      <c r="X2832" s="4" t="str">
        <f t="shared" si="494"/>
        <v>Poor</v>
      </c>
    </row>
    <row r="2833" spans="1:24" x14ac:dyDescent="0.3">
      <c r="A2833" s="4">
        <v>123320</v>
      </c>
      <c r="B2833" s="4" t="s">
        <v>22</v>
      </c>
      <c r="C2833" s="5">
        <v>45316</v>
      </c>
      <c r="D2833" s="6">
        <v>45316</v>
      </c>
      <c r="E2833" s="7">
        <v>45316</v>
      </c>
      <c r="F2833" s="13">
        <v>45316</v>
      </c>
      <c r="G2833" s="4" t="s">
        <v>12</v>
      </c>
      <c r="H2833" s="4" t="s">
        <v>19</v>
      </c>
      <c r="I2833" s="4">
        <v>6254</v>
      </c>
      <c r="J2833" s="4">
        <v>466</v>
      </c>
      <c r="K2833" s="4">
        <v>36</v>
      </c>
      <c r="L2833" s="1">
        <v>3782.4</v>
      </c>
      <c r="M2833" s="1">
        <v>8349.81</v>
      </c>
      <c r="N2833" s="2">
        <f t="shared" si="484"/>
        <v>2.2075428299492383</v>
      </c>
      <c r="O2833" s="3">
        <f t="shared" si="485"/>
        <v>7.4512312120243049E-2</v>
      </c>
      <c r="P2833" s="3">
        <f t="shared" si="486"/>
        <v>7.7253218884120178E-2</v>
      </c>
      <c r="Q2833" s="8">
        <f t="shared" si="487"/>
        <v>8.1167381974248922</v>
      </c>
      <c r="R2833" s="8">
        <f t="shared" si="488"/>
        <v>105.06666666666666</v>
      </c>
      <c r="S2833" s="8">
        <f t="shared" si="489"/>
        <v>4567.41</v>
      </c>
      <c r="T2833" s="3">
        <f t="shared" si="490"/>
        <v>0.54700765646164407</v>
      </c>
      <c r="U2833" s="3">
        <f t="shared" si="491"/>
        <v>0.60479692996482248</v>
      </c>
      <c r="V2833" s="3">
        <f t="shared" si="492"/>
        <v>0.82812797624912149</v>
      </c>
      <c r="W2833" s="4" t="str">
        <f t="shared" si="493"/>
        <v>Need Improvement</v>
      </c>
      <c r="X2833" s="4" t="str">
        <f t="shared" si="494"/>
        <v>Good</v>
      </c>
    </row>
    <row r="2834" spans="1:24" x14ac:dyDescent="0.3">
      <c r="A2834" s="4">
        <v>831284</v>
      </c>
      <c r="B2834" s="4" t="s">
        <v>23</v>
      </c>
      <c r="C2834" s="5">
        <v>45316</v>
      </c>
      <c r="D2834" s="6">
        <v>45316</v>
      </c>
      <c r="E2834" s="7">
        <v>45316</v>
      </c>
      <c r="F2834" s="13">
        <v>45316</v>
      </c>
      <c r="G2834" s="4" t="s">
        <v>21</v>
      </c>
      <c r="H2834" s="4" t="s">
        <v>17</v>
      </c>
      <c r="I2834" s="4">
        <v>4259</v>
      </c>
      <c r="J2834" s="4">
        <v>794</v>
      </c>
      <c r="K2834" s="4">
        <v>24</v>
      </c>
      <c r="L2834" s="1">
        <v>1877.1</v>
      </c>
      <c r="M2834" s="1">
        <v>5013.21</v>
      </c>
      <c r="N2834" s="2">
        <f t="shared" si="484"/>
        <v>2.6707207927121623</v>
      </c>
      <c r="O2834" s="3">
        <f t="shared" si="485"/>
        <v>0.18642873914064334</v>
      </c>
      <c r="P2834" s="3">
        <f t="shared" si="486"/>
        <v>3.0226700251889168E-2</v>
      </c>
      <c r="Q2834" s="8">
        <f t="shared" si="487"/>
        <v>2.3641057934508813</v>
      </c>
      <c r="R2834" s="8">
        <f t="shared" si="488"/>
        <v>78.212499999999991</v>
      </c>
      <c r="S2834" s="8">
        <f t="shared" si="489"/>
        <v>3136.11</v>
      </c>
      <c r="T2834" s="3">
        <f t="shared" si="490"/>
        <v>0.62556924605193087</v>
      </c>
      <c r="U2834" s="3">
        <f t="shared" si="491"/>
        <v>0.44073726226813803</v>
      </c>
      <c r="V2834" s="3">
        <f t="shared" si="492"/>
        <v>0.59854405617149908</v>
      </c>
      <c r="W2834" s="4" t="str">
        <f t="shared" si="493"/>
        <v>Need Improvement</v>
      </c>
      <c r="X2834" s="4" t="str">
        <f t="shared" si="494"/>
        <v>Need Improvement</v>
      </c>
    </row>
    <row r="2835" spans="1:24" x14ac:dyDescent="0.3">
      <c r="A2835" s="4">
        <v>489333</v>
      </c>
      <c r="B2835" s="4" t="s">
        <v>24</v>
      </c>
      <c r="C2835" s="5">
        <v>45316</v>
      </c>
      <c r="D2835" s="6">
        <v>45316</v>
      </c>
      <c r="E2835" s="7">
        <v>45316</v>
      </c>
      <c r="F2835" s="13">
        <v>45316</v>
      </c>
      <c r="G2835" s="4" t="s">
        <v>21</v>
      </c>
      <c r="H2835" s="4" t="s">
        <v>25</v>
      </c>
      <c r="I2835" s="4">
        <v>3501</v>
      </c>
      <c r="J2835" s="4">
        <v>997</v>
      </c>
      <c r="K2835" s="4">
        <v>88</v>
      </c>
      <c r="L2835" s="1">
        <v>3639.02</v>
      </c>
      <c r="M2835" s="1">
        <v>3107.34</v>
      </c>
      <c r="N2835" s="2">
        <f t="shared" si="484"/>
        <v>0.85389472989980819</v>
      </c>
      <c r="O2835" s="3">
        <f t="shared" si="485"/>
        <v>0.28477577834904311</v>
      </c>
      <c r="P2835" s="3">
        <f t="shared" si="486"/>
        <v>8.826479438314945E-2</v>
      </c>
      <c r="Q2835" s="8">
        <f t="shared" si="487"/>
        <v>3.6499699097291876</v>
      </c>
      <c r="R2835" s="8">
        <f t="shared" si="488"/>
        <v>41.352499999999999</v>
      </c>
      <c r="S2835" s="8">
        <f t="shared" si="489"/>
        <v>-531.67999999999984</v>
      </c>
      <c r="T2835" s="3">
        <f t="shared" si="490"/>
        <v>-0.171104546010414</v>
      </c>
      <c r="U2835" s="3">
        <f t="shared" si="491"/>
        <v>1.0394230219937162</v>
      </c>
      <c r="V2835" s="3">
        <f t="shared" si="492"/>
        <v>-6.8443800782425539</v>
      </c>
      <c r="W2835" s="4" t="str">
        <f t="shared" si="493"/>
        <v>Need Improvement</v>
      </c>
      <c r="X2835" s="4" t="str">
        <f t="shared" si="494"/>
        <v>Poor</v>
      </c>
    </row>
    <row r="2836" spans="1:24" x14ac:dyDescent="0.3">
      <c r="A2836" s="4">
        <v>748477</v>
      </c>
      <c r="B2836" s="4" t="s">
        <v>26</v>
      </c>
      <c r="C2836" s="5">
        <v>45316</v>
      </c>
      <c r="D2836" s="6">
        <v>45316</v>
      </c>
      <c r="E2836" s="7">
        <v>45316</v>
      </c>
      <c r="F2836" s="13">
        <v>45316</v>
      </c>
      <c r="G2836" s="4" t="s">
        <v>27</v>
      </c>
      <c r="H2836" s="4" t="s">
        <v>25</v>
      </c>
      <c r="I2836" s="4">
        <v>2610</v>
      </c>
      <c r="J2836" s="4">
        <v>766</v>
      </c>
      <c r="K2836" s="4">
        <v>56</v>
      </c>
      <c r="L2836" s="1">
        <v>4622.33</v>
      </c>
      <c r="M2836" s="1">
        <v>5973.15</v>
      </c>
      <c r="N2836" s="2">
        <f t="shared" si="484"/>
        <v>1.2922378973374899</v>
      </c>
      <c r="O2836" s="3">
        <f t="shared" si="485"/>
        <v>0.29348659003831418</v>
      </c>
      <c r="P2836" s="3">
        <f t="shared" si="486"/>
        <v>7.3107049608355096E-2</v>
      </c>
      <c r="Q2836" s="8">
        <f t="shared" si="487"/>
        <v>6.0343733681462144</v>
      </c>
      <c r="R2836" s="8">
        <f t="shared" si="488"/>
        <v>82.541607142857146</v>
      </c>
      <c r="S2836" s="8">
        <f t="shared" si="489"/>
        <v>1350.8199999999997</v>
      </c>
      <c r="T2836" s="3">
        <f t="shared" si="490"/>
        <v>0.22614868201870031</v>
      </c>
      <c r="U2836" s="3">
        <f t="shared" si="491"/>
        <v>1.7710076628352489</v>
      </c>
      <c r="V2836" s="3">
        <f t="shared" si="492"/>
        <v>3.4218696791578456</v>
      </c>
      <c r="W2836" s="4" t="str">
        <f t="shared" si="493"/>
        <v>Need Improvement</v>
      </c>
      <c r="X2836" s="4" t="str">
        <f t="shared" si="494"/>
        <v>Need Improvement</v>
      </c>
    </row>
    <row r="2837" spans="1:24" x14ac:dyDescent="0.3">
      <c r="A2837" s="4">
        <v>983545</v>
      </c>
      <c r="B2837" s="4" t="s">
        <v>11</v>
      </c>
      <c r="C2837" s="5">
        <v>45317</v>
      </c>
      <c r="D2837" s="6">
        <v>45317</v>
      </c>
      <c r="E2837" s="7">
        <v>45317</v>
      </c>
      <c r="F2837" s="13">
        <v>45317</v>
      </c>
      <c r="G2837" s="4" t="s">
        <v>15</v>
      </c>
      <c r="H2837" s="4" t="s">
        <v>13</v>
      </c>
      <c r="I2837" s="4">
        <v>2027</v>
      </c>
      <c r="J2837" s="4">
        <v>321</v>
      </c>
      <c r="K2837" s="4">
        <v>41</v>
      </c>
      <c r="L2837" s="1">
        <v>2286.0300000000002</v>
      </c>
      <c r="M2837" s="1">
        <v>4200.8999999999996</v>
      </c>
      <c r="N2837" s="2">
        <f t="shared" si="484"/>
        <v>1.837639925985223</v>
      </c>
      <c r="O2837" s="3">
        <f t="shared" si="485"/>
        <v>0.15836211149481993</v>
      </c>
      <c r="P2837" s="3">
        <f t="shared" si="486"/>
        <v>0.1277258566978193</v>
      </c>
      <c r="Q2837" s="8">
        <f t="shared" si="487"/>
        <v>7.1215887850467299</v>
      </c>
      <c r="R2837" s="8">
        <f t="shared" si="488"/>
        <v>55.756829268292691</v>
      </c>
      <c r="S2837" s="8">
        <f t="shared" si="489"/>
        <v>1914.8699999999994</v>
      </c>
      <c r="T2837" s="3">
        <f t="shared" si="490"/>
        <v>0.45582375205313136</v>
      </c>
      <c r="U2837" s="3">
        <f t="shared" si="491"/>
        <v>1.1277898371978294</v>
      </c>
      <c r="V2837" s="3">
        <f t="shared" si="492"/>
        <v>1.1938303905748175</v>
      </c>
      <c r="W2837" s="4" t="str">
        <f t="shared" si="493"/>
        <v>Need Improvement</v>
      </c>
      <c r="X2837" s="4" t="str">
        <f t="shared" si="494"/>
        <v>Need Improvement</v>
      </c>
    </row>
    <row r="2838" spans="1:24" x14ac:dyDescent="0.3">
      <c r="A2838" s="4">
        <v>814923</v>
      </c>
      <c r="B2838" s="4" t="s">
        <v>14</v>
      </c>
      <c r="C2838" s="5">
        <v>45317</v>
      </c>
      <c r="D2838" s="6">
        <v>45317</v>
      </c>
      <c r="E2838" s="7">
        <v>45317</v>
      </c>
      <c r="F2838" s="13">
        <v>45317</v>
      </c>
      <c r="G2838" s="4" t="s">
        <v>27</v>
      </c>
      <c r="H2838" s="4" t="s">
        <v>17</v>
      </c>
      <c r="I2838" s="4">
        <v>5084</v>
      </c>
      <c r="J2838" s="4">
        <v>622</v>
      </c>
      <c r="K2838" s="4">
        <v>30</v>
      </c>
      <c r="L2838" s="1">
        <v>1340.59</v>
      </c>
      <c r="M2838" s="1">
        <v>6128.43</v>
      </c>
      <c r="N2838" s="2">
        <f t="shared" si="484"/>
        <v>4.5714424246040926</v>
      </c>
      <c r="O2838" s="3">
        <f t="shared" si="485"/>
        <v>0.12234461054287962</v>
      </c>
      <c r="P2838" s="3">
        <f t="shared" si="486"/>
        <v>4.8231511254019289E-2</v>
      </c>
      <c r="Q2838" s="8">
        <f t="shared" si="487"/>
        <v>2.1552893890675238</v>
      </c>
      <c r="R2838" s="8">
        <f t="shared" si="488"/>
        <v>44.68633333333333</v>
      </c>
      <c r="S2838" s="8">
        <f t="shared" si="489"/>
        <v>4787.84</v>
      </c>
      <c r="T2838" s="3">
        <f t="shared" si="490"/>
        <v>0.7812506628940854</v>
      </c>
      <c r="U2838" s="3">
        <f t="shared" si="491"/>
        <v>0.26368804091266718</v>
      </c>
      <c r="V2838" s="3">
        <f t="shared" si="492"/>
        <v>0.27999891391525195</v>
      </c>
      <c r="W2838" s="4" t="str">
        <f t="shared" si="493"/>
        <v>Need Improvement</v>
      </c>
      <c r="X2838" s="4" t="str">
        <f t="shared" si="494"/>
        <v>Good</v>
      </c>
    </row>
    <row r="2839" spans="1:24" x14ac:dyDescent="0.3">
      <c r="A2839" s="4">
        <v>798547</v>
      </c>
      <c r="B2839" s="4" t="s">
        <v>16</v>
      </c>
      <c r="C2839" s="5">
        <v>45317</v>
      </c>
      <c r="D2839" s="6">
        <v>45317</v>
      </c>
      <c r="E2839" s="7">
        <v>45317</v>
      </c>
      <c r="F2839" s="13">
        <v>45317</v>
      </c>
      <c r="G2839" s="4" t="s">
        <v>15</v>
      </c>
      <c r="H2839" s="4" t="s">
        <v>19</v>
      </c>
      <c r="I2839" s="4">
        <v>4215</v>
      </c>
      <c r="J2839" s="4">
        <v>360</v>
      </c>
      <c r="K2839" s="4">
        <v>77</v>
      </c>
      <c r="L2839" s="1">
        <v>3810.19</v>
      </c>
      <c r="M2839" s="1">
        <v>3270.37</v>
      </c>
      <c r="N2839" s="2">
        <f t="shared" si="484"/>
        <v>0.85832202593571449</v>
      </c>
      <c r="O2839" s="3">
        <f t="shared" si="485"/>
        <v>8.5409252669039148E-2</v>
      </c>
      <c r="P2839" s="3">
        <f t="shared" si="486"/>
        <v>0.21388888888888888</v>
      </c>
      <c r="Q2839" s="8">
        <f t="shared" si="487"/>
        <v>10.583861111111112</v>
      </c>
      <c r="R2839" s="8">
        <f t="shared" si="488"/>
        <v>49.48298701298701</v>
      </c>
      <c r="S2839" s="8">
        <f t="shared" si="489"/>
        <v>-539.82000000000016</v>
      </c>
      <c r="T2839" s="3">
        <f t="shared" si="490"/>
        <v>-0.16506389185321543</v>
      </c>
      <c r="U2839" s="3">
        <f t="shared" si="491"/>
        <v>0.90395966785290627</v>
      </c>
      <c r="V2839" s="3">
        <f t="shared" si="492"/>
        <v>-7.0582601607943367</v>
      </c>
      <c r="W2839" s="4" t="str">
        <f t="shared" si="493"/>
        <v>Need Improvement</v>
      </c>
      <c r="X2839" s="4" t="str">
        <f t="shared" si="494"/>
        <v>Poor</v>
      </c>
    </row>
    <row r="2840" spans="1:24" x14ac:dyDescent="0.3">
      <c r="A2840" s="4">
        <v>537485</v>
      </c>
      <c r="B2840" s="4" t="s">
        <v>18</v>
      </c>
      <c r="C2840" s="5">
        <v>45317</v>
      </c>
      <c r="D2840" s="6">
        <v>45317</v>
      </c>
      <c r="E2840" s="7">
        <v>45317</v>
      </c>
      <c r="F2840" s="13">
        <v>45317</v>
      </c>
      <c r="G2840" s="4" t="s">
        <v>12</v>
      </c>
      <c r="H2840" s="4" t="s">
        <v>19</v>
      </c>
      <c r="I2840" s="4">
        <v>8625</v>
      </c>
      <c r="J2840" s="4">
        <v>378</v>
      </c>
      <c r="K2840" s="4">
        <v>12</v>
      </c>
      <c r="L2840" s="1">
        <v>3617.16</v>
      </c>
      <c r="M2840" s="1">
        <v>7283.86</v>
      </c>
      <c r="N2840" s="2">
        <f t="shared" si="484"/>
        <v>2.0136958276659036</v>
      </c>
      <c r="O2840" s="3">
        <f t="shared" si="485"/>
        <v>4.3826086956521737E-2</v>
      </c>
      <c r="P2840" s="3">
        <f t="shared" si="486"/>
        <v>3.1746031746031744E-2</v>
      </c>
      <c r="Q2840" s="8">
        <f t="shared" si="487"/>
        <v>9.5692063492063486</v>
      </c>
      <c r="R2840" s="8">
        <f t="shared" si="488"/>
        <v>301.43</v>
      </c>
      <c r="S2840" s="8">
        <f t="shared" si="489"/>
        <v>3666.7</v>
      </c>
      <c r="T2840" s="3">
        <f t="shared" si="490"/>
        <v>0.50340066942527728</v>
      </c>
      <c r="U2840" s="3">
        <f t="shared" si="491"/>
        <v>0.41938086956521736</v>
      </c>
      <c r="V2840" s="3">
        <f t="shared" si="492"/>
        <v>0.98648921373442056</v>
      </c>
      <c r="W2840" s="4" t="str">
        <f t="shared" si="493"/>
        <v>Need Improvement</v>
      </c>
      <c r="X2840" s="4" t="str">
        <f t="shared" si="494"/>
        <v>Need Improvement</v>
      </c>
    </row>
    <row r="2841" spans="1:24" x14ac:dyDescent="0.3">
      <c r="A2841" s="4">
        <v>181056</v>
      </c>
      <c r="B2841" s="4" t="s">
        <v>20</v>
      </c>
      <c r="C2841" s="5">
        <v>45317</v>
      </c>
      <c r="D2841" s="6">
        <v>45317</v>
      </c>
      <c r="E2841" s="7">
        <v>45317</v>
      </c>
      <c r="F2841" s="13">
        <v>45317</v>
      </c>
      <c r="G2841" s="4" t="s">
        <v>21</v>
      </c>
      <c r="H2841" s="4" t="s">
        <v>19</v>
      </c>
      <c r="I2841" s="4">
        <v>3807</v>
      </c>
      <c r="J2841" s="4">
        <v>506</v>
      </c>
      <c r="K2841" s="4">
        <v>56</v>
      </c>
      <c r="L2841" s="1">
        <v>2131.66</v>
      </c>
      <c r="M2841" s="1">
        <v>4020.78</v>
      </c>
      <c r="N2841" s="2">
        <f t="shared" si="484"/>
        <v>1.8862201289136169</v>
      </c>
      <c r="O2841" s="3">
        <f t="shared" si="485"/>
        <v>0.13291305489887051</v>
      </c>
      <c r="P2841" s="3">
        <f t="shared" si="486"/>
        <v>0.11067193675889328</v>
      </c>
      <c r="Q2841" s="8">
        <f t="shared" si="487"/>
        <v>4.2127667984189721</v>
      </c>
      <c r="R2841" s="8">
        <f t="shared" si="488"/>
        <v>38.065357142857138</v>
      </c>
      <c r="S2841" s="8">
        <f t="shared" si="489"/>
        <v>1889.1200000000003</v>
      </c>
      <c r="T2841" s="3">
        <f t="shared" si="490"/>
        <v>0.46983918543168246</v>
      </c>
      <c r="U2841" s="3">
        <f t="shared" si="491"/>
        <v>0.55993170475439979</v>
      </c>
      <c r="V2841" s="3">
        <f t="shared" si="492"/>
        <v>1.1283878207842801</v>
      </c>
      <c r="W2841" s="4" t="str">
        <f t="shared" si="493"/>
        <v>Need Improvement</v>
      </c>
      <c r="X2841" s="4" t="str">
        <f t="shared" si="494"/>
        <v>Need Improvement</v>
      </c>
    </row>
    <row r="2842" spans="1:24" x14ac:dyDescent="0.3">
      <c r="A2842" s="4">
        <v>527224</v>
      </c>
      <c r="B2842" s="4" t="s">
        <v>22</v>
      </c>
      <c r="C2842" s="5">
        <v>45317</v>
      </c>
      <c r="D2842" s="6">
        <v>45317</v>
      </c>
      <c r="E2842" s="7">
        <v>45317</v>
      </c>
      <c r="F2842" s="13">
        <v>45317</v>
      </c>
      <c r="G2842" s="4" t="s">
        <v>12</v>
      </c>
      <c r="H2842" s="4" t="s">
        <v>25</v>
      </c>
      <c r="I2842" s="4">
        <v>3837</v>
      </c>
      <c r="J2842" s="4">
        <v>951</v>
      </c>
      <c r="K2842" s="4">
        <v>65</v>
      </c>
      <c r="L2842" s="1">
        <v>2905.54</v>
      </c>
      <c r="M2842" s="1">
        <v>8309.5</v>
      </c>
      <c r="N2842" s="2">
        <f t="shared" si="484"/>
        <v>2.8598814678166535</v>
      </c>
      <c r="O2842" s="3">
        <f t="shared" si="485"/>
        <v>0.24784988272087569</v>
      </c>
      <c r="P2842" s="3">
        <f t="shared" si="486"/>
        <v>6.8349106203995799E-2</v>
      </c>
      <c r="Q2842" s="8">
        <f t="shared" si="487"/>
        <v>3.0552471083070452</v>
      </c>
      <c r="R2842" s="8">
        <f t="shared" si="488"/>
        <v>44.700615384615382</v>
      </c>
      <c r="S2842" s="8">
        <f t="shared" si="489"/>
        <v>5403.96</v>
      </c>
      <c r="T2842" s="3">
        <f t="shared" si="490"/>
        <v>0.65033515855346291</v>
      </c>
      <c r="U2842" s="3">
        <f t="shared" si="491"/>
        <v>0.75724263747719567</v>
      </c>
      <c r="V2842" s="3">
        <f t="shared" si="492"/>
        <v>0.53766867260305407</v>
      </c>
      <c r="W2842" s="4" t="str">
        <f t="shared" si="493"/>
        <v>Need Improvement</v>
      </c>
      <c r="X2842" s="4" t="str">
        <f t="shared" si="494"/>
        <v>Good</v>
      </c>
    </row>
    <row r="2843" spans="1:24" x14ac:dyDescent="0.3">
      <c r="A2843" s="4">
        <v>480513</v>
      </c>
      <c r="B2843" s="4" t="s">
        <v>23</v>
      </c>
      <c r="C2843" s="5">
        <v>45317</v>
      </c>
      <c r="D2843" s="6">
        <v>45317</v>
      </c>
      <c r="E2843" s="7">
        <v>45317</v>
      </c>
      <c r="F2843" s="13">
        <v>45317</v>
      </c>
      <c r="G2843" s="4" t="s">
        <v>12</v>
      </c>
      <c r="H2843" s="4" t="s">
        <v>17</v>
      </c>
      <c r="I2843" s="4">
        <v>8006</v>
      </c>
      <c r="J2843" s="4">
        <v>613</v>
      </c>
      <c r="K2843" s="4">
        <v>23</v>
      </c>
      <c r="L2843" s="1">
        <v>1764.14</v>
      </c>
      <c r="M2843" s="1">
        <v>9034.27</v>
      </c>
      <c r="N2843" s="2">
        <f t="shared" si="484"/>
        <v>5.1210618204904375</v>
      </c>
      <c r="O2843" s="3">
        <f t="shared" si="485"/>
        <v>7.6567574319260548E-2</v>
      </c>
      <c r="P2843" s="3">
        <f t="shared" si="486"/>
        <v>3.7520391517128875E-2</v>
      </c>
      <c r="Q2843" s="8">
        <f t="shared" si="487"/>
        <v>2.877879282218597</v>
      </c>
      <c r="R2843" s="8">
        <f t="shared" si="488"/>
        <v>76.701739130434788</v>
      </c>
      <c r="S2843" s="8">
        <f t="shared" si="489"/>
        <v>7270.13</v>
      </c>
      <c r="T2843" s="3">
        <f t="shared" si="490"/>
        <v>0.80472799683870411</v>
      </c>
      <c r="U2843" s="3">
        <f t="shared" si="491"/>
        <v>0.22035223582313265</v>
      </c>
      <c r="V2843" s="3">
        <f t="shared" si="492"/>
        <v>0.24265590849131996</v>
      </c>
      <c r="W2843" s="4" t="str">
        <f t="shared" si="493"/>
        <v>Good</v>
      </c>
      <c r="X2843" s="4" t="str">
        <f t="shared" si="494"/>
        <v>Excellent</v>
      </c>
    </row>
    <row r="2844" spans="1:24" x14ac:dyDescent="0.3">
      <c r="A2844" s="4">
        <v>519640</v>
      </c>
      <c r="B2844" s="4" t="s">
        <v>24</v>
      </c>
      <c r="C2844" s="5">
        <v>45317</v>
      </c>
      <c r="D2844" s="6">
        <v>45317</v>
      </c>
      <c r="E2844" s="7">
        <v>45317</v>
      </c>
      <c r="F2844" s="13">
        <v>45317</v>
      </c>
      <c r="G2844" s="4" t="s">
        <v>21</v>
      </c>
      <c r="H2844" s="4" t="s">
        <v>13</v>
      </c>
      <c r="I2844" s="4">
        <v>2693</v>
      </c>
      <c r="J2844" s="4">
        <v>472</v>
      </c>
      <c r="K2844" s="4">
        <v>56</v>
      </c>
      <c r="L2844" s="1">
        <v>4224.12</v>
      </c>
      <c r="M2844" s="1">
        <v>3039.56</v>
      </c>
      <c r="N2844" s="2">
        <f t="shared" si="484"/>
        <v>0.71957236063369412</v>
      </c>
      <c r="O2844" s="3">
        <f t="shared" si="485"/>
        <v>0.17526921648718902</v>
      </c>
      <c r="P2844" s="3">
        <f t="shared" si="486"/>
        <v>0.11864406779661017</v>
      </c>
      <c r="Q2844" s="8">
        <f t="shared" si="487"/>
        <v>8.9494067796610164</v>
      </c>
      <c r="R2844" s="8">
        <f t="shared" si="488"/>
        <v>75.430714285714288</v>
      </c>
      <c r="S2844" s="8">
        <f t="shared" si="489"/>
        <v>-1184.56</v>
      </c>
      <c r="T2844" s="3">
        <f t="shared" si="490"/>
        <v>-0.3897143007540565</v>
      </c>
      <c r="U2844" s="3">
        <f t="shared" si="491"/>
        <v>1.5685555142963237</v>
      </c>
      <c r="V2844" s="3">
        <f t="shared" si="492"/>
        <v>-3.565982305666239</v>
      </c>
      <c r="W2844" s="4" t="str">
        <f t="shared" si="493"/>
        <v>Need Improvement</v>
      </c>
      <c r="X2844" s="4" t="str">
        <f t="shared" si="494"/>
        <v>Poor</v>
      </c>
    </row>
    <row r="2845" spans="1:24" x14ac:dyDescent="0.3">
      <c r="A2845" s="4">
        <v>952220</v>
      </c>
      <c r="B2845" s="4" t="s">
        <v>26</v>
      </c>
      <c r="C2845" s="5">
        <v>45317</v>
      </c>
      <c r="D2845" s="6">
        <v>45317</v>
      </c>
      <c r="E2845" s="7">
        <v>45317</v>
      </c>
      <c r="F2845" s="13">
        <v>45317</v>
      </c>
      <c r="G2845" s="4" t="s">
        <v>12</v>
      </c>
      <c r="H2845" s="4" t="s">
        <v>19</v>
      </c>
      <c r="I2845" s="4">
        <v>4145</v>
      </c>
      <c r="J2845" s="4">
        <v>212</v>
      </c>
      <c r="K2845" s="4">
        <v>69</v>
      </c>
      <c r="L2845" s="1">
        <v>1642.93</v>
      </c>
      <c r="M2845" s="1">
        <v>8374.5499999999993</v>
      </c>
      <c r="N2845" s="2">
        <f t="shared" si="484"/>
        <v>5.0973261185808276</v>
      </c>
      <c r="O2845" s="3">
        <f t="shared" si="485"/>
        <v>5.1145958986731001E-2</v>
      </c>
      <c r="P2845" s="3">
        <f t="shared" si="486"/>
        <v>0.32547169811320753</v>
      </c>
      <c r="Q2845" s="8">
        <f t="shared" si="487"/>
        <v>7.7496698113207554</v>
      </c>
      <c r="R2845" s="8">
        <f t="shared" si="488"/>
        <v>23.810579710144928</v>
      </c>
      <c r="S2845" s="8">
        <f t="shared" si="489"/>
        <v>6731.619999999999</v>
      </c>
      <c r="T2845" s="3">
        <f t="shared" si="490"/>
        <v>0.80381871264724669</v>
      </c>
      <c r="U2845" s="3">
        <f t="shared" si="491"/>
        <v>0.39636429433051873</v>
      </c>
      <c r="V2845" s="3">
        <f t="shared" si="492"/>
        <v>0.24406160775563687</v>
      </c>
      <c r="W2845" s="4" t="str">
        <f t="shared" si="493"/>
        <v>Good</v>
      </c>
      <c r="X2845" s="4" t="str">
        <f t="shared" si="494"/>
        <v>Good</v>
      </c>
    </row>
    <row r="2846" spans="1:24" x14ac:dyDescent="0.3">
      <c r="A2846" s="4">
        <v>519276</v>
      </c>
      <c r="B2846" s="4" t="s">
        <v>11</v>
      </c>
      <c r="C2846" s="5">
        <v>45318</v>
      </c>
      <c r="D2846" s="6">
        <v>45318</v>
      </c>
      <c r="E2846" s="7">
        <v>45318</v>
      </c>
      <c r="F2846" s="13">
        <v>45318</v>
      </c>
      <c r="G2846" s="4" t="s">
        <v>15</v>
      </c>
      <c r="H2846" s="4" t="s">
        <v>25</v>
      </c>
      <c r="I2846" s="4">
        <v>2388</v>
      </c>
      <c r="J2846" s="4">
        <v>767</v>
      </c>
      <c r="K2846" s="4">
        <v>15</v>
      </c>
      <c r="L2846" s="1">
        <v>3251.25</v>
      </c>
      <c r="M2846" s="1">
        <v>9317.81</v>
      </c>
      <c r="N2846" s="2">
        <f t="shared" si="484"/>
        <v>2.8659161860822757</v>
      </c>
      <c r="O2846" s="3">
        <f t="shared" si="485"/>
        <v>0.32118927973199329</v>
      </c>
      <c r="P2846" s="3">
        <f t="shared" si="486"/>
        <v>1.955671447196871E-2</v>
      </c>
      <c r="Q2846" s="8">
        <f t="shared" si="487"/>
        <v>4.2389178617992176</v>
      </c>
      <c r="R2846" s="8">
        <f t="shared" si="488"/>
        <v>216.75</v>
      </c>
      <c r="S2846" s="8">
        <f t="shared" si="489"/>
        <v>6066.5599999999995</v>
      </c>
      <c r="T2846" s="3">
        <f t="shared" si="490"/>
        <v>0.65107144275317907</v>
      </c>
      <c r="U2846" s="3">
        <f t="shared" si="491"/>
        <v>1.3614949748743719</v>
      </c>
      <c r="V2846" s="3">
        <f t="shared" si="492"/>
        <v>0.53592975261103493</v>
      </c>
      <c r="W2846" s="4" t="str">
        <f t="shared" si="493"/>
        <v>Need Improvement</v>
      </c>
      <c r="X2846" s="4" t="str">
        <f t="shared" si="494"/>
        <v>Good</v>
      </c>
    </row>
    <row r="2847" spans="1:24" x14ac:dyDescent="0.3">
      <c r="A2847" s="4">
        <v>338845</v>
      </c>
      <c r="B2847" s="4" t="s">
        <v>14</v>
      </c>
      <c r="C2847" s="5">
        <v>45318</v>
      </c>
      <c r="D2847" s="6">
        <v>45318</v>
      </c>
      <c r="E2847" s="7">
        <v>45318</v>
      </c>
      <c r="F2847" s="13">
        <v>45318</v>
      </c>
      <c r="G2847" s="4" t="s">
        <v>12</v>
      </c>
      <c r="H2847" s="4" t="s">
        <v>19</v>
      </c>
      <c r="I2847" s="4">
        <v>2430</v>
      </c>
      <c r="J2847" s="4">
        <v>667</v>
      </c>
      <c r="K2847" s="4">
        <v>97</v>
      </c>
      <c r="L2847" s="1">
        <v>2509.83</v>
      </c>
      <c r="M2847" s="1">
        <v>6977.65</v>
      </c>
      <c r="N2847" s="2">
        <f t="shared" si="484"/>
        <v>2.7801285346019449</v>
      </c>
      <c r="O2847" s="3">
        <f t="shared" si="485"/>
        <v>0.27448559670781891</v>
      </c>
      <c r="P2847" s="3">
        <f t="shared" si="486"/>
        <v>0.14542728635682159</v>
      </c>
      <c r="Q2847" s="8">
        <f t="shared" si="487"/>
        <v>3.762863568215892</v>
      </c>
      <c r="R2847" s="8">
        <f t="shared" si="488"/>
        <v>25.874536082474226</v>
      </c>
      <c r="S2847" s="8">
        <f t="shared" si="489"/>
        <v>4467.82</v>
      </c>
      <c r="T2847" s="3">
        <f t="shared" si="490"/>
        <v>0.64030440047867121</v>
      </c>
      <c r="U2847" s="3">
        <f t="shared" si="491"/>
        <v>1.0328518518518519</v>
      </c>
      <c r="V2847" s="3">
        <f t="shared" si="492"/>
        <v>0.56175718806934927</v>
      </c>
      <c r="W2847" s="4" t="str">
        <f t="shared" si="493"/>
        <v>Need Improvement</v>
      </c>
      <c r="X2847" s="4" t="str">
        <f t="shared" si="494"/>
        <v>Good</v>
      </c>
    </row>
    <row r="2848" spans="1:24" x14ac:dyDescent="0.3">
      <c r="A2848" s="4">
        <v>511002</v>
      </c>
      <c r="B2848" s="4" t="s">
        <v>16</v>
      </c>
      <c r="C2848" s="5">
        <v>45318</v>
      </c>
      <c r="D2848" s="6">
        <v>45318</v>
      </c>
      <c r="E2848" s="7">
        <v>45318</v>
      </c>
      <c r="F2848" s="13">
        <v>45318</v>
      </c>
      <c r="G2848" s="4" t="s">
        <v>27</v>
      </c>
      <c r="H2848" s="4" t="s">
        <v>13</v>
      </c>
      <c r="I2848" s="4">
        <v>9687</v>
      </c>
      <c r="J2848" s="4">
        <v>648</v>
      </c>
      <c r="K2848" s="4">
        <v>93</v>
      </c>
      <c r="L2848" s="1">
        <v>4592.76</v>
      </c>
      <c r="M2848" s="1">
        <v>8431.15</v>
      </c>
      <c r="N2848" s="2">
        <f t="shared" si="484"/>
        <v>1.8357480033792315</v>
      </c>
      <c r="O2848" s="3">
        <f t="shared" si="485"/>
        <v>6.6893775162589042E-2</v>
      </c>
      <c r="P2848" s="3">
        <f t="shared" si="486"/>
        <v>0.14351851851851852</v>
      </c>
      <c r="Q2848" s="8">
        <f t="shared" si="487"/>
        <v>7.0875925925925927</v>
      </c>
      <c r="R2848" s="8">
        <f t="shared" si="488"/>
        <v>49.384516129032264</v>
      </c>
      <c r="S2848" s="8">
        <f t="shared" si="489"/>
        <v>3838.3899999999994</v>
      </c>
      <c r="T2848" s="3">
        <f t="shared" si="490"/>
        <v>0.45526292380043049</v>
      </c>
      <c r="U2848" s="3">
        <f t="shared" si="491"/>
        <v>0.4741158253329204</v>
      </c>
      <c r="V2848" s="3">
        <f t="shared" si="492"/>
        <v>1.1965329213550475</v>
      </c>
      <c r="W2848" s="4" t="str">
        <f t="shared" si="493"/>
        <v>Need Improvement</v>
      </c>
      <c r="X2848" s="4" t="str">
        <f t="shared" si="494"/>
        <v>Need Improvement</v>
      </c>
    </row>
    <row r="2849" spans="1:24" x14ac:dyDescent="0.3">
      <c r="A2849" s="4">
        <v>308799</v>
      </c>
      <c r="B2849" s="4" t="s">
        <v>18</v>
      </c>
      <c r="C2849" s="5">
        <v>45318</v>
      </c>
      <c r="D2849" s="6">
        <v>45318</v>
      </c>
      <c r="E2849" s="7">
        <v>45318</v>
      </c>
      <c r="F2849" s="13">
        <v>45318</v>
      </c>
      <c r="G2849" s="4" t="s">
        <v>12</v>
      </c>
      <c r="H2849" s="4" t="s">
        <v>19</v>
      </c>
      <c r="I2849" s="4">
        <v>2440</v>
      </c>
      <c r="J2849" s="4">
        <v>178</v>
      </c>
      <c r="K2849" s="4">
        <v>80</v>
      </c>
      <c r="L2849" s="1">
        <v>4527.05</v>
      </c>
      <c r="M2849" s="1">
        <v>2217.52</v>
      </c>
      <c r="N2849" s="2">
        <f t="shared" si="484"/>
        <v>0.48983775306214861</v>
      </c>
      <c r="O2849" s="3">
        <f t="shared" si="485"/>
        <v>7.2950819672131142E-2</v>
      </c>
      <c r="P2849" s="3">
        <f t="shared" si="486"/>
        <v>0.449438202247191</v>
      </c>
      <c r="Q2849" s="8">
        <f t="shared" si="487"/>
        <v>25.432865168539326</v>
      </c>
      <c r="R2849" s="8">
        <f t="shared" si="488"/>
        <v>56.588125000000005</v>
      </c>
      <c r="S2849" s="8">
        <f t="shared" si="489"/>
        <v>-2309.5300000000002</v>
      </c>
      <c r="T2849" s="3">
        <f t="shared" si="490"/>
        <v>-1.0414922977019374</v>
      </c>
      <c r="U2849" s="3">
        <f t="shared" si="491"/>
        <v>1.8553483606557377</v>
      </c>
      <c r="V2849" s="3">
        <f t="shared" si="492"/>
        <v>-1.9601607253423856</v>
      </c>
      <c r="W2849" s="4" t="str">
        <f t="shared" si="493"/>
        <v>Need Improvement</v>
      </c>
      <c r="X2849" s="4" t="str">
        <f t="shared" si="494"/>
        <v>Poor</v>
      </c>
    </row>
    <row r="2850" spans="1:24" x14ac:dyDescent="0.3">
      <c r="A2850" s="4">
        <v>982855</v>
      </c>
      <c r="B2850" s="4" t="s">
        <v>20</v>
      </c>
      <c r="C2850" s="5">
        <v>45318</v>
      </c>
      <c r="D2850" s="6">
        <v>45318</v>
      </c>
      <c r="E2850" s="7">
        <v>45318</v>
      </c>
      <c r="F2850" s="13">
        <v>45318</v>
      </c>
      <c r="G2850" s="4" t="s">
        <v>15</v>
      </c>
      <c r="H2850" s="4" t="s">
        <v>25</v>
      </c>
      <c r="I2850" s="4">
        <v>2427</v>
      </c>
      <c r="J2850" s="4">
        <v>592</v>
      </c>
      <c r="K2850" s="4">
        <v>67</v>
      </c>
      <c r="L2850" s="1">
        <v>2170.23</v>
      </c>
      <c r="M2850" s="1">
        <v>2769.67</v>
      </c>
      <c r="N2850" s="2">
        <f t="shared" si="484"/>
        <v>1.2762103555844311</v>
      </c>
      <c r="O2850" s="3">
        <f t="shared" si="485"/>
        <v>0.24392253811289658</v>
      </c>
      <c r="P2850" s="3">
        <f t="shared" si="486"/>
        <v>0.11317567567567567</v>
      </c>
      <c r="Q2850" s="8">
        <f t="shared" si="487"/>
        <v>3.6659290540540539</v>
      </c>
      <c r="R2850" s="8">
        <f t="shared" si="488"/>
        <v>32.391492537313432</v>
      </c>
      <c r="S2850" s="8">
        <f t="shared" si="489"/>
        <v>599.44000000000005</v>
      </c>
      <c r="T2850" s="3">
        <f t="shared" si="490"/>
        <v>0.21643011622323238</v>
      </c>
      <c r="U2850" s="3">
        <f t="shared" si="491"/>
        <v>0.89420271940667495</v>
      </c>
      <c r="V2850" s="3">
        <f t="shared" si="492"/>
        <v>3.6204290671293204</v>
      </c>
      <c r="W2850" s="4" t="str">
        <f t="shared" si="493"/>
        <v>Need Improvement</v>
      </c>
      <c r="X2850" s="4" t="str">
        <f t="shared" si="494"/>
        <v>Need Improvement</v>
      </c>
    </row>
    <row r="2851" spans="1:24" x14ac:dyDescent="0.3">
      <c r="A2851" s="4">
        <v>219590</v>
      </c>
      <c r="B2851" s="4" t="s">
        <v>22</v>
      </c>
      <c r="C2851" s="5">
        <v>45318</v>
      </c>
      <c r="D2851" s="6">
        <v>45318</v>
      </c>
      <c r="E2851" s="7">
        <v>45318</v>
      </c>
      <c r="F2851" s="13">
        <v>45318</v>
      </c>
      <c r="G2851" s="4" t="s">
        <v>15</v>
      </c>
      <c r="H2851" s="4" t="s">
        <v>17</v>
      </c>
      <c r="I2851" s="4">
        <v>7262</v>
      </c>
      <c r="J2851" s="4">
        <v>761</v>
      </c>
      <c r="K2851" s="4">
        <v>97</v>
      </c>
      <c r="L2851" s="1">
        <v>1123.52</v>
      </c>
      <c r="M2851" s="1">
        <v>2145.33</v>
      </c>
      <c r="N2851" s="2">
        <f t="shared" si="484"/>
        <v>1.90947201651951</v>
      </c>
      <c r="O2851" s="3">
        <f t="shared" si="485"/>
        <v>0.1047920683007436</v>
      </c>
      <c r="P2851" s="3">
        <f t="shared" si="486"/>
        <v>0.12746386333771353</v>
      </c>
      <c r="Q2851" s="8">
        <f t="shared" si="487"/>
        <v>1.4763731931668858</v>
      </c>
      <c r="R2851" s="8">
        <f t="shared" si="488"/>
        <v>11.582680412371134</v>
      </c>
      <c r="S2851" s="8">
        <f t="shared" si="489"/>
        <v>1021.81</v>
      </c>
      <c r="T2851" s="3">
        <f t="shared" si="490"/>
        <v>0.47629502221103515</v>
      </c>
      <c r="U2851" s="3">
        <f t="shared" si="491"/>
        <v>0.1547122004957312</v>
      </c>
      <c r="V2851" s="3">
        <f t="shared" si="492"/>
        <v>1.0995390532486471</v>
      </c>
      <c r="W2851" s="4" t="str">
        <f t="shared" si="493"/>
        <v>Need Improvement</v>
      </c>
      <c r="X2851" s="4" t="str">
        <f t="shared" si="494"/>
        <v>Need Improvement</v>
      </c>
    </row>
    <row r="2852" spans="1:24" x14ac:dyDescent="0.3">
      <c r="A2852" s="4">
        <v>566022</v>
      </c>
      <c r="B2852" s="4" t="s">
        <v>23</v>
      </c>
      <c r="C2852" s="5">
        <v>45318</v>
      </c>
      <c r="D2852" s="6">
        <v>45318</v>
      </c>
      <c r="E2852" s="7">
        <v>45318</v>
      </c>
      <c r="F2852" s="13">
        <v>45318</v>
      </c>
      <c r="G2852" s="4" t="s">
        <v>15</v>
      </c>
      <c r="H2852" s="4" t="s">
        <v>25</v>
      </c>
      <c r="I2852" s="4">
        <v>3609</v>
      </c>
      <c r="J2852" s="4">
        <v>632</v>
      </c>
      <c r="K2852" s="4">
        <v>39</v>
      </c>
      <c r="L2852" s="1">
        <v>4827.3</v>
      </c>
      <c r="M2852" s="1">
        <v>2746.65</v>
      </c>
      <c r="N2852" s="2">
        <f t="shared" si="484"/>
        <v>0.56898266111490892</v>
      </c>
      <c r="O2852" s="3">
        <f t="shared" si="485"/>
        <v>0.17511776115267388</v>
      </c>
      <c r="P2852" s="3">
        <f t="shared" si="486"/>
        <v>6.1708860759493674E-2</v>
      </c>
      <c r="Q2852" s="8">
        <f t="shared" si="487"/>
        <v>7.6381329113924057</v>
      </c>
      <c r="R2852" s="8">
        <f t="shared" si="488"/>
        <v>123.77692307692308</v>
      </c>
      <c r="S2852" s="8">
        <f t="shared" si="489"/>
        <v>-2080.65</v>
      </c>
      <c r="T2852" s="3">
        <f t="shared" si="490"/>
        <v>-0.75752280050243026</v>
      </c>
      <c r="U2852" s="3">
        <f t="shared" si="491"/>
        <v>1.3375727348295927</v>
      </c>
      <c r="V2852" s="3">
        <f t="shared" si="492"/>
        <v>-2.3200922788551654</v>
      </c>
      <c r="W2852" s="4" t="str">
        <f t="shared" si="493"/>
        <v>Need Improvement</v>
      </c>
      <c r="X2852" s="4" t="str">
        <f t="shared" si="494"/>
        <v>Poor</v>
      </c>
    </row>
    <row r="2853" spans="1:24" x14ac:dyDescent="0.3">
      <c r="A2853" s="4">
        <v>427696</v>
      </c>
      <c r="B2853" s="4" t="s">
        <v>24</v>
      </c>
      <c r="C2853" s="5">
        <v>45318</v>
      </c>
      <c r="D2853" s="6">
        <v>45318</v>
      </c>
      <c r="E2853" s="7">
        <v>45318</v>
      </c>
      <c r="F2853" s="13">
        <v>45318</v>
      </c>
      <c r="G2853" s="4" t="s">
        <v>15</v>
      </c>
      <c r="H2853" s="4" t="s">
        <v>19</v>
      </c>
      <c r="I2853" s="4">
        <v>9788</v>
      </c>
      <c r="J2853" s="4">
        <v>370</v>
      </c>
      <c r="K2853" s="4">
        <v>52</v>
      </c>
      <c r="L2853" s="1">
        <v>1782.74</v>
      </c>
      <c r="M2853" s="1">
        <v>2287.25</v>
      </c>
      <c r="N2853" s="2">
        <f t="shared" si="484"/>
        <v>1.2829969597361366</v>
      </c>
      <c r="O2853" s="3">
        <f t="shared" si="485"/>
        <v>3.7801389456477319E-2</v>
      </c>
      <c r="P2853" s="3">
        <f t="shared" si="486"/>
        <v>0.14054054054054055</v>
      </c>
      <c r="Q2853" s="8">
        <f t="shared" si="487"/>
        <v>4.8182162162162161</v>
      </c>
      <c r="R2853" s="8">
        <f t="shared" si="488"/>
        <v>34.283461538461538</v>
      </c>
      <c r="S2853" s="8">
        <f t="shared" si="489"/>
        <v>504.51</v>
      </c>
      <c r="T2853" s="3">
        <f t="shared" si="490"/>
        <v>0.22057492622144495</v>
      </c>
      <c r="U2853" s="3">
        <f t="shared" si="491"/>
        <v>0.18213526767470373</v>
      </c>
      <c r="V2853" s="3">
        <f t="shared" si="492"/>
        <v>3.533606866068066</v>
      </c>
      <c r="W2853" s="4" t="str">
        <f t="shared" si="493"/>
        <v>Need Improvement</v>
      </c>
      <c r="X2853" s="4" t="str">
        <f t="shared" si="494"/>
        <v>Need Improvement</v>
      </c>
    </row>
    <row r="2854" spans="1:24" x14ac:dyDescent="0.3">
      <c r="A2854" s="4">
        <v>701056</v>
      </c>
      <c r="B2854" s="4" t="s">
        <v>26</v>
      </c>
      <c r="C2854" s="5">
        <v>45318</v>
      </c>
      <c r="D2854" s="6">
        <v>45318</v>
      </c>
      <c r="E2854" s="7">
        <v>45318</v>
      </c>
      <c r="F2854" s="13">
        <v>45318</v>
      </c>
      <c r="G2854" s="4" t="s">
        <v>21</v>
      </c>
      <c r="H2854" s="4" t="s">
        <v>13</v>
      </c>
      <c r="I2854" s="4">
        <v>6381</v>
      </c>
      <c r="J2854" s="4">
        <v>366</v>
      </c>
      <c r="K2854" s="4">
        <v>55</v>
      </c>
      <c r="L2854" s="1">
        <v>4303.32</v>
      </c>
      <c r="M2854" s="1">
        <v>4554.1400000000003</v>
      </c>
      <c r="N2854" s="2">
        <f t="shared" si="484"/>
        <v>1.0582852309379736</v>
      </c>
      <c r="O2854" s="3">
        <f t="shared" si="485"/>
        <v>5.7357780912082747E-2</v>
      </c>
      <c r="P2854" s="3">
        <f t="shared" si="486"/>
        <v>0.15027322404371585</v>
      </c>
      <c r="Q2854" s="8">
        <f t="shared" si="487"/>
        <v>11.757704918032786</v>
      </c>
      <c r="R2854" s="8">
        <f t="shared" si="488"/>
        <v>78.24218181818182</v>
      </c>
      <c r="S2854" s="8">
        <f t="shared" si="489"/>
        <v>250.82000000000062</v>
      </c>
      <c r="T2854" s="3">
        <f t="shared" si="490"/>
        <v>5.5075162379724957E-2</v>
      </c>
      <c r="U2854" s="3">
        <f t="shared" si="491"/>
        <v>0.67439586271744234</v>
      </c>
      <c r="V2854" s="3">
        <f t="shared" si="492"/>
        <v>17.157005023522803</v>
      </c>
      <c r="W2854" s="4" t="str">
        <f t="shared" si="493"/>
        <v>Need Improvement</v>
      </c>
      <c r="X2854" s="4" t="str">
        <f t="shared" si="494"/>
        <v>Need Improvement</v>
      </c>
    </row>
    <row r="2855" spans="1:24" x14ac:dyDescent="0.3">
      <c r="A2855" s="4">
        <v>823389</v>
      </c>
      <c r="B2855" s="4" t="s">
        <v>11</v>
      </c>
      <c r="C2855" s="5">
        <v>45319</v>
      </c>
      <c r="D2855" s="6">
        <v>45319</v>
      </c>
      <c r="E2855" s="7">
        <v>45319</v>
      </c>
      <c r="F2855" s="13">
        <v>45319</v>
      </c>
      <c r="G2855" s="4" t="s">
        <v>12</v>
      </c>
      <c r="H2855" s="4" t="s">
        <v>17</v>
      </c>
      <c r="I2855" s="4">
        <v>6791</v>
      </c>
      <c r="J2855" s="4">
        <v>324</v>
      </c>
      <c r="K2855" s="4">
        <v>39</v>
      </c>
      <c r="L2855" s="1">
        <v>2506.6799999999998</v>
      </c>
      <c r="M2855" s="1">
        <v>3872.1</v>
      </c>
      <c r="N2855" s="2">
        <f t="shared" si="484"/>
        <v>1.5447125281248504</v>
      </c>
      <c r="O2855" s="3">
        <f t="shared" si="485"/>
        <v>4.771020468266824E-2</v>
      </c>
      <c r="P2855" s="3">
        <f t="shared" si="486"/>
        <v>0.12037037037037036</v>
      </c>
      <c r="Q2855" s="8">
        <f t="shared" si="487"/>
        <v>7.7366666666666664</v>
      </c>
      <c r="R2855" s="8">
        <f t="shared" si="488"/>
        <v>64.273846153846151</v>
      </c>
      <c r="S2855" s="8">
        <f t="shared" si="489"/>
        <v>1365.42</v>
      </c>
      <c r="T2855" s="3">
        <f t="shared" si="490"/>
        <v>0.35263035562098088</v>
      </c>
      <c r="U2855" s="3">
        <f t="shared" si="491"/>
        <v>0.36911795022824323</v>
      </c>
      <c r="V2855" s="3">
        <f t="shared" si="492"/>
        <v>1.8358307334007116</v>
      </c>
      <c r="W2855" s="4" t="str">
        <f t="shared" si="493"/>
        <v>Need Improvement</v>
      </c>
      <c r="X2855" s="4" t="str">
        <f t="shared" si="494"/>
        <v>Need Improvement</v>
      </c>
    </row>
    <row r="2856" spans="1:24" x14ac:dyDescent="0.3">
      <c r="A2856" s="4">
        <v>147727</v>
      </c>
      <c r="B2856" s="4" t="s">
        <v>14</v>
      </c>
      <c r="C2856" s="5">
        <v>45319</v>
      </c>
      <c r="D2856" s="6">
        <v>45319</v>
      </c>
      <c r="E2856" s="7">
        <v>45319</v>
      </c>
      <c r="F2856" s="13">
        <v>45319</v>
      </c>
      <c r="G2856" s="4" t="s">
        <v>21</v>
      </c>
      <c r="H2856" s="4" t="s">
        <v>25</v>
      </c>
      <c r="I2856" s="4">
        <v>4971</v>
      </c>
      <c r="J2856" s="4">
        <v>262</v>
      </c>
      <c r="K2856" s="4">
        <v>30</v>
      </c>
      <c r="L2856" s="1">
        <v>3338.79</v>
      </c>
      <c r="M2856" s="1">
        <v>5867.08</v>
      </c>
      <c r="N2856" s="2">
        <f t="shared" si="484"/>
        <v>1.7572473860290705</v>
      </c>
      <c r="O2856" s="3">
        <f t="shared" si="485"/>
        <v>5.2705693019513174E-2</v>
      </c>
      <c r="P2856" s="3">
        <f t="shared" si="486"/>
        <v>0.11450381679389313</v>
      </c>
      <c r="Q2856" s="8">
        <f t="shared" si="487"/>
        <v>12.743473282442748</v>
      </c>
      <c r="R2856" s="8">
        <f t="shared" si="488"/>
        <v>111.29299999999999</v>
      </c>
      <c r="S2856" s="8">
        <f t="shared" si="489"/>
        <v>2528.29</v>
      </c>
      <c r="T2856" s="3">
        <f t="shared" si="490"/>
        <v>0.43092816187950395</v>
      </c>
      <c r="U2856" s="3">
        <f t="shared" si="491"/>
        <v>0.67165359082679543</v>
      </c>
      <c r="V2856" s="3">
        <f t="shared" si="492"/>
        <v>1.320572402691147</v>
      </c>
      <c r="W2856" s="4" t="str">
        <f t="shared" si="493"/>
        <v>Need Improvement</v>
      </c>
      <c r="X2856" s="4" t="str">
        <f t="shared" si="494"/>
        <v>Need Improvement</v>
      </c>
    </row>
    <row r="2857" spans="1:24" x14ac:dyDescent="0.3">
      <c r="A2857" s="4">
        <v>952231</v>
      </c>
      <c r="B2857" s="4" t="s">
        <v>16</v>
      </c>
      <c r="C2857" s="5">
        <v>45319</v>
      </c>
      <c r="D2857" s="6">
        <v>45319</v>
      </c>
      <c r="E2857" s="7">
        <v>45319</v>
      </c>
      <c r="F2857" s="13">
        <v>45319</v>
      </c>
      <c r="G2857" s="4" t="s">
        <v>15</v>
      </c>
      <c r="H2857" s="4" t="s">
        <v>17</v>
      </c>
      <c r="I2857" s="4">
        <v>4758</v>
      </c>
      <c r="J2857" s="4">
        <v>640</v>
      </c>
      <c r="K2857" s="4">
        <v>41</v>
      </c>
      <c r="L2857" s="1">
        <v>1699.36</v>
      </c>
      <c r="M2857" s="1">
        <v>2765.41</v>
      </c>
      <c r="N2857" s="2">
        <f t="shared" si="484"/>
        <v>1.6273244044816872</v>
      </c>
      <c r="O2857" s="3">
        <f t="shared" si="485"/>
        <v>0.13451029844472467</v>
      </c>
      <c r="P2857" s="3">
        <f t="shared" si="486"/>
        <v>6.4062499999999994E-2</v>
      </c>
      <c r="Q2857" s="8">
        <f t="shared" si="487"/>
        <v>2.6552499999999997</v>
      </c>
      <c r="R2857" s="8">
        <f t="shared" si="488"/>
        <v>41.447804878048778</v>
      </c>
      <c r="S2857" s="8">
        <f t="shared" si="489"/>
        <v>1066.05</v>
      </c>
      <c r="T2857" s="3">
        <f t="shared" si="490"/>
        <v>0.38549437515594431</v>
      </c>
      <c r="U2857" s="3">
        <f t="shared" si="491"/>
        <v>0.35715846994535516</v>
      </c>
      <c r="V2857" s="3">
        <f t="shared" si="492"/>
        <v>1.5940715726279255</v>
      </c>
      <c r="W2857" s="4" t="str">
        <f t="shared" si="493"/>
        <v>Need Improvement</v>
      </c>
      <c r="X2857" s="4" t="str">
        <f t="shared" si="494"/>
        <v>Need Improvement</v>
      </c>
    </row>
    <row r="2858" spans="1:24" x14ac:dyDescent="0.3">
      <c r="A2858" s="4">
        <v>650676</v>
      </c>
      <c r="B2858" s="4" t="s">
        <v>18</v>
      </c>
      <c r="C2858" s="5">
        <v>45319</v>
      </c>
      <c r="D2858" s="6">
        <v>45319</v>
      </c>
      <c r="E2858" s="7">
        <v>45319</v>
      </c>
      <c r="F2858" s="13">
        <v>45319</v>
      </c>
      <c r="G2858" s="4" t="s">
        <v>27</v>
      </c>
      <c r="H2858" s="4" t="s">
        <v>19</v>
      </c>
      <c r="I2858" s="4">
        <v>1459</v>
      </c>
      <c r="J2858" s="4">
        <v>587</v>
      </c>
      <c r="K2858" s="4">
        <v>26</v>
      </c>
      <c r="L2858" s="1">
        <v>1863.35</v>
      </c>
      <c r="M2858" s="1">
        <v>3684.43</v>
      </c>
      <c r="N2858" s="2">
        <f t="shared" si="484"/>
        <v>1.9773150508492769</v>
      </c>
      <c r="O2858" s="3">
        <f t="shared" si="485"/>
        <v>0.40233036326250859</v>
      </c>
      <c r="P2858" s="3">
        <f t="shared" si="486"/>
        <v>4.4293015332197615E-2</v>
      </c>
      <c r="Q2858" s="8">
        <f t="shared" si="487"/>
        <v>3.1743611584327085</v>
      </c>
      <c r="R2858" s="8">
        <f t="shared" si="488"/>
        <v>71.667307692307688</v>
      </c>
      <c r="S2858" s="8">
        <f t="shared" si="489"/>
        <v>1821.08</v>
      </c>
      <c r="T2858" s="3">
        <f t="shared" si="490"/>
        <v>0.49426369886251065</v>
      </c>
      <c r="U2858" s="3">
        <f t="shared" si="491"/>
        <v>1.2771418779986292</v>
      </c>
      <c r="V2858" s="3">
        <f t="shared" si="492"/>
        <v>1.023211500867617</v>
      </c>
      <c r="W2858" s="4" t="str">
        <f t="shared" si="493"/>
        <v>Need Improvement</v>
      </c>
      <c r="X2858" s="4" t="str">
        <f t="shared" si="494"/>
        <v>Need Improvement</v>
      </c>
    </row>
    <row r="2859" spans="1:24" x14ac:dyDescent="0.3">
      <c r="A2859" s="4">
        <v>422615</v>
      </c>
      <c r="B2859" s="4" t="s">
        <v>20</v>
      </c>
      <c r="C2859" s="5">
        <v>45319</v>
      </c>
      <c r="D2859" s="6">
        <v>45319</v>
      </c>
      <c r="E2859" s="7">
        <v>45319</v>
      </c>
      <c r="F2859" s="13">
        <v>45319</v>
      </c>
      <c r="G2859" s="4" t="s">
        <v>27</v>
      </c>
      <c r="H2859" s="4" t="s">
        <v>19</v>
      </c>
      <c r="I2859" s="4">
        <v>6429</v>
      </c>
      <c r="J2859" s="4">
        <v>626</v>
      </c>
      <c r="K2859" s="4">
        <v>25</v>
      </c>
      <c r="L2859" s="1">
        <v>1819.32</v>
      </c>
      <c r="M2859" s="1">
        <v>3636.35</v>
      </c>
      <c r="N2859" s="2">
        <f t="shared" si="484"/>
        <v>1.998741287953741</v>
      </c>
      <c r="O2859" s="3">
        <f t="shared" si="485"/>
        <v>9.7371286358687192E-2</v>
      </c>
      <c r="P2859" s="3">
        <f t="shared" si="486"/>
        <v>3.9936102236421724E-2</v>
      </c>
      <c r="Q2859" s="8">
        <f t="shared" si="487"/>
        <v>2.9062619808306707</v>
      </c>
      <c r="R2859" s="8">
        <f t="shared" si="488"/>
        <v>72.772800000000004</v>
      </c>
      <c r="S2859" s="8">
        <f t="shared" si="489"/>
        <v>1817.03</v>
      </c>
      <c r="T2859" s="3">
        <f t="shared" si="490"/>
        <v>0.49968512381921432</v>
      </c>
      <c r="U2859" s="3">
        <f t="shared" si="491"/>
        <v>0.28298646756882873</v>
      </c>
      <c r="V2859" s="3">
        <f t="shared" si="492"/>
        <v>1.0012602983990357</v>
      </c>
      <c r="W2859" s="4" t="str">
        <f t="shared" si="493"/>
        <v>Need Improvement</v>
      </c>
      <c r="X2859" s="4" t="str">
        <f t="shared" si="494"/>
        <v>Need Improvement</v>
      </c>
    </row>
    <row r="2860" spans="1:24" x14ac:dyDescent="0.3">
      <c r="A2860" s="4">
        <v>133692</v>
      </c>
      <c r="B2860" s="4" t="s">
        <v>22</v>
      </c>
      <c r="C2860" s="5">
        <v>45319</v>
      </c>
      <c r="D2860" s="6">
        <v>45319</v>
      </c>
      <c r="E2860" s="7">
        <v>45319</v>
      </c>
      <c r="F2860" s="13">
        <v>45319</v>
      </c>
      <c r="G2860" s="4" t="s">
        <v>21</v>
      </c>
      <c r="H2860" s="4" t="s">
        <v>25</v>
      </c>
      <c r="I2860" s="4">
        <v>2248</v>
      </c>
      <c r="J2860" s="4">
        <v>891</v>
      </c>
      <c r="K2860" s="4">
        <v>91</v>
      </c>
      <c r="L2860" s="1">
        <v>1791.34</v>
      </c>
      <c r="M2860" s="1">
        <v>3550.14</v>
      </c>
      <c r="N2860" s="2">
        <f t="shared" si="484"/>
        <v>1.9818348275592574</v>
      </c>
      <c r="O2860" s="3">
        <f t="shared" si="485"/>
        <v>0.39635231316725977</v>
      </c>
      <c r="P2860" s="3">
        <f t="shared" si="486"/>
        <v>0.10213243546576879</v>
      </c>
      <c r="Q2860" s="8">
        <f t="shared" si="487"/>
        <v>2.0104826038159369</v>
      </c>
      <c r="R2860" s="8">
        <f t="shared" si="488"/>
        <v>19.685054945054944</v>
      </c>
      <c r="S2860" s="8">
        <f t="shared" si="489"/>
        <v>1758.8</v>
      </c>
      <c r="T2860" s="3">
        <f t="shared" si="490"/>
        <v>0.49541708214323943</v>
      </c>
      <c r="U2860" s="3">
        <f t="shared" si="491"/>
        <v>0.79685943060498221</v>
      </c>
      <c r="V2860" s="3">
        <f t="shared" si="492"/>
        <v>1.0185012508528541</v>
      </c>
      <c r="W2860" s="4" t="str">
        <f t="shared" si="493"/>
        <v>Need Improvement</v>
      </c>
      <c r="X2860" s="4" t="str">
        <f t="shared" si="494"/>
        <v>Need Improvement</v>
      </c>
    </row>
    <row r="2861" spans="1:24" x14ac:dyDescent="0.3">
      <c r="A2861" s="4">
        <v>907493</v>
      </c>
      <c r="B2861" s="4" t="s">
        <v>23</v>
      </c>
      <c r="C2861" s="5">
        <v>45319</v>
      </c>
      <c r="D2861" s="6">
        <v>45319</v>
      </c>
      <c r="E2861" s="7">
        <v>45319</v>
      </c>
      <c r="F2861" s="13">
        <v>45319</v>
      </c>
      <c r="G2861" s="4" t="s">
        <v>12</v>
      </c>
      <c r="H2861" s="4" t="s">
        <v>13</v>
      </c>
      <c r="I2861" s="4">
        <v>1650</v>
      </c>
      <c r="J2861" s="4">
        <v>518</v>
      </c>
      <c r="K2861" s="4">
        <v>75</v>
      </c>
      <c r="L2861" s="1">
        <v>4815.24</v>
      </c>
      <c r="M2861" s="1">
        <v>6718.68</v>
      </c>
      <c r="N2861" s="2">
        <f t="shared" si="484"/>
        <v>1.3952949385700402</v>
      </c>
      <c r="O2861" s="3">
        <f t="shared" si="485"/>
        <v>0.31393939393939396</v>
      </c>
      <c r="P2861" s="3">
        <f t="shared" si="486"/>
        <v>0.14478764478764478</v>
      </c>
      <c r="Q2861" s="8">
        <f t="shared" si="487"/>
        <v>9.2958301158301158</v>
      </c>
      <c r="R2861" s="8">
        <f t="shared" si="488"/>
        <v>64.203199999999995</v>
      </c>
      <c r="S2861" s="8">
        <f t="shared" si="489"/>
        <v>1903.4400000000005</v>
      </c>
      <c r="T2861" s="3">
        <f t="shared" si="490"/>
        <v>0.2833056493239744</v>
      </c>
      <c r="U2861" s="3">
        <f t="shared" si="491"/>
        <v>2.9183272727272724</v>
      </c>
      <c r="V2861" s="3">
        <f t="shared" si="492"/>
        <v>2.5297566511158736</v>
      </c>
      <c r="W2861" s="4" t="str">
        <f t="shared" si="493"/>
        <v>Need Improvement</v>
      </c>
      <c r="X2861" s="4" t="str">
        <f t="shared" si="494"/>
        <v>Need Improvement</v>
      </c>
    </row>
    <row r="2862" spans="1:24" x14ac:dyDescent="0.3">
      <c r="A2862" s="4">
        <v>640488</v>
      </c>
      <c r="B2862" s="4" t="s">
        <v>24</v>
      </c>
      <c r="C2862" s="5">
        <v>45319</v>
      </c>
      <c r="D2862" s="6">
        <v>45319</v>
      </c>
      <c r="E2862" s="7">
        <v>45319</v>
      </c>
      <c r="F2862" s="13">
        <v>45319</v>
      </c>
      <c r="G2862" s="4" t="s">
        <v>12</v>
      </c>
      <c r="H2862" s="4" t="s">
        <v>19</v>
      </c>
      <c r="I2862" s="4">
        <v>7790</v>
      </c>
      <c r="J2862" s="4">
        <v>981</v>
      </c>
      <c r="K2862" s="4">
        <v>49</v>
      </c>
      <c r="L2862" s="1">
        <v>3360.95</v>
      </c>
      <c r="M2862" s="1">
        <v>7718.86</v>
      </c>
      <c r="N2862" s="2">
        <f t="shared" si="484"/>
        <v>2.2966304169951948</v>
      </c>
      <c r="O2862" s="3">
        <f t="shared" si="485"/>
        <v>0.12593068035943517</v>
      </c>
      <c r="P2862" s="3">
        <f t="shared" si="486"/>
        <v>4.9949031600407749E-2</v>
      </c>
      <c r="Q2862" s="8">
        <f t="shared" si="487"/>
        <v>3.4260448521916409</v>
      </c>
      <c r="R2862" s="8">
        <f t="shared" si="488"/>
        <v>68.590816326530614</v>
      </c>
      <c r="S2862" s="8">
        <f t="shared" si="489"/>
        <v>4357.91</v>
      </c>
      <c r="T2862" s="3">
        <f t="shared" si="490"/>
        <v>0.56457948453528117</v>
      </c>
      <c r="U2862" s="3">
        <f t="shared" si="491"/>
        <v>0.43144415917843387</v>
      </c>
      <c r="V2862" s="3">
        <f t="shared" si="492"/>
        <v>0.77122978675557774</v>
      </c>
      <c r="W2862" s="4" t="str">
        <f t="shared" si="493"/>
        <v>Need Improvement</v>
      </c>
      <c r="X2862" s="4" t="str">
        <f t="shared" si="494"/>
        <v>Good</v>
      </c>
    </row>
    <row r="2863" spans="1:24" x14ac:dyDescent="0.3">
      <c r="A2863" s="4">
        <v>56597</v>
      </c>
      <c r="B2863" s="4" t="s">
        <v>26</v>
      </c>
      <c r="C2863" s="5">
        <v>45319</v>
      </c>
      <c r="D2863" s="6">
        <v>45319</v>
      </c>
      <c r="E2863" s="7">
        <v>45319</v>
      </c>
      <c r="F2863" s="13">
        <v>45319</v>
      </c>
      <c r="G2863" s="4" t="s">
        <v>12</v>
      </c>
      <c r="H2863" s="4" t="s">
        <v>19</v>
      </c>
      <c r="I2863" s="4">
        <v>4946</v>
      </c>
      <c r="J2863" s="4">
        <v>416</v>
      </c>
      <c r="K2863" s="4">
        <v>80</v>
      </c>
      <c r="L2863" s="1">
        <v>2868.11</v>
      </c>
      <c r="M2863" s="1">
        <v>4311.1400000000003</v>
      </c>
      <c r="N2863" s="2">
        <f t="shared" si="484"/>
        <v>1.5031292384183312</v>
      </c>
      <c r="O2863" s="3">
        <f t="shared" si="485"/>
        <v>8.4108370400323498E-2</v>
      </c>
      <c r="P2863" s="3">
        <f t="shared" si="486"/>
        <v>0.19230769230769232</v>
      </c>
      <c r="Q2863" s="8">
        <f t="shared" si="487"/>
        <v>6.8944951923076925</v>
      </c>
      <c r="R2863" s="8">
        <f t="shared" si="488"/>
        <v>35.851375000000004</v>
      </c>
      <c r="S2863" s="8">
        <f t="shared" si="489"/>
        <v>1443.0300000000002</v>
      </c>
      <c r="T2863" s="3">
        <f t="shared" si="490"/>
        <v>0.3347212106310628</v>
      </c>
      <c r="U2863" s="3">
        <f t="shared" si="491"/>
        <v>0.57988475535786499</v>
      </c>
      <c r="V2863" s="3">
        <f t="shared" si="492"/>
        <v>1.9875608961698645</v>
      </c>
      <c r="W2863" s="4" t="str">
        <f t="shared" si="493"/>
        <v>Need Improvement</v>
      </c>
      <c r="X2863" s="4" t="str">
        <f t="shared" si="494"/>
        <v>Need Improvement</v>
      </c>
    </row>
    <row r="2864" spans="1:24" x14ac:dyDescent="0.3">
      <c r="A2864" s="4">
        <v>632134</v>
      </c>
      <c r="B2864" s="4" t="s">
        <v>11</v>
      </c>
      <c r="C2864" s="5">
        <v>45320</v>
      </c>
      <c r="D2864" s="6">
        <v>45320</v>
      </c>
      <c r="E2864" s="7">
        <v>45320</v>
      </c>
      <c r="F2864" s="13">
        <v>45320</v>
      </c>
      <c r="G2864" s="4" t="s">
        <v>12</v>
      </c>
      <c r="H2864" s="4" t="s">
        <v>25</v>
      </c>
      <c r="I2864" s="4">
        <v>7199</v>
      </c>
      <c r="J2864" s="4">
        <v>276</v>
      </c>
      <c r="K2864" s="4">
        <v>64</v>
      </c>
      <c r="L2864" s="1">
        <v>2569.44</v>
      </c>
      <c r="M2864" s="1">
        <v>4358.1000000000004</v>
      </c>
      <c r="N2864" s="2">
        <f t="shared" si="484"/>
        <v>1.6961283392490194</v>
      </c>
      <c r="O2864" s="3">
        <f t="shared" si="485"/>
        <v>3.8338658146964855E-2</v>
      </c>
      <c r="P2864" s="3">
        <f t="shared" si="486"/>
        <v>0.2318840579710145</v>
      </c>
      <c r="Q2864" s="8">
        <f t="shared" si="487"/>
        <v>9.3095652173913042</v>
      </c>
      <c r="R2864" s="8">
        <f t="shared" si="488"/>
        <v>40.147500000000001</v>
      </c>
      <c r="S2864" s="8">
        <f t="shared" si="489"/>
        <v>1788.6600000000003</v>
      </c>
      <c r="T2864" s="3">
        <f t="shared" si="490"/>
        <v>0.41042197287808913</v>
      </c>
      <c r="U2864" s="3">
        <f t="shared" si="491"/>
        <v>0.35691623836643976</v>
      </c>
      <c r="V2864" s="3">
        <f t="shared" si="492"/>
        <v>1.4365167220153632</v>
      </c>
      <c r="W2864" s="4" t="str">
        <f t="shared" si="493"/>
        <v>Need Improvement</v>
      </c>
      <c r="X2864" s="4" t="str">
        <f t="shared" si="494"/>
        <v>Need Improvement</v>
      </c>
    </row>
    <row r="2865" spans="1:24" x14ac:dyDescent="0.3">
      <c r="A2865" s="4">
        <v>484219</v>
      </c>
      <c r="B2865" s="4" t="s">
        <v>14</v>
      </c>
      <c r="C2865" s="5">
        <v>45320</v>
      </c>
      <c r="D2865" s="6">
        <v>45320</v>
      </c>
      <c r="E2865" s="7">
        <v>45320</v>
      </c>
      <c r="F2865" s="13">
        <v>45320</v>
      </c>
      <c r="G2865" s="4" t="s">
        <v>21</v>
      </c>
      <c r="H2865" s="4" t="s">
        <v>19</v>
      </c>
      <c r="I2865" s="4">
        <v>9620</v>
      </c>
      <c r="J2865" s="4">
        <v>586</v>
      </c>
      <c r="K2865" s="4">
        <v>61</v>
      </c>
      <c r="L2865" s="1">
        <v>2333.17</v>
      </c>
      <c r="M2865" s="1">
        <v>6587.38</v>
      </c>
      <c r="N2865" s="2">
        <f t="shared" si="484"/>
        <v>2.8233604923773234</v>
      </c>
      <c r="O2865" s="3">
        <f t="shared" si="485"/>
        <v>6.0914760914760918E-2</v>
      </c>
      <c r="P2865" s="3">
        <f t="shared" si="486"/>
        <v>0.10409556313993173</v>
      </c>
      <c r="Q2865" s="8">
        <f t="shared" si="487"/>
        <v>3.981518771331058</v>
      </c>
      <c r="R2865" s="8">
        <f t="shared" si="488"/>
        <v>38.248688524590165</v>
      </c>
      <c r="S2865" s="8">
        <f t="shared" si="489"/>
        <v>4254.21</v>
      </c>
      <c r="T2865" s="3">
        <f t="shared" si="490"/>
        <v>0.64581214382652885</v>
      </c>
      <c r="U2865" s="3">
        <f t="shared" si="491"/>
        <v>0.24253326403326403</v>
      </c>
      <c r="V2865" s="3">
        <f t="shared" si="492"/>
        <v>0.54843790033872331</v>
      </c>
      <c r="W2865" s="4" t="str">
        <f t="shared" si="493"/>
        <v>Need Improvement</v>
      </c>
      <c r="X2865" s="4" t="str">
        <f t="shared" si="494"/>
        <v>Good</v>
      </c>
    </row>
    <row r="2866" spans="1:24" x14ac:dyDescent="0.3">
      <c r="A2866" s="4">
        <v>443256</v>
      </c>
      <c r="B2866" s="4" t="s">
        <v>16</v>
      </c>
      <c r="C2866" s="5">
        <v>45320</v>
      </c>
      <c r="D2866" s="6">
        <v>45320</v>
      </c>
      <c r="E2866" s="7">
        <v>45320</v>
      </c>
      <c r="F2866" s="13">
        <v>45320</v>
      </c>
      <c r="G2866" s="4" t="s">
        <v>12</v>
      </c>
      <c r="H2866" s="4" t="s">
        <v>25</v>
      </c>
      <c r="I2866" s="4">
        <v>8062</v>
      </c>
      <c r="J2866" s="4">
        <v>621</v>
      </c>
      <c r="K2866" s="4">
        <v>51</v>
      </c>
      <c r="L2866" s="1">
        <v>3503.02</v>
      </c>
      <c r="M2866" s="1">
        <v>5100.34</v>
      </c>
      <c r="N2866" s="2">
        <f t="shared" si="484"/>
        <v>1.4559836940696884</v>
      </c>
      <c r="O2866" s="3">
        <f t="shared" si="485"/>
        <v>7.7028032746216821E-2</v>
      </c>
      <c r="P2866" s="3">
        <f t="shared" si="486"/>
        <v>8.2125603864734303E-2</v>
      </c>
      <c r="Q2866" s="8">
        <f t="shared" si="487"/>
        <v>5.6409339774557168</v>
      </c>
      <c r="R2866" s="8">
        <f t="shared" si="488"/>
        <v>68.686666666666667</v>
      </c>
      <c r="S2866" s="8">
        <f t="shared" si="489"/>
        <v>1597.3200000000002</v>
      </c>
      <c r="T2866" s="3">
        <f t="shared" si="490"/>
        <v>0.31317912139190723</v>
      </c>
      <c r="U2866" s="3">
        <f t="shared" si="491"/>
        <v>0.43451004713470603</v>
      </c>
      <c r="V2866" s="3">
        <f t="shared" si="492"/>
        <v>2.1930608769689228</v>
      </c>
      <c r="W2866" s="4" t="str">
        <f t="shared" si="493"/>
        <v>Need Improvement</v>
      </c>
      <c r="X2866" s="4" t="str">
        <f t="shared" si="494"/>
        <v>Need Improvement</v>
      </c>
    </row>
    <row r="2867" spans="1:24" x14ac:dyDescent="0.3">
      <c r="A2867" s="4">
        <v>712998</v>
      </c>
      <c r="B2867" s="4" t="s">
        <v>18</v>
      </c>
      <c r="C2867" s="5">
        <v>45320</v>
      </c>
      <c r="D2867" s="6">
        <v>45320</v>
      </c>
      <c r="E2867" s="7">
        <v>45320</v>
      </c>
      <c r="F2867" s="13">
        <v>45320</v>
      </c>
      <c r="G2867" s="4" t="s">
        <v>21</v>
      </c>
      <c r="H2867" s="4" t="s">
        <v>13</v>
      </c>
      <c r="I2867" s="4">
        <v>5649</v>
      </c>
      <c r="J2867" s="4">
        <v>579</v>
      </c>
      <c r="K2867" s="4">
        <v>25</v>
      </c>
      <c r="L2867" s="1">
        <v>1215.83</v>
      </c>
      <c r="M2867" s="1">
        <v>4660.1400000000003</v>
      </c>
      <c r="N2867" s="2">
        <f t="shared" si="484"/>
        <v>3.8328878214882018</v>
      </c>
      <c r="O2867" s="3">
        <f t="shared" si="485"/>
        <v>0.10249601699415826</v>
      </c>
      <c r="P2867" s="3">
        <f t="shared" si="486"/>
        <v>4.317789291882556E-2</v>
      </c>
      <c r="Q2867" s="8">
        <f t="shared" si="487"/>
        <v>2.0998791018998273</v>
      </c>
      <c r="R2867" s="8">
        <f t="shared" si="488"/>
        <v>48.633199999999995</v>
      </c>
      <c r="S2867" s="8">
        <f t="shared" si="489"/>
        <v>3444.3100000000004</v>
      </c>
      <c r="T2867" s="3">
        <f t="shared" si="490"/>
        <v>0.7391001128721455</v>
      </c>
      <c r="U2867" s="3">
        <f t="shared" si="491"/>
        <v>0.21522924411400246</v>
      </c>
      <c r="V2867" s="3">
        <f t="shared" si="492"/>
        <v>0.35299668148337399</v>
      </c>
      <c r="W2867" s="4" t="str">
        <f t="shared" si="493"/>
        <v>Need Improvement</v>
      </c>
      <c r="X2867" s="4" t="str">
        <f t="shared" si="494"/>
        <v>Need Improvement</v>
      </c>
    </row>
    <row r="2868" spans="1:24" x14ac:dyDescent="0.3">
      <c r="A2868" s="4">
        <v>82236</v>
      </c>
      <c r="B2868" s="4" t="s">
        <v>20</v>
      </c>
      <c r="C2868" s="5">
        <v>45320</v>
      </c>
      <c r="D2868" s="6">
        <v>45320</v>
      </c>
      <c r="E2868" s="7">
        <v>45320</v>
      </c>
      <c r="F2868" s="13">
        <v>45320</v>
      </c>
      <c r="G2868" s="4" t="s">
        <v>27</v>
      </c>
      <c r="H2868" s="4" t="s">
        <v>17</v>
      </c>
      <c r="I2868" s="4">
        <v>4659</v>
      </c>
      <c r="J2868" s="4">
        <v>995</v>
      </c>
      <c r="K2868" s="4">
        <v>80</v>
      </c>
      <c r="L2868" s="1">
        <v>4483.58</v>
      </c>
      <c r="M2868" s="1">
        <v>8309.98</v>
      </c>
      <c r="N2868" s="2">
        <f t="shared" si="484"/>
        <v>1.8534251647121274</v>
      </c>
      <c r="O2868" s="3">
        <f t="shared" si="485"/>
        <v>0.21356514273449237</v>
      </c>
      <c r="P2868" s="3">
        <f t="shared" si="486"/>
        <v>8.0402010050251257E-2</v>
      </c>
      <c r="Q2868" s="8">
        <f t="shared" si="487"/>
        <v>4.5061105527638192</v>
      </c>
      <c r="R2868" s="8">
        <f t="shared" si="488"/>
        <v>56.044750000000001</v>
      </c>
      <c r="S2868" s="8">
        <f t="shared" si="489"/>
        <v>3826.3999999999996</v>
      </c>
      <c r="T2868" s="3">
        <f t="shared" si="490"/>
        <v>0.4604583885881795</v>
      </c>
      <c r="U2868" s="3">
        <f t="shared" si="491"/>
        <v>0.96234814337840735</v>
      </c>
      <c r="V2868" s="3">
        <f t="shared" si="492"/>
        <v>1.171748902362534</v>
      </c>
      <c r="W2868" s="4" t="str">
        <f t="shared" si="493"/>
        <v>Need Improvement</v>
      </c>
      <c r="X2868" s="4" t="str">
        <f t="shared" si="494"/>
        <v>Need Improvement</v>
      </c>
    </row>
    <row r="2869" spans="1:24" x14ac:dyDescent="0.3">
      <c r="A2869" s="4">
        <v>101448</v>
      </c>
      <c r="B2869" s="4" t="s">
        <v>22</v>
      </c>
      <c r="C2869" s="5">
        <v>45320</v>
      </c>
      <c r="D2869" s="6">
        <v>45320</v>
      </c>
      <c r="E2869" s="7">
        <v>45320</v>
      </c>
      <c r="F2869" s="13">
        <v>45320</v>
      </c>
      <c r="G2869" s="4" t="s">
        <v>15</v>
      </c>
      <c r="H2869" s="4" t="s">
        <v>19</v>
      </c>
      <c r="I2869" s="4">
        <v>3358</v>
      </c>
      <c r="J2869" s="4">
        <v>528</v>
      </c>
      <c r="K2869" s="4">
        <v>27</v>
      </c>
      <c r="L2869" s="1">
        <v>1294.04</v>
      </c>
      <c r="M2869" s="1">
        <v>4264.3</v>
      </c>
      <c r="N2869" s="2">
        <f t="shared" si="484"/>
        <v>3.2953386294086737</v>
      </c>
      <c r="O2869" s="3">
        <f t="shared" si="485"/>
        <v>0.15723645026801666</v>
      </c>
      <c r="P2869" s="3">
        <f t="shared" si="486"/>
        <v>5.113636363636364E-2</v>
      </c>
      <c r="Q2869" s="8">
        <f t="shared" si="487"/>
        <v>2.4508333333333332</v>
      </c>
      <c r="R2869" s="8">
        <f t="shared" si="488"/>
        <v>47.927407407407408</v>
      </c>
      <c r="S2869" s="8">
        <f t="shared" si="489"/>
        <v>2970.26</v>
      </c>
      <c r="T2869" s="3">
        <f t="shared" si="490"/>
        <v>0.69654105011373502</v>
      </c>
      <c r="U2869" s="3">
        <f t="shared" si="491"/>
        <v>0.38536033353186422</v>
      </c>
      <c r="V2869" s="3">
        <f t="shared" si="492"/>
        <v>0.43566556463070566</v>
      </c>
      <c r="W2869" s="4" t="str">
        <f t="shared" si="493"/>
        <v>Need Improvement</v>
      </c>
      <c r="X2869" s="4" t="str">
        <f t="shared" si="494"/>
        <v>Need Improvement</v>
      </c>
    </row>
    <row r="2870" spans="1:24" x14ac:dyDescent="0.3">
      <c r="A2870" s="4">
        <v>43531</v>
      </c>
      <c r="B2870" s="4" t="s">
        <v>23</v>
      </c>
      <c r="C2870" s="5">
        <v>45320</v>
      </c>
      <c r="D2870" s="6">
        <v>45320</v>
      </c>
      <c r="E2870" s="7">
        <v>45320</v>
      </c>
      <c r="F2870" s="13">
        <v>45320</v>
      </c>
      <c r="G2870" s="4" t="s">
        <v>21</v>
      </c>
      <c r="H2870" s="4" t="s">
        <v>13</v>
      </c>
      <c r="I2870" s="4">
        <v>8040</v>
      </c>
      <c r="J2870" s="4">
        <v>513</v>
      </c>
      <c r="K2870" s="4">
        <v>59</v>
      </c>
      <c r="L2870" s="1">
        <v>2721.11</v>
      </c>
      <c r="M2870" s="1">
        <v>5736.21</v>
      </c>
      <c r="N2870" s="2">
        <f t="shared" si="484"/>
        <v>2.1080404687792846</v>
      </c>
      <c r="O2870" s="3">
        <f t="shared" si="485"/>
        <v>6.3805970149253738E-2</v>
      </c>
      <c r="P2870" s="3">
        <f t="shared" si="486"/>
        <v>0.11500974658869395</v>
      </c>
      <c r="Q2870" s="8">
        <f t="shared" si="487"/>
        <v>5.3043079922027294</v>
      </c>
      <c r="R2870" s="8">
        <f t="shared" si="488"/>
        <v>46.120508474576276</v>
      </c>
      <c r="S2870" s="8">
        <f t="shared" si="489"/>
        <v>3015.1</v>
      </c>
      <c r="T2870" s="3">
        <f t="shared" si="490"/>
        <v>0.52562580519192981</v>
      </c>
      <c r="U2870" s="3">
        <f t="shared" si="491"/>
        <v>0.33844651741293535</v>
      </c>
      <c r="V2870" s="3">
        <f t="shared" si="492"/>
        <v>0.90249411296474424</v>
      </c>
      <c r="W2870" s="4" t="str">
        <f t="shared" si="493"/>
        <v>Need Improvement</v>
      </c>
      <c r="X2870" s="4" t="str">
        <f t="shared" si="494"/>
        <v>Need Improvement</v>
      </c>
    </row>
    <row r="2871" spans="1:24" x14ac:dyDescent="0.3">
      <c r="A2871" s="4">
        <v>490117</v>
      </c>
      <c r="B2871" s="4" t="s">
        <v>24</v>
      </c>
      <c r="C2871" s="5">
        <v>45320</v>
      </c>
      <c r="D2871" s="6">
        <v>45320</v>
      </c>
      <c r="E2871" s="7">
        <v>45320</v>
      </c>
      <c r="F2871" s="13">
        <v>45320</v>
      </c>
      <c r="G2871" s="4" t="s">
        <v>12</v>
      </c>
      <c r="H2871" s="4" t="s">
        <v>17</v>
      </c>
      <c r="I2871" s="4">
        <v>7312</v>
      </c>
      <c r="J2871" s="4">
        <v>676</v>
      </c>
      <c r="K2871" s="4">
        <v>55</v>
      </c>
      <c r="L2871" s="1">
        <v>4393.26</v>
      </c>
      <c r="M2871" s="1">
        <v>5675.83</v>
      </c>
      <c r="N2871" s="2">
        <f t="shared" si="484"/>
        <v>1.2919403814024208</v>
      </c>
      <c r="O2871" s="3">
        <f t="shared" si="485"/>
        <v>9.245076586433261E-2</v>
      </c>
      <c r="P2871" s="3">
        <f t="shared" si="486"/>
        <v>8.1360946745562129E-2</v>
      </c>
      <c r="Q2871" s="8">
        <f t="shared" si="487"/>
        <v>6.4989053254437872</v>
      </c>
      <c r="R2871" s="8">
        <f t="shared" si="488"/>
        <v>79.877454545454555</v>
      </c>
      <c r="S2871" s="8">
        <f t="shared" si="489"/>
        <v>1282.5699999999997</v>
      </c>
      <c r="T2871" s="3">
        <f t="shared" si="490"/>
        <v>0.22597047480280413</v>
      </c>
      <c r="U2871" s="3">
        <f t="shared" si="491"/>
        <v>0.60082877461706785</v>
      </c>
      <c r="V2871" s="3">
        <f t="shared" si="492"/>
        <v>3.4253569005980191</v>
      </c>
      <c r="W2871" s="4" t="str">
        <f t="shared" si="493"/>
        <v>Need Improvement</v>
      </c>
      <c r="X2871" s="4" t="str">
        <f t="shared" si="494"/>
        <v>Need Improvement</v>
      </c>
    </row>
    <row r="2872" spans="1:24" x14ac:dyDescent="0.3">
      <c r="A2872" s="4">
        <v>165375</v>
      </c>
      <c r="B2872" s="4" t="s">
        <v>26</v>
      </c>
      <c r="C2872" s="5">
        <v>45320</v>
      </c>
      <c r="D2872" s="6">
        <v>45320</v>
      </c>
      <c r="E2872" s="7">
        <v>45320</v>
      </c>
      <c r="F2872" s="13">
        <v>45320</v>
      </c>
      <c r="G2872" s="4" t="s">
        <v>21</v>
      </c>
      <c r="H2872" s="4" t="s">
        <v>25</v>
      </c>
      <c r="I2872" s="4">
        <v>7580</v>
      </c>
      <c r="J2872" s="4">
        <v>825</v>
      </c>
      <c r="K2872" s="4">
        <v>41</v>
      </c>
      <c r="L2872" s="1">
        <v>1300.3699999999999</v>
      </c>
      <c r="M2872" s="1">
        <v>9699.51</v>
      </c>
      <c r="N2872" s="2">
        <f t="shared" si="484"/>
        <v>7.4590385813268538</v>
      </c>
      <c r="O2872" s="3">
        <f t="shared" si="485"/>
        <v>0.10883905013192612</v>
      </c>
      <c r="P2872" s="3">
        <f t="shared" si="486"/>
        <v>4.9696969696969698E-2</v>
      </c>
      <c r="Q2872" s="8">
        <f t="shared" si="487"/>
        <v>1.5762060606060604</v>
      </c>
      <c r="R2872" s="8">
        <f t="shared" si="488"/>
        <v>31.716341463414633</v>
      </c>
      <c r="S2872" s="8">
        <f t="shared" si="489"/>
        <v>8399.14</v>
      </c>
      <c r="T2872" s="3">
        <f t="shared" si="490"/>
        <v>0.86593446473069247</v>
      </c>
      <c r="U2872" s="3">
        <f t="shared" si="491"/>
        <v>0.1715527704485488</v>
      </c>
      <c r="V2872" s="3">
        <f t="shared" si="492"/>
        <v>0.15482180318461175</v>
      </c>
      <c r="W2872" s="4" t="str">
        <f t="shared" si="493"/>
        <v>Good</v>
      </c>
      <c r="X2872" s="4" t="str">
        <f t="shared" si="494"/>
        <v>Excellent</v>
      </c>
    </row>
    <row r="2873" spans="1:24" x14ac:dyDescent="0.3">
      <c r="A2873" s="4">
        <v>514235</v>
      </c>
      <c r="B2873" s="4" t="s">
        <v>11</v>
      </c>
      <c r="C2873" s="5">
        <v>45321</v>
      </c>
      <c r="D2873" s="6">
        <v>45321</v>
      </c>
      <c r="E2873" s="7">
        <v>45321</v>
      </c>
      <c r="F2873" s="13">
        <v>45321</v>
      </c>
      <c r="G2873" s="4" t="s">
        <v>21</v>
      </c>
      <c r="H2873" s="4" t="s">
        <v>19</v>
      </c>
      <c r="I2873" s="4">
        <v>3100</v>
      </c>
      <c r="J2873" s="4">
        <v>168</v>
      </c>
      <c r="K2873" s="4">
        <v>64</v>
      </c>
      <c r="L2873" s="1">
        <v>2067.92</v>
      </c>
      <c r="M2873" s="1">
        <v>9501.86</v>
      </c>
      <c r="N2873" s="2">
        <f t="shared" si="484"/>
        <v>4.5948876165422261</v>
      </c>
      <c r="O2873" s="3">
        <f t="shared" si="485"/>
        <v>5.4193548387096772E-2</v>
      </c>
      <c r="P2873" s="3">
        <f t="shared" si="486"/>
        <v>0.38095238095238093</v>
      </c>
      <c r="Q2873" s="8">
        <f t="shared" si="487"/>
        <v>12.30904761904762</v>
      </c>
      <c r="R2873" s="8">
        <f t="shared" si="488"/>
        <v>32.311250000000001</v>
      </c>
      <c r="S2873" s="8">
        <f t="shared" si="489"/>
        <v>7433.9400000000005</v>
      </c>
      <c r="T2873" s="3">
        <f t="shared" si="490"/>
        <v>0.78236682081192521</v>
      </c>
      <c r="U2873" s="3">
        <f t="shared" si="491"/>
        <v>0.66707096774193553</v>
      </c>
      <c r="V2873" s="3">
        <f t="shared" si="492"/>
        <v>0.27817281280182515</v>
      </c>
      <c r="W2873" s="4" t="str">
        <f t="shared" si="493"/>
        <v>Need Improvement</v>
      </c>
      <c r="X2873" s="4" t="str">
        <f t="shared" si="494"/>
        <v>Excellent</v>
      </c>
    </row>
    <row r="2874" spans="1:24" x14ac:dyDescent="0.3">
      <c r="A2874" s="4">
        <v>463287</v>
      </c>
      <c r="B2874" s="4" t="s">
        <v>14</v>
      </c>
      <c r="C2874" s="5">
        <v>45321</v>
      </c>
      <c r="D2874" s="6">
        <v>45321</v>
      </c>
      <c r="E2874" s="7">
        <v>45321</v>
      </c>
      <c r="F2874" s="13">
        <v>45321</v>
      </c>
      <c r="G2874" s="4" t="s">
        <v>21</v>
      </c>
      <c r="H2874" s="4" t="s">
        <v>17</v>
      </c>
      <c r="I2874" s="4">
        <v>9682</v>
      </c>
      <c r="J2874" s="4">
        <v>851</v>
      </c>
      <c r="K2874" s="4">
        <v>68</v>
      </c>
      <c r="L2874" s="1">
        <v>2819.2</v>
      </c>
      <c r="M2874" s="1">
        <v>3798.08</v>
      </c>
      <c r="N2874" s="2">
        <f t="shared" si="484"/>
        <v>1.3472190692395005</v>
      </c>
      <c r="O2874" s="3">
        <f t="shared" si="485"/>
        <v>8.7895063003511673E-2</v>
      </c>
      <c r="P2874" s="3">
        <f t="shared" si="486"/>
        <v>7.9905992949471205E-2</v>
      </c>
      <c r="Q2874" s="8">
        <f t="shared" si="487"/>
        <v>3.3128084606345474</v>
      </c>
      <c r="R2874" s="8">
        <f t="shared" si="488"/>
        <v>41.45882352941176</v>
      </c>
      <c r="S2874" s="8">
        <f t="shared" si="489"/>
        <v>978.88000000000011</v>
      </c>
      <c r="T2874" s="3">
        <f t="shared" si="490"/>
        <v>0.25773022158564329</v>
      </c>
      <c r="U2874" s="3">
        <f t="shared" si="491"/>
        <v>0.29117950836604006</v>
      </c>
      <c r="V2874" s="3">
        <f t="shared" si="492"/>
        <v>2.8800261523373645</v>
      </c>
      <c r="W2874" s="4" t="str">
        <f t="shared" si="493"/>
        <v>Need Improvement</v>
      </c>
      <c r="X2874" s="4" t="str">
        <f t="shared" si="494"/>
        <v>Need Improvement</v>
      </c>
    </row>
    <row r="2875" spans="1:24" x14ac:dyDescent="0.3">
      <c r="A2875" s="4">
        <v>520029</v>
      </c>
      <c r="B2875" s="4" t="s">
        <v>16</v>
      </c>
      <c r="C2875" s="5">
        <v>45321</v>
      </c>
      <c r="D2875" s="6">
        <v>45321</v>
      </c>
      <c r="E2875" s="7">
        <v>45321</v>
      </c>
      <c r="F2875" s="13">
        <v>45321</v>
      </c>
      <c r="G2875" s="4" t="s">
        <v>27</v>
      </c>
      <c r="H2875" s="4" t="s">
        <v>17</v>
      </c>
      <c r="I2875" s="4">
        <v>9077</v>
      </c>
      <c r="J2875" s="4">
        <v>102</v>
      </c>
      <c r="K2875" s="4">
        <v>81</v>
      </c>
      <c r="L2875" s="1">
        <v>3068.93</v>
      </c>
      <c r="M2875" s="1">
        <v>6961.2</v>
      </c>
      <c r="N2875" s="2">
        <f t="shared" si="484"/>
        <v>2.2682824306843101</v>
      </c>
      <c r="O2875" s="3">
        <f t="shared" si="485"/>
        <v>1.1237192905144872E-2</v>
      </c>
      <c r="P2875" s="3">
        <f t="shared" si="486"/>
        <v>0.79411764705882348</v>
      </c>
      <c r="Q2875" s="8">
        <f t="shared" si="487"/>
        <v>30.087549019607842</v>
      </c>
      <c r="R2875" s="8">
        <f t="shared" si="488"/>
        <v>37.888024691358019</v>
      </c>
      <c r="S2875" s="8">
        <f t="shared" si="489"/>
        <v>3892.27</v>
      </c>
      <c r="T2875" s="3">
        <f t="shared" si="490"/>
        <v>0.55913779233465499</v>
      </c>
      <c r="U2875" s="3">
        <f t="shared" si="491"/>
        <v>0.3380995923763358</v>
      </c>
      <c r="V2875" s="3">
        <f t="shared" si="492"/>
        <v>0.78846791204104538</v>
      </c>
      <c r="W2875" s="4" t="str">
        <f t="shared" si="493"/>
        <v>Need Improvement</v>
      </c>
      <c r="X2875" s="4" t="str">
        <f t="shared" si="494"/>
        <v>Need Improvement</v>
      </c>
    </row>
    <row r="2876" spans="1:24" x14ac:dyDescent="0.3">
      <c r="A2876" s="4">
        <v>668197</v>
      </c>
      <c r="B2876" s="4" t="s">
        <v>18</v>
      </c>
      <c r="C2876" s="5">
        <v>45321</v>
      </c>
      <c r="D2876" s="6">
        <v>45321</v>
      </c>
      <c r="E2876" s="7">
        <v>45321</v>
      </c>
      <c r="F2876" s="13">
        <v>45321</v>
      </c>
      <c r="G2876" s="4" t="s">
        <v>15</v>
      </c>
      <c r="H2876" s="4" t="s">
        <v>19</v>
      </c>
      <c r="I2876" s="4">
        <v>3441</v>
      </c>
      <c r="J2876" s="4">
        <v>871</v>
      </c>
      <c r="K2876" s="4">
        <v>79</v>
      </c>
      <c r="L2876" s="1">
        <v>3648.86</v>
      </c>
      <c r="M2876" s="1">
        <v>3795.51</v>
      </c>
      <c r="N2876" s="2">
        <f t="shared" si="484"/>
        <v>1.0401906348832237</v>
      </c>
      <c r="O2876" s="3">
        <f t="shared" si="485"/>
        <v>0.25312409183376927</v>
      </c>
      <c r="P2876" s="3">
        <f t="shared" si="486"/>
        <v>9.0700344431687716E-2</v>
      </c>
      <c r="Q2876" s="8">
        <f t="shared" si="487"/>
        <v>4.1892766934557981</v>
      </c>
      <c r="R2876" s="8">
        <f t="shared" si="488"/>
        <v>46.188101265822787</v>
      </c>
      <c r="S2876" s="8">
        <f t="shared" si="489"/>
        <v>146.65000000000009</v>
      </c>
      <c r="T2876" s="3">
        <f t="shared" si="490"/>
        <v>3.8637758825559698E-2</v>
      </c>
      <c r="U2876" s="3">
        <f t="shared" si="491"/>
        <v>1.0604068584713746</v>
      </c>
      <c r="V2876" s="3">
        <f t="shared" si="492"/>
        <v>24.881418342993509</v>
      </c>
      <c r="W2876" s="4" t="str">
        <f t="shared" si="493"/>
        <v>Need Improvement</v>
      </c>
      <c r="X2876" s="4" t="str">
        <f t="shared" si="494"/>
        <v>Need Improvement</v>
      </c>
    </row>
    <row r="2877" spans="1:24" x14ac:dyDescent="0.3">
      <c r="A2877" s="4">
        <v>575245</v>
      </c>
      <c r="B2877" s="4" t="s">
        <v>20</v>
      </c>
      <c r="C2877" s="5">
        <v>45321</v>
      </c>
      <c r="D2877" s="6">
        <v>45321</v>
      </c>
      <c r="E2877" s="7">
        <v>45321</v>
      </c>
      <c r="F2877" s="13">
        <v>45321</v>
      </c>
      <c r="G2877" s="4" t="s">
        <v>15</v>
      </c>
      <c r="H2877" s="4" t="s">
        <v>13</v>
      </c>
      <c r="I2877" s="4">
        <v>5258</v>
      </c>
      <c r="J2877" s="4">
        <v>169</v>
      </c>
      <c r="K2877" s="4">
        <v>40</v>
      </c>
      <c r="L2877" s="1">
        <v>4053.44</v>
      </c>
      <c r="M2877" s="1">
        <v>4516.01</v>
      </c>
      <c r="N2877" s="2">
        <f t="shared" si="484"/>
        <v>1.1141178850556566</v>
      </c>
      <c r="O2877" s="3">
        <f t="shared" si="485"/>
        <v>3.2141498668695319E-2</v>
      </c>
      <c r="P2877" s="3">
        <f t="shared" si="486"/>
        <v>0.23668639053254437</v>
      </c>
      <c r="Q2877" s="8">
        <f t="shared" si="487"/>
        <v>23.984852071005918</v>
      </c>
      <c r="R2877" s="8">
        <f t="shared" si="488"/>
        <v>101.336</v>
      </c>
      <c r="S2877" s="8">
        <f t="shared" si="489"/>
        <v>462.57000000000016</v>
      </c>
      <c r="T2877" s="3">
        <f t="shared" si="490"/>
        <v>0.10242891401923382</v>
      </c>
      <c r="U2877" s="3">
        <f t="shared" si="491"/>
        <v>0.77090909090909088</v>
      </c>
      <c r="V2877" s="3">
        <f t="shared" si="492"/>
        <v>8.7628683226322472</v>
      </c>
      <c r="W2877" s="4" t="str">
        <f t="shared" si="493"/>
        <v>Need Improvement</v>
      </c>
      <c r="X2877" s="4" t="str">
        <f t="shared" si="494"/>
        <v>Need Improvement</v>
      </c>
    </row>
    <row r="2878" spans="1:24" x14ac:dyDescent="0.3">
      <c r="A2878" s="4">
        <v>651159</v>
      </c>
      <c r="B2878" s="4" t="s">
        <v>22</v>
      </c>
      <c r="C2878" s="5">
        <v>45321</v>
      </c>
      <c r="D2878" s="6">
        <v>45321</v>
      </c>
      <c r="E2878" s="7">
        <v>45321</v>
      </c>
      <c r="F2878" s="13">
        <v>45321</v>
      </c>
      <c r="G2878" s="4" t="s">
        <v>12</v>
      </c>
      <c r="H2878" s="4" t="s">
        <v>19</v>
      </c>
      <c r="I2878" s="4">
        <v>9218</v>
      </c>
      <c r="J2878" s="4">
        <v>592</v>
      </c>
      <c r="K2878" s="4">
        <v>39</v>
      </c>
      <c r="L2878" s="1">
        <v>1991.13</v>
      </c>
      <c r="M2878" s="1">
        <v>3485.67</v>
      </c>
      <c r="N2878" s="2">
        <f t="shared" si="484"/>
        <v>1.7505989061487697</v>
      </c>
      <c r="O2878" s="3">
        <f t="shared" si="485"/>
        <v>6.422217400737687E-2</v>
      </c>
      <c r="P2878" s="3">
        <f t="shared" si="486"/>
        <v>6.5878378378378372E-2</v>
      </c>
      <c r="Q2878" s="8">
        <f t="shared" si="487"/>
        <v>3.3633952702702703</v>
      </c>
      <c r="R2878" s="8">
        <f t="shared" si="488"/>
        <v>51.054615384615389</v>
      </c>
      <c r="S2878" s="8">
        <f t="shared" si="489"/>
        <v>1494.54</v>
      </c>
      <c r="T2878" s="3">
        <f t="shared" si="490"/>
        <v>0.42876692285844614</v>
      </c>
      <c r="U2878" s="3">
        <f t="shared" si="491"/>
        <v>0.21600455630288568</v>
      </c>
      <c r="V2878" s="3">
        <f t="shared" si="492"/>
        <v>1.3322694608374483</v>
      </c>
      <c r="W2878" s="4" t="str">
        <f t="shared" si="493"/>
        <v>Need Improvement</v>
      </c>
      <c r="X2878" s="4" t="str">
        <f t="shared" si="494"/>
        <v>Need Improvement</v>
      </c>
    </row>
    <row r="2879" spans="1:24" x14ac:dyDescent="0.3">
      <c r="A2879" s="4">
        <v>847682</v>
      </c>
      <c r="B2879" s="4" t="s">
        <v>23</v>
      </c>
      <c r="C2879" s="5">
        <v>45321</v>
      </c>
      <c r="D2879" s="6">
        <v>45321</v>
      </c>
      <c r="E2879" s="7">
        <v>45321</v>
      </c>
      <c r="F2879" s="13">
        <v>45321</v>
      </c>
      <c r="G2879" s="4" t="s">
        <v>21</v>
      </c>
      <c r="H2879" s="4" t="s">
        <v>25</v>
      </c>
      <c r="I2879" s="4">
        <v>4643</v>
      </c>
      <c r="J2879" s="4">
        <v>509</v>
      </c>
      <c r="K2879" s="4">
        <v>55</v>
      </c>
      <c r="L2879" s="1">
        <v>2169.7399999999998</v>
      </c>
      <c r="M2879" s="1">
        <v>9742.35</v>
      </c>
      <c r="N2879" s="2">
        <f t="shared" si="484"/>
        <v>4.4901001963368889</v>
      </c>
      <c r="O2879" s="3">
        <f t="shared" si="485"/>
        <v>0.10962739608012061</v>
      </c>
      <c r="P2879" s="3">
        <f t="shared" si="486"/>
        <v>0.10805500982318271</v>
      </c>
      <c r="Q2879" s="8">
        <f t="shared" si="487"/>
        <v>4.2627504911591352</v>
      </c>
      <c r="R2879" s="8">
        <f t="shared" si="488"/>
        <v>39.449818181818181</v>
      </c>
      <c r="S2879" s="8">
        <f t="shared" si="489"/>
        <v>7572.6100000000006</v>
      </c>
      <c r="T2879" s="3">
        <f t="shared" si="490"/>
        <v>0.77728782070034441</v>
      </c>
      <c r="U2879" s="3">
        <f t="shared" si="491"/>
        <v>0.46731423648503118</v>
      </c>
      <c r="V2879" s="3">
        <f t="shared" si="492"/>
        <v>0.2865247252928646</v>
      </c>
      <c r="W2879" s="4" t="str">
        <f t="shared" si="493"/>
        <v>Need Improvement</v>
      </c>
      <c r="X2879" s="4" t="str">
        <f t="shared" si="494"/>
        <v>Excellent</v>
      </c>
    </row>
    <row r="2880" spans="1:24" x14ac:dyDescent="0.3">
      <c r="A2880" s="4">
        <v>397099</v>
      </c>
      <c r="B2880" s="4" t="s">
        <v>24</v>
      </c>
      <c r="C2880" s="5">
        <v>45321</v>
      </c>
      <c r="D2880" s="6">
        <v>45321</v>
      </c>
      <c r="E2880" s="7">
        <v>45321</v>
      </c>
      <c r="F2880" s="13">
        <v>45321</v>
      </c>
      <c r="G2880" s="4" t="s">
        <v>21</v>
      </c>
      <c r="H2880" s="4" t="s">
        <v>19</v>
      </c>
      <c r="I2880" s="4">
        <v>1288</v>
      </c>
      <c r="J2880" s="4">
        <v>911</v>
      </c>
      <c r="K2880" s="4">
        <v>78</v>
      </c>
      <c r="L2880" s="1">
        <v>4152.54</v>
      </c>
      <c r="M2880" s="1">
        <v>3123.54</v>
      </c>
      <c r="N2880" s="2">
        <f t="shared" si="484"/>
        <v>0.7521998583999191</v>
      </c>
      <c r="O2880" s="3">
        <f t="shared" si="485"/>
        <v>0.70729813664596275</v>
      </c>
      <c r="P2880" s="3">
        <f t="shared" si="486"/>
        <v>8.5620197585071348E-2</v>
      </c>
      <c r="Q2880" s="8">
        <f t="shared" si="487"/>
        <v>4.5582217343578488</v>
      </c>
      <c r="R2880" s="8">
        <f t="shared" si="488"/>
        <v>53.237692307692306</v>
      </c>
      <c r="S2880" s="8">
        <f t="shared" si="489"/>
        <v>-1029</v>
      </c>
      <c r="T2880" s="3">
        <f t="shared" si="490"/>
        <v>-0.32943391152346374</v>
      </c>
      <c r="U2880" s="3">
        <f t="shared" si="491"/>
        <v>3.2240217391304347</v>
      </c>
      <c r="V2880" s="3">
        <f t="shared" si="492"/>
        <v>-4.0355102040816329</v>
      </c>
      <c r="W2880" s="4" t="str">
        <f t="shared" si="493"/>
        <v>Need Improvement</v>
      </c>
      <c r="X2880" s="4" t="str">
        <f t="shared" si="494"/>
        <v>Poor</v>
      </c>
    </row>
    <row r="2881" spans="1:24" x14ac:dyDescent="0.3">
      <c r="A2881" s="4">
        <v>676217</v>
      </c>
      <c r="B2881" s="4" t="s">
        <v>26</v>
      </c>
      <c r="C2881" s="5">
        <v>45321</v>
      </c>
      <c r="D2881" s="6">
        <v>45321</v>
      </c>
      <c r="E2881" s="7">
        <v>45321</v>
      </c>
      <c r="F2881" s="13">
        <v>45321</v>
      </c>
      <c r="G2881" s="4" t="s">
        <v>15</v>
      </c>
      <c r="H2881" s="4" t="s">
        <v>25</v>
      </c>
      <c r="I2881" s="4">
        <v>4135</v>
      </c>
      <c r="J2881" s="4">
        <v>346</v>
      </c>
      <c r="K2881" s="4">
        <v>79</v>
      </c>
      <c r="L2881" s="1">
        <v>4930.93</v>
      </c>
      <c r="M2881" s="1">
        <v>9575.27</v>
      </c>
      <c r="N2881" s="2">
        <f t="shared" si="484"/>
        <v>1.9418791181379578</v>
      </c>
      <c r="O2881" s="3">
        <f t="shared" si="485"/>
        <v>8.3675937122128174E-2</v>
      </c>
      <c r="P2881" s="3">
        <f t="shared" si="486"/>
        <v>0.22832369942196531</v>
      </c>
      <c r="Q2881" s="8">
        <f t="shared" si="487"/>
        <v>14.251242774566474</v>
      </c>
      <c r="R2881" s="8">
        <f t="shared" si="488"/>
        <v>62.416835443037975</v>
      </c>
      <c r="S2881" s="8">
        <f t="shared" si="489"/>
        <v>4644.34</v>
      </c>
      <c r="T2881" s="3">
        <f t="shared" si="490"/>
        <v>0.48503488674470796</v>
      </c>
      <c r="U2881" s="3">
        <f t="shared" si="491"/>
        <v>1.1924860943168079</v>
      </c>
      <c r="V2881" s="3">
        <f t="shared" si="492"/>
        <v>1.0617073685389098</v>
      </c>
      <c r="W2881" s="4" t="str">
        <f t="shared" si="493"/>
        <v>Need Improvement</v>
      </c>
      <c r="X2881" s="4" t="str">
        <f t="shared" si="494"/>
        <v>Good</v>
      </c>
    </row>
    <row r="2882" spans="1:24" x14ac:dyDescent="0.3">
      <c r="A2882" s="4">
        <v>661983</v>
      </c>
      <c r="B2882" s="4" t="s">
        <v>11</v>
      </c>
      <c r="C2882" s="5">
        <v>45322</v>
      </c>
      <c r="D2882" s="6">
        <v>45322</v>
      </c>
      <c r="E2882" s="7">
        <v>45322</v>
      </c>
      <c r="F2882" s="13">
        <v>45322</v>
      </c>
      <c r="G2882" s="4" t="s">
        <v>12</v>
      </c>
      <c r="H2882" s="4" t="s">
        <v>13</v>
      </c>
      <c r="I2882" s="4">
        <v>5637</v>
      </c>
      <c r="J2882" s="4">
        <v>306</v>
      </c>
      <c r="K2882" s="4">
        <v>23</v>
      </c>
      <c r="L2882" s="1">
        <v>4011.03</v>
      </c>
      <c r="M2882" s="1">
        <v>9507.32</v>
      </c>
      <c r="N2882" s="2">
        <f t="shared" si="484"/>
        <v>2.3702939145306816</v>
      </c>
      <c r="O2882" s="3">
        <f t="shared" si="485"/>
        <v>5.4284193720063864E-2</v>
      </c>
      <c r="P2882" s="3">
        <f t="shared" si="486"/>
        <v>7.5163398692810454E-2</v>
      </c>
      <c r="Q2882" s="8">
        <f t="shared" si="487"/>
        <v>13.10794117647059</v>
      </c>
      <c r="R2882" s="8">
        <f t="shared" si="488"/>
        <v>174.39260869565217</v>
      </c>
      <c r="S2882" s="8">
        <f t="shared" si="489"/>
        <v>5496.2899999999991</v>
      </c>
      <c r="T2882" s="3">
        <f t="shared" si="490"/>
        <v>0.57811139206421991</v>
      </c>
      <c r="U2882" s="3">
        <f t="shared" si="491"/>
        <v>0.71155401809473129</v>
      </c>
      <c r="V2882" s="3">
        <f t="shared" si="492"/>
        <v>0.72977044515482281</v>
      </c>
      <c r="W2882" s="4" t="str">
        <f t="shared" si="493"/>
        <v>Need Improvement</v>
      </c>
      <c r="X2882" s="4" t="str">
        <f t="shared" si="494"/>
        <v>Good</v>
      </c>
    </row>
    <row r="2883" spans="1:24" x14ac:dyDescent="0.3">
      <c r="A2883" s="4">
        <v>571618</v>
      </c>
      <c r="B2883" s="4" t="s">
        <v>14</v>
      </c>
      <c r="C2883" s="5">
        <v>45322</v>
      </c>
      <c r="D2883" s="6">
        <v>45322</v>
      </c>
      <c r="E2883" s="7">
        <v>45322</v>
      </c>
      <c r="F2883" s="13">
        <v>45322</v>
      </c>
      <c r="G2883" s="4" t="s">
        <v>15</v>
      </c>
      <c r="H2883" s="4" t="s">
        <v>17</v>
      </c>
      <c r="I2883" s="4">
        <v>4773</v>
      </c>
      <c r="J2883" s="4">
        <v>972</v>
      </c>
      <c r="K2883" s="4">
        <v>80</v>
      </c>
      <c r="L2883" s="1">
        <v>2786.99</v>
      </c>
      <c r="M2883" s="1">
        <v>8795.33</v>
      </c>
      <c r="N2883" s="2">
        <f t="shared" ref="N2883:N2946" si="495">M2883/L2883</f>
        <v>3.1558527300062078</v>
      </c>
      <c r="O2883" s="3">
        <f t="shared" ref="O2883:O2946" si="496">J2883/I2883</f>
        <v>0.20364550597108735</v>
      </c>
      <c r="P2883" s="3">
        <f t="shared" ref="P2883:P2946" si="497">K2883/J2883</f>
        <v>8.2304526748971193E-2</v>
      </c>
      <c r="Q2883" s="8">
        <f t="shared" ref="Q2883:Q2946" si="498">L2883/J2883</f>
        <v>2.8672736625514399</v>
      </c>
      <c r="R2883" s="8">
        <f t="shared" ref="R2883:R2946" si="499">L2883/K2883</f>
        <v>34.837374999999994</v>
      </c>
      <c r="S2883" s="8">
        <f t="shared" ref="S2883:S2946" si="500">M2883-L2883</f>
        <v>6008.34</v>
      </c>
      <c r="T2883" s="3">
        <f t="shared" ref="T2883:T2946" si="501">S2883/M2883</f>
        <v>0.68312843292974801</v>
      </c>
      <c r="U2883" s="3">
        <f t="shared" ref="U2883:U2946" si="502">L2883/I2883</f>
        <v>0.58390739576786088</v>
      </c>
      <c r="V2883" s="3">
        <f t="shared" ref="V2883:V2946" si="503">L2883/S2883</f>
        <v>0.46385357686149581</v>
      </c>
      <c r="W2883" s="4" t="str">
        <f t="shared" ref="W2883:W2946" si="504">_xlfn.IFS(N2883&gt;=8,"Excellent",N2883&gt;=5,"Good",N2883&gt;0,"Need Improvement")</f>
        <v>Need Improvement</v>
      </c>
      <c r="X2883" s="4" t="str">
        <f t="shared" ref="X2883:X2946" si="505">_xlfn.IFS(S2883&gt;7000,"Excellent",S2883&gt;4000,"Good",S2883&gt;0,"Need Improvement",S2883&lt;=0,"Poor")</f>
        <v>Good</v>
      </c>
    </row>
    <row r="2884" spans="1:24" x14ac:dyDescent="0.3">
      <c r="A2884" s="4">
        <v>866265</v>
      </c>
      <c r="B2884" s="4" t="s">
        <v>16</v>
      </c>
      <c r="C2884" s="5">
        <v>45322</v>
      </c>
      <c r="D2884" s="6">
        <v>45322</v>
      </c>
      <c r="E2884" s="7">
        <v>45322</v>
      </c>
      <c r="F2884" s="13">
        <v>45322</v>
      </c>
      <c r="G2884" s="4" t="s">
        <v>27</v>
      </c>
      <c r="H2884" s="4" t="s">
        <v>25</v>
      </c>
      <c r="I2884" s="4">
        <v>4189</v>
      </c>
      <c r="J2884" s="4">
        <v>292</v>
      </c>
      <c r="K2884" s="4">
        <v>15</v>
      </c>
      <c r="L2884" s="1">
        <v>2767.17</v>
      </c>
      <c r="M2884" s="1">
        <v>3593.81</v>
      </c>
      <c r="N2884" s="2">
        <f t="shared" si="495"/>
        <v>1.2987311946862679</v>
      </c>
      <c r="O2884" s="3">
        <f t="shared" si="496"/>
        <v>6.9706373836237762E-2</v>
      </c>
      <c r="P2884" s="3">
        <f t="shared" si="497"/>
        <v>5.1369863013698627E-2</v>
      </c>
      <c r="Q2884" s="8">
        <f t="shared" si="498"/>
        <v>9.4766095890410966</v>
      </c>
      <c r="R2884" s="8">
        <f t="shared" si="499"/>
        <v>184.47800000000001</v>
      </c>
      <c r="S2884" s="8">
        <f t="shared" si="500"/>
        <v>826.63999999999987</v>
      </c>
      <c r="T2884" s="3">
        <f t="shared" si="501"/>
        <v>0.23001772492146214</v>
      </c>
      <c r="U2884" s="3">
        <f t="shared" si="502"/>
        <v>0.66058009071377422</v>
      </c>
      <c r="V2884" s="3">
        <f t="shared" si="503"/>
        <v>3.3474910480983264</v>
      </c>
      <c r="W2884" s="4" t="str">
        <f t="shared" si="504"/>
        <v>Need Improvement</v>
      </c>
      <c r="X2884" s="4" t="str">
        <f t="shared" si="505"/>
        <v>Need Improvement</v>
      </c>
    </row>
    <row r="2885" spans="1:24" x14ac:dyDescent="0.3">
      <c r="A2885" s="4">
        <v>718238</v>
      </c>
      <c r="B2885" s="4" t="s">
        <v>18</v>
      </c>
      <c r="C2885" s="5">
        <v>45322</v>
      </c>
      <c r="D2885" s="6">
        <v>45322</v>
      </c>
      <c r="E2885" s="7">
        <v>45322</v>
      </c>
      <c r="F2885" s="13">
        <v>45322</v>
      </c>
      <c r="G2885" s="4" t="s">
        <v>21</v>
      </c>
      <c r="H2885" s="4" t="s">
        <v>25</v>
      </c>
      <c r="I2885" s="4">
        <v>2841</v>
      </c>
      <c r="J2885" s="4">
        <v>489</v>
      </c>
      <c r="K2885" s="4">
        <v>35</v>
      </c>
      <c r="L2885" s="1">
        <v>3286.25</v>
      </c>
      <c r="M2885" s="1">
        <v>4120.72</v>
      </c>
      <c r="N2885" s="2">
        <f t="shared" si="495"/>
        <v>1.2539277291745912</v>
      </c>
      <c r="O2885" s="3">
        <f t="shared" si="496"/>
        <v>0.17212249208025343</v>
      </c>
      <c r="P2885" s="3">
        <f t="shared" si="497"/>
        <v>7.1574642126789365E-2</v>
      </c>
      <c r="Q2885" s="8">
        <f t="shared" si="498"/>
        <v>6.7203476482617583</v>
      </c>
      <c r="R2885" s="8">
        <f t="shared" si="499"/>
        <v>93.892857142857139</v>
      </c>
      <c r="S2885" s="8">
        <f t="shared" si="500"/>
        <v>834.47000000000025</v>
      </c>
      <c r="T2885" s="3">
        <f t="shared" si="501"/>
        <v>0.20250587276010024</v>
      </c>
      <c r="U2885" s="3">
        <f t="shared" si="502"/>
        <v>1.1567229848644844</v>
      </c>
      <c r="V2885" s="3">
        <f t="shared" si="503"/>
        <v>3.9381283928721214</v>
      </c>
      <c r="W2885" s="4" t="str">
        <f t="shared" si="504"/>
        <v>Need Improvement</v>
      </c>
      <c r="X2885" s="4" t="str">
        <f t="shared" si="505"/>
        <v>Need Improvement</v>
      </c>
    </row>
    <row r="2886" spans="1:24" x14ac:dyDescent="0.3">
      <c r="A2886" s="4">
        <v>87648</v>
      </c>
      <c r="B2886" s="4" t="s">
        <v>20</v>
      </c>
      <c r="C2886" s="5">
        <v>45322</v>
      </c>
      <c r="D2886" s="6">
        <v>45322</v>
      </c>
      <c r="E2886" s="7">
        <v>45322</v>
      </c>
      <c r="F2886" s="13">
        <v>45322</v>
      </c>
      <c r="G2886" s="4" t="s">
        <v>27</v>
      </c>
      <c r="H2886" s="4" t="s">
        <v>17</v>
      </c>
      <c r="I2886" s="4">
        <v>7404</v>
      </c>
      <c r="J2886" s="4">
        <v>383</v>
      </c>
      <c r="K2886" s="4">
        <v>31</v>
      </c>
      <c r="L2886" s="1">
        <v>4060.89</v>
      </c>
      <c r="M2886" s="1">
        <v>5647.77</v>
      </c>
      <c r="N2886" s="2">
        <f t="shared" si="495"/>
        <v>1.3907714811285212</v>
      </c>
      <c r="O2886" s="3">
        <f t="shared" si="496"/>
        <v>5.1728795245813072E-2</v>
      </c>
      <c r="P2886" s="3">
        <f t="shared" si="497"/>
        <v>8.0939947780678853E-2</v>
      </c>
      <c r="Q2886" s="8">
        <f t="shared" si="498"/>
        <v>10.60284595300261</v>
      </c>
      <c r="R2886" s="8">
        <f t="shared" si="499"/>
        <v>130.99645161290323</v>
      </c>
      <c r="S2886" s="8">
        <f t="shared" si="500"/>
        <v>1586.8800000000006</v>
      </c>
      <c r="T2886" s="3">
        <f t="shared" si="501"/>
        <v>0.28097461475945379</v>
      </c>
      <c r="U2886" s="3">
        <f t="shared" si="502"/>
        <v>0.54847244732576983</v>
      </c>
      <c r="V2886" s="3">
        <f t="shared" si="503"/>
        <v>2.559040381125226</v>
      </c>
      <c r="W2886" s="4" t="str">
        <f t="shared" si="504"/>
        <v>Need Improvement</v>
      </c>
      <c r="X2886" s="4" t="str">
        <f t="shared" si="505"/>
        <v>Need Improvement</v>
      </c>
    </row>
    <row r="2887" spans="1:24" x14ac:dyDescent="0.3">
      <c r="A2887" s="4">
        <v>50840</v>
      </c>
      <c r="B2887" s="4" t="s">
        <v>22</v>
      </c>
      <c r="C2887" s="5">
        <v>45322</v>
      </c>
      <c r="D2887" s="6">
        <v>45322</v>
      </c>
      <c r="E2887" s="7">
        <v>45322</v>
      </c>
      <c r="F2887" s="13">
        <v>45322</v>
      </c>
      <c r="G2887" s="4" t="s">
        <v>27</v>
      </c>
      <c r="H2887" s="4" t="s">
        <v>13</v>
      </c>
      <c r="I2887" s="4">
        <v>2846</v>
      </c>
      <c r="J2887" s="4">
        <v>132</v>
      </c>
      <c r="K2887" s="4">
        <v>29</v>
      </c>
      <c r="L2887" s="1">
        <v>1576.42</v>
      </c>
      <c r="M2887" s="1">
        <v>9130.17</v>
      </c>
      <c r="N2887" s="2">
        <f t="shared" si="495"/>
        <v>5.7917115997005872</v>
      </c>
      <c r="O2887" s="3">
        <f t="shared" si="496"/>
        <v>4.6380885453267746E-2</v>
      </c>
      <c r="P2887" s="3">
        <f t="shared" si="497"/>
        <v>0.2196969696969697</v>
      </c>
      <c r="Q2887" s="8">
        <f t="shared" si="498"/>
        <v>11.942575757575758</v>
      </c>
      <c r="R2887" s="8">
        <f t="shared" si="499"/>
        <v>54.359310344827591</v>
      </c>
      <c r="S2887" s="8">
        <f t="shared" si="500"/>
        <v>7553.75</v>
      </c>
      <c r="T2887" s="3">
        <f t="shared" si="501"/>
        <v>0.82733946903507816</v>
      </c>
      <c r="U2887" s="3">
        <f t="shared" si="502"/>
        <v>0.55390723822909349</v>
      </c>
      <c r="V2887" s="3">
        <f t="shared" si="503"/>
        <v>0.208693695184511</v>
      </c>
      <c r="W2887" s="4" t="str">
        <f t="shared" si="504"/>
        <v>Good</v>
      </c>
      <c r="X2887" s="4" t="str">
        <f t="shared" si="505"/>
        <v>Excellent</v>
      </c>
    </row>
    <row r="2888" spans="1:24" x14ac:dyDescent="0.3">
      <c r="A2888" s="4">
        <v>310731</v>
      </c>
      <c r="B2888" s="4" t="s">
        <v>23</v>
      </c>
      <c r="C2888" s="5">
        <v>45322</v>
      </c>
      <c r="D2888" s="6">
        <v>45322</v>
      </c>
      <c r="E2888" s="7">
        <v>45322</v>
      </c>
      <c r="F2888" s="13">
        <v>45322</v>
      </c>
      <c r="G2888" s="4" t="s">
        <v>12</v>
      </c>
      <c r="H2888" s="4" t="s">
        <v>13</v>
      </c>
      <c r="I2888" s="4">
        <v>8335</v>
      </c>
      <c r="J2888" s="4">
        <v>358</v>
      </c>
      <c r="K2888" s="4">
        <v>67</v>
      </c>
      <c r="L2888" s="1">
        <v>4475.74</v>
      </c>
      <c r="M2888" s="1">
        <v>2299.61</v>
      </c>
      <c r="N2888" s="2">
        <f t="shared" si="495"/>
        <v>0.5137943669650159</v>
      </c>
      <c r="O2888" s="3">
        <f t="shared" si="496"/>
        <v>4.2951409718056388E-2</v>
      </c>
      <c r="P2888" s="3">
        <f t="shared" si="497"/>
        <v>0.18715083798882681</v>
      </c>
      <c r="Q2888" s="8">
        <f t="shared" si="498"/>
        <v>12.502067039106144</v>
      </c>
      <c r="R2888" s="8">
        <f t="shared" si="499"/>
        <v>66.802089552238797</v>
      </c>
      <c r="S2888" s="8">
        <f t="shared" si="500"/>
        <v>-2176.1299999999997</v>
      </c>
      <c r="T2888" s="3">
        <f t="shared" si="501"/>
        <v>-0.94630393849391836</v>
      </c>
      <c r="U2888" s="3">
        <f t="shared" si="502"/>
        <v>0.53698140371925607</v>
      </c>
      <c r="V2888" s="3">
        <f t="shared" si="503"/>
        <v>-2.0567429335563596</v>
      </c>
      <c r="W2888" s="4" t="str">
        <f t="shared" si="504"/>
        <v>Need Improvement</v>
      </c>
      <c r="X2888" s="4" t="str">
        <f t="shared" si="505"/>
        <v>Poor</v>
      </c>
    </row>
    <row r="2889" spans="1:24" x14ac:dyDescent="0.3">
      <c r="A2889" s="4">
        <v>573283</v>
      </c>
      <c r="B2889" s="4" t="s">
        <v>24</v>
      </c>
      <c r="C2889" s="5">
        <v>45322</v>
      </c>
      <c r="D2889" s="6">
        <v>45322</v>
      </c>
      <c r="E2889" s="7">
        <v>45322</v>
      </c>
      <c r="F2889" s="13">
        <v>45322</v>
      </c>
      <c r="G2889" s="4" t="s">
        <v>27</v>
      </c>
      <c r="H2889" s="4" t="s">
        <v>25</v>
      </c>
      <c r="I2889" s="4">
        <v>5463</v>
      </c>
      <c r="J2889" s="4">
        <v>903</v>
      </c>
      <c r="K2889" s="4">
        <v>83</v>
      </c>
      <c r="L2889" s="1">
        <v>1424.37</v>
      </c>
      <c r="M2889" s="1">
        <v>7611.28</v>
      </c>
      <c r="N2889" s="2">
        <f t="shared" si="495"/>
        <v>5.3436115616026738</v>
      </c>
      <c r="O2889" s="3">
        <f t="shared" si="496"/>
        <v>0.16529379461834157</v>
      </c>
      <c r="P2889" s="3">
        <f t="shared" si="497"/>
        <v>9.1915836101882614E-2</v>
      </c>
      <c r="Q2889" s="8">
        <f t="shared" si="498"/>
        <v>1.577375415282392</v>
      </c>
      <c r="R2889" s="8">
        <f t="shared" si="499"/>
        <v>17.161084337349397</v>
      </c>
      <c r="S2889" s="8">
        <f t="shared" si="500"/>
        <v>6186.91</v>
      </c>
      <c r="T2889" s="3">
        <f t="shared" si="501"/>
        <v>0.81286064893158572</v>
      </c>
      <c r="U2889" s="3">
        <f t="shared" si="502"/>
        <v>0.26073036792970894</v>
      </c>
      <c r="V2889" s="3">
        <f t="shared" si="503"/>
        <v>0.23022316471388785</v>
      </c>
      <c r="W2889" s="4" t="str">
        <f t="shared" si="504"/>
        <v>Good</v>
      </c>
      <c r="X2889" s="4" t="str">
        <f t="shared" si="505"/>
        <v>Good</v>
      </c>
    </row>
    <row r="2890" spans="1:24" x14ac:dyDescent="0.3">
      <c r="A2890" s="4">
        <v>998954</v>
      </c>
      <c r="B2890" s="4" t="s">
        <v>26</v>
      </c>
      <c r="C2890" s="5">
        <v>45322</v>
      </c>
      <c r="D2890" s="6">
        <v>45322</v>
      </c>
      <c r="E2890" s="7">
        <v>45322</v>
      </c>
      <c r="F2890" s="13">
        <v>45322</v>
      </c>
      <c r="G2890" s="4" t="s">
        <v>15</v>
      </c>
      <c r="H2890" s="4" t="s">
        <v>13</v>
      </c>
      <c r="I2890" s="4">
        <v>2088</v>
      </c>
      <c r="J2890" s="4">
        <v>160</v>
      </c>
      <c r="K2890" s="4">
        <v>54</v>
      </c>
      <c r="L2890" s="1">
        <v>1610.06</v>
      </c>
      <c r="M2890" s="1">
        <v>6302.15</v>
      </c>
      <c r="N2890" s="2">
        <f t="shared" si="495"/>
        <v>3.9142330099499398</v>
      </c>
      <c r="O2890" s="3">
        <f t="shared" si="496"/>
        <v>7.662835249042145E-2</v>
      </c>
      <c r="P2890" s="3">
        <f t="shared" si="497"/>
        <v>0.33750000000000002</v>
      </c>
      <c r="Q2890" s="8">
        <f t="shared" si="498"/>
        <v>10.062875</v>
      </c>
      <c r="R2890" s="8">
        <f t="shared" si="499"/>
        <v>29.815925925925924</v>
      </c>
      <c r="S2890" s="8">
        <f t="shared" si="500"/>
        <v>4692.09</v>
      </c>
      <c r="T2890" s="3">
        <f t="shared" si="501"/>
        <v>0.74452210753473025</v>
      </c>
      <c r="U2890" s="3">
        <f t="shared" si="502"/>
        <v>0.77110153256704983</v>
      </c>
      <c r="V2890" s="3">
        <f t="shared" si="503"/>
        <v>0.34314346059005685</v>
      </c>
      <c r="W2890" s="4" t="str">
        <f t="shared" si="504"/>
        <v>Need Improvement</v>
      </c>
      <c r="X2890" s="4" t="str">
        <f t="shared" si="505"/>
        <v>Good</v>
      </c>
    </row>
    <row r="2891" spans="1:24" x14ac:dyDescent="0.3">
      <c r="A2891" s="4">
        <v>268057</v>
      </c>
      <c r="B2891" s="4" t="s">
        <v>11</v>
      </c>
      <c r="C2891" s="5">
        <v>45323</v>
      </c>
      <c r="D2891" s="6">
        <v>45323</v>
      </c>
      <c r="E2891" s="7">
        <v>45323</v>
      </c>
      <c r="F2891" s="13">
        <v>45323</v>
      </c>
      <c r="G2891" s="4" t="s">
        <v>12</v>
      </c>
      <c r="H2891" s="4" t="s">
        <v>25</v>
      </c>
      <c r="I2891" s="4">
        <v>1793</v>
      </c>
      <c r="J2891" s="4">
        <v>480</v>
      </c>
      <c r="K2891" s="4">
        <v>34</v>
      </c>
      <c r="L2891" s="1">
        <v>3831.38</v>
      </c>
      <c r="M2891" s="1">
        <v>6711.92</v>
      </c>
      <c r="N2891" s="2">
        <f t="shared" si="495"/>
        <v>1.7518283229541314</v>
      </c>
      <c r="O2891" s="3">
        <f t="shared" si="496"/>
        <v>0.26770775237032907</v>
      </c>
      <c r="P2891" s="3">
        <f t="shared" si="497"/>
        <v>7.0833333333333331E-2</v>
      </c>
      <c r="Q2891" s="8">
        <f t="shared" si="498"/>
        <v>7.9820416666666665</v>
      </c>
      <c r="R2891" s="8">
        <f t="shared" si="499"/>
        <v>112.68764705882353</v>
      </c>
      <c r="S2891" s="8">
        <f t="shared" si="500"/>
        <v>2880.54</v>
      </c>
      <c r="T2891" s="3">
        <f t="shared" si="501"/>
        <v>0.42916780891309786</v>
      </c>
      <c r="U2891" s="3">
        <f t="shared" si="502"/>
        <v>2.1368544339096487</v>
      </c>
      <c r="V2891" s="3">
        <f t="shared" si="503"/>
        <v>1.3300908857367022</v>
      </c>
      <c r="W2891" s="4" t="str">
        <f t="shared" si="504"/>
        <v>Need Improvement</v>
      </c>
      <c r="X2891" s="4" t="str">
        <f t="shared" si="505"/>
        <v>Need Improvement</v>
      </c>
    </row>
    <row r="2892" spans="1:24" x14ac:dyDescent="0.3">
      <c r="A2892" s="4">
        <v>727511</v>
      </c>
      <c r="B2892" s="4" t="s">
        <v>14</v>
      </c>
      <c r="C2892" s="5">
        <v>45323</v>
      </c>
      <c r="D2892" s="6">
        <v>45323</v>
      </c>
      <c r="E2892" s="7">
        <v>45323</v>
      </c>
      <c r="F2892" s="13">
        <v>45323</v>
      </c>
      <c r="G2892" s="4" t="s">
        <v>15</v>
      </c>
      <c r="H2892" s="4" t="s">
        <v>17</v>
      </c>
      <c r="I2892" s="4">
        <v>2114</v>
      </c>
      <c r="J2892" s="4">
        <v>694</v>
      </c>
      <c r="K2892" s="4">
        <v>89</v>
      </c>
      <c r="L2892" s="1">
        <v>3524.33</v>
      </c>
      <c r="M2892" s="1">
        <v>9190.98</v>
      </c>
      <c r="N2892" s="2">
        <f t="shared" si="495"/>
        <v>2.6078658922405107</v>
      </c>
      <c r="O2892" s="3">
        <f t="shared" si="496"/>
        <v>0.32828760643330179</v>
      </c>
      <c r="P2892" s="3">
        <f t="shared" si="497"/>
        <v>0.12824207492795389</v>
      </c>
      <c r="Q2892" s="8">
        <f t="shared" si="498"/>
        <v>5.0782853025936596</v>
      </c>
      <c r="R2892" s="8">
        <f t="shared" si="499"/>
        <v>39.599213483146066</v>
      </c>
      <c r="S2892" s="8">
        <f t="shared" si="500"/>
        <v>5666.65</v>
      </c>
      <c r="T2892" s="3">
        <f t="shared" si="501"/>
        <v>0.6165446992594914</v>
      </c>
      <c r="U2892" s="3">
        <f t="shared" si="502"/>
        <v>1.6671381267738883</v>
      </c>
      <c r="V2892" s="3">
        <f t="shared" si="503"/>
        <v>0.62194241747769852</v>
      </c>
      <c r="W2892" s="4" t="str">
        <f t="shared" si="504"/>
        <v>Need Improvement</v>
      </c>
      <c r="X2892" s="4" t="str">
        <f t="shared" si="505"/>
        <v>Good</v>
      </c>
    </row>
    <row r="2893" spans="1:24" x14ac:dyDescent="0.3">
      <c r="A2893" s="4">
        <v>380831</v>
      </c>
      <c r="B2893" s="4" t="s">
        <v>16</v>
      </c>
      <c r="C2893" s="5">
        <v>45323</v>
      </c>
      <c r="D2893" s="6">
        <v>45323</v>
      </c>
      <c r="E2893" s="7">
        <v>45323</v>
      </c>
      <c r="F2893" s="13">
        <v>45323</v>
      </c>
      <c r="G2893" s="4" t="s">
        <v>27</v>
      </c>
      <c r="H2893" s="4" t="s">
        <v>17</v>
      </c>
      <c r="I2893" s="4">
        <v>7422</v>
      </c>
      <c r="J2893" s="4">
        <v>850</v>
      </c>
      <c r="K2893" s="4">
        <v>35</v>
      </c>
      <c r="L2893" s="1">
        <v>3522.68</v>
      </c>
      <c r="M2893" s="1">
        <v>4145</v>
      </c>
      <c r="N2893" s="2">
        <f t="shared" si="495"/>
        <v>1.1766609513211532</v>
      </c>
      <c r="O2893" s="3">
        <f t="shared" si="496"/>
        <v>0.11452438695769335</v>
      </c>
      <c r="P2893" s="3">
        <f t="shared" si="497"/>
        <v>4.1176470588235294E-2</v>
      </c>
      <c r="Q2893" s="8">
        <f t="shared" si="498"/>
        <v>4.1443294117647058</v>
      </c>
      <c r="R2893" s="8">
        <f t="shared" si="499"/>
        <v>100.648</v>
      </c>
      <c r="S2893" s="8">
        <f t="shared" si="500"/>
        <v>622.32000000000016</v>
      </c>
      <c r="T2893" s="3">
        <f t="shared" si="501"/>
        <v>0.15013751507840775</v>
      </c>
      <c r="U2893" s="3">
        <f t="shared" si="502"/>
        <v>0.47462678523309076</v>
      </c>
      <c r="V2893" s="3">
        <f t="shared" si="503"/>
        <v>5.6605604833526142</v>
      </c>
      <c r="W2893" s="4" t="str">
        <f t="shared" si="504"/>
        <v>Need Improvement</v>
      </c>
      <c r="X2893" s="4" t="str">
        <f t="shared" si="505"/>
        <v>Need Improvement</v>
      </c>
    </row>
    <row r="2894" spans="1:24" x14ac:dyDescent="0.3">
      <c r="A2894" s="4">
        <v>392154</v>
      </c>
      <c r="B2894" s="4" t="s">
        <v>18</v>
      </c>
      <c r="C2894" s="5">
        <v>45323</v>
      </c>
      <c r="D2894" s="6">
        <v>45323</v>
      </c>
      <c r="E2894" s="7">
        <v>45323</v>
      </c>
      <c r="F2894" s="13">
        <v>45323</v>
      </c>
      <c r="G2894" s="4" t="s">
        <v>21</v>
      </c>
      <c r="H2894" s="4" t="s">
        <v>25</v>
      </c>
      <c r="I2894" s="4">
        <v>4317</v>
      </c>
      <c r="J2894" s="4">
        <v>621</v>
      </c>
      <c r="K2894" s="4">
        <v>24</v>
      </c>
      <c r="L2894" s="1">
        <v>4149.66</v>
      </c>
      <c r="M2894" s="1">
        <v>8031.67</v>
      </c>
      <c r="N2894" s="2">
        <f t="shared" si="495"/>
        <v>1.935500739819648</v>
      </c>
      <c r="O2894" s="3">
        <f t="shared" si="496"/>
        <v>0.14384989576094509</v>
      </c>
      <c r="P2894" s="3">
        <f t="shared" si="497"/>
        <v>3.864734299516908E-2</v>
      </c>
      <c r="Q2894" s="8">
        <f t="shared" si="498"/>
        <v>6.6822222222222223</v>
      </c>
      <c r="R2894" s="8">
        <f t="shared" si="499"/>
        <v>172.9025</v>
      </c>
      <c r="S2894" s="8">
        <f t="shared" si="500"/>
        <v>3882.01</v>
      </c>
      <c r="T2894" s="3">
        <f t="shared" si="501"/>
        <v>0.48333783634038752</v>
      </c>
      <c r="U2894" s="3">
        <f t="shared" si="502"/>
        <v>0.96123697011813758</v>
      </c>
      <c r="V2894" s="3">
        <f t="shared" si="503"/>
        <v>1.0689462417665074</v>
      </c>
      <c r="W2894" s="4" t="str">
        <f t="shared" si="504"/>
        <v>Need Improvement</v>
      </c>
      <c r="X2894" s="4" t="str">
        <f t="shared" si="505"/>
        <v>Need Improvement</v>
      </c>
    </row>
    <row r="2895" spans="1:24" x14ac:dyDescent="0.3">
      <c r="A2895" s="4">
        <v>430047</v>
      </c>
      <c r="B2895" s="4" t="s">
        <v>20</v>
      </c>
      <c r="C2895" s="5">
        <v>45323</v>
      </c>
      <c r="D2895" s="6">
        <v>45323</v>
      </c>
      <c r="E2895" s="7">
        <v>45323</v>
      </c>
      <c r="F2895" s="13">
        <v>45323</v>
      </c>
      <c r="G2895" s="4" t="s">
        <v>12</v>
      </c>
      <c r="H2895" s="4" t="s">
        <v>13</v>
      </c>
      <c r="I2895" s="4">
        <v>1610</v>
      </c>
      <c r="J2895" s="4">
        <v>934</v>
      </c>
      <c r="K2895" s="4">
        <v>12</v>
      </c>
      <c r="L2895" s="1">
        <v>1183.0899999999999</v>
      </c>
      <c r="M2895" s="1">
        <v>8356.91</v>
      </c>
      <c r="N2895" s="2">
        <f t="shared" si="495"/>
        <v>7.0636299858844218</v>
      </c>
      <c r="O2895" s="3">
        <f t="shared" si="496"/>
        <v>0.5801242236024845</v>
      </c>
      <c r="P2895" s="3">
        <f t="shared" si="497"/>
        <v>1.284796573875803E-2</v>
      </c>
      <c r="Q2895" s="8">
        <f t="shared" si="498"/>
        <v>1.2666916488222697</v>
      </c>
      <c r="R2895" s="8">
        <f t="shared" si="499"/>
        <v>98.590833333333322</v>
      </c>
      <c r="S2895" s="8">
        <f t="shared" si="500"/>
        <v>7173.82</v>
      </c>
      <c r="T2895" s="3">
        <f t="shared" si="501"/>
        <v>0.85842973060616901</v>
      </c>
      <c r="U2895" s="3">
        <f t="shared" si="502"/>
        <v>0.73483850931677008</v>
      </c>
      <c r="V2895" s="3">
        <f t="shared" si="503"/>
        <v>0.16491771469036023</v>
      </c>
      <c r="W2895" s="4" t="str">
        <f t="shared" si="504"/>
        <v>Good</v>
      </c>
      <c r="X2895" s="4" t="str">
        <f t="shared" si="505"/>
        <v>Excellent</v>
      </c>
    </row>
    <row r="2896" spans="1:24" x14ac:dyDescent="0.3">
      <c r="A2896" s="4">
        <v>428461</v>
      </c>
      <c r="B2896" s="4" t="s">
        <v>22</v>
      </c>
      <c r="C2896" s="5">
        <v>45323</v>
      </c>
      <c r="D2896" s="6">
        <v>45323</v>
      </c>
      <c r="E2896" s="7">
        <v>45323</v>
      </c>
      <c r="F2896" s="13">
        <v>45323</v>
      </c>
      <c r="G2896" s="4" t="s">
        <v>21</v>
      </c>
      <c r="H2896" s="4" t="s">
        <v>13</v>
      </c>
      <c r="I2896" s="4">
        <v>7819</v>
      </c>
      <c r="J2896" s="4">
        <v>875</v>
      </c>
      <c r="K2896" s="4">
        <v>17</v>
      </c>
      <c r="L2896" s="1">
        <v>3344.6</v>
      </c>
      <c r="M2896" s="1">
        <v>9394.36</v>
      </c>
      <c r="N2896" s="2">
        <f t="shared" si="495"/>
        <v>2.8088142079770377</v>
      </c>
      <c r="O2896" s="3">
        <f t="shared" si="496"/>
        <v>0.11190689346463742</v>
      </c>
      <c r="P2896" s="3">
        <f t="shared" si="497"/>
        <v>1.9428571428571427E-2</v>
      </c>
      <c r="Q2896" s="8">
        <f t="shared" si="498"/>
        <v>3.8224</v>
      </c>
      <c r="R2896" s="8">
        <f t="shared" si="499"/>
        <v>196.74117647058824</v>
      </c>
      <c r="S2896" s="8">
        <f t="shared" si="500"/>
        <v>6049.76</v>
      </c>
      <c r="T2896" s="3">
        <f t="shared" si="501"/>
        <v>0.64397787608735457</v>
      </c>
      <c r="U2896" s="3">
        <f t="shared" si="502"/>
        <v>0.42775290957923007</v>
      </c>
      <c r="V2896" s="3">
        <f t="shared" si="503"/>
        <v>0.55284837745629578</v>
      </c>
      <c r="W2896" s="4" t="str">
        <f t="shared" si="504"/>
        <v>Need Improvement</v>
      </c>
      <c r="X2896" s="4" t="str">
        <f t="shared" si="505"/>
        <v>Good</v>
      </c>
    </row>
    <row r="2897" spans="1:24" x14ac:dyDescent="0.3">
      <c r="A2897" s="4">
        <v>770860</v>
      </c>
      <c r="B2897" s="4" t="s">
        <v>23</v>
      </c>
      <c r="C2897" s="5">
        <v>45323</v>
      </c>
      <c r="D2897" s="6">
        <v>45323</v>
      </c>
      <c r="E2897" s="7">
        <v>45323</v>
      </c>
      <c r="F2897" s="13">
        <v>45323</v>
      </c>
      <c r="G2897" s="4" t="s">
        <v>27</v>
      </c>
      <c r="H2897" s="4" t="s">
        <v>13</v>
      </c>
      <c r="I2897" s="4">
        <v>4481</v>
      </c>
      <c r="J2897" s="4">
        <v>895</v>
      </c>
      <c r="K2897" s="4">
        <v>30</v>
      </c>
      <c r="L2897" s="1">
        <v>1417.55</v>
      </c>
      <c r="M2897" s="1">
        <v>3331.12</v>
      </c>
      <c r="N2897" s="2">
        <f t="shared" si="495"/>
        <v>2.3499135832951219</v>
      </c>
      <c r="O2897" s="3">
        <f t="shared" si="496"/>
        <v>0.19973220263334077</v>
      </c>
      <c r="P2897" s="3">
        <f t="shared" si="497"/>
        <v>3.3519553072625698E-2</v>
      </c>
      <c r="Q2897" s="8">
        <f t="shared" si="498"/>
        <v>1.5838547486033518</v>
      </c>
      <c r="R2897" s="8">
        <f t="shared" si="499"/>
        <v>47.251666666666665</v>
      </c>
      <c r="S2897" s="8">
        <f t="shared" si="500"/>
        <v>1913.57</v>
      </c>
      <c r="T2897" s="3">
        <f t="shared" si="501"/>
        <v>0.57445243641778143</v>
      </c>
      <c r="U2897" s="3">
        <f t="shared" si="502"/>
        <v>0.3163467975898237</v>
      </c>
      <c r="V2897" s="3">
        <f t="shared" si="503"/>
        <v>0.74078816034950379</v>
      </c>
      <c r="W2897" s="4" t="str">
        <f t="shared" si="504"/>
        <v>Need Improvement</v>
      </c>
      <c r="X2897" s="4" t="str">
        <f t="shared" si="505"/>
        <v>Need Improvement</v>
      </c>
    </row>
    <row r="2898" spans="1:24" x14ac:dyDescent="0.3">
      <c r="A2898" s="4">
        <v>727614</v>
      </c>
      <c r="B2898" s="4" t="s">
        <v>24</v>
      </c>
      <c r="C2898" s="5">
        <v>45323</v>
      </c>
      <c r="D2898" s="6">
        <v>45323</v>
      </c>
      <c r="E2898" s="7">
        <v>45323</v>
      </c>
      <c r="F2898" s="13">
        <v>45323</v>
      </c>
      <c r="G2898" s="4" t="s">
        <v>21</v>
      </c>
      <c r="H2898" s="4" t="s">
        <v>19</v>
      </c>
      <c r="I2898" s="4">
        <v>1090</v>
      </c>
      <c r="J2898" s="4">
        <v>226</v>
      </c>
      <c r="K2898" s="4">
        <v>75</v>
      </c>
      <c r="L2898" s="1">
        <v>2254.5100000000002</v>
      </c>
      <c r="M2898" s="1">
        <v>3728.33</v>
      </c>
      <c r="N2898" s="2">
        <f t="shared" si="495"/>
        <v>1.6537207641571781</v>
      </c>
      <c r="O2898" s="3">
        <f t="shared" si="496"/>
        <v>0.20733944954128442</v>
      </c>
      <c r="P2898" s="3">
        <f t="shared" si="497"/>
        <v>0.33185840707964603</v>
      </c>
      <c r="Q2898" s="8">
        <f t="shared" si="498"/>
        <v>9.9757079646017708</v>
      </c>
      <c r="R2898" s="8">
        <f t="shared" si="499"/>
        <v>30.060133333333336</v>
      </c>
      <c r="S2898" s="8">
        <f t="shared" si="500"/>
        <v>1473.8199999999997</v>
      </c>
      <c r="T2898" s="3">
        <f t="shared" si="501"/>
        <v>0.39530299088331766</v>
      </c>
      <c r="U2898" s="3">
        <f t="shared" si="502"/>
        <v>2.0683577981651378</v>
      </c>
      <c r="V2898" s="3">
        <f t="shared" si="503"/>
        <v>1.5297051200282263</v>
      </c>
      <c r="W2898" s="4" t="str">
        <f t="shared" si="504"/>
        <v>Need Improvement</v>
      </c>
      <c r="X2898" s="4" t="str">
        <f t="shared" si="505"/>
        <v>Need Improvement</v>
      </c>
    </row>
    <row r="2899" spans="1:24" x14ac:dyDescent="0.3">
      <c r="A2899" s="4">
        <v>870966</v>
      </c>
      <c r="B2899" s="4" t="s">
        <v>26</v>
      </c>
      <c r="C2899" s="5">
        <v>45323</v>
      </c>
      <c r="D2899" s="6">
        <v>45323</v>
      </c>
      <c r="E2899" s="7">
        <v>45323</v>
      </c>
      <c r="F2899" s="13">
        <v>45323</v>
      </c>
      <c r="G2899" s="4" t="s">
        <v>12</v>
      </c>
      <c r="H2899" s="4" t="s">
        <v>17</v>
      </c>
      <c r="I2899" s="4">
        <v>7498</v>
      </c>
      <c r="J2899" s="4">
        <v>509</v>
      </c>
      <c r="K2899" s="4">
        <v>78</v>
      </c>
      <c r="L2899" s="1">
        <v>4755.2299999999996</v>
      </c>
      <c r="M2899" s="1">
        <v>2119.9</v>
      </c>
      <c r="N2899" s="2">
        <f t="shared" si="495"/>
        <v>0.44580388330322618</v>
      </c>
      <c r="O2899" s="3">
        <f t="shared" si="496"/>
        <v>6.7884769271805812E-2</v>
      </c>
      <c r="P2899" s="3">
        <f t="shared" si="497"/>
        <v>0.15324165029469547</v>
      </c>
      <c r="Q2899" s="8">
        <f t="shared" si="498"/>
        <v>9.3422986247544202</v>
      </c>
      <c r="R2899" s="8">
        <f t="shared" si="499"/>
        <v>60.964487179487172</v>
      </c>
      <c r="S2899" s="8">
        <f t="shared" si="500"/>
        <v>-2635.3299999999995</v>
      </c>
      <c r="T2899" s="3">
        <f t="shared" si="501"/>
        <v>-1.2431388273031743</v>
      </c>
      <c r="U2899" s="3">
        <f t="shared" si="502"/>
        <v>0.63419978660976251</v>
      </c>
      <c r="V2899" s="3">
        <f t="shared" si="503"/>
        <v>-1.8044153863083563</v>
      </c>
      <c r="W2899" s="4" t="str">
        <f t="shared" si="504"/>
        <v>Need Improvement</v>
      </c>
      <c r="X2899" s="4" t="str">
        <f t="shared" si="505"/>
        <v>Poor</v>
      </c>
    </row>
    <row r="2900" spans="1:24" x14ac:dyDescent="0.3">
      <c r="A2900" s="4">
        <v>821056</v>
      </c>
      <c r="B2900" s="4" t="s">
        <v>11</v>
      </c>
      <c r="C2900" s="5">
        <v>45324</v>
      </c>
      <c r="D2900" s="6">
        <v>45324</v>
      </c>
      <c r="E2900" s="7">
        <v>45324</v>
      </c>
      <c r="F2900" s="13">
        <v>45324</v>
      </c>
      <c r="G2900" s="4" t="s">
        <v>21</v>
      </c>
      <c r="H2900" s="4" t="s">
        <v>25</v>
      </c>
      <c r="I2900" s="4">
        <v>7157</v>
      </c>
      <c r="J2900" s="4">
        <v>233</v>
      </c>
      <c r="K2900" s="4">
        <v>68</v>
      </c>
      <c r="L2900" s="1">
        <v>1005.23</v>
      </c>
      <c r="M2900" s="1">
        <v>7465.65</v>
      </c>
      <c r="N2900" s="2">
        <f t="shared" si="495"/>
        <v>7.4268077952309417</v>
      </c>
      <c r="O2900" s="3">
        <f t="shared" si="496"/>
        <v>3.2555540030739134E-2</v>
      </c>
      <c r="P2900" s="3">
        <f t="shared" si="497"/>
        <v>0.29184549356223177</v>
      </c>
      <c r="Q2900" s="8">
        <f t="shared" si="498"/>
        <v>4.3142918454935621</v>
      </c>
      <c r="R2900" s="8">
        <f t="shared" si="499"/>
        <v>14.782794117647059</v>
      </c>
      <c r="S2900" s="8">
        <f t="shared" si="500"/>
        <v>6460.42</v>
      </c>
      <c r="T2900" s="3">
        <f t="shared" si="501"/>
        <v>0.86535264846329529</v>
      </c>
      <c r="U2900" s="3">
        <f t="shared" si="502"/>
        <v>0.14045410088025709</v>
      </c>
      <c r="V2900" s="3">
        <f t="shared" si="503"/>
        <v>0.15559824283870088</v>
      </c>
      <c r="W2900" s="4" t="str">
        <f t="shared" si="504"/>
        <v>Good</v>
      </c>
      <c r="X2900" s="4" t="str">
        <f t="shared" si="505"/>
        <v>Good</v>
      </c>
    </row>
    <row r="2901" spans="1:24" x14ac:dyDescent="0.3">
      <c r="A2901" s="4">
        <v>256875</v>
      </c>
      <c r="B2901" s="4" t="s">
        <v>14</v>
      </c>
      <c r="C2901" s="5">
        <v>45324</v>
      </c>
      <c r="D2901" s="6">
        <v>45324</v>
      </c>
      <c r="E2901" s="7">
        <v>45324</v>
      </c>
      <c r="F2901" s="13">
        <v>45324</v>
      </c>
      <c r="G2901" s="4" t="s">
        <v>15</v>
      </c>
      <c r="H2901" s="4" t="s">
        <v>13</v>
      </c>
      <c r="I2901" s="4">
        <v>4080</v>
      </c>
      <c r="J2901" s="4">
        <v>302</v>
      </c>
      <c r="K2901" s="4">
        <v>93</v>
      </c>
      <c r="L2901" s="1">
        <v>1810.32</v>
      </c>
      <c r="M2901" s="1">
        <v>9236.31</v>
      </c>
      <c r="N2901" s="2">
        <f t="shared" si="495"/>
        <v>5.1020316850059659</v>
      </c>
      <c r="O2901" s="3">
        <f t="shared" si="496"/>
        <v>7.4019607843137256E-2</v>
      </c>
      <c r="P2901" s="3">
        <f t="shared" si="497"/>
        <v>0.30794701986754969</v>
      </c>
      <c r="Q2901" s="8">
        <f t="shared" si="498"/>
        <v>5.9944370860927148</v>
      </c>
      <c r="R2901" s="8">
        <f t="shared" si="499"/>
        <v>19.465806451612902</v>
      </c>
      <c r="S2901" s="8">
        <f t="shared" si="500"/>
        <v>7425.99</v>
      </c>
      <c r="T2901" s="3">
        <f t="shared" si="501"/>
        <v>0.80399964921056133</v>
      </c>
      <c r="U2901" s="3">
        <f t="shared" si="502"/>
        <v>0.44370588235294117</v>
      </c>
      <c r="V2901" s="3">
        <f t="shared" si="503"/>
        <v>0.24378163719584864</v>
      </c>
      <c r="W2901" s="4" t="str">
        <f t="shared" si="504"/>
        <v>Good</v>
      </c>
      <c r="X2901" s="4" t="str">
        <f t="shared" si="505"/>
        <v>Excellent</v>
      </c>
    </row>
    <row r="2902" spans="1:24" x14ac:dyDescent="0.3">
      <c r="A2902" s="4">
        <v>284324</v>
      </c>
      <c r="B2902" s="4" t="s">
        <v>16</v>
      </c>
      <c r="C2902" s="5">
        <v>45324</v>
      </c>
      <c r="D2902" s="6">
        <v>45324</v>
      </c>
      <c r="E2902" s="7">
        <v>45324</v>
      </c>
      <c r="F2902" s="13">
        <v>45324</v>
      </c>
      <c r="G2902" s="4" t="s">
        <v>21</v>
      </c>
      <c r="H2902" s="4" t="s">
        <v>19</v>
      </c>
      <c r="I2902" s="4">
        <v>9645</v>
      </c>
      <c r="J2902" s="4">
        <v>792</v>
      </c>
      <c r="K2902" s="4">
        <v>78</v>
      </c>
      <c r="L2902" s="1">
        <v>4873.1000000000004</v>
      </c>
      <c r="M2902" s="1">
        <v>2880.42</v>
      </c>
      <c r="N2902" s="2">
        <f t="shared" si="495"/>
        <v>0.59108575649996919</v>
      </c>
      <c r="O2902" s="3">
        <f t="shared" si="496"/>
        <v>8.2115085536547436E-2</v>
      </c>
      <c r="P2902" s="3">
        <f t="shared" si="497"/>
        <v>9.8484848484848481E-2</v>
      </c>
      <c r="Q2902" s="8">
        <f t="shared" si="498"/>
        <v>6.1529040404040405</v>
      </c>
      <c r="R2902" s="8">
        <f t="shared" si="499"/>
        <v>62.475641025641032</v>
      </c>
      <c r="S2902" s="8">
        <f t="shared" si="500"/>
        <v>-1992.6800000000003</v>
      </c>
      <c r="T2902" s="3">
        <f t="shared" si="501"/>
        <v>-0.69180189000215253</v>
      </c>
      <c r="U2902" s="3">
        <f t="shared" si="502"/>
        <v>0.50524624157594611</v>
      </c>
      <c r="V2902" s="3">
        <f t="shared" si="503"/>
        <v>-2.4455005319469256</v>
      </c>
      <c r="W2902" s="4" t="str">
        <f t="shared" si="504"/>
        <v>Need Improvement</v>
      </c>
      <c r="X2902" s="4" t="str">
        <f t="shared" si="505"/>
        <v>Poor</v>
      </c>
    </row>
    <row r="2903" spans="1:24" x14ac:dyDescent="0.3">
      <c r="A2903" s="4">
        <v>51639</v>
      </c>
      <c r="B2903" s="4" t="s">
        <v>18</v>
      </c>
      <c r="C2903" s="5">
        <v>45324</v>
      </c>
      <c r="D2903" s="6">
        <v>45324</v>
      </c>
      <c r="E2903" s="7">
        <v>45324</v>
      </c>
      <c r="F2903" s="13">
        <v>45324</v>
      </c>
      <c r="G2903" s="4" t="s">
        <v>27</v>
      </c>
      <c r="H2903" s="4" t="s">
        <v>17</v>
      </c>
      <c r="I2903" s="4">
        <v>1542</v>
      </c>
      <c r="J2903" s="4">
        <v>346</v>
      </c>
      <c r="K2903" s="4">
        <v>95</v>
      </c>
      <c r="L2903" s="1">
        <v>2065.86</v>
      </c>
      <c r="M2903" s="1">
        <v>8298.23</v>
      </c>
      <c r="N2903" s="2">
        <f t="shared" si="495"/>
        <v>4.0168404441733703</v>
      </c>
      <c r="O2903" s="3">
        <f t="shared" si="496"/>
        <v>0.22438391699092089</v>
      </c>
      <c r="P2903" s="3">
        <f t="shared" si="497"/>
        <v>0.27456647398843931</v>
      </c>
      <c r="Q2903" s="8">
        <f t="shared" si="498"/>
        <v>5.9706936416184977</v>
      </c>
      <c r="R2903" s="8">
        <f t="shared" si="499"/>
        <v>21.745894736842107</v>
      </c>
      <c r="S2903" s="8">
        <f t="shared" si="500"/>
        <v>6232.369999999999</v>
      </c>
      <c r="T2903" s="3">
        <f t="shared" si="501"/>
        <v>0.75104811507996272</v>
      </c>
      <c r="U2903" s="3">
        <f t="shared" si="502"/>
        <v>1.339727626459144</v>
      </c>
      <c r="V2903" s="3">
        <f t="shared" si="503"/>
        <v>0.33147261796074373</v>
      </c>
      <c r="W2903" s="4" t="str">
        <f t="shared" si="504"/>
        <v>Need Improvement</v>
      </c>
      <c r="X2903" s="4" t="str">
        <f t="shared" si="505"/>
        <v>Good</v>
      </c>
    </row>
    <row r="2904" spans="1:24" x14ac:dyDescent="0.3">
      <c r="A2904" s="4">
        <v>744196</v>
      </c>
      <c r="B2904" s="4" t="s">
        <v>20</v>
      </c>
      <c r="C2904" s="5">
        <v>45324</v>
      </c>
      <c r="D2904" s="6">
        <v>45324</v>
      </c>
      <c r="E2904" s="7">
        <v>45324</v>
      </c>
      <c r="F2904" s="13">
        <v>45324</v>
      </c>
      <c r="G2904" s="4" t="s">
        <v>27</v>
      </c>
      <c r="H2904" s="4" t="s">
        <v>17</v>
      </c>
      <c r="I2904" s="4">
        <v>4172</v>
      </c>
      <c r="J2904" s="4">
        <v>477</v>
      </c>
      <c r="K2904" s="4">
        <v>65</v>
      </c>
      <c r="L2904" s="1">
        <v>2430.33</v>
      </c>
      <c r="M2904" s="1">
        <v>8414.56</v>
      </c>
      <c r="N2904" s="2">
        <f t="shared" si="495"/>
        <v>3.4623117025259944</v>
      </c>
      <c r="O2904" s="3">
        <f t="shared" si="496"/>
        <v>0.11433365292425696</v>
      </c>
      <c r="P2904" s="3">
        <f t="shared" si="497"/>
        <v>0.13626834381551362</v>
      </c>
      <c r="Q2904" s="8">
        <f t="shared" si="498"/>
        <v>5.0950314465408804</v>
      </c>
      <c r="R2904" s="8">
        <f t="shared" si="499"/>
        <v>37.389692307692307</v>
      </c>
      <c r="S2904" s="8">
        <f t="shared" si="500"/>
        <v>5984.23</v>
      </c>
      <c r="T2904" s="3">
        <f t="shared" si="501"/>
        <v>0.7111756289098895</v>
      </c>
      <c r="U2904" s="3">
        <f t="shared" si="502"/>
        <v>0.58253355704697984</v>
      </c>
      <c r="V2904" s="3">
        <f t="shared" si="503"/>
        <v>0.40612242510732377</v>
      </c>
      <c r="W2904" s="4" t="str">
        <f t="shared" si="504"/>
        <v>Need Improvement</v>
      </c>
      <c r="X2904" s="4" t="str">
        <f t="shared" si="505"/>
        <v>Good</v>
      </c>
    </row>
    <row r="2905" spans="1:24" x14ac:dyDescent="0.3">
      <c r="A2905" s="4">
        <v>795171</v>
      </c>
      <c r="B2905" s="4" t="s">
        <v>22</v>
      </c>
      <c r="C2905" s="5">
        <v>45324</v>
      </c>
      <c r="D2905" s="6">
        <v>45324</v>
      </c>
      <c r="E2905" s="7">
        <v>45324</v>
      </c>
      <c r="F2905" s="13">
        <v>45324</v>
      </c>
      <c r="G2905" s="4" t="s">
        <v>27</v>
      </c>
      <c r="H2905" s="4" t="s">
        <v>17</v>
      </c>
      <c r="I2905" s="4">
        <v>8545</v>
      </c>
      <c r="J2905" s="4">
        <v>692</v>
      </c>
      <c r="K2905" s="4">
        <v>26</v>
      </c>
      <c r="L2905" s="1">
        <v>3098.49</v>
      </c>
      <c r="M2905" s="1">
        <v>2176.08</v>
      </c>
      <c r="N2905" s="2">
        <f t="shared" si="495"/>
        <v>0.70230338003350024</v>
      </c>
      <c r="O2905" s="3">
        <f t="shared" si="496"/>
        <v>8.098303101228789E-2</v>
      </c>
      <c r="P2905" s="3">
        <f t="shared" si="497"/>
        <v>3.7572254335260118E-2</v>
      </c>
      <c r="Q2905" s="8">
        <f t="shared" si="498"/>
        <v>4.4775867052023122</v>
      </c>
      <c r="R2905" s="8">
        <f t="shared" si="499"/>
        <v>119.1726923076923</v>
      </c>
      <c r="S2905" s="8">
        <f t="shared" si="500"/>
        <v>-922.40999999999985</v>
      </c>
      <c r="T2905" s="3">
        <f t="shared" si="501"/>
        <v>-0.42388607036506004</v>
      </c>
      <c r="U2905" s="3">
        <f t="shared" si="502"/>
        <v>0.36260854300760675</v>
      </c>
      <c r="V2905" s="3">
        <f t="shared" si="503"/>
        <v>-3.359124467427717</v>
      </c>
      <c r="W2905" s="4" t="str">
        <f t="shared" si="504"/>
        <v>Need Improvement</v>
      </c>
      <c r="X2905" s="4" t="str">
        <f t="shared" si="505"/>
        <v>Poor</v>
      </c>
    </row>
    <row r="2906" spans="1:24" x14ac:dyDescent="0.3">
      <c r="A2906" s="4">
        <v>628065</v>
      </c>
      <c r="B2906" s="4" t="s">
        <v>23</v>
      </c>
      <c r="C2906" s="5">
        <v>45324</v>
      </c>
      <c r="D2906" s="6">
        <v>45324</v>
      </c>
      <c r="E2906" s="7">
        <v>45324</v>
      </c>
      <c r="F2906" s="13">
        <v>45324</v>
      </c>
      <c r="G2906" s="4" t="s">
        <v>12</v>
      </c>
      <c r="H2906" s="4" t="s">
        <v>25</v>
      </c>
      <c r="I2906" s="4">
        <v>6200</v>
      </c>
      <c r="J2906" s="4">
        <v>346</v>
      </c>
      <c r="K2906" s="4">
        <v>40</v>
      </c>
      <c r="L2906" s="1">
        <v>4837.34</v>
      </c>
      <c r="M2906" s="1">
        <v>3600.84</v>
      </c>
      <c r="N2906" s="2">
        <f t="shared" si="495"/>
        <v>0.74438431038545982</v>
      </c>
      <c r="O2906" s="3">
        <f t="shared" si="496"/>
        <v>5.5806451612903228E-2</v>
      </c>
      <c r="P2906" s="3">
        <f t="shared" si="497"/>
        <v>0.11560693641618497</v>
      </c>
      <c r="Q2906" s="8">
        <f t="shared" si="498"/>
        <v>13.980751445086705</v>
      </c>
      <c r="R2906" s="8">
        <f t="shared" si="499"/>
        <v>120.93350000000001</v>
      </c>
      <c r="S2906" s="8">
        <f t="shared" si="500"/>
        <v>-1236.5</v>
      </c>
      <c r="T2906" s="3">
        <f t="shared" si="501"/>
        <v>-0.34339209739949567</v>
      </c>
      <c r="U2906" s="3">
        <f t="shared" si="502"/>
        <v>0.78021612903225812</v>
      </c>
      <c r="V2906" s="3">
        <f t="shared" si="503"/>
        <v>-3.9121229276182774</v>
      </c>
      <c r="W2906" s="4" t="str">
        <f t="shared" si="504"/>
        <v>Need Improvement</v>
      </c>
      <c r="X2906" s="4" t="str">
        <f t="shared" si="505"/>
        <v>Poor</v>
      </c>
    </row>
    <row r="2907" spans="1:24" x14ac:dyDescent="0.3">
      <c r="A2907" s="4">
        <v>6116</v>
      </c>
      <c r="B2907" s="4" t="s">
        <v>24</v>
      </c>
      <c r="C2907" s="5">
        <v>45324</v>
      </c>
      <c r="D2907" s="6">
        <v>45324</v>
      </c>
      <c r="E2907" s="7">
        <v>45324</v>
      </c>
      <c r="F2907" s="13">
        <v>45324</v>
      </c>
      <c r="G2907" s="4" t="s">
        <v>15</v>
      </c>
      <c r="H2907" s="4" t="s">
        <v>13</v>
      </c>
      <c r="I2907" s="4">
        <v>5924</v>
      </c>
      <c r="J2907" s="4">
        <v>837</v>
      </c>
      <c r="K2907" s="4">
        <v>33</v>
      </c>
      <c r="L2907" s="1">
        <v>1894.16</v>
      </c>
      <c r="M2907" s="1">
        <v>3095.61</v>
      </c>
      <c r="N2907" s="2">
        <f t="shared" si="495"/>
        <v>1.6342917177007221</v>
      </c>
      <c r="O2907" s="3">
        <f t="shared" si="496"/>
        <v>0.14128966914247129</v>
      </c>
      <c r="P2907" s="3">
        <f t="shared" si="497"/>
        <v>3.9426523297491037E-2</v>
      </c>
      <c r="Q2907" s="8">
        <f t="shared" si="498"/>
        <v>2.2630346475507768</v>
      </c>
      <c r="R2907" s="8">
        <f t="shared" si="499"/>
        <v>57.398787878787878</v>
      </c>
      <c r="S2907" s="8">
        <f t="shared" si="500"/>
        <v>1201.45</v>
      </c>
      <c r="T2907" s="3">
        <f t="shared" si="501"/>
        <v>0.38811413582460325</v>
      </c>
      <c r="U2907" s="3">
        <f t="shared" si="502"/>
        <v>0.3197434166103984</v>
      </c>
      <c r="V2907" s="3">
        <f t="shared" si="503"/>
        <v>1.5765616546672772</v>
      </c>
      <c r="W2907" s="4" t="str">
        <f t="shared" si="504"/>
        <v>Need Improvement</v>
      </c>
      <c r="X2907" s="4" t="str">
        <f t="shared" si="505"/>
        <v>Need Improvement</v>
      </c>
    </row>
    <row r="2908" spans="1:24" x14ac:dyDescent="0.3">
      <c r="A2908" s="4">
        <v>248921</v>
      </c>
      <c r="B2908" s="4" t="s">
        <v>26</v>
      </c>
      <c r="C2908" s="5">
        <v>45324</v>
      </c>
      <c r="D2908" s="6">
        <v>45324</v>
      </c>
      <c r="E2908" s="7">
        <v>45324</v>
      </c>
      <c r="F2908" s="13">
        <v>45324</v>
      </c>
      <c r="G2908" s="4" t="s">
        <v>12</v>
      </c>
      <c r="H2908" s="4" t="s">
        <v>17</v>
      </c>
      <c r="I2908" s="4">
        <v>3048</v>
      </c>
      <c r="J2908" s="4">
        <v>156</v>
      </c>
      <c r="K2908" s="4">
        <v>90</v>
      </c>
      <c r="L2908" s="1">
        <v>4358.09</v>
      </c>
      <c r="M2908" s="1">
        <v>5344.89</v>
      </c>
      <c r="N2908" s="2">
        <f t="shared" si="495"/>
        <v>1.2264294679549987</v>
      </c>
      <c r="O2908" s="3">
        <f t="shared" si="496"/>
        <v>5.1181102362204724E-2</v>
      </c>
      <c r="P2908" s="3">
        <f t="shared" si="497"/>
        <v>0.57692307692307687</v>
      </c>
      <c r="Q2908" s="8">
        <f t="shared" si="498"/>
        <v>27.936474358974358</v>
      </c>
      <c r="R2908" s="8">
        <f t="shared" si="499"/>
        <v>48.423222222222222</v>
      </c>
      <c r="S2908" s="8">
        <f t="shared" si="500"/>
        <v>986.80000000000018</v>
      </c>
      <c r="T2908" s="3">
        <f t="shared" si="501"/>
        <v>0.18462494083133613</v>
      </c>
      <c r="U2908" s="3">
        <f t="shared" si="502"/>
        <v>1.4298195538057743</v>
      </c>
      <c r="V2908" s="3">
        <f t="shared" si="503"/>
        <v>4.4163862991487628</v>
      </c>
      <c r="W2908" s="4" t="str">
        <f t="shared" si="504"/>
        <v>Need Improvement</v>
      </c>
      <c r="X2908" s="4" t="str">
        <f t="shared" si="505"/>
        <v>Need Improvement</v>
      </c>
    </row>
    <row r="2909" spans="1:24" x14ac:dyDescent="0.3">
      <c r="A2909" s="4">
        <v>257666</v>
      </c>
      <c r="B2909" s="4" t="s">
        <v>11</v>
      </c>
      <c r="C2909" s="5">
        <v>45325</v>
      </c>
      <c r="D2909" s="6">
        <v>45325</v>
      </c>
      <c r="E2909" s="7">
        <v>45325</v>
      </c>
      <c r="F2909" s="13">
        <v>45325</v>
      </c>
      <c r="G2909" s="4" t="s">
        <v>27</v>
      </c>
      <c r="H2909" s="4" t="s">
        <v>17</v>
      </c>
      <c r="I2909" s="4">
        <v>2011</v>
      </c>
      <c r="J2909" s="4">
        <v>256</v>
      </c>
      <c r="K2909" s="4">
        <v>57</v>
      </c>
      <c r="L2909" s="1">
        <v>4869.0600000000004</v>
      </c>
      <c r="M2909" s="1">
        <v>6622.63</v>
      </c>
      <c r="N2909" s="2">
        <f t="shared" si="495"/>
        <v>1.3601454900945973</v>
      </c>
      <c r="O2909" s="3">
        <f t="shared" si="496"/>
        <v>0.12729985082048731</v>
      </c>
      <c r="P2909" s="3">
        <f t="shared" si="497"/>
        <v>0.22265625</v>
      </c>
      <c r="Q2909" s="8">
        <f t="shared" si="498"/>
        <v>19.019765625000002</v>
      </c>
      <c r="R2909" s="8">
        <f t="shared" si="499"/>
        <v>85.422105263157903</v>
      </c>
      <c r="S2909" s="8">
        <f t="shared" si="500"/>
        <v>1753.5699999999997</v>
      </c>
      <c r="T2909" s="3">
        <f t="shared" si="501"/>
        <v>0.2647845342409284</v>
      </c>
      <c r="U2909" s="3">
        <f t="shared" si="502"/>
        <v>2.4212133267031328</v>
      </c>
      <c r="V2909" s="3">
        <f t="shared" si="503"/>
        <v>2.7766556225300394</v>
      </c>
      <c r="W2909" s="4" t="str">
        <f t="shared" si="504"/>
        <v>Need Improvement</v>
      </c>
      <c r="X2909" s="4" t="str">
        <f t="shared" si="505"/>
        <v>Need Improvement</v>
      </c>
    </row>
    <row r="2910" spans="1:24" x14ac:dyDescent="0.3">
      <c r="A2910" s="4">
        <v>255343</v>
      </c>
      <c r="B2910" s="4" t="s">
        <v>14</v>
      </c>
      <c r="C2910" s="5">
        <v>45325</v>
      </c>
      <c r="D2910" s="6">
        <v>45325</v>
      </c>
      <c r="E2910" s="7">
        <v>45325</v>
      </c>
      <c r="F2910" s="13">
        <v>45325</v>
      </c>
      <c r="G2910" s="4" t="s">
        <v>21</v>
      </c>
      <c r="H2910" s="4" t="s">
        <v>25</v>
      </c>
      <c r="I2910" s="4">
        <v>3376</v>
      </c>
      <c r="J2910" s="4">
        <v>1000</v>
      </c>
      <c r="K2910" s="4">
        <v>76</v>
      </c>
      <c r="L2910" s="1">
        <v>2802.04</v>
      </c>
      <c r="M2910" s="1">
        <v>9258.1</v>
      </c>
      <c r="N2910" s="2">
        <f t="shared" si="495"/>
        <v>3.3040570441535455</v>
      </c>
      <c r="O2910" s="3">
        <f t="shared" si="496"/>
        <v>0.29620853080568721</v>
      </c>
      <c r="P2910" s="3">
        <f t="shared" si="497"/>
        <v>7.5999999999999998E-2</v>
      </c>
      <c r="Q2910" s="8">
        <f t="shared" si="498"/>
        <v>2.8020399999999999</v>
      </c>
      <c r="R2910" s="8">
        <f t="shared" si="499"/>
        <v>36.868947368421054</v>
      </c>
      <c r="S2910" s="8">
        <f t="shared" si="500"/>
        <v>6456.06</v>
      </c>
      <c r="T2910" s="3">
        <f t="shared" si="501"/>
        <v>0.69734178719175643</v>
      </c>
      <c r="U2910" s="3">
        <f t="shared" si="502"/>
        <v>0.82998815165876771</v>
      </c>
      <c r="V2910" s="3">
        <f t="shared" si="503"/>
        <v>0.43401703205980113</v>
      </c>
      <c r="W2910" s="4" t="str">
        <f t="shared" si="504"/>
        <v>Need Improvement</v>
      </c>
      <c r="X2910" s="4" t="str">
        <f t="shared" si="505"/>
        <v>Good</v>
      </c>
    </row>
    <row r="2911" spans="1:24" x14ac:dyDescent="0.3">
      <c r="A2911" s="4">
        <v>815304</v>
      </c>
      <c r="B2911" s="4" t="s">
        <v>16</v>
      </c>
      <c r="C2911" s="5">
        <v>45325</v>
      </c>
      <c r="D2911" s="6">
        <v>45325</v>
      </c>
      <c r="E2911" s="7">
        <v>45325</v>
      </c>
      <c r="F2911" s="13">
        <v>45325</v>
      </c>
      <c r="G2911" s="4" t="s">
        <v>21</v>
      </c>
      <c r="H2911" s="4" t="s">
        <v>25</v>
      </c>
      <c r="I2911" s="4">
        <v>5576</v>
      </c>
      <c r="J2911" s="4">
        <v>799</v>
      </c>
      <c r="K2911" s="4">
        <v>55</v>
      </c>
      <c r="L2911" s="1">
        <v>4452.21</v>
      </c>
      <c r="M2911" s="1">
        <v>2553.4699999999998</v>
      </c>
      <c r="N2911" s="2">
        <f t="shared" si="495"/>
        <v>0.57352865206268344</v>
      </c>
      <c r="O2911" s="3">
        <f t="shared" si="496"/>
        <v>0.14329268292682926</v>
      </c>
      <c r="P2911" s="3">
        <f t="shared" si="497"/>
        <v>6.8836045056320405E-2</v>
      </c>
      <c r="Q2911" s="8">
        <f t="shared" si="498"/>
        <v>5.5722277847309138</v>
      </c>
      <c r="R2911" s="8">
        <f t="shared" si="499"/>
        <v>80.949272727272728</v>
      </c>
      <c r="S2911" s="8">
        <f t="shared" si="500"/>
        <v>-1898.7400000000002</v>
      </c>
      <c r="T2911" s="3">
        <f t="shared" si="501"/>
        <v>-0.74359205316686716</v>
      </c>
      <c r="U2911" s="3">
        <f t="shared" si="502"/>
        <v>0.79845946915351507</v>
      </c>
      <c r="V2911" s="3">
        <f t="shared" si="503"/>
        <v>-2.3448234092082116</v>
      </c>
      <c r="W2911" s="4" t="str">
        <f t="shared" si="504"/>
        <v>Need Improvement</v>
      </c>
      <c r="X2911" s="4" t="str">
        <f t="shared" si="505"/>
        <v>Poor</v>
      </c>
    </row>
    <row r="2912" spans="1:24" x14ac:dyDescent="0.3">
      <c r="A2912" s="4">
        <v>156392</v>
      </c>
      <c r="B2912" s="4" t="s">
        <v>18</v>
      </c>
      <c r="C2912" s="5">
        <v>45325</v>
      </c>
      <c r="D2912" s="6">
        <v>45325</v>
      </c>
      <c r="E2912" s="7">
        <v>45325</v>
      </c>
      <c r="F2912" s="13">
        <v>45325</v>
      </c>
      <c r="G2912" s="4" t="s">
        <v>12</v>
      </c>
      <c r="H2912" s="4" t="s">
        <v>19</v>
      </c>
      <c r="I2912" s="4">
        <v>1642</v>
      </c>
      <c r="J2912" s="4">
        <v>372</v>
      </c>
      <c r="K2912" s="4">
        <v>30</v>
      </c>
      <c r="L2912" s="1">
        <v>1793.48</v>
      </c>
      <c r="M2912" s="1">
        <v>9832.31</v>
      </c>
      <c r="N2912" s="2">
        <f t="shared" si="495"/>
        <v>5.4822523808461758</v>
      </c>
      <c r="O2912" s="3">
        <f t="shared" si="496"/>
        <v>0.22655298416565164</v>
      </c>
      <c r="P2912" s="3">
        <f t="shared" si="497"/>
        <v>8.0645161290322578E-2</v>
      </c>
      <c r="Q2912" s="8">
        <f t="shared" si="498"/>
        <v>4.8211827956989248</v>
      </c>
      <c r="R2912" s="8">
        <f t="shared" si="499"/>
        <v>59.782666666666664</v>
      </c>
      <c r="S2912" s="8">
        <f t="shared" si="500"/>
        <v>8038.83</v>
      </c>
      <c r="T2912" s="3">
        <f t="shared" si="501"/>
        <v>0.81759322071822393</v>
      </c>
      <c r="U2912" s="3">
        <f t="shared" si="502"/>
        <v>1.0922533495736906</v>
      </c>
      <c r="V2912" s="3">
        <f t="shared" si="503"/>
        <v>0.22310211809429981</v>
      </c>
      <c r="W2912" s="4" t="str">
        <f t="shared" si="504"/>
        <v>Good</v>
      </c>
      <c r="X2912" s="4" t="str">
        <f t="shared" si="505"/>
        <v>Excellent</v>
      </c>
    </row>
    <row r="2913" spans="1:24" x14ac:dyDescent="0.3">
      <c r="A2913" s="4">
        <v>917704</v>
      </c>
      <c r="B2913" s="4" t="s">
        <v>20</v>
      </c>
      <c r="C2913" s="5">
        <v>45325</v>
      </c>
      <c r="D2913" s="6">
        <v>45325</v>
      </c>
      <c r="E2913" s="7">
        <v>45325</v>
      </c>
      <c r="F2913" s="13">
        <v>45325</v>
      </c>
      <c r="G2913" s="4" t="s">
        <v>21</v>
      </c>
      <c r="H2913" s="4" t="s">
        <v>19</v>
      </c>
      <c r="I2913" s="4">
        <v>8859</v>
      </c>
      <c r="J2913" s="4">
        <v>961</v>
      </c>
      <c r="K2913" s="4">
        <v>53</v>
      </c>
      <c r="L2913" s="1">
        <v>1497.98</v>
      </c>
      <c r="M2913" s="1">
        <v>9415.6200000000008</v>
      </c>
      <c r="N2913" s="2">
        <f t="shared" si="495"/>
        <v>6.2855445333048507</v>
      </c>
      <c r="O2913" s="3">
        <f t="shared" si="496"/>
        <v>0.1084772547691613</v>
      </c>
      <c r="P2913" s="3">
        <f t="shared" si="497"/>
        <v>5.5150884495317375E-2</v>
      </c>
      <c r="Q2913" s="8">
        <f t="shared" si="498"/>
        <v>1.5587721123829346</v>
      </c>
      <c r="R2913" s="8">
        <f t="shared" si="499"/>
        <v>28.26377358490566</v>
      </c>
      <c r="S2913" s="8">
        <f t="shared" si="500"/>
        <v>7917.6400000000012</v>
      </c>
      <c r="T2913" s="3">
        <f t="shared" si="501"/>
        <v>0.84090479437360477</v>
      </c>
      <c r="U2913" s="3">
        <f t="shared" si="502"/>
        <v>0.16909131956202733</v>
      </c>
      <c r="V2913" s="3">
        <f t="shared" si="503"/>
        <v>0.18919526525580851</v>
      </c>
      <c r="W2913" s="4" t="str">
        <f t="shared" si="504"/>
        <v>Good</v>
      </c>
      <c r="X2913" s="4" t="str">
        <f t="shared" si="505"/>
        <v>Excellent</v>
      </c>
    </row>
    <row r="2914" spans="1:24" x14ac:dyDescent="0.3">
      <c r="A2914" s="4">
        <v>376291</v>
      </c>
      <c r="B2914" s="4" t="s">
        <v>22</v>
      </c>
      <c r="C2914" s="5">
        <v>45325</v>
      </c>
      <c r="D2914" s="6">
        <v>45325</v>
      </c>
      <c r="E2914" s="7">
        <v>45325</v>
      </c>
      <c r="F2914" s="13">
        <v>45325</v>
      </c>
      <c r="G2914" s="4" t="s">
        <v>12</v>
      </c>
      <c r="H2914" s="4" t="s">
        <v>13</v>
      </c>
      <c r="I2914" s="4">
        <v>1786</v>
      </c>
      <c r="J2914" s="4">
        <v>883</v>
      </c>
      <c r="K2914" s="4">
        <v>27</v>
      </c>
      <c r="L2914" s="1">
        <v>1919.98</v>
      </c>
      <c r="M2914" s="1">
        <v>4961.3900000000003</v>
      </c>
      <c r="N2914" s="2">
        <f t="shared" si="495"/>
        <v>2.5840842092105127</v>
      </c>
      <c r="O2914" s="3">
        <f t="shared" si="496"/>
        <v>0.49440089585666291</v>
      </c>
      <c r="P2914" s="3">
        <f t="shared" si="497"/>
        <v>3.0577576443941108E-2</v>
      </c>
      <c r="Q2914" s="8">
        <f t="shared" si="498"/>
        <v>2.1743827859569649</v>
      </c>
      <c r="R2914" s="8">
        <f t="shared" si="499"/>
        <v>71.110370370370376</v>
      </c>
      <c r="S2914" s="8">
        <f t="shared" si="500"/>
        <v>3041.4100000000003</v>
      </c>
      <c r="T2914" s="3">
        <f t="shared" si="501"/>
        <v>0.61301570729170662</v>
      </c>
      <c r="U2914" s="3">
        <f t="shared" si="502"/>
        <v>1.0750167973124301</v>
      </c>
      <c r="V2914" s="3">
        <f t="shared" si="503"/>
        <v>0.631279570988456</v>
      </c>
      <c r="W2914" s="4" t="str">
        <f t="shared" si="504"/>
        <v>Need Improvement</v>
      </c>
      <c r="X2914" s="4" t="str">
        <f t="shared" si="505"/>
        <v>Need Improvement</v>
      </c>
    </row>
    <row r="2915" spans="1:24" x14ac:dyDescent="0.3">
      <c r="A2915" s="4">
        <v>696082</v>
      </c>
      <c r="B2915" s="4" t="s">
        <v>23</v>
      </c>
      <c r="C2915" s="5">
        <v>45325</v>
      </c>
      <c r="D2915" s="6">
        <v>45325</v>
      </c>
      <c r="E2915" s="7">
        <v>45325</v>
      </c>
      <c r="F2915" s="13">
        <v>45325</v>
      </c>
      <c r="G2915" s="4" t="s">
        <v>27</v>
      </c>
      <c r="H2915" s="4" t="s">
        <v>17</v>
      </c>
      <c r="I2915" s="4">
        <v>4746</v>
      </c>
      <c r="J2915" s="4">
        <v>631</v>
      </c>
      <c r="K2915" s="4">
        <v>58</v>
      </c>
      <c r="L2915" s="1">
        <v>3498.12</v>
      </c>
      <c r="M2915" s="1">
        <v>5415.96</v>
      </c>
      <c r="N2915" s="2">
        <f t="shared" si="495"/>
        <v>1.5482487736269768</v>
      </c>
      <c r="O2915" s="3">
        <f t="shared" si="496"/>
        <v>0.13295406658238518</v>
      </c>
      <c r="P2915" s="3">
        <f t="shared" si="497"/>
        <v>9.1917591125198095E-2</v>
      </c>
      <c r="Q2915" s="8">
        <f t="shared" si="498"/>
        <v>5.5437717908082407</v>
      </c>
      <c r="R2915" s="8">
        <f t="shared" si="499"/>
        <v>60.312413793103445</v>
      </c>
      <c r="S2915" s="8">
        <f t="shared" si="500"/>
        <v>1917.8400000000001</v>
      </c>
      <c r="T2915" s="3">
        <f t="shared" si="501"/>
        <v>0.35410896683136511</v>
      </c>
      <c r="U2915" s="3">
        <f t="shared" si="502"/>
        <v>0.73706700379266754</v>
      </c>
      <c r="V2915" s="3">
        <f t="shared" si="503"/>
        <v>1.8239894881741958</v>
      </c>
      <c r="W2915" s="4" t="str">
        <f t="shared" si="504"/>
        <v>Need Improvement</v>
      </c>
      <c r="X2915" s="4" t="str">
        <f t="shared" si="505"/>
        <v>Need Improvement</v>
      </c>
    </row>
    <row r="2916" spans="1:24" x14ac:dyDescent="0.3">
      <c r="A2916" s="4">
        <v>879636</v>
      </c>
      <c r="B2916" s="4" t="s">
        <v>24</v>
      </c>
      <c r="C2916" s="5">
        <v>45325</v>
      </c>
      <c r="D2916" s="6">
        <v>45325</v>
      </c>
      <c r="E2916" s="7">
        <v>45325</v>
      </c>
      <c r="F2916" s="13">
        <v>45325</v>
      </c>
      <c r="G2916" s="4" t="s">
        <v>21</v>
      </c>
      <c r="H2916" s="4" t="s">
        <v>13</v>
      </c>
      <c r="I2916" s="4">
        <v>5772</v>
      </c>
      <c r="J2916" s="4">
        <v>709</v>
      </c>
      <c r="K2916" s="4">
        <v>19</v>
      </c>
      <c r="L2916" s="1">
        <v>1602.09</v>
      </c>
      <c r="M2916" s="1">
        <v>9150.17</v>
      </c>
      <c r="N2916" s="2">
        <f t="shared" si="495"/>
        <v>5.7113957393155195</v>
      </c>
      <c r="O2916" s="3">
        <f t="shared" si="496"/>
        <v>0.12283437283437283</v>
      </c>
      <c r="P2916" s="3">
        <f t="shared" si="497"/>
        <v>2.6798307475317348E-2</v>
      </c>
      <c r="Q2916" s="8">
        <f t="shared" si="498"/>
        <v>2.2596473906911143</v>
      </c>
      <c r="R2916" s="8">
        <f t="shared" si="499"/>
        <v>84.320526315789465</v>
      </c>
      <c r="S2916" s="8">
        <f t="shared" si="500"/>
        <v>7548.08</v>
      </c>
      <c r="T2916" s="3">
        <f t="shared" si="501"/>
        <v>0.82491144973262787</v>
      </c>
      <c r="U2916" s="3">
        <f t="shared" si="502"/>
        <v>0.27756237006237006</v>
      </c>
      <c r="V2916" s="3">
        <f t="shared" si="503"/>
        <v>0.21225132748990472</v>
      </c>
      <c r="W2916" s="4" t="str">
        <f t="shared" si="504"/>
        <v>Good</v>
      </c>
      <c r="X2916" s="4" t="str">
        <f t="shared" si="505"/>
        <v>Excellent</v>
      </c>
    </row>
    <row r="2917" spans="1:24" x14ac:dyDescent="0.3">
      <c r="A2917" s="4">
        <v>141009</v>
      </c>
      <c r="B2917" s="4" t="s">
        <v>26</v>
      </c>
      <c r="C2917" s="5">
        <v>45325</v>
      </c>
      <c r="D2917" s="6">
        <v>45325</v>
      </c>
      <c r="E2917" s="7">
        <v>45325</v>
      </c>
      <c r="F2917" s="13">
        <v>45325</v>
      </c>
      <c r="G2917" s="4" t="s">
        <v>12</v>
      </c>
      <c r="H2917" s="4" t="s">
        <v>13</v>
      </c>
      <c r="I2917" s="4">
        <v>8935</v>
      </c>
      <c r="J2917" s="4">
        <v>198</v>
      </c>
      <c r="K2917" s="4">
        <v>79</v>
      </c>
      <c r="L2917" s="1">
        <v>2070.02</v>
      </c>
      <c r="M2917" s="1">
        <v>4893.72</v>
      </c>
      <c r="N2917" s="2">
        <f t="shared" si="495"/>
        <v>2.3640931005497534</v>
      </c>
      <c r="O2917" s="3">
        <f t="shared" si="496"/>
        <v>2.2160044767767208E-2</v>
      </c>
      <c r="P2917" s="3">
        <f t="shared" si="497"/>
        <v>0.39898989898989901</v>
      </c>
      <c r="Q2917" s="8">
        <f t="shared" si="498"/>
        <v>10.454646464646464</v>
      </c>
      <c r="R2917" s="8">
        <f t="shared" si="499"/>
        <v>26.20278481012658</v>
      </c>
      <c r="S2917" s="8">
        <f t="shared" si="500"/>
        <v>2823.7000000000003</v>
      </c>
      <c r="T2917" s="3">
        <f t="shared" si="501"/>
        <v>0.57700481433347228</v>
      </c>
      <c r="U2917" s="3">
        <f t="shared" si="502"/>
        <v>0.23167543368774482</v>
      </c>
      <c r="V2917" s="3">
        <f t="shared" si="503"/>
        <v>0.73308779261252954</v>
      </c>
      <c r="W2917" s="4" t="str">
        <f t="shared" si="504"/>
        <v>Need Improvement</v>
      </c>
      <c r="X2917" s="4" t="str">
        <f t="shared" si="505"/>
        <v>Need Improvement</v>
      </c>
    </row>
    <row r="2918" spans="1:24" x14ac:dyDescent="0.3">
      <c r="A2918" s="4">
        <v>215823</v>
      </c>
      <c r="B2918" s="4" t="s">
        <v>11</v>
      </c>
      <c r="C2918" s="5">
        <v>45326</v>
      </c>
      <c r="D2918" s="6">
        <v>45326</v>
      </c>
      <c r="E2918" s="7">
        <v>45326</v>
      </c>
      <c r="F2918" s="13">
        <v>45326</v>
      </c>
      <c r="G2918" s="4" t="s">
        <v>12</v>
      </c>
      <c r="H2918" s="4" t="s">
        <v>19</v>
      </c>
      <c r="I2918" s="4">
        <v>4657</v>
      </c>
      <c r="J2918" s="4">
        <v>736</v>
      </c>
      <c r="K2918" s="4">
        <v>94</v>
      </c>
      <c r="L2918" s="1">
        <v>1341.58</v>
      </c>
      <c r="M2918" s="1">
        <v>4044.92</v>
      </c>
      <c r="N2918" s="2">
        <f t="shared" si="495"/>
        <v>3.0150419654437308</v>
      </c>
      <c r="O2918" s="3">
        <f t="shared" si="496"/>
        <v>0.15804165771956194</v>
      </c>
      <c r="P2918" s="3">
        <f t="shared" si="497"/>
        <v>0.12771739130434784</v>
      </c>
      <c r="Q2918" s="8">
        <f t="shared" si="498"/>
        <v>1.8227989130434781</v>
      </c>
      <c r="R2918" s="8">
        <f t="shared" si="499"/>
        <v>14.272127659574467</v>
      </c>
      <c r="S2918" s="8">
        <f t="shared" si="500"/>
        <v>2703.34</v>
      </c>
      <c r="T2918" s="3">
        <f t="shared" si="501"/>
        <v>0.66832965794131904</v>
      </c>
      <c r="U2918" s="3">
        <f t="shared" si="502"/>
        <v>0.28807816190680696</v>
      </c>
      <c r="V2918" s="3">
        <f t="shared" si="503"/>
        <v>0.49626758010461131</v>
      </c>
      <c r="W2918" s="4" t="str">
        <f t="shared" si="504"/>
        <v>Need Improvement</v>
      </c>
      <c r="X2918" s="4" t="str">
        <f t="shared" si="505"/>
        <v>Need Improvement</v>
      </c>
    </row>
    <row r="2919" spans="1:24" x14ac:dyDescent="0.3">
      <c r="A2919" s="4">
        <v>185268</v>
      </c>
      <c r="B2919" s="4" t="s">
        <v>14</v>
      </c>
      <c r="C2919" s="5">
        <v>45326</v>
      </c>
      <c r="D2919" s="6">
        <v>45326</v>
      </c>
      <c r="E2919" s="7">
        <v>45326</v>
      </c>
      <c r="F2919" s="13">
        <v>45326</v>
      </c>
      <c r="G2919" s="4" t="s">
        <v>27</v>
      </c>
      <c r="H2919" s="4" t="s">
        <v>17</v>
      </c>
      <c r="I2919" s="4">
        <v>9562</v>
      </c>
      <c r="J2919" s="4">
        <v>881</v>
      </c>
      <c r="K2919" s="4">
        <v>93</v>
      </c>
      <c r="L2919" s="1">
        <v>2007.62</v>
      </c>
      <c r="M2919" s="1">
        <v>6934.65</v>
      </c>
      <c r="N2919" s="2">
        <f t="shared" si="495"/>
        <v>3.4541646327492255</v>
      </c>
      <c r="O2919" s="3">
        <f t="shared" si="496"/>
        <v>9.2135536498640452E-2</v>
      </c>
      <c r="P2919" s="3">
        <f t="shared" si="497"/>
        <v>0.10556186152099886</v>
      </c>
      <c r="Q2919" s="8">
        <f t="shared" si="498"/>
        <v>2.2787968217934162</v>
      </c>
      <c r="R2919" s="8">
        <f t="shared" si="499"/>
        <v>21.587311827956988</v>
      </c>
      <c r="S2919" s="8">
        <f t="shared" si="500"/>
        <v>4927.03</v>
      </c>
      <c r="T2919" s="3">
        <f t="shared" si="501"/>
        <v>0.71049440130359864</v>
      </c>
      <c r="U2919" s="3">
        <f t="shared" si="502"/>
        <v>0.20995816774733317</v>
      </c>
      <c r="V2919" s="3">
        <f t="shared" si="503"/>
        <v>0.40747062632052167</v>
      </c>
      <c r="W2919" s="4" t="str">
        <f t="shared" si="504"/>
        <v>Need Improvement</v>
      </c>
      <c r="X2919" s="4" t="str">
        <f t="shared" si="505"/>
        <v>Good</v>
      </c>
    </row>
    <row r="2920" spans="1:24" x14ac:dyDescent="0.3">
      <c r="A2920" s="4">
        <v>715807</v>
      </c>
      <c r="B2920" s="4" t="s">
        <v>16</v>
      </c>
      <c r="C2920" s="5">
        <v>45326</v>
      </c>
      <c r="D2920" s="6">
        <v>45326</v>
      </c>
      <c r="E2920" s="7">
        <v>45326</v>
      </c>
      <c r="F2920" s="13">
        <v>45326</v>
      </c>
      <c r="G2920" s="4" t="s">
        <v>15</v>
      </c>
      <c r="H2920" s="4" t="s">
        <v>13</v>
      </c>
      <c r="I2920" s="4">
        <v>2171</v>
      </c>
      <c r="J2920" s="4">
        <v>465</v>
      </c>
      <c r="K2920" s="4">
        <v>19</v>
      </c>
      <c r="L2920" s="1">
        <v>2084.11</v>
      </c>
      <c r="M2920" s="1">
        <v>9400.4699999999993</v>
      </c>
      <c r="N2920" s="2">
        <f t="shared" si="495"/>
        <v>4.5105440691710124</v>
      </c>
      <c r="O2920" s="3">
        <f t="shared" si="496"/>
        <v>0.21418701059419623</v>
      </c>
      <c r="P2920" s="3">
        <f t="shared" si="497"/>
        <v>4.0860215053763443E-2</v>
      </c>
      <c r="Q2920" s="8">
        <f t="shared" si="498"/>
        <v>4.4819569892473119</v>
      </c>
      <c r="R2920" s="8">
        <f t="shared" si="499"/>
        <v>109.69000000000001</v>
      </c>
      <c r="S2920" s="8">
        <f t="shared" si="500"/>
        <v>7316.3599999999988</v>
      </c>
      <c r="T2920" s="3">
        <f t="shared" si="501"/>
        <v>0.77829725534999838</v>
      </c>
      <c r="U2920" s="3">
        <f t="shared" si="502"/>
        <v>0.95997696913864583</v>
      </c>
      <c r="V2920" s="3">
        <f t="shared" si="503"/>
        <v>0.28485613064420018</v>
      </c>
      <c r="W2920" s="4" t="str">
        <f t="shared" si="504"/>
        <v>Need Improvement</v>
      </c>
      <c r="X2920" s="4" t="str">
        <f t="shared" si="505"/>
        <v>Excellent</v>
      </c>
    </row>
    <row r="2921" spans="1:24" x14ac:dyDescent="0.3">
      <c r="A2921" s="4">
        <v>385198</v>
      </c>
      <c r="B2921" s="4" t="s">
        <v>18</v>
      </c>
      <c r="C2921" s="5">
        <v>45326</v>
      </c>
      <c r="D2921" s="6">
        <v>45326</v>
      </c>
      <c r="E2921" s="7">
        <v>45326</v>
      </c>
      <c r="F2921" s="13">
        <v>45326</v>
      </c>
      <c r="G2921" s="4" t="s">
        <v>21</v>
      </c>
      <c r="H2921" s="4" t="s">
        <v>17</v>
      </c>
      <c r="I2921" s="4">
        <v>8610</v>
      </c>
      <c r="J2921" s="4">
        <v>877</v>
      </c>
      <c r="K2921" s="4">
        <v>93</v>
      </c>
      <c r="L2921" s="1">
        <v>4217.88</v>
      </c>
      <c r="M2921" s="1">
        <v>2720.84</v>
      </c>
      <c r="N2921" s="2">
        <f t="shared" si="495"/>
        <v>0.64507288021470499</v>
      </c>
      <c r="O2921" s="3">
        <f t="shared" si="496"/>
        <v>0.10185830429732869</v>
      </c>
      <c r="P2921" s="3">
        <f t="shared" si="497"/>
        <v>0.10604332953249715</v>
      </c>
      <c r="Q2921" s="8">
        <f t="shared" si="498"/>
        <v>4.8094412770809578</v>
      </c>
      <c r="R2921" s="8">
        <f t="shared" si="499"/>
        <v>45.353548387096772</v>
      </c>
      <c r="S2921" s="8">
        <f t="shared" si="500"/>
        <v>-1497.04</v>
      </c>
      <c r="T2921" s="3">
        <f t="shared" si="501"/>
        <v>-0.55021243439526024</v>
      </c>
      <c r="U2921" s="3">
        <f t="shared" si="502"/>
        <v>0.48988153310104532</v>
      </c>
      <c r="V2921" s="3">
        <f t="shared" si="503"/>
        <v>-2.8174798268583339</v>
      </c>
      <c r="W2921" s="4" t="str">
        <f t="shared" si="504"/>
        <v>Need Improvement</v>
      </c>
      <c r="X2921" s="4" t="str">
        <f t="shared" si="505"/>
        <v>Poor</v>
      </c>
    </row>
    <row r="2922" spans="1:24" x14ac:dyDescent="0.3">
      <c r="A2922" s="4">
        <v>791713</v>
      </c>
      <c r="B2922" s="4" t="s">
        <v>20</v>
      </c>
      <c r="C2922" s="5">
        <v>45326</v>
      </c>
      <c r="D2922" s="6">
        <v>45326</v>
      </c>
      <c r="E2922" s="7">
        <v>45326</v>
      </c>
      <c r="F2922" s="13">
        <v>45326</v>
      </c>
      <c r="G2922" s="4" t="s">
        <v>12</v>
      </c>
      <c r="H2922" s="4" t="s">
        <v>19</v>
      </c>
      <c r="I2922" s="4">
        <v>2840</v>
      </c>
      <c r="J2922" s="4">
        <v>396</v>
      </c>
      <c r="K2922" s="4">
        <v>81</v>
      </c>
      <c r="L2922" s="1">
        <v>3345.54</v>
      </c>
      <c r="M2922" s="1">
        <v>4037.54</v>
      </c>
      <c r="N2922" s="2">
        <f t="shared" si="495"/>
        <v>1.206842542608966</v>
      </c>
      <c r="O2922" s="3">
        <f t="shared" si="496"/>
        <v>0.13943661971830987</v>
      </c>
      <c r="P2922" s="3">
        <f t="shared" si="497"/>
        <v>0.20454545454545456</v>
      </c>
      <c r="Q2922" s="8">
        <f t="shared" si="498"/>
        <v>8.4483333333333324</v>
      </c>
      <c r="R2922" s="8">
        <f t="shared" si="499"/>
        <v>41.302962962962965</v>
      </c>
      <c r="S2922" s="8">
        <f t="shared" si="500"/>
        <v>692</v>
      </c>
      <c r="T2922" s="3">
        <f t="shared" si="501"/>
        <v>0.17139149085829491</v>
      </c>
      <c r="U2922" s="3">
        <f t="shared" si="502"/>
        <v>1.1780070422535212</v>
      </c>
      <c r="V2922" s="3">
        <f t="shared" si="503"/>
        <v>4.8345953757225431</v>
      </c>
      <c r="W2922" s="4" t="str">
        <f t="shared" si="504"/>
        <v>Need Improvement</v>
      </c>
      <c r="X2922" s="4" t="str">
        <f t="shared" si="505"/>
        <v>Need Improvement</v>
      </c>
    </row>
    <row r="2923" spans="1:24" x14ac:dyDescent="0.3">
      <c r="A2923" s="4">
        <v>349776</v>
      </c>
      <c r="B2923" s="4" t="s">
        <v>22</v>
      </c>
      <c r="C2923" s="5">
        <v>45326</v>
      </c>
      <c r="D2923" s="6">
        <v>45326</v>
      </c>
      <c r="E2923" s="7">
        <v>45326</v>
      </c>
      <c r="F2923" s="13">
        <v>45326</v>
      </c>
      <c r="G2923" s="4" t="s">
        <v>27</v>
      </c>
      <c r="H2923" s="4" t="s">
        <v>25</v>
      </c>
      <c r="I2923" s="4">
        <v>3184</v>
      </c>
      <c r="J2923" s="4">
        <v>636</v>
      </c>
      <c r="K2923" s="4">
        <v>81</v>
      </c>
      <c r="L2923" s="1">
        <v>3219.79</v>
      </c>
      <c r="M2923" s="1">
        <v>4161.1899999999996</v>
      </c>
      <c r="N2923" s="2">
        <f t="shared" si="495"/>
        <v>1.2923793166635089</v>
      </c>
      <c r="O2923" s="3">
        <f t="shared" si="496"/>
        <v>0.19974874371859297</v>
      </c>
      <c r="P2923" s="3">
        <f t="shared" si="497"/>
        <v>0.12735849056603774</v>
      </c>
      <c r="Q2923" s="8">
        <f t="shared" si="498"/>
        <v>5.0625628930817612</v>
      </c>
      <c r="R2923" s="8">
        <f t="shared" si="499"/>
        <v>39.75049382716049</v>
      </c>
      <c r="S2923" s="8">
        <f t="shared" si="500"/>
        <v>941.39999999999964</v>
      </c>
      <c r="T2923" s="3">
        <f t="shared" si="501"/>
        <v>0.22623336112986903</v>
      </c>
      <c r="U2923" s="3">
        <f t="shared" si="502"/>
        <v>1.0112405778894473</v>
      </c>
      <c r="V2923" s="3">
        <f t="shared" si="503"/>
        <v>3.4202145740386669</v>
      </c>
      <c r="W2923" s="4" t="str">
        <f t="shared" si="504"/>
        <v>Need Improvement</v>
      </c>
      <c r="X2923" s="4" t="str">
        <f t="shared" si="505"/>
        <v>Need Improvement</v>
      </c>
    </row>
    <row r="2924" spans="1:24" x14ac:dyDescent="0.3">
      <c r="A2924" s="4">
        <v>710286</v>
      </c>
      <c r="B2924" s="4" t="s">
        <v>23</v>
      </c>
      <c r="C2924" s="5">
        <v>45326</v>
      </c>
      <c r="D2924" s="6">
        <v>45326</v>
      </c>
      <c r="E2924" s="7">
        <v>45326</v>
      </c>
      <c r="F2924" s="13">
        <v>45326</v>
      </c>
      <c r="G2924" s="4" t="s">
        <v>27</v>
      </c>
      <c r="H2924" s="4" t="s">
        <v>13</v>
      </c>
      <c r="I2924" s="4">
        <v>9913</v>
      </c>
      <c r="J2924" s="4">
        <v>677</v>
      </c>
      <c r="K2924" s="4">
        <v>15</v>
      </c>
      <c r="L2924" s="1">
        <v>3678.35</v>
      </c>
      <c r="M2924" s="1">
        <v>4072.89</v>
      </c>
      <c r="N2924" s="2">
        <f t="shared" si="495"/>
        <v>1.1072600486631234</v>
      </c>
      <c r="O2924" s="3">
        <f t="shared" si="496"/>
        <v>6.8294159184908707E-2</v>
      </c>
      <c r="P2924" s="3">
        <f t="shared" si="497"/>
        <v>2.2156573116691284E-2</v>
      </c>
      <c r="Q2924" s="8">
        <f t="shared" si="498"/>
        <v>5.4333087149187591</v>
      </c>
      <c r="R2924" s="8">
        <f t="shared" si="499"/>
        <v>245.22333333333333</v>
      </c>
      <c r="S2924" s="8">
        <f t="shared" si="500"/>
        <v>394.53999999999996</v>
      </c>
      <c r="T2924" s="3">
        <f t="shared" si="501"/>
        <v>9.6869790247220033E-2</v>
      </c>
      <c r="U2924" s="3">
        <f t="shared" si="502"/>
        <v>0.37106325027741349</v>
      </c>
      <c r="V2924" s="3">
        <f t="shared" si="503"/>
        <v>9.3231358037207901</v>
      </c>
      <c r="W2924" s="4" t="str">
        <f t="shared" si="504"/>
        <v>Need Improvement</v>
      </c>
      <c r="X2924" s="4" t="str">
        <f t="shared" si="505"/>
        <v>Need Improvement</v>
      </c>
    </row>
    <row r="2925" spans="1:24" x14ac:dyDescent="0.3">
      <c r="A2925" s="4">
        <v>158988</v>
      </c>
      <c r="B2925" s="4" t="s">
        <v>24</v>
      </c>
      <c r="C2925" s="5">
        <v>45326</v>
      </c>
      <c r="D2925" s="6">
        <v>45326</v>
      </c>
      <c r="E2925" s="7">
        <v>45326</v>
      </c>
      <c r="F2925" s="13">
        <v>45326</v>
      </c>
      <c r="G2925" s="4" t="s">
        <v>12</v>
      </c>
      <c r="H2925" s="4" t="s">
        <v>25</v>
      </c>
      <c r="I2925" s="4">
        <v>7751</v>
      </c>
      <c r="J2925" s="4">
        <v>780</v>
      </c>
      <c r="K2925" s="4">
        <v>44</v>
      </c>
      <c r="L2925" s="1">
        <v>2113.77</v>
      </c>
      <c r="M2925" s="1">
        <v>6012.06</v>
      </c>
      <c r="N2925" s="2">
        <f t="shared" si="495"/>
        <v>2.8442356547779561</v>
      </c>
      <c r="O2925" s="3">
        <f t="shared" si="496"/>
        <v>0.10063217649335569</v>
      </c>
      <c r="P2925" s="3">
        <f t="shared" si="497"/>
        <v>5.6410256410256411E-2</v>
      </c>
      <c r="Q2925" s="8">
        <f t="shared" si="498"/>
        <v>2.7099615384615383</v>
      </c>
      <c r="R2925" s="8">
        <f t="shared" si="499"/>
        <v>48.040227272727272</v>
      </c>
      <c r="S2925" s="8">
        <f t="shared" si="500"/>
        <v>3898.2900000000004</v>
      </c>
      <c r="T2925" s="3">
        <f t="shared" si="501"/>
        <v>0.64841169249807884</v>
      </c>
      <c r="U2925" s="3">
        <f t="shared" si="502"/>
        <v>0.27270932782866725</v>
      </c>
      <c r="V2925" s="3">
        <f t="shared" si="503"/>
        <v>0.54223005471629859</v>
      </c>
      <c r="W2925" s="4" t="str">
        <f t="shared" si="504"/>
        <v>Need Improvement</v>
      </c>
      <c r="X2925" s="4" t="str">
        <f t="shared" si="505"/>
        <v>Need Improvement</v>
      </c>
    </row>
    <row r="2926" spans="1:24" x14ac:dyDescent="0.3">
      <c r="A2926" s="4">
        <v>549778</v>
      </c>
      <c r="B2926" s="4" t="s">
        <v>26</v>
      </c>
      <c r="C2926" s="5">
        <v>45326</v>
      </c>
      <c r="D2926" s="6">
        <v>45326</v>
      </c>
      <c r="E2926" s="7">
        <v>45326</v>
      </c>
      <c r="F2926" s="13">
        <v>45326</v>
      </c>
      <c r="G2926" s="4" t="s">
        <v>12</v>
      </c>
      <c r="H2926" s="4" t="s">
        <v>19</v>
      </c>
      <c r="I2926" s="4">
        <v>9678</v>
      </c>
      <c r="J2926" s="4">
        <v>248</v>
      </c>
      <c r="K2926" s="4">
        <v>52</v>
      </c>
      <c r="L2926" s="1">
        <v>2143.44</v>
      </c>
      <c r="M2926" s="1">
        <v>9972.9500000000007</v>
      </c>
      <c r="N2926" s="2">
        <f t="shared" si="495"/>
        <v>4.6527777777777777</v>
      </c>
      <c r="O2926" s="3">
        <f t="shared" si="496"/>
        <v>2.5625129158917133E-2</v>
      </c>
      <c r="P2926" s="3">
        <f t="shared" si="497"/>
        <v>0.20967741935483872</v>
      </c>
      <c r="Q2926" s="8">
        <f t="shared" si="498"/>
        <v>8.6429032258064513</v>
      </c>
      <c r="R2926" s="8">
        <f t="shared" si="499"/>
        <v>41.22</v>
      </c>
      <c r="S2926" s="8">
        <f t="shared" si="500"/>
        <v>7829.51</v>
      </c>
      <c r="T2926" s="3">
        <f t="shared" si="501"/>
        <v>0.78507462686567164</v>
      </c>
      <c r="U2926" s="3">
        <f t="shared" si="502"/>
        <v>0.22147551146931185</v>
      </c>
      <c r="V2926" s="3">
        <f t="shared" si="503"/>
        <v>0.27376425855513309</v>
      </c>
      <c r="W2926" s="4" t="str">
        <f t="shared" si="504"/>
        <v>Need Improvement</v>
      </c>
      <c r="X2926" s="4" t="str">
        <f t="shared" si="505"/>
        <v>Excellent</v>
      </c>
    </row>
    <row r="2927" spans="1:24" x14ac:dyDescent="0.3">
      <c r="A2927" s="4">
        <v>288880</v>
      </c>
      <c r="B2927" s="4" t="s">
        <v>11</v>
      </c>
      <c r="C2927" s="5">
        <v>45327</v>
      </c>
      <c r="D2927" s="6">
        <v>45327</v>
      </c>
      <c r="E2927" s="7">
        <v>45327</v>
      </c>
      <c r="F2927" s="13">
        <v>45327</v>
      </c>
      <c r="G2927" s="4" t="s">
        <v>12</v>
      </c>
      <c r="H2927" s="4" t="s">
        <v>25</v>
      </c>
      <c r="I2927" s="4">
        <v>5846</v>
      </c>
      <c r="J2927" s="4">
        <v>665</v>
      </c>
      <c r="K2927" s="4">
        <v>31</v>
      </c>
      <c r="L2927" s="1">
        <v>1315.12</v>
      </c>
      <c r="M2927" s="1">
        <v>7760.38</v>
      </c>
      <c r="N2927" s="2">
        <f t="shared" si="495"/>
        <v>5.9008911734290415</v>
      </c>
      <c r="O2927" s="3">
        <f t="shared" si="496"/>
        <v>0.11375299349982894</v>
      </c>
      <c r="P2927" s="3">
        <f t="shared" si="497"/>
        <v>4.6616541353383459E-2</v>
      </c>
      <c r="Q2927" s="8">
        <f t="shared" si="498"/>
        <v>1.9776240601503758</v>
      </c>
      <c r="R2927" s="8">
        <f t="shared" si="499"/>
        <v>42.423225806451612</v>
      </c>
      <c r="S2927" s="8">
        <f t="shared" si="500"/>
        <v>6445.26</v>
      </c>
      <c r="T2927" s="3">
        <f t="shared" si="501"/>
        <v>0.8305340717851446</v>
      </c>
      <c r="U2927" s="3">
        <f t="shared" si="502"/>
        <v>0.22496065685939101</v>
      </c>
      <c r="V2927" s="3">
        <f t="shared" si="503"/>
        <v>0.20404452264144501</v>
      </c>
      <c r="W2927" s="4" t="str">
        <f t="shared" si="504"/>
        <v>Good</v>
      </c>
      <c r="X2927" s="4" t="str">
        <f t="shared" si="505"/>
        <v>Good</v>
      </c>
    </row>
    <row r="2928" spans="1:24" x14ac:dyDescent="0.3">
      <c r="A2928" s="4">
        <v>380901</v>
      </c>
      <c r="B2928" s="4" t="s">
        <v>14</v>
      </c>
      <c r="C2928" s="5">
        <v>45327</v>
      </c>
      <c r="D2928" s="6">
        <v>45327</v>
      </c>
      <c r="E2928" s="7">
        <v>45327</v>
      </c>
      <c r="F2928" s="13">
        <v>45327</v>
      </c>
      <c r="G2928" s="4" t="s">
        <v>12</v>
      </c>
      <c r="H2928" s="4" t="s">
        <v>13</v>
      </c>
      <c r="I2928" s="4">
        <v>4565</v>
      </c>
      <c r="J2928" s="4">
        <v>569</v>
      </c>
      <c r="K2928" s="4">
        <v>36</v>
      </c>
      <c r="L2928" s="1">
        <v>4630.21</v>
      </c>
      <c r="M2928" s="1">
        <v>6206.79</v>
      </c>
      <c r="N2928" s="2">
        <f t="shared" si="495"/>
        <v>1.3404985950961188</v>
      </c>
      <c r="O2928" s="3">
        <f t="shared" si="496"/>
        <v>0.12464403066812706</v>
      </c>
      <c r="P2928" s="3">
        <f t="shared" si="497"/>
        <v>6.32688927943761E-2</v>
      </c>
      <c r="Q2928" s="8">
        <f t="shared" si="498"/>
        <v>8.1374516695957819</v>
      </c>
      <c r="R2928" s="8">
        <f t="shared" si="499"/>
        <v>128.61694444444444</v>
      </c>
      <c r="S2928" s="8">
        <f t="shared" si="500"/>
        <v>1576.58</v>
      </c>
      <c r="T2928" s="3">
        <f t="shared" si="501"/>
        <v>0.25400891604194759</v>
      </c>
      <c r="U2928" s="3">
        <f t="shared" si="502"/>
        <v>1.0142847754654984</v>
      </c>
      <c r="V2928" s="3">
        <f t="shared" si="503"/>
        <v>2.9368696799401239</v>
      </c>
      <c r="W2928" s="4" t="str">
        <f t="shared" si="504"/>
        <v>Need Improvement</v>
      </c>
      <c r="X2928" s="4" t="str">
        <f t="shared" si="505"/>
        <v>Need Improvement</v>
      </c>
    </row>
    <row r="2929" spans="1:24" x14ac:dyDescent="0.3">
      <c r="A2929" s="4">
        <v>913385</v>
      </c>
      <c r="B2929" s="4" t="s">
        <v>16</v>
      </c>
      <c r="C2929" s="5">
        <v>45327</v>
      </c>
      <c r="D2929" s="6">
        <v>45327</v>
      </c>
      <c r="E2929" s="7">
        <v>45327</v>
      </c>
      <c r="F2929" s="13">
        <v>45327</v>
      </c>
      <c r="G2929" s="4" t="s">
        <v>12</v>
      </c>
      <c r="H2929" s="4" t="s">
        <v>13</v>
      </c>
      <c r="I2929" s="4">
        <v>9182</v>
      </c>
      <c r="J2929" s="4">
        <v>752</v>
      </c>
      <c r="K2929" s="4">
        <v>18</v>
      </c>
      <c r="L2929" s="1">
        <v>1054.3</v>
      </c>
      <c r="M2929" s="1">
        <v>3110.95</v>
      </c>
      <c r="N2929" s="2">
        <f t="shared" si="495"/>
        <v>2.9507255999241204</v>
      </c>
      <c r="O2929" s="3">
        <f t="shared" si="496"/>
        <v>8.1899368329340014E-2</v>
      </c>
      <c r="P2929" s="3">
        <f t="shared" si="497"/>
        <v>2.3936170212765957E-2</v>
      </c>
      <c r="Q2929" s="8">
        <f t="shared" si="498"/>
        <v>1.4019946808510637</v>
      </c>
      <c r="R2929" s="8">
        <f t="shared" si="499"/>
        <v>58.572222222222223</v>
      </c>
      <c r="S2929" s="8">
        <f t="shared" si="500"/>
        <v>2056.6499999999996</v>
      </c>
      <c r="T2929" s="3">
        <f t="shared" si="501"/>
        <v>0.66110030698018285</v>
      </c>
      <c r="U2929" s="3">
        <f t="shared" si="502"/>
        <v>0.11482247876279678</v>
      </c>
      <c r="V2929" s="3">
        <f t="shared" si="503"/>
        <v>0.51262976199158838</v>
      </c>
      <c r="W2929" s="4" t="str">
        <f t="shared" si="504"/>
        <v>Need Improvement</v>
      </c>
      <c r="X2929" s="4" t="str">
        <f t="shared" si="505"/>
        <v>Need Improvement</v>
      </c>
    </row>
    <row r="2930" spans="1:24" x14ac:dyDescent="0.3">
      <c r="A2930" s="4">
        <v>186544</v>
      </c>
      <c r="B2930" s="4" t="s">
        <v>18</v>
      </c>
      <c r="C2930" s="5">
        <v>45327</v>
      </c>
      <c r="D2930" s="6">
        <v>45327</v>
      </c>
      <c r="E2930" s="7">
        <v>45327</v>
      </c>
      <c r="F2930" s="13">
        <v>45327</v>
      </c>
      <c r="G2930" s="4" t="s">
        <v>27</v>
      </c>
      <c r="H2930" s="4" t="s">
        <v>13</v>
      </c>
      <c r="I2930" s="4">
        <v>4647</v>
      </c>
      <c r="J2930" s="4">
        <v>449</v>
      </c>
      <c r="K2930" s="4">
        <v>11</v>
      </c>
      <c r="L2930" s="1">
        <v>3554.73</v>
      </c>
      <c r="M2930" s="1">
        <v>5152.28</v>
      </c>
      <c r="N2930" s="2">
        <f t="shared" si="495"/>
        <v>1.449415286111744</v>
      </c>
      <c r="O2930" s="3">
        <f t="shared" si="496"/>
        <v>9.6621476221217986E-2</v>
      </c>
      <c r="P2930" s="3">
        <f t="shared" si="497"/>
        <v>2.4498886414253896E-2</v>
      </c>
      <c r="Q2930" s="8">
        <f t="shared" si="498"/>
        <v>7.916993318485523</v>
      </c>
      <c r="R2930" s="8">
        <f t="shared" si="499"/>
        <v>323.15727272727275</v>
      </c>
      <c r="S2930" s="8">
        <f t="shared" si="500"/>
        <v>1597.5499999999997</v>
      </c>
      <c r="T2930" s="3">
        <f t="shared" si="501"/>
        <v>0.31006661128665364</v>
      </c>
      <c r="U2930" s="3">
        <f t="shared" si="502"/>
        <v>0.76495158166559074</v>
      </c>
      <c r="V2930" s="3">
        <f t="shared" si="503"/>
        <v>2.2251134549779352</v>
      </c>
      <c r="W2930" s="4" t="str">
        <f t="shared" si="504"/>
        <v>Need Improvement</v>
      </c>
      <c r="X2930" s="4" t="str">
        <f t="shared" si="505"/>
        <v>Need Improvement</v>
      </c>
    </row>
    <row r="2931" spans="1:24" x14ac:dyDescent="0.3">
      <c r="A2931" s="4">
        <v>476911</v>
      </c>
      <c r="B2931" s="4" t="s">
        <v>20</v>
      </c>
      <c r="C2931" s="5">
        <v>45327</v>
      </c>
      <c r="D2931" s="6">
        <v>45327</v>
      </c>
      <c r="E2931" s="7">
        <v>45327</v>
      </c>
      <c r="F2931" s="13">
        <v>45327</v>
      </c>
      <c r="G2931" s="4" t="s">
        <v>27</v>
      </c>
      <c r="H2931" s="4" t="s">
        <v>17</v>
      </c>
      <c r="I2931" s="4">
        <v>6364</v>
      </c>
      <c r="J2931" s="4">
        <v>164</v>
      </c>
      <c r="K2931" s="4">
        <v>65</v>
      </c>
      <c r="L2931" s="1">
        <v>4108.66</v>
      </c>
      <c r="M2931" s="1">
        <v>5285.59</v>
      </c>
      <c r="N2931" s="2">
        <f t="shared" si="495"/>
        <v>1.2864510570356273</v>
      </c>
      <c r="O2931" s="3">
        <f t="shared" si="496"/>
        <v>2.5769956002514142E-2</v>
      </c>
      <c r="P2931" s="3">
        <f t="shared" si="497"/>
        <v>0.39634146341463417</v>
      </c>
      <c r="Q2931" s="8">
        <f t="shared" si="498"/>
        <v>25.052804878048779</v>
      </c>
      <c r="R2931" s="8">
        <f t="shared" si="499"/>
        <v>63.210153846153844</v>
      </c>
      <c r="S2931" s="8">
        <f t="shared" si="500"/>
        <v>1176.9300000000003</v>
      </c>
      <c r="T2931" s="3">
        <f t="shared" si="501"/>
        <v>0.22266766813165612</v>
      </c>
      <c r="U2931" s="3">
        <f t="shared" si="502"/>
        <v>0.64560967944688874</v>
      </c>
      <c r="V2931" s="3">
        <f t="shared" si="503"/>
        <v>3.490997765372621</v>
      </c>
      <c r="W2931" s="4" t="str">
        <f t="shared" si="504"/>
        <v>Need Improvement</v>
      </c>
      <c r="X2931" s="4" t="str">
        <f t="shared" si="505"/>
        <v>Need Improvement</v>
      </c>
    </row>
    <row r="2932" spans="1:24" x14ac:dyDescent="0.3">
      <c r="A2932" s="4">
        <v>788001</v>
      </c>
      <c r="B2932" s="4" t="s">
        <v>22</v>
      </c>
      <c r="C2932" s="5">
        <v>45327</v>
      </c>
      <c r="D2932" s="6">
        <v>45327</v>
      </c>
      <c r="E2932" s="7">
        <v>45327</v>
      </c>
      <c r="F2932" s="13">
        <v>45327</v>
      </c>
      <c r="G2932" s="4" t="s">
        <v>27</v>
      </c>
      <c r="H2932" s="4" t="s">
        <v>13</v>
      </c>
      <c r="I2932" s="4">
        <v>1966</v>
      </c>
      <c r="J2932" s="4">
        <v>851</v>
      </c>
      <c r="K2932" s="4">
        <v>56</v>
      </c>
      <c r="L2932" s="1">
        <v>3525.18</v>
      </c>
      <c r="M2932" s="1">
        <v>8224.17</v>
      </c>
      <c r="N2932" s="2">
        <f t="shared" si="495"/>
        <v>2.3329787415110719</v>
      </c>
      <c r="O2932" s="3">
        <f t="shared" si="496"/>
        <v>0.43285859613428279</v>
      </c>
      <c r="P2932" s="3">
        <f t="shared" si="497"/>
        <v>6.5804935370152765E-2</v>
      </c>
      <c r="Q2932" s="8">
        <f t="shared" si="498"/>
        <v>4.1423971797884835</v>
      </c>
      <c r="R2932" s="8">
        <f t="shared" si="499"/>
        <v>62.949642857142855</v>
      </c>
      <c r="S2932" s="8">
        <f t="shared" si="500"/>
        <v>4698.99</v>
      </c>
      <c r="T2932" s="3">
        <f t="shared" si="501"/>
        <v>0.57136343241932008</v>
      </c>
      <c r="U2932" s="3">
        <f t="shared" si="502"/>
        <v>1.7930722278738556</v>
      </c>
      <c r="V2932" s="3">
        <f t="shared" si="503"/>
        <v>0.75019951095873794</v>
      </c>
      <c r="W2932" s="4" t="str">
        <f t="shared" si="504"/>
        <v>Need Improvement</v>
      </c>
      <c r="X2932" s="4" t="str">
        <f t="shared" si="505"/>
        <v>Good</v>
      </c>
    </row>
    <row r="2933" spans="1:24" x14ac:dyDescent="0.3">
      <c r="A2933" s="4">
        <v>561353</v>
      </c>
      <c r="B2933" s="4" t="s">
        <v>23</v>
      </c>
      <c r="C2933" s="5">
        <v>45327</v>
      </c>
      <c r="D2933" s="6">
        <v>45327</v>
      </c>
      <c r="E2933" s="7">
        <v>45327</v>
      </c>
      <c r="F2933" s="13">
        <v>45327</v>
      </c>
      <c r="G2933" s="4" t="s">
        <v>27</v>
      </c>
      <c r="H2933" s="4" t="s">
        <v>17</v>
      </c>
      <c r="I2933" s="4">
        <v>8657</v>
      </c>
      <c r="J2933" s="4">
        <v>843</v>
      </c>
      <c r="K2933" s="4">
        <v>72</v>
      </c>
      <c r="L2933" s="1">
        <v>2442.36</v>
      </c>
      <c r="M2933" s="1">
        <v>8669.66</v>
      </c>
      <c r="N2933" s="2">
        <f t="shared" si="495"/>
        <v>3.5497060220442522</v>
      </c>
      <c r="O2933" s="3">
        <f t="shared" si="496"/>
        <v>9.7377844518886453E-2</v>
      </c>
      <c r="P2933" s="3">
        <f t="shared" si="497"/>
        <v>8.5409252669039148E-2</v>
      </c>
      <c r="Q2933" s="8">
        <f t="shared" si="498"/>
        <v>2.8972241992882566</v>
      </c>
      <c r="R2933" s="8">
        <f t="shared" si="499"/>
        <v>33.921666666666667</v>
      </c>
      <c r="S2933" s="8">
        <f t="shared" si="500"/>
        <v>6227.2999999999993</v>
      </c>
      <c r="T2933" s="3">
        <f t="shared" si="501"/>
        <v>0.7182865302676229</v>
      </c>
      <c r="U2933" s="3">
        <f t="shared" si="502"/>
        <v>0.28212544761464714</v>
      </c>
      <c r="V2933" s="3">
        <f t="shared" si="503"/>
        <v>0.39220207794710393</v>
      </c>
      <c r="W2933" s="4" t="str">
        <f t="shared" si="504"/>
        <v>Need Improvement</v>
      </c>
      <c r="X2933" s="4" t="str">
        <f t="shared" si="505"/>
        <v>Good</v>
      </c>
    </row>
    <row r="2934" spans="1:24" x14ac:dyDescent="0.3">
      <c r="A2934" s="4">
        <v>280581</v>
      </c>
      <c r="B2934" s="4" t="s">
        <v>24</v>
      </c>
      <c r="C2934" s="5">
        <v>45327</v>
      </c>
      <c r="D2934" s="6">
        <v>45327</v>
      </c>
      <c r="E2934" s="7">
        <v>45327</v>
      </c>
      <c r="F2934" s="13">
        <v>45327</v>
      </c>
      <c r="G2934" s="4" t="s">
        <v>12</v>
      </c>
      <c r="H2934" s="4" t="s">
        <v>17</v>
      </c>
      <c r="I2934" s="4">
        <v>8666</v>
      </c>
      <c r="J2934" s="4">
        <v>740</v>
      </c>
      <c r="K2934" s="4">
        <v>95</v>
      </c>
      <c r="L2934" s="1">
        <v>2495.4499999999998</v>
      </c>
      <c r="M2934" s="1">
        <v>3971.69</v>
      </c>
      <c r="N2934" s="2">
        <f t="shared" si="495"/>
        <v>1.5915726622452866</v>
      </c>
      <c r="O2934" s="3">
        <f t="shared" si="496"/>
        <v>8.5391183937225945E-2</v>
      </c>
      <c r="P2934" s="3">
        <f t="shared" si="497"/>
        <v>0.12837837837837837</v>
      </c>
      <c r="Q2934" s="8">
        <f t="shared" si="498"/>
        <v>3.3722297297297295</v>
      </c>
      <c r="R2934" s="8">
        <f t="shared" si="499"/>
        <v>26.267894736842102</v>
      </c>
      <c r="S2934" s="8">
        <f t="shared" si="500"/>
        <v>1476.2400000000002</v>
      </c>
      <c r="T2934" s="3">
        <f t="shared" si="501"/>
        <v>0.37169064050819683</v>
      </c>
      <c r="U2934" s="3">
        <f t="shared" si="502"/>
        <v>0.28795868912993305</v>
      </c>
      <c r="V2934" s="3">
        <f t="shared" si="503"/>
        <v>1.690409418522733</v>
      </c>
      <c r="W2934" s="4" t="str">
        <f t="shared" si="504"/>
        <v>Need Improvement</v>
      </c>
      <c r="X2934" s="4" t="str">
        <f t="shared" si="505"/>
        <v>Need Improvement</v>
      </c>
    </row>
    <row r="2935" spans="1:24" x14ac:dyDescent="0.3">
      <c r="A2935" s="4">
        <v>840541</v>
      </c>
      <c r="B2935" s="4" t="s">
        <v>26</v>
      </c>
      <c r="C2935" s="5">
        <v>45327</v>
      </c>
      <c r="D2935" s="6">
        <v>45327</v>
      </c>
      <c r="E2935" s="7">
        <v>45327</v>
      </c>
      <c r="F2935" s="13">
        <v>45327</v>
      </c>
      <c r="G2935" s="4" t="s">
        <v>12</v>
      </c>
      <c r="H2935" s="4" t="s">
        <v>25</v>
      </c>
      <c r="I2935" s="4">
        <v>1932</v>
      </c>
      <c r="J2935" s="4">
        <v>454</v>
      </c>
      <c r="K2935" s="4">
        <v>88</v>
      </c>
      <c r="L2935" s="1">
        <v>3978.55</v>
      </c>
      <c r="M2935" s="1">
        <v>7397.89</v>
      </c>
      <c r="N2935" s="2">
        <f t="shared" si="495"/>
        <v>1.8594437672016186</v>
      </c>
      <c r="O2935" s="3">
        <f t="shared" si="496"/>
        <v>0.2349896480331263</v>
      </c>
      <c r="P2935" s="3">
        <f t="shared" si="497"/>
        <v>0.19383259911894274</v>
      </c>
      <c r="Q2935" s="8">
        <f t="shared" si="498"/>
        <v>8.7633259911894275</v>
      </c>
      <c r="R2935" s="8">
        <f t="shared" si="499"/>
        <v>45.210795454545455</v>
      </c>
      <c r="S2935" s="8">
        <f t="shared" si="500"/>
        <v>3419.34</v>
      </c>
      <c r="T2935" s="3">
        <f t="shared" si="501"/>
        <v>0.46220476379075653</v>
      </c>
      <c r="U2935" s="3">
        <f t="shared" si="502"/>
        <v>2.0592908902691511</v>
      </c>
      <c r="V2935" s="3">
        <f t="shared" si="503"/>
        <v>1.1635432568858317</v>
      </c>
      <c r="W2935" s="4" t="str">
        <f t="shared" si="504"/>
        <v>Need Improvement</v>
      </c>
      <c r="X2935" s="4" t="str">
        <f t="shared" si="505"/>
        <v>Need Improvement</v>
      </c>
    </row>
    <row r="2936" spans="1:24" x14ac:dyDescent="0.3">
      <c r="A2936" s="4">
        <v>71320</v>
      </c>
      <c r="B2936" s="4" t="s">
        <v>11</v>
      </c>
      <c r="C2936" s="5">
        <v>45328</v>
      </c>
      <c r="D2936" s="6">
        <v>45328</v>
      </c>
      <c r="E2936" s="7">
        <v>45328</v>
      </c>
      <c r="F2936" s="13">
        <v>45328</v>
      </c>
      <c r="G2936" s="4" t="s">
        <v>12</v>
      </c>
      <c r="H2936" s="4" t="s">
        <v>19</v>
      </c>
      <c r="I2936" s="4">
        <v>3618</v>
      </c>
      <c r="J2936" s="4">
        <v>573</v>
      </c>
      <c r="K2936" s="4">
        <v>67</v>
      </c>
      <c r="L2936" s="1">
        <v>1784.75</v>
      </c>
      <c r="M2936" s="1">
        <v>5049.29</v>
      </c>
      <c r="N2936" s="2">
        <f t="shared" si="495"/>
        <v>2.8291301302703458</v>
      </c>
      <c r="O2936" s="3">
        <f t="shared" si="496"/>
        <v>0.15837479270315091</v>
      </c>
      <c r="P2936" s="3">
        <f t="shared" si="497"/>
        <v>0.1169284467713787</v>
      </c>
      <c r="Q2936" s="8">
        <f t="shared" si="498"/>
        <v>3.1147469458987782</v>
      </c>
      <c r="R2936" s="8">
        <f t="shared" si="499"/>
        <v>26.638059701492537</v>
      </c>
      <c r="S2936" s="8">
        <f t="shared" si="500"/>
        <v>3264.54</v>
      </c>
      <c r="T2936" s="3">
        <f t="shared" si="501"/>
        <v>0.64653446326117137</v>
      </c>
      <c r="U2936" s="3">
        <f t="shared" si="502"/>
        <v>0.49329740187949145</v>
      </c>
      <c r="V2936" s="3">
        <f t="shared" si="503"/>
        <v>0.54670795885484635</v>
      </c>
      <c r="W2936" s="4" t="str">
        <f t="shared" si="504"/>
        <v>Need Improvement</v>
      </c>
      <c r="X2936" s="4" t="str">
        <f t="shared" si="505"/>
        <v>Need Improvement</v>
      </c>
    </row>
    <row r="2937" spans="1:24" x14ac:dyDescent="0.3">
      <c r="A2937" s="4">
        <v>212759</v>
      </c>
      <c r="B2937" s="4" t="s">
        <v>14</v>
      </c>
      <c r="C2937" s="5">
        <v>45328</v>
      </c>
      <c r="D2937" s="6">
        <v>45328</v>
      </c>
      <c r="E2937" s="7">
        <v>45328</v>
      </c>
      <c r="F2937" s="13">
        <v>45328</v>
      </c>
      <c r="G2937" s="4" t="s">
        <v>21</v>
      </c>
      <c r="H2937" s="4" t="s">
        <v>17</v>
      </c>
      <c r="I2937" s="4">
        <v>9421</v>
      </c>
      <c r="J2937" s="4">
        <v>933</v>
      </c>
      <c r="K2937" s="4">
        <v>44</v>
      </c>
      <c r="L2937" s="1">
        <v>3372.53</v>
      </c>
      <c r="M2937" s="1">
        <v>7641.4</v>
      </c>
      <c r="N2937" s="2">
        <f t="shared" si="495"/>
        <v>2.2657767314152872</v>
      </c>
      <c r="O2937" s="3">
        <f t="shared" si="496"/>
        <v>9.9034072816049257E-2</v>
      </c>
      <c r="P2937" s="3">
        <f t="shared" si="497"/>
        <v>4.7159699892818867E-2</v>
      </c>
      <c r="Q2937" s="8">
        <f t="shared" si="498"/>
        <v>3.6147159699892821</v>
      </c>
      <c r="R2937" s="8">
        <f t="shared" si="499"/>
        <v>76.648409090909098</v>
      </c>
      <c r="S2937" s="8">
        <f t="shared" si="500"/>
        <v>4268.869999999999</v>
      </c>
      <c r="T2937" s="3">
        <f t="shared" si="501"/>
        <v>0.55865024733687529</v>
      </c>
      <c r="U2937" s="3">
        <f t="shared" si="502"/>
        <v>0.35798004458125465</v>
      </c>
      <c r="V2937" s="3">
        <f t="shared" si="503"/>
        <v>0.79002874296945114</v>
      </c>
      <c r="W2937" s="4" t="str">
        <f t="shared" si="504"/>
        <v>Need Improvement</v>
      </c>
      <c r="X2937" s="4" t="str">
        <f t="shared" si="505"/>
        <v>Good</v>
      </c>
    </row>
    <row r="2938" spans="1:24" x14ac:dyDescent="0.3">
      <c r="A2938" s="4">
        <v>652574</v>
      </c>
      <c r="B2938" s="4" t="s">
        <v>16</v>
      </c>
      <c r="C2938" s="5">
        <v>45328</v>
      </c>
      <c r="D2938" s="6">
        <v>45328</v>
      </c>
      <c r="E2938" s="7">
        <v>45328</v>
      </c>
      <c r="F2938" s="13">
        <v>45328</v>
      </c>
      <c r="G2938" s="4" t="s">
        <v>12</v>
      </c>
      <c r="H2938" s="4" t="s">
        <v>25</v>
      </c>
      <c r="I2938" s="4">
        <v>9908</v>
      </c>
      <c r="J2938" s="4">
        <v>663</v>
      </c>
      <c r="K2938" s="4">
        <v>57</v>
      </c>
      <c r="L2938" s="1">
        <v>3160.43</v>
      </c>
      <c r="M2938" s="1">
        <v>6679.25</v>
      </c>
      <c r="N2938" s="2">
        <f t="shared" si="495"/>
        <v>2.1133991260682885</v>
      </c>
      <c r="O2938" s="3">
        <f t="shared" si="496"/>
        <v>6.6915623738393215E-2</v>
      </c>
      <c r="P2938" s="3">
        <f t="shared" si="497"/>
        <v>8.5972850678733032E-2</v>
      </c>
      <c r="Q2938" s="8">
        <f t="shared" si="498"/>
        <v>4.766862745098039</v>
      </c>
      <c r="R2938" s="8">
        <f t="shared" si="499"/>
        <v>55.446140350877187</v>
      </c>
      <c r="S2938" s="8">
        <f t="shared" si="500"/>
        <v>3518.82</v>
      </c>
      <c r="T2938" s="3">
        <f t="shared" si="501"/>
        <v>0.52682861099674372</v>
      </c>
      <c r="U2938" s="3">
        <f t="shared" si="502"/>
        <v>0.31897759386354457</v>
      </c>
      <c r="V2938" s="3">
        <f t="shared" si="503"/>
        <v>0.89815051636628174</v>
      </c>
      <c r="W2938" s="4" t="str">
        <f t="shared" si="504"/>
        <v>Need Improvement</v>
      </c>
      <c r="X2938" s="4" t="str">
        <f t="shared" si="505"/>
        <v>Need Improvement</v>
      </c>
    </row>
    <row r="2939" spans="1:24" x14ac:dyDescent="0.3">
      <c r="A2939" s="4">
        <v>152682</v>
      </c>
      <c r="B2939" s="4" t="s">
        <v>18</v>
      </c>
      <c r="C2939" s="5">
        <v>45328</v>
      </c>
      <c r="D2939" s="6">
        <v>45328</v>
      </c>
      <c r="E2939" s="7">
        <v>45328</v>
      </c>
      <c r="F2939" s="13">
        <v>45328</v>
      </c>
      <c r="G2939" s="4" t="s">
        <v>12</v>
      </c>
      <c r="H2939" s="4" t="s">
        <v>25</v>
      </c>
      <c r="I2939" s="4">
        <v>6302</v>
      </c>
      <c r="J2939" s="4">
        <v>961</v>
      </c>
      <c r="K2939" s="4">
        <v>67</v>
      </c>
      <c r="L2939" s="1">
        <v>1501.58</v>
      </c>
      <c r="M2939" s="1">
        <v>6017.53</v>
      </c>
      <c r="N2939" s="2">
        <f t="shared" si="495"/>
        <v>4.0074654697052434</v>
      </c>
      <c r="O2939" s="3">
        <f t="shared" si="496"/>
        <v>0.15249127261186926</v>
      </c>
      <c r="P2939" s="3">
        <f t="shared" si="497"/>
        <v>6.9719042663891784E-2</v>
      </c>
      <c r="Q2939" s="8">
        <f t="shared" si="498"/>
        <v>1.5625182101977106</v>
      </c>
      <c r="R2939" s="8">
        <f t="shared" si="499"/>
        <v>22.411641791044776</v>
      </c>
      <c r="S2939" s="8">
        <f t="shared" si="500"/>
        <v>4515.95</v>
      </c>
      <c r="T2939" s="3">
        <f t="shared" si="501"/>
        <v>0.75046572264699973</v>
      </c>
      <c r="U2939" s="3">
        <f t="shared" si="502"/>
        <v>0.2382703903522691</v>
      </c>
      <c r="V2939" s="3">
        <f t="shared" si="503"/>
        <v>0.33250589576943945</v>
      </c>
      <c r="W2939" s="4" t="str">
        <f t="shared" si="504"/>
        <v>Need Improvement</v>
      </c>
      <c r="X2939" s="4" t="str">
        <f t="shared" si="505"/>
        <v>Good</v>
      </c>
    </row>
    <row r="2940" spans="1:24" x14ac:dyDescent="0.3">
      <c r="A2940" s="4">
        <v>239444</v>
      </c>
      <c r="B2940" s="4" t="s">
        <v>20</v>
      </c>
      <c r="C2940" s="5">
        <v>45328</v>
      </c>
      <c r="D2940" s="6">
        <v>45328</v>
      </c>
      <c r="E2940" s="7">
        <v>45328</v>
      </c>
      <c r="F2940" s="13">
        <v>45328</v>
      </c>
      <c r="G2940" s="4" t="s">
        <v>27</v>
      </c>
      <c r="H2940" s="4" t="s">
        <v>25</v>
      </c>
      <c r="I2940" s="4">
        <v>4359</v>
      </c>
      <c r="J2940" s="4">
        <v>724</v>
      </c>
      <c r="K2940" s="4">
        <v>55</v>
      </c>
      <c r="L2940" s="1">
        <v>3081.79</v>
      </c>
      <c r="M2940" s="1">
        <v>7400.23</v>
      </c>
      <c r="N2940" s="2">
        <f t="shared" si="495"/>
        <v>2.4012765308473321</v>
      </c>
      <c r="O2940" s="3">
        <f t="shared" si="496"/>
        <v>0.16609314062858455</v>
      </c>
      <c r="P2940" s="3">
        <f t="shared" si="497"/>
        <v>7.5966850828729282E-2</v>
      </c>
      <c r="Q2940" s="8">
        <f t="shared" si="498"/>
        <v>4.2566160220994478</v>
      </c>
      <c r="R2940" s="8">
        <f t="shared" si="499"/>
        <v>56.032545454545456</v>
      </c>
      <c r="S2940" s="8">
        <f t="shared" si="500"/>
        <v>4318.4399999999996</v>
      </c>
      <c r="T2940" s="3">
        <f t="shared" si="501"/>
        <v>0.58355483545781683</v>
      </c>
      <c r="U2940" s="3">
        <f t="shared" si="502"/>
        <v>0.70699472356044968</v>
      </c>
      <c r="V2940" s="3">
        <f t="shared" si="503"/>
        <v>0.71363501634849624</v>
      </c>
      <c r="W2940" s="4" t="str">
        <f t="shared" si="504"/>
        <v>Need Improvement</v>
      </c>
      <c r="X2940" s="4" t="str">
        <f t="shared" si="505"/>
        <v>Good</v>
      </c>
    </row>
    <row r="2941" spans="1:24" x14ac:dyDescent="0.3">
      <c r="A2941" s="4">
        <v>603068</v>
      </c>
      <c r="B2941" s="4" t="s">
        <v>22</v>
      </c>
      <c r="C2941" s="5">
        <v>45328</v>
      </c>
      <c r="D2941" s="6">
        <v>45328</v>
      </c>
      <c r="E2941" s="7">
        <v>45328</v>
      </c>
      <c r="F2941" s="13">
        <v>45328</v>
      </c>
      <c r="G2941" s="4" t="s">
        <v>21</v>
      </c>
      <c r="H2941" s="4" t="s">
        <v>25</v>
      </c>
      <c r="I2941" s="4">
        <v>4653</v>
      </c>
      <c r="J2941" s="4">
        <v>531</v>
      </c>
      <c r="K2941" s="4">
        <v>49</v>
      </c>
      <c r="L2941" s="1">
        <v>1370.09</v>
      </c>
      <c r="M2941" s="1">
        <v>7525.75</v>
      </c>
      <c r="N2941" s="2">
        <f t="shared" si="495"/>
        <v>5.4928873285696564</v>
      </c>
      <c r="O2941" s="3">
        <f t="shared" si="496"/>
        <v>0.11411992263056092</v>
      </c>
      <c r="P2941" s="3">
        <f t="shared" si="497"/>
        <v>9.2278719397363471E-2</v>
      </c>
      <c r="Q2941" s="8">
        <f t="shared" si="498"/>
        <v>2.5802071563088509</v>
      </c>
      <c r="R2941" s="8">
        <f t="shared" si="499"/>
        <v>27.961020408163265</v>
      </c>
      <c r="S2941" s="8">
        <f t="shared" si="500"/>
        <v>6155.66</v>
      </c>
      <c r="T2941" s="3">
        <f t="shared" si="501"/>
        <v>0.81794638408132081</v>
      </c>
      <c r="U2941" s="3">
        <f t="shared" si="502"/>
        <v>0.29445304104878572</v>
      </c>
      <c r="V2941" s="3">
        <f t="shared" si="503"/>
        <v>0.22257402130721968</v>
      </c>
      <c r="W2941" s="4" t="str">
        <f t="shared" si="504"/>
        <v>Good</v>
      </c>
      <c r="X2941" s="4" t="str">
        <f t="shared" si="505"/>
        <v>Good</v>
      </c>
    </row>
    <row r="2942" spans="1:24" x14ac:dyDescent="0.3">
      <c r="A2942" s="4">
        <v>317486</v>
      </c>
      <c r="B2942" s="4" t="s">
        <v>23</v>
      </c>
      <c r="C2942" s="5">
        <v>45328</v>
      </c>
      <c r="D2942" s="6">
        <v>45328</v>
      </c>
      <c r="E2942" s="7">
        <v>45328</v>
      </c>
      <c r="F2942" s="13">
        <v>45328</v>
      </c>
      <c r="G2942" s="4" t="s">
        <v>12</v>
      </c>
      <c r="H2942" s="4" t="s">
        <v>13</v>
      </c>
      <c r="I2942" s="4">
        <v>7645</v>
      </c>
      <c r="J2942" s="4">
        <v>990</v>
      </c>
      <c r="K2942" s="4">
        <v>13</v>
      </c>
      <c r="L2942" s="1">
        <v>1277.74</v>
      </c>
      <c r="M2942" s="1">
        <v>9932.91</v>
      </c>
      <c r="N2942" s="2">
        <f t="shared" si="495"/>
        <v>7.7738115735595663</v>
      </c>
      <c r="O2942" s="3">
        <f t="shared" si="496"/>
        <v>0.12949640287769784</v>
      </c>
      <c r="P2942" s="3">
        <f t="shared" si="497"/>
        <v>1.3131313131313131E-2</v>
      </c>
      <c r="Q2942" s="8">
        <f t="shared" si="498"/>
        <v>1.2906464646464646</v>
      </c>
      <c r="R2942" s="8">
        <f t="shared" si="499"/>
        <v>98.287692307692311</v>
      </c>
      <c r="S2942" s="8">
        <f t="shared" si="500"/>
        <v>8655.17</v>
      </c>
      <c r="T2942" s="3">
        <f t="shared" si="501"/>
        <v>0.87136297419386666</v>
      </c>
      <c r="U2942" s="3">
        <f t="shared" si="502"/>
        <v>0.16713407455853499</v>
      </c>
      <c r="V2942" s="3">
        <f t="shared" si="503"/>
        <v>0.14762737184827104</v>
      </c>
      <c r="W2942" s="4" t="str">
        <f t="shared" si="504"/>
        <v>Good</v>
      </c>
      <c r="X2942" s="4" t="str">
        <f t="shared" si="505"/>
        <v>Excellent</v>
      </c>
    </row>
    <row r="2943" spans="1:24" x14ac:dyDescent="0.3">
      <c r="A2943" s="4">
        <v>666472</v>
      </c>
      <c r="B2943" s="4" t="s">
        <v>24</v>
      </c>
      <c r="C2943" s="5">
        <v>45328</v>
      </c>
      <c r="D2943" s="6">
        <v>45328</v>
      </c>
      <c r="E2943" s="7">
        <v>45328</v>
      </c>
      <c r="F2943" s="13">
        <v>45328</v>
      </c>
      <c r="G2943" s="4" t="s">
        <v>21</v>
      </c>
      <c r="H2943" s="4" t="s">
        <v>17</v>
      </c>
      <c r="I2943" s="4">
        <v>4485</v>
      </c>
      <c r="J2943" s="4">
        <v>899</v>
      </c>
      <c r="K2943" s="4">
        <v>46</v>
      </c>
      <c r="L2943" s="1">
        <v>2335.85</v>
      </c>
      <c r="M2943" s="1">
        <v>2902.47</v>
      </c>
      <c r="N2943" s="2">
        <f t="shared" si="495"/>
        <v>1.24257550784511</v>
      </c>
      <c r="O2943" s="3">
        <f t="shared" si="496"/>
        <v>0.2004459308807135</v>
      </c>
      <c r="P2943" s="3">
        <f t="shared" si="497"/>
        <v>5.116796440489433E-2</v>
      </c>
      <c r="Q2943" s="8">
        <f t="shared" si="498"/>
        <v>2.5982758620689652</v>
      </c>
      <c r="R2943" s="8">
        <f t="shared" si="499"/>
        <v>50.779347826086955</v>
      </c>
      <c r="S2943" s="8">
        <f t="shared" si="500"/>
        <v>566.61999999999989</v>
      </c>
      <c r="T2943" s="3">
        <f t="shared" si="501"/>
        <v>0.19521993336709764</v>
      </c>
      <c r="U2943" s="3">
        <f t="shared" si="502"/>
        <v>0.52081382385730213</v>
      </c>
      <c r="V2943" s="3">
        <f t="shared" si="503"/>
        <v>4.1224277293424167</v>
      </c>
      <c r="W2943" s="4" t="str">
        <f t="shared" si="504"/>
        <v>Need Improvement</v>
      </c>
      <c r="X2943" s="4" t="str">
        <f t="shared" si="505"/>
        <v>Need Improvement</v>
      </c>
    </row>
    <row r="2944" spans="1:24" x14ac:dyDescent="0.3">
      <c r="A2944" s="4">
        <v>822630</v>
      </c>
      <c r="B2944" s="4" t="s">
        <v>26</v>
      </c>
      <c r="C2944" s="5">
        <v>45328</v>
      </c>
      <c r="D2944" s="6">
        <v>45328</v>
      </c>
      <c r="E2944" s="7">
        <v>45328</v>
      </c>
      <c r="F2944" s="13">
        <v>45328</v>
      </c>
      <c r="G2944" s="4" t="s">
        <v>21</v>
      </c>
      <c r="H2944" s="4" t="s">
        <v>25</v>
      </c>
      <c r="I2944" s="4">
        <v>6746</v>
      </c>
      <c r="J2944" s="4">
        <v>417</v>
      </c>
      <c r="K2944" s="4">
        <v>57</v>
      </c>
      <c r="L2944" s="1">
        <v>2237.44</v>
      </c>
      <c r="M2944" s="1">
        <v>6629.42</v>
      </c>
      <c r="N2944" s="2">
        <f t="shared" si="495"/>
        <v>2.962948727116705</v>
      </c>
      <c r="O2944" s="3">
        <f t="shared" si="496"/>
        <v>6.1814408538393123E-2</v>
      </c>
      <c r="P2944" s="3">
        <f t="shared" si="497"/>
        <v>0.1366906474820144</v>
      </c>
      <c r="Q2944" s="8">
        <f t="shared" si="498"/>
        <v>5.3655635491606715</v>
      </c>
      <c r="R2944" s="8">
        <f t="shared" si="499"/>
        <v>39.253333333333337</v>
      </c>
      <c r="S2944" s="8">
        <f t="shared" si="500"/>
        <v>4391.9799999999996</v>
      </c>
      <c r="T2944" s="3">
        <f t="shared" si="501"/>
        <v>0.66249837844034609</v>
      </c>
      <c r="U2944" s="3">
        <f t="shared" si="502"/>
        <v>0.3316691372665283</v>
      </c>
      <c r="V2944" s="3">
        <f t="shared" si="503"/>
        <v>0.50943765681993092</v>
      </c>
      <c r="W2944" s="4" t="str">
        <f t="shared" si="504"/>
        <v>Need Improvement</v>
      </c>
      <c r="X2944" s="4" t="str">
        <f t="shared" si="505"/>
        <v>Good</v>
      </c>
    </row>
    <row r="2945" spans="1:24" x14ac:dyDescent="0.3">
      <c r="A2945" s="4">
        <v>952072</v>
      </c>
      <c r="B2945" s="4" t="s">
        <v>11</v>
      </c>
      <c r="C2945" s="5">
        <v>45329</v>
      </c>
      <c r="D2945" s="6">
        <v>45329</v>
      </c>
      <c r="E2945" s="7">
        <v>45329</v>
      </c>
      <c r="F2945" s="13">
        <v>45329</v>
      </c>
      <c r="G2945" s="4" t="s">
        <v>12</v>
      </c>
      <c r="H2945" s="4" t="s">
        <v>13</v>
      </c>
      <c r="I2945" s="4">
        <v>6326</v>
      </c>
      <c r="J2945" s="4">
        <v>329</v>
      </c>
      <c r="K2945" s="4">
        <v>20</v>
      </c>
      <c r="L2945" s="1">
        <v>2477.25</v>
      </c>
      <c r="M2945" s="1">
        <v>4434.6099999999997</v>
      </c>
      <c r="N2945" s="2">
        <f t="shared" si="495"/>
        <v>1.7901342214148752</v>
      </c>
      <c r="O2945" s="3">
        <f t="shared" si="496"/>
        <v>5.2007587733164717E-2</v>
      </c>
      <c r="P2945" s="3">
        <f t="shared" si="497"/>
        <v>6.0790273556231005E-2</v>
      </c>
      <c r="Q2945" s="8">
        <f t="shared" si="498"/>
        <v>7.5296352583586623</v>
      </c>
      <c r="R2945" s="8">
        <f t="shared" si="499"/>
        <v>123.8625</v>
      </c>
      <c r="S2945" s="8">
        <f t="shared" si="500"/>
        <v>1957.3599999999997</v>
      </c>
      <c r="T2945" s="3">
        <f t="shared" si="501"/>
        <v>0.44138266950194038</v>
      </c>
      <c r="U2945" s="3">
        <f t="shared" si="502"/>
        <v>0.39159816629781852</v>
      </c>
      <c r="V2945" s="3">
        <f t="shared" si="503"/>
        <v>1.2656077573875018</v>
      </c>
      <c r="W2945" s="4" t="str">
        <f t="shared" si="504"/>
        <v>Need Improvement</v>
      </c>
      <c r="X2945" s="4" t="str">
        <f t="shared" si="505"/>
        <v>Need Improvement</v>
      </c>
    </row>
    <row r="2946" spans="1:24" x14ac:dyDescent="0.3">
      <c r="A2946" s="4">
        <v>457471</v>
      </c>
      <c r="B2946" s="4" t="s">
        <v>14</v>
      </c>
      <c r="C2946" s="5">
        <v>45329</v>
      </c>
      <c r="D2946" s="6">
        <v>45329</v>
      </c>
      <c r="E2946" s="7">
        <v>45329</v>
      </c>
      <c r="F2946" s="13">
        <v>45329</v>
      </c>
      <c r="G2946" s="4" t="s">
        <v>27</v>
      </c>
      <c r="H2946" s="4" t="s">
        <v>25</v>
      </c>
      <c r="I2946" s="4">
        <v>6583</v>
      </c>
      <c r="J2946" s="4">
        <v>663</v>
      </c>
      <c r="K2946" s="4">
        <v>18</v>
      </c>
      <c r="L2946" s="1">
        <v>4755.62</v>
      </c>
      <c r="M2946" s="1">
        <v>3096.53</v>
      </c>
      <c r="N2946" s="2">
        <f t="shared" si="495"/>
        <v>0.65113066224803506</v>
      </c>
      <c r="O2946" s="3">
        <f t="shared" si="496"/>
        <v>0.10071396020051648</v>
      </c>
      <c r="P2946" s="3">
        <f t="shared" si="497"/>
        <v>2.7149321266968326E-2</v>
      </c>
      <c r="Q2946" s="8">
        <f t="shared" si="498"/>
        <v>7.1728808446455501</v>
      </c>
      <c r="R2946" s="8">
        <f t="shared" si="499"/>
        <v>264.20111111111112</v>
      </c>
      <c r="S2946" s="8">
        <f t="shared" si="500"/>
        <v>-1659.0899999999997</v>
      </c>
      <c r="T2946" s="3">
        <f t="shared" si="501"/>
        <v>-0.53579006177882971</v>
      </c>
      <c r="U2946" s="3">
        <f t="shared" si="502"/>
        <v>0.72240923591067896</v>
      </c>
      <c r="V2946" s="3">
        <f t="shared" si="503"/>
        <v>-2.8664026665220095</v>
      </c>
      <c r="W2946" s="4" t="str">
        <f t="shared" si="504"/>
        <v>Need Improvement</v>
      </c>
      <c r="X2946" s="4" t="str">
        <f t="shared" si="505"/>
        <v>Poor</v>
      </c>
    </row>
    <row r="2947" spans="1:24" x14ac:dyDescent="0.3">
      <c r="A2947" s="4">
        <v>684718</v>
      </c>
      <c r="B2947" s="4" t="s">
        <v>16</v>
      </c>
      <c r="C2947" s="5">
        <v>45329</v>
      </c>
      <c r="D2947" s="6">
        <v>45329</v>
      </c>
      <c r="E2947" s="7">
        <v>45329</v>
      </c>
      <c r="F2947" s="13">
        <v>45329</v>
      </c>
      <c r="G2947" s="4" t="s">
        <v>15</v>
      </c>
      <c r="H2947" s="4" t="s">
        <v>19</v>
      </c>
      <c r="I2947" s="4">
        <v>1535</v>
      </c>
      <c r="J2947" s="4">
        <v>489</v>
      </c>
      <c r="K2947" s="4">
        <v>86</v>
      </c>
      <c r="L2947" s="1">
        <v>3590.36</v>
      </c>
      <c r="M2947" s="1">
        <v>5897.36</v>
      </c>
      <c r="N2947" s="2">
        <f t="shared" ref="N2947:N3010" si="506">M2947/L2947</f>
        <v>1.6425539500217248</v>
      </c>
      <c r="O2947" s="3">
        <f t="shared" ref="O2947:O3010" si="507">J2947/I2947</f>
        <v>0.31856677524429966</v>
      </c>
      <c r="P2947" s="3">
        <f t="shared" ref="P2947:P3010" si="508">K2947/J2947</f>
        <v>0.17586912065439672</v>
      </c>
      <c r="Q2947" s="8">
        <f t="shared" ref="Q2947:Q3010" si="509">L2947/J2947</f>
        <v>7.3422494887525565</v>
      </c>
      <c r="R2947" s="8">
        <f t="shared" ref="R2947:R3010" si="510">L2947/K2947</f>
        <v>41.748372093023256</v>
      </c>
      <c r="S2947" s="8">
        <f t="shared" ref="S2947:S3010" si="511">M2947-L2947</f>
        <v>2306.9999999999995</v>
      </c>
      <c r="T2947" s="3">
        <f t="shared" ref="T2947:T3010" si="512">S2947/M2947</f>
        <v>0.39119199099257967</v>
      </c>
      <c r="U2947" s="3">
        <f t="shared" ref="U2947:U3010" si="513">L2947/I2947</f>
        <v>2.3389967426710099</v>
      </c>
      <c r="V2947" s="3">
        <f t="shared" ref="V2947:V3010" si="514">L2947/S2947</f>
        <v>1.5562895535327268</v>
      </c>
      <c r="W2947" s="4" t="str">
        <f t="shared" ref="W2947:W3010" si="515">_xlfn.IFS(N2947&gt;=8,"Excellent",N2947&gt;=5,"Good",N2947&gt;0,"Need Improvement")</f>
        <v>Need Improvement</v>
      </c>
      <c r="X2947" s="4" t="str">
        <f t="shared" ref="X2947:X3010" si="516">_xlfn.IFS(S2947&gt;7000,"Excellent",S2947&gt;4000,"Good",S2947&gt;0,"Need Improvement",S2947&lt;=0,"Poor")</f>
        <v>Need Improvement</v>
      </c>
    </row>
    <row r="2948" spans="1:24" x14ac:dyDescent="0.3">
      <c r="A2948" s="4">
        <v>465629</v>
      </c>
      <c r="B2948" s="4" t="s">
        <v>18</v>
      </c>
      <c r="C2948" s="5">
        <v>45329</v>
      </c>
      <c r="D2948" s="6">
        <v>45329</v>
      </c>
      <c r="E2948" s="7">
        <v>45329</v>
      </c>
      <c r="F2948" s="13">
        <v>45329</v>
      </c>
      <c r="G2948" s="4" t="s">
        <v>21</v>
      </c>
      <c r="H2948" s="4" t="s">
        <v>17</v>
      </c>
      <c r="I2948" s="4">
        <v>1247</v>
      </c>
      <c r="J2948" s="4">
        <v>869</v>
      </c>
      <c r="K2948" s="4">
        <v>57</v>
      </c>
      <c r="L2948" s="1">
        <v>2702.94</v>
      </c>
      <c r="M2948" s="1">
        <v>8394.26</v>
      </c>
      <c r="N2948" s="2">
        <f t="shared" si="506"/>
        <v>3.1056035280102408</v>
      </c>
      <c r="O2948" s="3">
        <f t="shared" si="507"/>
        <v>0.69687249398556539</v>
      </c>
      <c r="P2948" s="3">
        <f t="shared" si="508"/>
        <v>6.5592635212888384E-2</v>
      </c>
      <c r="Q2948" s="8">
        <f t="shared" si="509"/>
        <v>3.1104027617951671</v>
      </c>
      <c r="R2948" s="8">
        <f t="shared" si="510"/>
        <v>47.42</v>
      </c>
      <c r="S2948" s="8">
        <f t="shared" si="511"/>
        <v>5691.32</v>
      </c>
      <c r="T2948" s="3">
        <f t="shared" si="512"/>
        <v>0.67800139619215982</v>
      </c>
      <c r="U2948" s="3">
        <f t="shared" si="513"/>
        <v>2.1675541299117884</v>
      </c>
      <c r="V2948" s="3">
        <f t="shared" si="514"/>
        <v>0.47492321640673874</v>
      </c>
      <c r="W2948" s="4" t="str">
        <f t="shared" si="515"/>
        <v>Need Improvement</v>
      </c>
      <c r="X2948" s="4" t="str">
        <f t="shared" si="516"/>
        <v>Good</v>
      </c>
    </row>
    <row r="2949" spans="1:24" x14ac:dyDescent="0.3">
      <c r="A2949" s="4">
        <v>791173</v>
      </c>
      <c r="B2949" s="4" t="s">
        <v>20</v>
      </c>
      <c r="C2949" s="5">
        <v>45329</v>
      </c>
      <c r="D2949" s="6">
        <v>45329</v>
      </c>
      <c r="E2949" s="7">
        <v>45329</v>
      </c>
      <c r="F2949" s="13">
        <v>45329</v>
      </c>
      <c r="G2949" s="4" t="s">
        <v>21</v>
      </c>
      <c r="H2949" s="4" t="s">
        <v>19</v>
      </c>
      <c r="I2949" s="4">
        <v>1009</v>
      </c>
      <c r="J2949" s="4">
        <v>634</v>
      </c>
      <c r="K2949" s="4">
        <v>98</v>
      </c>
      <c r="L2949" s="1">
        <v>2572.38</v>
      </c>
      <c r="M2949" s="1">
        <v>3157.19</v>
      </c>
      <c r="N2949" s="2">
        <f t="shared" si="506"/>
        <v>1.227341994573119</v>
      </c>
      <c r="O2949" s="3">
        <f t="shared" si="507"/>
        <v>0.62834489593657084</v>
      </c>
      <c r="P2949" s="3">
        <f t="shared" si="508"/>
        <v>0.15457413249211358</v>
      </c>
      <c r="Q2949" s="8">
        <f t="shared" si="509"/>
        <v>4.0573817034700319</v>
      </c>
      <c r="R2949" s="8">
        <f t="shared" si="510"/>
        <v>26.248775510204084</v>
      </c>
      <c r="S2949" s="8">
        <f t="shared" si="511"/>
        <v>584.80999999999995</v>
      </c>
      <c r="T2949" s="3">
        <f t="shared" si="512"/>
        <v>0.18523117075627377</v>
      </c>
      <c r="U2949" s="3">
        <f t="shared" si="513"/>
        <v>2.5494350842418236</v>
      </c>
      <c r="V2949" s="3">
        <f t="shared" si="514"/>
        <v>4.3986593936492202</v>
      </c>
      <c r="W2949" s="4" t="str">
        <f t="shared" si="515"/>
        <v>Need Improvement</v>
      </c>
      <c r="X2949" s="4" t="str">
        <f t="shared" si="516"/>
        <v>Need Improvement</v>
      </c>
    </row>
    <row r="2950" spans="1:24" x14ac:dyDescent="0.3">
      <c r="A2950" s="4">
        <v>927550</v>
      </c>
      <c r="B2950" s="4" t="s">
        <v>22</v>
      </c>
      <c r="C2950" s="5">
        <v>45329</v>
      </c>
      <c r="D2950" s="6">
        <v>45329</v>
      </c>
      <c r="E2950" s="7">
        <v>45329</v>
      </c>
      <c r="F2950" s="13">
        <v>45329</v>
      </c>
      <c r="G2950" s="4" t="s">
        <v>21</v>
      </c>
      <c r="H2950" s="4" t="s">
        <v>19</v>
      </c>
      <c r="I2950" s="4">
        <v>7177</v>
      </c>
      <c r="J2950" s="4">
        <v>284</v>
      </c>
      <c r="K2950" s="4">
        <v>88</v>
      </c>
      <c r="L2950" s="1">
        <v>1973.5</v>
      </c>
      <c r="M2950" s="1">
        <v>6671.14</v>
      </c>
      <c r="N2950" s="2">
        <f t="shared" si="506"/>
        <v>3.3803597669115786</v>
      </c>
      <c r="O2950" s="3">
        <f t="shared" si="507"/>
        <v>3.9570851330639541E-2</v>
      </c>
      <c r="P2950" s="3">
        <f t="shared" si="508"/>
        <v>0.30985915492957744</v>
      </c>
      <c r="Q2950" s="8">
        <f t="shared" si="509"/>
        <v>6.948943661971831</v>
      </c>
      <c r="R2950" s="8">
        <f t="shared" si="510"/>
        <v>22.426136363636363</v>
      </c>
      <c r="S2950" s="8">
        <f t="shared" si="511"/>
        <v>4697.6400000000003</v>
      </c>
      <c r="T2950" s="3">
        <f t="shared" si="512"/>
        <v>0.70417349958178066</v>
      </c>
      <c r="U2950" s="3">
        <f t="shared" si="513"/>
        <v>0.27497561655287722</v>
      </c>
      <c r="V2950" s="3">
        <f t="shared" si="514"/>
        <v>0.42010456314234379</v>
      </c>
      <c r="W2950" s="4" t="str">
        <f t="shared" si="515"/>
        <v>Need Improvement</v>
      </c>
      <c r="X2950" s="4" t="str">
        <f t="shared" si="516"/>
        <v>Good</v>
      </c>
    </row>
    <row r="2951" spans="1:24" x14ac:dyDescent="0.3">
      <c r="A2951" s="4">
        <v>39386</v>
      </c>
      <c r="B2951" s="4" t="s">
        <v>23</v>
      </c>
      <c r="C2951" s="5">
        <v>45329</v>
      </c>
      <c r="D2951" s="6">
        <v>45329</v>
      </c>
      <c r="E2951" s="7">
        <v>45329</v>
      </c>
      <c r="F2951" s="13">
        <v>45329</v>
      </c>
      <c r="G2951" s="4" t="s">
        <v>21</v>
      </c>
      <c r="H2951" s="4" t="s">
        <v>25</v>
      </c>
      <c r="I2951" s="4">
        <v>7171</v>
      </c>
      <c r="J2951" s="4">
        <v>142</v>
      </c>
      <c r="K2951" s="4">
        <v>92</v>
      </c>
      <c r="L2951" s="1">
        <v>2292.9299999999998</v>
      </c>
      <c r="M2951" s="1">
        <v>2477.85</v>
      </c>
      <c r="N2951" s="2">
        <f t="shared" si="506"/>
        <v>1.0806479046460207</v>
      </c>
      <c r="O2951" s="3">
        <f t="shared" si="507"/>
        <v>1.9801980198019802E-2</v>
      </c>
      <c r="P2951" s="3">
        <f t="shared" si="508"/>
        <v>0.647887323943662</v>
      </c>
      <c r="Q2951" s="8">
        <f t="shared" si="509"/>
        <v>16.147394366197183</v>
      </c>
      <c r="R2951" s="8">
        <f t="shared" si="510"/>
        <v>24.923152173913042</v>
      </c>
      <c r="S2951" s="8">
        <f t="shared" si="511"/>
        <v>184.92000000000007</v>
      </c>
      <c r="T2951" s="3">
        <f t="shared" si="512"/>
        <v>7.4629214843513564E-2</v>
      </c>
      <c r="U2951" s="3">
        <f t="shared" si="513"/>
        <v>0.3197503834890531</v>
      </c>
      <c r="V2951" s="3">
        <f t="shared" si="514"/>
        <v>12.399578195976632</v>
      </c>
      <c r="W2951" s="4" t="str">
        <f t="shared" si="515"/>
        <v>Need Improvement</v>
      </c>
      <c r="X2951" s="4" t="str">
        <f t="shared" si="516"/>
        <v>Need Improvement</v>
      </c>
    </row>
    <row r="2952" spans="1:24" x14ac:dyDescent="0.3">
      <c r="A2952" s="4">
        <v>950342</v>
      </c>
      <c r="B2952" s="4" t="s">
        <v>24</v>
      </c>
      <c r="C2952" s="5">
        <v>45329</v>
      </c>
      <c r="D2952" s="6">
        <v>45329</v>
      </c>
      <c r="E2952" s="7">
        <v>45329</v>
      </c>
      <c r="F2952" s="13">
        <v>45329</v>
      </c>
      <c r="G2952" s="4" t="s">
        <v>15</v>
      </c>
      <c r="H2952" s="4" t="s">
        <v>13</v>
      </c>
      <c r="I2952" s="4">
        <v>1078</v>
      </c>
      <c r="J2952" s="4">
        <v>142</v>
      </c>
      <c r="K2952" s="4">
        <v>10</v>
      </c>
      <c r="L2952" s="1">
        <v>3125.22</v>
      </c>
      <c r="M2952" s="1">
        <v>7051.83</v>
      </c>
      <c r="N2952" s="2">
        <f t="shared" si="506"/>
        <v>2.2564267475569721</v>
      </c>
      <c r="O2952" s="3">
        <f t="shared" si="507"/>
        <v>0.13172541743970315</v>
      </c>
      <c r="P2952" s="3">
        <f t="shared" si="508"/>
        <v>7.0422535211267609E-2</v>
      </c>
      <c r="Q2952" s="8">
        <f t="shared" si="509"/>
        <v>22.008591549295772</v>
      </c>
      <c r="R2952" s="8">
        <f t="shared" si="510"/>
        <v>312.52199999999999</v>
      </c>
      <c r="S2952" s="8">
        <f t="shared" si="511"/>
        <v>3926.61</v>
      </c>
      <c r="T2952" s="3">
        <f t="shared" si="512"/>
        <v>0.55682142082268005</v>
      </c>
      <c r="U2952" s="3">
        <f t="shared" si="513"/>
        <v>2.8990909090909089</v>
      </c>
      <c r="V2952" s="3">
        <f t="shared" si="514"/>
        <v>0.79590792057270765</v>
      </c>
      <c r="W2952" s="4" t="str">
        <f t="shared" si="515"/>
        <v>Need Improvement</v>
      </c>
      <c r="X2952" s="4" t="str">
        <f t="shared" si="516"/>
        <v>Need Improvement</v>
      </c>
    </row>
    <row r="2953" spans="1:24" x14ac:dyDescent="0.3">
      <c r="A2953" s="4">
        <v>951888</v>
      </c>
      <c r="B2953" s="4" t="s">
        <v>26</v>
      </c>
      <c r="C2953" s="5">
        <v>45329</v>
      </c>
      <c r="D2953" s="6">
        <v>45329</v>
      </c>
      <c r="E2953" s="7">
        <v>45329</v>
      </c>
      <c r="F2953" s="13">
        <v>45329</v>
      </c>
      <c r="G2953" s="4" t="s">
        <v>27</v>
      </c>
      <c r="H2953" s="4" t="s">
        <v>25</v>
      </c>
      <c r="I2953" s="4">
        <v>7761</v>
      </c>
      <c r="J2953" s="4">
        <v>500</v>
      </c>
      <c r="K2953" s="4">
        <v>73</v>
      </c>
      <c r="L2953" s="1">
        <v>1514.56</v>
      </c>
      <c r="M2953" s="1">
        <v>3569.29</v>
      </c>
      <c r="N2953" s="2">
        <f t="shared" si="506"/>
        <v>2.3566514367208957</v>
      </c>
      <c r="O2953" s="3">
        <f t="shared" si="507"/>
        <v>6.4424687540265424E-2</v>
      </c>
      <c r="P2953" s="3">
        <f t="shared" si="508"/>
        <v>0.14599999999999999</v>
      </c>
      <c r="Q2953" s="8">
        <f t="shared" si="509"/>
        <v>3.0291199999999998</v>
      </c>
      <c r="R2953" s="8">
        <f t="shared" si="510"/>
        <v>20.747397260273971</v>
      </c>
      <c r="S2953" s="8">
        <f t="shared" si="511"/>
        <v>2054.73</v>
      </c>
      <c r="T2953" s="3">
        <f t="shared" si="512"/>
        <v>0.57566911066346527</v>
      </c>
      <c r="U2953" s="3">
        <f t="shared" si="513"/>
        <v>0.19515010952196882</v>
      </c>
      <c r="V2953" s="3">
        <f t="shared" si="514"/>
        <v>0.73710901188963995</v>
      </c>
      <c r="W2953" s="4" t="str">
        <f t="shared" si="515"/>
        <v>Need Improvement</v>
      </c>
      <c r="X2953" s="4" t="str">
        <f t="shared" si="516"/>
        <v>Need Improvement</v>
      </c>
    </row>
    <row r="2954" spans="1:24" x14ac:dyDescent="0.3">
      <c r="A2954" s="4">
        <v>199888</v>
      </c>
      <c r="B2954" s="4" t="s">
        <v>11</v>
      </c>
      <c r="C2954" s="5">
        <v>45330</v>
      </c>
      <c r="D2954" s="6">
        <v>45330</v>
      </c>
      <c r="E2954" s="7">
        <v>45330</v>
      </c>
      <c r="F2954" s="13">
        <v>45330</v>
      </c>
      <c r="G2954" s="4" t="s">
        <v>15</v>
      </c>
      <c r="H2954" s="4" t="s">
        <v>13</v>
      </c>
      <c r="I2954" s="4">
        <v>5367</v>
      </c>
      <c r="J2954" s="4">
        <v>458</v>
      </c>
      <c r="K2954" s="4">
        <v>64</v>
      </c>
      <c r="L2954" s="1">
        <v>3615.63</v>
      </c>
      <c r="M2954" s="1">
        <v>3592.19</v>
      </c>
      <c r="N2954" s="2">
        <f t="shared" si="506"/>
        <v>0.99351703575863681</v>
      </c>
      <c r="O2954" s="3">
        <f t="shared" si="507"/>
        <v>8.5336314514626421E-2</v>
      </c>
      <c r="P2954" s="3">
        <f t="shared" si="508"/>
        <v>0.13973799126637554</v>
      </c>
      <c r="Q2954" s="8">
        <f t="shared" si="509"/>
        <v>7.8943886462882098</v>
      </c>
      <c r="R2954" s="8">
        <f t="shared" si="510"/>
        <v>56.494218750000002</v>
      </c>
      <c r="S2954" s="8">
        <f t="shared" si="511"/>
        <v>-23.440000000000055</v>
      </c>
      <c r="T2954" s="3">
        <f t="shared" si="512"/>
        <v>-6.5252673160384207E-3</v>
      </c>
      <c r="U2954" s="3">
        <f t="shared" si="513"/>
        <v>0.67367803242034663</v>
      </c>
      <c r="V2954" s="3">
        <f t="shared" si="514"/>
        <v>-154.25042662116005</v>
      </c>
      <c r="W2954" s="4" t="str">
        <f t="shared" si="515"/>
        <v>Need Improvement</v>
      </c>
      <c r="X2954" s="4" t="str">
        <f t="shared" si="516"/>
        <v>Poor</v>
      </c>
    </row>
    <row r="2955" spans="1:24" x14ac:dyDescent="0.3">
      <c r="A2955" s="4">
        <v>386930</v>
      </c>
      <c r="B2955" s="4" t="s">
        <v>14</v>
      </c>
      <c r="C2955" s="5">
        <v>45330</v>
      </c>
      <c r="D2955" s="6">
        <v>45330</v>
      </c>
      <c r="E2955" s="7">
        <v>45330</v>
      </c>
      <c r="F2955" s="13">
        <v>45330</v>
      </c>
      <c r="G2955" s="4" t="s">
        <v>27</v>
      </c>
      <c r="H2955" s="4" t="s">
        <v>25</v>
      </c>
      <c r="I2955" s="4">
        <v>9406</v>
      </c>
      <c r="J2955" s="4">
        <v>611</v>
      </c>
      <c r="K2955" s="4">
        <v>53</v>
      </c>
      <c r="L2955" s="1">
        <v>2441.4499999999998</v>
      </c>
      <c r="M2955" s="1">
        <v>6922.84</v>
      </c>
      <c r="N2955" s="2">
        <f t="shared" si="506"/>
        <v>2.8355444510434378</v>
      </c>
      <c r="O2955" s="3">
        <f t="shared" si="507"/>
        <v>6.4958537103976186E-2</v>
      </c>
      <c r="P2955" s="3">
        <f t="shared" si="508"/>
        <v>8.6743044189852694E-2</v>
      </c>
      <c r="Q2955" s="8">
        <f t="shared" si="509"/>
        <v>3.99582651391162</v>
      </c>
      <c r="R2955" s="8">
        <f t="shared" si="510"/>
        <v>46.06509433962264</v>
      </c>
      <c r="S2955" s="8">
        <f t="shared" si="511"/>
        <v>4481.3900000000003</v>
      </c>
      <c r="T2955" s="3">
        <f t="shared" si="512"/>
        <v>0.64733404209832968</v>
      </c>
      <c r="U2955" s="3">
        <f t="shared" si="513"/>
        <v>0.25956304486497978</v>
      </c>
      <c r="V2955" s="3">
        <f t="shared" si="514"/>
        <v>0.54479748470898526</v>
      </c>
      <c r="W2955" s="4" t="str">
        <f t="shared" si="515"/>
        <v>Need Improvement</v>
      </c>
      <c r="X2955" s="4" t="str">
        <f t="shared" si="516"/>
        <v>Good</v>
      </c>
    </row>
    <row r="2956" spans="1:24" x14ac:dyDescent="0.3">
      <c r="A2956" s="4">
        <v>129426</v>
      </c>
      <c r="B2956" s="4" t="s">
        <v>16</v>
      </c>
      <c r="C2956" s="5">
        <v>45330</v>
      </c>
      <c r="D2956" s="6">
        <v>45330</v>
      </c>
      <c r="E2956" s="7">
        <v>45330</v>
      </c>
      <c r="F2956" s="13">
        <v>45330</v>
      </c>
      <c r="G2956" s="4" t="s">
        <v>15</v>
      </c>
      <c r="H2956" s="4" t="s">
        <v>25</v>
      </c>
      <c r="I2956" s="4">
        <v>2632</v>
      </c>
      <c r="J2956" s="4">
        <v>824</v>
      </c>
      <c r="K2956" s="4">
        <v>21</v>
      </c>
      <c r="L2956" s="1">
        <v>4248.01</v>
      </c>
      <c r="M2956" s="1">
        <v>4984.1499999999996</v>
      </c>
      <c r="N2956" s="2">
        <f t="shared" si="506"/>
        <v>1.1732905525175317</v>
      </c>
      <c r="O2956" s="3">
        <f t="shared" si="507"/>
        <v>0.31306990881458968</v>
      </c>
      <c r="P2956" s="3">
        <f t="shared" si="508"/>
        <v>2.5485436893203883E-2</v>
      </c>
      <c r="Q2956" s="8">
        <f t="shared" si="509"/>
        <v>5.1553519417475728</v>
      </c>
      <c r="R2956" s="8">
        <f t="shared" si="510"/>
        <v>202.28619047619048</v>
      </c>
      <c r="S2956" s="8">
        <f t="shared" si="511"/>
        <v>736.13999999999942</v>
      </c>
      <c r="T2956" s="3">
        <f t="shared" si="512"/>
        <v>0.14769619694431338</v>
      </c>
      <c r="U2956" s="3">
        <f t="shared" si="513"/>
        <v>1.6139855623100305</v>
      </c>
      <c r="V2956" s="3">
        <f t="shared" si="514"/>
        <v>5.7706550384437794</v>
      </c>
      <c r="W2956" s="4" t="str">
        <f t="shared" si="515"/>
        <v>Need Improvement</v>
      </c>
      <c r="X2956" s="4" t="str">
        <f t="shared" si="516"/>
        <v>Need Improvement</v>
      </c>
    </row>
    <row r="2957" spans="1:24" x14ac:dyDescent="0.3">
      <c r="A2957" s="4">
        <v>34599</v>
      </c>
      <c r="B2957" s="4" t="s">
        <v>18</v>
      </c>
      <c r="C2957" s="5">
        <v>45330</v>
      </c>
      <c r="D2957" s="6">
        <v>45330</v>
      </c>
      <c r="E2957" s="7">
        <v>45330</v>
      </c>
      <c r="F2957" s="13">
        <v>45330</v>
      </c>
      <c r="G2957" s="4" t="s">
        <v>27</v>
      </c>
      <c r="H2957" s="4" t="s">
        <v>17</v>
      </c>
      <c r="I2957" s="4">
        <v>2801</v>
      </c>
      <c r="J2957" s="4">
        <v>171</v>
      </c>
      <c r="K2957" s="4">
        <v>54</v>
      </c>
      <c r="L2957" s="1">
        <v>1360.63</v>
      </c>
      <c r="M2957" s="1">
        <v>5629.26</v>
      </c>
      <c r="N2957" s="2">
        <f t="shared" si="506"/>
        <v>4.1372452466871961</v>
      </c>
      <c r="O2957" s="3">
        <f t="shared" si="507"/>
        <v>6.1049625133880757E-2</v>
      </c>
      <c r="P2957" s="3">
        <f t="shared" si="508"/>
        <v>0.31578947368421051</v>
      </c>
      <c r="Q2957" s="8">
        <f t="shared" si="509"/>
        <v>7.9569005847953225</v>
      </c>
      <c r="R2957" s="8">
        <f t="shared" si="510"/>
        <v>25.196851851851854</v>
      </c>
      <c r="S2957" s="8">
        <f t="shared" si="511"/>
        <v>4268.63</v>
      </c>
      <c r="T2957" s="3">
        <f t="shared" si="512"/>
        <v>0.75829327478212061</v>
      </c>
      <c r="U2957" s="3">
        <f t="shared" si="513"/>
        <v>0.48576579792931102</v>
      </c>
      <c r="V2957" s="3">
        <f t="shared" si="514"/>
        <v>0.31875098099390203</v>
      </c>
      <c r="W2957" s="4" t="str">
        <f t="shared" si="515"/>
        <v>Need Improvement</v>
      </c>
      <c r="X2957" s="4" t="str">
        <f t="shared" si="516"/>
        <v>Good</v>
      </c>
    </row>
    <row r="2958" spans="1:24" x14ac:dyDescent="0.3">
      <c r="A2958" s="4">
        <v>934324</v>
      </c>
      <c r="B2958" s="4" t="s">
        <v>20</v>
      </c>
      <c r="C2958" s="5">
        <v>45330</v>
      </c>
      <c r="D2958" s="6">
        <v>45330</v>
      </c>
      <c r="E2958" s="7">
        <v>45330</v>
      </c>
      <c r="F2958" s="13">
        <v>45330</v>
      </c>
      <c r="G2958" s="4" t="s">
        <v>27</v>
      </c>
      <c r="H2958" s="4" t="s">
        <v>25</v>
      </c>
      <c r="I2958" s="4">
        <v>9519</v>
      </c>
      <c r="J2958" s="4">
        <v>940</v>
      </c>
      <c r="K2958" s="4">
        <v>61</v>
      </c>
      <c r="L2958" s="1">
        <v>3688.77</v>
      </c>
      <c r="M2958" s="1">
        <v>9841.5300000000007</v>
      </c>
      <c r="N2958" s="2">
        <f t="shared" si="506"/>
        <v>2.6679706243544596</v>
      </c>
      <c r="O2958" s="3">
        <f t="shared" si="507"/>
        <v>9.8749868683685266E-2</v>
      </c>
      <c r="P2958" s="3">
        <f t="shared" si="508"/>
        <v>6.4893617021276592E-2</v>
      </c>
      <c r="Q2958" s="8">
        <f t="shared" si="509"/>
        <v>3.924223404255319</v>
      </c>
      <c r="R2958" s="8">
        <f t="shared" si="510"/>
        <v>60.471639344262293</v>
      </c>
      <c r="S2958" s="8">
        <f t="shared" si="511"/>
        <v>6152.76</v>
      </c>
      <c r="T2958" s="3">
        <f t="shared" si="512"/>
        <v>0.62518327942911311</v>
      </c>
      <c r="U2958" s="3">
        <f t="shared" si="513"/>
        <v>0.38751654585565709</v>
      </c>
      <c r="V2958" s="3">
        <f t="shared" si="514"/>
        <v>0.59953094221130032</v>
      </c>
      <c r="W2958" s="4" t="str">
        <f t="shared" si="515"/>
        <v>Need Improvement</v>
      </c>
      <c r="X2958" s="4" t="str">
        <f t="shared" si="516"/>
        <v>Good</v>
      </c>
    </row>
    <row r="2959" spans="1:24" x14ac:dyDescent="0.3">
      <c r="A2959" s="4">
        <v>802454</v>
      </c>
      <c r="B2959" s="4" t="s">
        <v>22</v>
      </c>
      <c r="C2959" s="5">
        <v>45330</v>
      </c>
      <c r="D2959" s="6">
        <v>45330</v>
      </c>
      <c r="E2959" s="7">
        <v>45330</v>
      </c>
      <c r="F2959" s="13">
        <v>45330</v>
      </c>
      <c r="G2959" s="4" t="s">
        <v>15</v>
      </c>
      <c r="H2959" s="4" t="s">
        <v>19</v>
      </c>
      <c r="I2959" s="4">
        <v>5140</v>
      </c>
      <c r="J2959" s="4">
        <v>256</v>
      </c>
      <c r="K2959" s="4">
        <v>33</v>
      </c>
      <c r="L2959" s="1">
        <v>2503.83</v>
      </c>
      <c r="M2959" s="1">
        <v>9827.2099999999991</v>
      </c>
      <c r="N2959" s="2">
        <f t="shared" si="506"/>
        <v>3.9248710974786625</v>
      </c>
      <c r="O2959" s="3">
        <f t="shared" si="507"/>
        <v>4.9805447470817124E-2</v>
      </c>
      <c r="P2959" s="3">
        <f t="shared" si="508"/>
        <v>0.12890625</v>
      </c>
      <c r="Q2959" s="8">
        <f t="shared" si="509"/>
        <v>9.7805859374999997</v>
      </c>
      <c r="R2959" s="8">
        <f t="shared" si="510"/>
        <v>75.873636363636365</v>
      </c>
      <c r="S2959" s="8">
        <f t="shared" si="511"/>
        <v>7323.3799999999992</v>
      </c>
      <c r="T2959" s="3">
        <f t="shared" si="512"/>
        <v>0.74521456242412643</v>
      </c>
      <c r="U2959" s="3">
        <f t="shared" si="513"/>
        <v>0.48712645914396885</v>
      </c>
      <c r="V2959" s="3">
        <f t="shared" si="514"/>
        <v>0.34189540895051196</v>
      </c>
      <c r="W2959" s="4" t="str">
        <f t="shared" si="515"/>
        <v>Need Improvement</v>
      </c>
      <c r="X2959" s="4" t="str">
        <f t="shared" si="516"/>
        <v>Excellent</v>
      </c>
    </row>
    <row r="2960" spans="1:24" x14ac:dyDescent="0.3">
      <c r="A2960" s="4">
        <v>828961</v>
      </c>
      <c r="B2960" s="4" t="s">
        <v>23</v>
      </c>
      <c r="C2960" s="5">
        <v>45330</v>
      </c>
      <c r="D2960" s="6">
        <v>45330</v>
      </c>
      <c r="E2960" s="7">
        <v>45330</v>
      </c>
      <c r="F2960" s="13">
        <v>45330</v>
      </c>
      <c r="G2960" s="4" t="s">
        <v>12</v>
      </c>
      <c r="H2960" s="4" t="s">
        <v>17</v>
      </c>
      <c r="I2960" s="4">
        <v>6453</v>
      </c>
      <c r="J2960" s="4">
        <v>678</v>
      </c>
      <c r="K2960" s="4">
        <v>72</v>
      </c>
      <c r="L2960" s="1">
        <v>4243.84</v>
      </c>
      <c r="M2960" s="1">
        <v>3513.21</v>
      </c>
      <c r="N2960" s="2">
        <f t="shared" si="506"/>
        <v>0.8278375245061077</v>
      </c>
      <c r="O2960" s="3">
        <f t="shared" si="507"/>
        <v>0.10506741050674105</v>
      </c>
      <c r="P2960" s="3">
        <f t="shared" si="508"/>
        <v>0.10619469026548672</v>
      </c>
      <c r="Q2960" s="8">
        <f t="shared" si="509"/>
        <v>6.2593510324483779</v>
      </c>
      <c r="R2960" s="8">
        <f t="shared" si="510"/>
        <v>58.942222222222227</v>
      </c>
      <c r="S2960" s="8">
        <f t="shared" si="511"/>
        <v>-730.63000000000011</v>
      </c>
      <c r="T2960" s="3">
        <f t="shared" si="512"/>
        <v>-0.20796650356796209</v>
      </c>
      <c r="U2960" s="3">
        <f t="shared" si="513"/>
        <v>0.65765380443204713</v>
      </c>
      <c r="V2960" s="3">
        <f t="shared" si="514"/>
        <v>-5.8084666657542119</v>
      </c>
      <c r="W2960" s="4" t="str">
        <f t="shared" si="515"/>
        <v>Need Improvement</v>
      </c>
      <c r="X2960" s="4" t="str">
        <f t="shared" si="516"/>
        <v>Poor</v>
      </c>
    </row>
    <row r="2961" spans="1:24" x14ac:dyDescent="0.3">
      <c r="A2961" s="4">
        <v>165387</v>
      </c>
      <c r="B2961" s="4" t="s">
        <v>24</v>
      </c>
      <c r="C2961" s="5">
        <v>45330</v>
      </c>
      <c r="D2961" s="6">
        <v>45330</v>
      </c>
      <c r="E2961" s="7">
        <v>45330</v>
      </c>
      <c r="F2961" s="13">
        <v>45330</v>
      </c>
      <c r="G2961" s="4" t="s">
        <v>21</v>
      </c>
      <c r="H2961" s="4" t="s">
        <v>13</v>
      </c>
      <c r="I2961" s="4">
        <v>5393</v>
      </c>
      <c r="J2961" s="4">
        <v>747</v>
      </c>
      <c r="K2961" s="4">
        <v>99</v>
      </c>
      <c r="L2961" s="1">
        <v>4650.71</v>
      </c>
      <c r="M2961" s="1">
        <v>5070.3500000000004</v>
      </c>
      <c r="N2961" s="2">
        <f t="shared" si="506"/>
        <v>1.0902313840252349</v>
      </c>
      <c r="O2961" s="3">
        <f t="shared" si="507"/>
        <v>0.13851288707583906</v>
      </c>
      <c r="P2961" s="3">
        <f t="shared" si="508"/>
        <v>0.13253012048192772</v>
      </c>
      <c r="Q2961" s="8">
        <f t="shared" si="509"/>
        <v>6.2258500669344041</v>
      </c>
      <c r="R2961" s="8">
        <f t="shared" si="510"/>
        <v>46.976868686868684</v>
      </c>
      <c r="S2961" s="8">
        <f t="shared" si="511"/>
        <v>419.64000000000033</v>
      </c>
      <c r="T2961" s="3">
        <f t="shared" si="512"/>
        <v>8.2763517311428267E-2</v>
      </c>
      <c r="U2961" s="3">
        <f t="shared" si="513"/>
        <v>0.86236046727239013</v>
      </c>
      <c r="V2961" s="3">
        <f t="shared" si="514"/>
        <v>11.082618434848909</v>
      </c>
      <c r="W2961" s="4" t="str">
        <f t="shared" si="515"/>
        <v>Need Improvement</v>
      </c>
      <c r="X2961" s="4" t="str">
        <f t="shared" si="516"/>
        <v>Need Improvement</v>
      </c>
    </row>
    <row r="2962" spans="1:24" x14ac:dyDescent="0.3">
      <c r="A2962" s="4">
        <v>521328</v>
      </c>
      <c r="B2962" s="4" t="s">
        <v>26</v>
      </c>
      <c r="C2962" s="5">
        <v>45330</v>
      </c>
      <c r="D2962" s="6">
        <v>45330</v>
      </c>
      <c r="E2962" s="7">
        <v>45330</v>
      </c>
      <c r="F2962" s="13">
        <v>45330</v>
      </c>
      <c r="G2962" s="4" t="s">
        <v>27</v>
      </c>
      <c r="H2962" s="4" t="s">
        <v>19</v>
      </c>
      <c r="I2962" s="4">
        <v>8618</v>
      </c>
      <c r="J2962" s="4">
        <v>539</v>
      </c>
      <c r="K2962" s="4">
        <v>97</v>
      </c>
      <c r="L2962" s="1">
        <v>3614.14</v>
      </c>
      <c r="M2962" s="1">
        <v>9768.3799999999992</v>
      </c>
      <c r="N2962" s="2">
        <f t="shared" si="506"/>
        <v>2.7028228015516831</v>
      </c>
      <c r="O2962" s="3">
        <f t="shared" si="507"/>
        <v>6.254351357623579E-2</v>
      </c>
      <c r="P2962" s="3">
        <f t="shared" si="508"/>
        <v>0.17996289424860853</v>
      </c>
      <c r="Q2962" s="8">
        <f t="shared" si="509"/>
        <v>6.7052690166975877</v>
      </c>
      <c r="R2962" s="8">
        <f t="shared" si="510"/>
        <v>37.259175257731954</v>
      </c>
      <c r="S2962" s="8">
        <f t="shared" si="511"/>
        <v>6154.24</v>
      </c>
      <c r="T2962" s="3">
        <f t="shared" si="512"/>
        <v>0.63001644080185248</v>
      </c>
      <c r="U2962" s="3">
        <f t="shared" si="513"/>
        <v>0.41937108377813875</v>
      </c>
      <c r="V2962" s="3">
        <f t="shared" si="514"/>
        <v>0.58726016534941761</v>
      </c>
      <c r="W2962" s="4" t="str">
        <f t="shared" si="515"/>
        <v>Need Improvement</v>
      </c>
      <c r="X2962" s="4" t="str">
        <f t="shared" si="516"/>
        <v>Good</v>
      </c>
    </row>
    <row r="2963" spans="1:24" x14ac:dyDescent="0.3">
      <c r="A2963" s="4">
        <v>991753</v>
      </c>
      <c r="B2963" s="4" t="s">
        <v>11</v>
      </c>
      <c r="C2963" s="5">
        <v>45331</v>
      </c>
      <c r="D2963" s="6">
        <v>45331</v>
      </c>
      <c r="E2963" s="7">
        <v>45331</v>
      </c>
      <c r="F2963" s="13">
        <v>45331</v>
      </c>
      <c r="G2963" s="4" t="s">
        <v>21</v>
      </c>
      <c r="H2963" s="4" t="s">
        <v>19</v>
      </c>
      <c r="I2963" s="4">
        <v>5853</v>
      </c>
      <c r="J2963" s="4">
        <v>907</v>
      </c>
      <c r="K2963" s="4">
        <v>90</v>
      </c>
      <c r="L2963" s="1">
        <v>2326.79</v>
      </c>
      <c r="M2963" s="1">
        <v>7625.66</v>
      </c>
      <c r="N2963" s="2">
        <f t="shared" si="506"/>
        <v>3.2773305713020942</v>
      </c>
      <c r="O2963" s="3">
        <f t="shared" si="507"/>
        <v>0.15496326670083718</v>
      </c>
      <c r="P2963" s="3">
        <f t="shared" si="508"/>
        <v>9.9228224917309815E-2</v>
      </c>
      <c r="Q2963" s="8">
        <f t="shared" si="509"/>
        <v>2.5653693495038588</v>
      </c>
      <c r="R2963" s="8">
        <f t="shared" si="510"/>
        <v>25.853222222222222</v>
      </c>
      <c r="S2963" s="8">
        <f t="shared" si="511"/>
        <v>5298.87</v>
      </c>
      <c r="T2963" s="3">
        <f t="shared" si="512"/>
        <v>0.6948736240535246</v>
      </c>
      <c r="U2963" s="3">
        <f t="shared" si="513"/>
        <v>0.39753801469331967</v>
      </c>
      <c r="V2963" s="3">
        <f t="shared" si="514"/>
        <v>0.43911060282664038</v>
      </c>
      <c r="W2963" s="4" t="str">
        <f t="shared" si="515"/>
        <v>Need Improvement</v>
      </c>
      <c r="X2963" s="4" t="str">
        <f t="shared" si="516"/>
        <v>Good</v>
      </c>
    </row>
    <row r="2964" spans="1:24" x14ac:dyDescent="0.3">
      <c r="A2964" s="4">
        <v>489155</v>
      </c>
      <c r="B2964" s="4" t="s">
        <v>14</v>
      </c>
      <c r="C2964" s="5">
        <v>45331</v>
      </c>
      <c r="D2964" s="6">
        <v>45331</v>
      </c>
      <c r="E2964" s="7">
        <v>45331</v>
      </c>
      <c r="F2964" s="13">
        <v>45331</v>
      </c>
      <c r="G2964" s="4" t="s">
        <v>12</v>
      </c>
      <c r="H2964" s="4" t="s">
        <v>13</v>
      </c>
      <c r="I2964" s="4">
        <v>1940</v>
      </c>
      <c r="J2964" s="4">
        <v>943</v>
      </c>
      <c r="K2964" s="4">
        <v>77</v>
      </c>
      <c r="L2964" s="1">
        <v>3433.51</v>
      </c>
      <c r="M2964" s="1">
        <v>4119.79</v>
      </c>
      <c r="N2964" s="2">
        <f t="shared" si="506"/>
        <v>1.1998770937029453</v>
      </c>
      <c r="O2964" s="3">
        <f t="shared" si="507"/>
        <v>0.48608247422680412</v>
      </c>
      <c r="P2964" s="3">
        <f t="shared" si="508"/>
        <v>8.1654294803817598E-2</v>
      </c>
      <c r="Q2964" s="8">
        <f t="shared" si="509"/>
        <v>3.6410498409331922</v>
      </c>
      <c r="R2964" s="8">
        <f t="shared" si="510"/>
        <v>44.591038961038961</v>
      </c>
      <c r="S2964" s="8">
        <f t="shared" si="511"/>
        <v>686.27999999999975</v>
      </c>
      <c r="T2964" s="3">
        <f t="shared" si="512"/>
        <v>0.16658130632872059</v>
      </c>
      <c r="U2964" s="3">
        <f t="shared" si="513"/>
        <v>1.7698505154639177</v>
      </c>
      <c r="V2964" s="3">
        <f t="shared" si="514"/>
        <v>5.0030745468321989</v>
      </c>
      <c r="W2964" s="4" t="str">
        <f t="shared" si="515"/>
        <v>Need Improvement</v>
      </c>
      <c r="X2964" s="4" t="str">
        <f t="shared" si="516"/>
        <v>Need Improvement</v>
      </c>
    </row>
    <row r="2965" spans="1:24" x14ac:dyDescent="0.3">
      <c r="A2965" s="4">
        <v>167955</v>
      </c>
      <c r="B2965" s="4" t="s">
        <v>16</v>
      </c>
      <c r="C2965" s="5">
        <v>45331</v>
      </c>
      <c r="D2965" s="6">
        <v>45331</v>
      </c>
      <c r="E2965" s="7">
        <v>45331</v>
      </c>
      <c r="F2965" s="13">
        <v>45331</v>
      </c>
      <c r="G2965" s="4" t="s">
        <v>12</v>
      </c>
      <c r="H2965" s="4" t="s">
        <v>13</v>
      </c>
      <c r="I2965" s="4">
        <v>4545</v>
      </c>
      <c r="J2965" s="4">
        <v>418</v>
      </c>
      <c r="K2965" s="4">
        <v>19</v>
      </c>
      <c r="L2965" s="1">
        <v>1485.68</v>
      </c>
      <c r="M2965" s="1">
        <v>5519.82</v>
      </c>
      <c r="N2965" s="2">
        <f t="shared" si="506"/>
        <v>3.7153492003661621</v>
      </c>
      <c r="O2965" s="3">
        <f t="shared" si="507"/>
        <v>9.1969196919691965E-2</v>
      </c>
      <c r="P2965" s="3">
        <f t="shared" si="508"/>
        <v>4.5454545454545456E-2</v>
      </c>
      <c r="Q2965" s="8">
        <f t="shared" si="509"/>
        <v>3.5542583732057418</v>
      </c>
      <c r="R2965" s="8">
        <f t="shared" si="510"/>
        <v>78.193684210526314</v>
      </c>
      <c r="S2965" s="8">
        <f t="shared" si="511"/>
        <v>4034.1399999999994</v>
      </c>
      <c r="T2965" s="3">
        <f t="shared" si="512"/>
        <v>0.73084629571254134</v>
      </c>
      <c r="U2965" s="3">
        <f t="shared" si="513"/>
        <v>0.32688228822882287</v>
      </c>
      <c r="V2965" s="3">
        <f t="shared" si="514"/>
        <v>0.36827675787156627</v>
      </c>
      <c r="W2965" s="4" t="str">
        <f t="shared" si="515"/>
        <v>Need Improvement</v>
      </c>
      <c r="X2965" s="4" t="str">
        <f t="shared" si="516"/>
        <v>Good</v>
      </c>
    </row>
    <row r="2966" spans="1:24" x14ac:dyDescent="0.3">
      <c r="A2966" s="4">
        <v>760297</v>
      </c>
      <c r="B2966" s="4" t="s">
        <v>18</v>
      </c>
      <c r="C2966" s="5">
        <v>45331</v>
      </c>
      <c r="D2966" s="6">
        <v>45331</v>
      </c>
      <c r="E2966" s="7">
        <v>45331</v>
      </c>
      <c r="F2966" s="13">
        <v>45331</v>
      </c>
      <c r="G2966" s="4" t="s">
        <v>21</v>
      </c>
      <c r="H2966" s="4" t="s">
        <v>13</v>
      </c>
      <c r="I2966" s="4">
        <v>1946</v>
      </c>
      <c r="J2966" s="4">
        <v>381</v>
      </c>
      <c r="K2966" s="4">
        <v>41</v>
      </c>
      <c r="L2966" s="1">
        <v>3602.14</v>
      </c>
      <c r="M2966" s="1">
        <v>8773.32</v>
      </c>
      <c r="N2966" s="2">
        <f t="shared" si="506"/>
        <v>2.4355855130561279</v>
      </c>
      <c r="O2966" s="3">
        <f t="shared" si="507"/>
        <v>0.19578622816032887</v>
      </c>
      <c r="P2966" s="3">
        <f t="shared" si="508"/>
        <v>0.10761154855643044</v>
      </c>
      <c r="Q2966" s="8">
        <f t="shared" si="509"/>
        <v>9.4544356955380575</v>
      </c>
      <c r="R2966" s="8">
        <f t="shared" si="510"/>
        <v>87.857073170731709</v>
      </c>
      <c r="S2966" s="8">
        <f t="shared" si="511"/>
        <v>5171.18</v>
      </c>
      <c r="T2966" s="3">
        <f t="shared" si="512"/>
        <v>0.58942110854271823</v>
      </c>
      <c r="U2966" s="3">
        <f t="shared" si="513"/>
        <v>1.8510483042137718</v>
      </c>
      <c r="V2966" s="3">
        <f t="shared" si="514"/>
        <v>0.6965798908566323</v>
      </c>
      <c r="W2966" s="4" t="str">
        <f t="shared" si="515"/>
        <v>Need Improvement</v>
      </c>
      <c r="X2966" s="4" t="str">
        <f t="shared" si="516"/>
        <v>Good</v>
      </c>
    </row>
    <row r="2967" spans="1:24" x14ac:dyDescent="0.3">
      <c r="A2967" s="4">
        <v>865385</v>
      </c>
      <c r="B2967" s="4" t="s">
        <v>20</v>
      </c>
      <c r="C2967" s="5">
        <v>45331</v>
      </c>
      <c r="D2967" s="6">
        <v>45331</v>
      </c>
      <c r="E2967" s="7">
        <v>45331</v>
      </c>
      <c r="F2967" s="13">
        <v>45331</v>
      </c>
      <c r="G2967" s="4" t="s">
        <v>21</v>
      </c>
      <c r="H2967" s="4" t="s">
        <v>25</v>
      </c>
      <c r="I2967" s="4">
        <v>2858</v>
      </c>
      <c r="J2967" s="4">
        <v>726</v>
      </c>
      <c r="K2967" s="4">
        <v>74</v>
      </c>
      <c r="L2967" s="1">
        <v>1753.74</v>
      </c>
      <c r="M2967" s="1">
        <v>2068.88</v>
      </c>
      <c r="N2967" s="2">
        <f t="shared" si="506"/>
        <v>1.1796959640539648</v>
      </c>
      <c r="O2967" s="3">
        <f t="shared" si="507"/>
        <v>0.25402379286214138</v>
      </c>
      <c r="P2967" s="3">
        <f t="shared" si="508"/>
        <v>0.10192837465564739</v>
      </c>
      <c r="Q2967" s="8">
        <f t="shared" si="509"/>
        <v>2.4156198347107436</v>
      </c>
      <c r="R2967" s="8">
        <f t="shared" si="510"/>
        <v>23.699189189189191</v>
      </c>
      <c r="S2967" s="8">
        <f t="shared" si="511"/>
        <v>315.1400000000001</v>
      </c>
      <c r="T2967" s="3">
        <f t="shared" si="512"/>
        <v>0.15232396272379262</v>
      </c>
      <c r="U2967" s="3">
        <f t="shared" si="513"/>
        <v>0.61362491252624218</v>
      </c>
      <c r="V2967" s="3">
        <f t="shared" si="514"/>
        <v>5.5649552579805786</v>
      </c>
      <c r="W2967" s="4" t="str">
        <f t="shared" si="515"/>
        <v>Need Improvement</v>
      </c>
      <c r="X2967" s="4" t="str">
        <f t="shared" si="516"/>
        <v>Need Improvement</v>
      </c>
    </row>
    <row r="2968" spans="1:24" x14ac:dyDescent="0.3">
      <c r="A2968" s="4">
        <v>701730</v>
      </c>
      <c r="B2968" s="4" t="s">
        <v>22</v>
      </c>
      <c r="C2968" s="5">
        <v>45331</v>
      </c>
      <c r="D2968" s="6">
        <v>45331</v>
      </c>
      <c r="E2968" s="7">
        <v>45331</v>
      </c>
      <c r="F2968" s="13">
        <v>45331</v>
      </c>
      <c r="G2968" s="4" t="s">
        <v>27</v>
      </c>
      <c r="H2968" s="4" t="s">
        <v>17</v>
      </c>
      <c r="I2968" s="4">
        <v>1583</v>
      </c>
      <c r="J2968" s="4">
        <v>305</v>
      </c>
      <c r="K2968" s="4">
        <v>71</v>
      </c>
      <c r="L2968" s="1">
        <v>2940.64</v>
      </c>
      <c r="M2968" s="1">
        <v>8325.66</v>
      </c>
      <c r="N2968" s="2">
        <f t="shared" si="506"/>
        <v>2.8312408183252624</v>
      </c>
      <c r="O2968" s="3">
        <f t="shared" si="507"/>
        <v>0.19267214150347442</v>
      </c>
      <c r="P2968" s="3">
        <f t="shared" si="508"/>
        <v>0.23278688524590163</v>
      </c>
      <c r="Q2968" s="8">
        <f t="shared" si="509"/>
        <v>9.6414426229508194</v>
      </c>
      <c r="R2968" s="8">
        <f t="shared" si="510"/>
        <v>41.417464788732396</v>
      </c>
      <c r="S2968" s="8">
        <f t="shared" si="511"/>
        <v>5385.02</v>
      </c>
      <c r="T2968" s="3">
        <f t="shared" si="512"/>
        <v>0.64679797157222374</v>
      </c>
      <c r="U2968" s="3">
        <f t="shared" si="513"/>
        <v>1.8576373973468099</v>
      </c>
      <c r="V2968" s="3">
        <f t="shared" si="514"/>
        <v>0.54607782329499233</v>
      </c>
      <c r="W2968" s="4" t="str">
        <f t="shared" si="515"/>
        <v>Need Improvement</v>
      </c>
      <c r="X2968" s="4" t="str">
        <f t="shared" si="516"/>
        <v>Good</v>
      </c>
    </row>
    <row r="2969" spans="1:24" x14ac:dyDescent="0.3">
      <c r="A2969" s="4">
        <v>967030</v>
      </c>
      <c r="B2969" s="4" t="s">
        <v>23</v>
      </c>
      <c r="C2969" s="5">
        <v>45331</v>
      </c>
      <c r="D2969" s="6">
        <v>45331</v>
      </c>
      <c r="E2969" s="7">
        <v>45331</v>
      </c>
      <c r="F2969" s="13">
        <v>45331</v>
      </c>
      <c r="G2969" s="4" t="s">
        <v>15</v>
      </c>
      <c r="H2969" s="4" t="s">
        <v>13</v>
      </c>
      <c r="I2969" s="4">
        <v>6180</v>
      </c>
      <c r="J2969" s="4">
        <v>389</v>
      </c>
      <c r="K2969" s="4">
        <v>13</v>
      </c>
      <c r="L2969" s="1">
        <v>4015.1</v>
      </c>
      <c r="M2969" s="1">
        <v>2903.03</v>
      </c>
      <c r="N2969" s="2">
        <f t="shared" si="506"/>
        <v>0.72302806903937644</v>
      </c>
      <c r="O2969" s="3">
        <f t="shared" si="507"/>
        <v>6.2944983818770228E-2</v>
      </c>
      <c r="P2969" s="3">
        <f t="shared" si="508"/>
        <v>3.3419023136246784E-2</v>
      </c>
      <c r="Q2969" s="8">
        <f t="shared" si="509"/>
        <v>10.321593830334191</v>
      </c>
      <c r="R2969" s="8">
        <f t="shared" si="510"/>
        <v>308.85384615384612</v>
      </c>
      <c r="S2969" s="8">
        <f t="shared" si="511"/>
        <v>-1112.0699999999997</v>
      </c>
      <c r="T2969" s="3">
        <f t="shared" si="512"/>
        <v>-0.38307216942298206</v>
      </c>
      <c r="U2969" s="3">
        <f t="shared" si="513"/>
        <v>0.64969255663430414</v>
      </c>
      <c r="V2969" s="3">
        <f t="shared" si="514"/>
        <v>-3.6104741607992312</v>
      </c>
      <c r="W2969" s="4" t="str">
        <f t="shared" si="515"/>
        <v>Need Improvement</v>
      </c>
      <c r="X2969" s="4" t="str">
        <f t="shared" si="516"/>
        <v>Poor</v>
      </c>
    </row>
    <row r="2970" spans="1:24" x14ac:dyDescent="0.3">
      <c r="A2970" s="4">
        <v>611398</v>
      </c>
      <c r="B2970" s="4" t="s">
        <v>24</v>
      </c>
      <c r="C2970" s="5">
        <v>45331</v>
      </c>
      <c r="D2970" s="6">
        <v>45331</v>
      </c>
      <c r="E2970" s="7">
        <v>45331</v>
      </c>
      <c r="F2970" s="13">
        <v>45331</v>
      </c>
      <c r="G2970" s="4" t="s">
        <v>21</v>
      </c>
      <c r="H2970" s="4" t="s">
        <v>19</v>
      </c>
      <c r="I2970" s="4">
        <v>9619</v>
      </c>
      <c r="J2970" s="4">
        <v>899</v>
      </c>
      <c r="K2970" s="4">
        <v>16</v>
      </c>
      <c r="L2970" s="1">
        <v>1598.64</v>
      </c>
      <c r="M2970" s="1">
        <v>8914.2800000000007</v>
      </c>
      <c r="N2970" s="2">
        <f t="shared" si="506"/>
        <v>5.5761647400290251</v>
      </c>
      <c r="O2970" s="3">
        <f t="shared" si="507"/>
        <v>9.3460858717122355E-2</v>
      </c>
      <c r="P2970" s="3">
        <f t="shared" si="508"/>
        <v>1.7797552836484983E-2</v>
      </c>
      <c r="Q2970" s="8">
        <f t="shared" si="509"/>
        <v>1.7782424916573971</v>
      </c>
      <c r="R2970" s="8">
        <f t="shared" si="510"/>
        <v>99.915000000000006</v>
      </c>
      <c r="S2970" s="8">
        <f t="shared" si="511"/>
        <v>7315.64</v>
      </c>
      <c r="T2970" s="3">
        <f t="shared" si="512"/>
        <v>0.82066526965722408</v>
      </c>
      <c r="U2970" s="3">
        <f t="shared" si="513"/>
        <v>0.16619607027757563</v>
      </c>
      <c r="V2970" s="3">
        <f t="shared" si="514"/>
        <v>0.21852360148941172</v>
      </c>
      <c r="W2970" s="4" t="str">
        <f t="shared" si="515"/>
        <v>Good</v>
      </c>
      <c r="X2970" s="4" t="str">
        <f t="shared" si="516"/>
        <v>Excellent</v>
      </c>
    </row>
    <row r="2971" spans="1:24" x14ac:dyDescent="0.3">
      <c r="A2971" s="4">
        <v>766713</v>
      </c>
      <c r="B2971" s="4" t="s">
        <v>26</v>
      </c>
      <c r="C2971" s="5">
        <v>45331</v>
      </c>
      <c r="D2971" s="6">
        <v>45331</v>
      </c>
      <c r="E2971" s="7">
        <v>45331</v>
      </c>
      <c r="F2971" s="13">
        <v>45331</v>
      </c>
      <c r="G2971" s="4" t="s">
        <v>15</v>
      </c>
      <c r="H2971" s="4" t="s">
        <v>25</v>
      </c>
      <c r="I2971" s="4">
        <v>1386</v>
      </c>
      <c r="J2971" s="4">
        <v>467</v>
      </c>
      <c r="K2971" s="4">
        <v>29</v>
      </c>
      <c r="L2971" s="1">
        <v>1528.7</v>
      </c>
      <c r="M2971" s="1">
        <v>8776.2099999999991</v>
      </c>
      <c r="N2971" s="2">
        <f t="shared" si="506"/>
        <v>5.7409629096618033</v>
      </c>
      <c r="O2971" s="3">
        <f t="shared" si="507"/>
        <v>0.33694083694083693</v>
      </c>
      <c r="P2971" s="3">
        <f t="shared" si="508"/>
        <v>6.2098501070663809E-2</v>
      </c>
      <c r="Q2971" s="8">
        <f t="shared" si="509"/>
        <v>3.2734475374732335</v>
      </c>
      <c r="R2971" s="8">
        <f t="shared" si="510"/>
        <v>52.713793103448275</v>
      </c>
      <c r="S2971" s="8">
        <f t="shared" si="511"/>
        <v>7247.5099999999993</v>
      </c>
      <c r="T2971" s="3">
        <f t="shared" si="512"/>
        <v>0.82581319271074871</v>
      </c>
      <c r="U2971" s="3">
        <f t="shared" si="513"/>
        <v>1.1029581529581529</v>
      </c>
      <c r="V2971" s="3">
        <f t="shared" si="514"/>
        <v>0.2109276151395445</v>
      </c>
      <c r="W2971" s="4" t="str">
        <f t="shared" si="515"/>
        <v>Good</v>
      </c>
      <c r="X2971" s="4" t="str">
        <f t="shared" si="516"/>
        <v>Excellent</v>
      </c>
    </row>
    <row r="2972" spans="1:24" x14ac:dyDescent="0.3">
      <c r="A2972" s="4">
        <v>260104</v>
      </c>
      <c r="B2972" s="4" t="s">
        <v>11</v>
      </c>
      <c r="C2972" s="5">
        <v>45332</v>
      </c>
      <c r="D2972" s="6">
        <v>45332</v>
      </c>
      <c r="E2972" s="7">
        <v>45332</v>
      </c>
      <c r="F2972" s="13">
        <v>45332</v>
      </c>
      <c r="G2972" s="4" t="s">
        <v>27</v>
      </c>
      <c r="H2972" s="4" t="s">
        <v>25</v>
      </c>
      <c r="I2972" s="4">
        <v>1217</v>
      </c>
      <c r="J2972" s="4">
        <v>558</v>
      </c>
      <c r="K2972" s="4">
        <v>44</v>
      </c>
      <c r="L2972" s="1">
        <v>4641.2700000000004</v>
      </c>
      <c r="M2972" s="1">
        <v>5679.49</v>
      </c>
      <c r="N2972" s="2">
        <f t="shared" si="506"/>
        <v>1.2236930840050244</v>
      </c>
      <c r="O2972" s="3">
        <f t="shared" si="507"/>
        <v>0.45850451930977815</v>
      </c>
      <c r="P2972" s="3">
        <f t="shared" si="508"/>
        <v>7.8853046594982074E-2</v>
      </c>
      <c r="Q2972" s="8">
        <f t="shared" si="509"/>
        <v>8.3176881720430114</v>
      </c>
      <c r="R2972" s="8">
        <f t="shared" si="510"/>
        <v>105.48340909090911</v>
      </c>
      <c r="S2972" s="8">
        <f t="shared" si="511"/>
        <v>1038.2199999999993</v>
      </c>
      <c r="T2972" s="3">
        <f t="shared" si="512"/>
        <v>0.1828016247937754</v>
      </c>
      <c r="U2972" s="3">
        <f t="shared" si="513"/>
        <v>3.8136976170912082</v>
      </c>
      <c r="V2972" s="3">
        <f t="shared" si="514"/>
        <v>4.4704108955712698</v>
      </c>
      <c r="W2972" s="4" t="str">
        <f t="shared" si="515"/>
        <v>Need Improvement</v>
      </c>
      <c r="X2972" s="4" t="str">
        <f t="shared" si="516"/>
        <v>Need Improvement</v>
      </c>
    </row>
    <row r="2973" spans="1:24" x14ac:dyDescent="0.3">
      <c r="A2973" s="4">
        <v>299739</v>
      </c>
      <c r="B2973" s="4" t="s">
        <v>14</v>
      </c>
      <c r="C2973" s="5">
        <v>45332</v>
      </c>
      <c r="D2973" s="6">
        <v>45332</v>
      </c>
      <c r="E2973" s="7">
        <v>45332</v>
      </c>
      <c r="F2973" s="13">
        <v>45332</v>
      </c>
      <c r="G2973" s="4" t="s">
        <v>27</v>
      </c>
      <c r="H2973" s="4" t="s">
        <v>13</v>
      </c>
      <c r="I2973" s="4">
        <v>2934</v>
      </c>
      <c r="J2973" s="4">
        <v>135</v>
      </c>
      <c r="K2973" s="4">
        <v>32</v>
      </c>
      <c r="L2973" s="1">
        <v>3414</v>
      </c>
      <c r="M2973" s="1">
        <v>4020.88</v>
      </c>
      <c r="N2973" s="2">
        <f t="shared" si="506"/>
        <v>1.1777621558289397</v>
      </c>
      <c r="O2973" s="3">
        <f t="shared" si="507"/>
        <v>4.6012269938650305E-2</v>
      </c>
      <c r="P2973" s="3">
        <f t="shared" si="508"/>
        <v>0.23703703703703705</v>
      </c>
      <c r="Q2973" s="8">
        <f t="shared" si="509"/>
        <v>25.288888888888888</v>
      </c>
      <c r="R2973" s="8">
        <f t="shared" si="510"/>
        <v>106.6875</v>
      </c>
      <c r="S2973" s="8">
        <f t="shared" si="511"/>
        <v>606.88000000000011</v>
      </c>
      <c r="T2973" s="3">
        <f t="shared" si="512"/>
        <v>0.15093213425916718</v>
      </c>
      <c r="U2973" s="3">
        <f t="shared" si="513"/>
        <v>1.1635991820040901</v>
      </c>
      <c r="V2973" s="3">
        <f t="shared" si="514"/>
        <v>5.6254943316635897</v>
      </c>
      <c r="W2973" s="4" t="str">
        <f t="shared" si="515"/>
        <v>Need Improvement</v>
      </c>
      <c r="X2973" s="4" t="str">
        <f t="shared" si="516"/>
        <v>Need Improvement</v>
      </c>
    </row>
    <row r="2974" spans="1:24" x14ac:dyDescent="0.3">
      <c r="A2974" s="4">
        <v>911228</v>
      </c>
      <c r="B2974" s="4" t="s">
        <v>16</v>
      </c>
      <c r="C2974" s="5">
        <v>45332</v>
      </c>
      <c r="D2974" s="6">
        <v>45332</v>
      </c>
      <c r="E2974" s="7">
        <v>45332</v>
      </c>
      <c r="F2974" s="13">
        <v>45332</v>
      </c>
      <c r="G2974" s="4" t="s">
        <v>27</v>
      </c>
      <c r="H2974" s="4" t="s">
        <v>13</v>
      </c>
      <c r="I2974" s="4">
        <v>5164</v>
      </c>
      <c r="J2974" s="4">
        <v>994</v>
      </c>
      <c r="K2974" s="4">
        <v>83</v>
      </c>
      <c r="L2974" s="1">
        <v>1891.55</v>
      </c>
      <c r="M2974" s="1">
        <v>5715.13</v>
      </c>
      <c r="N2974" s="2">
        <f t="shared" si="506"/>
        <v>3.0214004387935822</v>
      </c>
      <c r="O2974" s="3">
        <f t="shared" si="507"/>
        <v>0.1924864446165763</v>
      </c>
      <c r="P2974" s="3">
        <f t="shared" si="508"/>
        <v>8.350100603621731E-2</v>
      </c>
      <c r="Q2974" s="8">
        <f t="shared" si="509"/>
        <v>1.9029678068410463</v>
      </c>
      <c r="R2974" s="8">
        <f t="shared" si="510"/>
        <v>22.789759036144577</v>
      </c>
      <c r="S2974" s="8">
        <f t="shared" si="511"/>
        <v>3823.58</v>
      </c>
      <c r="T2974" s="3">
        <f t="shared" si="512"/>
        <v>0.66902765116454044</v>
      </c>
      <c r="U2974" s="3">
        <f t="shared" si="513"/>
        <v>0.3662955073586367</v>
      </c>
      <c r="V2974" s="3">
        <f t="shared" si="514"/>
        <v>0.49470653157512068</v>
      </c>
      <c r="W2974" s="4" t="str">
        <f t="shared" si="515"/>
        <v>Need Improvement</v>
      </c>
      <c r="X2974" s="4" t="str">
        <f t="shared" si="516"/>
        <v>Need Improvement</v>
      </c>
    </row>
    <row r="2975" spans="1:24" x14ac:dyDescent="0.3">
      <c r="A2975" s="4">
        <v>352007</v>
      </c>
      <c r="B2975" s="4" t="s">
        <v>18</v>
      </c>
      <c r="C2975" s="5">
        <v>45332</v>
      </c>
      <c r="D2975" s="6">
        <v>45332</v>
      </c>
      <c r="E2975" s="7">
        <v>45332</v>
      </c>
      <c r="F2975" s="13">
        <v>45332</v>
      </c>
      <c r="G2975" s="4" t="s">
        <v>15</v>
      </c>
      <c r="H2975" s="4" t="s">
        <v>19</v>
      </c>
      <c r="I2975" s="4">
        <v>5521</v>
      </c>
      <c r="J2975" s="4">
        <v>396</v>
      </c>
      <c r="K2975" s="4">
        <v>51</v>
      </c>
      <c r="L2975" s="1">
        <v>4035.3</v>
      </c>
      <c r="M2975" s="1">
        <v>7435.43</v>
      </c>
      <c r="N2975" s="2">
        <f t="shared" si="506"/>
        <v>1.8425965851361732</v>
      </c>
      <c r="O2975" s="3">
        <f t="shared" si="507"/>
        <v>7.1726136569462057E-2</v>
      </c>
      <c r="P2975" s="3">
        <f t="shared" si="508"/>
        <v>0.12878787878787878</v>
      </c>
      <c r="Q2975" s="8">
        <f t="shared" si="509"/>
        <v>10.190151515151516</v>
      </c>
      <c r="R2975" s="8">
        <f t="shared" si="510"/>
        <v>79.123529411764707</v>
      </c>
      <c r="S2975" s="8">
        <f t="shared" si="511"/>
        <v>3400.13</v>
      </c>
      <c r="T2975" s="3">
        <f t="shared" si="512"/>
        <v>0.45728760811412383</v>
      </c>
      <c r="U2975" s="3">
        <f t="shared" si="513"/>
        <v>0.7309001992392683</v>
      </c>
      <c r="V2975" s="3">
        <f t="shared" si="514"/>
        <v>1.1868075632402291</v>
      </c>
      <c r="W2975" s="4" t="str">
        <f t="shared" si="515"/>
        <v>Need Improvement</v>
      </c>
      <c r="X2975" s="4" t="str">
        <f t="shared" si="516"/>
        <v>Need Improvement</v>
      </c>
    </row>
    <row r="2976" spans="1:24" x14ac:dyDescent="0.3">
      <c r="A2976" s="4">
        <v>459371</v>
      </c>
      <c r="B2976" s="4" t="s">
        <v>20</v>
      </c>
      <c r="C2976" s="5">
        <v>45332</v>
      </c>
      <c r="D2976" s="6">
        <v>45332</v>
      </c>
      <c r="E2976" s="7">
        <v>45332</v>
      </c>
      <c r="F2976" s="13">
        <v>45332</v>
      </c>
      <c r="G2976" s="4" t="s">
        <v>21</v>
      </c>
      <c r="H2976" s="4" t="s">
        <v>13</v>
      </c>
      <c r="I2976" s="4">
        <v>5453</v>
      </c>
      <c r="J2976" s="4">
        <v>934</v>
      </c>
      <c r="K2976" s="4">
        <v>67</v>
      </c>
      <c r="L2976" s="1">
        <v>1980.26</v>
      </c>
      <c r="M2976" s="1">
        <v>8425.9500000000007</v>
      </c>
      <c r="N2976" s="2">
        <f t="shared" si="506"/>
        <v>4.2549715693898786</v>
      </c>
      <c r="O2976" s="3">
        <f t="shared" si="507"/>
        <v>0.17128186319457178</v>
      </c>
      <c r="P2976" s="3">
        <f t="shared" si="508"/>
        <v>7.1734475374732334E-2</v>
      </c>
      <c r="Q2976" s="8">
        <f t="shared" si="509"/>
        <v>2.1201927194860812</v>
      </c>
      <c r="R2976" s="8">
        <f t="shared" si="510"/>
        <v>29.556119402985075</v>
      </c>
      <c r="S2976" s="8">
        <f t="shared" si="511"/>
        <v>6445.6900000000005</v>
      </c>
      <c r="T2976" s="3">
        <f t="shared" si="512"/>
        <v>0.76498080335155083</v>
      </c>
      <c r="U2976" s="3">
        <f t="shared" si="513"/>
        <v>0.36315055932514212</v>
      </c>
      <c r="V2976" s="3">
        <f t="shared" si="514"/>
        <v>0.30722234547426264</v>
      </c>
      <c r="W2976" s="4" t="str">
        <f t="shared" si="515"/>
        <v>Need Improvement</v>
      </c>
      <c r="X2976" s="4" t="str">
        <f t="shared" si="516"/>
        <v>Good</v>
      </c>
    </row>
    <row r="2977" spans="1:24" x14ac:dyDescent="0.3">
      <c r="A2977" s="4">
        <v>456390</v>
      </c>
      <c r="B2977" s="4" t="s">
        <v>22</v>
      </c>
      <c r="C2977" s="5">
        <v>45332</v>
      </c>
      <c r="D2977" s="6">
        <v>45332</v>
      </c>
      <c r="E2977" s="7">
        <v>45332</v>
      </c>
      <c r="F2977" s="13">
        <v>45332</v>
      </c>
      <c r="G2977" s="4" t="s">
        <v>15</v>
      </c>
      <c r="H2977" s="4" t="s">
        <v>19</v>
      </c>
      <c r="I2977" s="4">
        <v>8561</v>
      </c>
      <c r="J2977" s="4">
        <v>196</v>
      </c>
      <c r="K2977" s="4">
        <v>66</v>
      </c>
      <c r="L2977" s="1">
        <v>1839.8</v>
      </c>
      <c r="M2977" s="1">
        <v>2427.61</v>
      </c>
      <c r="N2977" s="2">
        <f t="shared" si="506"/>
        <v>1.31949668442222</v>
      </c>
      <c r="O2977" s="3">
        <f t="shared" si="507"/>
        <v>2.2894521668029435E-2</v>
      </c>
      <c r="P2977" s="3">
        <f t="shared" si="508"/>
        <v>0.33673469387755101</v>
      </c>
      <c r="Q2977" s="8">
        <f t="shared" si="509"/>
        <v>9.3867346938775515</v>
      </c>
      <c r="R2977" s="8">
        <f t="shared" si="510"/>
        <v>27.875757575757575</v>
      </c>
      <c r="S2977" s="8">
        <f t="shared" si="511"/>
        <v>587.81000000000017</v>
      </c>
      <c r="T2977" s="3">
        <f t="shared" si="512"/>
        <v>0.24213526884466621</v>
      </c>
      <c r="U2977" s="3">
        <f t="shared" si="513"/>
        <v>0.21490480084102323</v>
      </c>
      <c r="V2977" s="3">
        <f t="shared" si="514"/>
        <v>3.1299229342814847</v>
      </c>
      <c r="W2977" s="4" t="str">
        <f t="shared" si="515"/>
        <v>Need Improvement</v>
      </c>
      <c r="X2977" s="4" t="str">
        <f t="shared" si="516"/>
        <v>Need Improvement</v>
      </c>
    </row>
    <row r="2978" spans="1:24" x14ac:dyDescent="0.3">
      <c r="A2978" s="4">
        <v>458463</v>
      </c>
      <c r="B2978" s="4" t="s">
        <v>23</v>
      </c>
      <c r="C2978" s="5">
        <v>45332</v>
      </c>
      <c r="D2978" s="6">
        <v>45332</v>
      </c>
      <c r="E2978" s="7">
        <v>45332</v>
      </c>
      <c r="F2978" s="13">
        <v>45332</v>
      </c>
      <c r="G2978" s="4" t="s">
        <v>21</v>
      </c>
      <c r="H2978" s="4" t="s">
        <v>19</v>
      </c>
      <c r="I2978" s="4">
        <v>2968</v>
      </c>
      <c r="J2978" s="4">
        <v>520</v>
      </c>
      <c r="K2978" s="4">
        <v>14</v>
      </c>
      <c r="L2978" s="1">
        <v>4438.01</v>
      </c>
      <c r="M2978" s="1">
        <v>9058.7099999999991</v>
      </c>
      <c r="N2978" s="2">
        <f t="shared" si="506"/>
        <v>2.0411648464063847</v>
      </c>
      <c r="O2978" s="3">
        <f t="shared" si="507"/>
        <v>0.17520215633423181</v>
      </c>
      <c r="P2978" s="3">
        <f t="shared" si="508"/>
        <v>2.6923076923076925E-2</v>
      </c>
      <c r="Q2978" s="8">
        <f t="shared" si="509"/>
        <v>8.5346346153846167</v>
      </c>
      <c r="R2978" s="8">
        <f t="shared" si="510"/>
        <v>317.00071428571431</v>
      </c>
      <c r="S2978" s="8">
        <f t="shared" si="511"/>
        <v>4620.6999999999989</v>
      </c>
      <c r="T2978" s="3">
        <f t="shared" si="512"/>
        <v>0.51008366533424732</v>
      </c>
      <c r="U2978" s="3">
        <f t="shared" si="513"/>
        <v>1.4952863881401619</v>
      </c>
      <c r="V2978" s="3">
        <f t="shared" si="514"/>
        <v>0.96046270045664106</v>
      </c>
      <c r="W2978" s="4" t="str">
        <f t="shared" si="515"/>
        <v>Need Improvement</v>
      </c>
      <c r="X2978" s="4" t="str">
        <f t="shared" si="516"/>
        <v>Good</v>
      </c>
    </row>
    <row r="2979" spans="1:24" x14ac:dyDescent="0.3">
      <c r="A2979" s="4">
        <v>226900</v>
      </c>
      <c r="B2979" s="4" t="s">
        <v>24</v>
      </c>
      <c r="C2979" s="5">
        <v>45332</v>
      </c>
      <c r="D2979" s="6">
        <v>45332</v>
      </c>
      <c r="E2979" s="7">
        <v>45332</v>
      </c>
      <c r="F2979" s="13">
        <v>45332</v>
      </c>
      <c r="G2979" s="4" t="s">
        <v>21</v>
      </c>
      <c r="H2979" s="4" t="s">
        <v>13</v>
      </c>
      <c r="I2979" s="4">
        <v>3742</v>
      </c>
      <c r="J2979" s="4">
        <v>890</v>
      </c>
      <c r="K2979" s="4">
        <v>74</v>
      </c>
      <c r="L2979" s="1">
        <v>2043.25</v>
      </c>
      <c r="M2979" s="1">
        <v>4816.3999999999996</v>
      </c>
      <c r="N2979" s="2">
        <f t="shared" si="506"/>
        <v>2.357225009176557</v>
      </c>
      <c r="O2979" s="3">
        <f t="shared" si="507"/>
        <v>0.23784072688401925</v>
      </c>
      <c r="P2979" s="3">
        <f t="shared" si="508"/>
        <v>8.3146067415730343E-2</v>
      </c>
      <c r="Q2979" s="8">
        <f t="shared" si="509"/>
        <v>2.2957865168539326</v>
      </c>
      <c r="R2979" s="8">
        <f t="shared" si="510"/>
        <v>27.611486486486488</v>
      </c>
      <c r="S2979" s="8">
        <f t="shared" si="511"/>
        <v>2773.1499999999996</v>
      </c>
      <c r="T2979" s="3">
        <f t="shared" si="512"/>
        <v>0.57577236109957641</v>
      </c>
      <c r="U2979" s="3">
        <f t="shared" si="513"/>
        <v>0.54603153393907</v>
      </c>
      <c r="V2979" s="3">
        <f t="shared" si="514"/>
        <v>0.73679750464273486</v>
      </c>
      <c r="W2979" s="4" t="str">
        <f t="shared" si="515"/>
        <v>Need Improvement</v>
      </c>
      <c r="X2979" s="4" t="str">
        <f t="shared" si="516"/>
        <v>Need Improvement</v>
      </c>
    </row>
    <row r="2980" spans="1:24" x14ac:dyDescent="0.3">
      <c r="A2980" s="4">
        <v>340905</v>
      </c>
      <c r="B2980" s="4" t="s">
        <v>26</v>
      </c>
      <c r="C2980" s="5">
        <v>45332</v>
      </c>
      <c r="D2980" s="6">
        <v>45332</v>
      </c>
      <c r="E2980" s="7">
        <v>45332</v>
      </c>
      <c r="F2980" s="13">
        <v>45332</v>
      </c>
      <c r="G2980" s="4" t="s">
        <v>12</v>
      </c>
      <c r="H2980" s="4" t="s">
        <v>25</v>
      </c>
      <c r="I2980" s="4">
        <v>2956</v>
      </c>
      <c r="J2980" s="4">
        <v>949</v>
      </c>
      <c r="K2980" s="4">
        <v>41</v>
      </c>
      <c r="L2980" s="1">
        <v>4878.01</v>
      </c>
      <c r="M2980" s="1">
        <v>9060.8700000000008</v>
      </c>
      <c r="N2980" s="2">
        <f t="shared" si="506"/>
        <v>1.8574931170702809</v>
      </c>
      <c r="O2980" s="3">
        <f t="shared" si="507"/>
        <v>0.32104194857916102</v>
      </c>
      <c r="P2980" s="3">
        <f t="shared" si="508"/>
        <v>4.3203371970495258E-2</v>
      </c>
      <c r="Q2980" s="8">
        <f t="shared" si="509"/>
        <v>5.1401580611169653</v>
      </c>
      <c r="R2980" s="8">
        <f t="shared" si="510"/>
        <v>118.97585365853659</v>
      </c>
      <c r="S2980" s="8">
        <f t="shared" si="511"/>
        <v>4182.8600000000006</v>
      </c>
      <c r="T2980" s="3">
        <f t="shared" si="512"/>
        <v>0.46163999704222664</v>
      </c>
      <c r="U2980" s="3">
        <f t="shared" si="513"/>
        <v>1.6502063599458729</v>
      </c>
      <c r="V2980" s="3">
        <f t="shared" si="514"/>
        <v>1.1661901187225965</v>
      </c>
      <c r="W2980" s="4" t="str">
        <f t="shared" si="515"/>
        <v>Need Improvement</v>
      </c>
      <c r="X2980" s="4" t="str">
        <f t="shared" si="516"/>
        <v>Good</v>
      </c>
    </row>
    <row r="2981" spans="1:24" x14ac:dyDescent="0.3">
      <c r="A2981" s="4">
        <v>559470</v>
      </c>
      <c r="B2981" s="4" t="s">
        <v>11</v>
      </c>
      <c r="C2981" s="5">
        <v>45333</v>
      </c>
      <c r="D2981" s="6">
        <v>45333</v>
      </c>
      <c r="E2981" s="7">
        <v>45333</v>
      </c>
      <c r="F2981" s="13">
        <v>45333</v>
      </c>
      <c r="G2981" s="4" t="s">
        <v>21</v>
      </c>
      <c r="H2981" s="4" t="s">
        <v>13</v>
      </c>
      <c r="I2981" s="4">
        <v>5285</v>
      </c>
      <c r="J2981" s="4">
        <v>103</v>
      </c>
      <c r="K2981" s="4">
        <v>67</v>
      </c>
      <c r="L2981" s="1">
        <v>4453.24</v>
      </c>
      <c r="M2981" s="1">
        <v>8408.24</v>
      </c>
      <c r="N2981" s="2">
        <f t="shared" si="506"/>
        <v>1.8881174156344593</v>
      </c>
      <c r="O2981" s="3">
        <f t="shared" si="507"/>
        <v>1.9489120151371806E-2</v>
      </c>
      <c r="P2981" s="3">
        <f t="shared" si="508"/>
        <v>0.65048543689320393</v>
      </c>
      <c r="Q2981" s="8">
        <f t="shared" si="509"/>
        <v>43.235339805825241</v>
      </c>
      <c r="R2981" s="8">
        <f t="shared" si="510"/>
        <v>66.466268656716409</v>
      </c>
      <c r="S2981" s="8">
        <f t="shared" si="511"/>
        <v>3955</v>
      </c>
      <c r="T2981" s="3">
        <f t="shared" si="512"/>
        <v>0.47037192087761531</v>
      </c>
      <c r="U2981" s="3">
        <f t="shared" si="513"/>
        <v>0.84261873226111628</v>
      </c>
      <c r="V2981" s="3">
        <f t="shared" si="514"/>
        <v>1.1259772439949431</v>
      </c>
      <c r="W2981" s="4" t="str">
        <f t="shared" si="515"/>
        <v>Need Improvement</v>
      </c>
      <c r="X2981" s="4" t="str">
        <f t="shared" si="516"/>
        <v>Need Improvement</v>
      </c>
    </row>
    <row r="2982" spans="1:24" x14ac:dyDescent="0.3">
      <c r="A2982" s="4">
        <v>156146</v>
      </c>
      <c r="B2982" s="4" t="s">
        <v>14</v>
      </c>
      <c r="C2982" s="5">
        <v>45333</v>
      </c>
      <c r="D2982" s="6">
        <v>45333</v>
      </c>
      <c r="E2982" s="7">
        <v>45333</v>
      </c>
      <c r="F2982" s="13">
        <v>45333</v>
      </c>
      <c r="G2982" s="4" t="s">
        <v>27</v>
      </c>
      <c r="H2982" s="4" t="s">
        <v>13</v>
      </c>
      <c r="I2982" s="4">
        <v>6193</v>
      </c>
      <c r="J2982" s="4">
        <v>516</v>
      </c>
      <c r="K2982" s="4">
        <v>48</v>
      </c>
      <c r="L2982" s="1">
        <v>1584.15</v>
      </c>
      <c r="M2982" s="1">
        <v>2354.4</v>
      </c>
      <c r="N2982" s="2">
        <f t="shared" si="506"/>
        <v>1.4862228955591326</v>
      </c>
      <c r="O2982" s="3">
        <f t="shared" si="507"/>
        <v>8.3319877280800911E-2</v>
      </c>
      <c r="P2982" s="3">
        <f t="shared" si="508"/>
        <v>9.3023255813953487E-2</v>
      </c>
      <c r="Q2982" s="8">
        <f t="shared" si="509"/>
        <v>3.070058139534884</v>
      </c>
      <c r="R2982" s="8">
        <f t="shared" si="510"/>
        <v>33.003125000000004</v>
      </c>
      <c r="S2982" s="8">
        <f t="shared" si="511"/>
        <v>770.25</v>
      </c>
      <c r="T2982" s="3">
        <f t="shared" si="512"/>
        <v>0.32715341488277266</v>
      </c>
      <c r="U2982" s="3">
        <f t="shared" si="513"/>
        <v>0.25579686743097046</v>
      </c>
      <c r="V2982" s="3">
        <f t="shared" si="514"/>
        <v>2.056669912366115</v>
      </c>
      <c r="W2982" s="4" t="str">
        <f t="shared" si="515"/>
        <v>Need Improvement</v>
      </c>
      <c r="X2982" s="4" t="str">
        <f t="shared" si="516"/>
        <v>Need Improvement</v>
      </c>
    </row>
    <row r="2983" spans="1:24" x14ac:dyDescent="0.3">
      <c r="A2983" s="4">
        <v>458719</v>
      </c>
      <c r="B2983" s="4" t="s">
        <v>16</v>
      </c>
      <c r="C2983" s="5">
        <v>45333</v>
      </c>
      <c r="D2983" s="6">
        <v>45333</v>
      </c>
      <c r="E2983" s="7">
        <v>45333</v>
      </c>
      <c r="F2983" s="13">
        <v>45333</v>
      </c>
      <c r="G2983" s="4" t="s">
        <v>15</v>
      </c>
      <c r="H2983" s="4" t="s">
        <v>17</v>
      </c>
      <c r="I2983" s="4">
        <v>5236</v>
      </c>
      <c r="J2983" s="4">
        <v>762</v>
      </c>
      <c r="K2983" s="4">
        <v>73</v>
      </c>
      <c r="L2983" s="1">
        <v>1574.26</v>
      </c>
      <c r="M2983" s="1">
        <v>5418.52</v>
      </c>
      <c r="N2983" s="2">
        <f t="shared" si="506"/>
        <v>3.4419473276333008</v>
      </c>
      <c r="O2983" s="3">
        <f t="shared" si="507"/>
        <v>0.14553093964858671</v>
      </c>
      <c r="P2983" s="3">
        <f t="shared" si="508"/>
        <v>9.5800524934383208E-2</v>
      </c>
      <c r="Q2983" s="8">
        <f t="shared" si="509"/>
        <v>2.0659580052493438</v>
      </c>
      <c r="R2983" s="8">
        <f t="shared" si="510"/>
        <v>21.565205479452054</v>
      </c>
      <c r="S2983" s="8">
        <f t="shared" si="511"/>
        <v>3844.26</v>
      </c>
      <c r="T2983" s="3">
        <f t="shared" si="512"/>
        <v>0.70946679167005011</v>
      </c>
      <c r="U2983" s="3">
        <f t="shared" si="513"/>
        <v>0.30066080977845683</v>
      </c>
      <c r="V2983" s="3">
        <f t="shared" si="514"/>
        <v>0.40950924235093356</v>
      </c>
      <c r="W2983" s="4" t="str">
        <f t="shared" si="515"/>
        <v>Need Improvement</v>
      </c>
      <c r="X2983" s="4" t="str">
        <f t="shared" si="516"/>
        <v>Need Improvement</v>
      </c>
    </row>
    <row r="2984" spans="1:24" x14ac:dyDescent="0.3">
      <c r="A2984" s="4">
        <v>933370</v>
      </c>
      <c r="B2984" s="4" t="s">
        <v>18</v>
      </c>
      <c r="C2984" s="5">
        <v>45333</v>
      </c>
      <c r="D2984" s="6">
        <v>45333</v>
      </c>
      <c r="E2984" s="7">
        <v>45333</v>
      </c>
      <c r="F2984" s="13">
        <v>45333</v>
      </c>
      <c r="G2984" s="4" t="s">
        <v>15</v>
      </c>
      <c r="H2984" s="4" t="s">
        <v>19</v>
      </c>
      <c r="I2984" s="4">
        <v>2057</v>
      </c>
      <c r="J2984" s="4">
        <v>156</v>
      </c>
      <c r="K2984" s="4">
        <v>63</v>
      </c>
      <c r="L2984" s="1">
        <v>4657.3500000000004</v>
      </c>
      <c r="M2984" s="1">
        <v>5467.69</v>
      </c>
      <c r="N2984" s="2">
        <f t="shared" si="506"/>
        <v>1.1739916476107657</v>
      </c>
      <c r="O2984" s="3">
        <f t="shared" si="507"/>
        <v>7.5838599902771031E-2</v>
      </c>
      <c r="P2984" s="3">
        <f t="shared" si="508"/>
        <v>0.40384615384615385</v>
      </c>
      <c r="Q2984" s="8">
        <f t="shared" si="509"/>
        <v>29.854807692307695</v>
      </c>
      <c r="R2984" s="8">
        <f t="shared" si="510"/>
        <v>73.926190476190484</v>
      </c>
      <c r="S2984" s="8">
        <f t="shared" si="511"/>
        <v>810.33999999999924</v>
      </c>
      <c r="T2984" s="3">
        <f t="shared" si="512"/>
        <v>0.14820518354186124</v>
      </c>
      <c r="U2984" s="3">
        <f t="shared" si="513"/>
        <v>2.264146815751094</v>
      </c>
      <c r="V2984" s="3">
        <f t="shared" si="514"/>
        <v>5.747402324950027</v>
      </c>
      <c r="W2984" s="4" t="str">
        <f t="shared" si="515"/>
        <v>Need Improvement</v>
      </c>
      <c r="X2984" s="4" t="str">
        <f t="shared" si="516"/>
        <v>Need Improvement</v>
      </c>
    </row>
    <row r="2985" spans="1:24" x14ac:dyDescent="0.3">
      <c r="A2985" s="4">
        <v>150363</v>
      </c>
      <c r="B2985" s="4" t="s">
        <v>20</v>
      </c>
      <c r="C2985" s="5">
        <v>45333</v>
      </c>
      <c r="D2985" s="6">
        <v>45333</v>
      </c>
      <c r="E2985" s="7">
        <v>45333</v>
      </c>
      <c r="F2985" s="13">
        <v>45333</v>
      </c>
      <c r="G2985" s="4" t="s">
        <v>12</v>
      </c>
      <c r="H2985" s="4" t="s">
        <v>25</v>
      </c>
      <c r="I2985" s="4">
        <v>6609</v>
      </c>
      <c r="J2985" s="4">
        <v>239</v>
      </c>
      <c r="K2985" s="4">
        <v>18</v>
      </c>
      <c r="L2985" s="1">
        <v>3273.48</v>
      </c>
      <c r="M2985" s="1">
        <v>5955.17</v>
      </c>
      <c r="N2985" s="2">
        <f t="shared" si="506"/>
        <v>1.8192168579004606</v>
      </c>
      <c r="O2985" s="3">
        <f t="shared" si="507"/>
        <v>3.6162808291723407E-2</v>
      </c>
      <c r="P2985" s="3">
        <f t="shared" si="508"/>
        <v>7.5313807531380755E-2</v>
      </c>
      <c r="Q2985" s="8">
        <f t="shared" si="509"/>
        <v>13.696569037656904</v>
      </c>
      <c r="R2985" s="8">
        <f t="shared" si="510"/>
        <v>181.86</v>
      </c>
      <c r="S2985" s="8">
        <f t="shared" si="511"/>
        <v>2681.69</v>
      </c>
      <c r="T2985" s="3">
        <f t="shared" si="512"/>
        <v>0.45031292137755935</v>
      </c>
      <c r="U2985" s="3">
        <f t="shared" si="513"/>
        <v>0.49530640036314116</v>
      </c>
      <c r="V2985" s="3">
        <f t="shared" si="514"/>
        <v>1.2206780052877104</v>
      </c>
      <c r="W2985" s="4" t="str">
        <f t="shared" si="515"/>
        <v>Need Improvement</v>
      </c>
      <c r="X2985" s="4" t="str">
        <f t="shared" si="516"/>
        <v>Need Improvement</v>
      </c>
    </row>
    <row r="2986" spans="1:24" x14ac:dyDescent="0.3">
      <c r="A2986" s="4">
        <v>269345</v>
      </c>
      <c r="B2986" s="4" t="s">
        <v>22</v>
      </c>
      <c r="C2986" s="5">
        <v>45333</v>
      </c>
      <c r="D2986" s="6">
        <v>45333</v>
      </c>
      <c r="E2986" s="7">
        <v>45333</v>
      </c>
      <c r="F2986" s="13">
        <v>45333</v>
      </c>
      <c r="G2986" s="4" t="s">
        <v>27</v>
      </c>
      <c r="H2986" s="4" t="s">
        <v>19</v>
      </c>
      <c r="I2986" s="4">
        <v>3169</v>
      </c>
      <c r="J2986" s="4">
        <v>453</v>
      </c>
      <c r="K2986" s="4">
        <v>63</v>
      </c>
      <c r="L2986" s="1">
        <v>1958.26</v>
      </c>
      <c r="M2986" s="1">
        <v>8435.6200000000008</v>
      </c>
      <c r="N2986" s="2">
        <f t="shared" si="506"/>
        <v>4.3077119483623223</v>
      </c>
      <c r="O2986" s="3">
        <f t="shared" si="507"/>
        <v>0.14294730198800884</v>
      </c>
      <c r="P2986" s="3">
        <f t="shared" si="508"/>
        <v>0.13907284768211919</v>
      </c>
      <c r="Q2986" s="8">
        <f t="shared" si="509"/>
        <v>4.3228697571743933</v>
      </c>
      <c r="R2986" s="8">
        <f t="shared" si="510"/>
        <v>31.083492063492063</v>
      </c>
      <c r="S2986" s="8">
        <f t="shared" si="511"/>
        <v>6477.3600000000006</v>
      </c>
      <c r="T2986" s="3">
        <f t="shared" si="512"/>
        <v>0.76785820129403648</v>
      </c>
      <c r="U2986" s="3">
        <f t="shared" si="513"/>
        <v>0.61794256863363839</v>
      </c>
      <c r="V2986" s="3">
        <f t="shared" si="514"/>
        <v>0.30232378623389772</v>
      </c>
      <c r="W2986" s="4" t="str">
        <f t="shared" si="515"/>
        <v>Need Improvement</v>
      </c>
      <c r="X2986" s="4" t="str">
        <f t="shared" si="516"/>
        <v>Good</v>
      </c>
    </row>
    <row r="2987" spans="1:24" x14ac:dyDescent="0.3">
      <c r="A2987" s="4">
        <v>833241</v>
      </c>
      <c r="B2987" s="4" t="s">
        <v>23</v>
      </c>
      <c r="C2987" s="5">
        <v>45333</v>
      </c>
      <c r="D2987" s="6">
        <v>45333</v>
      </c>
      <c r="E2987" s="7">
        <v>45333</v>
      </c>
      <c r="F2987" s="13">
        <v>45333</v>
      </c>
      <c r="G2987" s="4" t="s">
        <v>12</v>
      </c>
      <c r="H2987" s="4" t="s">
        <v>25</v>
      </c>
      <c r="I2987" s="4">
        <v>9264</v>
      </c>
      <c r="J2987" s="4">
        <v>394</v>
      </c>
      <c r="K2987" s="4">
        <v>74</v>
      </c>
      <c r="L2987" s="1">
        <v>2267.87</v>
      </c>
      <c r="M2987" s="1">
        <v>6680.68</v>
      </c>
      <c r="N2987" s="2">
        <f t="shared" si="506"/>
        <v>2.945794952973495</v>
      </c>
      <c r="O2987" s="3">
        <f t="shared" si="507"/>
        <v>4.2530224525043181E-2</v>
      </c>
      <c r="P2987" s="3">
        <f t="shared" si="508"/>
        <v>0.18781725888324874</v>
      </c>
      <c r="Q2987" s="8">
        <f t="shared" si="509"/>
        <v>5.7560152284263957</v>
      </c>
      <c r="R2987" s="8">
        <f t="shared" si="510"/>
        <v>30.64689189189189</v>
      </c>
      <c r="S2987" s="8">
        <f t="shared" si="511"/>
        <v>4412.8100000000004</v>
      </c>
      <c r="T2987" s="3">
        <f t="shared" si="512"/>
        <v>0.66053305950891228</v>
      </c>
      <c r="U2987" s="3">
        <f t="shared" si="513"/>
        <v>0.24480462003454231</v>
      </c>
      <c r="V2987" s="3">
        <f t="shared" si="514"/>
        <v>0.51392876647759589</v>
      </c>
      <c r="W2987" s="4" t="str">
        <f t="shared" si="515"/>
        <v>Need Improvement</v>
      </c>
      <c r="X2987" s="4" t="str">
        <f t="shared" si="516"/>
        <v>Good</v>
      </c>
    </row>
    <row r="2988" spans="1:24" x14ac:dyDescent="0.3">
      <c r="A2988" s="4">
        <v>762397</v>
      </c>
      <c r="B2988" s="4" t="s">
        <v>24</v>
      </c>
      <c r="C2988" s="5">
        <v>45333</v>
      </c>
      <c r="D2988" s="6">
        <v>45333</v>
      </c>
      <c r="E2988" s="7">
        <v>45333</v>
      </c>
      <c r="F2988" s="13">
        <v>45333</v>
      </c>
      <c r="G2988" s="4" t="s">
        <v>21</v>
      </c>
      <c r="H2988" s="4" t="s">
        <v>19</v>
      </c>
      <c r="I2988" s="4">
        <v>9186</v>
      </c>
      <c r="J2988" s="4">
        <v>373</v>
      </c>
      <c r="K2988" s="4">
        <v>11</v>
      </c>
      <c r="L2988" s="1">
        <v>4476.46</v>
      </c>
      <c r="M2988" s="1">
        <v>7234.38</v>
      </c>
      <c r="N2988" s="2">
        <f t="shared" si="506"/>
        <v>1.616093967107938</v>
      </c>
      <c r="O2988" s="3">
        <f t="shared" si="507"/>
        <v>4.0605268887437408E-2</v>
      </c>
      <c r="P2988" s="3">
        <f t="shared" si="508"/>
        <v>2.9490616621983913E-2</v>
      </c>
      <c r="Q2988" s="8">
        <f t="shared" si="509"/>
        <v>12.001233243967828</v>
      </c>
      <c r="R2988" s="8">
        <f t="shared" si="510"/>
        <v>406.95090909090908</v>
      </c>
      <c r="S2988" s="8">
        <f t="shared" si="511"/>
        <v>2757.92</v>
      </c>
      <c r="T2988" s="3">
        <f t="shared" si="512"/>
        <v>0.38122409936995294</v>
      </c>
      <c r="U2988" s="3">
        <f t="shared" si="513"/>
        <v>0.48731330285216634</v>
      </c>
      <c r="V2988" s="3">
        <f t="shared" si="514"/>
        <v>1.623129024772292</v>
      </c>
      <c r="W2988" s="4" t="str">
        <f t="shared" si="515"/>
        <v>Need Improvement</v>
      </c>
      <c r="X2988" s="4" t="str">
        <f t="shared" si="516"/>
        <v>Need Improvement</v>
      </c>
    </row>
    <row r="2989" spans="1:24" x14ac:dyDescent="0.3">
      <c r="A2989" s="4">
        <v>253478</v>
      </c>
      <c r="B2989" s="4" t="s">
        <v>26</v>
      </c>
      <c r="C2989" s="5">
        <v>45333</v>
      </c>
      <c r="D2989" s="6">
        <v>45333</v>
      </c>
      <c r="E2989" s="7">
        <v>45333</v>
      </c>
      <c r="F2989" s="13">
        <v>45333</v>
      </c>
      <c r="G2989" s="4" t="s">
        <v>27</v>
      </c>
      <c r="H2989" s="4" t="s">
        <v>17</v>
      </c>
      <c r="I2989" s="4">
        <v>1317</v>
      </c>
      <c r="J2989" s="4">
        <v>494</v>
      </c>
      <c r="K2989" s="4">
        <v>77</v>
      </c>
      <c r="L2989" s="1">
        <v>2371.75</v>
      </c>
      <c r="M2989" s="1">
        <v>8168.56</v>
      </c>
      <c r="N2989" s="2">
        <f t="shared" si="506"/>
        <v>3.4441066722883948</v>
      </c>
      <c r="O2989" s="3">
        <f t="shared" si="507"/>
        <v>0.37509491268033407</v>
      </c>
      <c r="P2989" s="3">
        <f t="shared" si="508"/>
        <v>0.15587044534412955</v>
      </c>
      <c r="Q2989" s="8">
        <f t="shared" si="509"/>
        <v>4.8011133603238862</v>
      </c>
      <c r="R2989" s="8">
        <f t="shared" si="510"/>
        <v>30.801948051948052</v>
      </c>
      <c r="S2989" s="8">
        <f t="shared" si="511"/>
        <v>5796.81</v>
      </c>
      <c r="T2989" s="3">
        <f t="shared" si="512"/>
        <v>0.7096489466931748</v>
      </c>
      <c r="U2989" s="3">
        <f t="shared" si="513"/>
        <v>1.8008731966590736</v>
      </c>
      <c r="V2989" s="3">
        <f t="shared" si="514"/>
        <v>0.4091474448877917</v>
      </c>
      <c r="W2989" s="4" t="str">
        <f t="shared" si="515"/>
        <v>Need Improvement</v>
      </c>
      <c r="X2989" s="4" t="str">
        <f t="shared" si="516"/>
        <v>Good</v>
      </c>
    </row>
    <row r="2990" spans="1:24" x14ac:dyDescent="0.3">
      <c r="A2990" s="4">
        <v>49107</v>
      </c>
      <c r="B2990" s="4" t="s">
        <v>11</v>
      </c>
      <c r="C2990" s="5">
        <v>45334</v>
      </c>
      <c r="D2990" s="6">
        <v>45334</v>
      </c>
      <c r="E2990" s="7">
        <v>45334</v>
      </c>
      <c r="F2990" s="13">
        <v>45334</v>
      </c>
      <c r="G2990" s="4" t="s">
        <v>21</v>
      </c>
      <c r="H2990" s="4" t="s">
        <v>19</v>
      </c>
      <c r="I2990" s="4">
        <v>2036</v>
      </c>
      <c r="J2990" s="4">
        <v>780</v>
      </c>
      <c r="K2990" s="4">
        <v>44</v>
      </c>
      <c r="L2990" s="1">
        <v>1727.02</v>
      </c>
      <c r="M2990" s="1">
        <v>5449.99</v>
      </c>
      <c r="N2990" s="2">
        <f t="shared" si="506"/>
        <v>3.1557190999525191</v>
      </c>
      <c r="O2990" s="3">
        <f t="shared" si="507"/>
        <v>0.38310412573673869</v>
      </c>
      <c r="P2990" s="3">
        <f t="shared" si="508"/>
        <v>5.6410256410256411E-2</v>
      </c>
      <c r="Q2990" s="8">
        <f t="shared" si="509"/>
        <v>2.2141282051282052</v>
      </c>
      <c r="R2990" s="8">
        <f t="shared" si="510"/>
        <v>39.250454545454545</v>
      </c>
      <c r="S2990" s="8">
        <f t="shared" si="511"/>
        <v>3722.97</v>
      </c>
      <c r="T2990" s="3">
        <f t="shared" si="512"/>
        <v>0.68311501488993553</v>
      </c>
      <c r="U2990" s="3">
        <f t="shared" si="513"/>
        <v>0.84824165029469545</v>
      </c>
      <c r="V2990" s="3">
        <f t="shared" si="514"/>
        <v>0.46388233050494632</v>
      </c>
      <c r="W2990" s="4" t="str">
        <f t="shared" si="515"/>
        <v>Need Improvement</v>
      </c>
      <c r="X2990" s="4" t="str">
        <f t="shared" si="516"/>
        <v>Need Improvement</v>
      </c>
    </row>
    <row r="2991" spans="1:24" x14ac:dyDescent="0.3">
      <c r="A2991" s="4">
        <v>270031</v>
      </c>
      <c r="B2991" s="4" t="s">
        <v>14</v>
      </c>
      <c r="C2991" s="5">
        <v>45334</v>
      </c>
      <c r="D2991" s="6">
        <v>45334</v>
      </c>
      <c r="E2991" s="7">
        <v>45334</v>
      </c>
      <c r="F2991" s="13">
        <v>45334</v>
      </c>
      <c r="G2991" s="4" t="s">
        <v>27</v>
      </c>
      <c r="H2991" s="4" t="s">
        <v>13</v>
      </c>
      <c r="I2991" s="4">
        <v>1476</v>
      </c>
      <c r="J2991" s="4">
        <v>290</v>
      </c>
      <c r="K2991" s="4">
        <v>36</v>
      </c>
      <c r="L2991" s="1">
        <v>3186.21</v>
      </c>
      <c r="M2991" s="1">
        <v>6756.41</v>
      </c>
      <c r="N2991" s="2">
        <f t="shared" si="506"/>
        <v>2.1205162246054088</v>
      </c>
      <c r="O2991" s="3">
        <f t="shared" si="507"/>
        <v>0.19647696476964768</v>
      </c>
      <c r="P2991" s="3">
        <f t="shared" si="508"/>
        <v>0.12413793103448276</v>
      </c>
      <c r="Q2991" s="8">
        <f t="shared" si="509"/>
        <v>10.986931034482758</v>
      </c>
      <c r="R2991" s="8">
        <f t="shared" si="510"/>
        <v>88.505833333333328</v>
      </c>
      <c r="S2991" s="8">
        <f t="shared" si="511"/>
        <v>3570.2</v>
      </c>
      <c r="T2991" s="3">
        <f t="shared" si="512"/>
        <v>0.52841671834598547</v>
      </c>
      <c r="U2991" s="3">
        <f t="shared" si="513"/>
        <v>2.1586788617886179</v>
      </c>
      <c r="V2991" s="3">
        <f t="shared" si="514"/>
        <v>0.89244580135566642</v>
      </c>
      <c r="W2991" s="4" t="str">
        <f t="shared" si="515"/>
        <v>Need Improvement</v>
      </c>
      <c r="X2991" s="4" t="str">
        <f t="shared" si="516"/>
        <v>Need Improvement</v>
      </c>
    </row>
    <row r="2992" spans="1:24" x14ac:dyDescent="0.3">
      <c r="A2992" s="4">
        <v>245137</v>
      </c>
      <c r="B2992" s="4" t="s">
        <v>16</v>
      </c>
      <c r="C2992" s="5">
        <v>45334</v>
      </c>
      <c r="D2992" s="6">
        <v>45334</v>
      </c>
      <c r="E2992" s="7">
        <v>45334</v>
      </c>
      <c r="F2992" s="13">
        <v>45334</v>
      </c>
      <c r="G2992" s="4" t="s">
        <v>21</v>
      </c>
      <c r="H2992" s="4" t="s">
        <v>19</v>
      </c>
      <c r="I2992" s="4">
        <v>2072</v>
      </c>
      <c r="J2992" s="4">
        <v>154</v>
      </c>
      <c r="K2992" s="4">
        <v>78</v>
      </c>
      <c r="L2992" s="1">
        <v>2206.5700000000002</v>
      </c>
      <c r="M2992" s="1">
        <v>4369.8</v>
      </c>
      <c r="N2992" s="2">
        <f t="shared" si="506"/>
        <v>1.9803586561949087</v>
      </c>
      <c r="O2992" s="3">
        <f t="shared" si="507"/>
        <v>7.4324324324324328E-2</v>
      </c>
      <c r="P2992" s="3">
        <f t="shared" si="508"/>
        <v>0.50649350649350644</v>
      </c>
      <c r="Q2992" s="8">
        <f t="shared" si="509"/>
        <v>14.328376623376624</v>
      </c>
      <c r="R2992" s="8">
        <f t="shared" si="510"/>
        <v>28.289358974358976</v>
      </c>
      <c r="S2992" s="8">
        <f t="shared" si="511"/>
        <v>2163.23</v>
      </c>
      <c r="T2992" s="3">
        <f t="shared" si="512"/>
        <v>0.49504096297313377</v>
      </c>
      <c r="U2992" s="3">
        <f t="shared" si="513"/>
        <v>1.0649469111969112</v>
      </c>
      <c r="V2992" s="3">
        <f t="shared" si="514"/>
        <v>1.0200348552858458</v>
      </c>
      <c r="W2992" s="4" t="str">
        <f t="shared" si="515"/>
        <v>Need Improvement</v>
      </c>
      <c r="X2992" s="4" t="str">
        <f t="shared" si="516"/>
        <v>Need Improvement</v>
      </c>
    </row>
    <row r="2993" spans="1:24" x14ac:dyDescent="0.3">
      <c r="A2993" s="4">
        <v>326388</v>
      </c>
      <c r="B2993" s="4" t="s">
        <v>18</v>
      </c>
      <c r="C2993" s="5">
        <v>45334</v>
      </c>
      <c r="D2993" s="6">
        <v>45334</v>
      </c>
      <c r="E2993" s="7">
        <v>45334</v>
      </c>
      <c r="F2993" s="13">
        <v>45334</v>
      </c>
      <c r="G2993" s="4" t="s">
        <v>21</v>
      </c>
      <c r="H2993" s="4" t="s">
        <v>25</v>
      </c>
      <c r="I2993" s="4">
        <v>8869</v>
      </c>
      <c r="J2993" s="4">
        <v>538</v>
      </c>
      <c r="K2993" s="4">
        <v>81</v>
      </c>
      <c r="L2993" s="1">
        <v>1019.55</v>
      </c>
      <c r="M2993" s="1">
        <v>8538.8799999999992</v>
      </c>
      <c r="N2993" s="2">
        <f t="shared" si="506"/>
        <v>8.3751458976999658</v>
      </c>
      <c r="O2993" s="3">
        <f t="shared" si="507"/>
        <v>6.0660728379749687E-2</v>
      </c>
      <c r="P2993" s="3">
        <f t="shared" si="508"/>
        <v>0.15055762081784388</v>
      </c>
      <c r="Q2993" s="8">
        <f t="shared" si="509"/>
        <v>1.8950743494423792</v>
      </c>
      <c r="R2993" s="8">
        <f t="shared" si="510"/>
        <v>12.587037037037037</v>
      </c>
      <c r="S2993" s="8">
        <f t="shared" si="511"/>
        <v>7519.329999999999</v>
      </c>
      <c r="T2993" s="3">
        <f t="shared" si="512"/>
        <v>0.88059909496327382</v>
      </c>
      <c r="U2993" s="3">
        <f t="shared" si="513"/>
        <v>0.114956590370955</v>
      </c>
      <c r="V2993" s="3">
        <f t="shared" si="514"/>
        <v>0.13559053798676213</v>
      </c>
      <c r="W2993" s="4" t="str">
        <f t="shared" si="515"/>
        <v>Excellent</v>
      </c>
      <c r="X2993" s="4" t="str">
        <f t="shared" si="516"/>
        <v>Excellent</v>
      </c>
    </row>
    <row r="2994" spans="1:24" x14ac:dyDescent="0.3">
      <c r="A2994" s="4">
        <v>754740</v>
      </c>
      <c r="B2994" s="4" t="s">
        <v>20</v>
      </c>
      <c r="C2994" s="5">
        <v>45334</v>
      </c>
      <c r="D2994" s="6">
        <v>45334</v>
      </c>
      <c r="E2994" s="7">
        <v>45334</v>
      </c>
      <c r="F2994" s="13">
        <v>45334</v>
      </c>
      <c r="G2994" s="4" t="s">
        <v>15</v>
      </c>
      <c r="H2994" s="4" t="s">
        <v>19</v>
      </c>
      <c r="I2994" s="4">
        <v>4109</v>
      </c>
      <c r="J2994" s="4">
        <v>261</v>
      </c>
      <c r="K2994" s="4">
        <v>55</v>
      </c>
      <c r="L2994" s="1">
        <v>4700.4799999999996</v>
      </c>
      <c r="M2994" s="1">
        <v>8382.4</v>
      </c>
      <c r="N2994" s="2">
        <f t="shared" si="506"/>
        <v>1.7833072367077405</v>
      </c>
      <c r="O2994" s="3">
        <f t="shared" si="507"/>
        <v>6.3519104404964707E-2</v>
      </c>
      <c r="P2994" s="3">
        <f t="shared" si="508"/>
        <v>0.21072796934865901</v>
      </c>
      <c r="Q2994" s="8">
        <f t="shared" si="509"/>
        <v>18.00950191570881</v>
      </c>
      <c r="R2994" s="8">
        <f t="shared" si="510"/>
        <v>85.463272727272724</v>
      </c>
      <c r="S2994" s="8">
        <f t="shared" si="511"/>
        <v>3681.92</v>
      </c>
      <c r="T2994" s="3">
        <f t="shared" si="512"/>
        <v>0.43924413055926709</v>
      </c>
      <c r="U2994" s="3">
        <f t="shared" si="513"/>
        <v>1.1439474324653198</v>
      </c>
      <c r="V2994" s="3">
        <f t="shared" si="514"/>
        <v>1.2766382756822525</v>
      </c>
      <c r="W2994" s="4" t="str">
        <f t="shared" si="515"/>
        <v>Need Improvement</v>
      </c>
      <c r="X2994" s="4" t="str">
        <f t="shared" si="516"/>
        <v>Need Improvement</v>
      </c>
    </row>
    <row r="2995" spans="1:24" x14ac:dyDescent="0.3">
      <c r="A2995" s="4">
        <v>453747</v>
      </c>
      <c r="B2995" s="4" t="s">
        <v>22</v>
      </c>
      <c r="C2995" s="5">
        <v>45334</v>
      </c>
      <c r="D2995" s="6">
        <v>45334</v>
      </c>
      <c r="E2995" s="7">
        <v>45334</v>
      </c>
      <c r="F2995" s="13">
        <v>45334</v>
      </c>
      <c r="G2995" s="4" t="s">
        <v>21</v>
      </c>
      <c r="H2995" s="4" t="s">
        <v>19</v>
      </c>
      <c r="I2995" s="4">
        <v>8606</v>
      </c>
      <c r="J2995" s="4">
        <v>323</v>
      </c>
      <c r="K2995" s="4">
        <v>71</v>
      </c>
      <c r="L2995" s="1">
        <v>2345.4499999999998</v>
      </c>
      <c r="M2995" s="1">
        <v>8908.4500000000007</v>
      </c>
      <c r="N2995" s="2">
        <f t="shared" si="506"/>
        <v>3.7981837174103057</v>
      </c>
      <c r="O2995" s="3">
        <f t="shared" si="507"/>
        <v>3.7531954450383452E-2</v>
      </c>
      <c r="P2995" s="3">
        <f t="shared" si="508"/>
        <v>0.21981424148606812</v>
      </c>
      <c r="Q2995" s="8">
        <f t="shared" si="509"/>
        <v>7.261455108359133</v>
      </c>
      <c r="R2995" s="8">
        <f t="shared" si="510"/>
        <v>33.034507042253516</v>
      </c>
      <c r="S2995" s="8">
        <f t="shared" si="511"/>
        <v>6563.0000000000009</v>
      </c>
      <c r="T2995" s="3">
        <f t="shared" si="512"/>
        <v>0.73671626377203669</v>
      </c>
      <c r="U2995" s="3">
        <f t="shared" si="513"/>
        <v>0.2725366023704392</v>
      </c>
      <c r="V2995" s="3">
        <f t="shared" si="514"/>
        <v>0.35737467621514546</v>
      </c>
      <c r="W2995" s="4" t="str">
        <f t="shared" si="515"/>
        <v>Need Improvement</v>
      </c>
      <c r="X2995" s="4" t="str">
        <f t="shared" si="516"/>
        <v>Good</v>
      </c>
    </row>
    <row r="2996" spans="1:24" x14ac:dyDescent="0.3">
      <c r="A2996" s="4">
        <v>639737</v>
      </c>
      <c r="B2996" s="4" t="s">
        <v>23</v>
      </c>
      <c r="C2996" s="5">
        <v>45334</v>
      </c>
      <c r="D2996" s="6">
        <v>45334</v>
      </c>
      <c r="E2996" s="7">
        <v>45334</v>
      </c>
      <c r="F2996" s="13">
        <v>45334</v>
      </c>
      <c r="G2996" s="4" t="s">
        <v>21</v>
      </c>
      <c r="H2996" s="4" t="s">
        <v>19</v>
      </c>
      <c r="I2996" s="4">
        <v>6316</v>
      </c>
      <c r="J2996" s="4">
        <v>868</v>
      </c>
      <c r="K2996" s="4">
        <v>61</v>
      </c>
      <c r="L2996" s="1">
        <v>1455.9</v>
      </c>
      <c r="M2996" s="1">
        <v>4715.67</v>
      </c>
      <c r="N2996" s="2">
        <f t="shared" si="506"/>
        <v>3.2390067999175765</v>
      </c>
      <c r="O2996" s="3">
        <f t="shared" si="507"/>
        <v>0.13742875237492083</v>
      </c>
      <c r="P2996" s="3">
        <f t="shared" si="508"/>
        <v>7.0276497695852536E-2</v>
      </c>
      <c r="Q2996" s="8">
        <f t="shared" si="509"/>
        <v>1.677304147465438</v>
      </c>
      <c r="R2996" s="8">
        <f t="shared" si="510"/>
        <v>23.867213114754101</v>
      </c>
      <c r="S2996" s="8">
        <f t="shared" si="511"/>
        <v>3259.77</v>
      </c>
      <c r="T2996" s="3">
        <f t="shared" si="512"/>
        <v>0.69126338357009709</v>
      </c>
      <c r="U2996" s="3">
        <f t="shared" si="513"/>
        <v>0.23050981633945536</v>
      </c>
      <c r="V2996" s="3">
        <f t="shared" si="514"/>
        <v>0.44662660249035979</v>
      </c>
      <c r="W2996" s="4" t="str">
        <f t="shared" si="515"/>
        <v>Need Improvement</v>
      </c>
      <c r="X2996" s="4" t="str">
        <f t="shared" si="516"/>
        <v>Need Improvement</v>
      </c>
    </row>
    <row r="2997" spans="1:24" x14ac:dyDescent="0.3">
      <c r="A2997" s="4">
        <v>489372</v>
      </c>
      <c r="B2997" s="4" t="s">
        <v>24</v>
      </c>
      <c r="C2997" s="5">
        <v>45334</v>
      </c>
      <c r="D2997" s="6">
        <v>45334</v>
      </c>
      <c r="E2997" s="7">
        <v>45334</v>
      </c>
      <c r="F2997" s="13">
        <v>45334</v>
      </c>
      <c r="G2997" s="4" t="s">
        <v>15</v>
      </c>
      <c r="H2997" s="4" t="s">
        <v>19</v>
      </c>
      <c r="I2997" s="4">
        <v>1351</v>
      </c>
      <c r="J2997" s="4">
        <v>150</v>
      </c>
      <c r="K2997" s="4">
        <v>85</v>
      </c>
      <c r="L2997" s="1">
        <v>1048.58</v>
      </c>
      <c r="M2997" s="1">
        <v>2684.65</v>
      </c>
      <c r="N2997" s="2">
        <f t="shared" si="506"/>
        <v>2.5602719868774919</v>
      </c>
      <c r="O2997" s="3">
        <f t="shared" si="507"/>
        <v>0.11102886750555144</v>
      </c>
      <c r="P2997" s="3">
        <f t="shared" si="508"/>
        <v>0.56666666666666665</v>
      </c>
      <c r="Q2997" s="8">
        <f t="shared" si="509"/>
        <v>6.9905333333333326</v>
      </c>
      <c r="R2997" s="8">
        <f t="shared" si="510"/>
        <v>12.336235294117646</v>
      </c>
      <c r="S2997" s="8">
        <f t="shared" si="511"/>
        <v>1636.0700000000002</v>
      </c>
      <c r="T2997" s="3">
        <f t="shared" si="512"/>
        <v>0.60941649749501803</v>
      </c>
      <c r="U2997" s="3">
        <f t="shared" si="513"/>
        <v>0.77615099925980746</v>
      </c>
      <c r="V2997" s="3">
        <f t="shared" si="514"/>
        <v>0.64091389732713133</v>
      </c>
      <c r="W2997" s="4" t="str">
        <f t="shared" si="515"/>
        <v>Need Improvement</v>
      </c>
      <c r="X2997" s="4" t="str">
        <f t="shared" si="516"/>
        <v>Need Improvement</v>
      </c>
    </row>
    <row r="2998" spans="1:24" x14ac:dyDescent="0.3">
      <c r="A2998" s="4">
        <v>993367</v>
      </c>
      <c r="B2998" s="4" t="s">
        <v>26</v>
      </c>
      <c r="C2998" s="5">
        <v>45334</v>
      </c>
      <c r="D2998" s="6">
        <v>45334</v>
      </c>
      <c r="E2998" s="7">
        <v>45334</v>
      </c>
      <c r="F2998" s="13">
        <v>45334</v>
      </c>
      <c r="G2998" s="4" t="s">
        <v>12</v>
      </c>
      <c r="H2998" s="4" t="s">
        <v>25</v>
      </c>
      <c r="I2998" s="4">
        <v>4129</v>
      </c>
      <c r="J2998" s="4">
        <v>152</v>
      </c>
      <c r="K2998" s="4">
        <v>53</v>
      </c>
      <c r="L2998" s="1">
        <v>2673.11</v>
      </c>
      <c r="M2998" s="1">
        <v>3524.68</v>
      </c>
      <c r="N2998" s="2">
        <f t="shared" si="506"/>
        <v>1.3185690076353012</v>
      </c>
      <c r="O2998" s="3">
        <f t="shared" si="507"/>
        <v>3.6812787599903127E-2</v>
      </c>
      <c r="P2998" s="3">
        <f t="shared" si="508"/>
        <v>0.34868421052631576</v>
      </c>
      <c r="Q2998" s="8">
        <f t="shared" si="509"/>
        <v>17.58625</v>
      </c>
      <c r="R2998" s="8">
        <f t="shared" si="510"/>
        <v>50.436037735849062</v>
      </c>
      <c r="S2998" s="8">
        <f t="shared" si="511"/>
        <v>851.56999999999971</v>
      </c>
      <c r="T2998" s="3">
        <f t="shared" si="512"/>
        <v>0.24160207451456578</v>
      </c>
      <c r="U2998" s="3">
        <f t="shared" si="513"/>
        <v>0.64739888592879635</v>
      </c>
      <c r="V2998" s="3">
        <f t="shared" si="514"/>
        <v>3.1390373075613289</v>
      </c>
      <c r="W2998" s="4" t="str">
        <f t="shared" si="515"/>
        <v>Need Improvement</v>
      </c>
      <c r="X2998" s="4" t="str">
        <f t="shared" si="516"/>
        <v>Need Improvement</v>
      </c>
    </row>
    <row r="2999" spans="1:24" x14ac:dyDescent="0.3">
      <c r="A2999" s="4">
        <v>168936</v>
      </c>
      <c r="B2999" s="4" t="s">
        <v>11</v>
      </c>
      <c r="C2999" s="5">
        <v>45335</v>
      </c>
      <c r="D2999" s="6">
        <v>45335</v>
      </c>
      <c r="E2999" s="7">
        <v>45335</v>
      </c>
      <c r="F2999" s="13">
        <v>45335</v>
      </c>
      <c r="G2999" s="4" t="s">
        <v>15</v>
      </c>
      <c r="H2999" s="4" t="s">
        <v>17</v>
      </c>
      <c r="I2999" s="4">
        <v>3452</v>
      </c>
      <c r="J2999" s="4">
        <v>511</v>
      </c>
      <c r="K2999" s="4">
        <v>41</v>
      </c>
      <c r="L2999" s="1">
        <v>2103.5</v>
      </c>
      <c r="M2999" s="1">
        <v>6440.26</v>
      </c>
      <c r="N2999" s="2">
        <f t="shared" si="506"/>
        <v>3.0616876634181129</v>
      </c>
      <c r="O2999" s="3">
        <f t="shared" si="507"/>
        <v>0.14803012746234068</v>
      </c>
      <c r="P2999" s="3">
        <f t="shared" si="508"/>
        <v>8.0234833659491189E-2</v>
      </c>
      <c r="Q2999" s="8">
        <f t="shared" si="509"/>
        <v>4.1164383561643838</v>
      </c>
      <c r="R2999" s="8">
        <f t="shared" si="510"/>
        <v>51.304878048780488</v>
      </c>
      <c r="S2999" s="8">
        <f t="shared" si="511"/>
        <v>4336.76</v>
      </c>
      <c r="T2999" s="3">
        <f t="shared" si="512"/>
        <v>0.67338275162803984</v>
      </c>
      <c r="U2999" s="3">
        <f t="shared" si="513"/>
        <v>0.60935689455388176</v>
      </c>
      <c r="V2999" s="3">
        <f t="shared" si="514"/>
        <v>0.48503952259290345</v>
      </c>
      <c r="W2999" s="4" t="str">
        <f t="shared" si="515"/>
        <v>Need Improvement</v>
      </c>
      <c r="X2999" s="4" t="str">
        <f t="shared" si="516"/>
        <v>Good</v>
      </c>
    </row>
    <row r="3000" spans="1:24" x14ac:dyDescent="0.3">
      <c r="A3000" s="4">
        <v>263758</v>
      </c>
      <c r="B3000" s="4" t="s">
        <v>14</v>
      </c>
      <c r="C3000" s="5">
        <v>45335</v>
      </c>
      <c r="D3000" s="6">
        <v>45335</v>
      </c>
      <c r="E3000" s="7">
        <v>45335</v>
      </c>
      <c r="F3000" s="13">
        <v>45335</v>
      </c>
      <c r="G3000" s="4" t="s">
        <v>27</v>
      </c>
      <c r="H3000" s="4" t="s">
        <v>17</v>
      </c>
      <c r="I3000" s="4">
        <v>8049</v>
      </c>
      <c r="J3000" s="4">
        <v>812</v>
      </c>
      <c r="K3000" s="4">
        <v>30</v>
      </c>
      <c r="L3000" s="1">
        <v>3087.55</v>
      </c>
      <c r="M3000" s="1">
        <v>3041.5</v>
      </c>
      <c r="N3000" s="2">
        <f t="shared" si="506"/>
        <v>0.98508526177713718</v>
      </c>
      <c r="O3000" s="3">
        <f t="shared" si="507"/>
        <v>0.10088209715492608</v>
      </c>
      <c r="P3000" s="3">
        <f t="shared" si="508"/>
        <v>3.6945812807881777E-2</v>
      </c>
      <c r="Q3000" s="8">
        <f t="shared" si="509"/>
        <v>3.8024014778325124</v>
      </c>
      <c r="R3000" s="8">
        <f t="shared" si="510"/>
        <v>102.91833333333334</v>
      </c>
      <c r="S3000" s="8">
        <f t="shared" si="511"/>
        <v>-46.050000000000182</v>
      </c>
      <c r="T3000" s="3">
        <f t="shared" si="512"/>
        <v>-1.514055564688482E-2</v>
      </c>
      <c r="U3000" s="3">
        <f t="shared" si="513"/>
        <v>0.38359423530873404</v>
      </c>
      <c r="V3000" s="3">
        <f t="shared" si="514"/>
        <v>-67.047774158523083</v>
      </c>
      <c r="W3000" s="4" t="str">
        <f t="shared" si="515"/>
        <v>Need Improvement</v>
      </c>
      <c r="X3000" s="4" t="str">
        <f t="shared" si="516"/>
        <v>Poor</v>
      </c>
    </row>
    <row r="3001" spans="1:24" x14ac:dyDescent="0.3">
      <c r="A3001" s="4">
        <v>811537</v>
      </c>
      <c r="B3001" s="4" t="s">
        <v>16</v>
      </c>
      <c r="C3001" s="5">
        <v>45335</v>
      </c>
      <c r="D3001" s="6">
        <v>45335</v>
      </c>
      <c r="E3001" s="7">
        <v>45335</v>
      </c>
      <c r="F3001" s="13">
        <v>45335</v>
      </c>
      <c r="G3001" s="4" t="s">
        <v>27</v>
      </c>
      <c r="H3001" s="4" t="s">
        <v>19</v>
      </c>
      <c r="I3001" s="4">
        <v>4205</v>
      </c>
      <c r="J3001" s="4">
        <v>932</v>
      </c>
      <c r="K3001" s="4">
        <v>100</v>
      </c>
      <c r="L3001" s="1">
        <v>1636.28</v>
      </c>
      <c r="M3001" s="1">
        <v>6087.02</v>
      </c>
      <c r="N3001" s="2">
        <f t="shared" si="506"/>
        <v>3.7200356907130812</v>
      </c>
      <c r="O3001" s="3">
        <f t="shared" si="507"/>
        <v>0.22164090368608799</v>
      </c>
      <c r="P3001" s="3">
        <f t="shared" si="508"/>
        <v>0.1072961373390558</v>
      </c>
      <c r="Q3001" s="8">
        <f t="shared" si="509"/>
        <v>1.7556652360515022</v>
      </c>
      <c r="R3001" s="8">
        <f t="shared" si="510"/>
        <v>16.3628</v>
      </c>
      <c r="S3001" s="8">
        <f t="shared" si="511"/>
        <v>4450.7400000000007</v>
      </c>
      <c r="T3001" s="3">
        <f t="shared" si="512"/>
        <v>0.73118537478109158</v>
      </c>
      <c r="U3001" s="3">
        <f t="shared" si="513"/>
        <v>0.38912722948870393</v>
      </c>
      <c r="V3001" s="3">
        <f t="shared" si="514"/>
        <v>0.36764223477444197</v>
      </c>
      <c r="W3001" s="4" t="str">
        <f t="shared" si="515"/>
        <v>Need Improvement</v>
      </c>
      <c r="X3001" s="4" t="str">
        <f t="shared" si="516"/>
        <v>Good</v>
      </c>
    </row>
    <row r="3002" spans="1:24" x14ac:dyDescent="0.3">
      <c r="A3002" s="4">
        <v>474641</v>
      </c>
      <c r="B3002" s="4" t="s">
        <v>18</v>
      </c>
      <c r="C3002" s="5">
        <v>45335</v>
      </c>
      <c r="D3002" s="6">
        <v>45335</v>
      </c>
      <c r="E3002" s="7">
        <v>45335</v>
      </c>
      <c r="F3002" s="13">
        <v>45335</v>
      </c>
      <c r="G3002" s="4" t="s">
        <v>12</v>
      </c>
      <c r="H3002" s="4" t="s">
        <v>13</v>
      </c>
      <c r="I3002" s="4">
        <v>2224</v>
      </c>
      <c r="J3002" s="4">
        <v>290</v>
      </c>
      <c r="K3002" s="4">
        <v>58</v>
      </c>
      <c r="L3002" s="1">
        <v>3194.45</v>
      </c>
      <c r="M3002" s="1">
        <v>4646.7299999999996</v>
      </c>
      <c r="N3002" s="2">
        <f t="shared" si="506"/>
        <v>1.4546259919547966</v>
      </c>
      <c r="O3002" s="3">
        <f t="shared" si="507"/>
        <v>0.1303956834532374</v>
      </c>
      <c r="P3002" s="3">
        <f t="shared" si="508"/>
        <v>0.2</v>
      </c>
      <c r="Q3002" s="8">
        <f t="shared" si="509"/>
        <v>11.015344827586206</v>
      </c>
      <c r="R3002" s="8">
        <f t="shared" si="510"/>
        <v>55.076724137931031</v>
      </c>
      <c r="S3002" s="8">
        <f t="shared" si="511"/>
        <v>1452.2799999999997</v>
      </c>
      <c r="T3002" s="3">
        <f t="shared" si="512"/>
        <v>0.31253806440227855</v>
      </c>
      <c r="U3002" s="3">
        <f t="shared" si="513"/>
        <v>1.4363534172661869</v>
      </c>
      <c r="V3002" s="3">
        <f t="shared" si="514"/>
        <v>2.1996102679923983</v>
      </c>
      <c r="W3002" s="4" t="str">
        <f t="shared" si="515"/>
        <v>Need Improvement</v>
      </c>
      <c r="X3002" s="4" t="str">
        <f t="shared" si="516"/>
        <v>Need Improvement</v>
      </c>
    </row>
    <row r="3003" spans="1:24" x14ac:dyDescent="0.3">
      <c r="A3003" s="4">
        <v>96526</v>
      </c>
      <c r="B3003" s="4" t="s">
        <v>20</v>
      </c>
      <c r="C3003" s="5">
        <v>45335</v>
      </c>
      <c r="D3003" s="6">
        <v>45335</v>
      </c>
      <c r="E3003" s="7">
        <v>45335</v>
      </c>
      <c r="F3003" s="13">
        <v>45335</v>
      </c>
      <c r="G3003" s="4" t="s">
        <v>27</v>
      </c>
      <c r="H3003" s="4" t="s">
        <v>19</v>
      </c>
      <c r="I3003" s="4">
        <v>5764</v>
      </c>
      <c r="J3003" s="4">
        <v>696</v>
      </c>
      <c r="K3003" s="4">
        <v>62</v>
      </c>
      <c r="L3003" s="1">
        <v>4914.33</v>
      </c>
      <c r="M3003" s="1">
        <v>5460.72</v>
      </c>
      <c r="N3003" s="2">
        <f t="shared" si="506"/>
        <v>1.1111830096879942</v>
      </c>
      <c r="O3003" s="3">
        <f t="shared" si="507"/>
        <v>0.12074947952810548</v>
      </c>
      <c r="P3003" s="3">
        <f t="shared" si="508"/>
        <v>8.9080459770114945E-2</v>
      </c>
      <c r="Q3003" s="8">
        <f t="shared" si="509"/>
        <v>7.0608189655172415</v>
      </c>
      <c r="R3003" s="8">
        <f t="shared" si="510"/>
        <v>79.263387096774196</v>
      </c>
      <c r="S3003" s="8">
        <f t="shared" si="511"/>
        <v>546.39000000000033</v>
      </c>
      <c r="T3003" s="3">
        <f t="shared" si="512"/>
        <v>0.1000582340790226</v>
      </c>
      <c r="U3003" s="3">
        <f t="shared" si="513"/>
        <v>0.85259021512838307</v>
      </c>
      <c r="V3003" s="3">
        <f t="shared" si="514"/>
        <v>8.9941799813320102</v>
      </c>
      <c r="W3003" s="4" t="str">
        <f t="shared" si="515"/>
        <v>Need Improvement</v>
      </c>
      <c r="X3003" s="4" t="str">
        <f t="shared" si="516"/>
        <v>Need Improvement</v>
      </c>
    </row>
    <row r="3004" spans="1:24" x14ac:dyDescent="0.3">
      <c r="A3004" s="4">
        <v>59928</v>
      </c>
      <c r="B3004" s="4" t="s">
        <v>22</v>
      </c>
      <c r="C3004" s="5">
        <v>45335</v>
      </c>
      <c r="D3004" s="6">
        <v>45335</v>
      </c>
      <c r="E3004" s="7">
        <v>45335</v>
      </c>
      <c r="F3004" s="13">
        <v>45335</v>
      </c>
      <c r="G3004" s="4" t="s">
        <v>12</v>
      </c>
      <c r="H3004" s="4" t="s">
        <v>25</v>
      </c>
      <c r="I3004" s="4">
        <v>6732</v>
      </c>
      <c r="J3004" s="4">
        <v>232</v>
      </c>
      <c r="K3004" s="4">
        <v>83</v>
      </c>
      <c r="L3004" s="1">
        <v>2894.85</v>
      </c>
      <c r="M3004" s="1">
        <v>4069.94</v>
      </c>
      <c r="N3004" s="2">
        <f t="shared" si="506"/>
        <v>1.4059243138677306</v>
      </c>
      <c r="O3004" s="3">
        <f t="shared" si="507"/>
        <v>3.4462269756387401E-2</v>
      </c>
      <c r="P3004" s="3">
        <f t="shared" si="508"/>
        <v>0.35775862068965519</v>
      </c>
      <c r="Q3004" s="8">
        <f t="shared" si="509"/>
        <v>12.477801724137931</v>
      </c>
      <c r="R3004" s="8">
        <f t="shared" si="510"/>
        <v>34.877710843373492</v>
      </c>
      <c r="S3004" s="8">
        <f t="shared" si="511"/>
        <v>1175.0900000000001</v>
      </c>
      <c r="T3004" s="3">
        <f t="shared" si="512"/>
        <v>0.28872415809569679</v>
      </c>
      <c r="U3004" s="3">
        <f t="shared" si="513"/>
        <v>0.4300133689839572</v>
      </c>
      <c r="V3004" s="3">
        <f t="shared" si="514"/>
        <v>2.4635134330136412</v>
      </c>
      <c r="W3004" s="4" t="str">
        <f t="shared" si="515"/>
        <v>Need Improvement</v>
      </c>
      <c r="X3004" s="4" t="str">
        <f t="shared" si="516"/>
        <v>Need Improvement</v>
      </c>
    </row>
    <row r="3005" spans="1:24" x14ac:dyDescent="0.3">
      <c r="A3005" s="4">
        <v>966482</v>
      </c>
      <c r="B3005" s="4" t="s">
        <v>23</v>
      </c>
      <c r="C3005" s="5">
        <v>45335</v>
      </c>
      <c r="D3005" s="6">
        <v>45335</v>
      </c>
      <c r="E3005" s="7">
        <v>45335</v>
      </c>
      <c r="F3005" s="13">
        <v>45335</v>
      </c>
      <c r="G3005" s="4" t="s">
        <v>15</v>
      </c>
      <c r="H3005" s="4" t="s">
        <v>19</v>
      </c>
      <c r="I3005" s="4">
        <v>4171</v>
      </c>
      <c r="J3005" s="4">
        <v>552</v>
      </c>
      <c r="K3005" s="4">
        <v>64</v>
      </c>
      <c r="L3005" s="1">
        <v>1753.79</v>
      </c>
      <c r="M3005" s="1">
        <v>9531.4500000000007</v>
      </c>
      <c r="N3005" s="2">
        <f t="shared" si="506"/>
        <v>5.4347726922835689</v>
      </c>
      <c r="O3005" s="3">
        <f t="shared" si="507"/>
        <v>0.13234236394150084</v>
      </c>
      <c r="P3005" s="3">
        <f t="shared" si="508"/>
        <v>0.11594202898550725</v>
      </c>
      <c r="Q3005" s="8">
        <f t="shared" si="509"/>
        <v>3.1771557971014492</v>
      </c>
      <c r="R3005" s="8">
        <f t="shared" si="510"/>
        <v>27.402968749999999</v>
      </c>
      <c r="S3005" s="8">
        <f t="shared" si="511"/>
        <v>7777.6600000000008</v>
      </c>
      <c r="T3005" s="3">
        <f t="shared" si="512"/>
        <v>0.8159996642693399</v>
      </c>
      <c r="U3005" s="3">
        <f t="shared" si="513"/>
        <v>0.42047230879884917</v>
      </c>
      <c r="V3005" s="3">
        <f t="shared" si="514"/>
        <v>0.22549070028774718</v>
      </c>
      <c r="W3005" s="4" t="str">
        <f t="shared" si="515"/>
        <v>Good</v>
      </c>
      <c r="X3005" s="4" t="str">
        <f t="shared" si="516"/>
        <v>Excellent</v>
      </c>
    </row>
    <row r="3006" spans="1:24" x14ac:dyDescent="0.3">
      <c r="A3006" s="4">
        <v>142575</v>
      </c>
      <c r="B3006" s="4" t="s">
        <v>24</v>
      </c>
      <c r="C3006" s="5">
        <v>45335</v>
      </c>
      <c r="D3006" s="6">
        <v>45335</v>
      </c>
      <c r="E3006" s="7">
        <v>45335</v>
      </c>
      <c r="F3006" s="13">
        <v>45335</v>
      </c>
      <c r="G3006" s="4" t="s">
        <v>27</v>
      </c>
      <c r="H3006" s="4" t="s">
        <v>19</v>
      </c>
      <c r="I3006" s="4">
        <v>5636</v>
      </c>
      <c r="J3006" s="4">
        <v>284</v>
      </c>
      <c r="K3006" s="4">
        <v>65</v>
      </c>
      <c r="L3006" s="1">
        <v>1545.72</v>
      </c>
      <c r="M3006" s="1">
        <v>4210.05</v>
      </c>
      <c r="N3006" s="2">
        <f t="shared" si="506"/>
        <v>2.7236821675335765</v>
      </c>
      <c r="O3006" s="3">
        <f t="shared" si="507"/>
        <v>5.0390347764371894E-2</v>
      </c>
      <c r="P3006" s="3">
        <f t="shared" si="508"/>
        <v>0.22887323943661972</v>
      </c>
      <c r="Q3006" s="8">
        <f t="shared" si="509"/>
        <v>5.4426760563380281</v>
      </c>
      <c r="R3006" s="8">
        <f t="shared" si="510"/>
        <v>23.780307692307694</v>
      </c>
      <c r="S3006" s="8">
        <f t="shared" si="511"/>
        <v>2664.33</v>
      </c>
      <c r="T3006" s="3">
        <f t="shared" si="512"/>
        <v>0.63284996615242095</v>
      </c>
      <c r="U3006" s="3">
        <f t="shared" si="513"/>
        <v>0.27425833924769338</v>
      </c>
      <c r="V3006" s="3">
        <f t="shared" si="514"/>
        <v>0.58015335938115775</v>
      </c>
      <c r="W3006" s="4" t="str">
        <f t="shared" si="515"/>
        <v>Need Improvement</v>
      </c>
      <c r="X3006" s="4" t="str">
        <f t="shared" si="516"/>
        <v>Need Improvement</v>
      </c>
    </row>
    <row r="3007" spans="1:24" x14ac:dyDescent="0.3">
      <c r="A3007" s="4">
        <v>427214</v>
      </c>
      <c r="B3007" s="4" t="s">
        <v>26</v>
      </c>
      <c r="C3007" s="5">
        <v>45335</v>
      </c>
      <c r="D3007" s="6">
        <v>45335</v>
      </c>
      <c r="E3007" s="7">
        <v>45335</v>
      </c>
      <c r="F3007" s="13">
        <v>45335</v>
      </c>
      <c r="G3007" s="4" t="s">
        <v>15</v>
      </c>
      <c r="H3007" s="4" t="s">
        <v>25</v>
      </c>
      <c r="I3007" s="4">
        <v>7486</v>
      </c>
      <c r="J3007" s="4">
        <v>502</v>
      </c>
      <c r="K3007" s="4">
        <v>81</v>
      </c>
      <c r="L3007" s="1">
        <v>1718.92</v>
      </c>
      <c r="M3007" s="1">
        <v>6432.26</v>
      </c>
      <c r="N3007" s="2">
        <f t="shared" si="506"/>
        <v>3.7420356968328949</v>
      </c>
      <c r="O3007" s="3">
        <f t="shared" si="507"/>
        <v>6.705850921720545E-2</v>
      </c>
      <c r="P3007" s="3">
        <f t="shared" si="508"/>
        <v>0.16135458167330677</v>
      </c>
      <c r="Q3007" s="8">
        <f t="shared" si="509"/>
        <v>3.4241434262948207</v>
      </c>
      <c r="R3007" s="8">
        <f t="shared" si="510"/>
        <v>21.221234567901234</v>
      </c>
      <c r="S3007" s="8">
        <f t="shared" si="511"/>
        <v>4713.34</v>
      </c>
      <c r="T3007" s="3">
        <f t="shared" si="512"/>
        <v>0.73276577750277505</v>
      </c>
      <c r="U3007" s="3">
        <f t="shared" si="513"/>
        <v>0.2296179535132247</v>
      </c>
      <c r="V3007" s="3">
        <f t="shared" si="514"/>
        <v>0.36469255347587909</v>
      </c>
      <c r="W3007" s="4" t="str">
        <f t="shared" si="515"/>
        <v>Need Improvement</v>
      </c>
      <c r="X3007" s="4" t="str">
        <f t="shared" si="516"/>
        <v>Good</v>
      </c>
    </row>
    <row r="3008" spans="1:24" x14ac:dyDescent="0.3">
      <c r="A3008" s="4">
        <v>404515</v>
      </c>
      <c r="B3008" s="4" t="s">
        <v>11</v>
      </c>
      <c r="C3008" s="5">
        <v>45336</v>
      </c>
      <c r="D3008" s="6">
        <v>45336</v>
      </c>
      <c r="E3008" s="7">
        <v>45336</v>
      </c>
      <c r="F3008" s="13">
        <v>45336</v>
      </c>
      <c r="G3008" s="4" t="s">
        <v>27</v>
      </c>
      <c r="H3008" s="4" t="s">
        <v>17</v>
      </c>
      <c r="I3008" s="4">
        <v>3240</v>
      </c>
      <c r="J3008" s="4">
        <v>630</v>
      </c>
      <c r="K3008" s="4">
        <v>48</v>
      </c>
      <c r="L3008" s="1">
        <v>1503.28</v>
      </c>
      <c r="M3008" s="1">
        <v>2429.9499999999998</v>
      </c>
      <c r="N3008" s="2">
        <f t="shared" si="506"/>
        <v>1.6164320685434515</v>
      </c>
      <c r="O3008" s="3">
        <f t="shared" si="507"/>
        <v>0.19444444444444445</v>
      </c>
      <c r="P3008" s="3">
        <f t="shared" si="508"/>
        <v>7.6190476190476197E-2</v>
      </c>
      <c r="Q3008" s="8">
        <f t="shared" si="509"/>
        <v>2.3861587301587299</v>
      </c>
      <c r="R3008" s="8">
        <f t="shared" si="510"/>
        <v>31.318333333333332</v>
      </c>
      <c r="S3008" s="8">
        <f t="shared" si="511"/>
        <v>926.66999999999985</v>
      </c>
      <c r="T3008" s="3">
        <f t="shared" si="512"/>
        <v>0.38135352579271176</v>
      </c>
      <c r="U3008" s="3">
        <f t="shared" si="513"/>
        <v>0.46397530864197528</v>
      </c>
      <c r="V3008" s="3">
        <f t="shared" si="514"/>
        <v>1.622238768925292</v>
      </c>
      <c r="W3008" s="4" t="str">
        <f t="shared" si="515"/>
        <v>Need Improvement</v>
      </c>
      <c r="X3008" s="4" t="str">
        <f t="shared" si="516"/>
        <v>Need Improvement</v>
      </c>
    </row>
    <row r="3009" spans="1:24" x14ac:dyDescent="0.3">
      <c r="A3009" s="4">
        <v>364324</v>
      </c>
      <c r="B3009" s="4" t="s">
        <v>14</v>
      </c>
      <c r="C3009" s="5">
        <v>45336</v>
      </c>
      <c r="D3009" s="6">
        <v>45336</v>
      </c>
      <c r="E3009" s="7">
        <v>45336</v>
      </c>
      <c r="F3009" s="13">
        <v>45336</v>
      </c>
      <c r="G3009" s="4" t="s">
        <v>21</v>
      </c>
      <c r="H3009" s="4" t="s">
        <v>17</v>
      </c>
      <c r="I3009" s="4">
        <v>1154</v>
      </c>
      <c r="J3009" s="4">
        <v>585</v>
      </c>
      <c r="K3009" s="4">
        <v>55</v>
      </c>
      <c r="L3009" s="1">
        <v>3970.2</v>
      </c>
      <c r="M3009" s="1">
        <v>4930.3900000000003</v>
      </c>
      <c r="N3009" s="2">
        <f t="shared" si="506"/>
        <v>1.2418492771145031</v>
      </c>
      <c r="O3009" s="3">
        <f t="shared" si="507"/>
        <v>0.50693240901213177</v>
      </c>
      <c r="P3009" s="3">
        <f t="shared" si="508"/>
        <v>9.4017094017094016E-2</v>
      </c>
      <c r="Q3009" s="8">
        <f t="shared" si="509"/>
        <v>6.7866666666666662</v>
      </c>
      <c r="R3009" s="8">
        <f t="shared" si="510"/>
        <v>72.185454545454547</v>
      </c>
      <c r="S3009" s="8">
        <f t="shared" si="511"/>
        <v>960.19000000000051</v>
      </c>
      <c r="T3009" s="3">
        <f t="shared" si="512"/>
        <v>0.19474929975113539</v>
      </c>
      <c r="U3009" s="3">
        <f t="shared" si="513"/>
        <v>3.4403812824956672</v>
      </c>
      <c r="V3009" s="3">
        <f t="shared" si="514"/>
        <v>4.1348066528499547</v>
      </c>
      <c r="W3009" s="4" t="str">
        <f t="shared" si="515"/>
        <v>Need Improvement</v>
      </c>
      <c r="X3009" s="4" t="str">
        <f t="shared" si="516"/>
        <v>Need Improvement</v>
      </c>
    </row>
    <row r="3010" spans="1:24" x14ac:dyDescent="0.3">
      <c r="A3010" s="4">
        <v>669920</v>
      </c>
      <c r="B3010" s="4" t="s">
        <v>16</v>
      </c>
      <c r="C3010" s="5">
        <v>45336</v>
      </c>
      <c r="D3010" s="6">
        <v>45336</v>
      </c>
      <c r="E3010" s="7">
        <v>45336</v>
      </c>
      <c r="F3010" s="13">
        <v>45336</v>
      </c>
      <c r="G3010" s="4" t="s">
        <v>15</v>
      </c>
      <c r="H3010" s="4" t="s">
        <v>17</v>
      </c>
      <c r="I3010" s="4">
        <v>8954</v>
      </c>
      <c r="J3010" s="4">
        <v>599</v>
      </c>
      <c r="K3010" s="4">
        <v>99</v>
      </c>
      <c r="L3010" s="1">
        <v>2510.29</v>
      </c>
      <c r="M3010" s="1">
        <v>2120.29</v>
      </c>
      <c r="N3010" s="2">
        <f t="shared" si="506"/>
        <v>0.84463946396631462</v>
      </c>
      <c r="O3010" s="3">
        <f t="shared" si="507"/>
        <v>6.689747598838508E-2</v>
      </c>
      <c r="P3010" s="3">
        <f t="shared" si="508"/>
        <v>0.1652754590984975</v>
      </c>
      <c r="Q3010" s="8">
        <f t="shared" si="509"/>
        <v>4.1908013355592653</v>
      </c>
      <c r="R3010" s="8">
        <f t="shared" si="510"/>
        <v>25.356464646464644</v>
      </c>
      <c r="S3010" s="8">
        <f t="shared" si="511"/>
        <v>-390</v>
      </c>
      <c r="T3010" s="3">
        <f t="shared" si="512"/>
        <v>-0.1839371029434653</v>
      </c>
      <c r="U3010" s="3">
        <f t="shared" si="513"/>
        <v>0.2803540317176681</v>
      </c>
      <c r="V3010" s="3">
        <f t="shared" si="514"/>
        <v>-6.4366410256410251</v>
      </c>
      <c r="W3010" s="4" t="str">
        <f t="shared" si="515"/>
        <v>Need Improvement</v>
      </c>
      <c r="X3010" s="4" t="str">
        <f t="shared" si="516"/>
        <v>Poor</v>
      </c>
    </row>
    <row r="3011" spans="1:24" x14ac:dyDescent="0.3">
      <c r="A3011" s="4">
        <v>673790</v>
      </c>
      <c r="B3011" s="4" t="s">
        <v>18</v>
      </c>
      <c r="C3011" s="5">
        <v>45336</v>
      </c>
      <c r="D3011" s="6">
        <v>45336</v>
      </c>
      <c r="E3011" s="7">
        <v>45336</v>
      </c>
      <c r="F3011" s="13">
        <v>45336</v>
      </c>
      <c r="G3011" s="4" t="s">
        <v>15</v>
      </c>
      <c r="H3011" s="4" t="s">
        <v>19</v>
      </c>
      <c r="I3011" s="4">
        <v>1608</v>
      </c>
      <c r="J3011" s="4">
        <v>820</v>
      </c>
      <c r="K3011" s="4">
        <v>51</v>
      </c>
      <c r="L3011" s="1">
        <v>4749.9399999999996</v>
      </c>
      <c r="M3011" s="1">
        <v>3789.9</v>
      </c>
      <c r="N3011" s="2">
        <f t="shared" ref="N3011:N3074" si="517">M3011/L3011</f>
        <v>0.79788376274226636</v>
      </c>
      <c r="O3011" s="3">
        <f t="shared" ref="O3011:O3074" si="518">J3011/I3011</f>
        <v>0.50995024875621886</v>
      </c>
      <c r="P3011" s="3">
        <f t="shared" ref="P3011:P3074" si="519">K3011/J3011</f>
        <v>6.2195121951219512E-2</v>
      </c>
      <c r="Q3011" s="8">
        <f t="shared" ref="Q3011:Q3074" si="520">L3011/J3011</f>
        <v>5.7926097560975602</v>
      </c>
      <c r="R3011" s="8">
        <f t="shared" ref="R3011:R3074" si="521">L3011/K3011</f>
        <v>93.136078431372539</v>
      </c>
      <c r="S3011" s="8">
        <f t="shared" ref="S3011:S3074" si="522">M3011-L3011</f>
        <v>-960.03999999999951</v>
      </c>
      <c r="T3011" s="3">
        <f t="shared" ref="T3011:T3074" si="523">S3011/M3011</f>
        <v>-0.25331539090741167</v>
      </c>
      <c r="U3011" s="3">
        <f t="shared" ref="U3011:U3074" si="524">L3011/I3011</f>
        <v>2.9539427860696517</v>
      </c>
      <c r="V3011" s="3">
        <f t="shared" ref="V3011:V3074" si="525">L3011/S3011</f>
        <v>-4.9476480146660577</v>
      </c>
      <c r="W3011" s="4" t="str">
        <f t="shared" ref="W3011:W3074" si="526">_xlfn.IFS(N3011&gt;=8,"Excellent",N3011&gt;=5,"Good",N3011&gt;0,"Need Improvement")</f>
        <v>Need Improvement</v>
      </c>
      <c r="X3011" s="4" t="str">
        <f t="shared" ref="X3011:X3074" si="527">_xlfn.IFS(S3011&gt;7000,"Excellent",S3011&gt;4000,"Good",S3011&gt;0,"Need Improvement",S3011&lt;=0,"Poor")</f>
        <v>Poor</v>
      </c>
    </row>
    <row r="3012" spans="1:24" x14ac:dyDescent="0.3">
      <c r="A3012" s="4">
        <v>707984</v>
      </c>
      <c r="B3012" s="4" t="s">
        <v>20</v>
      </c>
      <c r="C3012" s="5">
        <v>45336</v>
      </c>
      <c r="D3012" s="6">
        <v>45336</v>
      </c>
      <c r="E3012" s="7">
        <v>45336</v>
      </c>
      <c r="F3012" s="13">
        <v>45336</v>
      </c>
      <c r="G3012" s="4" t="s">
        <v>27</v>
      </c>
      <c r="H3012" s="4" t="s">
        <v>13</v>
      </c>
      <c r="I3012" s="4">
        <v>1113</v>
      </c>
      <c r="J3012" s="4">
        <v>274</v>
      </c>
      <c r="K3012" s="4">
        <v>52</v>
      </c>
      <c r="L3012" s="1">
        <v>4945.45</v>
      </c>
      <c r="M3012" s="1">
        <v>3409.44</v>
      </c>
      <c r="N3012" s="2">
        <f t="shared" si="517"/>
        <v>0.68940945717780999</v>
      </c>
      <c r="O3012" s="3">
        <f t="shared" si="518"/>
        <v>0.24618149146451032</v>
      </c>
      <c r="P3012" s="3">
        <f t="shared" si="519"/>
        <v>0.18978102189781021</v>
      </c>
      <c r="Q3012" s="8">
        <f t="shared" si="520"/>
        <v>18.049087591240877</v>
      </c>
      <c r="R3012" s="8">
        <f t="shared" si="521"/>
        <v>95.104807692307688</v>
      </c>
      <c r="S3012" s="8">
        <f t="shared" si="522"/>
        <v>-1536.0099999999998</v>
      </c>
      <c r="T3012" s="3">
        <f t="shared" si="523"/>
        <v>-0.45051680041297099</v>
      </c>
      <c r="U3012" s="3">
        <f t="shared" si="524"/>
        <v>4.4433513027852651</v>
      </c>
      <c r="V3012" s="3">
        <f t="shared" si="525"/>
        <v>-3.2196730490035876</v>
      </c>
      <c r="W3012" s="4" t="str">
        <f t="shared" si="526"/>
        <v>Need Improvement</v>
      </c>
      <c r="X3012" s="4" t="str">
        <f t="shared" si="527"/>
        <v>Poor</v>
      </c>
    </row>
    <row r="3013" spans="1:24" x14ac:dyDescent="0.3">
      <c r="A3013" s="4">
        <v>982984</v>
      </c>
      <c r="B3013" s="4" t="s">
        <v>22</v>
      </c>
      <c r="C3013" s="5">
        <v>45336</v>
      </c>
      <c r="D3013" s="6">
        <v>45336</v>
      </c>
      <c r="E3013" s="7">
        <v>45336</v>
      </c>
      <c r="F3013" s="13">
        <v>45336</v>
      </c>
      <c r="G3013" s="4" t="s">
        <v>15</v>
      </c>
      <c r="H3013" s="4" t="s">
        <v>25</v>
      </c>
      <c r="I3013" s="4">
        <v>1757</v>
      </c>
      <c r="J3013" s="4">
        <v>337</v>
      </c>
      <c r="K3013" s="4">
        <v>15</v>
      </c>
      <c r="L3013" s="1">
        <v>2197.37</v>
      </c>
      <c r="M3013" s="1">
        <v>9911.16</v>
      </c>
      <c r="N3013" s="2">
        <f t="shared" si="517"/>
        <v>4.5104647828995574</v>
      </c>
      <c r="O3013" s="3">
        <f t="shared" si="518"/>
        <v>0.19180421172453044</v>
      </c>
      <c r="P3013" s="3">
        <f t="shared" si="519"/>
        <v>4.4510385756676561E-2</v>
      </c>
      <c r="Q3013" s="8">
        <f t="shared" si="520"/>
        <v>6.520385756676558</v>
      </c>
      <c r="R3013" s="8">
        <f t="shared" si="521"/>
        <v>146.49133333333333</v>
      </c>
      <c r="S3013" s="8">
        <f t="shared" si="522"/>
        <v>7713.79</v>
      </c>
      <c r="T3013" s="3">
        <f t="shared" si="523"/>
        <v>0.7782933581941972</v>
      </c>
      <c r="U3013" s="3">
        <f t="shared" si="524"/>
        <v>1.250637450199203</v>
      </c>
      <c r="V3013" s="3">
        <f t="shared" si="525"/>
        <v>0.28486256431663293</v>
      </c>
      <c r="W3013" s="4" t="str">
        <f t="shared" si="526"/>
        <v>Need Improvement</v>
      </c>
      <c r="X3013" s="4" t="str">
        <f t="shared" si="527"/>
        <v>Excellent</v>
      </c>
    </row>
    <row r="3014" spans="1:24" x14ac:dyDescent="0.3">
      <c r="A3014" s="4">
        <v>861025</v>
      </c>
      <c r="B3014" s="4" t="s">
        <v>23</v>
      </c>
      <c r="C3014" s="5">
        <v>45336</v>
      </c>
      <c r="D3014" s="6">
        <v>45336</v>
      </c>
      <c r="E3014" s="7">
        <v>45336</v>
      </c>
      <c r="F3014" s="13">
        <v>45336</v>
      </c>
      <c r="G3014" s="4" t="s">
        <v>12</v>
      </c>
      <c r="H3014" s="4" t="s">
        <v>13</v>
      </c>
      <c r="I3014" s="4">
        <v>4720</v>
      </c>
      <c r="J3014" s="4">
        <v>391</v>
      </c>
      <c r="K3014" s="4">
        <v>31</v>
      </c>
      <c r="L3014" s="1">
        <v>1644.63</v>
      </c>
      <c r="M3014" s="1">
        <v>2687.01</v>
      </c>
      <c r="N3014" s="2">
        <f t="shared" si="517"/>
        <v>1.6338082121814634</v>
      </c>
      <c r="O3014" s="3">
        <f t="shared" si="518"/>
        <v>8.2838983050847456E-2</v>
      </c>
      <c r="P3014" s="3">
        <f t="shared" si="519"/>
        <v>7.9283887468030695E-2</v>
      </c>
      <c r="Q3014" s="8">
        <f t="shared" si="520"/>
        <v>4.2062148337595913</v>
      </c>
      <c r="R3014" s="8">
        <f t="shared" si="521"/>
        <v>53.052580645161292</v>
      </c>
      <c r="S3014" s="8">
        <f t="shared" si="522"/>
        <v>1042.3800000000001</v>
      </c>
      <c r="T3014" s="3">
        <f t="shared" si="523"/>
        <v>0.38793305570131859</v>
      </c>
      <c r="U3014" s="3">
        <f t="shared" si="524"/>
        <v>0.34843855932203394</v>
      </c>
      <c r="V3014" s="3">
        <f t="shared" si="525"/>
        <v>1.5777643469751914</v>
      </c>
      <c r="W3014" s="4" t="str">
        <f t="shared" si="526"/>
        <v>Need Improvement</v>
      </c>
      <c r="X3014" s="4" t="str">
        <f t="shared" si="527"/>
        <v>Need Improvement</v>
      </c>
    </row>
    <row r="3015" spans="1:24" x14ac:dyDescent="0.3">
      <c r="A3015" s="4">
        <v>821428</v>
      </c>
      <c r="B3015" s="4" t="s">
        <v>24</v>
      </c>
      <c r="C3015" s="5">
        <v>45336</v>
      </c>
      <c r="D3015" s="6">
        <v>45336</v>
      </c>
      <c r="E3015" s="7">
        <v>45336</v>
      </c>
      <c r="F3015" s="13">
        <v>45336</v>
      </c>
      <c r="G3015" s="4" t="s">
        <v>15</v>
      </c>
      <c r="H3015" s="4" t="s">
        <v>19</v>
      </c>
      <c r="I3015" s="4">
        <v>9648</v>
      </c>
      <c r="J3015" s="4">
        <v>826</v>
      </c>
      <c r="K3015" s="4">
        <v>73</v>
      </c>
      <c r="L3015" s="1">
        <v>2761.54</v>
      </c>
      <c r="M3015" s="1">
        <v>4603.4399999999996</v>
      </c>
      <c r="N3015" s="2">
        <f t="shared" si="517"/>
        <v>1.6669829153298521</v>
      </c>
      <c r="O3015" s="3">
        <f t="shared" si="518"/>
        <v>8.5613598673300165E-2</v>
      </c>
      <c r="P3015" s="3">
        <f t="shared" si="519"/>
        <v>8.8377723970944316E-2</v>
      </c>
      <c r="Q3015" s="8">
        <f t="shared" si="520"/>
        <v>3.3432687651331721</v>
      </c>
      <c r="R3015" s="8">
        <f t="shared" si="521"/>
        <v>37.829315068493152</v>
      </c>
      <c r="S3015" s="8">
        <f t="shared" si="522"/>
        <v>1841.8999999999996</v>
      </c>
      <c r="T3015" s="3">
        <f t="shared" si="523"/>
        <v>0.40011382791999023</v>
      </c>
      <c r="U3015" s="3">
        <f t="shared" si="524"/>
        <v>0.28622927031509121</v>
      </c>
      <c r="V3015" s="3">
        <f t="shared" si="525"/>
        <v>1.499288777892394</v>
      </c>
      <c r="W3015" s="4" t="str">
        <f t="shared" si="526"/>
        <v>Need Improvement</v>
      </c>
      <c r="X3015" s="4" t="str">
        <f t="shared" si="527"/>
        <v>Need Improvement</v>
      </c>
    </row>
    <row r="3016" spans="1:24" x14ac:dyDescent="0.3">
      <c r="A3016" s="4">
        <v>578874</v>
      </c>
      <c r="B3016" s="4" t="s">
        <v>26</v>
      </c>
      <c r="C3016" s="5">
        <v>45336</v>
      </c>
      <c r="D3016" s="6">
        <v>45336</v>
      </c>
      <c r="E3016" s="7">
        <v>45336</v>
      </c>
      <c r="F3016" s="13">
        <v>45336</v>
      </c>
      <c r="G3016" s="4" t="s">
        <v>27</v>
      </c>
      <c r="H3016" s="4" t="s">
        <v>19</v>
      </c>
      <c r="I3016" s="4">
        <v>7395</v>
      </c>
      <c r="J3016" s="4">
        <v>296</v>
      </c>
      <c r="K3016" s="4">
        <v>20</v>
      </c>
      <c r="L3016" s="1">
        <v>1891.11</v>
      </c>
      <c r="M3016" s="1">
        <v>6570.1</v>
      </c>
      <c r="N3016" s="2">
        <f t="shared" si="517"/>
        <v>3.4742029813178505</v>
      </c>
      <c r="O3016" s="3">
        <f t="shared" si="518"/>
        <v>4.0027045300878972E-2</v>
      </c>
      <c r="P3016" s="3">
        <f t="shared" si="519"/>
        <v>6.7567567567567571E-2</v>
      </c>
      <c r="Q3016" s="8">
        <f t="shared" si="520"/>
        <v>6.3888851351351352</v>
      </c>
      <c r="R3016" s="8">
        <f t="shared" si="521"/>
        <v>94.555499999999995</v>
      </c>
      <c r="S3016" s="8">
        <f t="shared" si="522"/>
        <v>4678.9900000000007</v>
      </c>
      <c r="T3016" s="3">
        <f t="shared" si="523"/>
        <v>0.71216419841402723</v>
      </c>
      <c r="U3016" s="3">
        <f t="shared" si="524"/>
        <v>0.25572819472616631</v>
      </c>
      <c r="V3016" s="3">
        <f t="shared" si="525"/>
        <v>0.40417055817601655</v>
      </c>
      <c r="W3016" s="4" t="str">
        <f t="shared" si="526"/>
        <v>Need Improvement</v>
      </c>
      <c r="X3016" s="4" t="str">
        <f t="shared" si="527"/>
        <v>Good</v>
      </c>
    </row>
    <row r="3017" spans="1:24" x14ac:dyDescent="0.3">
      <c r="A3017" s="4">
        <v>63274</v>
      </c>
      <c r="B3017" s="4" t="s">
        <v>11</v>
      </c>
      <c r="C3017" s="5">
        <v>45337</v>
      </c>
      <c r="D3017" s="6">
        <v>45337</v>
      </c>
      <c r="E3017" s="7">
        <v>45337</v>
      </c>
      <c r="F3017" s="13">
        <v>45337</v>
      </c>
      <c r="G3017" s="4" t="s">
        <v>21</v>
      </c>
      <c r="H3017" s="4" t="s">
        <v>13</v>
      </c>
      <c r="I3017" s="4">
        <v>7181</v>
      </c>
      <c r="J3017" s="4">
        <v>884</v>
      </c>
      <c r="K3017" s="4">
        <v>91</v>
      </c>
      <c r="L3017" s="1">
        <v>2822.59</v>
      </c>
      <c r="M3017" s="1">
        <v>8390.19</v>
      </c>
      <c r="N3017" s="2">
        <f t="shared" si="517"/>
        <v>2.972514605380165</v>
      </c>
      <c r="O3017" s="3">
        <f t="shared" si="518"/>
        <v>0.1231026319454115</v>
      </c>
      <c r="P3017" s="3">
        <f t="shared" si="519"/>
        <v>0.10294117647058823</v>
      </c>
      <c r="Q3017" s="8">
        <f t="shared" si="520"/>
        <v>3.1929751131221722</v>
      </c>
      <c r="R3017" s="8">
        <f t="shared" si="521"/>
        <v>31.017472527472528</v>
      </c>
      <c r="S3017" s="8">
        <f t="shared" si="522"/>
        <v>5567.6</v>
      </c>
      <c r="T3017" s="3">
        <f t="shared" si="523"/>
        <v>0.66358449570271949</v>
      </c>
      <c r="U3017" s="3">
        <f t="shared" si="524"/>
        <v>0.39306364016153739</v>
      </c>
      <c r="V3017" s="3">
        <f t="shared" si="525"/>
        <v>0.50696709533730866</v>
      </c>
      <c r="W3017" s="4" t="str">
        <f t="shared" si="526"/>
        <v>Need Improvement</v>
      </c>
      <c r="X3017" s="4" t="str">
        <f t="shared" si="527"/>
        <v>Good</v>
      </c>
    </row>
    <row r="3018" spans="1:24" x14ac:dyDescent="0.3">
      <c r="A3018" s="4">
        <v>3703</v>
      </c>
      <c r="B3018" s="4" t="s">
        <v>14</v>
      </c>
      <c r="C3018" s="5">
        <v>45337</v>
      </c>
      <c r="D3018" s="6">
        <v>45337</v>
      </c>
      <c r="E3018" s="7">
        <v>45337</v>
      </c>
      <c r="F3018" s="13">
        <v>45337</v>
      </c>
      <c r="G3018" s="4" t="s">
        <v>27</v>
      </c>
      <c r="H3018" s="4" t="s">
        <v>19</v>
      </c>
      <c r="I3018" s="4">
        <v>9050</v>
      </c>
      <c r="J3018" s="4">
        <v>949</v>
      </c>
      <c r="K3018" s="4">
        <v>10</v>
      </c>
      <c r="L3018" s="1">
        <v>1971.95</v>
      </c>
      <c r="M3018" s="1">
        <v>3783.17</v>
      </c>
      <c r="N3018" s="2">
        <f t="shared" si="517"/>
        <v>1.9184918481705926</v>
      </c>
      <c r="O3018" s="3">
        <f t="shared" si="518"/>
        <v>0.10486187845303867</v>
      </c>
      <c r="P3018" s="3">
        <f t="shared" si="519"/>
        <v>1.053740779768177E-2</v>
      </c>
      <c r="Q3018" s="8">
        <f t="shared" si="520"/>
        <v>2.0779241306638569</v>
      </c>
      <c r="R3018" s="8">
        <f t="shared" si="521"/>
        <v>197.19499999999999</v>
      </c>
      <c r="S3018" s="8">
        <f t="shared" si="522"/>
        <v>1811.22</v>
      </c>
      <c r="T3018" s="3">
        <f t="shared" si="523"/>
        <v>0.47875723269110299</v>
      </c>
      <c r="U3018" s="3">
        <f t="shared" si="524"/>
        <v>0.2178950276243094</v>
      </c>
      <c r="V3018" s="3">
        <f t="shared" si="525"/>
        <v>1.0887412904009452</v>
      </c>
      <c r="W3018" s="4" t="str">
        <f t="shared" si="526"/>
        <v>Need Improvement</v>
      </c>
      <c r="X3018" s="4" t="str">
        <f t="shared" si="527"/>
        <v>Need Improvement</v>
      </c>
    </row>
    <row r="3019" spans="1:24" x14ac:dyDescent="0.3">
      <c r="A3019" s="4">
        <v>571011</v>
      </c>
      <c r="B3019" s="4" t="s">
        <v>16</v>
      </c>
      <c r="C3019" s="5">
        <v>45337</v>
      </c>
      <c r="D3019" s="6">
        <v>45337</v>
      </c>
      <c r="E3019" s="7">
        <v>45337</v>
      </c>
      <c r="F3019" s="13">
        <v>45337</v>
      </c>
      <c r="G3019" s="4" t="s">
        <v>21</v>
      </c>
      <c r="H3019" s="4" t="s">
        <v>19</v>
      </c>
      <c r="I3019" s="4">
        <v>8122</v>
      </c>
      <c r="J3019" s="4">
        <v>217</v>
      </c>
      <c r="K3019" s="4">
        <v>84</v>
      </c>
      <c r="L3019" s="1">
        <v>1338.34</v>
      </c>
      <c r="M3019" s="1">
        <v>2493.62</v>
      </c>
      <c r="N3019" s="2">
        <f t="shared" si="517"/>
        <v>1.8632186141040394</v>
      </c>
      <c r="O3019" s="3">
        <f t="shared" si="518"/>
        <v>2.6717557251908396E-2</v>
      </c>
      <c r="P3019" s="3">
        <f t="shared" si="519"/>
        <v>0.38709677419354838</v>
      </c>
      <c r="Q3019" s="8">
        <f t="shared" si="520"/>
        <v>6.1674654377880183</v>
      </c>
      <c r="R3019" s="8">
        <f t="shared" si="521"/>
        <v>15.932619047619047</v>
      </c>
      <c r="S3019" s="8">
        <f t="shared" si="522"/>
        <v>1155.28</v>
      </c>
      <c r="T3019" s="3">
        <f t="shared" si="523"/>
        <v>0.46329432712281743</v>
      </c>
      <c r="U3019" s="3">
        <f t="shared" si="524"/>
        <v>0.16477961093326765</v>
      </c>
      <c r="V3019" s="3">
        <f t="shared" si="525"/>
        <v>1.1584550931375943</v>
      </c>
      <c r="W3019" s="4" t="str">
        <f t="shared" si="526"/>
        <v>Need Improvement</v>
      </c>
      <c r="X3019" s="4" t="str">
        <f t="shared" si="527"/>
        <v>Need Improvement</v>
      </c>
    </row>
    <row r="3020" spans="1:24" x14ac:dyDescent="0.3">
      <c r="A3020" s="4">
        <v>135759</v>
      </c>
      <c r="B3020" s="4" t="s">
        <v>18</v>
      </c>
      <c r="C3020" s="5">
        <v>45337</v>
      </c>
      <c r="D3020" s="6">
        <v>45337</v>
      </c>
      <c r="E3020" s="7">
        <v>45337</v>
      </c>
      <c r="F3020" s="13">
        <v>45337</v>
      </c>
      <c r="G3020" s="4" t="s">
        <v>27</v>
      </c>
      <c r="H3020" s="4" t="s">
        <v>25</v>
      </c>
      <c r="I3020" s="4">
        <v>1454</v>
      </c>
      <c r="J3020" s="4">
        <v>134</v>
      </c>
      <c r="K3020" s="4">
        <v>28</v>
      </c>
      <c r="L3020" s="1">
        <v>2617.6</v>
      </c>
      <c r="M3020" s="1">
        <v>2589.83</v>
      </c>
      <c r="N3020" s="2">
        <f t="shared" si="517"/>
        <v>0.98939104523227384</v>
      </c>
      <c r="O3020" s="3">
        <f t="shared" si="518"/>
        <v>9.2159559834938107E-2</v>
      </c>
      <c r="P3020" s="3">
        <f t="shared" si="519"/>
        <v>0.20895522388059701</v>
      </c>
      <c r="Q3020" s="8">
        <f t="shared" si="520"/>
        <v>19.534328358208956</v>
      </c>
      <c r="R3020" s="8">
        <f t="shared" si="521"/>
        <v>93.48571428571428</v>
      </c>
      <c r="S3020" s="8">
        <f t="shared" si="522"/>
        <v>-27.769999999999982</v>
      </c>
      <c r="T3020" s="3">
        <f t="shared" si="523"/>
        <v>-1.0722711529328173E-2</v>
      </c>
      <c r="U3020" s="3">
        <f t="shared" si="524"/>
        <v>1.8002751031636863</v>
      </c>
      <c r="V3020" s="3">
        <f t="shared" si="525"/>
        <v>-94.2599927979835</v>
      </c>
      <c r="W3020" s="4" t="str">
        <f t="shared" si="526"/>
        <v>Need Improvement</v>
      </c>
      <c r="X3020" s="4" t="str">
        <f t="shared" si="527"/>
        <v>Poor</v>
      </c>
    </row>
    <row r="3021" spans="1:24" x14ac:dyDescent="0.3">
      <c r="A3021" s="4">
        <v>326425</v>
      </c>
      <c r="B3021" s="4" t="s">
        <v>20</v>
      </c>
      <c r="C3021" s="5">
        <v>45337</v>
      </c>
      <c r="D3021" s="6">
        <v>45337</v>
      </c>
      <c r="E3021" s="7">
        <v>45337</v>
      </c>
      <c r="F3021" s="13">
        <v>45337</v>
      </c>
      <c r="G3021" s="4" t="s">
        <v>27</v>
      </c>
      <c r="H3021" s="4" t="s">
        <v>25</v>
      </c>
      <c r="I3021" s="4">
        <v>8377</v>
      </c>
      <c r="J3021" s="4">
        <v>688</v>
      </c>
      <c r="K3021" s="4">
        <v>91</v>
      </c>
      <c r="L3021" s="1">
        <v>2580.44</v>
      </c>
      <c r="M3021" s="1">
        <v>5170.87</v>
      </c>
      <c r="N3021" s="2">
        <f t="shared" si="517"/>
        <v>2.0038714327789058</v>
      </c>
      <c r="O3021" s="3">
        <f t="shared" si="518"/>
        <v>8.2129640682822011E-2</v>
      </c>
      <c r="P3021" s="3">
        <f t="shared" si="519"/>
        <v>0.13226744186046513</v>
      </c>
      <c r="Q3021" s="8">
        <f t="shared" si="520"/>
        <v>3.7506395348837209</v>
      </c>
      <c r="R3021" s="8">
        <f t="shared" si="521"/>
        <v>28.356483516483518</v>
      </c>
      <c r="S3021" s="8">
        <f t="shared" si="522"/>
        <v>2590.4299999999998</v>
      </c>
      <c r="T3021" s="3">
        <f t="shared" si="523"/>
        <v>0.50096598831531247</v>
      </c>
      <c r="U3021" s="3">
        <f t="shared" si="524"/>
        <v>0.30803867733078666</v>
      </c>
      <c r="V3021" s="3">
        <f t="shared" si="525"/>
        <v>0.99614349741162678</v>
      </c>
      <c r="W3021" s="4" t="str">
        <f t="shared" si="526"/>
        <v>Need Improvement</v>
      </c>
      <c r="X3021" s="4" t="str">
        <f t="shared" si="527"/>
        <v>Need Improvement</v>
      </c>
    </row>
    <row r="3022" spans="1:24" x14ac:dyDescent="0.3">
      <c r="A3022" s="4">
        <v>37283</v>
      </c>
      <c r="B3022" s="4" t="s">
        <v>22</v>
      </c>
      <c r="C3022" s="5">
        <v>45337</v>
      </c>
      <c r="D3022" s="6">
        <v>45337</v>
      </c>
      <c r="E3022" s="7">
        <v>45337</v>
      </c>
      <c r="F3022" s="13">
        <v>45337</v>
      </c>
      <c r="G3022" s="4" t="s">
        <v>12</v>
      </c>
      <c r="H3022" s="4" t="s">
        <v>17</v>
      </c>
      <c r="I3022" s="4">
        <v>5911</v>
      </c>
      <c r="J3022" s="4">
        <v>963</v>
      </c>
      <c r="K3022" s="4">
        <v>81</v>
      </c>
      <c r="L3022" s="1">
        <v>4538.43</v>
      </c>
      <c r="M3022" s="1">
        <v>4404.72</v>
      </c>
      <c r="N3022" s="2">
        <f t="shared" si="517"/>
        <v>0.97053826984221414</v>
      </c>
      <c r="O3022" s="3">
        <f t="shared" si="518"/>
        <v>0.16291659617661985</v>
      </c>
      <c r="P3022" s="3">
        <f t="shared" si="519"/>
        <v>8.4112149532710276E-2</v>
      </c>
      <c r="Q3022" s="8">
        <f t="shared" si="520"/>
        <v>4.7128037383177572</v>
      </c>
      <c r="R3022" s="8">
        <f t="shared" si="521"/>
        <v>56.03</v>
      </c>
      <c r="S3022" s="8">
        <f t="shared" si="522"/>
        <v>-133.71000000000004</v>
      </c>
      <c r="T3022" s="3">
        <f t="shared" si="523"/>
        <v>-3.0356072576690468E-2</v>
      </c>
      <c r="U3022" s="3">
        <f t="shared" si="524"/>
        <v>0.76779394349517849</v>
      </c>
      <c r="V3022" s="3">
        <f t="shared" si="525"/>
        <v>-33.942337895445363</v>
      </c>
      <c r="W3022" s="4" t="str">
        <f t="shared" si="526"/>
        <v>Need Improvement</v>
      </c>
      <c r="X3022" s="4" t="str">
        <f t="shared" si="527"/>
        <v>Poor</v>
      </c>
    </row>
    <row r="3023" spans="1:24" x14ac:dyDescent="0.3">
      <c r="A3023" s="4">
        <v>485208</v>
      </c>
      <c r="B3023" s="4" t="s">
        <v>23</v>
      </c>
      <c r="C3023" s="5">
        <v>45337</v>
      </c>
      <c r="D3023" s="6">
        <v>45337</v>
      </c>
      <c r="E3023" s="7">
        <v>45337</v>
      </c>
      <c r="F3023" s="13">
        <v>45337</v>
      </c>
      <c r="G3023" s="4" t="s">
        <v>21</v>
      </c>
      <c r="H3023" s="4" t="s">
        <v>19</v>
      </c>
      <c r="I3023" s="4">
        <v>1191</v>
      </c>
      <c r="J3023" s="4">
        <v>165</v>
      </c>
      <c r="K3023" s="4">
        <v>27</v>
      </c>
      <c r="L3023" s="1">
        <v>3463.61</v>
      </c>
      <c r="M3023" s="1">
        <v>8349.32</v>
      </c>
      <c r="N3023" s="2">
        <f t="shared" si="517"/>
        <v>2.4105831776672315</v>
      </c>
      <c r="O3023" s="3">
        <f t="shared" si="518"/>
        <v>0.1385390428211587</v>
      </c>
      <c r="P3023" s="3">
        <f t="shared" si="519"/>
        <v>0.16363636363636364</v>
      </c>
      <c r="Q3023" s="8">
        <f t="shared" si="520"/>
        <v>20.99157575757576</v>
      </c>
      <c r="R3023" s="8">
        <f t="shared" si="521"/>
        <v>128.28185185185185</v>
      </c>
      <c r="S3023" s="8">
        <f t="shared" si="522"/>
        <v>4885.7099999999991</v>
      </c>
      <c r="T3023" s="3">
        <f t="shared" si="523"/>
        <v>0.58516262402207597</v>
      </c>
      <c r="U3023" s="3">
        <f t="shared" si="524"/>
        <v>2.9081528127623848</v>
      </c>
      <c r="V3023" s="3">
        <f t="shared" si="525"/>
        <v>0.70892664525729132</v>
      </c>
      <c r="W3023" s="4" t="str">
        <f t="shared" si="526"/>
        <v>Need Improvement</v>
      </c>
      <c r="X3023" s="4" t="str">
        <f t="shared" si="527"/>
        <v>Good</v>
      </c>
    </row>
    <row r="3024" spans="1:24" x14ac:dyDescent="0.3">
      <c r="A3024" s="4">
        <v>537092</v>
      </c>
      <c r="B3024" s="4" t="s">
        <v>24</v>
      </c>
      <c r="C3024" s="5">
        <v>45337</v>
      </c>
      <c r="D3024" s="6">
        <v>45337</v>
      </c>
      <c r="E3024" s="7">
        <v>45337</v>
      </c>
      <c r="F3024" s="13">
        <v>45337</v>
      </c>
      <c r="G3024" s="4" t="s">
        <v>21</v>
      </c>
      <c r="H3024" s="4" t="s">
        <v>19</v>
      </c>
      <c r="I3024" s="4">
        <v>8629</v>
      </c>
      <c r="J3024" s="4">
        <v>197</v>
      </c>
      <c r="K3024" s="4">
        <v>10</v>
      </c>
      <c r="L3024" s="1">
        <v>4594.21</v>
      </c>
      <c r="M3024" s="1">
        <v>6740.74</v>
      </c>
      <c r="N3024" s="2">
        <f t="shared" si="517"/>
        <v>1.4672250506615936</v>
      </c>
      <c r="O3024" s="3">
        <f t="shared" si="518"/>
        <v>2.2829991887820141E-2</v>
      </c>
      <c r="P3024" s="3">
        <f t="shared" si="519"/>
        <v>5.0761421319796954E-2</v>
      </c>
      <c r="Q3024" s="8">
        <f t="shared" si="520"/>
        <v>23.320862944162435</v>
      </c>
      <c r="R3024" s="8">
        <f t="shared" si="521"/>
        <v>459.42099999999999</v>
      </c>
      <c r="S3024" s="8">
        <f t="shared" si="522"/>
        <v>2146.5299999999997</v>
      </c>
      <c r="T3024" s="3">
        <f t="shared" si="523"/>
        <v>0.31844129872981303</v>
      </c>
      <c r="U3024" s="3">
        <f t="shared" si="524"/>
        <v>0.53241511183219381</v>
      </c>
      <c r="V3024" s="3">
        <f t="shared" si="525"/>
        <v>2.1402961989816123</v>
      </c>
      <c r="W3024" s="4" t="str">
        <f t="shared" si="526"/>
        <v>Need Improvement</v>
      </c>
      <c r="X3024" s="4" t="str">
        <f t="shared" si="527"/>
        <v>Need Improvement</v>
      </c>
    </row>
    <row r="3025" spans="1:24" x14ac:dyDescent="0.3">
      <c r="A3025" s="4">
        <v>45116</v>
      </c>
      <c r="B3025" s="4" t="s">
        <v>26</v>
      </c>
      <c r="C3025" s="5">
        <v>45337</v>
      </c>
      <c r="D3025" s="6">
        <v>45337</v>
      </c>
      <c r="E3025" s="7">
        <v>45337</v>
      </c>
      <c r="F3025" s="13">
        <v>45337</v>
      </c>
      <c r="G3025" s="4" t="s">
        <v>27</v>
      </c>
      <c r="H3025" s="4" t="s">
        <v>13</v>
      </c>
      <c r="I3025" s="4">
        <v>6942</v>
      </c>
      <c r="J3025" s="4">
        <v>294</v>
      </c>
      <c r="K3025" s="4">
        <v>68</v>
      </c>
      <c r="L3025" s="1">
        <v>3067.05</v>
      </c>
      <c r="M3025" s="1">
        <v>9737.26</v>
      </c>
      <c r="N3025" s="2">
        <f t="shared" si="517"/>
        <v>3.1747966286822842</v>
      </c>
      <c r="O3025" s="3">
        <f t="shared" si="518"/>
        <v>4.2350907519446847E-2</v>
      </c>
      <c r="P3025" s="3">
        <f t="shared" si="519"/>
        <v>0.23129251700680273</v>
      </c>
      <c r="Q3025" s="8">
        <f t="shared" si="520"/>
        <v>10.432142857142857</v>
      </c>
      <c r="R3025" s="8">
        <f t="shared" si="521"/>
        <v>45.10367647058824</v>
      </c>
      <c r="S3025" s="8">
        <f t="shared" si="522"/>
        <v>6670.21</v>
      </c>
      <c r="T3025" s="3">
        <f t="shared" si="523"/>
        <v>0.68501919431133607</v>
      </c>
      <c r="U3025" s="3">
        <f t="shared" si="524"/>
        <v>0.44181071737251515</v>
      </c>
      <c r="V3025" s="3">
        <f t="shared" si="525"/>
        <v>0.45981310933238984</v>
      </c>
      <c r="W3025" s="4" t="str">
        <f t="shared" si="526"/>
        <v>Need Improvement</v>
      </c>
      <c r="X3025" s="4" t="str">
        <f t="shared" si="527"/>
        <v>Good</v>
      </c>
    </row>
    <row r="3026" spans="1:24" x14ac:dyDescent="0.3">
      <c r="A3026" s="4">
        <v>876134</v>
      </c>
      <c r="B3026" s="4" t="s">
        <v>11</v>
      </c>
      <c r="C3026" s="5">
        <v>45338</v>
      </c>
      <c r="D3026" s="6">
        <v>45338</v>
      </c>
      <c r="E3026" s="7">
        <v>45338</v>
      </c>
      <c r="F3026" s="13">
        <v>45338</v>
      </c>
      <c r="G3026" s="4" t="s">
        <v>21</v>
      </c>
      <c r="H3026" s="4" t="s">
        <v>25</v>
      </c>
      <c r="I3026" s="4">
        <v>4927</v>
      </c>
      <c r="J3026" s="4">
        <v>159</v>
      </c>
      <c r="K3026" s="4">
        <v>93</v>
      </c>
      <c r="L3026" s="1">
        <v>1989.93</v>
      </c>
      <c r="M3026" s="1">
        <v>2246.1</v>
      </c>
      <c r="N3026" s="2">
        <f t="shared" si="517"/>
        <v>1.128733171518596</v>
      </c>
      <c r="O3026" s="3">
        <f t="shared" si="518"/>
        <v>3.2271158920235438E-2</v>
      </c>
      <c r="P3026" s="3">
        <f t="shared" si="519"/>
        <v>0.58490566037735847</v>
      </c>
      <c r="Q3026" s="8">
        <f t="shared" si="520"/>
        <v>12.515283018867924</v>
      </c>
      <c r="R3026" s="8">
        <f t="shared" si="521"/>
        <v>21.39709677419355</v>
      </c>
      <c r="S3026" s="8">
        <f t="shared" si="522"/>
        <v>256.16999999999985</v>
      </c>
      <c r="T3026" s="3">
        <f t="shared" si="523"/>
        <v>0.11405102177106979</v>
      </c>
      <c r="U3026" s="3">
        <f t="shared" si="524"/>
        <v>0.4038826872336107</v>
      </c>
      <c r="V3026" s="3">
        <f t="shared" si="525"/>
        <v>7.7680056212671325</v>
      </c>
      <c r="W3026" s="4" t="str">
        <f t="shared" si="526"/>
        <v>Need Improvement</v>
      </c>
      <c r="X3026" s="4" t="str">
        <f t="shared" si="527"/>
        <v>Need Improvement</v>
      </c>
    </row>
    <row r="3027" spans="1:24" x14ac:dyDescent="0.3">
      <c r="A3027" s="4">
        <v>174517</v>
      </c>
      <c r="B3027" s="4" t="s">
        <v>14</v>
      </c>
      <c r="C3027" s="5">
        <v>45338</v>
      </c>
      <c r="D3027" s="6">
        <v>45338</v>
      </c>
      <c r="E3027" s="7">
        <v>45338</v>
      </c>
      <c r="F3027" s="13">
        <v>45338</v>
      </c>
      <c r="G3027" s="4" t="s">
        <v>21</v>
      </c>
      <c r="H3027" s="4" t="s">
        <v>19</v>
      </c>
      <c r="I3027" s="4">
        <v>6518</v>
      </c>
      <c r="J3027" s="4">
        <v>639</v>
      </c>
      <c r="K3027" s="4">
        <v>11</v>
      </c>
      <c r="L3027" s="1">
        <v>3056.96</v>
      </c>
      <c r="M3027" s="1">
        <v>9530.6</v>
      </c>
      <c r="N3027" s="2">
        <f t="shared" si="517"/>
        <v>3.1176724589134306</v>
      </c>
      <c r="O3027" s="3">
        <f t="shared" si="518"/>
        <v>9.8036207425590674E-2</v>
      </c>
      <c r="P3027" s="3">
        <f t="shared" si="519"/>
        <v>1.7214397496087636E-2</v>
      </c>
      <c r="Q3027" s="8">
        <f t="shared" si="520"/>
        <v>4.7839749608763693</v>
      </c>
      <c r="R3027" s="8">
        <f t="shared" si="521"/>
        <v>277.90545454545457</v>
      </c>
      <c r="S3027" s="8">
        <f t="shared" si="522"/>
        <v>6473.64</v>
      </c>
      <c r="T3027" s="3">
        <f t="shared" si="523"/>
        <v>0.67924789624997373</v>
      </c>
      <c r="U3027" s="3">
        <f t="shared" si="524"/>
        <v>0.46900276158330778</v>
      </c>
      <c r="V3027" s="3">
        <f t="shared" si="525"/>
        <v>0.47221655822690167</v>
      </c>
      <c r="W3027" s="4" t="str">
        <f t="shared" si="526"/>
        <v>Need Improvement</v>
      </c>
      <c r="X3027" s="4" t="str">
        <f t="shared" si="527"/>
        <v>Good</v>
      </c>
    </row>
    <row r="3028" spans="1:24" x14ac:dyDescent="0.3">
      <c r="A3028" s="4">
        <v>23915</v>
      </c>
      <c r="B3028" s="4" t="s">
        <v>16</v>
      </c>
      <c r="C3028" s="5">
        <v>45338</v>
      </c>
      <c r="D3028" s="6">
        <v>45338</v>
      </c>
      <c r="E3028" s="7">
        <v>45338</v>
      </c>
      <c r="F3028" s="13">
        <v>45338</v>
      </c>
      <c r="G3028" s="4" t="s">
        <v>15</v>
      </c>
      <c r="H3028" s="4" t="s">
        <v>17</v>
      </c>
      <c r="I3028" s="4">
        <v>8430</v>
      </c>
      <c r="J3028" s="4">
        <v>128</v>
      </c>
      <c r="K3028" s="4">
        <v>42</v>
      </c>
      <c r="L3028" s="1">
        <v>1478.19</v>
      </c>
      <c r="M3028" s="1">
        <v>5756.36</v>
      </c>
      <c r="N3028" s="2">
        <f t="shared" si="517"/>
        <v>3.8941949275803514</v>
      </c>
      <c r="O3028" s="3">
        <f t="shared" si="518"/>
        <v>1.5183867141162514E-2</v>
      </c>
      <c r="P3028" s="3">
        <f t="shared" si="519"/>
        <v>0.328125</v>
      </c>
      <c r="Q3028" s="8">
        <f t="shared" si="520"/>
        <v>11.548359375</v>
      </c>
      <c r="R3028" s="8">
        <f t="shared" si="521"/>
        <v>35.195</v>
      </c>
      <c r="S3028" s="8">
        <f t="shared" si="522"/>
        <v>4278.17</v>
      </c>
      <c r="T3028" s="3">
        <f t="shared" si="523"/>
        <v>0.74320751308118327</v>
      </c>
      <c r="U3028" s="3">
        <f t="shared" si="524"/>
        <v>0.17534875444839859</v>
      </c>
      <c r="V3028" s="3">
        <f t="shared" si="525"/>
        <v>0.34551922901614474</v>
      </c>
      <c r="W3028" s="4" t="str">
        <f t="shared" si="526"/>
        <v>Need Improvement</v>
      </c>
      <c r="X3028" s="4" t="str">
        <f t="shared" si="527"/>
        <v>Good</v>
      </c>
    </row>
    <row r="3029" spans="1:24" x14ac:dyDescent="0.3">
      <c r="A3029" s="4">
        <v>226277</v>
      </c>
      <c r="B3029" s="4" t="s">
        <v>18</v>
      </c>
      <c r="C3029" s="5">
        <v>45338</v>
      </c>
      <c r="D3029" s="6">
        <v>45338</v>
      </c>
      <c r="E3029" s="7">
        <v>45338</v>
      </c>
      <c r="F3029" s="13">
        <v>45338</v>
      </c>
      <c r="G3029" s="4" t="s">
        <v>12</v>
      </c>
      <c r="H3029" s="4" t="s">
        <v>13</v>
      </c>
      <c r="I3029" s="4">
        <v>5372</v>
      </c>
      <c r="J3029" s="4">
        <v>532</v>
      </c>
      <c r="K3029" s="4">
        <v>24</v>
      </c>
      <c r="L3029" s="1">
        <v>1158.0999999999999</v>
      </c>
      <c r="M3029" s="1">
        <v>6201.6</v>
      </c>
      <c r="N3029" s="2">
        <f t="shared" si="517"/>
        <v>5.3549779811760647</v>
      </c>
      <c r="O3029" s="3">
        <f t="shared" si="518"/>
        <v>9.9032017870439318E-2</v>
      </c>
      <c r="P3029" s="3">
        <f t="shared" si="519"/>
        <v>4.5112781954887216E-2</v>
      </c>
      <c r="Q3029" s="8">
        <f t="shared" si="520"/>
        <v>2.1768796992481203</v>
      </c>
      <c r="R3029" s="8">
        <f t="shared" si="521"/>
        <v>48.254166666666663</v>
      </c>
      <c r="S3029" s="8">
        <f t="shared" si="522"/>
        <v>5043.5</v>
      </c>
      <c r="T3029" s="3">
        <f t="shared" si="523"/>
        <v>0.81325786893704843</v>
      </c>
      <c r="U3029" s="3">
        <f t="shared" si="524"/>
        <v>0.21558078927773638</v>
      </c>
      <c r="V3029" s="3">
        <f t="shared" si="525"/>
        <v>0.22962228611083571</v>
      </c>
      <c r="W3029" s="4" t="str">
        <f t="shared" si="526"/>
        <v>Good</v>
      </c>
      <c r="X3029" s="4" t="str">
        <f t="shared" si="527"/>
        <v>Good</v>
      </c>
    </row>
    <row r="3030" spans="1:24" x14ac:dyDescent="0.3">
      <c r="A3030" s="4">
        <v>375989</v>
      </c>
      <c r="B3030" s="4" t="s">
        <v>20</v>
      </c>
      <c r="C3030" s="5">
        <v>45338</v>
      </c>
      <c r="D3030" s="6">
        <v>45338</v>
      </c>
      <c r="E3030" s="7">
        <v>45338</v>
      </c>
      <c r="F3030" s="13">
        <v>45338</v>
      </c>
      <c r="G3030" s="4" t="s">
        <v>21</v>
      </c>
      <c r="H3030" s="4" t="s">
        <v>25</v>
      </c>
      <c r="I3030" s="4">
        <v>4371</v>
      </c>
      <c r="J3030" s="4">
        <v>109</v>
      </c>
      <c r="K3030" s="4">
        <v>43</v>
      </c>
      <c r="L3030" s="1">
        <v>2116.8200000000002</v>
      </c>
      <c r="M3030" s="1">
        <v>8937.5300000000007</v>
      </c>
      <c r="N3030" s="2">
        <f t="shared" si="517"/>
        <v>4.2221492616282914</v>
      </c>
      <c r="O3030" s="3">
        <f t="shared" si="518"/>
        <v>2.4937085335163579E-2</v>
      </c>
      <c r="P3030" s="3">
        <f t="shared" si="519"/>
        <v>0.39449541284403672</v>
      </c>
      <c r="Q3030" s="8">
        <f t="shared" si="520"/>
        <v>19.420366972477066</v>
      </c>
      <c r="R3030" s="8">
        <f t="shared" si="521"/>
        <v>49.22837209302326</v>
      </c>
      <c r="S3030" s="8">
        <f t="shared" si="522"/>
        <v>6820.7100000000009</v>
      </c>
      <c r="T3030" s="3">
        <f t="shared" si="523"/>
        <v>0.76315380200122407</v>
      </c>
      <c r="U3030" s="3">
        <f t="shared" si="524"/>
        <v>0.48428734843285293</v>
      </c>
      <c r="V3030" s="3">
        <f t="shared" si="525"/>
        <v>0.31035185486554917</v>
      </c>
      <c r="W3030" s="4" t="str">
        <f t="shared" si="526"/>
        <v>Need Improvement</v>
      </c>
      <c r="X3030" s="4" t="str">
        <f t="shared" si="527"/>
        <v>Good</v>
      </c>
    </row>
    <row r="3031" spans="1:24" x14ac:dyDescent="0.3">
      <c r="A3031" s="4">
        <v>168573</v>
      </c>
      <c r="B3031" s="4" t="s">
        <v>22</v>
      </c>
      <c r="C3031" s="5">
        <v>45338</v>
      </c>
      <c r="D3031" s="6">
        <v>45338</v>
      </c>
      <c r="E3031" s="7">
        <v>45338</v>
      </c>
      <c r="F3031" s="13">
        <v>45338</v>
      </c>
      <c r="G3031" s="4" t="s">
        <v>27</v>
      </c>
      <c r="H3031" s="4" t="s">
        <v>17</v>
      </c>
      <c r="I3031" s="4">
        <v>8720</v>
      </c>
      <c r="J3031" s="4">
        <v>523</v>
      </c>
      <c r="K3031" s="4">
        <v>15</v>
      </c>
      <c r="L3031" s="1">
        <v>4508.09</v>
      </c>
      <c r="M3031" s="1">
        <v>6723.48</v>
      </c>
      <c r="N3031" s="2">
        <f t="shared" si="517"/>
        <v>1.4914254151980106</v>
      </c>
      <c r="O3031" s="3">
        <f t="shared" si="518"/>
        <v>5.9977064220183486E-2</v>
      </c>
      <c r="P3031" s="3">
        <f t="shared" si="519"/>
        <v>2.8680688336520075E-2</v>
      </c>
      <c r="Q3031" s="8">
        <f t="shared" si="520"/>
        <v>8.6196749521988529</v>
      </c>
      <c r="R3031" s="8">
        <f t="shared" si="521"/>
        <v>300.53933333333333</v>
      </c>
      <c r="S3031" s="8">
        <f t="shared" si="522"/>
        <v>2215.3899999999994</v>
      </c>
      <c r="T3031" s="3">
        <f t="shared" si="523"/>
        <v>0.32950049676655535</v>
      </c>
      <c r="U3031" s="3">
        <f t="shared" si="524"/>
        <v>0.51698279816513759</v>
      </c>
      <c r="V3031" s="3">
        <f t="shared" si="525"/>
        <v>2.0348967901814135</v>
      </c>
      <c r="W3031" s="4" t="str">
        <f t="shared" si="526"/>
        <v>Need Improvement</v>
      </c>
      <c r="X3031" s="4" t="str">
        <f t="shared" si="527"/>
        <v>Need Improvement</v>
      </c>
    </row>
    <row r="3032" spans="1:24" x14ac:dyDescent="0.3">
      <c r="A3032" s="4">
        <v>575186</v>
      </c>
      <c r="B3032" s="4" t="s">
        <v>23</v>
      </c>
      <c r="C3032" s="5">
        <v>45338</v>
      </c>
      <c r="D3032" s="6">
        <v>45338</v>
      </c>
      <c r="E3032" s="7">
        <v>45338</v>
      </c>
      <c r="F3032" s="13">
        <v>45338</v>
      </c>
      <c r="G3032" s="4" t="s">
        <v>12</v>
      </c>
      <c r="H3032" s="4" t="s">
        <v>13</v>
      </c>
      <c r="I3032" s="4">
        <v>4608</v>
      </c>
      <c r="J3032" s="4">
        <v>551</v>
      </c>
      <c r="K3032" s="4">
        <v>33</v>
      </c>
      <c r="L3032" s="1">
        <v>3311.6</v>
      </c>
      <c r="M3032" s="1">
        <v>8090.78</v>
      </c>
      <c r="N3032" s="2">
        <f t="shared" si="517"/>
        <v>2.4431634255344847</v>
      </c>
      <c r="O3032" s="3">
        <f t="shared" si="518"/>
        <v>0.11957465277777778</v>
      </c>
      <c r="P3032" s="3">
        <f t="shared" si="519"/>
        <v>5.9891107078039928E-2</v>
      </c>
      <c r="Q3032" s="8">
        <f t="shared" si="520"/>
        <v>6.0101633393829399</v>
      </c>
      <c r="R3032" s="8">
        <f t="shared" si="521"/>
        <v>100.35151515151514</v>
      </c>
      <c r="S3032" s="8">
        <f t="shared" si="522"/>
        <v>4779.18</v>
      </c>
      <c r="T3032" s="3">
        <f t="shared" si="523"/>
        <v>0.59069459310474393</v>
      </c>
      <c r="U3032" s="3">
        <f t="shared" si="524"/>
        <v>0.71866319444444438</v>
      </c>
      <c r="V3032" s="3">
        <f t="shared" si="525"/>
        <v>0.69292221678195831</v>
      </c>
      <c r="W3032" s="4" t="str">
        <f t="shared" si="526"/>
        <v>Need Improvement</v>
      </c>
      <c r="X3032" s="4" t="str">
        <f t="shared" si="527"/>
        <v>Good</v>
      </c>
    </row>
    <row r="3033" spans="1:24" x14ac:dyDescent="0.3">
      <c r="A3033" s="4">
        <v>38495</v>
      </c>
      <c r="B3033" s="4" t="s">
        <v>24</v>
      </c>
      <c r="C3033" s="5">
        <v>45338</v>
      </c>
      <c r="D3033" s="6">
        <v>45338</v>
      </c>
      <c r="E3033" s="7">
        <v>45338</v>
      </c>
      <c r="F3033" s="13">
        <v>45338</v>
      </c>
      <c r="G3033" s="4" t="s">
        <v>15</v>
      </c>
      <c r="H3033" s="4" t="s">
        <v>17</v>
      </c>
      <c r="I3033" s="4">
        <v>4014</v>
      </c>
      <c r="J3033" s="4">
        <v>396</v>
      </c>
      <c r="K3033" s="4">
        <v>66</v>
      </c>
      <c r="L3033" s="1">
        <v>3527.15</v>
      </c>
      <c r="M3033" s="1">
        <v>7139.79</v>
      </c>
      <c r="N3033" s="2">
        <f t="shared" si="517"/>
        <v>2.024237698992104</v>
      </c>
      <c r="O3033" s="3">
        <f t="shared" si="518"/>
        <v>9.8654708520179366E-2</v>
      </c>
      <c r="P3033" s="3">
        <f t="shared" si="519"/>
        <v>0.16666666666666666</v>
      </c>
      <c r="Q3033" s="8">
        <f t="shared" si="520"/>
        <v>8.906944444444445</v>
      </c>
      <c r="R3033" s="8">
        <f t="shared" si="521"/>
        <v>53.44166666666667</v>
      </c>
      <c r="S3033" s="8">
        <f t="shared" si="522"/>
        <v>3612.64</v>
      </c>
      <c r="T3033" s="3">
        <f t="shared" si="523"/>
        <v>0.50598687076230531</v>
      </c>
      <c r="U3033" s="3">
        <f t="shared" si="524"/>
        <v>0.8787120079720977</v>
      </c>
      <c r="V3033" s="3">
        <f t="shared" si="525"/>
        <v>0.97633586518446347</v>
      </c>
      <c r="W3033" s="4" t="str">
        <f t="shared" si="526"/>
        <v>Need Improvement</v>
      </c>
      <c r="X3033" s="4" t="str">
        <f t="shared" si="527"/>
        <v>Need Improvement</v>
      </c>
    </row>
    <row r="3034" spans="1:24" x14ac:dyDescent="0.3">
      <c r="A3034" s="4">
        <v>928014</v>
      </c>
      <c r="B3034" s="4" t="s">
        <v>26</v>
      </c>
      <c r="C3034" s="5">
        <v>45338</v>
      </c>
      <c r="D3034" s="6">
        <v>45338</v>
      </c>
      <c r="E3034" s="7">
        <v>45338</v>
      </c>
      <c r="F3034" s="13">
        <v>45338</v>
      </c>
      <c r="G3034" s="4" t="s">
        <v>12</v>
      </c>
      <c r="H3034" s="4" t="s">
        <v>13</v>
      </c>
      <c r="I3034" s="4">
        <v>1103</v>
      </c>
      <c r="J3034" s="4">
        <v>902</v>
      </c>
      <c r="K3034" s="4">
        <v>40</v>
      </c>
      <c r="L3034" s="1">
        <v>2827.19</v>
      </c>
      <c r="M3034" s="1">
        <v>3033.56</v>
      </c>
      <c r="N3034" s="2">
        <f t="shared" si="517"/>
        <v>1.07299474036057</v>
      </c>
      <c r="O3034" s="3">
        <f t="shared" si="518"/>
        <v>0.81776971894832273</v>
      </c>
      <c r="P3034" s="3">
        <f t="shared" si="519"/>
        <v>4.4345898004434593E-2</v>
      </c>
      <c r="Q3034" s="8">
        <f t="shared" si="520"/>
        <v>3.1343569844789356</v>
      </c>
      <c r="R3034" s="8">
        <f t="shared" si="521"/>
        <v>70.679749999999999</v>
      </c>
      <c r="S3034" s="8">
        <f t="shared" si="522"/>
        <v>206.36999999999989</v>
      </c>
      <c r="T3034" s="3">
        <f t="shared" si="523"/>
        <v>6.8028982449663072E-2</v>
      </c>
      <c r="U3034" s="3">
        <f t="shared" si="524"/>
        <v>2.5631822302810519</v>
      </c>
      <c r="V3034" s="3">
        <f t="shared" si="525"/>
        <v>13.699617192421387</v>
      </c>
      <c r="W3034" s="4" t="str">
        <f t="shared" si="526"/>
        <v>Need Improvement</v>
      </c>
      <c r="X3034" s="4" t="str">
        <f t="shared" si="527"/>
        <v>Need Improvement</v>
      </c>
    </row>
    <row r="3035" spans="1:24" x14ac:dyDescent="0.3">
      <c r="A3035" s="4">
        <v>872374</v>
      </c>
      <c r="B3035" s="4" t="s">
        <v>11</v>
      </c>
      <c r="C3035" s="5">
        <v>45339</v>
      </c>
      <c r="D3035" s="6">
        <v>45339</v>
      </c>
      <c r="E3035" s="7">
        <v>45339</v>
      </c>
      <c r="F3035" s="13">
        <v>45339</v>
      </c>
      <c r="G3035" s="4" t="s">
        <v>12</v>
      </c>
      <c r="H3035" s="4" t="s">
        <v>25</v>
      </c>
      <c r="I3035" s="4">
        <v>2877</v>
      </c>
      <c r="J3035" s="4">
        <v>413</v>
      </c>
      <c r="K3035" s="4">
        <v>17</v>
      </c>
      <c r="L3035" s="1">
        <v>1427.16</v>
      </c>
      <c r="M3035" s="1">
        <v>8282.02</v>
      </c>
      <c r="N3035" s="2">
        <f t="shared" si="517"/>
        <v>5.803147509739623</v>
      </c>
      <c r="O3035" s="3">
        <f t="shared" si="518"/>
        <v>0.14355231143552311</v>
      </c>
      <c r="P3035" s="3">
        <f t="shared" si="519"/>
        <v>4.1162227602905568E-2</v>
      </c>
      <c r="Q3035" s="8">
        <f t="shared" si="520"/>
        <v>3.4555932203389834</v>
      </c>
      <c r="R3035" s="8">
        <f t="shared" si="521"/>
        <v>83.95058823529412</v>
      </c>
      <c r="S3035" s="8">
        <f t="shared" si="522"/>
        <v>6854.8600000000006</v>
      </c>
      <c r="T3035" s="3">
        <f t="shared" si="523"/>
        <v>0.82767972064786133</v>
      </c>
      <c r="U3035" s="3">
        <f t="shared" si="524"/>
        <v>0.49605839416058395</v>
      </c>
      <c r="V3035" s="3">
        <f t="shared" si="525"/>
        <v>0.20819681218872449</v>
      </c>
      <c r="W3035" s="4" t="str">
        <f t="shared" si="526"/>
        <v>Good</v>
      </c>
      <c r="X3035" s="4" t="str">
        <f t="shared" si="527"/>
        <v>Good</v>
      </c>
    </row>
    <row r="3036" spans="1:24" x14ac:dyDescent="0.3">
      <c r="A3036" s="4">
        <v>539039</v>
      </c>
      <c r="B3036" s="4" t="s">
        <v>14</v>
      </c>
      <c r="C3036" s="5">
        <v>45339</v>
      </c>
      <c r="D3036" s="6">
        <v>45339</v>
      </c>
      <c r="E3036" s="7">
        <v>45339</v>
      </c>
      <c r="F3036" s="13">
        <v>45339</v>
      </c>
      <c r="G3036" s="4" t="s">
        <v>27</v>
      </c>
      <c r="H3036" s="4" t="s">
        <v>13</v>
      </c>
      <c r="I3036" s="4">
        <v>7617</v>
      </c>
      <c r="J3036" s="4">
        <v>837</v>
      </c>
      <c r="K3036" s="4">
        <v>37</v>
      </c>
      <c r="L3036" s="1">
        <v>4400.3</v>
      </c>
      <c r="M3036" s="1">
        <v>4380.95</v>
      </c>
      <c r="N3036" s="2">
        <f t="shared" si="517"/>
        <v>0.99560257255187135</v>
      </c>
      <c r="O3036" s="3">
        <f t="shared" si="518"/>
        <v>0.10988578180385979</v>
      </c>
      <c r="P3036" s="3">
        <f t="shared" si="519"/>
        <v>4.4205495818399047E-2</v>
      </c>
      <c r="Q3036" s="8">
        <f t="shared" si="520"/>
        <v>5.2572281959378735</v>
      </c>
      <c r="R3036" s="8">
        <f t="shared" si="521"/>
        <v>118.92702702702704</v>
      </c>
      <c r="S3036" s="8">
        <f t="shared" si="522"/>
        <v>-19.350000000000364</v>
      </c>
      <c r="T3036" s="3">
        <f t="shared" si="523"/>
        <v>-4.4168502265491197E-3</v>
      </c>
      <c r="U3036" s="3">
        <f t="shared" si="524"/>
        <v>0.57769463043192859</v>
      </c>
      <c r="V3036" s="3">
        <f t="shared" si="525"/>
        <v>-227.40568475451769</v>
      </c>
      <c r="W3036" s="4" t="str">
        <f t="shared" si="526"/>
        <v>Need Improvement</v>
      </c>
      <c r="X3036" s="4" t="str">
        <f t="shared" si="527"/>
        <v>Poor</v>
      </c>
    </row>
    <row r="3037" spans="1:24" x14ac:dyDescent="0.3">
      <c r="A3037" s="4">
        <v>674340</v>
      </c>
      <c r="B3037" s="4" t="s">
        <v>16</v>
      </c>
      <c r="C3037" s="5">
        <v>45339</v>
      </c>
      <c r="D3037" s="6">
        <v>45339</v>
      </c>
      <c r="E3037" s="7">
        <v>45339</v>
      </c>
      <c r="F3037" s="13">
        <v>45339</v>
      </c>
      <c r="G3037" s="4" t="s">
        <v>21</v>
      </c>
      <c r="H3037" s="4" t="s">
        <v>19</v>
      </c>
      <c r="I3037" s="4">
        <v>2879</v>
      </c>
      <c r="J3037" s="4">
        <v>560</v>
      </c>
      <c r="K3037" s="4">
        <v>26</v>
      </c>
      <c r="L3037" s="1">
        <v>1159.76</v>
      </c>
      <c r="M3037" s="1">
        <v>7101.05</v>
      </c>
      <c r="N3037" s="2">
        <f t="shared" si="517"/>
        <v>6.1228616265434228</v>
      </c>
      <c r="O3037" s="3">
        <f t="shared" si="518"/>
        <v>0.1945119833275443</v>
      </c>
      <c r="P3037" s="3">
        <f t="shared" si="519"/>
        <v>4.642857142857143E-2</v>
      </c>
      <c r="Q3037" s="8">
        <f t="shared" si="520"/>
        <v>2.0710000000000002</v>
      </c>
      <c r="R3037" s="8">
        <f t="shared" si="521"/>
        <v>44.606153846153845</v>
      </c>
      <c r="S3037" s="8">
        <f t="shared" si="522"/>
        <v>5941.29</v>
      </c>
      <c r="T3037" s="3">
        <f t="shared" si="523"/>
        <v>0.83667767442842955</v>
      </c>
      <c r="U3037" s="3">
        <f t="shared" si="524"/>
        <v>0.40283431747134424</v>
      </c>
      <c r="V3037" s="3">
        <f t="shared" si="525"/>
        <v>0.19520339858852201</v>
      </c>
      <c r="W3037" s="4" t="str">
        <f t="shared" si="526"/>
        <v>Good</v>
      </c>
      <c r="X3037" s="4" t="str">
        <f t="shared" si="527"/>
        <v>Good</v>
      </c>
    </row>
    <row r="3038" spans="1:24" x14ac:dyDescent="0.3">
      <c r="A3038" s="4">
        <v>512522</v>
      </c>
      <c r="B3038" s="4" t="s">
        <v>18</v>
      </c>
      <c r="C3038" s="5">
        <v>45339</v>
      </c>
      <c r="D3038" s="6">
        <v>45339</v>
      </c>
      <c r="E3038" s="7">
        <v>45339</v>
      </c>
      <c r="F3038" s="13">
        <v>45339</v>
      </c>
      <c r="G3038" s="4" t="s">
        <v>21</v>
      </c>
      <c r="H3038" s="4" t="s">
        <v>25</v>
      </c>
      <c r="I3038" s="4">
        <v>1804</v>
      </c>
      <c r="J3038" s="4">
        <v>254</v>
      </c>
      <c r="K3038" s="4">
        <v>52</v>
      </c>
      <c r="L3038" s="1">
        <v>1539.93</v>
      </c>
      <c r="M3038" s="1">
        <v>4570.0600000000004</v>
      </c>
      <c r="N3038" s="2">
        <f t="shared" si="517"/>
        <v>2.9677063243134429</v>
      </c>
      <c r="O3038" s="3">
        <f t="shared" si="518"/>
        <v>0.14079822616407983</v>
      </c>
      <c r="P3038" s="3">
        <f t="shared" si="519"/>
        <v>0.20472440944881889</v>
      </c>
      <c r="Q3038" s="8">
        <f t="shared" si="520"/>
        <v>6.0627165354330712</v>
      </c>
      <c r="R3038" s="8">
        <f t="shared" si="521"/>
        <v>29.614038461538463</v>
      </c>
      <c r="S3038" s="8">
        <f t="shared" si="522"/>
        <v>3030.13</v>
      </c>
      <c r="T3038" s="3">
        <f t="shared" si="523"/>
        <v>0.66303943493083239</v>
      </c>
      <c r="U3038" s="3">
        <f t="shared" si="524"/>
        <v>0.85361973392461199</v>
      </c>
      <c r="V3038" s="3">
        <f t="shared" si="525"/>
        <v>0.50820591855794961</v>
      </c>
      <c r="W3038" s="4" t="str">
        <f t="shared" si="526"/>
        <v>Need Improvement</v>
      </c>
      <c r="X3038" s="4" t="str">
        <f t="shared" si="527"/>
        <v>Need Improvement</v>
      </c>
    </row>
    <row r="3039" spans="1:24" x14ac:dyDescent="0.3">
      <c r="A3039" s="4">
        <v>511881</v>
      </c>
      <c r="B3039" s="4" t="s">
        <v>20</v>
      </c>
      <c r="C3039" s="5">
        <v>45339</v>
      </c>
      <c r="D3039" s="6">
        <v>45339</v>
      </c>
      <c r="E3039" s="7">
        <v>45339</v>
      </c>
      <c r="F3039" s="13">
        <v>45339</v>
      </c>
      <c r="G3039" s="4" t="s">
        <v>15</v>
      </c>
      <c r="H3039" s="4" t="s">
        <v>17</v>
      </c>
      <c r="I3039" s="4">
        <v>1579</v>
      </c>
      <c r="J3039" s="4">
        <v>926</v>
      </c>
      <c r="K3039" s="4">
        <v>68</v>
      </c>
      <c r="L3039" s="1">
        <v>2181.96</v>
      </c>
      <c r="M3039" s="1">
        <v>9241.89</v>
      </c>
      <c r="N3039" s="2">
        <f t="shared" si="517"/>
        <v>4.2355909365891211</v>
      </c>
      <c r="O3039" s="3">
        <f t="shared" si="518"/>
        <v>0.58644711842938568</v>
      </c>
      <c r="P3039" s="3">
        <f t="shared" si="519"/>
        <v>7.3434125269978404E-2</v>
      </c>
      <c r="Q3039" s="8">
        <f t="shared" si="520"/>
        <v>2.3563282937365013</v>
      </c>
      <c r="R3039" s="8">
        <f t="shared" si="521"/>
        <v>32.087647058823528</v>
      </c>
      <c r="S3039" s="8">
        <f t="shared" si="522"/>
        <v>7059.9299999999994</v>
      </c>
      <c r="T3039" s="3">
        <f t="shared" si="523"/>
        <v>0.76390543492727137</v>
      </c>
      <c r="U3039" s="3">
        <f t="shared" si="524"/>
        <v>1.3818619379354022</v>
      </c>
      <c r="V3039" s="3">
        <f t="shared" si="525"/>
        <v>0.30906255444459085</v>
      </c>
      <c r="W3039" s="4" t="str">
        <f t="shared" si="526"/>
        <v>Need Improvement</v>
      </c>
      <c r="X3039" s="4" t="str">
        <f t="shared" si="527"/>
        <v>Excellent</v>
      </c>
    </row>
    <row r="3040" spans="1:24" x14ac:dyDescent="0.3">
      <c r="A3040" s="4">
        <v>482417</v>
      </c>
      <c r="B3040" s="4" t="s">
        <v>22</v>
      </c>
      <c r="C3040" s="5">
        <v>45339</v>
      </c>
      <c r="D3040" s="6">
        <v>45339</v>
      </c>
      <c r="E3040" s="7">
        <v>45339</v>
      </c>
      <c r="F3040" s="13">
        <v>45339</v>
      </c>
      <c r="G3040" s="4" t="s">
        <v>27</v>
      </c>
      <c r="H3040" s="4" t="s">
        <v>25</v>
      </c>
      <c r="I3040" s="4">
        <v>4629</v>
      </c>
      <c r="J3040" s="4">
        <v>963</v>
      </c>
      <c r="K3040" s="4">
        <v>68</v>
      </c>
      <c r="L3040" s="1">
        <v>4988.24</v>
      </c>
      <c r="M3040" s="1">
        <v>2115.7199999999998</v>
      </c>
      <c r="N3040" s="2">
        <f t="shared" si="517"/>
        <v>0.42414158099850846</v>
      </c>
      <c r="O3040" s="3">
        <f t="shared" si="518"/>
        <v>0.20803629293583928</v>
      </c>
      <c r="P3040" s="3">
        <f t="shared" si="519"/>
        <v>7.0612668743509868E-2</v>
      </c>
      <c r="Q3040" s="8">
        <f t="shared" si="520"/>
        <v>5.1798961578400826</v>
      </c>
      <c r="R3040" s="8">
        <f t="shared" si="521"/>
        <v>73.356470588235297</v>
      </c>
      <c r="S3040" s="8">
        <f t="shared" si="522"/>
        <v>-2872.52</v>
      </c>
      <c r="T3040" s="3">
        <f t="shared" si="523"/>
        <v>-1.3577032877696482</v>
      </c>
      <c r="U3040" s="3">
        <f t="shared" si="524"/>
        <v>1.0776063944696479</v>
      </c>
      <c r="V3040" s="3">
        <f t="shared" si="525"/>
        <v>-1.736537952738362</v>
      </c>
      <c r="W3040" s="4" t="str">
        <f t="shared" si="526"/>
        <v>Need Improvement</v>
      </c>
      <c r="X3040" s="4" t="str">
        <f t="shared" si="527"/>
        <v>Poor</v>
      </c>
    </row>
    <row r="3041" spans="1:24" x14ac:dyDescent="0.3">
      <c r="A3041" s="4">
        <v>718186</v>
      </c>
      <c r="B3041" s="4" t="s">
        <v>23</v>
      </c>
      <c r="C3041" s="5">
        <v>45339</v>
      </c>
      <c r="D3041" s="6">
        <v>45339</v>
      </c>
      <c r="E3041" s="7">
        <v>45339</v>
      </c>
      <c r="F3041" s="13">
        <v>45339</v>
      </c>
      <c r="G3041" s="4" t="s">
        <v>12</v>
      </c>
      <c r="H3041" s="4" t="s">
        <v>25</v>
      </c>
      <c r="I3041" s="4">
        <v>6800</v>
      </c>
      <c r="J3041" s="4">
        <v>122</v>
      </c>
      <c r="K3041" s="4">
        <v>88</v>
      </c>
      <c r="L3041" s="1">
        <v>4327.97</v>
      </c>
      <c r="M3041" s="1">
        <v>5645.5</v>
      </c>
      <c r="N3041" s="2">
        <f t="shared" si="517"/>
        <v>1.3044221655880239</v>
      </c>
      <c r="O3041" s="3">
        <f t="shared" si="518"/>
        <v>1.7941176470588235E-2</v>
      </c>
      <c r="P3041" s="3">
        <f t="shared" si="519"/>
        <v>0.72131147540983609</v>
      </c>
      <c r="Q3041" s="8">
        <f t="shared" si="520"/>
        <v>35.475163934426234</v>
      </c>
      <c r="R3041" s="8">
        <f t="shared" si="521"/>
        <v>49.181477272727278</v>
      </c>
      <c r="S3041" s="8">
        <f t="shared" si="522"/>
        <v>1317.5299999999997</v>
      </c>
      <c r="T3041" s="3">
        <f t="shared" si="523"/>
        <v>0.23337702594987153</v>
      </c>
      <c r="U3041" s="3">
        <f t="shared" si="524"/>
        <v>0.63646617647058823</v>
      </c>
      <c r="V3041" s="3">
        <f t="shared" si="525"/>
        <v>3.2849119185141902</v>
      </c>
      <c r="W3041" s="4" t="str">
        <f t="shared" si="526"/>
        <v>Need Improvement</v>
      </c>
      <c r="X3041" s="4" t="str">
        <f t="shared" si="527"/>
        <v>Need Improvement</v>
      </c>
    </row>
    <row r="3042" spans="1:24" x14ac:dyDescent="0.3">
      <c r="A3042" s="4">
        <v>165013</v>
      </c>
      <c r="B3042" s="4" t="s">
        <v>24</v>
      </c>
      <c r="C3042" s="5">
        <v>45339</v>
      </c>
      <c r="D3042" s="6">
        <v>45339</v>
      </c>
      <c r="E3042" s="7">
        <v>45339</v>
      </c>
      <c r="F3042" s="13">
        <v>45339</v>
      </c>
      <c r="G3042" s="4" t="s">
        <v>27</v>
      </c>
      <c r="H3042" s="4" t="s">
        <v>25</v>
      </c>
      <c r="I3042" s="4">
        <v>4574</v>
      </c>
      <c r="J3042" s="4">
        <v>145</v>
      </c>
      <c r="K3042" s="4">
        <v>62</v>
      </c>
      <c r="L3042" s="1">
        <v>4133.55</v>
      </c>
      <c r="M3042" s="1">
        <v>9645.07</v>
      </c>
      <c r="N3042" s="2">
        <f t="shared" si="517"/>
        <v>2.3333623640696253</v>
      </c>
      <c r="O3042" s="3">
        <f t="shared" si="518"/>
        <v>3.1700918233493657E-2</v>
      </c>
      <c r="P3042" s="3">
        <f t="shared" si="519"/>
        <v>0.42758620689655175</v>
      </c>
      <c r="Q3042" s="8">
        <f t="shared" si="520"/>
        <v>28.507241379310347</v>
      </c>
      <c r="R3042" s="8">
        <f t="shared" si="521"/>
        <v>66.670161290322582</v>
      </c>
      <c r="S3042" s="8">
        <f t="shared" si="522"/>
        <v>5511.5199999999995</v>
      </c>
      <c r="T3042" s="3">
        <f t="shared" si="523"/>
        <v>0.57143390353828427</v>
      </c>
      <c r="U3042" s="3">
        <f t="shared" si="524"/>
        <v>0.90370572802798432</v>
      </c>
      <c r="V3042" s="3">
        <f t="shared" si="525"/>
        <v>0.74998367056637738</v>
      </c>
      <c r="W3042" s="4" t="str">
        <f t="shared" si="526"/>
        <v>Need Improvement</v>
      </c>
      <c r="X3042" s="4" t="str">
        <f t="shared" si="527"/>
        <v>Good</v>
      </c>
    </row>
    <row r="3043" spans="1:24" x14ac:dyDescent="0.3">
      <c r="A3043" s="4">
        <v>867965</v>
      </c>
      <c r="B3043" s="4" t="s">
        <v>26</v>
      </c>
      <c r="C3043" s="5">
        <v>45339</v>
      </c>
      <c r="D3043" s="6">
        <v>45339</v>
      </c>
      <c r="E3043" s="7">
        <v>45339</v>
      </c>
      <c r="F3043" s="13">
        <v>45339</v>
      </c>
      <c r="G3043" s="4" t="s">
        <v>15</v>
      </c>
      <c r="H3043" s="4" t="s">
        <v>13</v>
      </c>
      <c r="I3043" s="4">
        <v>4382</v>
      </c>
      <c r="J3043" s="4">
        <v>350</v>
      </c>
      <c r="K3043" s="4">
        <v>69</v>
      </c>
      <c r="L3043" s="1">
        <v>4168.34</v>
      </c>
      <c r="M3043" s="1">
        <v>7368.48</v>
      </c>
      <c r="N3043" s="2">
        <f t="shared" si="517"/>
        <v>1.7677252815269386</v>
      </c>
      <c r="O3043" s="3">
        <f t="shared" si="518"/>
        <v>7.9872204472843447E-2</v>
      </c>
      <c r="P3043" s="3">
        <f t="shared" si="519"/>
        <v>0.19714285714285715</v>
      </c>
      <c r="Q3043" s="8">
        <f t="shared" si="520"/>
        <v>11.909542857142858</v>
      </c>
      <c r="R3043" s="8">
        <f t="shared" si="521"/>
        <v>60.410724637681163</v>
      </c>
      <c r="S3043" s="8">
        <f t="shared" si="522"/>
        <v>3200.1399999999994</v>
      </c>
      <c r="T3043" s="3">
        <f t="shared" si="523"/>
        <v>0.43430123987579522</v>
      </c>
      <c r="U3043" s="3">
        <f t="shared" si="524"/>
        <v>0.95124144226380647</v>
      </c>
      <c r="V3043" s="3">
        <f t="shared" si="525"/>
        <v>1.3025492634697236</v>
      </c>
      <c r="W3043" s="4" t="str">
        <f t="shared" si="526"/>
        <v>Need Improvement</v>
      </c>
      <c r="X3043" s="4" t="str">
        <f t="shared" si="527"/>
        <v>Need Improvement</v>
      </c>
    </row>
    <row r="3044" spans="1:24" x14ac:dyDescent="0.3">
      <c r="A3044" s="4">
        <v>195911</v>
      </c>
      <c r="B3044" s="4" t="s">
        <v>11</v>
      </c>
      <c r="C3044" s="5">
        <v>45340</v>
      </c>
      <c r="D3044" s="6">
        <v>45340</v>
      </c>
      <c r="E3044" s="7">
        <v>45340</v>
      </c>
      <c r="F3044" s="13">
        <v>45340</v>
      </c>
      <c r="G3044" s="4" t="s">
        <v>12</v>
      </c>
      <c r="H3044" s="4" t="s">
        <v>13</v>
      </c>
      <c r="I3044" s="4">
        <v>1276</v>
      </c>
      <c r="J3044" s="4">
        <v>904</v>
      </c>
      <c r="K3044" s="4">
        <v>100</v>
      </c>
      <c r="L3044" s="1">
        <v>2357.11</v>
      </c>
      <c r="M3044" s="1">
        <v>8718.11</v>
      </c>
      <c r="N3044" s="2">
        <f t="shared" si="517"/>
        <v>3.6986436780633913</v>
      </c>
      <c r="O3044" s="3">
        <f t="shared" si="518"/>
        <v>0.70846394984326022</v>
      </c>
      <c r="P3044" s="3">
        <f t="shared" si="519"/>
        <v>0.11061946902654868</v>
      </c>
      <c r="Q3044" s="8">
        <f t="shared" si="520"/>
        <v>2.6074225663716817</v>
      </c>
      <c r="R3044" s="8">
        <f t="shared" si="521"/>
        <v>23.571100000000001</v>
      </c>
      <c r="S3044" s="8">
        <f t="shared" si="522"/>
        <v>6361</v>
      </c>
      <c r="T3044" s="3">
        <f t="shared" si="523"/>
        <v>0.72963061948059837</v>
      </c>
      <c r="U3044" s="3">
        <f t="shared" si="524"/>
        <v>1.8472648902821318</v>
      </c>
      <c r="V3044" s="3">
        <f t="shared" si="525"/>
        <v>0.37055651627102659</v>
      </c>
      <c r="W3044" s="4" t="str">
        <f t="shared" si="526"/>
        <v>Need Improvement</v>
      </c>
      <c r="X3044" s="4" t="str">
        <f t="shared" si="527"/>
        <v>Good</v>
      </c>
    </row>
    <row r="3045" spans="1:24" x14ac:dyDescent="0.3">
      <c r="A3045" s="4">
        <v>510031</v>
      </c>
      <c r="B3045" s="4" t="s">
        <v>14</v>
      </c>
      <c r="C3045" s="5">
        <v>45340</v>
      </c>
      <c r="D3045" s="6">
        <v>45340</v>
      </c>
      <c r="E3045" s="7">
        <v>45340</v>
      </c>
      <c r="F3045" s="13">
        <v>45340</v>
      </c>
      <c r="G3045" s="4" t="s">
        <v>15</v>
      </c>
      <c r="H3045" s="4" t="s">
        <v>13</v>
      </c>
      <c r="I3045" s="4">
        <v>5587</v>
      </c>
      <c r="J3045" s="4">
        <v>464</v>
      </c>
      <c r="K3045" s="4">
        <v>25</v>
      </c>
      <c r="L3045" s="1">
        <v>1538.17</v>
      </c>
      <c r="M3045" s="1">
        <v>7917.89</v>
      </c>
      <c r="N3045" s="2">
        <f t="shared" si="517"/>
        <v>5.1476039709524954</v>
      </c>
      <c r="O3045" s="3">
        <f t="shared" si="518"/>
        <v>8.3049937354573111E-2</v>
      </c>
      <c r="P3045" s="3">
        <f t="shared" si="519"/>
        <v>5.3879310344827583E-2</v>
      </c>
      <c r="Q3045" s="8">
        <f t="shared" si="520"/>
        <v>3.3150215517241381</v>
      </c>
      <c r="R3045" s="8">
        <f t="shared" si="521"/>
        <v>61.526800000000001</v>
      </c>
      <c r="S3045" s="8">
        <f t="shared" si="522"/>
        <v>6379.72</v>
      </c>
      <c r="T3045" s="3">
        <f t="shared" si="523"/>
        <v>0.8057348611814511</v>
      </c>
      <c r="U3045" s="3">
        <f t="shared" si="524"/>
        <v>0.27531233219974943</v>
      </c>
      <c r="V3045" s="3">
        <f t="shared" si="525"/>
        <v>0.24110305781444955</v>
      </c>
      <c r="W3045" s="4" t="str">
        <f t="shared" si="526"/>
        <v>Good</v>
      </c>
      <c r="X3045" s="4" t="str">
        <f t="shared" si="527"/>
        <v>Good</v>
      </c>
    </row>
    <row r="3046" spans="1:24" x14ac:dyDescent="0.3">
      <c r="A3046" s="4">
        <v>805438</v>
      </c>
      <c r="B3046" s="4" t="s">
        <v>16</v>
      </c>
      <c r="C3046" s="5">
        <v>45340</v>
      </c>
      <c r="D3046" s="6">
        <v>45340</v>
      </c>
      <c r="E3046" s="7">
        <v>45340</v>
      </c>
      <c r="F3046" s="13">
        <v>45340</v>
      </c>
      <c r="G3046" s="4" t="s">
        <v>12</v>
      </c>
      <c r="H3046" s="4" t="s">
        <v>19</v>
      </c>
      <c r="I3046" s="4">
        <v>3032</v>
      </c>
      <c r="J3046" s="4">
        <v>780</v>
      </c>
      <c r="K3046" s="4">
        <v>46</v>
      </c>
      <c r="L3046" s="1">
        <v>4982.72</v>
      </c>
      <c r="M3046" s="1">
        <v>7799.25</v>
      </c>
      <c r="N3046" s="2">
        <f t="shared" si="517"/>
        <v>1.5652595369597329</v>
      </c>
      <c r="O3046" s="3">
        <f t="shared" si="518"/>
        <v>0.25725593667546176</v>
      </c>
      <c r="P3046" s="3">
        <f t="shared" si="519"/>
        <v>5.8974358974358973E-2</v>
      </c>
      <c r="Q3046" s="8">
        <f t="shared" si="520"/>
        <v>6.3881025641025646</v>
      </c>
      <c r="R3046" s="8">
        <f t="shared" si="521"/>
        <v>108.32000000000001</v>
      </c>
      <c r="S3046" s="8">
        <f t="shared" si="522"/>
        <v>2816.5299999999997</v>
      </c>
      <c r="T3046" s="3">
        <f t="shared" si="523"/>
        <v>0.36112831361989933</v>
      </c>
      <c r="U3046" s="3">
        <f t="shared" si="524"/>
        <v>1.6433773087071242</v>
      </c>
      <c r="V3046" s="3">
        <f t="shared" si="525"/>
        <v>1.7690988556841223</v>
      </c>
      <c r="W3046" s="4" t="str">
        <f t="shared" si="526"/>
        <v>Need Improvement</v>
      </c>
      <c r="X3046" s="4" t="str">
        <f t="shared" si="527"/>
        <v>Need Improvement</v>
      </c>
    </row>
    <row r="3047" spans="1:24" x14ac:dyDescent="0.3">
      <c r="A3047" s="4">
        <v>220582</v>
      </c>
      <c r="B3047" s="4" t="s">
        <v>18</v>
      </c>
      <c r="C3047" s="5">
        <v>45340</v>
      </c>
      <c r="D3047" s="6">
        <v>45340</v>
      </c>
      <c r="E3047" s="7">
        <v>45340</v>
      </c>
      <c r="F3047" s="13">
        <v>45340</v>
      </c>
      <c r="G3047" s="4" t="s">
        <v>12</v>
      </c>
      <c r="H3047" s="4" t="s">
        <v>19</v>
      </c>
      <c r="I3047" s="4">
        <v>6497</v>
      </c>
      <c r="J3047" s="4">
        <v>489</v>
      </c>
      <c r="K3047" s="4">
        <v>76</v>
      </c>
      <c r="L3047" s="1">
        <v>4793.47</v>
      </c>
      <c r="M3047" s="1">
        <v>8327.4599999999991</v>
      </c>
      <c r="N3047" s="2">
        <f t="shared" si="517"/>
        <v>1.7372508850582142</v>
      </c>
      <c r="O3047" s="3">
        <f t="shared" si="518"/>
        <v>7.5265507157149455E-2</v>
      </c>
      <c r="P3047" s="3">
        <f t="shared" si="519"/>
        <v>0.15541922290388549</v>
      </c>
      <c r="Q3047" s="8">
        <f t="shared" si="520"/>
        <v>9.802597137014315</v>
      </c>
      <c r="R3047" s="8">
        <f t="shared" si="521"/>
        <v>63.071973684210526</v>
      </c>
      <c r="S3047" s="8">
        <f t="shared" si="522"/>
        <v>3533.9899999999989</v>
      </c>
      <c r="T3047" s="3">
        <f t="shared" si="523"/>
        <v>0.42437790154500882</v>
      </c>
      <c r="U3047" s="3">
        <f t="shared" si="524"/>
        <v>0.73779744497460376</v>
      </c>
      <c r="V3047" s="3">
        <f t="shared" si="525"/>
        <v>1.3563903689597316</v>
      </c>
      <c r="W3047" s="4" t="str">
        <f t="shared" si="526"/>
        <v>Need Improvement</v>
      </c>
      <c r="X3047" s="4" t="str">
        <f t="shared" si="527"/>
        <v>Need Improvement</v>
      </c>
    </row>
    <row r="3048" spans="1:24" x14ac:dyDescent="0.3">
      <c r="A3048" s="4">
        <v>805803</v>
      </c>
      <c r="B3048" s="4" t="s">
        <v>20</v>
      </c>
      <c r="C3048" s="5">
        <v>45340</v>
      </c>
      <c r="D3048" s="6">
        <v>45340</v>
      </c>
      <c r="E3048" s="7">
        <v>45340</v>
      </c>
      <c r="F3048" s="13">
        <v>45340</v>
      </c>
      <c r="G3048" s="4" t="s">
        <v>21</v>
      </c>
      <c r="H3048" s="4" t="s">
        <v>13</v>
      </c>
      <c r="I3048" s="4">
        <v>7243</v>
      </c>
      <c r="J3048" s="4">
        <v>951</v>
      </c>
      <c r="K3048" s="4">
        <v>18</v>
      </c>
      <c r="L3048" s="1">
        <v>3805.65</v>
      </c>
      <c r="M3048" s="1">
        <v>2164.5100000000002</v>
      </c>
      <c r="N3048" s="2">
        <f t="shared" si="517"/>
        <v>0.56876223509781509</v>
      </c>
      <c r="O3048" s="3">
        <f t="shared" si="518"/>
        <v>0.13129918542040592</v>
      </c>
      <c r="P3048" s="3">
        <f t="shared" si="519"/>
        <v>1.8927444794952682E-2</v>
      </c>
      <c r="Q3048" s="8">
        <f t="shared" si="520"/>
        <v>4.0017350157728711</v>
      </c>
      <c r="R3048" s="8">
        <f t="shared" si="521"/>
        <v>211.42500000000001</v>
      </c>
      <c r="S3048" s="8">
        <f t="shared" si="522"/>
        <v>-1641.1399999999999</v>
      </c>
      <c r="T3048" s="3">
        <f t="shared" si="523"/>
        <v>-0.75820393530175412</v>
      </c>
      <c r="U3048" s="3">
        <f t="shared" si="524"/>
        <v>0.52542454783929315</v>
      </c>
      <c r="V3048" s="3">
        <f t="shared" si="525"/>
        <v>-2.3189063699623436</v>
      </c>
      <c r="W3048" s="4" t="str">
        <f t="shared" si="526"/>
        <v>Need Improvement</v>
      </c>
      <c r="X3048" s="4" t="str">
        <f t="shared" si="527"/>
        <v>Poor</v>
      </c>
    </row>
    <row r="3049" spans="1:24" x14ac:dyDescent="0.3">
      <c r="A3049" s="4">
        <v>205135</v>
      </c>
      <c r="B3049" s="4" t="s">
        <v>22</v>
      </c>
      <c r="C3049" s="5">
        <v>45340</v>
      </c>
      <c r="D3049" s="6">
        <v>45340</v>
      </c>
      <c r="E3049" s="7">
        <v>45340</v>
      </c>
      <c r="F3049" s="13">
        <v>45340</v>
      </c>
      <c r="G3049" s="4" t="s">
        <v>15</v>
      </c>
      <c r="H3049" s="4" t="s">
        <v>17</v>
      </c>
      <c r="I3049" s="4">
        <v>7416</v>
      </c>
      <c r="J3049" s="4">
        <v>937</v>
      </c>
      <c r="K3049" s="4">
        <v>84</v>
      </c>
      <c r="L3049" s="1">
        <v>1536.33</v>
      </c>
      <c r="M3049" s="1">
        <v>8572.43</v>
      </c>
      <c r="N3049" s="2">
        <f t="shared" si="517"/>
        <v>5.5798103272083477</v>
      </c>
      <c r="O3049" s="3">
        <f t="shared" si="518"/>
        <v>0.12634843581445523</v>
      </c>
      <c r="P3049" s="3">
        <f t="shared" si="519"/>
        <v>8.9647812166488788E-2</v>
      </c>
      <c r="Q3049" s="8">
        <f t="shared" si="520"/>
        <v>1.6396264674493062</v>
      </c>
      <c r="R3049" s="8">
        <f t="shared" si="521"/>
        <v>18.289642857142855</v>
      </c>
      <c r="S3049" s="8">
        <f t="shared" si="522"/>
        <v>7036.1</v>
      </c>
      <c r="T3049" s="3">
        <f t="shared" si="523"/>
        <v>0.82078243858509203</v>
      </c>
      <c r="U3049" s="3">
        <f t="shared" si="524"/>
        <v>0.20716423948220064</v>
      </c>
      <c r="V3049" s="3">
        <f t="shared" si="525"/>
        <v>0.21834965392760192</v>
      </c>
      <c r="W3049" s="4" t="str">
        <f t="shared" si="526"/>
        <v>Good</v>
      </c>
      <c r="X3049" s="4" t="str">
        <f t="shared" si="527"/>
        <v>Excellent</v>
      </c>
    </row>
    <row r="3050" spans="1:24" x14ac:dyDescent="0.3">
      <c r="A3050" s="4">
        <v>994906</v>
      </c>
      <c r="B3050" s="4" t="s">
        <v>23</v>
      </c>
      <c r="C3050" s="5">
        <v>45340</v>
      </c>
      <c r="D3050" s="6">
        <v>45340</v>
      </c>
      <c r="E3050" s="7">
        <v>45340</v>
      </c>
      <c r="F3050" s="13">
        <v>45340</v>
      </c>
      <c r="G3050" s="4" t="s">
        <v>21</v>
      </c>
      <c r="H3050" s="4" t="s">
        <v>13</v>
      </c>
      <c r="I3050" s="4">
        <v>5342</v>
      </c>
      <c r="J3050" s="4">
        <v>184</v>
      </c>
      <c r="K3050" s="4">
        <v>82</v>
      </c>
      <c r="L3050" s="1">
        <v>1653.48</v>
      </c>
      <c r="M3050" s="1">
        <v>5282.98</v>
      </c>
      <c r="N3050" s="2">
        <f t="shared" si="517"/>
        <v>3.1950673730556156</v>
      </c>
      <c r="O3050" s="3">
        <f t="shared" si="518"/>
        <v>3.4444028453762633E-2</v>
      </c>
      <c r="P3050" s="3">
        <f t="shared" si="519"/>
        <v>0.44565217391304346</v>
      </c>
      <c r="Q3050" s="8">
        <f t="shared" si="520"/>
        <v>8.9863043478260867</v>
      </c>
      <c r="R3050" s="8">
        <f t="shared" si="521"/>
        <v>20.164390243902439</v>
      </c>
      <c r="S3050" s="8">
        <f t="shared" si="522"/>
        <v>3629.4999999999995</v>
      </c>
      <c r="T3050" s="3">
        <f t="shared" si="523"/>
        <v>0.68701755448629365</v>
      </c>
      <c r="U3050" s="3">
        <f t="shared" si="524"/>
        <v>0.30952452265069264</v>
      </c>
      <c r="V3050" s="3">
        <f t="shared" si="525"/>
        <v>0.45556688249070126</v>
      </c>
      <c r="W3050" s="4" t="str">
        <f t="shared" si="526"/>
        <v>Need Improvement</v>
      </c>
      <c r="X3050" s="4" t="str">
        <f t="shared" si="527"/>
        <v>Need Improvement</v>
      </c>
    </row>
    <row r="3051" spans="1:24" x14ac:dyDescent="0.3">
      <c r="A3051" s="4">
        <v>654178</v>
      </c>
      <c r="B3051" s="4" t="s">
        <v>24</v>
      </c>
      <c r="C3051" s="5">
        <v>45340</v>
      </c>
      <c r="D3051" s="6">
        <v>45340</v>
      </c>
      <c r="E3051" s="7">
        <v>45340</v>
      </c>
      <c r="F3051" s="13">
        <v>45340</v>
      </c>
      <c r="G3051" s="4" t="s">
        <v>12</v>
      </c>
      <c r="H3051" s="4" t="s">
        <v>19</v>
      </c>
      <c r="I3051" s="4">
        <v>6904</v>
      </c>
      <c r="J3051" s="4">
        <v>578</v>
      </c>
      <c r="K3051" s="4">
        <v>43</v>
      </c>
      <c r="L3051" s="1">
        <v>3891.58</v>
      </c>
      <c r="M3051" s="1">
        <v>5980.96</v>
      </c>
      <c r="N3051" s="2">
        <f t="shared" si="517"/>
        <v>1.5368976097112228</v>
      </c>
      <c r="O3051" s="3">
        <f t="shared" si="518"/>
        <v>8.3719582850521432E-2</v>
      </c>
      <c r="P3051" s="3">
        <f t="shared" si="519"/>
        <v>7.4394463667820071E-2</v>
      </c>
      <c r="Q3051" s="8">
        <f t="shared" si="520"/>
        <v>6.7328373702422146</v>
      </c>
      <c r="R3051" s="8">
        <f t="shared" si="521"/>
        <v>90.50186046511628</v>
      </c>
      <c r="S3051" s="8">
        <f t="shared" si="522"/>
        <v>2089.38</v>
      </c>
      <c r="T3051" s="3">
        <f t="shared" si="523"/>
        <v>0.34933856772156979</v>
      </c>
      <c r="U3051" s="3">
        <f t="shared" si="524"/>
        <v>0.56367033603707994</v>
      </c>
      <c r="V3051" s="3">
        <f t="shared" si="525"/>
        <v>1.862552527544056</v>
      </c>
      <c r="W3051" s="4" t="str">
        <f t="shared" si="526"/>
        <v>Need Improvement</v>
      </c>
      <c r="X3051" s="4" t="str">
        <f t="shared" si="527"/>
        <v>Need Improvement</v>
      </c>
    </row>
    <row r="3052" spans="1:24" x14ac:dyDescent="0.3">
      <c r="A3052" s="4">
        <v>333338</v>
      </c>
      <c r="B3052" s="4" t="s">
        <v>26</v>
      </c>
      <c r="C3052" s="5">
        <v>45340</v>
      </c>
      <c r="D3052" s="6">
        <v>45340</v>
      </c>
      <c r="E3052" s="7">
        <v>45340</v>
      </c>
      <c r="F3052" s="13">
        <v>45340</v>
      </c>
      <c r="G3052" s="4" t="s">
        <v>15</v>
      </c>
      <c r="H3052" s="4" t="s">
        <v>25</v>
      </c>
      <c r="I3052" s="4">
        <v>3157</v>
      </c>
      <c r="J3052" s="4">
        <v>454</v>
      </c>
      <c r="K3052" s="4">
        <v>70</v>
      </c>
      <c r="L3052" s="1">
        <v>4033.43</v>
      </c>
      <c r="M3052" s="1">
        <v>3470.53</v>
      </c>
      <c r="N3052" s="2">
        <f t="shared" si="517"/>
        <v>0.86044136132274529</v>
      </c>
      <c r="O3052" s="3">
        <f t="shared" si="518"/>
        <v>0.14380741210009504</v>
      </c>
      <c r="P3052" s="3">
        <f t="shared" si="519"/>
        <v>0.15418502202643172</v>
      </c>
      <c r="Q3052" s="8">
        <f t="shared" si="520"/>
        <v>8.8842070484581495</v>
      </c>
      <c r="R3052" s="8">
        <f t="shared" si="521"/>
        <v>57.620428571428569</v>
      </c>
      <c r="S3052" s="8">
        <f t="shared" si="522"/>
        <v>-562.89999999999964</v>
      </c>
      <c r="T3052" s="3">
        <f t="shared" si="523"/>
        <v>-0.16219424698821205</v>
      </c>
      <c r="U3052" s="3">
        <f t="shared" si="524"/>
        <v>1.2776148242001899</v>
      </c>
      <c r="V3052" s="3">
        <f t="shared" si="525"/>
        <v>-7.1654467933913706</v>
      </c>
      <c r="W3052" s="4" t="str">
        <f t="shared" si="526"/>
        <v>Need Improvement</v>
      </c>
      <c r="X3052" s="4" t="str">
        <f t="shared" si="527"/>
        <v>Poor</v>
      </c>
    </row>
    <row r="3053" spans="1:24" x14ac:dyDescent="0.3">
      <c r="A3053" s="4">
        <v>736607</v>
      </c>
      <c r="B3053" s="4" t="s">
        <v>11</v>
      </c>
      <c r="C3053" s="5">
        <v>45341</v>
      </c>
      <c r="D3053" s="6">
        <v>45341</v>
      </c>
      <c r="E3053" s="7">
        <v>45341</v>
      </c>
      <c r="F3053" s="13">
        <v>45341</v>
      </c>
      <c r="G3053" s="4" t="s">
        <v>21</v>
      </c>
      <c r="H3053" s="4" t="s">
        <v>25</v>
      </c>
      <c r="I3053" s="4">
        <v>8837</v>
      </c>
      <c r="J3053" s="4">
        <v>750</v>
      </c>
      <c r="K3053" s="4">
        <v>35</v>
      </c>
      <c r="L3053" s="1">
        <v>1204.6199999999999</v>
      </c>
      <c r="M3053" s="1">
        <v>8976.17</v>
      </c>
      <c r="N3053" s="2">
        <f t="shared" si="517"/>
        <v>7.451453570420548</v>
      </c>
      <c r="O3053" s="3">
        <f t="shared" si="518"/>
        <v>8.4870431141790201E-2</v>
      </c>
      <c r="P3053" s="3">
        <f t="shared" si="519"/>
        <v>4.6666666666666669E-2</v>
      </c>
      <c r="Q3053" s="8">
        <f t="shared" si="520"/>
        <v>1.6061599999999998</v>
      </c>
      <c r="R3053" s="8">
        <f t="shared" si="521"/>
        <v>34.417714285714283</v>
      </c>
      <c r="S3053" s="8">
        <f t="shared" si="522"/>
        <v>7771.55</v>
      </c>
      <c r="T3053" s="3">
        <f t="shared" si="523"/>
        <v>0.86579799625007103</v>
      </c>
      <c r="U3053" s="3">
        <f t="shared" si="524"/>
        <v>0.13631549168269774</v>
      </c>
      <c r="V3053" s="3">
        <f t="shared" si="525"/>
        <v>0.15500382806518648</v>
      </c>
      <c r="W3053" s="4" t="str">
        <f t="shared" si="526"/>
        <v>Good</v>
      </c>
      <c r="X3053" s="4" t="str">
        <f t="shared" si="527"/>
        <v>Excellent</v>
      </c>
    </row>
    <row r="3054" spans="1:24" x14ac:dyDescent="0.3">
      <c r="A3054" s="4">
        <v>22032</v>
      </c>
      <c r="B3054" s="4" t="s">
        <v>14</v>
      </c>
      <c r="C3054" s="5">
        <v>45341</v>
      </c>
      <c r="D3054" s="6">
        <v>45341</v>
      </c>
      <c r="E3054" s="7">
        <v>45341</v>
      </c>
      <c r="F3054" s="13">
        <v>45341</v>
      </c>
      <c r="G3054" s="4" t="s">
        <v>12</v>
      </c>
      <c r="H3054" s="4" t="s">
        <v>13</v>
      </c>
      <c r="I3054" s="4">
        <v>1505</v>
      </c>
      <c r="J3054" s="4">
        <v>711</v>
      </c>
      <c r="K3054" s="4">
        <v>86</v>
      </c>
      <c r="L3054" s="1">
        <v>3742.63</v>
      </c>
      <c r="M3054" s="1">
        <v>9624.84</v>
      </c>
      <c r="N3054" s="2">
        <f t="shared" si="517"/>
        <v>2.5716782048986944</v>
      </c>
      <c r="O3054" s="3">
        <f t="shared" si="518"/>
        <v>0.47242524916943524</v>
      </c>
      <c r="P3054" s="3">
        <f t="shared" si="519"/>
        <v>0.1209563994374121</v>
      </c>
      <c r="Q3054" s="8">
        <f t="shared" si="520"/>
        <v>5.2638959212376939</v>
      </c>
      <c r="R3054" s="8">
        <f t="shared" si="521"/>
        <v>43.518953488372091</v>
      </c>
      <c r="S3054" s="8">
        <f t="shared" si="522"/>
        <v>5882.21</v>
      </c>
      <c r="T3054" s="3">
        <f t="shared" si="523"/>
        <v>0.61114886065638496</v>
      </c>
      <c r="U3054" s="3">
        <f t="shared" si="524"/>
        <v>2.4867973421926912</v>
      </c>
      <c r="V3054" s="3">
        <f t="shared" si="525"/>
        <v>0.63626256118023672</v>
      </c>
      <c r="W3054" s="4" t="str">
        <f t="shared" si="526"/>
        <v>Need Improvement</v>
      </c>
      <c r="X3054" s="4" t="str">
        <f t="shared" si="527"/>
        <v>Good</v>
      </c>
    </row>
    <row r="3055" spans="1:24" x14ac:dyDescent="0.3">
      <c r="A3055" s="4">
        <v>111220</v>
      </c>
      <c r="B3055" s="4" t="s">
        <v>16</v>
      </c>
      <c r="C3055" s="5">
        <v>45341</v>
      </c>
      <c r="D3055" s="6">
        <v>45341</v>
      </c>
      <c r="E3055" s="7">
        <v>45341</v>
      </c>
      <c r="F3055" s="13">
        <v>45341</v>
      </c>
      <c r="G3055" s="4" t="s">
        <v>21</v>
      </c>
      <c r="H3055" s="4" t="s">
        <v>17</v>
      </c>
      <c r="I3055" s="4">
        <v>2878</v>
      </c>
      <c r="J3055" s="4">
        <v>279</v>
      </c>
      <c r="K3055" s="4">
        <v>28</v>
      </c>
      <c r="L3055" s="1">
        <v>2993.24</v>
      </c>
      <c r="M3055" s="1">
        <v>2143.27</v>
      </c>
      <c r="N3055" s="2">
        <f t="shared" si="517"/>
        <v>0.7160368029292673</v>
      </c>
      <c r="O3055" s="3">
        <f t="shared" si="518"/>
        <v>9.6942321056289096E-2</v>
      </c>
      <c r="P3055" s="3">
        <f t="shared" si="519"/>
        <v>0.1003584229390681</v>
      </c>
      <c r="Q3055" s="8">
        <f t="shared" si="520"/>
        <v>10.728458781362006</v>
      </c>
      <c r="R3055" s="8">
        <f t="shared" si="521"/>
        <v>106.90142857142857</v>
      </c>
      <c r="S3055" s="8">
        <f t="shared" si="522"/>
        <v>-849.9699999999998</v>
      </c>
      <c r="T3055" s="3">
        <f t="shared" si="523"/>
        <v>-0.39657625964064247</v>
      </c>
      <c r="U3055" s="3">
        <f t="shared" si="524"/>
        <v>1.0400416956219596</v>
      </c>
      <c r="V3055" s="3">
        <f t="shared" si="525"/>
        <v>-3.5215831146981662</v>
      </c>
      <c r="W3055" s="4" t="str">
        <f t="shared" si="526"/>
        <v>Need Improvement</v>
      </c>
      <c r="X3055" s="4" t="str">
        <f t="shared" si="527"/>
        <v>Poor</v>
      </c>
    </row>
    <row r="3056" spans="1:24" x14ac:dyDescent="0.3">
      <c r="A3056" s="4">
        <v>982228</v>
      </c>
      <c r="B3056" s="4" t="s">
        <v>18</v>
      </c>
      <c r="C3056" s="5">
        <v>45341</v>
      </c>
      <c r="D3056" s="6">
        <v>45341</v>
      </c>
      <c r="E3056" s="7">
        <v>45341</v>
      </c>
      <c r="F3056" s="13">
        <v>45341</v>
      </c>
      <c r="G3056" s="4" t="s">
        <v>12</v>
      </c>
      <c r="H3056" s="4" t="s">
        <v>13</v>
      </c>
      <c r="I3056" s="4">
        <v>8812</v>
      </c>
      <c r="J3056" s="4">
        <v>497</v>
      </c>
      <c r="K3056" s="4">
        <v>65</v>
      </c>
      <c r="L3056" s="1">
        <v>2797.34</v>
      </c>
      <c r="M3056" s="1">
        <v>5066.46</v>
      </c>
      <c r="N3056" s="2">
        <f t="shared" si="517"/>
        <v>1.8111706120814772</v>
      </c>
      <c r="O3056" s="3">
        <f t="shared" si="518"/>
        <v>5.6400363141171132E-2</v>
      </c>
      <c r="P3056" s="3">
        <f t="shared" si="519"/>
        <v>0.13078470824949698</v>
      </c>
      <c r="Q3056" s="8">
        <f t="shared" si="520"/>
        <v>5.6284507042253527</v>
      </c>
      <c r="R3056" s="8">
        <f t="shared" si="521"/>
        <v>43.036000000000001</v>
      </c>
      <c r="S3056" s="8">
        <f t="shared" si="522"/>
        <v>2269.12</v>
      </c>
      <c r="T3056" s="3">
        <f t="shared" si="523"/>
        <v>0.44787089999723673</v>
      </c>
      <c r="U3056" s="3">
        <f t="shared" si="524"/>
        <v>0.31744666364049023</v>
      </c>
      <c r="V3056" s="3">
        <f t="shared" si="525"/>
        <v>1.2327862783810466</v>
      </c>
      <c r="W3056" s="4" t="str">
        <f t="shared" si="526"/>
        <v>Need Improvement</v>
      </c>
      <c r="X3056" s="4" t="str">
        <f t="shared" si="527"/>
        <v>Need Improvement</v>
      </c>
    </row>
    <row r="3057" spans="1:24" x14ac:dyDescent="0.3">
      <c r="A3057" s="4">
        <v>991793</v>
      </c>
      <c r="B3057" s="4" t="s">
        <v>20</v>
      </c>
      <c r="C3057" s="5">
        <v>45341</v>
      </c>
      <c r="D3057" s="6">
        <v>45341</v>
      </c>
      <c r="E3057" s="7">
        <v>45341</v>
      </c>
      <c r="F3057" s="13">
        <v>45341</v>
      </c>
      <c r="G3057" s="4" t="s">
        <v>21</v>
      </c>
      <c r="H3057" s="4" t="s">
        <v>25</v>
      </c>
      <c r="I3057" s="4">
        <v>2971</v>
      </c>
      <c r="J3057" s="4">
        <v>640</v>
      </c>
      <c r="K3057" s="4">
        <v>78</v>
      </c>
      <c r="L3057" s="1">
        <v>3611.45</v>
      </c>
      <c r="M3057" s="1">
        <v>8684.07</v>
      </c>
      <c r="N3057" s="2">
        <f t="shared" si="517"/>
        <v>2.4045937227429426</v>
      </c>
      <c r="O3057" s="3">
        <f t="shared" si="518"/>
        <v>0.21541568495456076</v>
      </c>
      <c r="P3057" s="3">
        <f t="shared" si="519"/>
        <v>0.121875</v>
      </c>
      <c r="Q3057" s="8">
        <f t="shared" si="520"/>
        <v>5.6428906249999997</v>
      </c>
      <c r="R3057" s="8">
        <f t="shared" si="521"/>
        <v>46.300641025641021</v>
      </c>
      <c r="S3057" s="8">
        <f t="shared" si="522"/>
        <v>5072.62</v>
      </c>
      <c r="T3057" s="3">
        <f t="shared" si="523"/>
        <v>0.58412933106250875</v>
      </c>
      <c r="U3057" s="3">
        <f t="shared" si="524"/>
        <v>1.2155671491080444</v>
      </c>
      <c r="V3057" s="3">
        <f t="shared" si="525"/>
        <v>0.71194964337955535</v>
      </c>
      <c r="W3057" s="4" t="str">
        <f t="shared" si="526"/>
        <v>Need Improvement</v>
      </c>
      <c r="X3057" s="4" t="str">
        <f t="shared" si="527"/>
        <v>Good</v>
      </c>
    </row>
    <row r="3058" spans="1:24" x14ac:dyDescent="0.3">
      <c r="A3058" s="4">
        <v>51194</v>
      </c>
      <c r="B3058" s="4" t="s">
        <v>22</v>
      </c>
      <c r="C3058" s="5">
        <v>45341</v>
      </c>
      <c r="D3058" s="6">
        <v>45341</v>
      </c>
      <c r="E3058" s="7">
        <v>45341</v>
      </c>
      <c r="F3058" s="13">
        <v>45341</v>
      </c>
      <c r="G3058" s="4" t="s">
        <v>27</v>
      </c>
      <c r="H3058" s="4" t="s">
        <v>17</v>
      </c>
      <c r="I3058" s="4">
        <v>7154</v>
      </c>
      <c r="J3058" s="4">
        <v>116</v>
      </c>
      <c r="K3058" s="4">
        <v>80</v>
      </c>
      <c r="L3058" s="1">
        <v>2565.35</v>
      </c>
      <c r="M3058" s="1">
        <v>4523.49</v>
      </c>
      <c r="N3058" s="2">
        <f t="shared" si="517"/>
        <v>1.7633032529674313</v>
      </c>
      <c r="O3058" s="3">
        <f t="shared" si="518"/>
        <v>1.6214705060106235E-2</v>
      </c>
      <c r="P3058" s="3">
        <f t="shared" si="519"/>
        <v>0.68965517241379315</v>
      </c>
      <c r="Q3058" s="8">
        <f t="shared" si="520"/>
        <v>22.115086206896549</v>
      </c>
      <c r="R3058" s="8">
        <f t="shared" si="521"/>
        <v>32.066874999999996</v>
      </c>
      <c r="S3058" s="8">
        <f t="shared" si="522"/>
        <v>1958.1399999999999</v>
      </c>
      <c r="T3058" s="3">
        <f t="shared" si="523"/>
        <v>0.43288257517978374</v>
      </c>
      <c r="U3058" s="3">
        <f t="shared" si="524"/>
        <v>0.35858960022365111</v>
      </c>
      <c r="V3058" s="3">
        <f t="shared" si="525"/>
        <v>1.3100952945141819</v>
      </c>
      <c r="W3058" s="4" t="str">
        <f t="shared" si="526"/>
        <v>Need Improvement</v>
      </c>
      <c r="X3058" s="4" t="str">
        <f t="shared" si="527"/>
        <v>Need Improvement</v>
      </c>
    </row>
    <row r="3059" spans="1:24" x14ac:dyDescent="0.3">
      <c r="A3059" s="4">
        <v>910671</v>
      </c>
      <c r="B3059" s="4" t="s">
        <v>23</v>
      </c>
      <c r="C3059" s="5">
        <v>45341</v>
      </c>
      <c r="D3059" s="6">
        <v>45341</v>
      </c>
      <c r="E3059" s="7">
        <v>45341</v>
      </c>
      <c r="F3059" s="13">
        <v>45341</v>
      </c>
      <c r="G3059" s="4" t="s">
        <v>12</v>
      </c>
      <c r="H3059" s="4" t="s">
        <v>19</v>
      </c>
      <c r="I3059" s="4">
        <v>5605</v>
      </c>
      <c r="J3059" s="4">
        <v>472</v>
      </c>
      <c r="K3059" s="4">
        <v>14</v>
      </c>
      <c r="L3059" s="1">
        <v>3707.94</v>
      </c>
      <c r="M3059" s="1">
        <v>8691.9500000000007</v>
      </c>
      <c r="N3059" s="2">
        <f t="shared" si="517"/>
        <v>2.3441452666440128</v>
      </c>
      <c r="O3059" s="3">
        <f t="shared" si="518"/>
        <v>8.4210526315789472E-2</v>
      </c>
      <c r="P3059" s="3">
        <f t="shared" si="519"/>
        <v>2.9661016949152543E-2</v>
      </c>
      <c r="Q3059" s="8">
        <f t="shared" si="520"/>
        <v>7.8558050847457626</v>
      </c>
      <c r="R3059" s="8">
        <f t="shared" si="521"/>
        <v>264.85285714285715</v>
      </c>
      <c r="S3059" s="8">
        <f t="shared" si="522"/>
        <v>4984.01</v>
      </c>
      <c r="T3059" s="3">
        <f t="shared" si="523"/>
        <v>0.57340527729680912</v>
      </c>
      <c r="U3059" s="3">
        <f t="shared" si="524"/>
        <v>0.66154148082069586</v>
      </c>
      <c r="V3059" s="3">
        <f t="shared" si="525"/>
        <v>0.74396720712839659</v>
      </c>
      <c r="W3059" s="4" t="str">
        <f t="shared" si="526"/>
        <v>Need Improvement</v>
      </c>
      <c r="X3059" s="4" t="str">
        <f t="shared" si="527"/>
        <v>Good</v>
      </c>
    </row>
    <row r="3060" spans="1:24" x14ac:dyDescent="0.3">
      <c r="A3060" s="4">
        <v>986053</v>
      </c>
      <c r="B3060" s="4" t="s">
        <v>24</v>
      </c>
      <c r="C3060" s="5">
        <v>45341</v>
      </c>
      <c r="D3060" s="6">
        <v>45341</v>
      </c>
      <c r="E3060" s="7">
        <v>45341</v>
      </c>
      <c r="F3060" s="13">
        <v>45341</v>
      </c>
      <c r="G3060" s="4" t="s">
        <v>12</v>
      </c>
      <c r="H3060" s="4" t="s">
        <v>25</v>
      </c>
      <c r="I3060" s="4">
        <v>4710</v>
      </c>
      <c r="J3060" s="4">
        <v>700</v>
      </c>
      <c r="K3060" s="4">
        <v>65</v>
      </c>
      <c r="L3060" s="1">
        <v>3821.21</v>
      </c>
      <c r="M3060" s="1">
        <v>5360.95</v>
      </c>
      <c r="N3060" s="2">
        <f t="shared" si="517"/>
        <v>1.4029456638080606</v>
      </c>
      <c r="O3060" s="3">
        <f t="shared" si="518"/>
        <v>0.14861995753715498</v>
      </c>
      <c r="P3060" s="3">
        <f t="shared" si="519"/>
        <v>9.285714285714286E-2</v>
      </c>
      <c r="Q3060" s="8">
        <f t="shared" si="520"/>
        <v>5.4588714285714284</v>
      </c>
      <c r="R3060" s="8">
        <f t="shared" si="521"/>
        <v>58.787846153846154</v>
      </c>
      <c r="S3060" s="8">
        <f t="shared" si="522"/>
        <v>1539.7399999999998</v>
      </c>
      <c r="T3060" s="3">
        <f t="shared" si="523"/>
        <v>0.28721401990318879</v>
      </c>
      <c r="U3060" s="3">
        <f t="shared" si="524"/>
        <v>0.8112972399150743</v>
      </c>
      <c r="V3060" s="3">
        <f t="shared" si="525"/>
        <v>2.4817241872004367</v>
      </c>
      <c r="W3060" s="4" t="str">
        <f t="shared" si="526"/>
        <v>Need Improvement</v>
      </c>
      <c r="X3060" s="4" t="str">
        <f t="shared" si="527"/>
        <v>Need Improvement</v>
      </c>
    </row>
    <row r="3061" spans="1:24" x14ac:dyDescent="0.3">
      <c r="A3061" s="4">
        <v>237396</v>
      </c>
      <c r="B3061" s="4" t="s">
        <v>26</v>
      </c>
      <c r="C3061" s="5">
        <v>45341</v>
      </c>
      <c r="D3061" s="6">
        <v>45341</v>
      </c>
      <c r="E3061" s="7">
        <v>45341</v>
      </c>
      <c r="F3061" s="13">
        <v>45341</v>
      </c>
      <c r="G3061" s="4" t="s">
        <v>21</v>
      </c>
      <c r="H3061" s="4" t="s">
        <v>13</v>
      </c>
      <c r="I3061" s="4">
        <v>5014</v>
      </c>
      <c r="J3061" s="4">
        <v>249</v>
      </c>
      <c r="K3061" s="4">
        <v>41</v>
      </c>
      <c r="L3061" s="1">
        <v>3242.59</v>
      </c>
      <c r="M3061" s="1">
        <v>9934.24</v>
      </c>
      <c r="N3061" s="2">
        <f t="shared" si="517"/>
        <v>3.0636744084204293</v>
      </c>
      <c r="O3061" s="3">
        <f t="shared" si="518"/>
        <v>4.9660949341842842E-2</v>
      </c>
      <c r="P3061" s="3">
        <f t="shared" si="519"/>
        <v>0.1646586345381526</v>
      </c>
      <c r="Q3061" s="8">
        <f t="shared" si="520"/>
        <v>13.022449799196787</v>
      </c>
      <c r="R3061" s="8">
        <f t="shared" si="521"/>
        <v>79.087560975609762</v>
      </c>
      <c r="S3061" s="8">
        <f t="shared" si="522"/>
        <v>6691.65</v>
      </c>
      <c r="T3061" s="3">
        <f t="shared" si="523"/>
        <v>0.67359455781217281</v>
      </c>
      <c r="U3061" s="3">
        <f t="shared" si="524"/>
        <v>0.6467072197846031</v>
      </c>
      <c r="V3061" s="3">
        <f t="shared" si="525"/>
        <v>0.48457256431522872</v>
      </c>
      <c r="W3061" s="4" t="str">
        <f t="shared" si="526"/>
        <v>Need Improvement</v>
      </c>
      <c r="X3061" s="4" t="str">
        <f t="shared" si="527"/>
        <v>Good</v>
      </c>
    </row>
    <row r="3062" spans="1:24" x14ac:dyDescent="0.3">
      <c r="A3062" s="4">
        <v>253770</v>
      </c>
      <c r="B3062" s="4" t="s">
        <v>11</v>
      </c>
      <c r="C3062" s="5">
        <v>45342</v>
      </c>
      <c r="D3062" s="6">
        <v>45342</v>
      </c>
      <c r="E3062" s="7">
        <v>45342</v>
      </c>
      <c r="F3062" s="13">
        <v>45342</v>
      </c>
      <c r="G3062" s="4" t="s">
        <v>27</v>
      </c>
      <c r="H3062" s="4" t="s">
        <v>13</v>
      </c>
      <c r="I3062" s="4">
        <v>4975</v>
      </c>
      <c r="J3062" s="4">
        <v>161</v>
      </c>
      <c r="K3062" s="4">
        <v>36</v>
      </c>
      <c r="L3062" s="1">
        <v>4814.62</v>
      </c>
      <c r="M3062" s="1">
        <v>4219.2</v>
      </c>
      <c r="N3062" s="2">
        <f t="shared" si="517"/>
        <v>0.87633084230946579</v>
      </c>
      <c r="O3062" s="3">
        <f t="shared" si="518"/>
        <v>3.2361809045226134E-2</v>
      </c>
      <c r="P3062" s="3">
        <f t="shared" si="519"/>
        <v>0.2236024844720497</v>
      </c>
      <c r="Q3062" s="8">
        <f t="shared" si="520"/>
        <v>29.904472049689442</v>
      </c>
      <c r="R3062" s="8">
        <f t="shared" si="521"/>
        <v>133.73944444444444</v>
      </c>
      <c r="S3062" s="8">
        <f t="shared" si="522"/>
        <v>-595.42000000000007</v>
      </c>
      <c r="T3062" s="3">
        <f t="shared" si="523"/>
        <v>-0.1411215396283656</v>
      </c>
      <c r="U3062" s="3">
        <f t="shared" si="524"/>
        <v>0.9677628140703517</v>
      </c>
      <c r="V3062" s="3">
        <f t="shared" si="525"/>
        <v>-8.0860904907460274</v>
      </c>
      <c r="W3062" s="4" t="str">
        <f t="shared" si="526"/>
        <v>Need Improvement</v>
      </c>
      <c r="X3062" s="4" t="str">
        <f t="shared" si="527"/>
        <v>Poor</v>
      </c>
    </row>
    <row r="3063" spans="1:24" x14ac:dyDescent="0.3">
      <c r="A3063" s="4">
        <v>463037</v>
      </c>
      <c r="B3063" s="4" t="s">
        <v>14</v>
      </c>
      <c r="C3063" s="5">
        <v>45342</v>
      </c>
      <c r="D3063" s="6">
        <v>45342</v>
      </c>
      <c r="E3063" s="7">
        <v>45342</v>
      </c>
      <c r="F3063" s="13">
        <v>45342</v>
      </c>
      <c r="G3063" s="4" t="s">
        <v>12</v>
      </c>
      <c r="H3063" s="4" t="s">
        <v>17</v>
      </c>
      <c r="I3063" s="4">
        <v>1726</v>
      </c>
      <c r="J3063" s="4">
        <v>400</v>
      </c>
      <c r="K3063" s="4">
        <v>33</v>
      </c>
      <c r="L3063" s="1">
        <v>4775.2700000000004</v>
      </c>
      <c r="M3063" s="1">
        <v>7903.94</v>
      </c>
      <c r="N3063" s="2">
        <f t="shared" si="517"/>
        <v>1.6551818012384638</v>
      </c>
      <c r="O3063" s="3">
        <f t="shared" si="518"/>
        <v>0.23174971031286212</v>
      </c>
      <c r="P3063" s="3">
        <f t="shared" si="519"/>
        <v>8.2500000000000004E-2</v>
      </c>
      <c r="Q3063" s="8">
        <f t="shared" si="520"/>
        <v>11.938175000000001</v>
      </c>
      <c r="R3063" s="8">
        <f t="shared" si="521"/>
        <v>144.70515151515153</v>
      </c>
      <c r="S3063" s="8">
        <f t="shared" si="522"/>
        <v>3128.6699999999992</v>
      </c>
      <c r="T3063" s="3">
        <f t="shared" si="523"/>
        <v>0.39583675989443229</v>
      </c>
      <c r="U3063" s="3">
        <f t="shared" si="524"/>
        <v>2.7666685979142529</v>
      </c>
      <c r="V3063" s="3">
        <f t="shared" si="525"/>
        <v>1.5262939204198596</v>
      </c>
      <c r="W3063" s="4" t="str">
        <f t="shared" si="526"/>
        <v>Need Improvement</v>
      </c>
      <c r="X3063" s="4" t="str">
        <f t="shared" si="527"/>
        <v>Need Improvement</v>
      </c>
    </row>
    <row r="3064" spans="1:24" x14ac:dyDescent="0.3">
      <c r="A3064" s="4">
        <v>715213</v>
      </c>
      <c r="B3064" s="4" t="s">
        <v>16</v>
      </c>
      <c r="C3064" s="5">
        <v>45342</v>
      </c>
      <c r="D3064" s="6">
        <v>45342</v>
      </c>
      <c r="E3064" s="7">
        <v>45342</v>
      </c>
      <c r="F3064" s="13">
        <v>45342</v>
      </c>
      <c r="G3064" s="4" t="s">
        <v>21</v>
      </c>
      <c r="H3064" s="4" t="s">
        <v>25</v>
      </c>
      <c r="I3064" s="4">
        <v>2869</v>
      </c>
      <c r="J3064" s="4">
        <v>934</v>
      </c>
      <c r="K3064" s="4">
        <v>82</v>
      </c>
      <c r="L3064" s="1">
        <v>2325.9899999999998</v>
      </c>
      <c r="M3064" s="1">
        <v>4082.07</v>
      </c>
      <c r="N3064" s="2">
        <f t="shared" si="517"/>
        <v>1.7549817497065767</v>
      </c>
      <c r="O3064" s="3">
        <f t="shared" si="518"/>
        <v>0.32554897176716624</v>
      </c>
      <c r="P3064" s="3">
        <f t="shared" si="519"/>
        <v>8.7794432548179868E-2</v>
      </c>
      <c r="Q3064" s="8">
        <f t="shared" si="520"/>
        <v>2.4903533190578155</v>
      </c>
      <c r="R3064" s="8">
        <f t="shared" si="521"/>
        <v>28.365731707317071</v>
      </c>
      <c r="S3064" s="8">
        <f t="shared" si="522"/>
        <v>1756.0800000000004</v>
      </c>
      <c r="T3064" s="3">
        <f t="shared" si="523"/>
        <v>0.43019350476596441</v>
      </c>
      <c r="U3064" s="3">
        <f t="shared" si="524"/>
        <v>0.81073196235622158</v>
      </c>
      <c r="V3064" s="3">
        <f t="shared" si="525"/>
        <v>1.3245353286866197</v>
      </c>
      <c r="W3064" s="4" t="str">
        <f t="shared" si="526"/>
        <v>Need Improvement</v>
      </c>
      <c r="X3064" s="4" t="str">
        <f t="shared" si="527"/>
        <v>Need Improvement</v>
      </c>
    </row>
    <row r="3065" spans="1:24" x14ac:dyDescent="0.3">
      <c r="A3065" s="4">
        <v>423517</v>
      </c>
      <c r="B3065" s="4" t="s">
        <v>18</v>
      </c>
      <c r="C3065" s="5">
        <v>45342</v>
      </c>
      <c r="D3065" s="6">
        <v>45342</v>
      </c>
      <c r="E3065" s="7">
        <v>45342</v>
      </c>
      <c r="F3065" s="13">
        <v>45342</v>
      </c>
      <c r="G3065" s="4" t="s">
        <v>21</v>
      </c>
      <c r="H3065" s="4" t="s">
        <v>25</v>
      </c>
      <c r="I3065" s="4">
        <v>8557</v>
      </c>
      <c r="J3065" s="4">
        <v>641</v>
      </c>
      <c r="K3065" s="4">
        <v>64</v>
      </c>
      <c r="L3065" s="1">
        <v>1238.17</v>
      </c>
      <c r="M3065" s="1">
        <v>9051.14</v>
      </c>
      <c r="N3065" s="2">
        <f t="shared" si="517"/>
        <v>7.3100947365870592</v>
      </c>
      <c r="O3065" s="3">
        <f t="shared" si="518"/>
        <v>7.4909430875306771E-2</v>
      </c>
      <c r="P3065" s="3">
        <f t="shared" si="519"/>
        <v>9.9843993759750393E-2</v>
      </c>
      <c r="Q3065" s="8">
        <f t="shared" si="520"/>
        <v>1.931622464898596</v>
      </c>
      <c r="R3065" s="8">
        <f t="shared" si="521"/>
        <v>19.346406250000001</v>
      </c>
      <c r="S3065" s="8">
        <f t="shared" si="522"/>
        <v>7812.9699999999993</v>
      </c>
      <c r="T3065" s="3">
        <f t="shared" si="523"/>
        <v>0.86320286726312923</v>
      </c>
      <c r="U3065" s="3">
        <f t="shared" si="524"/>
        <v>0.14469673951151105</v>
      </c>
      <c r="V3065" s="3">
        <f t="shared" si="525"/>
        <v>0.15847622607023965</v>
      </c>
      <c r="W3065" s="4" t="str">
        <f t="shared" si="526"/>
        <v>Good</v>
      </c>
      <c r="X3065" s="4" t="str">
        <f t="shared" si="527"/>
        <v>Excellent</v>
      </c>
    </row>
    <row r="3066" spans="1:24" x14ac:dyDescent="0.3">
      <c r="A3066" s="4">
        <v>767952</v>
      </c>
      <c r="B3066" s="4" t="s">
        <v>20</v>
      </c>
      <c r="C3066" s="5">
        <v>45342</v>
      </c>
      <c r="D3066" s="6">
        <v>45342</v>
      </c>
      <c r="E3066" s="7">
        <v>45342</v>
      </c>
      <c r="F3066" s="13">
        <v>45342</v>
      </c>
      <c r="G3066" s="4" t="s">
        <v>12</v>
      </c>
      <c r="H3066" s="4" t="s">
        <v>19</v>
      </c>
      <c r="I3066" s="4">
        <v>5402</v>
      </c>
      <c r="J3066" s="4">
        <v>944</v>
      </c>
      <c r="K3066" s="4">
        <v>80</v>
      </c>
      <c r="L3066" s="1">
        <v>4634.1099999999997</v>
      </c>
      <c r="M3066" s="1">
        <v>7512.24</v>
      </c>
      <c r="N3066" s="2">
        <f t="shared" si="517"/>
        <v>1.6210750284304862</v>
      </c>
      <c r="O3066" s="3">
        <f t="shared" si="518"/>
        <v>0.17475009255831173</v>
      </c>
      <c r="P3066" s="3">
        <f t="shared" si="519"/>
        <v>8.4745762711864403E-2</v>
      </c>
      <c r="Q3066" s="8">
        <f t="shared" si="520"/>
        <v>4.9090148305084744</v>
      </c>
      <c r="R3066" s="8">
        <f t="shared" si="521"/>
        <v>57.926374999999993</v>
      </c>
      <c r="S3066" s="8">
        <f t="shared" si="522"/>
        <v>2878.13</v>
      </c>
      <c r="T3066" s="3">
        <f t="shared" si="523"/>
        <v>0.38312540600406808</v>
      </c>
      <c r="U3066" s="3">
        <f t="shared" si="524"/>
        <v>0.85785079600148084</v>
      </c>
      <c r="V3066" s="3">
        <f t="shared" si="525"/>
        <v>1.6101114265165226</v>
      </c>
      <c r="W3066" s="4" t="str">
        <f t="shared" si="526"/>
        <v>Need Improvement</v>
      </c>
      <c r="X3066" s="4" t="str">
        <f t="shared" si="527"/>
        <v>Need Improvement</v>
      </c>
    </row>
    <row r="3067" spans="1:24" x14ac:dyDescent="0.3">
      <c r="A3067" s="4">
        <v>417740</v>
      </c>
      <c r="B3067" s="4" t="s">
        <v>22</v>
      </c>
      <c r="C3067" s="5">
        <v>45342</v>
      </c>
      <c r="D3067" s="6">
        <v>45342</v>
      </c>
      <c r="E3067" s="7">
        <v>45342</v>
      </c>
      <c r="F3067" s="13">
        <v>45342</v>
      </c>
      <c r="G3067" s="4" t="s">
        <v>21</v>
      </c>
      <c r="H3067" s="4" t="s">
        <v>13</v>
      </c>
      <c r="I3067" s="4">
        <v>1623</v>
      </c>
      <c r="J3067" s="4">
        <v>966</v>
      </c>
      <c r="K3067" s="4">
        <v>48</v>
      </c>
      <c r="L3067" s="1">
        <v>3275.09</v>
      </c>
      <c r="M3067" s="1">
        <v>3112.22</v>
      </c>
      <c r="N3067" s="2">
        <f t="shared" si="517"/>
        <v>0.95027006891413657</v>
      </c>
      <c r="O3067" s="3">
        <f t="shared" si="518"/>
        <v>0.59519408502772642</v>
      </c>
      <c r="P3067" s="3">
        <f t="shared" si="519"/>
        <v>4.9689440993788817E-2</v>
      </c>
      <c r="Q3067" s="8">
        <f t="shared" si="520"/>
        <v>3.3903623188405798</v>
      </c>
      <c r="R3067" s="8">
        <f t="shared" si="521"/>
        <v>68.23104166666667</v>
      </c>
      <c r="S3067" s="8">
        <f t="shared" si="522"/>
        <v>-162.87000000000035</v>
      </c>
      <c r="T3067" s="3">
        <f t="shared" si="523"/>
        <v>-5.2332418659349386E-2</v>
      </c>
      <c r="U3067" s="3">
        <f t="shared" si="524"/>
        <v>2.0179235982748001</v>
      </c>
      <c r="V3067" s="3">
        <f t="shared" si="525"/>
        <v>-20.108614232209696</v>
      </c>
      <c r="W3067" s="4" t="str">
        <f t="shared" si="526"/>
        <v>Need Improvement</v>
      </c>
      <c r="X3067" s="4" t="str">
        <f t="shared" si="527"/>
        <v>Poor</v>
      </c>
    </row>
    <row r="3068" spans="1:24" x14ac:dyDescent="0.3">
      <c r="A3068" s="4">
        <v>51598</v>
      </c>
      <c r="B3068" s="4" t="s">
        <v>23</v>
      </c>
      <c r="C3068" s="5">
        <v>45342</v>
      </c>
      <c r="D3068" s="6">
        <v>45342</v>
      </c>
      <c r="E3068" s="7">
        <v>45342</v>
      </c>
      <c r="F3068" s="13">
        <v>45342</v>
      </c>
      <c r="G3068" s="4" t="s">
        <v>27</v>
      </c>
      <c r="H3068" s="4" t="s">
        <v>25</v>
      </c>
      <c r="I3068" s="4">
        <v>8113</v>
      </c>
      <c r="J3068" s="4">
        <v>471</v>
      </c>
      <c r="K3068" s="4">
        <v>100</v>
      </c>
      <c r="L3068" s="1">
        <v>4989.51</v>
      </c>
      <c r="M3068" s="1">
        <v>6583.31</v>
      </c>
      <c r="N3068" s="2">
        <f t="shared" si="517"/>
        <v>1.3194301644850897</v>
      </c>
      <c r="O3068" s="3">
        <f t="shared" si="518"/>
        <v>5.8054973499322073E-2</v>
      </c>
      <c r="P3068" s="3">
        <f t="shared" si="519"/>
        <v>0.21231422505307856</v>
      </c>
      <c r="Q3068" s="8">
        <f t="shared" si="520"/>
        <v>10.59343949044586</v>
      </c>
      <c r="R3068" s="8">
        <f t="shared" si="521"/>
        <v>49.895099999999999</v>
      </c>
      <c r="S3068" s="8">
        <f t="shared" si="522"/>
        <v>1593.8000000000002</v>
      </c>
      <c r="T3068" s="3">
        <f t="shared" si="523"/>
        <v>0.24209706059717681</v>
      </c>
      <c r="U3068" s="3">
        <f t="shared" si="524"/>
        <v>0.61500184888450637</v>
      </c>
      <c r="V3068" s="3">
        <f t="shared" si="525"/>
        <v>3.130574727067386</v>
      </c>
      <c r="W3068" s="4" t="str">
        <f t="shared" si="526"/>
        <v>Need Improvement</v>
      </c>
      <c r="X3068" s="4" t="str">
        <f t="shared" si="527"/>
        <v>Need Improvement</v>
      </c>
    </row>
    <row r="3069" spans="1:24" x14ac:dyDescent="0.3">
      <c r="A3069" s="4">
        <v>175990</v>
      </c>
      <c r="B3069" s="4" t="s">
        <v>24</v>
      </c>
      <c r="C3069" s="5">
        <v>45342</v>
      </c>
      <c r="D3069" s="6">
        <v>45342</v>
      </c>
      <c r="E3069" s="7">
        <v>45342</v>
      </c>
      <c r="F3069" s="13">
        <v>45342</v>
      </c>
      <c r="G3069" s="4" t="s">
        <v>12</v>
      </c>
      <c r="H3069" s="4" t="s">
        <v>19</v>
      </c>
      <c r="I3069" s="4">
        <v>4745</v>
      </c>
      <c r="J3069" s="4">
        <v>146</v>
      </c>
      <c r="K3069" s="4">
        <v>93</v>
      </c>
      <c r="L3069" s="1">
        <v>3483.7</v>
      </c>
      <c r="M3069" s="1">
        <v>2295.2199999999998</v>
      </c>
      <c r="N3069" s="2">
        <f t="shared" si="517"/>
        <v>0.65884548038005564</v>
      </c>
      <c r="O3069" s="3">
        <f t="shared" si="518"/>
        <v>3.0769230769230771E-2</v>
      </c>
      <c r="P3069" s="3">
        <f t="shared" si="519"/>
        <v>0.63698630136986301</v>
      </c>
      <c r="Q3069" s="8">
        <f t="shared" si="520"/>
        <v>23.860958904109587</v>
      </c>
      <c r="R3069" s="8">
        <f t="shared" si="521"/>
        <v>37.459139784946231</v>
      </c>
      <c r="S3069" s="8">
        <f t="shared" si="522"/>
        <v>-1188.48</v>
      </c>
      <c r="T3069" s="3">
        <f t="shared" si="523"/>
        <v>-0.51780657191903179</v>
      </c>
      <c r="U3069" s="3">
        <f t="shared" si="524"/>
        <v>0.73418335089567965</v>
      </c>
      <c r="V3069" s="3">
        <f t="shared" si="525"/>
        <v>-2.9312230748519115</v>
      </c>
      <c r="W3069" s="4" t="str">
        <f t="shared" si="526"/>
        <v>Need Improvement</v>
      </c>
      <c r="X3069" s="4" t="str">
        <f t="shared" si="527"/>
        <v>Poor</v>
      </c>
    </row>
    <row r="3070" spans="1:24" x14ac:dyDescent="0.3">
      <c r="A3070" s="4">
        <v>497376</v>
      </c>
      <c r="B3070" s="4" t="s">
        <v>26</v>
      </c>
      <c r="C3070" s="5">
        <v>45342</v>
      </c>
      <c r="D3070" s="6">
        <v>45342</v>
      </c>
      <c r="E3070" s="7">
        <v>45342</v>
      </c>
      <c r="F3070" s="13">
        <v>45342</v>
      </c>
      <c r="G3070" s="4" t="s">
        <v>15</v>
      </c>
      <c r="H3070" s="4" t="s">
        <v>25</v>
      </c>
      <c r="I3070" s="4">
        <v>1292</v>
      </c>
      <c r="J3070" s="4">
        <v>896</v>
      </c>
      <c r="K3070" s="4">
        <v>28</v>
      </c>
      <c r="L3070" s="1">
        <v>3310.94</v>
      </c>
      <c r="M3070" s="1">
        <v>7851.11</v>
      </c>
      <c r="N3070" s="2">
        <f t="shared" si="517"/>
        <v>2.3712631458135753</v>
      </c>
      <c r="O3070" s="3">
        <f t="shared" si="518"/>
        <v>0.69349845201238391</v>
      </c>
      <c r="P3070" s="3">
        <f t="shared" si="519"/>
        <v>3.125E-2</v>
      </c>
      <c r="Q3070" s="8">
        <f t="shared" si="520"/>
        <v>3.6952455357142857</v>
      </c>
      <c r="R3070" s="8">
        <f t="shared" si="521"/>
        <v>118.24785714285714</v>
      </c>
      <c r="S3070" s="8">
        <f t="shared" si="522"/>
        <v>4540.17</v>
      </c>
      <c r="T3070" s="3">
        <f t="shared" si="523"/>
        <v>0.57828383502460168</v>
      </c>
      <c r="U3070" s="3">
        <f t="shared" si="524"/>
        <v>2.5626470588235293</v>
      </c>
      <c r="V3070" s="3">
        <f t="shared" si="525"/>
        <v>0.72925463143450575</v>
      </c>
      <c r="W3070" s="4" t="str">
        <f t="shared" si="526"/>
        <v>Need Improvement</v>
      </c>
      <c r="X3070" s="4" t="str">
        <f t="shared" si="527"/>
        <v>Good</v>
      </c>
    </row>
    <row r="3071" spans="1:24" x14ac:dyDescent="0.3">
      <c r="A3071" s="4">
        <v>76704</v>
      </c>
      <c r="B3071" s="4" t="s">
        <v>11</v>
      </c>
      <c r="C3071" s="5">
        <v>45343</v>
      </c>
      <c r="D3071" s="6">
        <v>45343</v>
      </c>
      <c r="E3071" s="7">
        <v>45343</v>
      </c>
      <c r="F3071" s="13">
        <v>45343</v>
      </c>
      <c r="G3071" s="4" t="s">
        <v>27</v>
      </c>
      <c r="H3071" s="4" t="s">
        <v>17</v>
      </c>
      <c r="I3071" s="4">
        <v>3386</v>
      </c>
      <c r="J3071" s="4">
        <v>117</v>
      </c>
      <c r="K3071" s="4">
        <v>53</v>
      </c>
      <c r="L3071" s="1">
        <v>1357.95</v>
      </c>
      <c r="M3071" s="1">
        <v>3215.39</v>
      </c>
      <c r="N3071" s="2">
        <f t="shared" si="517"/>
        <v>2.3678265031849479</v>
      </c>
      <c r="O3071" s="3">
        <f t="shared" si="518"/>
        <v>3.4554046072061431E-2</v>
      </c>
      <c r="P3071" s="3">
        <f t="shared" si="519"/>
        <v>0.45299145299145299</v>
      </c>
      <c r="Q3071" s="8">
        <f t="shared" si="520"/>
        <v>11.606410256410257</v>
      </c>
      <c r="R3071" s="8">
        <f t="shared" si="521"/>
        <v>25.621698113207547</v>
      </c>
      <c r="S3071" s="8">
        <f t="shared" si="522"/>
        <v>1857.4399999999998</v>
      </c>
      <c r="T3071" s="3">
        <f t="shared" si="523"/>
        <v>0.57767175987982788</v>
      </c>
      <c r="U3071" s="3">
        <f t="shared" si="524"/>
        <v>0.40104843473124629</v>
      </c>
      <c r="V3071" s="3">
        <f t="shared" si="525"/>
        <v>0.73108687225428559</v>
      </c>
      <c r="W3071" s="4" t="str">
        <f t="shared" si="526"/>
        <v>Need Improvement</v>
      </c>
      <c r="X3071" s="4" t="str">
        <f t="shared" si="527"/>
        <v>Need Improvement</v>
      </c>
    </row>
    <row r="3072" spans="1:24" x14ac:dyDescent="0.3">
      <c r="A3072" s="4">
        <v>513451</v>
      </c>
      <c r="B3072" s="4" t="s">
        <v>14</v>
      </c>
      <c r="C3072" s="5">
        <v>45343</v>
      </c>
      <c r="D3072" s="6">
        <v>45343</v>
      </c>
      <c r="E3072" s="7">
        <v>45343</v>
      </c>
      <c r="F3072" s="13">
        <v>45343</v>
      </c>
      <c r="G3072" s="4" t="s">
        <v>15</v>
      </c>
      <c r="H3072" s="4" t="s">
        <v>13</v>
      </c>
      <c r="I3072" s="4">
        <v>2580</v>
      </c>
      <c r="J3072" s="4">
        <v>238</v>
      </c>
      <c r="K3072" s="4">
        <v>76</v>
      </c>
      <c r="L3072" s="1">
        <v>1248.06</v>
      </c>
      <c r="M3072" s="1">
        <v>4534.83</v>
      </c>
      <c r="N3072" s="2">
        <f t="shared" si="517"/>
        <v>3.6335031969616844</v>
      </c>
      <c r="O3072" s="3">
        <f t="shared" si="518"/>
        <v>9.2248062015503882E-2</v>
      </c>
      <c r="P3072" s="3">
        <f t="shared" si="519"/>
        <v>0.31932773109243695</v>
      </c>
      <c r="Q3072" s="8">
        <f t="shared" si="520"/>
        <v>5.2439495798319324</v>
      </c>
      <c r="R3072" s="8">
        <f t="shared" si="521"/>
        <v>16.421842105263156</v>
      </c>
      <c r="S3072" s="8">
        <f t="shared" si="522"/>
        <v>3286.77</v>
      </c>
      <c r="T3072" s="3">
        <f t="shared" si="523"/>
        <v>0.72478350897387556</v>
      </c>
      <c r="U3072" s="3">
        <f t="shared" si="524"/>
        <v>0.48374418604651159</v>
      </c>
      <c r="V3072" s="3">
        <f t="shared" si="525"/>
        <v>0.37972234138683264</v>
      </c>
      <c r="W3072" s="4" t="str">
        <f t="shared" si="526"/>
        <v>Need Improvement</v>
      </c>
      <c r="X3072" s="4" t="str">
        <f t="shared" si="527"/>
        <v>Need Improvement</v>
      </c>
    </row>
    <row r="3073" spans="1:24" x14ac:dyDescent="0.3">
      <c r="A3073" s="4">
        <v>723660</v>
      </c>
      <c r="B3073" s="4" t="s">
        <v>16</v>
      </c>
      <c r="C3073" s="5">
        <v>45343</v>
      </c>
      <c r="D3073" s="6">
        <v>45343</v>
      </c>
      <c r="E3073" s="7">
        <v>45343</v>
      </c>
      <c r="F3073" s="13">
        <v>45343</v>
      </c>
      <c r="G3073" s="4" t="s">
        <v>15</v>
      </c>
      <c r="H3073" s="4" t="s">
        <v>19</v>
      </c>
      <c r="I3073" s="4">
        <v>9774</v>
      </c>
      <c r="J3073" s="4">
        <v>237</v>
      </c>
      <c r="K3073" s="4">
        <v>52</v>
      </c>
      <c r="L3073" s="1">
        <v>1937.13</v>
      </c>
      <c r="M3073" s="1">
        <v>4772.09</v>
      </c>
      <c r="N3073" s="2">
        <f t="shared" si="517"/>
        <v>2.4634846396473131</v>
      </c>
      <c r="O3073" s="3">
        <f t="shared" si="518"/>
        <v>2.4248004910988337E-2</v>
      </c>
      <c r="P3073" s="3">
        <f t="shared" si="519"/>
        <v>0.21940928270042195</v>
      </c>
      <c r="Q3073" s="8">
        <f t="shared" si="520"/>
        <v>8.1735443037974687</v>
      </c>
      <c r="R3073" s="8">
        <f t="shared" si="521"/>
        <v>37.252500000000005</v>
      </c>
      <c r="S3073" s="8">
        <f t="shared" si="522"/>
        <v>2834.96</v>
      </c>
      <c r="T3073" s="3">
        <f t="shared" si="523"/>
        <v>0.59407094166287722</v>
      </c>
      <c r="U3073" s="3">
        <f t="shared" si="524"/>
        <v>0.19819214241866176</v>
      </c>
      <c r="V3073" s="3">
        <f t="shared" si="525"/>
        <v>0.68330064621723063</v>
      </c>
      <c r="W3073" s="4" t="str">
        <f t="shared" si="526"/>
        <v>Need Improvement</v>
      </c>
      <c r="X3073" s="4" t="str">
        <f t="shared" si="527"/>
        <v>Need Improvement</v>
      </c>
    </row>
    <row r="3074" spans="1:24" x14ac:dyDescent="0.3">
      <c r="A3074" s="4">
        <v>222388</v>
      </c>
      <c r="B3074" s="4" t="s">
        <v>18</v>
      </c>
      <c r="C3074" s="5">
        <v>45343</v>
      </c>
      <c r="D3074" s="6">
        <v>45343</v>
      </c>
      <c r="E3074" s="7">
        <v>45343</v>
      </c>
      <c r="F3074" s="13">
        <v>45343</v>
      </c>
      <c r="G3074" s="4" t="s">
        <v>12</v>
      </c>
      <c r="H3074" s="4" t="s">
        <v>19</v>
      </c>
      <c r="I3074" s="4">
        <v>6192</v>
      </c>
      <c r="J3074" s="4">
        <v>621</v>
      </c>
      <c r="K3074" s="4">
        <v>79</v>
      </c>
      <c r="L3074" s="1">
        <v>1353.85</v>
      </c>
      <c r="M3074" s="1">
        <v>7900.48</v>
      </c>
      <c r="N3074" s="2">
        <f t="shared" si="517"/>
        <v>5.8355652398714781</v>
      </c>
      <c r="O3074" s="3">
        <f t="shared" si="518"/>
        <v>0.1002906976744186</v>
      </c>
      <c r="P3074" s="3">
        <f t="shared" si="519"/>
        <v>0.12721417069243157</v>
      </c>
      <c r="Q3074" s="8">
        <f t="shared" si="520"/>
        <v>2.180112721417069</v>
      </c>
      <c r="R3074" s="8">
        <f t="shared" si="521"/>
        <v>17.137341772151899</v>
      </c>
      <c r="S3074" s="8">
        <f t="shared" si="522"/>
        <v>6546.6299999999992</v>
      </c>
      <c r="T3074" s="3">
        <f t="shared" si="523"/>
        <v>0.82863699420794679</v>
      </c>
      <c r="U3074" s="3">
        <f t="shared" si="524"/>
        <v>0.21864502583979326</v>
      </c>
      <c r="V3074" s="3">
        <f t="shared" si="525"/>
        <v>0.20680105642139546</v>
      </c>
      <c r="W3074" s="4" t="str">
        <f t="shared" si="526"/>
        <v>Good</v>
      </c>
      <c r="X3074" s="4" t="str">
        <f t="shared" si="527"/>
        <v>Good</v>
      </c>
    </row>
    <row r="3075" spans="1:24" x14ac:dyDescent="0.3">
      <c r="A3075" s="4">
        <v>613453</v>
      </c>
      <c r="B3075" s="4" t="s">
        <v>20</v>
      </c>
      <c r="C3075" s="5">
        <v>45343</v>
      </c>
      <c r="D3075" s="6">
        <v>45343</v>
      </c>
      <c r="E3075" s="7">
        <v>45343</v>
      </c>
      <c r="F3075" s="13">
        <v>45343</v>
      </c>
      <c r="G3075" s="4" t="s">
        <v>15</v>
      </c>
      <c r="H3075" s="4" t="s">
        <v>19</v>
      </c>
      <c r="I3075" s="4">
        <v>3893</v>
      </c>
      <c r="J3075" s="4">
        <v>438</v>
      </c>
      <c r="K3075" s="4">
        <v>32</v>
      </c>
      <c r="L3075" s="1">
        <v>2211.9299999999998</v>
      </c>
      <c r="M3075" s="1">
        <v>7052.88</v>
      </c>
      <c r="N3075" s="2">
        <f t="shared" ref="N3075:N3138" si="528">M3075/L3075</f>
        <v>3.1885638333943662</v>
      </c>
      <c r="O3075" s="3">
        <f t="shared" ref="O3075:O3138" si="529">J3075/I3075</f>
        <v>0.11250963267403032</v>
      </c>
      <c r="P3075" s="3">
        <f t="shared" ref="P3075:P3138" si="530">K3075/J3075</f>
        <v>7.3059360730593603E-2</v>
      </c>
      <c r="Q3075" s="8">
        <f t="shared" ref="Q3075:Q3138" si="531">L3075/J3075</f>
        <v>5.0500684931506843</v>
      </c>
      <c r="R3075" s="8">
        <f t="shared" ref="R3075:R3138" si="532">L3075/K3075</f>
        <v>69.122812499999995</v>
      </c>
      <c r="S3075" s="8">
        <f t="shared" ref="S3075:S3138" si="533">M3075-L3075</f>
        <v>4840.9500000000007</v>
      </c>
      <c r="T3075" s="3">
        <f t="shared" ref="T3075:T3138" si="534">S3075/M3075</f>
        <v>0.68637918127062991</v>
      </c>
      <c r="U3075" s="3">
        <f t="shared" ref="U3075:U3138" si="535">L3075/I3075</f>
        <v>0.56818135114307733</v>
      </c>
      <c r="V3075" s="3">
        <f t="shared" ref="V3075:V3138" si="536">L3075/S3075</f>
        <v>0.45692064574102181</v>
      </c>
      <c r="W3075" s="4" t="str">
        <f t="shared" ref="W3075:W3138" si="537">_xlfn.IFS(N3075&gt;=8,"Excellent",N3075&gt;=5,"Good",N3075&gt;0,"Need Improvement")</f>
        <v>Need Improvement</v>
      </c>
      <c r="X3075" s="4" t="str">
        <f t="shared" ref="X3075:X3138" si="538">_xlfn.IFS(S3075&gt;7000,"Excellent",S3075&gt;4000,"Good",S3075&gt;0,"Need Improvement",S3075&lt;=0,"Poor")</f>
        <v>Good</v>
      </c>
    </row>
    <row r="3076" spans="1:24" x14ac:dyDescent="0.3">
      <c r="A3076" s="4">
        <v>281093</v>
      </c>
      <c r="B3076" s="4" t="s">
        <v>22</v>
      </c>
      <c r="C3076" s="5">
        <v>45343</v>
      </c>
      <c r="D3076" s="6">
        <v>45343</v>
      </c>
      <c r="E3076" s="7">
        <v>45343</v>
      </c>
      <c r="F3076" s="13">
        <v>45343</v>
      </c>
      <c r="G3076" s="4" t="s">
        <v>12</v>
      </c>
      <c r="H3076" s="4" t="s">
        <v>17</v>
      </c>
      <c r="I3076" s="4">
        <v>8403</v>
      </c>
      <c r="J3076" s="4">
        <v>143</v>
      </c>
      <c r="K3076" s="4">
        <v>26</v>
      </c>
      <c r="L3076" s="1">
        <v>2918.53</v>
      </c>
      <c r="M3076" s="1">
        <v>6977.77</v>
      </c>
      <c r="N3076" s="2">
        <f t="shared" si="528"/>
        <v>2.3908508735562082</v>
      </c>
      <c r="O3076" s="3">
        <f t="shared" si="529"/>
        <v>1.7017731762465786E-2</v>
      </c>
      <c r="P3076" s="3">
        <f t="shared" si="530"/>
        <v>0.18181818181818182</v>
      </c>
      <c r="Q3076" s="8">
        <f t="shared" si="531"/>
        <v>20.409300699300701</v>
      </c>
      <c r="R3076" s="8">
        <f t="shared" si="532"/>
        <v>112.25115384615385</v>
      </c>
      <c r="S3076" s="8">
        <f t="shared" si="533"/>
        <v>4059.2400000000002</v>
      </c>
      <c r="T3076" s="3">
        <f t="shared" si="534"/>
        <v>0.58173886499555016</v>
      </c>
      <c r="U3076" s="3">
        <f t="shared" si="535"/>
        <v>0.34732000476020469</v>
      </c>
      <c r="V3076" s="3">
        <f t="shared" si="536"/>
        <v>0.71898434189651261</v>
      </c>
      <c r="W3076" s="4" t="str">
        <f t="shared" si="537"/>
        <v>Need Improvement</v>
      </c>
      <c r="X3076" s="4" t="str">
        <f t="shared" si="538"/>
        <v>Good</v>
      </c>
    </row>
    <row r="3077" spans="1:24" x14ac:dyDescent="0.3">
      <c r="A3077" s="4">
        <v>869401</v>
      </c>
      <c r="B3077" s="4" t="s">
        <v>23</v>
      </c>
      <c r="C3077" s="5">
        <v>45343</v>
      </c>
      <c r="D3077" s="6">
        <v>45343</v>
      </c>
      <c r="E3077" s="7">
        <v>45343</v>
      </c>
      <c r="F3077" s="13">
        <v>45343</v>
      </c>
      <c r="G3077" s="4" t="s">
        <v>12</v>
      </c>
      <c r="H3077" s="4" t="s">
        <v>17</v>
      </c>
      <c r="I3077" s="4">
        <v>7586</v>
      </c>
      <c r="J3077" s="4">
        <v>963</v>
      </c>
      <c r="K3077" s="4">
        <v>46</v>
      </c>
      <c r="L3077" s="1">
        <v>3564.37</v>
      </c>
      <c r="M3077" s="1">
        <v>9855.76</v>
      </c>
      <c r="N3077" s="2">
        <f t="shared" si="528"/>
        <v>2.7650776995654214</v>
      </c>
      <c r="O3077" s="3">
        <f t="shared" si="529"/>
        <v>0.12694437121012392</v>
      </c>
      <c r="P3077" s="3">
        <f t="shared" si="530"/>
        <v>4.7767393561786088E-2</v>
      </c>
      <c r="Q3077" s="8">
        <f t="shared" si="531"/>
        <v>3.7013187954309448</v>
      </c>
      <c r="R3077" s="8">
        <f t="shared" si="532"/>
        <v>77.486304347826078</v>
      </c>
      <c r="S3077" s="8">
        <f t="shared" si="533"/>
        <v>6291.39</v>
      </c>
      <c r="T3077" s="3">
        <f t="shared" si="534"/>
        <v>0.63834651006112164</v>
      </c>
      <c r="U3077" s="3">
        <f t="shared" si="535"/>
        <v>0.46986158713419457</v>
      </c>
      <c r="V3077" s="3">
        <f t="shared" si="536"/>
        <v>0.56654729717916064</v>
      </c>
      <c r="W3077" s="4" t="str">
        <f t="shared" si="537"/>
        <v>Need Improvement</v>
      </c>
      <c r="X3077" s="4" t="str">
        <f t="shared" si="538"/>
        <v>Good</v>
      </c>
    </row>
    <row r="3078" spans="1:24" x14ac:dyDescent="0.3">
      <c r="A3078" s="4">
        <v>609693</v>
      </c>
      <c r="B3078" s="4" t="s">
        <v>24</v>
      </c>
      <c r="C3078" s="5">
        <v>45343</v>
      </c>
      <c r="D3078" s="6">
        <v>45343</v>
      </c>
      <c r="E3078" s="7">
        <v>45343</v>
      </c>
      <c r="F3078" s="13">
        <v>45343</v>
      </c>
      <c r="G3078" s="4" t="s">
        <v>15</v>
      </c>
      <c r="H3078" s="4" t="s">
        <v>25</v>
      </c>
      <c r="I3078" s="4">
        <v>2382</v>
      </c>
      <c r="J3078" s="4">
        <v>688</v>
      </c>
      <c r="K3078" s="4">
        <v>75</v>
      </c>
      <c r="L3078" s="1">
        <v>1303.08</v>
      </c>
      <c r="M3078" s="1">
        <v>5687.18</v>
      </c>
      <c r="N3078" s="2">
        <f t="shared" si="528"/>
        <v>4.3644135432974185</v>
      </c>
      <c r="O3078" s="3">
        <f t="shared" si="529"/>
        <v>0.28883291351805207</v>
      </c>
      <c r="P3078" s="3">
        <f t="shared" si="530"/>
        <v>0.10901162790697674</v>
      </c>
      <c r="Q3078" s="8">
        <f t="shared" si="531"/>
        <v>1.8940116279069767</v>
      </c>
      <c r="R3078" s="8">
        <f t="shared" si="532"/>
        <v>17.374399999999998</v>
      </c>
      <c r="S3078" s="8">
        <f t="shared" si="533"/>
        <v>4384.1000000000004</v>
      </c>
      <c r="T3078" s="3">
        <f t="shared" si="534"/>
        <v>0.77087414149015854</v>
      </c>
      <c r="U3078" s="3">
        <f t="shared" si="535"/>
        <v>0.54705289672544077</v>
      </c>
      <c r="V3078" s="3">
        <f t="shared" si="536"/>
        <v>0.29722862160990848</v>
      </c>
      <c r="W3078" s="4" t="str">
        <f t="shared" si="537"/>
        <v>Need Improvement</v>
      </c>
      <c r="X3078" s="4" t="str">
        <f t="shared" si="538"/>
        <v>Good</v>
      </c>
    </row>
    <row r="3079" spans="1:24" x14ac:dyDescent="0.3">
      <c r="A3079" s="4">
        <v>526116</v>
      </c>
      <c r="B3079" s="4" t="s">
        <v>26</v>
      </c>
      <c r="C3079" s="5">
        <v>45343</v>
      </c>
      <c r="D3079" s="6">
        <v>45343</v>
      </c>
      <c r="E3079" s="7">
        <v>45343</v>
      </c>
      <c r="F3079" s="13">
        <v>45343</v>
      </c>
      <c r="G3079" s="4" t="s">
        <v>12</v>
      </c>
      <c r="H3079" s="4" t="s">
        <v>17</v>
      </c>
      <c r="I3079" s="4">
        <v>3319</v>
      </c>
      <c r="J3079" s="4">
        <v>979</v>
      </c>
      <c r="K3079" s="4">
        <v>62</v>
      </c>
      <c r="L3079" s="1">
        <v>1451.48</v>
      </c>
      <c r="M3079" s="1">
        <v>9766.5</v>
      </c>
      <c r="N3079" s="2">
        <f t="shared" si="528"/>
        <v>6.7286493785653265</v>
      </c>
      <c r="O3079" s="3">
        <f t="shared" si="529"/>
        <v>0.29496836396504972</v>
      </c>
      <c r="P3079" s="3">
        <f t="shared" si="530"/>
        <v>6.332992849846783E-2</v>
      </c>
      <c r="Q3079" s="8">
        <f t="shared" si="531"/>
        <v>1.482614913176711</v>
      </c>
      <c r="R3079" s="8">
        <f t="shared" si="532"/>
        <v>23.410967741935483</v>
      </c>
      <c r="S3079" s="8">
        <f t="shared" si="533"/>
        <v>8315.02</v>
      </c>
      <c r="T3079" s="3">
        <f t="shared" si="534"/>
        <v>0.8513817641939283</v>
      </c>
      <c r="U3079" s="3">
        <f t="shared" si="535"/>
        <v>0.43732449532991868</v>
      </c>
      <c r="V3079" s="3">
        <f t="shared" si="536"/>
        <v>0.17456121572768316</v>
      </c>
      <c r="W3079" s="4" t="str">
        <f t="shared" si="537"/>
        <v>Good</v>
      </c>
      <c r="X3079" s="4" t="str">
        <f t="shared" si="538"/>
        <v>Excellent</v>
      </c>
    </row>
    <row r="3080" spans="1:24" x14ac:dyDescent="0.3">
      <c r="A3080" s="4">
        <v>829033</v>
      </c>
      <c r="B3080" s="4" t="s">
        <v>11</v>
      </c>
      <c r="C3080" s="5">
        <v>45344</v>
      </c>
      <c r="D3080" s="6">
        <v>45344</v>
      </c>
      <c r="E3080" s="7">
        <v>45344</v>
      </c>
      <c r="F3080" s="13">
        <v>45344</v>
      </c>
      <c r="G3080" s="4" t="s">
        <v>27</v>
      </c>
      <c r="H3080" s="4" t="s">
        <v>25</v>
      </c>
      <c r="I3080" s="4">
        <v>3786</v>
      </c>
      <c r="J3080" s="4">
        <v>272</v>
      </c>
      <c r="K3080" s="4">
        <v>52</v>
      </c>
      <c r="L3080" s="1">
        <v>2916.59</v>
      </c>
      <c r="M3080" s="1">
        <v>5707.56</v>
      </c>
      <c r="N3080" s="2">
        <f t="shared" si="528"/>
        <v>1.9569291535663222</v>
      </c>
      <c r="O3080" s="3">
        <f t="shared" si="529"/>
        <v>7.1843634442683574E-2</v>
      </c>
      <c r="P3080" s="3">
        <f t="shared" si="530"/>
        <v>0.19117647058823528</v>
      </c>
      <c r="Q3080" s="8">
        <f t="shared" si="531"/>
        <v>10.722757352941176</v>
      </c>
      <c r="R3080" s="8">
        <f t="shared" si="532"/>
        <v>56.088269230769235</v>
      </c>
      <c r="S3080" s="8">
        <f t="shared" si="533"/>
        <v>2790.9700000000003</v>
      </c>
      <c r="T3080" s="3">
        <f t="shared" si="534"/>
        <v>0.48899529746511644</v>
      </c>
      <c r="U3080" s="3">
        <f t="shared" si="535"/>
        <v>0.77036185948230329</v>
      </c>
      <c r="V3080" s="3">
        <f t="shared" si="536"/>
        <v>1.0450094411620332</v>
      </c>
      <c r="W3080" s="4" t="str">
        <f t="shared" si="537"/>
        <v>Need Improvement</v>
      </c>
      <c r="X3080" s="4" t="str">
        <f t="shared" si="538"/>
        <v>Need Improvement</v>
      </c>
    </row>
    <row r="3081" spans="1:24" x14ac:dyDescent="0.3">
      <c r="A3081" s="4">
        <v>425677</v>
      </c>
      <c r="B3081" s="4" t="s">
        <v>14</v>
      </c>
      <c r="C3081" s="5">
        <v>45344</v>
      </c>
      <c r="D3081" s="6">
        <v>45344</v>
      </c>
      <c r="E3081" s="7">
        <v>45344</v>
      </c>
      <c r="F3081" s="13">
        <v>45344</v>
      </c>
      <c r="G3081" s="4" t="s">
        <v>21</v>
      </c>
      <c r="H3081" s="4" t="s">
        <v>13</v>
      </c>
      <c r="I3081" s="4">
        <v>7918</v>
      </c>
      <c r="J3081" s="4">
        <v>715</v>
      </c>
      <c r="K3081" s="4">
        <v>90</v>
      </c>
      <c r="L3081" s="1">
        <v>4918.34</v>
      </c>
      <c r="M3081" s="1">
        <v>6855.19</v>
      </c>
      <c r="N3081" s="2">
        <f t="shared" si="528"/>
        <v>1.3938015671954358</v>
      </c>
      <c r="O3081" s="3">
        <f t="shared" si="529"/>
        <v>9.0300580954786561E-2</v>
      </c>
      <c r="P3081" s="3">
        <f t="shared" si="530"/>
        <v>0.12587412587412589</v>
      </c>
      <c r="Q3081" s="8">
        <f t="shared" si="531"/>
        <v>6.8787972027972026</v>
      </c>
      <c r="R3081" s="8">
        <f t="shared" si="532"/>
        <v>54.648222222222223</v>
      </c>
      <c r="S3081" s="8">
        <f t="shared" si="533"/>
        <v>1936.8499999999995</v>
      </c>
      <c r="T3081" s="3">
        <f t="shared" si="534"/>
        <v>0.28253775606511267</v>
      </c>
      <c r="U3081" s="3">
        <f t="shared" si="535"/>
        <v>0.62115938368274815</v>
      </c>
      <c r="V3081" s="3">
        <f t="shared" si="536"/>
        <v>2.5393499754756443</v>
      </c>
      <c r="W3081" s="4" t="str">
        <f t="shared" si="537"/>
        <v>Need Improvement</v>
      </c>
      <c r="X3081" s="4" t="str">
        <f t="shared" si="538"/>
        <v>Need Improvement</v>
      </c>
    </row>
    <row r="3082" spans="1:24" x14ac:dyDescent="0.3">
      <c r="A3082" s="4">
        <v>813967</v>
      </c>
      <c r="B3082" s="4" t="s">
        <v>16</v>
      </c>
      <c r="C3082" s="5">
        <v>45344</v>
      </c>
      <c r="D3082" s="6">
        <v>45344</v>
      </c>
      <c r="E3082" s="7">
        <v>45344</v>
      </c>
      <c r="F3082" s="13">
        <v>45344</v>
      </c>
      <c r="G3082" s="4" t="s">
        <v>21</v>
      </c>
      <c r="H3082" s="4" t="s">
        <v>17</v>
      </c>
      <c r="I3082" s="4">
        <v>4008</v>
      </c>
      <c r="J3082" s="4">
        <v>137</v>
      </c>
      <c r="K3082" s="4">
        <v>59</v>
      </c>
      <c r="L3082" s="1">
        <v>2518.73</v>
      </c>
      <c r="M3082" s="1">
        <v>5752.22</v>
      </c>
      <c r="N3082" s="2">
        <f t="shared" si="528"/>
        <v>2.2837779357056931</v>
      </c>
      <c r="O3082" s="3">
        <f t="shared" si="529"/>
        <v>3.4181636726546907E-2</v>
      </c>
      <c r="P3082" s="3">
        <f t="shared" si="530"/>
        <v>0.43065693430656932</v>
      </c>
      <c r="Q3082" s="8">
        <f t="shared" si="531"/>
        <v>18.384890510948907</v>
      </c>
      <c r="R3082" s="8">
        <f t="shared" si="532"/>
        <v>42.69033898305085</v>
      </c>
      <c r="S3082" s="8">
        <f t="shared" si="533"/>
        <v>3233.4900000000002</v>
      </c>
      <c r="T3082" s="3">
        <f t="shared" si="534"/>
        <v>0.56212905626001786</v>
      </c>
      <c r="U3082" s="3">
        <f t="shared" si="535"/>
        <v>0.62842564870259476</v>
      </c>
      <c r="V3082" s="3">
        <f t="shared" si="536"/>
        <v>0.77895091681124728</v>
      </c>
      <c r="W3082" s="4" t="str">
        <f t="shared" si="537"/>
        <v>Need Improvement</v>
      </c>
      <c r="X3082" s="4" t="str">
        <f t="shared" si="538"/>
        <v>Need Improvement</v>
      </c>
    </row>
    <row r="3083" spans="1:24" x14ac:dyDescent="0.3">
      <c r="A3083" s="4">
        <v>655740</v>
      </c>
      <c r="B3083" s="4" t="s">
        <v>18</v>
      </c>
      <c r="C3083" s="5">
        <v>45344</v>
      </c>
      <c r="D3083" s="6">
        <v>45344</v>
      </c>
      <c r="E3083" s="7">
        <v>45344</v>
      </c>
      <c r="F3083" s="13">
        <v>45344</v>
      </c>
      <c r="G3083" s="4" t="s">
        <v>27</v>
      </c>
      <c r="H3083" s="4" t="s">
        <v>17</v>
      </c>
      <c r="I3083" s="4">
        <v>2262</v>
      </c>
      <c r="J3083" s="4">
        <v>496</v>
      </c>
      <c r="K3083" s="4">
        <v>46</v>
      </c>
      <c r="L3083" s="1">
        <v>4278.3900000000003</v>
      </c>
      <c r="M3083" s="1">
        <v>4837.1899999999996</v>
      </c>
      <c r="N3083" s="2">
        <f t="shared" si="528"/>
        <v>1.1306098789497916</v>
      </c>
      <c r="O3083" s="3">
        <f t="shared" si="529"/>
        <v>0.21927497789566755</v>
      </c>
      <c r="P3083" s="3">
        <f t="shared" si="530"/>
        <v>9.2741935483870969E-2</v>
      </c>
      <c r="Q3083" s="8">
        <f t="shared" si="531"/>
        <v>8.6257862903225817</v>
      </c>
      <c r="R3083" s="8">
        <f t="shared" si="532"/>
        <v>93.008478260869566</v>
      </c>
      <c r="S3083" s="8">
        <f t="shared" si="533"/>
        <v>558.79999999999927</v>
      </c>
      <c r="T3083" s="3">
        <f t="shared" si="534"/>
        <v>0.11552161482182824</v>
      </c>
      <c r="U3083" s="3">
        <f t="shared" si="535"/>
        <v>1.8914190981432362</v>
      </c>
      <c r="V3083" s="3">
        <f t="shared" si="536"/>
        <v>7.6563886900501181</v>
      </c>
      <c r="W3083" s="4" t="str">
        <f t="shared" si="537"/>
        <v>Need Improvement</v>
      </c>
      <c r="X3083" s="4" t="str">
        <f t="shared" si="538"/>
        <v>Need Improvement</v>
      </c>
    </row>
    <row r="3084" spans="1:24" x14ac:dyDescent="0.3">
      <c r="A3084" s="4">
        <v>602442</v>
      </c>
      <c r="B3084" s="4" t="s">
        <v>20</v>
      </c>
      <c r="C3084" s="5">
        <v>45344</v>
      </c>
      <c r="D3084" s="6">
        <v>45344</v>
      </c>
      <c r="E3084" s="7">
        <v>45344</v>
      </c>
      <c r="F3084" s="13">
        <v>45344</v>
      </c>
      <c r="G3084" s="4" t="s">
        <v>12</v>
      </c>
      <c r="H3084" s="4" t="s">
        <v>17</v>
      </c>
      <c r="I3084" s="4">
        <v>8807</v>
      </c>
      <c r="J3084" s="4">
        <v>634</v>
      </c>
      <c r="K3084" s="4">
        <v>82</v>
      </c>
      <c r="L3084" s="1">
        <v>4279.6400000000003</v>
      </c>
      <c r="M3084" s="1">
        <v>9683.2099999999991</v>
      </c>
      <c r="N3084" s="2">
        <f t="shared" si="528"/>
        <v>2.2626225570375076</v>
      </c>
      <c r="O3084" s="3">
        <f t="shared" si="529"/>
        <v>7.1988191211536282E-2</v>
      </c>
      <c r="P3084" s="3">
        <f t="shared" si="530"/>
        <v>0.12933753943217666</v>
      </c>
      <c r="Q3084" s="8">
        <f t="shared" si="531"/>
        <v>6.7502208201892753</v>
      </c>
      <c r="R3084" s="8">
        <f t="shared" si="532"/>
        <v>52.190731707317077</v>
      </c>
      <c r="S3084" s="8">
        <f t="shared" si="533"/>
        <v>5403.5699999999988</v>
      </c>
      <c r="T3084" s="3">
        <f t="shared" si="534"/>
        <v>0.5580349904628733</v>
      </c>
      <c r="U3084" s="3">
        <f t="shared" si="535"/>
        <v>0.48593618712387876</v>
      </c>
      <c r="V3084" s="3">
        <f t="shared" si="536"/>
        <v>0.79200232438924656</v>
      </c>
      <c r="W3084" s="4" t="str">
        <f t="shared" si="537"/>
        <v>Need Improvement</v>
      </c>
      <c r="X3084" s="4" t="str">
        <f t="shared" si="538"/>
        <v>Good</v>
      </c>
    </row>
    <row r="3085" spans="1:24" x14ac:dyDescent="0.3">
      <c r="A3085" s="4">
        <v>480278</v>
      </c>
      <c r="B3085" s="4" t="s">
        <v>22</v>
      </c>
      <c r="C3085" s="5">
        <v>45344</v>
      </c>
      <c r="D3085" s="6">
        <v>45344</v>
      </c>
      <c r="E3085" s="7">
        <v>45344</v>
      </c>
      <c r="F3085" s="13">
        <v>45344</v>
      </c>
      <c r="G3085" s="4" t="s">
        <v>21</v>
      </c>
      <c r="H3085" s="4" t="s">
        <v>19</v>
      </c>
      <c r="I3085" s="4">
        <v>6277</v>
      </c>
      <c r="J3085" s="4">
        <v>850</v>
      </c>
      <c r="K3085" s="4">
        <v>92</v>
      </c>
      <c r="L3085" s="1">
        <v>4954.1000000000004</v>
      </c>
      <c r="M3085" s="1">
        <v>2399.6799999999998</v>
      </c>
      <c r="N3085" s="2">
        <f t="shared" si="528"/>
        <v>0.48438263256696468</v>
      </c>
      <c r="O3085" s="3">
        <f t="shared" si="529"/>
        <v>0.13541500716902979</v>
      </c>
      <c r="P3085" s="3">
        <f t="shared" si="530"/>
        <v>0.10823529411764705</v>
      </c>
      <c r="Q3085" s="8">
        <f t="shared" si="531"/>
        <v>5.8283529411764707</v>
      </c>
      <c r="R3085" s="8">
        <f t="shared" si="532"/>
        <v>53.848913043478262</v>
      </c>
      <c r="S3085" s="8">
        <f t="shared" si="533"/>
        <v>-2554.4200000000005</v>
      </c>
      <c r="T3085" s="3">
        <f t="shared" si="534"/>
        <v>-1.064483597813042</v>
      </c>
      <c r="U3085" s="3">
        <f t="shared" si="535"/>
        <v>0.78924645531304771</v>
      </c>
      <c r="V3085" s="3">
        <f t="shared" si="536"/>
        <v>-1.939422647802632</v>
      </c>
      <c r="W3085" s="4" t="str">
        <f t="shared" si="537"/>
        <v>Need Improvement</v>
      </c>
      <c r="X3085" s="4" t="str">
        <f t="shared" si="538"/>
        <v>Poor</v>
      </c>
    </row>
    <row r="3086" spans="1:24" x14ac:dyDescent="0.3">
      <c r="A3086" s="4">
        <v>328427</v>
      </c>
      <c r="B3086" s="4" t="s">
        <v>23</v>
      </c>
      <c r="C3086" s="5">
        <v>45344</v>
      </c>
      <c r="D3086" s="6">
        <v>45344</v>
      </c>
      <c r="E3086" s="7">
        <v>45344</v>
      </c>
      <c r="F3086" s="13">
        <v>45344</v>
      </c>
      <c r="G3086" s="4" t="s">
        <v>15</v>
      </c>
      <c r="H3086" s="4" t="s">
        <v>25</v>
      </c>
      <c r="I3086" s="4">
        <v>8342</v>
      </c>
      <c r="J3086" s="4">
        <v>237</v>
      </c>
      <c r="K3086" s="4">
        <v>82</v>
      </c>
      <c r="L3086" s="1">
        <v>3559.09</v>
      </c>
      <c r="M3086" s="1">
        <v>3050.78</v>
      </c>
      <c r="N3086" s="2">
        <f t="shared" si="528"/>
        <v>0.85717978472025158</v>
      </c>
      <c r="O3086" s="3">
        <f t="shared" si="529"/>
        <v>2.8410453128746103E-2</v>
      </c>
      <c r="P3086" s="3">
        <f t="shared" si="530"/>
        <v>0.34599156118143459</v>
      </c>
      <c r="Q3086" s="8">
        <f t="shared" si="531"/>
        <v>15.017257383966246</v>
      </c>
      <c r="R3086" s="8">
        <f t="shared" si="532"/>
        <v>43.403536585365856</v>
      </c>
      <c r="S3086" s="8">
        <f t="shared" si="533"/>
        <v>-508.30999999999995</v>
      </c>
      <c r="T3086" s="3">
        <f t="shared" si="534"/>
        <v>-0.16661640629609473</v>
      </c>
      <c r="U3086" s="3">
        <f t="shared" si="535"/>
        <v>0.42664708702948934</v>
      </c>
      <c r="V3086" s="3">
        <f t="shared" si="536"/>
        <v>-7.001809919143831</v>
      </c>
      <c r="W3086" s="4" t="str">
        <f t="shared" si="537"/>
        <v>Need Improvement</v>
      </c>
      <c r="X3086" s="4" t="str">
        <f t="shared" si="538"/>
        <v>Poor</v>
      </c>
    </row>
    <row r="3087" spans="1:24" x14ac:dyDescent="0.3">
      <c r="A3087" s="4">
        <v>298455</v>
      </c>
      <c r="B3087" s="4" t="s">
        <v>24</v>
      </c>
      <c r="C3087" s="5">
        <v>45344</v>
      </c>
      <c r="D3087" s="6">
        <v>45344</v>
      </c>
      <c r="E3087" s="7">
        <v>45344</v>
      </c>
      <c r="F3087" s="13">
        <v>45344</v>
      </c>
      <c r="G3087" s="4" t="s">
        <v>15</v>
      </c>
      <c r="H3087" s="4" t="s">
        <v>13</v>
      </c>
      <c r="I3087" s="4">
        <v>3568</v>
      </c>
      <c r="J3087" s="4">
        <v>387</v>
      </c>
      <c r="K3087" s="4">
        <v>41</v>
      </c>
      <c r="L3087" s="1">
        <v>1262.4100000000001</v>
      </c>
      <c r="M3087" s="1">
        <v>9644.91</v>
      </c>
      <c r="N3087" s="2">
        <f t="shared" si="528"/>
        <v>7.6400773124420747</v>
      </c>
      <c r="O3087" s="3">
        <f t="shared" si="529"/>
        <v>0.10846412556053811</v>
      </c>
      <c r="P3087" s="3">
        <f t="shared" si="530"/>
        <v>0.10594315245478036</v>
      </c>
      <c r="Q3087" s="8">
        <f t="shared" si="531"/>
        <v>3.2620413436692508</v>
      </c>
      <c r="R3087" s="8">
        <f t="shared" si="532"/>
        <v>30.790487804878051</v>
      </c>
      <c r="S3087" s="8">
        <f t="shared" si="533"/>
        <v>8382.5</v>
      </c>
      <c r="T3087" s="3">
        <f t="shared" si="534"/>
        <v>0.86911127216324469</v>
      </c>
      <c r="U3087" s="3">
        <f t="shared" si="535"/>
        <v>0.35381446188340809</v>
      </c>
      <c r="V3087" s="3">
        <f t="shared" si="536"/>
        <v>0.15060065612883985</v>
      </c>
      <c r="W3087" s="4" t="str">
        <f t="shared" si="537"/>
        <v>Good</v>
      </c>
      <c r="X3087" s="4" t="str">
        <f t="shared" si="538"/>
        <v>Excellent</v>
      </c>
    </row>
    <row r="3088" spans="1:24" x14ac:dyDescent="0.3">
      <c r="A3088" s="4">
        <v>407771</v>
      </c>
      <c r="B3088" s="4" t="s">
        <v>26</v>
      </c>
      <c r="C3088" s="5">
        <v>45344</v>
      </c>
      <c r="D3088" s="6">
        <v>45344</v>
      </c>
      <c r="E3088" s="7">
        <v>45344</v>
      </c>
      <c r="F3088" s="13">
        <v>45344</v>
      </c>
      <c r="G3088" s="4" t="s">
        <v>12</v>
      </c>
      <c r="H3088" s="4" t="s">
        <v>17</v>
      </c>
      <c r="I3088" s="4">
        <v>4251</v>
      </c>
      <c r="J3088" s="4">
        <v>109</v>
      </c>
      <c r="K3088" s="4">
        <v>28</v>
      </c>
      <c r="L3088" s="1">
        <v>2742.1</v>
      </c>
      <c r="M3088" s="1">
        <v>8839.9500000000007</v>
      </c>
      <c r="N3088" s="2">
        <f t="shared" si="528"/>
        <v>3.2237883374056384</v>
      </c>
      <c r="O3088" s="3">
        <f t="shared" si="529"/>
        <v>2.564102564102564E-2</v>
      </c>
      <c r="P3088" s="3">
        <f t="shared" si="530"/>
        <v>0.25688073394495414</v>
      </c>
      <c r="Q3088" s="8">
        <f t="shared" si="531"/>
        <v>25.156880733944952</v>
      </c>
      <c r="R3088" s="8">
        <f t="shared" si="532"/>
        <v>97.93214285714285</v>
      </c>
      <c r="S3088" s="8">
        <f t="shared" si="533"/>
        <v>6097.85</v>
      </c>
      <c r="T3088" s="3">
        <f t="shared" si="534"/>
        <v>0.68980593781639032</v>
      </c>
      <c r="U3088" s="3">
        <f t="shared" si="535"/>
        <v>0.64504822394730654</v>
      </c>
      <c r="V3088" s="3">
        <f t="shared" si="536"/>
        <v>0.4496830850217699</v>
      </c>
      <c r="W3088" s="4" t="str">
        <f t="shared" si="537"/>
        <v>Need Improvement</v>
      </c>
      <c r="X3088" s="4" t="str">
        <f t="shared" si="538"/>
        <v>Good</v>
      </c>
    </row>
    <row r="3089" spans="1:24" x14ac:dyDescent="0.3">
      <c r="A3089" s="4">
        <v>477804</v>
      </c>
      <c r="B3089" s="4" t="s">
        <v>11</v>
      </c>
      <c r="C3089" s="5">
        <v>45345</v>
      </c>
      <c r="D3089" s="6">
        <v>45345</v>
      </c>
      <c r="E3089" s="7">
        <v>45345</v>
      </c>
      <c r="F3089" s="13">
        <v>45345</v>
      </c>
      <c r="G3089" s="4" t="s">
        <v>21</v>
      </c>
      <c r="H3089" s="4" t="s">
        <v>17</v>
      </c>
      <c r="I3089" s="4">
        <v>9471</v>
      </c>
      <c r="J3089" s="4">
        <v>410</v>
      </c>
      <c r="K3089" s="4">
        <v>68</v>
      </c>
      <c r="L3089" s="1">
        <v>1835.79</v>
      </c>
      <c r="M3089" s="1">
        <v>4825.9399999999996</v>
      </c>
      <c r="N3089" s="2">
        <f t="shared" si="528"/>
        <v>2.6288083059609213</v>
      </c>
      <c r="O3089" s="3">
        <f t="shared" si="529"/>
        <v>4.3290043290043288E-2</v>
      </c>
      <c r="P3089" s="3">
        <f t="shared" si="530"/>
        <v>0.16585365853658537</v>
      </c>
      <c r="Q3089" s="8">
        <f t="shared" si="531"/>
        <v>4.4775365853658533</v>
      </c>
      <c r="R3089" s="8">
        <f t="shared" si="532"/>
        <v>26.996911764705882</v>
      </c>
      <c r="S3089" s="8">
        <f t="shared" si="533"/>
        <v>2990.1499999999996</v>
      </c>
      <c r="T3089" s="3">
        <f t="shared" si="534"/>
        <v>0.6195994977144349</v>
      </c>
      <c r="U3089" s="3">
        <f t="shared" si="535"/>
        <v>0.19383275261324043</v>
      </c>
      <c r="V3089" s="3">
        <f t="shared" si="536"/>
        <v>0.61394578867280913</v>
      </c>
      <c r="W3089" s="4" t="str">
        <f t="shared" si="537"/>
        <v>Need Improvement</v>
      </c>
      <c r="X3089" s="4" t="str">
        <f t="shared" si="538"/>
        <v>Need Improvement</v>
      </c>
    </row>
    <row r="3090" spans="1:24" x14ac:dyDescent="0.3">
      <c r="A3090" s="4">
        <v>559650</v>
      </c>
      <c r="B3090" s="4" t="s">
        <v>14</v>
      </c>
      <c r="C3090" s="5">
        <v>45345</v>
      </c>
      <c r="D3090" s="6">
        <v>45345</v>
      </c>
      <c r="E3090" s="7">
        <v>45345</v>
      </c>
      <c r="F3090" s="13">
        <v>45345</v>
      </c>
      <c r="G3090" s="4" t="s">
        <v>27</v>
      </c>
      <c r="H3090" s="4" t="s">
        <v>25</v>
      </c>
      <c r="I3090" s="4">
        <v>2332</v>
      </c>
      <c r="J3090" s="4">
        <v>512</v>
      </c>
      <c r="K3090" s="4">
        <v>77</v>
      </c>
      <c r="L3090" s="1">
        <v>3632.33</v>
      </c>
      <c r="M3090" s="1">
        <v>7956.22</v>
      </c>
      <c r="N3090" s="2">
        <f t="shared" si="528"/>
        <v>2.1903901903186109</v>
      </c>
      <c r="O3090" s="3">
        <f t="shared" si="529"/>
        <v>0.21955403087478559</v>
      </c>
      <c r="P3090" s="3">
        <f t="shared" si="530"/>
        <v>0.150390625</v>
      </c>
      <c r="Q3090" s="8">
        <f t="shared" si="531"/>
        <v>7.0943945312499999</v>
      </c>
      <c r="R3090" s="8">
        <f t="shared" si="532"/>
        <v>47.173116883116883</v>
      </c>
      <c r="S3090" s="8">
        <f t="shared" si="533"/>
        <v>4323.8900000000003</v>
      </c>
      <c r="T3090" s="3">
        <f t="shared" si="534"/>
        <v>0.54346033669255001</v>
      </c>
      <c r="U3090" s="3">
        <f t="shared" si="535"/>
        <v>1.5576029159519724</v>
      </c>
      <c r="V3090" s="3">
        <f t="shared" si="536"/>
        <v>0.8400606860951596</v>
      </c>
      <c r="W3090" s="4" t="str">
        <f t="shared" si="537"/>
        <v>Need Improvement</v>
      </c>
      <c r="X3090" s="4" t="str">
        <f t="shared" si="538"/>
        <v>Good</v>
      </c>
    </row>
    <row r="3091" spans="1:24" x14ac:dyDescent="0.3">
      <c r="A3091" s="4">
        <v>285195</v>
      </c>
      <c r="B3091" s="4" t="s">
        <v>16</v>
      </c>
      <c r="C3091" s="5">
        <v>45345</v>
      </c>
      <c r="D3091" s="6">
        <v>45345</v>
      </c>
      <c r="E3091" s="7">
        <v>45345</v>
      </c>
      <c r="F3091" s="13">
        <v>45345</v>
      </c>
      <c r="G3091" s="4" t="s">
        <v>21</v>
      </c>
      <c r="H3091" s="4" t="s">
        <v>17</v>
      </c>
      <c r="I3091" s="4">
        <v>2080</v>
      </c>
      <c r="J3091" s="4">
        <v>271</v>
      </c>
      <c r="K3091" s="4">
        <v>26</v>
      </c>
      <c r="L3091" s="1">
        <v>3076.49</v>
      </c>
      <c r="M3091" s="1">
        <v>8918.89</v>
      </c>
      <c r="N3091" s="2">
        <f t="shared" si="528"/>
        <v>2.8990472909061951</v>
      </c>
      <c r="O3091" s="3">
        <f t="shared" si="529"/>
        <v>0.13028846153846155</v>
      </c>
      <c r="P3091" s="3">
        <f t="shared" si="530"/>
        <v>9.5940959409594101E-2</v>
      </c>
      <c r="Q3091" s="8">
        <f t="shared" si="531"/>
        <v>11.352361623616236</v>
      </c>
      <c r="R3091" s="8">
        <f t="shared" si="532"/>
        <v>118.32653846153845</v>
      </c>
      <c r="S3091" s="8">
        <f t="shared" si="533"/>
        <v>5842.4</v>
      </c>
      <c r="T3091" s="3">
        <f t="shared" si="534"/>
        <v>0.65505909367645521</v>
      </c>
      <c r="U3091" s="3">
        <f t="shared" si="535"/>
        <v>1.4790817307692308</v>
      </c>
      <c r="V3091" s="3">
        <f t="shared" si="536"/>
        <v>0.52657983020676435</v>
      </c>
      <c r="W3091" s="4" t="str">
        <f t="shared" si="537"/>
        <v>Need Improvement</v>
      </c>
      <c r="X3091" s="4" t="str">
        <f t="shared" si="538"/>
        <v>Good</v>
      </c>
    </row>
    <row r="3092" spans="1:24" x14ac:dyDescent="0.3">
      <c r="A3092" s="4">
        <v>629710</v>
      </c>
      <c r="B3092" s="4" t="s">
        <v>18</v>
      </c>
      <c r="C3092" s="5">
        <v>45345</v>
      </c>
      <c r="D3092" s="6">
        <v>45345</v>
      </c>
      <c r="E3092" s="7">
        <v>45345</v>
      </c>
      <c r="F3092" s="13">
        <v>45345</v>
      </c>
      <c r="G3092" s="4" t="s">
        <v>21</v>
      </c>
      <c r="H3092" s="4" t="s">
        <v>19</v>
      </c>
      <c r="I3092" s="4">
        <v>2730</v>
      </c>
      <c r="J3092" s="4">
        <v>585</v>
      </c>
      <c r="K3092" s="4">
        <v>99</v>
      </c>
      <c r="L3092" s="1">
        <v>4072.13</v>
      </c>
      <c r="M3092" s="1">
        <v>9460.65</v>
      </c>
      <c r="N3092" s="2">
        <f t="shared" si="528"/>
        <v>2.3232681667824946</v>
      </c>
      <c r="O3092" s="3">
        <f t="shared" si="529"/>
        <v>0.21428571428571427</v>
      </c>
      <c r="P3092" s="3">
        <f t="shared" si="530"/>
        <v>0.16923076923076924</v>
      </c>
      <c r="Q3092" s="8">
        <f t="shared" si="531"/>
        <v>6.9609059829059827</v>
      </c>
      <c r="R3092" s="8">
        <f t="shared" si="532"/>
        <v>41.13262626262626</v>
      </c>
      <c r="S3092" s="8">
        <f t="shared" si="533"/>
        <v>5388.5199999999995</v>
      </c>
      <c r="T3092" s="3">
        <f t="shared" si="534"/>
        <v>0.56957185817042166</v>
      </c>
      <c r="U3092" s="3">
        <f t="shared" si="535"/>
        <v>1.4916227106227107</v>
      </c>
      <c r="V3092" s="3">
        <f t="shared" si="536"/>
        <v>0.7557047204056031</v>
      </c>
      <c r="W3092" s="4" t="str">
        <f t="shared" si="537"/>
        <v>Need Improvement</v>
      </c>
      <c r="X3092" s="4" t="str">
        <f t="shared" si="538"/>
        <v>Good</v>
      </c>
    </row>
    <row r="3093" spans="1:24" x14ac:dyDescent="0.3">
      <c r="A3093" s="4">
        <v>202246</v>
      </c>
      <c r="B3093" s="4" t="s">
        <v>20</v>
      </c>
      <c r="C3093" s="5">
        <v>45345</v>
      </c>
      <c r="D3093" s="6">
        <v>45345</v>
      </c>
      <c r="E3093" s="7">
        <v>45345</v>
      </c>
      <c r="F3093" s="13">
        <v>45345</v>
      </c>
      <c r="G3093" s="4" t="s">
        <v>15</v>
      </c>
      <c r="H3093" s="4" t="s">
        <v>25</v>
      </c>
      <c r="I3093" s="4">
        <v>3269</v>
      </c>
      <c r="J3093" s="4">
        <v>691</v>
      </c>
      <c r="K3093" s="4">
        <v>32</v>
      </c>
      <c r="L3093" s="1">
        <v>3133.68</v>
      </c>
      <c r="M3093" s="1">
        <v>2813.17</v>
      </c>
      <c r="N3093" s="2">
        <f t="shared" si="528"/>
        <v>0.89772089045467318</v>
      </c>
      <c r="O3093" s="3">
        <f t="shared" si="529"/>
        <v>0.21137962679718569</v>
      </c>
      <c r="P3093" s="3">
        <f t="shared" si="530"/>
        <v>4.6309696092619389E-2</v>
      </c>
      <c r="Q3093" s="8">
        <f t="shared" si="531"/>
        <v>4.534992764109985</v>
      </c>
      <c r="R3093" s="8">
        <f t="shared" si="532"/>
        <v>97.927499999999995</v>
      </c>
      <c r="S3093" s="8">
        <f t="shared" si="533"/>
        <v>-320.50999999999976</v>
      </c>
      <c r="T3093" s="3">
        <f t="shared" si="534"/>
        <v>-0.11393196998403927</v>
      </c>
      <c r="U3093" s="3">
        <f t="shared" si="535"/>
        <v>0.95860507800550621</v>
      </c>
      <c r="V3093" s="3">
        <f t="shared" si="536"/>
        <v>-9.7771676390752305</v>
      </c>
      <c r="W3093" s="4" t="str">
        <f t="shared" si="537"/>
        <v>Need Improvement</v>
      </c>
      <c r="X3093" s="4" t="str">
        <f t="shared" si="538"/>
        <v>Poor</v>
      </c>
    </row>
    <row r="3094" spans="1:24" x14ac:dyDescent="0.3">
      <c r="A3094" s="4">
        <v>934573</v>
      </c>
      <c r="B3094" s="4" t="s">
        <v>22</v>
      </c>
      <c r="C3094" s="5">
        <v>45345</v>
      </c>
      <c r="D3094" s="6">
        <v>45345</v>
      </c>
      <c r="E3094" s="7">
        <v>45345</v>
      </c>
      <c r="F3094" s="13">
        <v>45345</v>
      </c>
      <c r="G3094" s="4" t="s">
        <v>12</v>
      </c>
      <c r="H3094" s="4" t="s">
        <v>13</v>
      </c>
      <c r="I3094" s="4">
        <v>6259</v>
      </c>
      <c r="J3094" s="4">
        <v>394</v>
      </c>
      <c r="K3094" s="4">
        <v>62</v>
      </c>
      <c r="L3094" s="1">
        <v>1345.3</v>
      </c>
      <c r="M3094" s="1">
        <v>9582.6200000000008</v>
      </c>
      <c r="N3094" s="2">
        <f t="shared" si="528"/>
        <v>7.1230357541068914</v>
      </c>
      <c r="O3094" s="3">
        <f t="shared" si="529"/>
        <v>6.2949352931778238E-2</v>
      </c>
      <c r="P3094" s="3">
        <f t="shared" si="530"/>
        <v>0.15736040609137056</v>
      </c>
      <c r="Q3094" s="8">
        <f t="shared" si="531"/>
        <v>3.4144670050761419</v>
      </c>
      <c r="R3094" s="8">
        <f t="shared" si="532"/>
        <v>21.698387096774194</v>
      </c>
      <c r="S3094" s="8">
        <f t="shared" si="533"/>
        <v>8237.3200000000015</v>
      </c>
      <c r="T3094" s="3">
        <f t="shared" si="534"/>
        <v>0.8596104196973271</v>
      </c>
      <c r="U3094" s="3">
        <f t="shared" si="535"/>
        <v>0.2149384885764499</v>
      </c>
      <c r="V3094" s="3">
        <f t="shared" si="536"/>
        <v>0.16331768099333274</v>
      </c>
      <c r="W3094" s="4" t="str">
        <f t="shared" si="537"/>
        <v>Good</v>
      </c>
      <c r="X3094" s="4" t="str">
        <f t="shared" si="538"/>
        <v>Excellent</v>
      </c>
    </row>
    <row r="3095" spans="1:24" x14ac:dyDescent="0.3">
      <c r="A3095" s="4">
        <v>918248</v>
      </c>
      <c r="B3095" s="4" t="s">
        <v>23</v>
      </c>
      <c r="C3095" s="5">
        <v>45345</v>
      </c>
      <c r="D3095" s="6">
        <v>45345</v>
      </c>
      <c r="E3095" s="7">
        <v>45345</v>
      </c>
      <c r="F3095" s="13">
        <v>45345</v>
      </c>
      <c r="G3095" s="4" t="s">
        <v>27</v>
      </c>
      <c r="H3095" s="4" t="s">
        <v>19</v>
      </c>
      <c r="I3095" s="4">
        <v>4370</v>
      </c>
      <c r="J3095" s="4">
        <v>333</v>
      </c>
      <c r="K3095" s="4">
        <v>63</v>
      </c>
      <c r="L3095" s="1">
        <v>2700.7</v>
      </c>
      <c r="M3095" s="1">
        <v>4156.82</v>
      </c>
      <c r="N3095" s="2">
        <f t="shared" si="528"/>
        <v>1.5391639204650647</v>
      </c>
      <c r="O3095" s="3">
        <f t="shared" si="529"/>
        <v>7.6201372997711667E-2</v>
      </c>
      <c r="P3095" s="3">
        <f t="shared" si="530"/>
        <v>0.1891891891891892</v>
      </c>
      <c r="Q3095" s="8">
        <f t="shared" si="531"/>
        <v>8.1102102102102105</v>
      </c>
      <c r="R3095" s="8">
        <f t="shared" si="532"/>
        <v>42.868253968253967</v>
      </c>
      <c r="S3095" s="8">
        <f t="shared" si="533"/>
        <v>1456.12</v>
      </c>
      <c r="T3095" s="3">
        <f t="shared" si="534"/>
        <v>0.35029662097468739</v>
      </c>
      <c r="U3095" s="3">
        <f t="shared" si="535"/>
        <v>0.61800915331807771</v>
      </c>
      <c r="V3095" s="3">
        <f t="shared" si="536"/>
        <v>1.8547235117984782</v>
      </c>
      <c r="W3095" s="4" t="str">
        <f t="shared" si="537"/>
        <v>Need Improvement</v>
      </c>
      <c r="X3095" s="4" t="str">
        <f t="shared" si="538"/>
        <v>Need Improvement</v>
      </c>
    </row>
    <row r="3096" spans="1:24" x14ac:dyDescent="0.3">
      <c r="A3096" s="4">
        <v>711201</v>
      </c>
      <c r="B3096" s="4" t="s">
        <v>24</v>
      </c>
      <c r="C3096" s="5">
        <v>45345</v>
      </c>
      <c r="D3096" s="6">
        <v>45345</v>
      </c>
      <c r="E3096" s="7">
        <v>45345</v>
      </c>
      <c r="F3096" s="13">
        <v>45345</v>
      </c>
      <c r="G3096" s="4" t="s">
        <v>12</v>
      </c>
      <c r="H3096" s="4" t="s">
        <v>13</v>
      </c>
      <c r="I3096" s="4">
        <v>5825</v>
      </c>
      <c r="J3096" s="4">
        <v>974</v>
      </c>
      <c r="K3096" s="4">
        <v>39</v>
      </c>
      <c r="L3096" s="1">
        <v>1896.5</v>
      </c>
      <c r="M3096" s="1">
        <v>8440.25</v>
      </c>
      <c r="N3096" s="2">
        <f t="shared" si="528"/>
        <v>4.4504350118639602</v>
      </c>
      <c r="O3096" s="3">
        <f t="shared" si="529"/>
        <v>0.16721030042918456</v>
      </c>
      <c r="P3096" s="3">
        <f t="shared" si="530"/>
        <v>4.0041067761806978E-2</v>
      </c>
      <c r="Q3096" s="8">
        <f t="shared" si="531"/>
        <v>1.9471252566735113</v>
      </c>
      <c r="R3096" s="8">
        <f t="shared" si="532"/>
        <v>48.628205128205131</v>
      </c>
      <c r="S3096" s="8">
        <f t="shared" si="533"/>
        <v>6543.75</v>
      </c>
      <c r="T3096" s="3">
        <f t="shared" si="534"/>
        <v>0.77530286425165129</v>
      </c>
      <c r="U3096" s="3">
        <f t="shared" si="535"/>
        <v>0.32557939914163092</v>
      </c>
      <c r="V3096" s="3">
        <f t="shared" si="536"/>
        <v>0.28981852913085004</v>
      </c>
      <c r="W3096" s="4" t="str">
        <f t="shared" si="537"/>
        <v>Need Improvement</v>
      </c>
      <c r="X3096" s="4" t="str">
        <f t="shared" si="538"/>
        <v>Good</v>
      </c>
    </row>
    <row r="3097" spans="1:24" x14ac:dyDescent="0.3">
      <c r="A3097" s="4">
        <v>566545</v>
      </c>
      <c r="B3097" s="4" t="s">
        <v>26</v>
      </c>
      <c r="C3097" s="5">
        <v>45345</v>
      </c>
      <c r="D3097" s="6">
        <v>45345</v>
      </c>
      <c r="E3097" s="7">
        <v>45345</v>
      </c>
      <c r="F3097" s="13">
        <v>45345</v>
      </c>
      <c r="G3097" s="4" t="s">
        <v>27</v>
      </c>
      <c r="H3097" s="4" t="s">
        <v>17</v>
      </c>
      <c r="I3097" s="4">
        <v>8813</v>
      </c>
      <c r="J3097" s="4">
        <v>777</v>
      </c>
      <c r="K3097" s="4">
        <v>90</v>
      </c>
      <c r="L3097" s="1">
        <v>1016.29</v>
      </c>
      <c r="M3097" s="1">
        <v>6861.97</v>
      </c>
      <c r="N3097" s="2">
        <f t="shared" si="528"/>
        <v>6.7519802418600996</v>
      </c>
      <c r="O3097" s="3">
        <f t="shared" si="529"/>
        <v>8.8165210484511522E-2</v>
      </c>
      <c r="P3097" s="3">
        <f t="shared" si="530"/>
        <v>0.11583011583011583</v>
      </c>
      <c r="Q3097" s="8">
        <f t="shared" si="531"/>
        <v>1.3079665379665379</v>
      </c>
      <c r="R3097" s="8">
        <f t="shared" si="532"/>
        <v>11.29211111111111</v>
      </c>
      <c r="S3097" s="8">
        <f t="shared" si="533"/>
        <v>5845.68</v>
      </c>
      <c r="T3097" s="3">
        <f t="shared" si="534"/>
        <v>0.85189530120359025</v>
      </c>
      <c r="U3097" s="3">
        <f t="shared" si="535"/>
        <v>0.11531714512651764</v>
      </c>
      <c r="V3097" s="3">
        <f t="shared" si="536"/>
        <v>0.17385317020432181</v>
      </c>
      <c r="W3097" s="4" t="str">
        <f t="shared" si="537"/>
        <v>Good</v>
      </c>
      <c r="X3097" s="4" t="str">
        <f t="shared" si="538"/>
        <v>Good</v>
      </c>
    </row>
    <row r="3098" spans="1:24" x14ac:dyDescent="0.3">
      <c r="A3098" s="4">
        <v>808747</v>
      </c>
      <c r="B3098" s="4" t="s">
        <v>11</v>
      </c>
      <c r="C3098" s="5">
        <v>45346</v>
      </c>
      <c r="D3098" s="6">
        <v>45346</v>
      </c>
      <c r="E3098" s="7">
        <v>45346</v>
      </c>
      <c r="F3098" s="13">
        <v>45346</v>
      </c>
      <c r="G3098" s="4" t="s">
        <v>15</v>
      </c>
      <c r="H3098" s="4" t="s">
        <v>13</v>
      </c>
      <c r="I3098" s="4">
        <v>5262</v>
      </c>
      <c r="J3098" s="4">
        <v>370</v>
      </c>
      <c r="K3098" s="4">
        <v>44</v>
      </c>
      <c r="L3098" s="1">
        <v>1209.96</v>
      </c>
      <c r="M3098" s="1">
        <v>7507.52</v>
      </c>
      <c r="N3098" s="2">
        <f t="shared" si="528"/>
        <v>6.2047670997388344</v>
      </c>
      <c r="O3098" s="3">
        <f t="shared" si="529"/>
        <v>7.0315469403268716E-2</v>
      </c>
      <c r="P3098" s="3">
        <f t="shared" si="530"/>
        <v>0.11891891891891893</v>
      </c>
      <c r="Q3098" s="8">
        <f t="shared" si="531"/>
        <v>3.2701621621621624</v>
      </c>
      <c r="R3098" s="8">
        <f t="shared" si="532"/>
        <v>27.49909090909091</v>
      </c>
      <c r="S3098" s="8">
        <f t="shared" si="533"/>
        <v>6297.56</v>
      </c>
      <c r="T3098" s="3">
        <f t="shared" si="534"/>
        <v>0.83883359618089592</v>
      </c>
      <c r="U3098" s="3">
        <f t="shared" si="535"/>
        <v>0.22994298745724059</v>
      </c>
      <c r="V3098" s="3">
        <f t="shared" si="536"/>
        <v>0.19213155571364146</v>
      </c>
      <c r="W3098" s="4" t="str">
        <f t="shared" si="537"/>
        <v>Good</v>
      </c>
      <c r="X3098" s="4" t="str">
        <f t="shared" si="538"/>
        <v>Good</v>
      </c>
    </row>
    <row r="3099" spans="1:24" x14ac:dyDescent="0.3">
      <c r="A3099" s="4">
        <v>902698</v>
      </c>
      <c r="B3099" s="4" t="s">
        <v>14</v>
      </c>
      <c r="C3099" s="5">
        <v>45346</v>
      </c>
      <c r="D3099" s="6">
        <v>45346</v>
      </c>
      <c r="E3099" s="7">
        <v>45346</v>
      </c>
      <c r="F3099" s="13">
        <v>45346</v>
      </c>
      <c r="G3099" s="4" t="s">
        <v>21</v>
      </c>
      <c r="H3099" s="4" t="s">
        <v>17</v>
      </c>
      <c r="I3099" s="4">
        <v>4157</v>
      </c>
      <c r="J3099" s="4">
        <v>228</v>
      </c>
      <c r="K3099" s="4">
        <v>53</v>
      </c>
      <c r="L3099" s="1">
        <v>4953.25</v>
      </c>
      <c r="M3099" s="1">
        <v>4460.75</v>
      </c>
      <c r="N3099" s="2">
        <f t="shared" si="528"/>
        <v>0.9005703326099026</v>
      </c>
      <c r="O3099" s="3">
        <f t="shared" si="529"/>
        <v>5.4847245609814771E-2</v>
      </c>
      <c r="P3099" s="3">
        <f t="shared" si="530"/>
        <v>0.23245614035087719</v>
      </c>
      <c r="Q3099" s="8">
        <f t="shared" si="531"/>
        <v>21.724780701754387</v>
      </c>
      <c r="R3099" s="8">
        <f t="shared" si="532"/>
        <v>93.45754716981132</v>
      </c>
      <c r="S3099" s="8">
        <f t="shared" si="533"/>
        <v>-492.5</v>
      </c>
      <c r="T3099" s="3">
        <f t="shared" si="534"/>
        <v>-0.11040744269461414</v>
      </c>
      <c r="U3099" s="3">
        <f t="shared" si="535"/>
        <v>1.1915443829684869</v>
      </c>
      <c r="V3099" s="3">
        <f t="shared" si="536"/>
        <v>-10.057360406091371</v>
      </c>
      <c r="W3099" s="4" t="str">
        <f t="shared" si="537"/>
        <v>Need Improvement</v>
      </c>
      <c r="X3099" s="4" t="str">
        <f t="shared" si="538"/>
        <v>Poor</v>
      </c>
    </row>
    <row r="3100" spans="1:24" x14ac:dyDescent="0.3">
      <c r="A3100" s="4">
        <v>500036</v>
      </c>
      <c r="B3100" s="4" t="s">
        <v>16</v>
      </c>
      <c r="C3100" s="5">
        <v>45346</v>
      </c>
      <c r="D3100" s="6">
        <v>45346</v>
      </c>
      <c r="E3100" s="7">
        <v>45346</v>
      </c>
      <c r="F3100" s="13">
        <v>45346</v>
      </c>
      <c r="G3100" s="4" t="s">
        <v>12</v>
      </c>
      <c r="H3100" s="4" t="s">
        <v>25</v>
      </c>
      <c r="I3100" s="4">
        <v>1344</v>
      </c>
      <c r="J3100" s="4">
        <v>471</v>
      </c>
      <c r="K3100" s="4">
        <v>16</v>
      </c>
      <c r="L3100" s="1">
        <v>4132.1000000000004</v>
      </c>
      <c r="M3100" s="1">
        <v>8662.44</v>
      </c>
      <c r="N3100" s="2">
        <f t="shared" si="528"/>
        <v>2.0963771447932045</v>
      </c>
      <c r="O3100" s="3">
        <f t="shared" si="529"/>
        <v>0.35044642857142855</v>
      </c>
      <c r="P3100" s="3">
        <f t="shared" si="530"/>
        <v>3.3970276008492568E-2</v>
      </c>
      <c r="Q3100" s="8">
        <f t="shared" si="531"/>
        <v>8.7730360934182592</v>
      </c>
      <c r="R3100" s="8">
        <f t="shared" si="532"/>
        <v>258.25625000000002</v>
      </c>
      <c r="S3100" s="8">
        <f t="shared" si="533"/>
        <v>4530.34</v>
      </c>
      <c r="T3100" s="3">
        <f t="shared" si="534"/>
        <v>0.52298659500094657</v>
      </c>
      <c r="U3100" s="3">
        <f t="shared" si="535"/>
        <v>3.0744791666666669</v>
      </c>
      <c r="V3100" s="3">
        <f t="shared" si="536"/>
        <v>0.91209489795467891</v>
      </c>
      <c r="W3100" s="4" t="str">
        <f t="shared" si="537"/>
        <v>Need Improvement</v>
      </c>
      <c r="X3100" s="4" t="str">
        <f t="shared" si="538"/>
        <v>Good</v>
      </c>
    </row>
    <row r="3101" spans="1:24" x14ac:dyDescent="0.3">
      <c r="A3101" s="4">
        <v>634868</v>
      </c>
      <c r="B3101" s="4" t="s">
        <v>18</v>
      </c>
      <c r="C3101" s="5">
        <v>45346</v>
      </c>
      <c r="D3101" s="6">
        <v>45346</v>
      </c>
      <c r="E3101" s="7">
        <v>45346</v>
      </c>
      <c r="F3101" s="13">
        <v>45346</v>
      </c>
      <c r="G3101" s="4" t="s">
        <v>27</v>
      </c>
      <c r="H3101" s="4" t="s">
        <v>17</v>
      </c>
      <c r="I3101" s="4">
        <v>7309</v>
      </c>
      <c r="J3101" s="4">
        <v>590</v>
      </c>
      <c r="K3101" s="4">
        <v>89</v>
      </c>
      <c r="L3101" s="1">
        <v>3180.79</v>
      </c>
      <c r="M3101" s="1">
        <v>7452.11</v>
      </c>
      <c r="N3101" s="2">
        <f t="shared" si="528"/>
        <v>2.3428487891372898</v>
      </c>
      <c r="O3101" s="3">
        <f t="shared" si="529"/>
        <v>8.0722397044739366E-2</v>
      </c>
      <c r="P3101" s="3">
        <f t="shared" si="530"/>
        <v>0.15084745762711865</v>
      </c>
      <c r="Q3101" s="8">
        <f t="shared" si="531"/>
        <v>5.3911694915254236</v>
      </c>
      <c r="R3101" s="8">
        <f t="shared" si="532"/>
        <v>35.739213483146067</v>
      </c>
      <c r="S3101" s="8">
        <f t="shared" si="533"/>
        <v>4271.32</v>
      </c>
      <c r="T3101" s="3">
        <f t="shared" si="534"/>
        <v>0.57316920979427299</v>
      </c>
      <c r="U3101" s="3">
        <f t="shared" si="535"/>
        <v>0.43518812423040087</v>
      </c>
      <c r="V3101" s="3">
        <f t="shared" si="536"/>
        <v>0.74468548364440035</v>
      </c>
      <c r="W3101" s="4" t="str">
        <f t="shared" si="537"/>
        <v>Need Improvement</v>
      </c>
      <c r="X3101" s="4" t="str">
        <f t="shared" si="538"/>
        <v>Good</v>
      </c>
    </row>
    <row r="3102" spans="1:24" x14ac:dyDescent="0.3">
      <c r="A3102" s="4">
        <v>332730</v>
      </c>
      <c r="B3102" s="4" t="s">
        <v>20</v>
      </c>
      <c r="C3102" s="5">
        <v>45346</v>
      </c>
      <c r="D3102" s="6">
        <v>45346</v>
      </c>
      <c r="E3102" s="7">
        <v>45346</v>
      </c>
      <c r="F3102" s="13">
        <v>45346</v>
      </c>
      <c r="G3102" s="4" t="s">
        <v>21</v>
      </c>
      <c r="H3102" s="4" t="s">
        <v>13</v>
      </c>
      <c r="I3102" s="4">
        <v>5176</v>
      </c>
      <c r="J3102" s="4">
        <v>698</v>
      </c>
      <c r="K3102" s="4">
        <v>73</v>
      </c>
      <c r="L3102" s="1">
        <v>4909.6400000000003</v>
      </c>
      <c r="M3102" s="1">
        <v>8832.0499999999993</v>
      </c>
      <c r="N3102" s="2">
        <f t="shared" si="528"/>
        <v>1.7989200837535948</v>
      </c>
      <c r="O3102" s="3">
        <f t="shared" si="529"/>
        <v>0.1348531684698609</v>
      </c>
      <c r="P3102" s="3">
        <f t="shared" si="530"/>
        <v>0.10458452722063037</v>
      </c>
      <c r="Q3102" s="8">
        <f t="shared" si="531"/>
        <v>7.0338681948424071</v>
      </c>
      <c r="R3102" s="8">
        <f t="shared" si="532"/>
        <v>67.255342465753429</v>
      </c>
      <c r="S3102" s="8">
        <f t="shared" si="533"/>
        <v>3922.4099999999989</v>
      </c>
      <c r="T3102" s="3">
        <f t="shared" si="534"/>
        <v>0.44411093687196057</v>
      </c>
      <c r="U3102" s="3">
        <f t="shared" si="535"/>
        <v>0.94853941267387953</v>
      </c>
      <c r="V3102" s="3">
        <f t="shared" si="536"/>
        <v>1.2516896499855961</v>
      </c>
      <c r="W3102" s="4" t="str">
        <f t="shared" si="537"/>
        <v>Need Improvement</v>
      </c>
      <c r="X3102" s="4" t="str">
        <f t="shared" si="538"/>
        <v>Need Improvement</v>
      </c>
    </row>
    <row r="3103" spans="1:24" x14ac:dyDescent="0.3">
      <c r="A3103" s="4">
        <v>137341</v>
      </c>
      <c r="B3103" s="4" t="s">
        <v>22</v>
      </c>
      <c r="C3103" s="5">
        <v>45346</v>
      </c>
      <c r="D3103" s="6">
        <v>45346</v>
      </c>
      <c r="E3103" s="7">
        <v>45346</v>
      </c>
      <c r="F3103" s="13">
        <v>45346</v>
      </c>
      <c r="G3103" s="4" t="s">
        <v>21</v>
      </c>
      <c r="H3103" s="4" t="s">
        <v>13</v>
      </c>
      <c r="I3103" s="4">
        <v>9797</v>
      </c>
      <c r="J3103" s="4">
        <v>189</v>
      </c>
      <c r="K3103" s="4">
        <v>88</v>
      </c>
      <c r="L3103" s="1">
        <v>3160.22</v>
      </c>
      <c r="M3103" s="1">
        <v>3947.84</v>
      </c>
      <c r="N3103" s="2">
        <f t="shared" si="528"/>
        <v>1.2492294840232643</v>
      </c>
      <c r="O3103" s="3">
        <f t="shared" si="529"/>
        <v>1.929161988363785E-2</v>
      </c>
      <c r="P3103" s="3">
        <f t="shared" si="530"/>
        <v>0.46560846560846558</v>
      </c>
      <c r="Q3103" s="8">
        <f t="shared" si="531"/>
        <v>16.720740740740741</v>
      </c>
      <c r="R3103" s="8">
        <f t="shared" si="532"/>
        <v>35.911590909090904</v>
      </c>
      <c r="S3103" s="8">
        <f t="shared" si="533"/>
        <v>787.62000000000035</v>
      </c>
      <c r="T3103" s="3">
        <f t="shared" si="534"/>
        <v>0.19950656561562788</v>
      </c>
      <c r="U3103" s="3">
        <f t="shared" si="535"/>
        <v>0.32257017454322751</v>
      </c>
      <c r="V3103" s="3">
        <f t="shared" si="536"/>
        <v>4.0123663695690794</v>
      </c>
      <c r="W3103" s="4" t="str">
        <f t="shared" si="537"/>
        <v>Need Improvement</v>
      </c>
      <c r="X3103" s="4" t="str">
        <f t="shared" si="538"/>
        <v>Need Improvement</v>
      </c>
    </row>
    <row r="3104" spans="1:24" x14ac:dyDescent="0.3">
      <c r="A3104" s="4">
        <v>174580</v>
      </c>
      <c r="B3104" s="4" t="s">
        <v>23</v>
      </c>
      <c r="C3104" s="5">
        <v>45346</v>
      </c>
      <c r="D3104" s="6">
        <v>45346</v>
      </c>
      <c r="E3104" s="7">
        <v>45346</v>
      </c>
      <c r="F3104" s="13">
        <v>45346</v>
      </c>
      <c r="G3104" s="4" t="s">
        <v>15</v>
      </c>
      <c r="H3104" s="4" t="s">
        <v>19</v>
      </c>
      <c r="I3104" s="4">
        <v>6261</v>
      </c>
      <c r="J3104" s="4">
        <v>138</v>
      </c>
      <c r="K3104" s="4">
        <v>19</v>
      </c>
      <c r="L3104" s="1">
        <v>2310.85</v>
      </c>
      <c r="M3104" s="1">
        <v>5280.85</v>
      </c>
      <c r="N3104" s="2">
        <f t="shared" si="528"/>
        <v>2.2852413614038127</v>
      </c>
      <c r="O3104" s="3">
        <f t="shared" si="529"/>
        <v>2.2041207474844275E-2</v>
      </c>
      <c r="P3104" s="3">
        <f t="shared" si="530"/>
        <v>0.13768115942028986</v>
      </c>
      <c r="Q3104" s="8">
        <f t="shared" si="531"/>
        <v>16.745289855072464</v>
      </c>
      <c r="R3104" s="8">
        <f t="shared" si="532"/>
        <v>121.62368421052631</v>
      </c>
      <c r="S3104" s="8">
        <f t="shared" si="533"/>
        <v>2970.0000000000005</v>
      </c>
      <c r="T3104" s="3">
        <f t="shared" si="534"/>
        <v>0.56240946059819918</v>
      </c>
      <c r="U3104" s="3">
        <f t="shared" si="535"/>
        <v>0.36908640792205716</v>
      </c>
      <c r="V3104" s="3">
        <f t="shared" si="536"/>
        <v>0.7780639730639729</v>
      </c>
      <c r="W3104" s="4" t="str">
        <f t="shared" si="537"/>
        <v>Need Improvement</v>
      </c>
      <c r="X3104" s="4" t="str">
        <f t="shared" si="538"/>
        <v>Need Improvement</v>
      </c>
    </row>
    <row r="3105" spans="1:24" x14ac:dyDescent="0.3">
      <c r="A3105" s="4">
        <v>673417</v>
      </c>
      <c r="B3105" s="4" t="s">
        <v>24</v>
      </c>
      <c r="C3105" s="5">
        <v>45346</v>
      </c>
      <c r="D3105" s="6">
        <v>45346</v>
      </c>
      <c r="E3105" s="7">
        <v>45346</v>
      </c>
      <c r="F3105" s="13">
        <v>45346</v>
      </c>
      <c r="G3105" s="4" t="s">
        <v>12</v>
      </c>
      <c r="H3105" s="4" t="s">
        <v>19</v>
      </c>
      <c r="I3105" s="4">
        <v>4444</v>
      </c>
      <c r="J3105" s="4">
        <v>632</v>
      </c>
      <c r="K3105" s="4">
        <v>57</v>
      </c>
      <c r="L3105" s="1">
        <v>3759.3</v>
      </c>
      <c r="M3105" s="1">
        <v>3412.86</v>
      </c>
      <c r="N3105" s="2">
        <f t="shared" si="528"/>
        <v>0.90784454552709282</v>
      </c>
      <c r="O3105" s="3">
        <f t="shared" si="529"/>
        <v>0.14221422142214221</v>
      </c>
      <c r="P3105" s="3">
        <f t="shared" si="530"/>
        <v>9.0189873417721514E-2</v>
      </c>
      <c r="Q3105" s="8">
        <f t="shared" si="531"/>
        <v>5.9482594936708866</v>
      </c>
      <c r="R3105" s="8">
        <f t="shared" si="532"/>
        <v>65.952631578947376</v>
      </c>
      <c r="S3105" s="8">
        <f t="shared" si="533"/>
        <v>-346.44000000000005</v>
      </c>
      <c r="T3105" s="3">
        <f t="shared" si="534"/>
        <v>-0.10151017035565479</v>
      </c>
      <c r="U3105" s="3">
        <f t="shared" si="535"/>
        <v>0.84592709270927102</v>
      </c>
      <c r="V3105" s="3">
        <f t="shared" si="536"/>
        <v>-10.85122965015587</v>
      </c>
      <c r="W3105" s="4" t="str">
        <f t="shared" si="537"/>
        <v>Need Improvement</v>
      </c>
      <c r="X3105" s="4" t="str">
        <f t="shared" si="538"/>
        <v>Poor</v>
      </c>
    </row>
    <row r="3106" spans="1:24" x14ac:dyDescent="0.3">
      <c r="A3106" s="4">
        <v>738249</v>
      </c>
      <c r="B3106" s="4" t="s">
        <v>26</v>
      </c>
      <c r="C3106" s="5">
        <v>45346</v>
      </c>
      <c r="D3106" s="6">
        <v>45346</v>
      </c>
      <c r="E3106" s="7">
        <v>45346</v>
      </c>
      <c r="F3106" s="13">
        <v>45346</v>
      </c>
      <c r="G3106" s="4" t="s">
        <v>21</v>
      </c>
      <c r="H3106" s="4" t="s">
        <v>13</v>
      </c>
      <c r="I3106" s="4">
        <v>1135</v>
      </c>
      <c r="J3106" s="4">
        <v>451</v>
      </c>
      <c r="K3106" s="4">
        <v>73</v>
      </c>
      <c r="L3106" s="1">
        <v>1649.09</v>
      </c>
      <c r="M3106" s="1">
        <v>6562.98</v>
      </c>
      <c r="N3106" s="2">
        <f t="shared" si="528"/>
        <v>3.97975853349423</v>
      </c>
      <c r="O3106" s="3">
        <f t="shared" si="529"/>
        <v>0.39735682819383261</v>
      </c>
      <c r="P3106" s="3">
        <f t="shared" si="530"/>
        <v>0.16186252771618626</v>
      </c>
      <c r="Q3106" s="8">
        <f t="shared" si="531"/>
        <v>3.6565188470066516</v>
      </c>
      <c r="R3106" s="8">
        <f t="shared" si="532"/>
        <v>22.590273972602738</v>
      </c>
      <c r="S3106" s="8">
        <f t="shared" si="533"/>
        <v>4913.8899999999994</v>
      </c>
      <c r="T3106" s="3">
        <f t="shared" si="534"/>
        <v>0.74872847395542874</v>
      </c>
      <c r="U3106" s="3">
        <f t="shared" si="535"/>
        <v>1.4529427312775329</v>
      </c>
      <c r="V3106" s="3">
        <f t="shared" si="536"/>
        <v>0.33559766295134813</v>
      </c>
      <c r="W3106" s="4" t="str">
        <f t="shared" si="537"/>
        <v>Need Improvement</v>
      </c>
      <c r="X3106" s="4" t="str">
        <f t="shared" si="538"/>
        <v>Good</v>
      </c>
    </row>
    <row r="3107" spans="1:24" x14ac:dyDescent="0.3">
      <c r="A3107" s="4">
        <v>800479</v>
      </c>
      <c r="B3107" s="4" t="s">
        <v>11</v>
      </c>
      <c r="C3107" s="5">
        <v>45347</v>
      </c>
      <c r="D3107" s="6">
        <v>45347</v>
      </c>
      <c r="E3107" s="7">
        <v>45347</v>
      </c>
      <c r="F3107" s="13">
        <v>45347</v>
      </c>
      <c r="G3107" s="4" t="s">
        <v>21</v>
      </c>
      <c r="H3107" s="4" t="s">
        <v>25</v>
      </c>
      <c r="I3107" s="4">
        <v>9263</v>
      </c>
      <c r="J3107" s="4">
        <v>861</v>
      </c>
      <c r="K3107" s="4">
        <v>71</v>
      </c>
      <c r="L3107" s="1">
        <v>2491.66</v>
      </c>
      <c r="M3107" s="1">
        <v>3991.03</v>
      </c>
      <c r="N3107" s="2">
        <f t="shared" si="528"/>
        <v>1.6017554562018896</v>
      </c>
      <c r="O3107" s="3">
        <f t="shared" si="529"/>
        <v>9.295044801900032E-2</v>
      </c>
      <c r="P3107" s="3">
        <f t="shared" si="530"/>
        <v>8.2462253193960514E-2</v>
      </c>
      <c r="Q3107" s="8">
        <f t="shared" si="531"/>
        <v>2.8939140534262484</v>
      </c>
      <c r="R3107" s="8">
        <f t="shared" si="532"/>
        <v>35.093802816901409</v>
      </c>
      <c r="S3107" s="8">
        <f t="shared" si="533"/>
        <v>1499.3700000000003</v>
      </c>
      <c r="T3107" s="3">
        <f t="shared" si="534"/>
        <v>0.37568497355319308</v>
      </c>
      <c r="U3107" s="3">
        <f t="shared" si="535"/>
        <v>0.26899060779445105</v>
      </c>
      <c r="V3107" s="3">
        <f t="shared" si="536"/>
        <v>1.6618046246090019</v>
      </c>
      <c r="W3107" s="4" t="str">
        <f t="shared" si="537"/>
        <v>Need Improvement</v>
      </c>
      <c r="X3107" s="4" t="str">
        <f t="shared" si="538"/>
        <v>Need Improvement</v>
      </c>
    </row>
    <row r="3108" spans="1:24" x14ac:dyDescent="0.3">
      <c r="A3108" s="4">
        <v>202225</v>
      </c>
      <c r="B3108" s="4" t="s">
        <v>14</v>
      </c>
      <c r="C3108" s="5">
        <v>45347</v>
      </c>
      <c r="D3108" s="6">
        <v>45347</v>
      </c>
      <c r="E3108" s="7">
        <v>45347</v>
      </c>
      <c r="F3108" s="13">
        <v>45347</v>
      </c>
      <c r="G3108" s="4" t="s">
        <v>12</v>
      </c>
      <c r="H3108" s="4" t="s">
        <v>17</v>
      </c>
      <c r="I3108" s="4">
        <v>3139</v>
      </c>
      <c r="J3108" s="4">
        <v>172</v>
      </c>
      <c r="K3108" s="4">
        <v>30</v>
      </c>
      <c r="L3108" s="1">
        <v>3360.09</v>
      </c>
      <c r="M3108" s="1">
        <v>2871.2</v>
      </c>
      <c r="N3108" s="2">
        <f t="shared" si="528"/>
        <v>0.85450092110627984</v>
      </c>
      <c r="O3108" s="3">
        <f t="shared" si="529"/>
        <v>5.4794520547945202E-2</v>
      </c>
      <c r="P3108" s="3">
        <f t="shared" si="530"/>
        <v>0.1744186046511628</v>
      </c>
      <c r="Q3108" s="8">
        <f t="shared" si="531"/>
        <v>19.535406976744188</v>
      </c>
      <c r="R3108" s="8">
        <f t="shared" si="532"/>
        <v>112.003</v>
      </c>
      <c r="S3108" s="8">
        <f t="shared" si="533"/>
        <v>-488.89000000000033</v>
      </c>
      <c r="T3108" s="3">
        <f t="shared" si="534"/>
        <v>-0.17027375313457802</v>
      </c>
      <c r="U3108" s="3">
        <f t="shared" si="535"/>
        <v>1.0704332589996814</v>
      </c>
      <c r="V3108" s="3">
        <f t="shared" si="536"/>
        <v>-6.872895743418761</v>
      </c>
      <c r="W3108" s="4" t="str">
        <f t="shared" si="537"/>
        <v>Need Improvement</v>
      </c>
      <c r="X3108" s="4" t="str">
        <f t="shared" si="538"/>
        <v>Poor</v>
      </c>
    </row>
    <row r="3109" spans="1:24" x14ac:dyDescent="0.3">
      <c r="A3109" s="4">
        <v>531965</v>
      </c>
      <c r="B3109" s="4" t="s">
        <v>16</v>
      </c>
      <c r="C3109" s="5">
        <v>45347</v>
      </c>
      <c r="D3109" s="6">
        <v>45347</v>
      </c>
      <c r="E3109" s="7">
        <v>45347</v>
      </c>
      <c r="F3109" s="13">
        <v>45347</v>
      </c>
      <c r="G3109" s="4" t="s">
        <v>21</v>
      </c>
      <c r="H3109" s="4" t="s">
        <v>19</v>
      </c>
      <c r="I3109" s="4">
        <v>5760</v>
      </c>
      <c r="J3109" s="4">
        <v>861</v>
      </c>
      <c r="K3109" s="4">
        <v>14</v>
      </c>
      <c r="L3109" s="1">
        <v>3297.56</v>
      </c>
      <c r="M3109" s="1">
        <v>5683.89</v>
      </c>
      <c r="N3109" s="2">
        <f t="shared" si="528"/>
        <v>1.7236653768240762</v>
      </c>
      <c r="O3109" s="3">
        <f t="shared" si="529"/>
        <v>0.14947916666666666</v>
      </c>
      <c r="P3109" s="3">
        <f t="shared" si="530"/>
        <v>1.6260162601626018E-2</v>
      </c>
      <c r="Q3109" s="8">
        <f t="shared" si="531"/>
        <v>3.829918699186992</v>
      </c>
      <c r="R3109" s="8">
        <f t="shared" si="532"/>
        <v>235.54</v>
      </c>
      <c r="S3109" s="8">
        <f t="shared" si="533"/>
        <v>2386.3300000000004</v>
      </c>
      <c r="T3109" s="3">
        <f t="shared" si="534"/>
        <v>0.41984098918170482</v>
      </c>
      <c r="U3109" s="3">
        <f t="shared" si="535"/>
        <v>0.57249305555555552</v>
      </c>
      <c r="V3109" s="3">
        <f t="shared" si="536"/>
        <v>1.3818541442298422</v>
      </c>
      <c r="W3109" s="4" t="str">
        <f t="shared" si="537"/>
        <v>Need Improvement</v>
      </c>
      <c r="X3109" s="4" t="str">
        <f t="shared" si="538"/>
        <v>Need Improvement</v>
      </c>
    </row>
    <row r="3110" spans="1:24" x14ac:dyDescent="0.3">
      <c r="A3110" s="4">
        <v>685577</v>
      </c>
      <c r="B3110" s="4" t="s">
        <v>18</v>
      </c>
      <c r="C3110" s="5">
        <v>45347</v>
      </c>
      <c r="D3110" s="6">
        <v>45347</v>
      </c>
      <c r="E3110" s="7">
        <v>45347</v>
      </c>
      <c r="F3110" s="13">
        <v>45347</v>
      </c>
      <c r="G3110" s="4" t="s">
        <v>21</v>
      </c>
      <c r="H3110" s="4" t="s">
        <v>17</v>
      </c>
      <c r="I3110" s="4">
        <v>8671</v>
      </c>
      <c r="J3110" s="4">
        <v>834</v>
      </c>
      <c r="K3110" s="4">
        <v>83</v>
      </c>
      <c r="L3110" s="1">
        <v>3678.07</v>
      </c>
      <c r="M3110" s="1">
        <v>8867.25</v>
      </c>
      <c r="N3110" s="2">
        <f t="shared" si="528"/>
        <v>2.4108431867800233</v>
      </c>
      <c r="O3110" s="3">
        <f t="shared" si="529"/>
        <v>9.6182677891823318E-2</v>
      </c>
      <c r="P3110" s="3">
        <f t="shared" si="530"/>
        <v>9.9520383693045569E-2</v>
      </c>
      <c r="Q3110" s="8">
        <f t="shared" si="531"/>
        <v>4.4101558752997603</v>
      </c>
      <c r="R3110" s="8">
        <f t="shared" si="532"/>
        <v>44.314096385542172</v>
      </c>
      <c r="S3110" s="8">
        <f t="shared" si="533"/>
        <v>5189.18</v>
      </c>
      <c r="T3110" s="3">
        <f t="shared" si="534"/>
        <v>0.58520736417716879</v>
      </c>
      <c r="U3110" s="3">
        <f t="shared" si="535"/>
        <v>0.424180602006689</v>
      </c>
      <c r="V3110" s="3">
        <f t="shared" si="536"/>
        <v>0.70879599474290733</v>
      </c>
      <c r="W3110" s="4" t="str">
        <f t="shared" si="537"/>
        <v>Need Improvement</v>
      </c>
      <c r="X3110" s="4" t="str">
        <f t="shared" si="538"/>
        <v>Good</v>
      </c>
    </row>
    <row r="3111" spans="1:24" x14ac:dyDescent="0.3">
      <c r="A3111" s="4">
        <v>424533</v>
      </c>
      <c r="B3111" s="4" t="s">
        <v>20</v>
      </c>
      <c r="C3111" s="5">
        <v>45347</v>
      </c>
      <c r="D3111" s="6">
        <v>45347</v>
      </c>
      <c r="E3111" s="7">
        <v>45347</v>
      </c>
      <c r="F3111" s="13">
        <v>45347</v>
      </c>
      <c r="G3111" s="4" t="s">
        <v>15</v>
      </c>
      <c r="H3111" s="4" t="s">
        <v>19</v>
      </c>
      <c r="I3111" s="4">
        <v>7078</v>
      </c>
      <c r="J3111" s="4">
        <v>897</v>
      </c>
      <c r="K3111" s="4">
        <v>86</v>
      </c>
      <c r="L3111" s="1">
        <v>3454.09</v>
      </c>
      <c r="M3111" s="1">
        <v>2756.82</v>
      </c>
      <c r="N3111" s="2">
        <f t="shared" si="528"/>
        <v>0.79813206951758642</v>
      </c>
      <c r="O3111" s="3">
        <f t="shared" si="529"/>
        <v>0.12673071489121221</v>
      </c>
      <c r="P3111" s="3">
        <f t="shared" si="530"/>
        <v>9.5875139353400224E-2</v>
      </c>
      <c r="Q3111" s="8">
        <f t="shared" si="531"/>
        <v>3.8507134894091419</v>
      </c>
      <c r="R3111" s="8">
        <f t="shared" si="532"/>
        <v>40.163837209302329</v>
      </c>
      <c r="S3111" s="8">
        <f t="shared" si="533"/>
        <v>-697.27</v>
      </c>
      <c r="T3111" s="3">
        <f t="shared" si="534"/>
        <v>-0.25292547210191452</v>
      </c>
      <c r="U3111" s="3">
        <f t="shared" si="535"/>
        <v>0.48800367335405481</v>
      </c>
      <c r="V3111" s="3">
        <f t="shared" si="536"/>
        <v>-4.9537338477203958</v>
      </c>
      <c r="W3111" s="4" t="str">
        <f t="shared" si="537"/>
        <v>Need Improvement</v>
      </c>
      <c r="X3111" s="4" t="str">
        <f t="shared" si="538"/>
        <v>Poor</v>
      </c>
    </row>
    <row r="3112" spans="1:24" x14ac:dyDescent="0.3">
      <c r="A3112" s="4">
        <v>953439</v>
      </c>
      <c r="B3112" s="4" t="s">
        <v>22</v>
      </c>
      <c r="C3112" s="5">
        <v>45347</v>
      </c>
      <c r="D3112" s="6">
        <v>45347</v>
      </c>
      <c r="E3112" s="7">
        <v>45347</v>
      </c>
      <c r="F3112" s="13">
        <v>45347</v>
      </c>
      <c r="G3112" s="4" t="s">
        <v>21</v>
      </c>
      <c r="H3112" s="4" t="s">
        <v>13</v>
      </c>
      <c r="I3112" s="4">
        <v>6148</v>
      </c>
      <c r="J3112" s="4">
        <v>320</v>
      </c>
      <c r="K3112" s="4">
        <v>84</v>
      </c>
      <c r="L3112" s="1">
        <v>4982.21</v>
      </c>
      <c r="M3112" s="1">
        <v>9378.3700000000008</v>
      </c>
      <c r="N3112" s="2">
        <f t="shared" si="528"/>
        <v>1.8823714777177198</v>
      </c>
      <c r="O3112" s="3">
        <f t="shared" si="529"/>
        <v>5.2049446974625893E-2</v>
      </c>
      <c r="P3112" s="3">
        <f t="shared" si="530"/>
        <v>0.26250000000000001</v>
      </c>
      <c r="Q3112" s="8">
        <f t="shared" si="531"/>
        <v>15.56940625</v>
      </c>
      <c r="R3112" s="8">
        <f t="shared" si="532"/>
        <v>59.312023809523808</v>
      </c>
      <c r="S3112" s="8">
        <f t="shared" si="533"/>
        <v>4396.1600000000008</v>
      </c>
      <c r="T3112" s="3">
        <f t="shared" si="534"/>
        <v>0.46875523145280046</v>
      </c>
      <c r="U3112" s="3">
        <f t="shared" si="535"/>
        <v>0.81037898503578398</v>
      </c>
      <c r="V3112" s="3">
        <f t="shared" si="536"/>
        <v>1.1333095246760807</v>
      </c>
      <c r="W3112" s="4" t="str">
        <f t="shared" si="537"/>
        <v>Need Improvement</v>
      </c>
      <c r="X3112" s="4" t="str">
        <f t="shared" si="538"/>
        <v>Good</v>
      </c>
    </row>
    <row r="3113" spans="1:24" x14ac:dyDescent="0.3">
      <c r="A3113" s="4">
        <v>984163</v>
      </c>
      <c r="B3113" s="4" t="s">
        <v>23</v>
      </c>
      <c r="C3113" s="5">
        <v>45347</v>
      </c>
      <c r="D3113" s="6">
        <v>45347</v>
      </c>
      <c r="E3113" s="7">
        <v>45347</v>
      </c>
      <c r="F3113" s="13">
        <v>45347</v>
      </c>
      <c r="G3113" s="4" t="s">
        <v>15</v>
      </c>
      <c r="H3113" s="4" t="s">
        <v>13</v>
      </c>
      <c r="I3113" s="4">
        <v>8394</v>
      </c>
      <c r="J3113" s="4">
        <v>185</v>
      </c>
      <c r="K3113" s="4">
        <v>24</v>
      </c>
      <c r="L3113" s="1">
        <v>2350.96</v>
      </c>
      <c r="M3113" s="1">
        <v>7267.18</v>
      </c>
      <c r="N3113" s="2">
        <f t="shared" si="528"/>
        <v>3.091154251880083</v>
      </c>
      <c r="O3113" s="3">
        <f t="shared" si="529"/>
        <v>2.2039552060995948E-2</v>
      </c>
      <c r="P3113" s="3">
        <f t="shared" si="530"/>
        <v>0.12972972972972974</v>
      </c>
      <c r="Q3113" s="8">
        <f t="shared" si="531"/>
        <v>12.707891891891892</v>
      </c>
      <c r="R3113" s="8">
        <f t="shared" si="532"/>
        <v>97.956666666666663</v>
      </c>
      <c r="S3113" s="8">
        <f t="shared" si="533"/>
        <v>4916.22</v>
      </c>
      <c r="T3113" s="3">
        <f t="shared" si="534"/>
        <v>0.67649624751279036</v>
      </c>
      <c r="U3113" s="3">
        <f t="shared" si="535"/>
        <v>0.28007624493685968</v>
      </c>
      <c r="V3113" s="3">
        <f t="shared" si="536"/>
        <v>0.47820479962247414</v>
      </c>
      <c r="W3113" s="4" t="str">
        <f t="shared" si="537"/>
        <v>Need Improvement</v>
      </c>
      <c r="X3113" s="4" t="str">
        <f t="shared" si="538"/>
        <v>Good</v>
      </c>
    </row>
    <row r="3114" spans="1:24" x14ac:dyDescent="0.3">
      <c r="A3114" s="4">
        <v>425779</v>
      </c>
      <c r="B3114" s="4" t="s">
        <v>24</v>
      </c>
      <c r="C3114" s="5">
        <v>45347</v>
      </c>
      <c r="D3114" s="6">
        <v>45347</v>
      </c>
      <c r="E3114" s="7">
        <v>45347</v>
      </c>
      <c r="F3114" s="13">
        <v>45347</v>
      </c>
      <c r="G3114" s="4" t="s">
        <v>27</v>
      </c>
      <c r="H3114" s="4" t="s">
        <v>13</v>
      </c>
      <c r="I3114" s="4">
        <v>1035</v>
      </c>
      <c r="J3114" s="4">
        <v>368</v>
      </c>
      <c r="K3114" s="4">
        <v>63</v>
      </c>
      <c r="L3114" s="1">
        <v>3386.5</v>
      </c>
      <c r="M3114" s="1">
        <v>9557.9599999999991</v>
      </c>
      <c r="N3114" s="2">
        <f t="shared" si="528"/>
        <v>2.8223711796840392</v>
      </c>
      <c r="O3114" s="3">
        <f t="shared" si="529"/>
        <v>0.35555555555555557</v>
      </c>
      <c r="P3114" s="3">
        <f t="shared" si="530"/>
        <v>0.17119565217391305</v>
      </c>
      <c r="Q3114" s="8">
        <f t="shared" si="531"/>
        <v>9.2024456521739122</v>
      </c>
      <c r="R3114" s="8">
        <f t="shared" si="532"/>
        <v>53.753968253968253</v>
      </c>
      <c r="S3114" s="8">
        <f t="shared" si="533"/>
        <v>6171.4599999999991</v>
      </c>
      <c r="T3114" s="3">
        <f t="shared" si="534"/>
        <v>0.64568799199829252</v>
      </c>
      <c r="U3114" s="3">
        <f t="shared" si="535"/>
        <v>3.2719806763285022</v>
      </c>
      <c r="V3114" s="3">
        <f t="shared" si="536"/>
        <v>0.54873563143891402</v>
      </c>
      <c r="W3114" s="4" t="str">
        <f t="shared" si="537"/>
        <v>Need Improvement</v>
      </c>
      <c r="X3114" s="4" t="str">
        <f t="shared" si="538"/>
        <v>Good</v>
      </c>
    </row>
    <row r="3115" spans="1:24" x14ac:dyDescent="0.3">
      <c r="A3115" s="4">
        <v>78425</v>
      </c>
      <c r="B3115" s="4" t="s">
        <v>26</v>
      </c>
      <c r="C3115" s="5">
        <v>45347</v>
      </c>
      <c r="D3115" s="6">
        <v>45347</v>
      </c>
      <c r="E3115" s="7">
        <v>45347</v>
      </c>
      <c r="F3115" s="13">
        <v>45347</v>
      </c>
      <c r="G3115" s="4" t="s">
        <v>12</v>
      </c>
      <c r="H3115" s="4" t="s">
        <v>17</v>
      </c>
      <c r="I3115" s="4">
        <v>8930</v>
      </c>
      <c r="J3115" s="4">
        <v>994</v>
      </c>
      <c r="K3115" s="4">
        <v>56</v>
      </c>
      <c r="L3115" s="1">
        <v>4798.03</v>
      </c>
      <c r="M3115" s="1">
        <v>4466.82</v>
      </c>
      <c r="N3115" s="2">
        <f t="shared" si="528"/>
        <v>0.93096958543402186</v>
      </c>
      <c r="O3115" s="3">
        <f t="shared" si="529"/>
        <v>0.11131019036954087</v>
      </c>
      <c r="P3115" s="3">
        <f t="shared" si="530"/>
        <v>5.6338028169014086E-2</v>
      </c>
      <c r="Q3115" s="8">
        <f t="shared" si="531"/>
        <v>4.8269919517102613</v>
      </c>
      <c r="R3115" s="8">
        <f t="shared" si="532"/>
        <v>85.679107142857134</v>
      </c>
      <c r="S3115" s="8">
        <f t="shared" si="533"/>
        <v>-331.21000000000004</v>
      </c>
      <c r="T3115" s="3">
        <f t="shared" si="534"/>
        <v>-7.4148947125695697E-2</v>
      </c>
      <c r="U3115" s="3">
        <f t="shared" si="535"/>
        <v>0.53729339305711088</v>
      </c>
      <c r="V3115" s="3">
        <f t="shared" si="536"/>
        <v>-14.486368165212401</v>
      </c>
      <c r="W3115" s="4" t="str">
        <f t="shared" si="537"/>
        <v>Need Improvement</v>
      </c>
      <c r="X3115" s="4" t="str">
        <f t="shared" si="538"/>
        <v>Poor</v>
      </c>
    </row>
    <row r="3116" spans="1:24" x14ac:dyDescent="0.3">
      <c r="A3116" s="4">
        <v>638620</v>
      </c>
      <c r="B3116" s="4" t="s">
        <v>11</v>
      </c>
      <c r="C3116" s="5">
        <v>45348</v>
      </c>
      <c r="D3116" s="6">
        <v>45348</v>
      </c>
      <c r="E3116" s="7">
        <v>45348</v>
      </c>
      <c r="F3116" s="13">
        <v>45348</v>
      </c>
      <c r="G3116" s="4" t="s">
        <v>12</v>
      </c>
      <c r="H3116" s="4" t="s">
        <v>17</v>
      </c>
      <c r="I3116" s="4">
        <v>9612</v>
      </c>
      <c r="J3116" s="4">
        <v>918</v>
      </c>
      <c r="K3116" s="4">
        <v>37</v>
      </c>
      <c r="L3116" s="1">
        <v>4836.3599999999997</v>
      </c>
      <c r="M3116" s="1">
        <v>5909.37</v>
      </c>
      <c r="N3116" s="2">
        <f t="shared" si="528"/>
        <v>1.2218631367392006</v>
      </c>
      <c r="O3116" s="3">
        <f t="shared" si="529"/>
        <v>9.5505617977528087E-2</v>
      </c>
      <c r="P3116" s="3">
        <f t="shared" si="530"/>
        <v>4.0305010893246188E-2</v>
      </c>
      <c r="Q3116" s="8">
        <f t="shared" si="531"/>
        <v>5.268366013071895</v>
      </c>
      <c r="R3116" s="8">
        <f t="shared" si="532"/>
        <v>130.71243243243242</v>
      </c>
      <c r="S3116" s="8">
        <f t="shared" si="533"/>
        <v>1073.0100000000002</v>
      </c>
      <c r="T3116" s="3">
        <f t="shared" si="534"/>
        <v>0.18157773163636737</v>
      </c>
      <c r="U3116" s="3">
        <f t="shared" si="535"/>
        <v>0.50315855181023716</v>
      </c>
      <c r="V3116" s="3">
        <f t="shared" si="536"/>
        <v>4.5072832499231126</v>
      </c>
      <c r="W3116" s="4" t="str">
        <f t="shared" si="537"/>
        <v>Need Improvement</v>
      </c>
      <c r="X3116" s="4" t="str">
        <f t="shared" si="538"/>
        <v>Need Improvement</v>
      </c>
    </row>
    <row r="3117" spans="1:24" x14ac:dyDescent="0.3">
      <c r="A3117" s="4">
        <v>172129</v>
      </c>
      <c r="B3117" s="4" t="s">
        <v>14</v>
      </c>
      <c r="C3117" s="5">
        <v>45348</v>
      </c>
      <c r="D3117" s="6">
        <v>45348</v>
      </c>
      <c r="E3117" s="7">
        <v>45348</v>
      </c>
      <c r="F3117" s="13">
        <v>45348</v>
      </c>
      <c r="G3117" s="4" t="s">
        <v>21</v>
      </c>
      <c r="H3117" s="4" t="s">
        <v>25</v>
      </c>
      <c r="I3117" s="4">
        <v>3732</v>
      </c>
      <c r="J3117" s="4">
        <v>641</v>
      </c>
      <c r="K3117" s="4">
        <v>13</v>
      </c>
      <c r="L3117" s="1">
        <v>4628.4399999999996</v>
      </c>
      <c r="M3117" s="1">
        <v>6518.93</v>
      </c>
      <c r="N3117" s="2">
        <f t="shared" si="528"/>
        <v>1.4084507955164161</v>
      </c>
      <c r="O3117" s="3">
        <f t="shared" si="529"/>
        <v>0.17175777063236869</v>
      </c>
      <c r="P3117" s="3">
        <f t="shared" si="530"/>
        <v>2.0280811232449299E-2</v>
      </c>
      <c r="Q3117" s="8">
        <f t="shared" si="531"/>
        <v>7.2206552262090478</v>
      </c>
      <c r="R3117" s="8">
        <f t="shared" si="532"/>
        <v>356.03384615384613</v>
      </c>
      <c r="S3117" s="8">
        <f t="shared" si="533"/>
        <v>1890.4900000000007</v>
      </c>
      <c r="T3117" s="3">
        <f t="shared" si="534"/>
        <v>0.29000004601982238</v>
      </c>
      <c r="U3117" s="3">
        <f t="shared" si="535"/>
        <v>1.2402036441586279</v>
      </c>
      <c r="V3117" s="3">
        <f t="shared" si="536"/>
        <v>2.448275314865457</v>
      </c>
      <c r="W3117" s="4" t="str">
        <f t="shared" si="537"/>
        <v>Need Improvement</v>
      </c>
      <c r="X3117" s="4" t="str">
        <f t="shared" si="538"/>
        <v>Need Improvement</v>
      </c>
    </row>
    <row r="3118" spans="1:24" x14ac:dyDescent="0.3">
      <c r="A3118" s="4">
        <v>794677</v>
      </c>
      <c r="B3118" s="4" t="s">
        <v>16</v>
      </c>
      <c r="C3118" s="5">
        <v>45348</v>
      </c>
      <c r="D3118" s="6">
        <v>45348</v>
      </c>
      <c r="E3118" s="7">
        <v>45348</v>
      </c>
      <c r="F3118" s="13">
        <v>45348</v>
      </c>
      <c r="G3118" s="4" t="s">
        <v>27</v>
      </c>
      <c r="H3118" s="4" t="s">
        <v>25</v>
      </c>
      <c r="I3118" s="4">
        <v>7983</v>
      </c>
      <c r="J3118" s="4">
        <v>376</v>
      </c>
      <c r="K3118" s="4">
        <v>53</v>
      </c>
      <c r="L3118" s="1">
        <v>3069.32</v>
      </c>
      <c r="M3118" s="1">
        <v>9497.35</v>
      </c>
      <c r="N3118" s="2">
        <f t="shared" si="528"/>
        <v>3.0942847275618051</v>
      </c>
      <c r="O3118" s="3">
        <f t="shared" si="529"/>
        <v>4.7100087686333461E-2</v>
      </c>
      <c r="P3118" s="3">
        <f t="shared" si="530"/>
        <v>0.14095744680851063</v>
      </c>
      <c r="Q3118" s="8">
        <f t="shared" si="531"/>
        <v>8.1630851063829795</v>
      </c>
      <c r="R3118" s="8">
        <f t="shared" si="532"/>
        <v>57.911698113207549</v>
      </c>
      <c r="S3118" s="8">
        <f t="shared" si="533"/>
        <v>6428.0300000000007</v>
      </c>
      <c r="T3118" s="3">
        <f t="shared" si="534"/>
        <v>0.67682353498607506</v>
      </c>
      <c r="U3118" s="3">
        <f t="shared" si="535"/>
        <v>0.38448202430164102</v>
      </c>
      <c r="V3118" s="3">
        <f t="shared" si="536"/>
        <v>0.47748999304608097</v>
      </c>
      <c r="W3118" s="4" t="str">
        <f t="shared" si="537"/>
        <v>Need Improvement</v>
      </c>
      <c r="X3118" s="4" t="str">
        <f t="shared" si="538"/>
        <v>Good</v>
      </c>
    </row>
    <row r="3119" spans="1:24" x14ac:dyDescent="0.3">
      <c r="A3119" s="4">
        <v>553680</v>
      </c>
      <c r="B3119" s="4" t="s">
        <v>18</v>
      </c>
      <c r="C3119" s="5">
        <v>45348</v>
      </c>
      <c r="D3119" s="6">
        <v>45348</v>
      </c>
      <c r="E3119" s="7">
        <v>45348</v>
      </c>
      <c r="F3119" s="13">
        <v>45348</v>
      </c>
      <c r="G3119" s="4" t="s">
        <v>21</v>
      </c>
      <c r="H3119" s="4" t="s">
        <v>17</v>
      </c>
      <c r="I3119" s="4">
        <v>9025</v>
      </c>
      <c r="J3119" s="4">
        <v>292</v>
      </c>
      <c r="K3119" s="4">
        <v>24</v>
      </c>
      <c r="L3119" s="1">
        <v>2252.52</v>
      </c>
      <c r="M3119" s="1">
        <v>3926.14</v>
      </c>
      <c r="N3119" s="2">
        <f t="shared" si="528"/>
        <v>1.7429989522845524</v>
      </c>
      <c r="O3119" s="3">
        <f t="shared" si="529"/>
        <v>3.2354570637119114E-2</v>
      </c>
      <c r="P3119" s="3">
        <f t="shared" si="530"/>
        <v>8.2191780821917804E-2</v>
      </c>
      <c r="Q3119" s="8">
        <f t="shared" si="531"/>
        <v>7.7141095890410956</v>
      </c>
      <c r="R3119" s="8">
        <f t="shared" si="532"/>
        <v>93.855000000000004</v>
      </c>
      <c r="S3119" s="8">
        <f t="shared" si="533"/>
        <v>1673.62</v>
      </c>
      <c r="T3119" s="3">
        <f t="shared" si="534"/>
        <v>0.42627618984549709</v>
      </c>
      <c r="U3119" s="3">
        <f t="shared" si="535"/>
        <v>0.24958670360110802</v>
      </c>
      <c r="V3119" s="3">
        <f t="shared" si="536"/>
        <v>1.3458969180578626</v>
      </c>
      <c r="W3119" s="4" t="str">
        <f t="shared" si="537"/>
        <v>Need Improvement</v>
      </c>
      <c r="X3119" s="4" t="str">
        <f t="shared" si="538"/>
        <v>Need Improvement</v>
      </c>
    </row>
    <row r="3120" spans="1:24" x14ac:dyDescent="0.3">
      <c r="A3120" s="4">
        <v>98553</v>
      </c>
      <c r="B3120" s="4" t="s">
        <v>20</v>
      </c>
      <c r="C3120" s="5">
        <v>45348</v>
      </c>
      <c r="D3120" s="6">
        <v>45348</v>
      </c>
      <c r="E3120" s="7">
        <v>45348</v>
      </c>
      <c r="F3120" s="13">
        <v>45348</v>
      </c>
      <c r="G3120" s="4" t="s">
        <v>21</v>
      </c>
      <c r="H3120" s="4" t="s">
        <v>25</v>
      </c>
      <c r="I3120" s="4">
        <v>1394</v>
      </c>
      <c r="J3120" s="4">
        <v>132</v>
      </c>
      <c r="K3120" s="4">
        <v>20</v>
      </c>
      <c r="L3120" s="1">
        <v>2156.66</v>
      </c>
      <c r="M3120" s="1">
        <v>2996.69</v>
      </c>
      <c r="N3120" s="2">
        <f t="shared" si="528"/>
        <v>1.3895050680218488</v>
      </c>
      <c r="O3120" s="3">
        <f t="shared" si="529"/>
        <v>9.4691535150645628E-2</v>
      </c>
      <c r="P3120" s="3">
        <f t="shared" si="530"/>
        <v>0.15151515151515152</v>
      </c>
      <c r="Q3120" s="8">
        <f t="shared" si="531"/>
        <v>16.338333333333331</v>
      </c>
      <c r="R3120" s="8">
        <f t="shared" si="532"/>
        <v>107.833</v>
      </c>
      <c r="S3120" s="8">
        <f t="shared" si="533"/>
        <v>840.0300000000002</v>
      </c>
      <c r="T3120" s="3">
        <f t="shared" si="534"/>
        <v>0.28031928561179176</v>
      </c>
      <c r="U3120" s="3">
        <f t="shared" si="535"/>
        <v>1.5471018651362982</v>
      </c>
      <c r="V3120" s="3">
        <f t="shared" si="536"/>
        <v>2.5673606894991838</v>
      </c>
      <c r="W3120" s="4" t="str">
        <f t="shared" si="537"/>
        <v>Need Improvement</v>
      </c>
      <c r="X3120" s="4" t="str">
        <f t="shared" si="538"/>
        <v>Need Improvement</v>
      </c>
    </row>
    <row r="3121" spans="1:24" x14ac:dyDescent="0.3">
      <c r="A3121" s="4">
        <v>884042</v>
      </c>
      <c r="B3121" s="4" t="s">
        <v>22</v>
      </c>
      <c r="C3121" s="5">
        <v>45348</v>
      </c>
      <c r="D3121" s="6">
        <v>45348</v>
      </c>
      <c r="E3121" s="7">
        <v>45348</v>
      </c>
      <c r="F3121" s="13">
        <v>45348</v>
      </c>
      <c r="G3121" s="4" t="s">
        <v>21</v>
      </c>
      <c r="H3121" s="4" t="s">
        <v>17</v>
      </c>
      <c r="I3121" s="4">
        <v>8471</v>
      </c>
      <c r="J3121" s="4">
        <v>261</v>
      </c>
      <c r="K3121" s="4">
        <v>51</v>
      </c>
      <c r="L3121" s="1">
        <v>4485.07</v>
      </c>
      <c r="M3121" s="1">
        <v>6871.79</v>
      </c>
      <c r="N3121" s="2">
        <f t="shared" si="528"/>
        <v>1.5321477702689146</v>
      </c>
      <c r="O3121" s="3">
        <f t="shared" si="529"/>
        <v>3.0811002242946525E-2</v>
      </c>
      <c r="P3121" s="3">
        <f t="shared" si="530"/>
        <v>0.19540229885057472</v>
      </c>
      <c r="Q3121" s="8">
        <f t="shared" si="531"/>
        <v>17.184176245210725</v>
      </c>
      <c r="R3121" s="8">
        <f t="shared" si="532"/>
        <v>87.942549019607839</v>
      </c>
      <c r="S3121" s="8">
        <f t="shared" si="533"/>
        <v>2386.7200000000003</v>
      </c>
      <c r="T3121" s="3">
        <f t="shared" si="534"/>
        <v>0.34732144026520023</v>
      </c>
      <c r="U3121" s="3">
        <f t="shared" si="535"/>
        <v>0.52946169283437605</v>
      </c>
      <c r="V3121" s="3">
        <f t="shared" si="536"/>
        <v>1.8791772809546152</v>
      </c>
      <c r="W3121" s="4" t="str">
        <f t="shared" si="537"/>
        <v>Need Improvement</v>
      </c>
      <c r="X3121" s="4" t="str">
        <f t="shared" si="538"/>
        <v>Need Improvement</v>
      </c>
    </row>
    <row r="3122" spans="1:24" x14ac:dyDescent="0.3">
      <c r="A3122" s="4">
        <v>437596</v>
      </c>
      <c r="B3122" s="4" t="s">
        <v>23</v>
      </c>
      <c r="C3122" s="5">
        <v>45348</v>
      </c>
      <c r="D3122" s="6">
        <v>45348</v>
      </c>
      <c r="E3122" s="7">
        <v>45348</v>
      </c>
      <c r="F3122" s="13">
        <v>45348</v>
      </c>
      <c r="G3122" s="4" t="s">
        <v>27</v>
      </c>
      <c r="H3122" s="4" t="s">
        <v>17</v>
      </c>
      <c r="I3122" s="4">
        <v>4100</v>
      </c>
      <c r="J3122" s="4">
        <v>662</v>
      </c>
      <c r="K3122" s="4">
        <v>79</v>
      </c>
      <c r="L3122" s="1">
        <v>4759.21</v>
      </c>
      <c r="M3122" s="1">
        <v>3976.85</v>
      </c>
      <c r="N3122" s="2">
        <f t="shared" si="528"/>
        <v>0.83561137247568396</v>
      </c>
      <c r="O3122" s="3">
        <f t="shared" si="529"/>
        <v>0.16146341463414635</v>
      </c>
      <c r="P3122" s="3">
        <f t="shared" si="530"/>
        <v>0.11933534743202417</v>
      </c>
      <c r="Q3122" s="8">
        <f t="shared" si="531"/>
        <v>7.1891389728096673</v>
      </c>
      <c r="R3122" s="8">
        <f t="shared" si="532"/>
        <v>60.243164556962029</v>
      </c>
      <c r="S3122" s="8">
        <f t="shared" si="533"/>
        <v>-782.36000000000013</v>
      </c>
      <c r="T3122" s="3">
        <f t="shared" si="534"/>
        <v>-0.19672856657907645</v>
      </c>
      <c r="U3122" s="3">
        <f t="shared" si="535"/>
        <v>1.1607829268292682</v>
      </c>
      <c r="V3122" s="3">
        <f t="shared" si="536"/>
        <v>-6.0831458663530844</v>
      </c>
      <c r="W3122" s="4" t="str">
        <f t="shared" si="537"/>
        <v>Need Improvement</v>
      </c>
      <c r="X3122" s="4" t="str">
        <f t="shared" si="538"/>
        <v>Poor</v>
      </c>
    </row>
    <row r="3123" spans="1:24" x14ac:dyDescent="0.3">
      <c r="A3123" s="4">
        <v>958791</v>
      </c>
      <c r="B3123" s="4" t="s">
        <v>24</v>
      </c>
      <c r="C3123" s="5">
        <v>45348</v>
      </c>
      <c r="D3123" s="6">
        <v>45348</v>
      </c>
      <c r="E3123" s="7">
        <v>45348</v>
      </c>
      <c r="F3123" s="13">
        <v>45348</v>
      </c>
      <c r="G3123" s="4" t="s">
        <v>21</v>
      </c>
      <c r="H3123" s="4" t="s">
        <v>17</v>
      </c>
      <c r="I3123" s="4">
        <v>3511</v>
      </c>
      <c r="J3123" s="4">
        <v>794</v>
      </c>
      <c r="K3123" s="4">
        <v>72</v>
      </c>
      <c r="L3123" s="1">
        <v>2094.33</v>
      </c>
      <c r="M3123" s="1">
        <v>9954.7199999999993</v>
      </c>
      <c r="N3123" s="2">
        <f t="shared" si="528"/>
        <v>4.7531764335133433</v>
      </c>
      <c r="O3123" s="3">
        <f t="shared" si="529"/>
        <v>0.22614639703788095</v>
      </c>
      <c r="P3123" s="3">
        <f t="shared" si="530"/>
        <v>9.06801007556675E-2</v>
      </c>
      <c r="Q3123" s="8">
        <f t="shared" si="531"/>
        <v>2.6376952141057934</v>
      </c>
      <c r="R3123" s="8">
        <f t="shared" si="532"/>
        <v>29.087916666666665</v>
      </c>
      <c r="S3123" s="8">
        <f t="shared" si="533"/>
        <v>7860.3899999999994</v>
      </c>
      <c r="T3123" s="3">
        <f t="shared" si="534"/>
        <v>0.78961437388495104</v>
      </c>
      <c r="U3123" s="3">
        <f t="shared" si="535"/>
        <v>0.59650526915408708</v>
      </c>
      <c r="V3123" s="3">
        <f t="shared" si="536"/>
        <v>0.26644097811940631</v>
      </c>
      <c r="W3123" s="4" t="str">
        <f t="shared" si="537"/>
        <v>Need Improvement</v>
      </c>
      <c r="X3123" s="4" t="str">
        <f t="shared" si="538"/>
        <v>Excellent</v>
      </c>
    </row>
    <row r="3124" spans="1:24" x14ac:dyDescent="0.3">
      <c r="A3124" s="4">
        <v>23268</v>
      </c>
      <c r="B3124" s="4" t="s">
        <v>26</v>
      </c>
      <c r="C3124" s="5">
        <v>45348</v>
      </c>
      <c r="D3124" s="6">
        <v>45348</v>
      </c>
      <c r="E3124" s="7">
        <v>45348</v>
      </c>
      <c r="F3124" s="13">
        <v>45348</v>
      </c>
      <c r="G3124" s="4" t="s">
        <v>27</v>
      </c>
      <c r="H3124" s="4" t="s">
        <v>19</v>
      </c>
      <c r="I3124" s="4">
        <v>1047</v>
      </c>
      <c r="J3124" s="4">
        <v>981</v>
      </c>
      <c r="K3124" s="4">
        <v>92</v>
      </c>
      <c r="L3124" s="1">
        <v>2280.38</v>
      </c>
      <c r="M3124" s="1">
        <v>8026.94</v>
      </c>
      <c r="N3124" s="2">
        <f t="shared" si="528"/>
        <v>3.5200010524561693</v>
      </c>
      <c r="O3124" s="3">
        <f t="shared" si="529"/>
        <v>0.93696275071633239</v>
      </c>
      <c r="P3124" s="3">
        <f t="shared" si="530"/>
        <v>9.3781855249745152E-2</v>
      </c>
      <c r="Q3124" s="8">
        <f t="shared" si="531"/>
        <v>2.3245463812436289</v>
      </c>
      <c r="R3124" s="8">
        <f t="shared" si="532"/>
        <v>24.786739130434785</v>
      </c>
      <c r="S3124" s="8">
        <f t="shared" si="533"/>
        <v>5746.5599999999995</v>
      </c>
      <c r="T3124" s="3">
        <f t="shared" si="534"/>
        <v>0.71590917585032399</v>
      </c>
      <c r="U3124" s="3">
        <f t="shared" si="535"/>
        <v>2.1780133715377268</v>
      </c>
      <c r="V3124" s="3">
        <f t="shared" si="536"/>
        <v>0.39682523109477674</v>
      </c>
      <c r="W3124" s="4" t="str">
        <f t="shared" si="537"/>
        <v>Need Improvement</v>
      </c>
      <c r="X3124" s="4" t="str">
        <f t="shared" si="538"/>
        <v>Good</v>
      </c>
    </row>
    <row r="3125" spans="1:24" x14ac:dyDescent="0.3">
      <c r="A3125" s="4">
        <v>858121</v>
      </c>
      <c r="B3125" s="4" t="s">
        <v>11</v>
      </c>
      <c r="C3125" s="5">
        <v>45349</v>
      </c>
      <c r="D3125" s="6">
        <v>45349</v>
      </c>
      <c r="E3125" s="7">
        <v>45349</v>
      </c>
      <c r="F3125" s="13">
        <v>45349</v>
      </c>
      <c r="G3125" s="4" t="s">
        <v>12</v>
      </c>
      <c r="H3125" s="4" t="s">
        <v>25</v>
      </c>
      <c r="I3125" s="4">
        <v>6804</v>
      </c>
      <c r="J3125" s="4">
        <v>256</v>
      </c>
      <c r="K3125" s="4">
        <v>100</v>
      </c>
      <c r="L3125" s="1">
        <v>1496.49</v>
      </c>
      <c r="M3125" s="1">
        <v>7144.9</v>
      </c>
      <c r="N3125" s="2">
        <f t="shared" si="528"/>
        <v>4.7744388535840532</v>
      </c>
      <c r="O3125" s="3">
        <f t="shared" si="529"/>
        <v>3.7624926513815403E-2</v>
      </c>
      <c r="P3125" s="3">
        <f t="shared" si="530"/>
        <v>0.390625</v>
      </c>
      <c r="Q3125" s="8">
        <f t="shared" si="531"/>
        <v>5.8456640625</v>
      </c>
      <c r="R3125" s="8">
        <f t="shared" si="532"/>
        <v>14.9649</v>
      </c>
      <c r="S3125" s="8">
        <f t="shared" si="533"/>
        <v>5648.41</v>
      </c>
      <c r="T3125" s="3">
        <f t="shared" si="534"/>
        <v>0.79055130232753434</v>
      </c>
      <c r="U3125" s="3">
        <f t="shared" si="535"/>
        <v>0.21994268077601412</v>
      </c>
      <c r="V3125" s="3">
        <f t="shared" si="536"/>
        <v>0.26494004507463165</v>
      </c>
      <c r="W3125" s="4" t="str">
        <f t="shared" si="537"/>
        <v>Need Improvement</v>
      </c>
      <c r="X3125" s="4" t="str">
        <f t="shared" si="538"/>
        <v>Good</v>
      </c>
    </row>
    <row r="3126" spans="1:24" x14ac:dyDescent="0.3">
      <c r="A3126" s="4">
        <v>962466</v>
      </c>
      <c r="B3126" s="4" t="s">
        <v>14</v>
      </c>
      <c r="C3126" s="5">
        <v>45349</v>
      </c>
      <c r="D3126" s="6">
        <v>45349</v>
      </c>
      <c r="E3126" s="7">
        <v>45349</v>
      </c>
      <c r="F3126" s="13">
        <v>45349</v>
      </c>
      <c r="G3126" s="4" t="s">
        <v>12</v>
      </c>
      <c r="H3126" s="4" t="s">
        <v>25</v>
      </c>
      <c r="I3126" s="4">
        <v>8112</v>
      </c>
      <c r="J3126" s="4">
        <v>917</v>
      </c>
      <c r="K3126" s="4">
        <v>81</v>
      </c>
      <c r="L3126" s="1">
        <v>1920.23</v>
      </c>
      <c r="M3126" s="1">
        <v>8996.6</v>
      </c>
      <c r="N3126" s="2">
        <f t="shared" si="528"/>
        <v>4.6851679225926066</v>
      </c>
      <c r="O3126" s="3">
        <f t="shared" si="529"/>
        <v>0.11304240631163708</v>
      </c>
      <c r="P3126" s="3">
        <f t="shared" si="530"/>
        <v>8.8331515812431843E-2</v>
      </c>
      <c r="Q3126" s="8">
        <f t="shared" si="531"/>
        <v>2.0940348964013085</v>
      </c>
      <c r="R3126" s="8">
        <f t="shared" si="532"/>
        <v>23.706543209876543</v>
      </c>
      <c r="S3126" s="8">
        <f t="shared" si="533"/>
        <v>7076.3700000000008</v>
      </c>
      <c r="T3126" s="3">
        <f t="shared" si="534"/>
        <v>0.78656047840295229</v>
      </c>
      <c r="U3126" s="3">
        <f t="shared" si="535"/>
        <v>0.23671474358974359</v>
      </c>
      <c r="V3126" s="3">
        <f t="shared" si="536"/>
        <v>0.27135805504799776</v>
      </c>
      <c r="W3126" s="4" t="str">
        <f t="shared" si="537"/>
        <v>Need Improvement</v>
      </c>
      <c r="X3126" s="4" t="str">
        <f t="shared" si="538"/>
        <v>Excellent</v>
      </c>
    </row>
    <row r="3127" spans="1:24" x14ac:dyDescent="0.3">
      <c r="A3127" s="4">
        <v>805693</v>
      </c>
      <c r="B3127" s="4" t="s">
        <v>16</v>
      </c>
      <c r="C3127" s="5">
        <v>45349</v>
      </c>
      <c r="D3127" s="6">
        <v>45349</v>
      </c>
      <c r="E3127" s="7">
        <v>45349</v>
      </c>
      <c r="F3127" s="13">
        <v>45349</v>
      </c>
      <c r="G3127" s="4" t="s">
        <v>15</v>
      </c>
      <c r="H3127" s="4" t="s">
        <v>19</v>
      </c>
      <c r="I3127" s="4">
        <v>3486</v>
      </c>
      <c r="J3127" s="4">
        <v>326</v>
      </c>
      <c r="K3127" s="4">
        <v>37</v>
      </c>
      <c r="L3127" s="1">
        <v>4154.24</v>
      </c>
      <c r="M3127" s="1">
        <v>8107.27</v>
      </c>
      <c r="N3127" s="2">
        <f t="shared" si="528"/>
        <v>1.9515651478970886</v>
      </c>
      <c r="O3127" s="3">
        <f t="shared" si="529"/>
        <v>9.351692484222604E-2</v>
      </c>
      <c r="P3127" s="3">
        <f t="shared" si="530"/>
        <v>0.11349693251533742</v>
      </c>
      <c r="Q3127" s="8">
        <f t="shared" si="531"/>
        <v>12.743067484662577</v>
      </c>
      <c r="R3127" s="8">
        <f t="shared" si="532"/>
        <v>112.27675675675675</v>
      </c>
      <c r="S3127" s="8">
        <f t="shared" si="533"/>
        <v>3953.0300000000007</v>
      </c>
      <c r="T3127" s="3">
        <f t="shared" si="534"/>
        <v>0.48759076729897988</v>
      </c>
      <c r="U3127" s="3">
        <f t="shared" si="535"/>
        <v>1.1916924842226047</v>
      </c>
      <c r="V3127" s="3">
        <f t="shared" si="536"/>
        <v>1.050900195546201</v>
      </c>
      <c r="W3127" s="4" t="str">
        <f t="shared" si="537"/>
        <v>Need Improvement</v>
      </c>
      <c r="X3127" s="4" t="str">
        <f t="shared" si="538"/>
        <v>Need Improvement</v>
      </c>
    </row>
    <row r="3128" spans="1:24" x14ac:dyDescent="0.3">
      <c r="A3128" s="4">
        <v>929588</v>
      </c>
      <c r="B3128" s="4" t="s">
        <v>18</v>
      </c>
      <c r="C3128" s="5">
        <v>45349</v>
      </c>
      <c r="D3128" s="6">
        <v>45349</v>
      </c>
      <c r="E3128" s="7">
        <v>45349</v>
      </c>
      <c r="F3128" s="13">
        <v>45349</v>
      </c>
      <c r="G3128" s="4" t="s">
        <v>15</v>
      </c>
      <c r="H3128" s="4" t="s">
        <v>25</v>
      </c>
      <c r="I3128" s="4">
        <v>9306</v>
      </c>
      <c r="J3128" s="4">
        <v>481</v>
      </c>
      <c r="K3128" s="4">
        <v>19</v>
      </c>
      <c r="L3128" s="1">
        <v>4886.4799999999996</v>
      </c>
      <c r="M3128" s="1">
        <v>3327.02</v>
      </c>
      <c r="N3128" s="2">
        <f t="shared" si="528"/>
        <v>0.68086229760481987</v>
      </c>
      <c r="O3128" s="3">
        <f t="shared" si="529"/>
        <v>5.168708360197722E-2</v>
      </c>
      <c r="P3128" s="3">
        <f t="shared" si="530"/>
        <v>3.9501039501039503E-2</v>
      </c>
      <c r="Q3128" s="8">
        <f t="shared" si="531"/>
        <v>10.159002079002079</v>
      </c>
      <c r="R3128" s="8">
        <f t="shared" si="532"/>
        <v>257.18315789473684</v>
      </c>
      <c r="S3128" s="8">
        <f t="shared" si="533"/>
        <v>-1559.4599999999996</v>
      </c>
      <c r="T3128" s="3">
        <f t="shared" si="534"/>
        <v>-0.46872576660194398</v>
      </c>
      <c r="U3128" s="3">
        <f t="shared" si="535"/>
        <v>0.52508918977004082</v>
      </c>
      <c r="V3128" s="3">
        <f t="shared" si="536"/>
        <v>-3.1334436279224867</v>
      </c>
      <c r="W3128" s="4" t="str">
        <f t="shared" si="537"/>
        <v>Need Improvement</v>
      </c>
      <c r="X3128" s="4" t="str">
        <f t="shared" si="538"/>
        <v>Poor</v>
      </c>
    </row>
    <row r="3129" spans="1:24" x14ac:dyDescent="0.3">
      <c r="A3129" s="4">
        <v>745320</v>
      </c>
      <c r="B3129" s="4" t="s">
        <v>20</v>
      </c>
      <c r="C3129" s="5">
        <v>45349</v>
      </c>
      <c r="D3129" s="6">
        <v>45349</v>
      </c>
      <c r="E3129" s="7">
        <v>45349</v>
      </c>
      <c r="F3129" s="13">
        <v>45349</v>
      </c>
      <c r="G3129" s="4" t="s">
        <v>27</v>
      </c>
      <c r="H3129" s="4" t="s">
        <v>17</v>
      </c>
      <c r="I3129" s="4">
        <v>1481</v>
      </c>
      <c r="J3129" s="4">
        <v>549</v>
      </c>
      <c r="K3129" s="4">
        <v>72</v>
      </c>
      <c r="L3129" s="1">
        <v>1172.8399999999999</v>
      </c>
      <c r="M3129" s="1">
        <v>2294.15</v>
      </c>
      <c r="N3129" s="2">
        <f t="shared" si="528"/>
        <v>1.9560639132362472</v>
      </c>
      <c r="O3129" s="3">
        <f t="shared" si="529"/>
        <v>0.37069547602970965</v>
      </c>
      <c r="P3129" s="3">
        <f t="shared" si="530"/>
        <v>0.13114754098360656</v>
      </c>
      <c r="Q3129" s="8">
        <f t="shared" si="531"/>
        <v>2.1363205828779597</v>
      </c>
      <c r="R3129" s="8">
        <f t="shared" si="532"/>
        <v>16.289444444444442</v>
      </c>
      <c r="S3129" s="8">
        <f t="shared" si="533"/>
        <v>1121.3100000000002</v>
      </c>
      <c r="T3129" s="3">
        <f t="shared" si="534"/>
        <v>0.48876926094632006</v>
      </c>
      <c r="U3129" s="3">
        <f t="shared" si="535"/>
        <v>0.79192437542201211</v>
      </c>
      <c r="V3129" s="3">
        <f t="shared" si="536"/>
        <v>1.0459551774264029</v>
      </c>
      <c r="W3129" s="4" t="str">
        <f t="shared" si="537"/>
        <v>Need Improvement</v>
      </c>
      <c r="X3129" s="4" t="str">
        <f t="shared" si="538"/>
        <v>Need Improvement</v>
      </c>
    </row>
    <row r="3130" spans="1:24" x14ac:dyDescent="0.3">
      <c r="A3130" s="4">
        <v>222313</v>
      </c>
      <c r="B3130" s="4" t="s">
        <v>22</v>
      </c>
      <c r="C3130" s="5">
        <v>45349</v>
      </c>
      <c r="D3130" s="6">
        <v>45349</v>
      </c>
      <c r="E3130" s="7">
        <v>45349</v>
      </c>
      <c r="F3130" s="13">
        <v>45349</v>
      </c>
      <c r="G3130" s="4" t="s">
        <v>27</v>
      </c>
      <c r="H3130" s="4" t="s">
        <v>25</v>
      </c>
      <c r="I3130" s="4">
        <v>6397</v>
      </c>
      <c r="J3130" s="4">
        <v>143</v>
      </c>
      <c r="K3130" s="4">
        <v>44</v>
      </c>
      <c r="L3130" s="1">
        <v>3524.6</v>
      </c>
      <c r="M3130" s="1">
        <v>5808.56</v>
      </c>
      <c r="N3130" s="2">
        <f t="shared" si="528"/>
        <v>1.6480054474266586</v>
      </c>
      <c r="O3130" s="3">
        <f t="shared" si="529"/>
        <v>2.2354228544630296E-2</v>
      </c>
      <c r="P3130" s="3">
        <f t="shared" si="530"/>
        <v>0.30769230769230771</v>
      </c>
      <c r="Q3130" s="8">
        <f t="shared" si="531"/>
        <v>24.647552447552446</v>
      </c>
      <c r="R3130" s="8">
        <f t="shared" si="532"/>
        <v>80.104545454545459</v>
      </c>
      <c r="S3130" s="8">
        <f t="shared" si="533"/>
        <v>2283.9600000000005</v>
      </c>
      <c r="T3130" s="3">
        <f t="shared" si="534"/>
        <v>0.39320588923932959</v>
      </c>
      <c r="U3130" s="3">
        <f t="shared" si="535"/>
        <v>0.55097702047834918</v>
      </c>
      <c r="V3130" s="3">
        <f t="shared" si="536"/>
        <v>1.5431969036235307</v>
      </c>
      <c r="W3130" s="4" t="str">
        <f t="shared" si="537"/>
        <v>Need Improvement</v>
      </c>
      <c r="X3130" s="4" t="str">
        <f t="shared" si="538"/>
        <v>Need Improvement</v>
      </c>
    </row>
    <row r="3131" spans="1:24" x14ac:dyDescent="0.3">
      <c r="A3131" s="4">
        <v>642607</v>
      </c>
      <c r="B3131" s="4" t="s">
        <v>23</v>
      </c>
      <c r="C3131" s="5">
        <v>45349</v>
      </c>
      <c r="D3131" s="6">
        <v>45349</v>
      </c>
      <c r="E3131" s="7">
        <v>45349</v>
      </c>
      <c r="F3131" s="13">
        <v>45349</v>
      </c>
      <c r="G3131" s="4" t="s">
        <v>27</v>
      </c>
      <c r="H3131" s="4" t="s">
        <v>25</v>
      </c>
      <c r="I3131" s="4">
        <v>6009</v>
      </c>
      <c r="J3131" s="4">
        <v>850</v>
      </c>
      <c r="K3131" s="4">
        <v>64</v>
      </c>
      <c r="L3131" s="1">
        <v>3168.61</v>
      </c>
      <c r="M3131" s="1">
        <v>9652.32</v>
      </c>
      <c r="N3131" s="2">
        <f t="shared" si="528"/>
        <v>3.0462316283796365</v>
      </c>
      <c r="O3131" s="3">
        <f t="shared" si="529"/>
        <v>0.14145448493925777</v>
      </c>
      <c r="P3131" s="3">
        <f t="shared" si="530"/>
        <v>7.5294117647058817E-2</v>
      </c>
      <c r="Q3131" s="8">
        <f t="shared" si="531"/>
        <v>3.7277764705882355</v>
      </c>
      <c r="R3131" s="8">
        <f t="shared" si="532"/>
        <v>49.509531250000002</v>
      </c>
      <c r="S3131" s="8">
        <f t="shared" si="533"/>
        <v>6483.7099999999991</v>
      </c>
      <c r="T3131" s="3">
        <f t="shared" si="534"/>
        <v>0.67172555406368617</v>
      </c>
      <c r="U3131" s="3">
        <f t="shared" si="535"/>
        <v>0.52731070061574303</v>
      </c>
      <c r="V3131" s="3">
        <f t="shared" si="536"/>
        <v>0.4887032270104617</v>
      </c>
      <c r="W3131" s="4" t="str">
        <f t="shared" si="537"/>
        <v>Need Improvement</v>
      </c>
      <c r="X3131" s="4" t="str">
        <f t="shared" si="538"/>
        <v>Good</v>
      </c>
    </row>
    <row r="3132" spans="1:24" x14ac:dyDescent="0.3">
      <c r="A3132" s="4">
        <v>783828</v>
      </c>
      <c r="B3132" s="4" t="s">
        <v>24</v>
      </c>
      <c r="C3132" s="5">
        <v>45349</v>
      </c>
      <c r="D3132" s="6">
        <v>45349</v>
      </c>
      <c r="E3132" s="7">
        <v>45349</v>
      </c>
      <c r="F3132" s="13">
        <v>45349</v>
      </c>
      <c r="G3132" s="4" t="s">
        <v>21</v>
      </c>
      <c r="H3132" s="4" t="s">
        <v>17</v>
      </c>
      <c r="I3132" s="4">
        <v>9781</v>
      </c>
      <c r="J3132" s="4">
        <v>484</v>
      </c>
      <c r="K3132" s="4">
        <v>65</v>
      </c>
      <c r="L3132" s="1">
        <v>2427.9</v>
      </c>
      <c r="M3132" s="1">
        <v>3449.89</v>
      </c>
      <c r="N3132" s="2">
        <f t="shared" si="528"/>
        <v>1.4209357881296594</v>
      </c>
      <c r="O3132" s="3">
        <f t="shared" si="529"/>
        <v>4.9483692873939271E-2</v>
      </c>
      <c r="P3132" s="3">
        <f t="shared" si="530"/>
        <v>0.13429752066115702</v>
      </c>
      <c r="Q3132" s="8">
        <f t="shared" si="531"/>
        <v>5.016322314049587</v>
      </c>
      <c r="R3132" s="8">
        <f t="shared" si="532"/>
        <v>37.352307692307697</v>
      </c>
      <c r="S3132" s="8">
        <f t="shared" si="533"/>
        <v>1021.9899999999998</v>
      </c>
      <c r="T3132" s="3">
        <f t="shared" si="534"/>
        <v>0.2962384307905469</v>
      </c>
      <c r="U3132" s="3">
        <f t="shared" si="535"/>
        <v>0.24822615274511808</v>
      </c>
      <c r="V3132" s="3">
        <f t="shared" si="536"/>
        <v>2.3756592530259599</v>
      </c>
      <c r="W3132" s="4" t="str">
        <f t="shared" si="537"/>
        <v>Need Improvement</v>
      </c>
      <c r="X3132" s="4" t="str">
        <f t="shared" si="538"/>
        <v>Need Improvement</v>
      </c>
    </row>
    <row r="3133" spans="1:24" x14ac:dyDescent="0.3">
      <c r="A3133" s="4">
        <v>815270</v>
      </c>
      <c r="B3133" s="4" t="s">
        <v>26</v>
      </c>
      <c r="C3133" s="5">
        <v>45349</v>
      </c>
      <c r="D3133" s="6">
        <v>45349</v>
      </c>
      <c r="E3133" s="7">
        <v>45349</v>
      </c>
      <c r="F3133" s="13">
        <v>45349</v>
      </c>
      <c r="G3133" s="4" t="s">
        <v>15</v>
      </c>
      <c r="H3133" s="4" t="s">
        <v>19</v>
      </c>
      <c r="I3133" s="4">
        <v>4192</v>
      </c>
      <c r="J3133" s="4">
        <v>747</v>
      </c>
      <c r="K3133" s="4">
        <v>71</v>
      </c>
      <c r="L3133" s="1">
        <v>3084.85</v>
      </c>
      <c r="M3133" s="1">
        <v>3851.73</v>
      </c>
      <c r="N3133" s="2">
        <f t="shared" si="528"/>
        <v>1.2485955556996289</v>
      </c>
      <c r="O3133" s="3">
        <f t="shared" si="529"/>
        <v>0.17819656488549618</v>
      </c>
      <c r="P3133" s="3">
        <f t="shared" si="530"/>
        <v>9.5046854082998664E-2</v>
      </c>
      <c r="Q3133" s="8">
        <f t="shared" si="531"/>
        <v>4.1296519410977242</v>
      </c>
      <c r="R3133" s="8">
        <f t="shared" si="532"/>
        <v>43.44859154929577</v>
      </c>
      <c r="S3133" s="8">
        <f t="shared" si="533"/>
        <v>766.88000000000011</v>
      </c>
      <c r="T3133" s="3">
        <f t="shared" si="534"/>
        <v>0.19910014461034395</v>
      </c>
      <c r="U3133" s="3">
        <f t="shared" si="535"/>
        <v>0.73588979007633581</v>
      </c>
      <c r="V3133" s="3">
        <f t="shared" si="536"/>
        <v>4.0225980596703517</v>
      </c>
      <c r="W3133" s="4" t="str">
        <f t="shared" si="537"/>
        <v>Need Improvement</v>
      </c>
      <c r="X3133" s="4" t="str">
        <f t="shared" si="538"/>
        <v>Need Improvement</v>
      </c>
    </row>
    <row r="3134" spans="1:24" x14ac:dyDescent="0.3">
      <c r="A3134" s="4">
        <v>140497</v>
      </c>
      <c r="B3134" s="4" t="s">
        <v>11</v>
      </c>
      <c r="C3134" s="5">
        <v>45350</v>
      </c>
      <c r="D3134" s="6">
        <v>45350</v>
      </c>
      <c r="E3134" s="7">
        <v>45350</v>
      </c>
      <c r="F3134" s="13">
        <v>45350</v>
      </c>
      <c r="G3134" s="4" t="s">
        <v>27</v>
      </c>
      <c r="H3134" s="4" t="s">
        <v>17</v>
      </c>
      <c r="I3134" s="4">
        <v>6519</v>
      </c>
      <c r="J3134" s="4">
        <v>372</v>
      </c>
      <c r="K3134" s="4">
        <v>92</v>
      </c>
      <c r="L3134" s="1">
        <v>3323.24</v>
      </c>
      <c r="M3134" s="1">
        <v>2385.54</v>
      </c>
      <c r="N3134" s="2">
        <f t="shared" si="528"/>
        <v>0.71783560621562092</v>
      </c>
      <c r="O3134" s="3">
        <f t="shared" si="529"/>
        <v>5.7063966866083754E-2</v>
      </c>
      <c r="P3134" s="3">
        <f t="shared" si="530"/>
        <v>0.24731182795698925</v>
      </c>
      <c r="Q3134" s="8">
        <f t="shared" si="531"/>
        <v>8.9334408602150539</v>
      </c>
      <c r="R3134" s="8">
        <f t="shared" si="532"/>
        <v>36.122173913043476</v>
      </c>
      <c r="S3134" s="8">
        <f t="shared" si="533"/>
        <v>-937.69999999999982</v>
      </c>
      <c r="T3134" s="3">
        <f t="shared" si="534"/>
        <v>-0.39307661996864435</v>
      </c>
      <c r="U3134" s="3">
        <f t="shared" si="535"/>
        <v>0.50977757324743056</v>
      </c>
      <c r="V3134" s="3">
        <f t="shared" si="536"/>
        <v>-3.5440332729017814</v>
      </c>
      <c r="W3134" s="4" t="str">
        <f t="shared" si="537"/>
        <v>Need Improvement</v>
      </c>
      <c r="X3134" s="4" t="str">
        <f t="shared" si="538"/>
        <v>Poor</v>
      </c>
    </row>
    <row r="3135" spans="1:24" x14ac:dyDescent="0.3">
      <c r="A3135" s="4">
        <v>781273</v>
      </c>
      <c r="B3135" s="4" t="s">
        <v>14</v>
      </c>
      <c r="C3135" s="5">
        <v>45350</v>
      </c>
      <c r="D3135" s="6">
        <v>45350</v>
      </c>
      <c r="E3135" s="7">
        <v>45350</v>
      </c>
      <c r="F3135" s="13">
        <v>45350</v>
      </c>
      <c r="G3135" s="4" t="s">
        <v>21</v>
      </c>
      <c r="H3135" s="4" t="s">
        <v>13</v>
      </c>
      <c r="I3135" s="4">
        <v>3782</v>
      </c>
      <c r="J3135" s="4">
        <v>534</v>
      </c>
      <c r="K3135" s="4">
        <v>54</v>
      </c>
      <c r="L3135" s="1">
        <v>3500.2</v>
      </c>
      <c r="M3135" s="1">
        <v>3219.96</v>
      </c>
      <c r="N3135" s="2">
        <f t="shared" si="528"/>
        <v>0.91993600365693395</v>
      </c>
      <c r="O3135" s="3">
        <f t="shared" si="529"/>
        <v>0.14119513484928609</v>
      </c>
      <c r="P3135" s="3">
        <f t="shared" si="530"/>
        <v>0.10112359550561797</v>
      </c>
      <c r="Q3135" s="8">
        <f t="shared" si="531"/>
        <v>6.5546816479400745</v>
      </c>
      <c r="R3135" s="8">
        <f t="shared" si="532"/>
        <v>64.818518518518516</v>
      </c>
      <c r="S3135" s="8">
        <f t="shared" si="533"/>
        <v>-280.23999999999978</v>
      </c>
      <c r="T3135" s="3">
        <f t="shared" si="534"/>
        <v>-8.7032137045180619E-2</v>
      </c>
      <c r="U3135" s="3">
        <f t="shared" si="535"/>
        <v>0.9254891591750396</v>
      </c>
      <c r="V3135" s="3">
        <f t="shared" si="536"/>
        <v>-12.490008564087933</v>
      </c>
      <c r="W3135" s="4" t="str">
        <f t="shared" si="537"/>
        <v>Need Improvement</v>
      </c>
      <c r="X3135" s="4" t="str">
        <f t="shared" si="538"/>
        <v>Poor</v>
      </c>
    </row>
    <row r="3136" spans="1:24" x14ac:dyDescent="0.3">
      <c r="A3136" s="4">
        <v>531774</v>
      </c>
      <c r="B3136" s="4" t="s">
        <v>16</v>
      </c>
      <c r="C3136" s="5">
        <v>45350</v>
      </c>
      <c r="D3136" s="6">
        <v>45350</v>
      </c>
      <c r="E3136" s="7">
        <v>45350</v>
      </c>
      <c r="F3136" s="13">
        <v>45350</v>
      </c>
      <c r="G3136" s="4" t="s">
        <v>21</v>
      </c>
      <c r="H3136" s="4" t="s">
        <v>19</v>
      </c>
      <c r="I3136" s="4">
        <v>1961</v>
      </c>
      <c r="J3136" s="4">
        <v>310</v>
      </c>
      <c r="K3136" s="4">
        <v>35</v>
      </c>
      <c r="L3136" s="1">
        <v>4159.9399999999996</v>
      </c>
      <c r="M3136" s="1">
        <v>8058.7</v>
      </c>
      <c r="N3136" s="2">
        <f t="shared" si="528"/>
        <v>1.9372154406073165</v>
      </c>
      <c r="O3136" s="3">
        <f t="shared" si="529"/>
        <v>0.1580826109127996</v>
      </c>
      <c r="P3136" s="3">
        <f t="shared" si="530"/>
        <v>0.11290322580645161</v>
      </c>
      <c r="Q3136" s="8">
        <f t="shared" si="531"/>
        <v>13.419161290322579</v>
      </c>
      <c r="R3136" s="8">
        <f t="shared" si="532"/>
        <v>118.85542857142856</v>
      </c>
      <c r="S3136" s="8">
        <f t="shared" si="533"/>
        <v>3898.76</v>
      </c>
      <c r="T3136" s="3">
        <f t="shared" si="534"/>
        <v>0.48379515306439008</v>
      </c>
      <c r="U3136" s="3">
        <f t="shared" si="535"/>
        <v>2.1213360530341658</v>
      </c>
      <c r="V3136" s="3">
        <f t="shared" si="536"/>
        <v>1.0669905303224614</v>
      </c>
      <c r="W3136" s="4" t="str">
        <f t="shared" si="537"/>
        <v>Need Improvement</v>
      </c>
      <c r="X3136" s="4" t="str">
        <f t="shared" si="538"/>
        <v>Need Improvement</v>
      </c>
    </row>
    <row r="3137" spans="1:24" x14ac:dyDescent="0.3">
      <c r="A3137" s="4">
        <v>724346</v>
      </c>
      <c r="B3137" s="4" t="s">
        <v>18</v>
      </c>
      <c r="C3137" s="5">
        <v>45350</v>
      </c>
      <c r="D3137" s="6">
        <v>45350</v>
      </c>
      <c r="E3137" s="7">
        <v>45350</v>
      </c>
      <c r="F3137" s="13">
        <v>45350</v>
      </c>
      <c r="G3137" s="4" t="s">
        <v>15</v>
      </c>
      <c r="H3137" s="4" t="s">
        <v>19</v>
      </c>
      <c r="I3137" s="4">
        <v>4928</v>
      </c>
      <c r="J3137" s="4">
        <v>553</v>
      </c>
      <c r="K3137" s="4">
        <v>93</v>
      </c>
      <c r="L3137" s="1">
        <v>2923.81</v>
      </c>
      <c r="M3137" s="1">
        <v>6840.59</v>
      </c>
      <c r="N3137" s="2">
        <f t="shared" si="528"/>
        <v>2.3396150912679006</v>
      </c>
      <c r="O3137" s="3">
        <f t="shared" si="529"/>
        <v>0.11221590909090909</v>
      </c>
      <c r="P3137" s="3">
        <f t="shared" si="530"/>
        <v>0.16817359855334538</v>
      </c>
      <c r="Q3137" s="8">
        <f t="shared" si="531"/>
        <v>5.2871790235081377</v>
      </c>
      <c r="R3137" s="8">
        <f t="shared" si="532"/>
        <v>31.438817204301074</v>
      </c>
      <c r="S3137" s="8">
        <f t="shared" si="533"/>
        <v>3916.78</v>
      </c>
      <c r="T3137" s="3">
        <f t="shared" si="534"/>
        <v>0.572579265823562</v>
      </c>
      <c r="U3137" s="3">
        <f t="shared" si="535"/>
        <v>0.59330560064935067</v>
      </c>
      <c r="V3137" s="3">
        <f t="shared" si="536"/>
        <v>0.74648308048958578</v>
      </c>
      <c r="W3137" s="4" t="str">
        <f t="shared" si="537"/>
        <v>Need Improvement</v>
      </c>
      <c r="X3137" s="4" t="str">
        <f t="shared" si="538"/>
        <v>Need Improvement</v>
      </c>
    </row>
    <row r="3138" spans="1:24" x14ac:dyDescent="0.3">
      <c r="A3138" s="4">
        <v>221563</v>
      </c>
      <c r="B3138" s="4" t="s">
        <v>20</v>
      </c>
      <c r="C3138" s="5">
        <v>45350</v>
      </c>
      <c r="D3138" s="6">
        <v>45350</v>
      </c>
      <c r="E3138" s="7">
        <v>45350</v>
      </c>
      <c r="F3138" s="13">
        <v>45350</v>
      </c>
      <c r="G3138" s="4" t="s">
        <v>21</v>
      </c>
      <c r="H3138" s="4" t="s">
        <v>13</v>
      </c>
      <c r="I3138" s="4">
        <v>1973</v>
      </c>
      <c r="J3138" s="4">
        <v>467</v>
      </c>
      <c r="K3138" s="4">
        <v>83</v>
      </c>
      <c r="L3138" s="1">
        <v>1749.56</v>
      </c>
      <c r="M3138" s="1">
        <v>2413.08</v>
      </c>
      <c r="N3138" s="2">
        <f t="shared" si="528"/>
        <v>1.3792496399094629</v>
      </c>
      <c r="O3138" s="3">
        <f t="shared" si="529"/>
        <v>0.23669538773441459</v>
      </c>
      <c r="P3138" s="3">
        <f t="shared" si="530"/>
        <v>0.17773019271948609</v>
      </c>
      <c r="Q3138" s="8">
        <f t="shared" si="531"/>
        <v>3.7463811563169163</v>
      </c>
      <c r="R3138" s="8">
        <f t="shared" si="532"/>
        <v>21.079036144578314</v>
      </c>
      <c r="S3138" s="8">
        <f t="shared" si="533"/>
        <v>663.52</v>
      </c>
      <c r="T3138" s="3">
        <f t="shared" si="534"/>
        <v>0.27496809057304356</v>
      </c>
      <c r="U3138" s="3">
        <f t="shared" si="535"/>
        <v>0.88675114039533698</v>
      </c>
      <c r="V3138" s="3">
        <f t="shared" si="536"/>
        <v>2.6367856281649384</v>
      </c>
      <c r="W3138" s="4" t="str">
        <f t="shared" si="537"/>
        <v>Need Improvement</v>
      </c>
      <c r="X3138" s="4" t="str">
        <f t="shared" si="538"/>
        <v>Need Improvement</v>
      </c>
    </row>
    <row r="3139" spans="1:24" x14ac:dyDescent="0.3">
      <c r="A3139" s="4">
        <v>588079</v>
      </c>
      <c r="B3139" s="4" t="s">
        <v>22</v>
      </c>
      <c r="C3139" s="5">
        <v>45350</v>
      </c>
      <c r="D3139" s="6">
        <v>45350</v>
      </c>
      <c r="E3139" s="7">
        <v>45350</v>
      </c>
      <c r="F3139" s="13">
        <v>45350</v>
      </c>
      <c r="G3139" s="4" t="s">
        <v>15</v>
      </c>
      <c r="H3139" s="4" t="s">
        <v>13</v>
      </c>
      <c r="I3139" s="4">
        <v>2975</v>
      </c>
      <c r="J3139" s="4">
        <v>816</v>
      </c>
      <c r="K3139" s="4">
        <v>72</v>
      </c>
      <c r="L3139" s="1">
        <v>4891.95</v>
      </c>
      <c r="M3139" s="1">
        <v>8602.31</v>
      </c>
      <c r="N3139" s="2">
        <f t="shared" ref="N3139:N3202" si="539">M3139/L3139</f>
        <v>1.7584623718558039</v>
      </c>
      <c r="O3139" s="3">
        <f t="shared" ref="O3139:O3202" si="540">J3139/I3139</f>
        <v>0.2742857142857143</v>
      </c>
      <c r="P3139" s="3">
        <f t="shared" ref="P3139:P3202" si="541">K3139/J3139</f>
        <v>8.8235294117647065E-2</v>
      </c>
      <c r="Q3139" s="8">
        <f t="shared" ref="Q3139:Q3202" si="542">L3139/J3139</f>
        <v>5.9950367647058824</v>
      </c>
      <c r="R3139" s="8">
        <f t="shared" ref="R3139:R3202" si="543">L3139/K3139</f>
        <v>67.943749999999994</v>
      </c>
      <c r="S3139" s="8">
        <f t="shared" ref="S3139:S3202" si="544">M3139-L3139</f>
        <v>3710.3599999999997</v>
      </c>
      <c r="T3139" s="3">
        <f t="shared" ref="T3139:T3202" si="545">S3139/M3139</f>
        <v>0.43132135438039315</v>
      </c>
      <c r="U3139" s="3">
        <f t="shared" ref="U3139:U3202" si="546">L3139/I3139</f>
        <v>1.6443529411764706</v>
      </c>
      <c r="V3139" s="3">
        <f t="shared" ref="V3139:V3202" si="547">L3139/S3139</f>
        <v>1.3184569691350705</v>
      </c>
      <c r="W3139" s="4" t="str">
        <f t="shared" ref="W3139:W3202" si="548">_xlfn.IFS(N3139&gt;=8,"Excellent",N3139&gt;=5,"Good",N3139&gt;0,"Need Improvement")</f>
        <v>Need Improvement</v>
      </c>
      <c r="X3139" s="4" t="str">
        <f t="shared" ref="X3139:X3202" si="549">_xlfn.IFS(S3139&gt;7000,"Excellent",S3139&gt;4000,"Good",S3139&gt;0,"Need Improvement",S3139&lt;=0,"Poor")</f>
        <v>Need Improvement</v>
      </c>
    </row>
    <row r="3140" spans="1:24" x14ac:dyDescent="0.3">
      <c r="A3140" s="4">
        <v>918240</v>
      </c>
      <c r="B3140" s="4" t="s">
        <v>23</v>
      </c>
      <c r="C3140" s="5">
        <v>45350</v>
      </c>
      <c r="D3140" s="6">
        <v>45350</v>
      </c>
      <c r="E3140" s="7">
        <v>45350</v>
      </c>
      <c r="F3140" s="13">
        <v>45350</v>
      </c>
      <c r="G3140" s="4" t="s">
        <v>21</v>
      </c>
      <c r="H3140" s="4" t="s">
        <v>19</v>
      </c>
      <c r="I3140" s="4">
        <v>1776</v>
      </c>
      <c r="J3140" s="4">
        <v>959</v>
      </c>
      <c r="K3140" s="4">
        <v>79</v>
      </c>
      <c r="L3140" s="1">
        <v>2006.36</v>
      </c>
      <c r="M3140" s="1">
        <v>5866.91</v>
      </c>
      <c r="N3140" s="2">
        <f t="shared" si="539"/>
        <v>2.9241561833369882</v>
      </c>
      <c r="O3140" s="3">
        <f t="shared" si="540"/>
        <v>0.53997747747747749</v>
      </c>
      <c r="P3140" s="3">
        <f t="shared" si="541"/>
        <v>8.2377476538060476E-2</v>
      </c>
      <c r="Q3140" s="8">
        <f t="shared" si="542"/>
        <v>2.092137643378519</v>
      </c>
      <c r="R3140" s="8">
        <f t="shared" si="543"/>
        <v>25.396962025316455</v>
      </c>
      <c r="S3140" s="8">
        <f t="shared" si="544"/>
        <v>3860.55</v>
      </c>
      <c r="T3140" s="3">
        <f t="shared" si="545"/>
        <v>0.65802100253796292</v>
      </c>
      <c r="U3140" s="3">
        <f t="shared" si="546"/>
        <v>1.1297072072072072</v>
      </c>
      <c r="V3140" s="3">
        <f t="shared" si="547"/>
        <v>0.51970833171439301</v>
      </c>
      <c r="W3140" s="4" t="str">
        <f t="shared" si="548"/>
        <v>Need Improvement</v>
      </c>
      <c r="X3140" s="4" t="str">
        <f t="shared" si="549"/>
        <v>Need Improvement</v>
      </c>
    </row>
    <row r="3141" spans="1:24" x14ac:dyDescent="0.3">
      <c r="A3141" s="4">
        <v>522712</v>
      </c>
      <c r="B3141" s="4" t="s">
        <v>24</v>
      </c>
      <c r="C3141" s="5">
        <v>45350</v>
      </c>
      <c r="D3141" s="6">
        <v>45350</v>
      </c>
      <c r="E3141" s="7">
        <v>45350</v>
      </c>
      <c r="F3141" s="13">
        <v>45350</v>
      </c>
      <c r="G3141" s="4" t="s">
        <v>21</v>
      </c>
      <c r="H3141" s="4" t="s">
        <v>19</v>
      </c>
      <c r="I3141" s="4">
        <v>2880</v>
      </c>
      <c r="J3141" s="4">
        <v>319</v>
      </c>
      <c r="K3141" s="4">
        <v>63</v>
      </c>
      <c r="L3141" s="1">
        <v>4708.6400000000003</v>
      </c>
      <c r="M3141" s="1">
        <v>8753.9500000000007</v>
      </c>
      <c r="N3141" s="2">
        <f t="shared" si="539"/>
        <v>1.8591249277923136</v>
      </c>
      <c r="O3141" s="3">
        <f t="shared" si="540"/>
        <v>0.11076388888888888</v>
      </c>
      <c r="P3141" s="3">
        <f t="shared" si="541"/>
        <v>0.19749216300940439</v>
      </c>
      <c r="Q3141" s="8">
        <f t="shared" si="542"/>
        <v>14.76062695924765</v>
      </c>
      <c r="R3141" s="8">
        <f t="shared" si="543"/>
        <v>74.74031746031747</v>
      </c>
      <c r="S3141" s="8">
        <f t="shared" si="544"/>
        <v>4045.3100000000004</v>
      </c>
      <c r="T3141" s="3">
        <f t="shared" si="545"/>
        <v>0.46211253205695713</v>
      </c>
      <c r="U3141" s="3">
        <f t="shared" si="546"/>
        <v>1.6349444444444445</v>
      </c>
      <c r="V3141" s="3">
        <f t="shared" si="547"/>
        <v>1.1639750723677542</v>
      </c>
      <c r="W3141" s="4" t="str">
        <f t="shared" si="548"/>
        <v>Need Improvement</v>
      </c>
      <c r="X3141" s="4" t="str">
        <f t="shared" si="549"/>
        <v>Good</v>
      </c>
    </row>
    <row r="3142" spans="1:24" x14ac:dyDescent="0.3">
      <c r="A3142" s="4">
        <v>156216</v>
      </c>
      <c r="B3142" s="4" t="s">
        <v>26</v>
      </c>
      <c r="C3142" s="5">
        <v>45350</v>
      </c>
      <c r="D3142" s="6">
        <v>45350</v>
      </c>
      <c r="E3142" s="7">
        <v>45350</v>
      </c>
      <c r="F3142" s="13">
        <v>45350</v>
      </c>
      <c r="G3142" s="4" t="s">
        <v>15</v>
      </c>
      <c r="H3142" s="4" t="s">
        <v>19</v>
      </c>
      <c r="I3142" s="4">
        <v>1197</v>
      </c>
      <c r="J3142" s="4">
        <v>889</v>
      </c>
      <c r="K3142" s="4">
        <v>79</v>
      </c>
      <c r="L3142" s="1">
        <v>3709.75</v>
      </c>
      <c r="M3142" s="1">
        <v>3528.88</v>
      </c>
      <c r="N3142" s="2">
        <f t="shared" si="539"/>
        <v>0.95124469303861448</v>
      </c>
      <c r="O3142" s="3">
        <f t="shared" si="540"/>
        <v>0.74269005847953218</v>
      </c>
      <c r="P3142" s="3">
        <f t="shared" si="541"/>
        <v>8.8863892013498313E-2</v>
      </c>
      <c r="Q3142" s="8">
        <f t="shared" si="542"/>
        <v>4.1729471316085487</v>
      </c>
      <c r="R3142" s="8">
        <f t="shared" si="543"/>
        <v>46.958860759493668</v>
      </c>
      <c r="S3142" s="8">
        <f t="shared" si="544"/>
        <v>-180.86999999999989</v>
      </c>
      <c r="T3142" s="3">
        <f t="shared" si="545"/>
        <v>-5.1254222302826925E-2</v>
      </c>
      <c r="U3142" s="3">
        <f t="shared" si="546"/>
        <v>3.0992063492063493</v>
      </c>
      <c r="V3142" s="3">
        <f t="shared" si="547"/>
        <v>-20.51058771493339</v>
      </c>
      <c r="W3142" s="4" t="str">
        <f t="shared" si="548"/>
        <v>Need Improvement</v>
      </c>
      <c r="X3142" s="4" t="str">
        <f t="shared" si="549"/>
        <v>Poor</v>
      </c>
    </row>
    <row r="3143" spans="1:24" x14ac:dyDescent="0.3">
      <c r="A3143" s="4">
        <v>43467</v>
      </c>
      <c r="B3143" s="4" t="s">
        <v>11</v>
      </c>
      <c r="C3143" s="5">
        <v>45351</v>
      </c>
      <c r="D3143" s="6">
        <v>45351</v>
      </c>
      <c r="E3143" s="7">
        <v>45351</v>
      </c>
      <c r="F3143" s="13">
        <v>45351</v>
      </c>
      <c r="G3143" s="4" t="s">
        <v>21</v>
      </c>
      <c r="H3143" s="4" t="s">
        <v>17</v>
      </c>
      <c r="I3143" s="4">
        <v>7316</v>
      </c>
      <c r="J3143" s="4">
        <v>104</v>
      </c>
      <c r="K3143" s="4">
        <v>64</v>
      </c>
      <c r="L3143" s="1">
        <v>3465.52</v>
      </c>
      <c r="M3143" s="1">
        <v>5375.64</v>
      </c>
      <c r="N3143" s="2">
        <f t="shared" si="539"/>
        <v>1.5511784667236086</v>
      </c>
      <c r="O3143" s="3">
        <f t="shared" si="540"/>
        <v>1.4215418261344996E-2</v>
      </c>
      <c r="P3143" s="3">
        <f t="shared" si="541"/>
        <v>0.61538461538461542</v>
      </c>
      <c r="Q3143" s="8">
        <f t="shared" si="542"/>
        <v>33.322307692307689</v>
      </c>
      <c r="R3143" s="8">
        <f t="shared" si="543"/>
        <v>54.14875</v>
      </c>
      <c r="S3143" s="8">
        <f t="shared" si="544"/>
        <v>1910.1200000000003</v>
      </c>
      <c r="T3143" s="3">
        <f t="shared" si="545"/>
        <v>0.35532885386670243</v>
      </c>
      <c r="U3143" s="3">
        <f t="shared" si="546"/>
        <v>0.47369054127938764</v>
      </c>
      <c r="V3143" s="3">
        <f t="shared" si="547"/>
        <v>1.8142943898812636</v>
      </c>
      <c r="W3143" s="4" t="str">
        <f t="shared" si="548"/>
        <v>Need Improvement</v>
      </c>
      <c r="X3143" s="4" t="str">
        <f t="shared" si="549"/>
        <v>Need Improvement</v>
      </c>
    </row>
    <row r="3144" spans="1:24" x14ac:dyDescent="0.3">
      <c r="A3144" s="4">
        <v>143548</v>
      </c>
      <c r="B3144" s="4" t="s">
        <v>14</v>
      </c>
      <c r="C3144" s="5">
        <v>45351</v>
      </c>
      <c r="D3144" s="6">
        <v>45351</v>
      </c>
      <c r="E3144" s="7">
        <v>45351</v>
      </c>
      <c r="F3144" s="13">
        <v>45351</v>
      </c>
      <c r="G3144" s="4" t="s">
        <v>27</v>
      </c>
      <c r="H3144" s="4" t="s">
        <v>17</v>
      </c>
      <c r="I3144" s="4">
        <v>6967</v>
      </c>
      <c r="J3144" s="4">
        <v>196</v>
      </c>
      <c r="K3144" s="4">
        <v>69</v>
      </c>
      <c r="L3144" s="1">
        <v>3091.8</v>
      </c>
      <c r="M3144" s="1">
        <v>4986.59</v>
      </c>
      <c r="N3144" s="2">
        <f t="shared" si="539"/>
        <v>1.612843650947668</v>
      </c>
      <c r="O3144" s="3">
        <f t="shared" si="540"/>
        <v>2.813262523324243E-2</v>
      </c>
      <c r="P3144" s="3">
        <f t="shared" si="541"/>
        <v>0.35204081632653061</v>
      </c>
      <c r="Q3144" s="8">
        <f t="shared" si="542"/>
        <v>15.774489795918369</v>
      </c>
      <c r="R3144" s="8">
        <f t="shared" si="543"/>
        <v>44.808695652173917</v>
      </c>
      <c r="S3144" s="8">
        <f t="shared" si="544"/>
        <v>1894.79</v>
      </c>
      <c r="T3144" s="3">
        <f t="shared" si="545"/>
        <v>0.37997709857838724</v>
      </c>
      <c r="U3144" s="3">
        <f t="shared" si="546"/>
        <v>0.44377780967417829</v>
      </c>
      <c r="V3144" s="3">
        <f t="shared" si="547"/>
        <v>1.6317375540297343</v>
      </c>
      <c r="W3144" s="4" t="str">
        <f t="shared" si="548"/>
        <v>Need Improvement</v>
      </c>
      <c r="X3144" s="4" t="str">
        <f t="shared" si="549"/>
        <v>Need Improvement</v>
      </c>
    </row>
    <row r="3145" spans="1:24" x14ac:dyDescent="0.3">
      <c r="A3145" s="4">
        <v>457174</v>
      </c>
      <c r="B3145" s="4" t="s">
        <v>16</v>
      </c>
      <c r="C3145" s="5">
        <v>45351</v>
      </c>
      <c r="D3145" s="6">
        <v>45351</v>
      </c>
      <c r="E3145" s="7">
        <v>45351</v>
      </c>
      <c r="F3145" s="13">
        <v>45351</v>
      </c>
      <c r="G3145" s="4" t="s">
        <v>21</v>
      </c>
      <c r="H3145" s="4" t="s">
        <v>17</v>
      </c>
      <c r="I3145" s="4">
        <v>2216</v>
      </c>
      <c r="J3145" s="4">
        <v>167</v>
      </c>
      <c r="K3145" s="4">
        <v>67</v>
      </c>
      <c r="L3145" s="1">
        <v>3620.47</v>
      </c>
      <c r="M3145" s="1">
        <v>4904.13</v>
      </c>
      <c r="N3145" s="2">
        <f t="shared" si="539"/>
        <v>1.3545561764080356</v>
      </c>
      <c r="O3145" s="3">
        <f t="shared" si="540"/>
        <v>7.5361010830324912E-2</v>
      </c>
      <c r="P3145" s="3">
        <f t="shared" si="541"/>
        <v>0.40119760479041916</v>
      </c>
      <c r="Q3145" s="8">
        <f t="shared" si="542"/>
        <v>21.679461077844309</v>
      </c>
      <c r="R3145" s="8">
        <f t="shared" si="543"/>
        <v>54.036865671641785</v>
      </c>
      <c r="S3145" s="8">
        <f t="shared" si="544"/>
        <v>1283.6600000000003</v>
      </c>
      <c r="T3145" s="3">
        <f t="shared" si="545"/>
        <v>0.26175081003154488</v>
      </c>
      <c r="U3145" s="3">
        <f t="shared" si="546"/>
        <v>1.6337861010830323</v>
      </c>
      <c r="V3145" s="3">
        <f t="shared" si="547"/>
        <v>2.8204275275384441</v>
      </c>
      <c r="W3145" s="4" t="str">
        <f t="shared" si="548"/>
        <v>Need Improvement</v>
      </c>
      <c r="X3145" s="4" t="str">
        <f t="shared" si="549"/>
        <v>Need Improvement</v>
      </c>
    </row>
    <row r="3146" spans="1:24" x14ac:dyDescent="0.3">
      <c r="A3146" s="4">
        <v>321811</v>
      </c>
      <c r="B3146" s="4" t="s">
        <v>18</v>
      </c>
      <c r="C3146" s="5">
        <v>45351</v>
      </c>
      <c r="D3146" s="6">
        <v>45351</v>
      </c>
      <c r="E3146" s="7">
        <v>45351</v>
      </c>
      <c r="F3146" s="13">
        <v>45351</v>
      </c>
      <c r="G3146" s="4" t="s">
        <v>12</v>
      </c>
      <c r="H3146" s="4" t="s">
        <v>25</v>
      </c>
      <c r="I3146" s="4">
        <v>2689</v>
      </c>
      <c r="J3146" s="4">
        <v>645</v>
      </c>
      <c r="K3146" s="4">
        <v>89</v>
      </c>
      <c r="L3146" s="1">
        <v>2878.49</v>
      </c>
      <c r="M3146" s="1">
        <v>7604.76</v>
      </c>
      <c r="N3146" s="2">
        <f t="shared" si="539"/>
        <v>2.6419268435881316</v>
      </c>
      <c r="O3146" s="3">
        <f t="shared" si="540"/>
        <v>0.23986612123465972</v>
      </c>
      <c r="P3146" s="3">
        <f t="shared" si="541"/>
        <v>0.13798449612403102</v>
      </c>
      <c r="Q3146" s="8">
        <f t="shared" si="542"/>
        <v>4.462775193798449</v>
      </c>
      <c r="R3146" s="8">
        <f t="shared" si="543"/>
        <v>32.342584269662922</v>
      </c>
      <c r="S3146" s="8">
        <f t="shared" si="544"/>
        <v>4726.2700000000004</v>
      </c>
      <c r="T3146" s="3">
        <f t="shared" si="545"/>
        <v>0.62148838359132963</v>
      </c>
      <c r="U3146" s="3">
        <f t="shared" si="546"/>
        <v>1.0704685756786909</v>
      </c>
      <c r="V3146" s="3">
        <f t="shared" si="547"/>
        <v>0.60904053302075412</v>
      </c>
      <c r="W3146" s="4" t="str">
        <f t="shared" si="548"/>
        <v>Need Improvement</v>
      </c>
      <c r="X3146" s="4" t="str">
        <f t="shared" si="549"/>
        <v>Good</v>
      </c>
    </row>
    <row r="3147" spans="1:24" x14ac:dyDescent="0.3">
      <c r="A3147" s="4">
        <v>551837</v>
      </c>
      <c r="B3147" s="4" t="s">
        <v>20</v>
      </c>
      <c r="C3147" s="5">
        <v>45351</v>
      </c>
      <c r="D3147" s="6">
        <v>45351</v>
      </c>
      <c r="E3147" s="7">
        <v>45351</v>
      </c>
      <c r="F3147" s="13">
        <v>45351</v>
      </c>
      <c r="G3147" s="4" t="s">
        <v>12</v>
      </c>
      <c r="H3147" s="4" t="s">
        <v>13</v>
      </c>
      <c r="I3147" s="4">
        <v>7969</v>
      </c>
      <c r="J3147" s="4">
        <v>978</v>
      </c>
      <c r="K3147" s="4">
        <v>25</v>
      </c>
      <c r="L3147" s="1">
        <v>1251.8800000000001</v>
      </c>
      <c r="M3147" s="1">
        <v>2658.27</v>
      </c>
      <c r="N3147" s="2">
        <f t="shared" si="539"/>
        <v>2.1234223727513819</v>
      </c>
      <c r="O3147" s="3">
        <f t="shared" si="540"/>
        <v>0.12272556155101016</v>
      </c>
      <c r="P3147" s="3">
        <f t="shared" si="541"/>
        <v>2.556237218813906E-2</v>
      </c>
      <c r="Q3147" s="8">
        <f t="shared" si="542"/>
        <v>1.2800408997955011</v>
      </c>
      <c r="R3147" s="8">
        <f t="shared" si="543"/>
        <v>50.075200000000002</v>
      </c>
      <c r="S3147" s="8">
        <f t="shared" si="544"/>
        <v>1406.3899999999999</v>
      </c>
      <c r="T3147" s="3">
        <f t="shared" si="545"/>
        <v>0.5290621343956784</v>
      </c>
      <c r="U3147" s="3">
        <f t="shared" si="546"/>
        <v>0.15709373823566322</v>
      </c>
      <c r="V3147" s="3">
        <f t="shared" si="547"/>
        <v>0.89013715967832552</v>
      </c>
      <c r="W3147" s="4" t="str">
        <f t="shared" si="548"/>
        <v>Need Improvement</v>
      </c>
      <c r="X3147" s="4" t="str">
        <f t="shared" si="549"/>
        <v>Need Improvement</v>
      </c>
    </row>
    <row r="3148" spans="1:24" x14ac:dyDescent="0.3">
      <c r="A3148" s="4">
        <v>225577</v>
      </c>
      <c r="B3148" s="4" t="s">
        <v>22</v>
      </c>
      <c r="C3148" s="5">
        <v>45351</v>
      </c>
      <c r="D3148" s="6">
        <v>45351</v>
      </c>
      <c r="E3148" s="7">
        <v>45351</v>
      </c>
      <c r="F3148" s="13">
        <v>45351</v>
      </c>
      <c r="G3148" s="4" t="s">
        <v>15</v>
      </c>
      <c r="H3148" s="4" t="s">
        <v>13</v>
      </c>
      <c r="I3148" s="4">
        <v>3826</v>
      </c>
      <c r="J3148" s="4">
        <v>296</v>
      </c>
      <c r="K3148" s="4">
        <v>57</v>
      </c>
      <c r="L3148" s="1">
        <v>4628.33</v>
      </c>
      <c r="M3148" s="1">
        <v>4963.16</v>
      </c>
      <c r="N3148" s="2">
        <f t="shared" si="539"/>
        <v>1.0723435882921053</v>
      </c>
      <c r="O3148" s="3">
        <f t="shared" si="540"/>
        <v>7.7365394668060639E-2</v>
      </c>
      <c r="P3148" s="3">
        <f t="shared" si="541"/>
        <v>0.19256756756756757</v>
      </c>
      <c r="Q3148" s="8">
        <f t="shared" si="542"/>
        <v>15.63625</v>
      </c>
      <c r="R3148" s="8">
        <f t="shared" si="543"/>
        <v>81.198771929824559</v>
      </c>
      <c r="S3148" s="8">
        <f t="shared" si="544"/>
        <v>334.82999999999993</v>
      </c>
      <c r="T3148" s="3">
        <f t="shared" si="545"/>
        <v>6.7463067884170558E-2</v>
      </c>
      <c r="U3148" s="3">
        <f t="shared" si="546"/>
        <v>1.2097046523784631</v>
      </c>
      <c r="V3148" s="3">
        <f t="shared" si="547"/>
        <v>13.822925066451635</v>
      </c>
      <c r="W3148" s="4" t="str">
        <f t="shared" si="548"/>
        <v>Need Improvement</v>
      </c>
      <c r="X3148" s="4" t="str">
        <f t="shared" si="549"/>
        <v>Need Improvement</v>
      </c>
    </row>
    <row r="3149" spans="1:24" x14ac:dyDescent="0.3">
      <c r="A3149" s="4">
        <v>876048</v>
      </c>
      <c r="B3149" s="4" t="s">
        <v>23</v>
      </c>
      <c r="C3149" s="5">
        <v>45351</v>
      </c>
      <c r="D3149" s="6">
        <v>45351</v>
      </c>
      <c r="E3149" s="7">
        <v>45351</v>
      </c>
      <c r="F3149" s="13">
        <v>45351</v>
      </c>
      <c r="G3149" s="4" t="s">
        <v>27</v>
      </c>
      <c r="H3149" s="4" t="s">
        <v>25</v>
      </c>
      <c r="I3149" s="4">
        <v>5090</v>
      </c>
      <c r="J3149" s="4">
        <v>618</v>
      </c>
      <c r="K3149" s="4">
        <v>26</v>
      </c>
      <c r="L3149" s="1">
        <v>1666.03</v>
      </c>
      <c r="M3149" s="1">
        <v>2996.54</v>
      </c>
      <c r="N3149" s="2">
        <f t="shared" si="539"/>
        <v>1.7986110694285218</v>
      </c>
      <c r="O3149" s="3">
        <f t="shared" si="540"/>
        <v>0.12141453831041257</v>
      </c>
      <c r="P3149" s="3">
        <f t="shared" si="541"/>
        <v>4.2071197411003236E-2</v>
      </c>
      <c r="Q3149" s="8">
        <f t="shared" si="542"/>
        <v>2.6958414239482202</v>
      </c>
      <c r="R3149" s="8">
        <f t="shared" si="543"/>
        <v>64.078076923076921</v>
      </c>
      <c r="S3149" s="8">
        <f t="shared" si="544"/>
        <v>1330.51</v>
      </c>
      <c r="T3149" s="3">
        <f t="shared" si="545"/>
        <v>0.44401543113057057</v>
      </c>
      <c r="U3149" s="3">
        <f t="shared" si="546"/>
        <v>0.32731434184675834</v>
      </c>
      <c r="V3149" s="3">
        <f t="shared" si="547"/>
        <v>1.2521739783992605</v>
      </c>
      <c r="W3149" s="4" t="str">
        <f t="shared" si="548"/>
        <v>Need Improvement</v>
      </c>
      <c r="X3149" s="4" t="str">
        <f t="shared" si="549"/>
        <v>Need Improvement</v>
      </c>
    </row>
    <row r="3150" spans="1:24" x14ac:dyDescent="0.3">
      <c r="A3150" s="4">
        <v>702634</v>
      </c>
      <c r="B3150" s="4" t="s">
        <v>24</v>
      </c>
      <c r="C3150" s="5">
        <v>45351</v>
      </c>
      <c r="D3150" s="6">
        <v>45351</v>
      </c>
      <c r="E3150" s="7">
        <v>45351</v>
      </c>
      <c r="F3150" s="13">
        <v>45351</v>
      </c>
      <c r="G3150" s="4" t="s">
        <v>27</v>
      </c>
      <c r="H3150" s="4" t="s">
        <v>13</v>
      </c>
      <c r="I3150" s="4">
        <v>4640</v>
      </c>
      <c r="J3150" s="4">
        <v>376</v>
      </c>
      <c r="K3150" s="4">
        <v>63</v>
      </c>
      <c r="L3150" s="1">
        <v>3136.53</v>
      </c>
      <c r="M3150" s="1">
        <v>2167.48</v>
      </c>
      <c r="N3150" s="2">
        <f t="shared" si="539"/>
        <v>0.69104392433676698</v>
      </c>
      <c r="O3150" s="3">
        <f t="shared" si="540"/>
        <v>8.1034482758620685E-2</v>
      </c>
      <c r="P3150" s="3">
        <f t="shared" si="541"/>
        <v>0.16755319148936171</v>
      </c>
      <c r="Q3150" s="8">
        <f t="shared" si="542"/>
        <v>8.3418351063829785</v>
      </c>
      <c r="R3150" s="8">
        <f t="shared" si="543"/>
        <v>49.786190476190477</v>
      </c>
      <c r="S3150" s="8">
        <f t="shared" si="544"/>
        <v>-969.05000000000018</v>
      </c>
      <c r="T3150" s="3">
        <f t="shared" si="545"/>
        <v>-0.44708601694133288</v>
      </c>
      <c r="U3150" s="3">
        <f t="shared" si="546"/>
        <v>0.67597629310344831</v>
      </c>
      <c r="V3150" s="3">
        <f t="shared" si="547"/>
        <v>-3.2367060523192812</v>
      </c>
      <c r="W3150" s="4" t="str">
        <f t="shared" si="548"/>
        <v>Need Improvement</v>
      </c>
      <c r="X3150" s="4" t="str">
        <f t="shared" si="549"/>
        <v>Poor</v>
      </c>
    </row>
    <row r="3151" spans="1:24" x14ac:dyDescent="0.3">
      <c r="A3151" s="4">
        <v>892667</v>
      </c>
      <c r="B3151" s="4" t="s">
        <v>26</v>
      </c>
      <c r="C3151" s="5">
        <v>45351</v>
      </c>
      <c r="D3151" s="6">
        <v>45351</v>
      </c>
      <c r="E3151" s="7">
        <v>45351</v>
      </c>
      <c r="F3151" s="13">
        <v>45351</v>
      </c>
      <c r="G3151" s="4" t="s">
        <v>27</v>
      </c>
      <c r="H3151" s="4" t="s">
        <v>25</v>
      </c>
      <c r="I3151" s="4">
        <v>3707</v>
      </c>
      <c r="J3151" s="4">
        <v>544</v>
      </c>
      <c r="K3151" s="4">
        <v>97</v>
      </c>
      <c r="L3151" s="1">
        <v>3045.95</v>
      </c>
      <c r="M3151" s="1">
        <v>6386.71</v>
      </c>
      <c r="N3151" s="2">
        <f t="shared" si="539"/>
        <v>2.0967875375498615</v>
      </c>
      <c r="O3151" s="3">
        <f t="shared" si="540"/>
        <v>0.14674939304019421</v>
      </c>
      <c r="P3151" s="3">
        <f t="shared" si="541"/>
        <v>0.17830882352941177</v>
      </c>
      <c r="Q3151" s="8">
        <f t="shared" si="542"/>
        <v>5.5991727941176466</v>
      </c>
      <c r="R3151" s="8">
        <f t="shared" si="543"/>
        <v>31.401546391752575</v>
      </c>
      <c r="S3151" s="8">
        <f t="shared" si="544"/>
        <v>3340.76</v>
      </c>
      <c r="T3151" s="3">
        <f t="shared" si="545"/>
        <v>0.52307995822575315</v>
      </c>
      <c r="U3151" s="3">
        <f t="shared" si="546"/>
        <v>0.8216752090639331</v>
      </c>
      <c r="V3151" s="3">
        <f t="shared" si="547"/>
        <v>0.91175361295034651</v>
      </c>
      <c r="W3151" s="4" t="str">
        <f t="shared" si="548"/>
        <v>Need Improvement</v>
      </c>
      <c r="X3151" s="4" t="str">
        <f t="shared" si="549"/>
        <v>Need Improvement</v>
      </c>
    </row>
    <row r="3152" spans="1:24" x14ac:dyDescent="0.3">
      <c r="A3152" s="4">
        <v>754576</v>
      </c>
      <c r="B3152" s="4" t="s">
        <v>11</v>
      </c>
      <c r="C3152" s="5">
        <v>45352</v>
      </c>
      <c r="D3152" s="6">
        <v>45352</v>
      </c>
      <c r="E3152" s="7">
        <v>45352</v>
      </c>
      <c r="F3152" s="13">
        <v>45352</v>
      </c>
      <c r="G3152" s="4" t="s">
        <v>21</v>
      </c>
      <c r="H3152" s="4" t="s">
        <v>13</v>
      </c>
      <c r="I3152" s="4">
        <v>4561</v>
      </c>
      <c r="J3152" s="4">
        <v>133</v>
      </c>
      <c r="K3152" s="4">
        <v>92</v>
      </c>
      <c r="L3152" s="1">
        <v>3405.29</v>
      </c>
      <c r="M3152" s="1">
        <v>7165.56</v>
      </c>
      <c r="N3152" s="2">
        <f t="shared" si="539"/>
        <v>2.1042436914330351</v>
      </c>
      <c r="O3152" s="3">
        <f t="shared" si="540"/>
        <v>2.9160271870203903E-2</v>
      </c>
      <c r="P3152" s="3">
        <f t="shared" si="541"/>
        <v>0.69172932330827064</v>
      </c>
      <c r="Q3152" s="8">
        <f t="shared" si="542"/>
        <v>25.603684210526314</v>
      </c>
      <c r="R3152" s="8">
        <f t="shared" si="543"/>
        <v>37.014021739130435</v>
      </c>
      <c r="S3152" s="8">
        <f t="shared" si="544"/>
        <v>3760.2700000000004</v>
      </c>
      <c r="T3152" s="3">
        <f t="shared" si="545"/>
        <v>0.52476987144061316</v>
      </c>
      <c r="U3152" s="3">
        <f t="shared" si="546"/>
        <v>0.74661039245779437</v>
      </c>
      <c r="V3152" s="3">
        <f t="shared" si="547"/>
        <v>0.90559720445606284</v>
      </c>
      <c r="W3152" s="4" t="str">
        <f t="shared" si="548"/>
        <v>Need Improvement</v>
      </c>
      <c r="X3152" s="4" t="str">
        <f t="shared" si="549"/>
        <v>Need Improvement</v>
      </c>
    </row>
    <row r="3153" spans="1:24" x14ac:dyDescent="0.3">
      <c r="A3153" s="4">
        <v>102659</v>
      </c>
      <c r="B3153" s="4" t="s">
        <v>14</v>
      </c>
      <c r="C3153" s="5">
        <v>45352</v>
      </c>
      <c r="D3153" s="6">
        <v>45352</v>
      </c>
      <c r="E3153" s="7">
        <v>45352</v>
      </c>
      <c r="F3153" s="13">
        <v>45352</v>
      </c>
      <c r="G3153" s="4" t="s">
        <v>15</v>
      </c>
      <c r="H3153" s="4" t="s">
        <v>17</v>
      </c>
      <c r="I3153" s="4">
        <v>6076</v>
      </c>
      <c r="J3153" s="4">
        <v>114</v>
      </c>
      <c r="K3153" s="4">
        <v>63</v>
      </c>
      <c r="L3153" s="1">
        <v>2480.67</v>
      </c>
      <c r="M3153" s="1">
        <v>5174.57</v>
      </c>
      <c r="N3153" s="2">
        <f t="shared" si="539"/>
        <v>2.085956616559236</v>
      </c>
      <c r="O3153" s="3">
        <f t="shared" si="540"/>
        <v>1.8762343647136272E-2</v>
      </c>
      <c r="P3153" s="3">
        <f t="shared" si="541"/>
        <v>0.55263157894736847</v>
      </c>
      <c r="Q3153" s="8">
        <f t="shared" si="542"/>
        <v>21.760263157894737</v>
      </c>
      <c r="R3153" s="8">
        <f t="shared" si="543"/>
        <v>39.375714285714288</v>
      </c>
      <c r="S3153" s="8">
        <f t="shared" si="544"/>
        <v>2693.8999999999996</v>
      </c>
      <c r="T3153" s="3">
        <f t="shared" si="545"/>
        <v>0.52060364436078743</v>
      </c>
      <c r="U3153" s="3">
        <f t="shared" si="546"/>
        <v>0.40827353522053983</v>
      </c>
      <c r="V3153" s="3">
        <f t="shared" si="547"/>
        <v>0.9208470990014479</v>
      </c>
      <c r="W3153" s="4" t="str">
        <f t="shared" si="548"/>
        <v>Need Improvement</v>
      </c>
      <c r="X3153" s="4" t="str">
        <f t="shared" si="549"/>
        <v>Need Improvement</v>
      </c>
    </row>
    <row r="3154" spans="1:24" x14ac:dyDescent="0.3">
      <c r="A3154" s="4">
        <v>752510</v>
      </c>
      <c r="B3154" s="4" t="s">
        <v>16</v>
      </c>
      <c r="C3154" s="5">
        <v>45352</v>
      </c>
      <c r="D3154" s="6">
        <v>45352</v>
      </c>
      <c r="E3154" s="7">
        <v>45352</v>
      </c>
      <c r="F3154" s="13">
        <v>45352</v>
      </c>
      <c r="G3154" s="4" t="s">
        <v>15</v>
      </c>
      <c r="H3154" s="4" t="s">
        <v>17</v>
      </c>
      <c r="I3154" s="4">
        <v>4707</v>
      </c>
      <c r="J3154" s="4">
        <v>968</v>
      </c>
      <c r="K3154" s="4">
        <v>11</v>
      </c>
      <c r="L3154" s="1">
        <v>1150.33</v>
      </c>
      <c r="M3154" s="1">
        <v>8096.02</v>
      </c>
      <c r="N3154" s="2">
        <f t="shared" si="539"/>
        <v>7.0379977919379666</v>
      </c>
      <c r="O3154" s="3">
        <f t="shared" si="540"/>
        <v>0.20565115785001062</v>
      </c>
      <c r="P3154" s="3">
        <f t="shared" si="541"/>
        <v>1.1363636363636364E-2</v>
      </c>
      <c r="Q3154" s="8">
        <f t="shared" si="542"/>
        <v>1.1883574380165289</v>
      </c>
      <c r="R3154" s="8">
        <f t="shared" si="543"/>
        <v>104.57545454545453</v>
      </c>
      <c r="S3154" s="8">
        <f t="shared" si="544"/>
        <v>6945.6900000000005</v>
      </c>
      <c r="T3154" s="3">
        <f t="shared" si="545"/>
        <v>0.85791413558760976</v>
      </c>
      <c r="U3154" s="3">
        <f t="shared" si="546"/>
        <v>0.24438708306777138</v>
      </c>
      <c r="V3154" s="3">
        <f t="shared" si="547"/>
        <v>0.16561781478873946</v>
      </c>
      <c r="W3154" s="4" t="str">
        <f t="shared" si="548"/>
        <v>Good</v>
      </c>
      <c r="X3154" s="4" t="str">
        <f t="shared" si="549"/>
        <v>Good</v>
      </c>
    </row>
    <row r="3155" spans="1:24" x14ac:dyDescent="0.3">
      <c r="A3155" s="4">
        <v>43642</v>
      </c>
      <c r="B3155" s="4" t="s">
        <v>18</v>
      </c>
      <c r="C3155" s="5">
        <v>45352</v>
      </c>
      <c r="D3155" s="6">
        <v>45352</v>
      </c>
      <c r="E3155" s="7">
        <v>45352</v>
      </c>
      <c r="F3155" s="13">
        <v>45352</v>
      </c>
      <c r="G3155" s="4" t="s">
        <v>15</v>
      </c>
      <c r="H3155" s="4" t="s">
        <v>25</v>
      </c>
      <c r="I3155" s="4">
        <v>1500</v>
      </c>
      <c r="J3155" s="4">
        <v>570</v>
      </c>
      <c r="K3155" s="4">
        <v>56</v>
      </c>
      <c r="L3155" s="1">
        <v>3318.46</v>
      </c>
      <c r="M3155" s="1">
        <v>5605.21</v>
      </c>
      <c r="N3155" s="2">
        <f t="shared" si="539"/>
        <v>1.6890997631431448</v>
      </c>
      <c r="O3155" s="3">
        <f t="shared" si="540"/>
        <v>0.38</v>
      </c>
      <c r="P3155" s="3">
        <f t="shared" si="541"/>
        <v>9.8245614035087719E-2</v>
      </c>
      <c r="Q3155" s="8">
        <f t="shared" si="542"/>
        <v>5.821859649122807</v>
      </c>
      <c r="R3155" s="8">
        <f t="shared" si="543"/>
        <v>59.258214285714288</v>
      </c>
      <c r="S3155" s="8">
        <f t="shared" si="544"/>
        <v>2286.75</v>
      </c>
      <c r="T3155" s="3">
        <f t="shared" si="545"/>
        <v>0.40796865773093249</v>
      </c>
      <c r="U3155" s="3">
        <f t="shared" si="546"/>
        <v>2.2123066666666666</v>
      </c>
      <c r="V3155" s="3">
        <f t="shared" si="547"/>
        <v>1.4511686891877118</v>
      </c>
      <c r="W3155" s="4" t="str">
        <f t="shared" si="548"/>
        <v>Need Improvement</v>
      </c>
      <c r="X3155" s="4" t="str">
        <f t="shared" si="549"/>
        <v>Need Improvement</v>
      </c>
    </row>
    <row r="3156" spans="1:24" x14ac:dyDescent="0.3">
      <c r="A3156" s="4">
        <v>608586</v>
      </c>
      <c r="B3156" s="4" t="s">
        <v>20</v>
      </c>
      <c r="C3156" s="5">
        <v>45352</v>
      </c>
      <c r="D3156" s="6">
        <v>45352</v>
      </c>
      <c r="E3156" s="7">
        <v>45352</v>
      </c>
      <c r="F3156" s="13">
        <v>45352</v>
      </c>
      <c r="G3156" s="4" t="s">
        <v>15</v>
      </c>
      <c r="H3156" s="4" t="s">
        <v>13</v>
      </c>
      <c r="I3156" s="4">
        <v>8770</v>
      </c>
      <c r="J3156" s="4">
        <v>365</v>
      </c>
      <c r="K3156" s="4">
        <v>48</v>
      </c>
      <c r="L3156" s="1">
        <v>2432.4</v>
      </c>
      <c r="M3156" s="1">
        <v>9561.27</v>
      </c>
      <c r="N3156" s="2">
        <f t="shared" si="539"/>
        <v>3.9307967439565861</v>
      </c>
      <c r="O3156" s="3">
        <f t="shared" si="540"/>
        <v>4.161915621436716E-2</v>
      </c>
      <c r="P3156" s="3">
        <f t="shared" si="541"/>
        <v>0.13150684931506848</v>
      </c>
      <c r="Q3156" s="8">
        <f t="shared" si="542"/>
        <v>6.6641095890410957</v>
      </c>
      <c r="R3156" s="8">
        <f t="shared" si="543"/>
        <v>50.675000000000004</v>
      </c>
      <c r="S3156" s="8">
        <f t="shared" si="544"/>
        <v>7128.8700000000008</v>
      </c>
      <c r="T3156" s="3">
        <f t="shared" si="545"/>
        <v>0.74559864955178556</v>
      </c>
      <c r="U3156" s="3">
        <f t="shared" si="546"/>
        <v>0.27735461801596351</v>
      </c>
      <c r="V3156" s="3">
        <f t="shared" si="547"/>
        <v>0.34120414595861615</v>
      </c>
      <c r="W3156" s="4" t="str">
        <f t="shared" si="548"/>
        <v>Need Improvement</v>
      </c>
      <c r="X3156" s="4" t="str">
        <f t="shared" si="549"/>
        <v>Excellent</v>
      </c>
    </row>
    <row r="3157" spans="1:24" x14ac:dyDescent="0.3">
      <c r="A3157" s="4">
        <v>474850</v>
      </c>
      <c r="B3157" s="4" t="s">
        <v>22</v>
      </c>
      <c r="C3157" s="5">
        <v>45352</v>
      </c>
      <c r="D3157" s="6">
        <v>45352</v>
      </c>
      <c r="E3157" s="7">
        <v>45352</v>
      </c>
      <c r="F3157" s="13">
        <v>45352</v>
      </c>
      <c r="G3157" s="4" t="s">
        <v>21</v>
      </c>
      <c r="H3157" s="4" t="s">
        <v>13</v>
      </c>
      <c r="I3157" s="4">
        <v>4710</v>
      </c>
      <c r="J3157" s="4">
        <v>566</v>
      </c>
      <c r="K3157" s="4">
        <v>27</v>
      </c>
      <c r="L3157" s="1">
        <v>4846.93</v>
      </c>
      <c r="M3157" s="1">
        <v>8794.9</v>
      </c>
      <c r="N3157" s="2">
        <f t="shared" si="539"/>
        <v>1.8145300220964609</v>
      </c>
      <c r="O3157" s="3">
        <f t="shared" si="540"/>
        <v>0.12016985138004246</v>
      </c>
      <c r="P3157" s="3">
        <f t="shared" si="541"/>
        <v>4.7703180212014133E-2</v>
      </c>
      <c r="Q3157" s="8">
        <f t="shared" si="542"/>
        <v>8.5634805653710249</v>
      </c>
      <c r="R3157" s="8">
        <f t="shared" si="543"/>
        <v>179.51592592592593</v>
      </c>
      <c r="S3157" s="8">
        <f t="shared" si="544"/>
        <v>3947.9699999999993</v>
      </c>
      <c r="T3157" s="3">
        <f t="shared" si="545"/>
        <v>0.44889310850606595</v>
      </c>
      <c r="U3157" s="3">
        <f t="shared" si="546"/>
        <v>1.029072186836518</v>
      </c>
      <c r="V3157" s="3">
        <f t="shared" si="547"/>
        <v>1.2277018315742017</v>
      </c>
      <c r="W3157" s="4" t="str">
        <f t="shared" si="548"/>
        <v>Need Improvement</v>
      </c>
      <c r="X3157" s="4" t="str">
        <f t="shared" si="549"/>
        <v>Need Improvement</v>
      </c>
    </row>
    <row r="3158" spans="1:24" x14ac:dyDescent="0.3">
      <c r="A3158" s="4">
        <v>86556</v>
      </c>
      <c r="B3158" s="4" t="s">
        <v>23</v>
      </c>
      <c r="C3158" s="5">
        <v>45352</v>
      </c>
      <c r="D3158" s="6">
        <v>45352</v>
      </c>
      <c r="E3158" s="7">
        <v>45352</v>
      </c>
      <c r="F3158" s="13">
        <v>45352</v>
      </c>
      <c r="G3158" s="4" t="s">
        <v>21</v>
      </c>
      <c r="H3158" s="4" t="s">
        <v>17</v>
      </c>
      <c r="I3158" s="4">
        <v>7199</v>
      </c>
      <c r="J3158" s="4">
        <v>695</v>
      </c>
      <c r="K3158" s="4">
        <v>71</v>
      </c>
      <c r="L3158" s="1">
        <v>4503.0200000000004</v>
      </c>
      <c r="M3158" s="1">
        <v>4207.51</v>
      </c>
      <c r="N3158" s="2">
        <f t="shared" si="539"/>
        <v>0.93437515267531568</v>
      </c>
      <c r="O3158" s="3">
        <f t="shared" si="540"/>
        <v>9.6541186275871646E-2</v>
      </c>
      <c r="P3158" s="3">
        <f t="shared" si="541"/>
        <v>0.10215827338129496</v>
      </c>
      <c r="Q3158" s="8">
        <f t="shared" si="542"/>
        <v>6.4791654676258998</v>
      </c>
      <c r="R3158" s="8">
        <f t="shared" si="543"/>
        <v>63.42281690140846</v>
      </c>
      <c r="S3158" s="8">
        <f t="shared" si="544"/>
        <v>-295.51000000000022</v>
      </c>
      <c r="T3158" s="3">
        <f t="shared" si="545"/>
        <v>-7.0233938837935078E-2</v>
      </c>
      <c r="U3158" s="3">
        <f t="shared" si="546"/>
        <v>0.62550632032226705</v>
      </c>
      <c r="V3158" s="3">
        <f t="shared" si="547"/>
        <v>-15.238130689316765</v>
      </c>
      <c r="W3158" s="4" t="str">
        <f t="shared" si="548"/>
        <v>Need Improvement</v>
      </c>
      <c r="X3158" s="4" t="str">
        <f t="shared" si="549"/>
        <v>Poor</v>
      </c>
    </row>
    <row r="3159" spans="1:24" x14ac:dyDescent="0.3">
      <c r="A3159" s="4">
        <v>113928</v>
      </c>
      <c r="B3159" s="4" t="s">
        <v>24</v>
      </c>
      <c r="C3159" s="5">
        <v>45352</v>
      </c>
      <c r="D3159" s="6">
        <v>45352</v>
      </c>
      <c r="E3159" s="7">
        <v>45352</v>
      </c>
      <c r="F3159" s="13">
        <v>45352</v>
      </c>
      <c r="G3159" s="4" t="s">
        <v>15</v>
      </c>
      <c r="H3159" s="4" t="s">
        <v>13</v>
      </c>
      <c r="I3159" s="4">
        <v>6944</v>
      </c>
      <c r="J3159" s="4">
        <v>706</v>
      </c>
      <c r="K3159" s="4">
        <v>69</v>
      </c>
      <c r="L3159" s="1">
        <v>2924.18</v>
      </c>
      <c r="M3159" s="1">
        <v>8642.9500000000007</v>
      </c>
      <c r="N3159" s="2">
        <f t="shared" si="539"/>
        <v>2.9556833026694669</v>
      </c>
      <c r="O3159" s="3">
        <f t="shared" si="540"/>
        <v>0.10167050691244239</v>
      </c>
      <c r="P3159" s="3">
        <f t="shared" si="541"/>
        <v>9.7733711048158645E-2</v>
      </c>
      <c r="Q3159" s="8">
        <f t="shared" si="542"/>
        <v>4.1418980169971666</v>
      </c>
      <c r="R3159" s="8">
        <f t="shared" si="543"/>
        <v>42.379420289855069</v>
      </c>
      <c r="S3159" s="8">
        <f t="shared" si="544"/>
        <v>5718.77</v>
      </c>
      <c r="T3159" s="3">
        <f t="shared" si="545"/>
        <v>0.66166875893068922</v>
      </c>
      <c r="U3159" s="3">
        <f t="shared" si="546"/>
        <v>0.42110887096774191</v>
      </c>
      <c r="V3159" s="3">
        <f t="shared" si="547"/>
        <v>0.51133023359918295</v>
      </c>
      <c r="W3159" s="4" t="str">
        <f t="shared" si="548"/>
        <v>Need Improvement</v>
      </c>
      <c r="X3159" s="4" t="str">
        <f t="shared" si="549"/>
        <v>Good</v>
      </c>
    </row>
    <row r="3160" spans="1:24" x14ac:dyDescent="0.3">
      <c r="A3160" s="4">
        <v>184611</v>
      </c>
      <c r="B3160" s="4" t="s">
        <v>26</v>
      </c>
      <c r="C3160" s="5">
        <v>45352</v>
      </c>
      <c r="D3160" s="6">
        <v>45352</v>
      </c>
      <c r="E3160" s="7">
        <v>45352</v>
      </c>
      <c r="F3160" s="13">
        <v>45352</v>
      </c>
      <c r="G3160" s="4" t="s">
        <v>27</v>
      </c>
      <c r="H3160" s="4" t="s">
        <v>19</v>
      </c>
      <c r="I3160" s="4">
        <v>5980</v>
      </c>
      <c r="J3160" s="4">
        <v>872</v>
      </c>
      <c r="K3160" s="4">
        <v>61</v>
      </c>
      <c r="L3160" s="1">
        <v>4618.5600000000004</v>
      </c>
      <c r="M3160" s="1">
        <v>9891.07</v>
      </c>
      <c r="N3160" s="2">
        <f t="shared" si="539"/>
        <v>2.1415917515416059</v>
      </c>
      <c r="O3160" s="3">
        <f t="shared" si="540"/>
        <v>0.14581939799331103</v>
      </c>
      <c r="P3160" s="3">
        <f t="shared" si="541"/>
        <v>6.9954128440366969E-2</v>
      </c>
      <c r="Q3160" s="8">
        <f t="shared" si="542"/>
        <v>5.2965137614678905</v>
      </c>
      <c r="R3160" s="8">
        <f t="shared" si="543"/>
        <v>75.71409836065574</v>
      </c>
      <c r="S3160" s="8">
        <f t="shared" si="544"/>
        <v>5272.5099999999993</v>
      </c>
      <c r="T3160" s="3">
        <f t="shared" si="545"/>
        <v>0.53305759639755856</v>
      </c>
      <c r="U3160" s="3">
        <f t="shared" si="546"/>
        <v>0.7723344481605352</v>
      </c>
      <c r="V3160" s="3">
        <f t="shared" si="547"/>
        <v>0.87596988910405116</v>
      </c>
      <c r="W3160" s="4" t="str">
        <f t="shared" si="548"/>
        <v>Need Improvement</v>
      </c>
      <c r="X3160" s="4" t="str">
        <f t="shared" si="549"/>
        <v>Good</v>
      </c>
    </row>
    <row r="3161" spans="1:24" x14ac:dyDescent="0.3">
      <c r="A3161" s="4">
        <v>79393</v>
      </c>
      <c r="B3161" s="4" t="s">
        <v>11</v>
      </c>
      <c r="C3161" s="5">
        <v>45353</v>
      </c>
      <c r="D3161" s="6">
        <v>45353</v>
      </c>
      <c r="E3161" s="7">
        <v>45353</v>
      </c>
      <c r="F3161" s="13">
        <v>45353</v>
      </c>
      <c r="G3161" s="4" t="s">
        <v>15</v>
      </c>
      <c r="H3161" s="4" t="s">
        <v>17</v>
      </c>
      <c r="I3161" s="4">
        <v>4653</v>
      </c>
      <c r="J3161" s="4">
        <v>192</v>
      </c>
      <c r="K3161" s="4">
        <v>100</v>
      </c>
      <c r="L3161" s="1">
        <v>4915.55</v>
      </c>
      <c r="M3161" s="1">
        <v>7798.99</v>
      </c>
      <c r="N3161" s="2">
        <f t="shared" si="539"/>
        <v>1.586595599678571</v>
      </c>
      <c r="O3161" s="3">
        <f t="shared" si="540"/>
        <v>4.1263700838168924E-2</v>
      </c>
      <c r="P3161" s="3">
        <f t="shared" si="541"/>
        <v>0.52083333333333337</v>
      </c>
      <c r="Q3161" s="8">
        <f t="shared" si="542"/>
        <v>25.601822916666666</v>
      </c>
      <c r="R3161" s="8">
        <f t="shared" si="543"/>
        <v>49.155500000000004</v>
      </c>
      <c r="S3161" s="8">
        <f t="shared" si="544"/>
        <v>2883.4399999999996</v>
      </c>
      <c r="T3161" s="3">
        <f t="shared" si="545"/>
        <v>0.36971966882891244</v>
      </c>
      <c r="U3161" s="3">
        <f t="shared" si="546"/>
        <v>1.0564259617451108</v>
      </c>
      <c r="V3161" s="3">
        <f t="shared" si="547"/>
        <v>1.7047519629331636</v>
      </c>
      <c r="W3161" s="4" t="str">
        <f t="shared" si="548"/>
        <v>Need Improvement</v>
      </c>
      <c r="X3161" s="4" t="str">
        <f t="shared" si="549"/>
        <v>Need Improvement</v>
      </c>
    </row>
    <row r="3162" spans="1:24" x14ac:dyDescent="0.3">
      <c r="A3162" s="4">
        <v>251911</v>
      </c>
      <c r="B3162" s="4" t="s">
        <v>14</v>
      </c>
      <c r="C3162" s="5">
        <v>45353</v>
      </c>
      <c r="D3162" s="6">
        <v>45353</v>
      </c>
      <c r="E3162" s="7">
        <v>45353</v>
      </c>
      <c r="F3162" s="13">
        <v>45353</v>
      </c>
      <c r="G3162" s="4" t="s">
        <v>21</v>
      </c>
      <c r="H3162" s="4" t="s">
        <v>13</v>
      </c>
      <c r="I3162" s="4">
        <v>6717</v>
      </c>
      <c r="J3162" s="4">
        <v>954</v>
      </c>
      <c r="K3162" s="4">
        <v>76</v>
      </c>
      <c r="L3162" s="1">
        <v>1225.46</v>
      </c>
      <c r="M3162" s="1">
        <v>8219.73</v>
      </c>
      <c r="N3162" s="2">
        <f t="shared" si="539"/>
        <v>6.7074649519364149</v>
      </c>
      <c r="O3162" s="3">
        <f t="shared" si="540"/>
        <v>0.14202769093345244</v>
      </c>
      <c r="P3162" s="3">
        <f t="shared" si="541"/>
        <v>7.9664570230607967E-2</v>
      </c>
      <c r="Q3162" s="8">
        <f t="shared" si="542"/>
        <v>1.2845492662473794</v>
      </c>
      <c r="R3162" s="8">
        <f t="shared" si="543"/>
        <v>16.124473684210528</v>
      </c>
      <c r="S3162" s="8">
        <f t="shared" si="544"/>
        <v>6994.2699999999995</v>
      </c>
      <c r="T3162" s="3">
        <f t="shared" si="545"/>
        <v>0.85091237790049068</v>
      </c>
      <c r="U3162" s="3">
        <f t="shared" si="546"/>
        <v>0.18244156617537591</v>
      </c>
      <c r="V3162" s="3">
        <f t="shared" si="547"/>
        <v>0.17520913547804132</v>
      </c>
      <c r="W3162" s="4" t="str">
        <f t="shared" si="548"/>
        <v>Good</v>
      </c>
      <c r="X3162" s="4" t="str">
        <f t="shared" si="549"/>
        <v>Good</v>
      </c>
    </row>
    <row r="3163" spans="1:24" x14ac:dyDescent="0.3">
      <c r="A3163" s="4">
        <v>650301</v>
      </c>
      <c r="B3163" s="4" t="s">
        <v>16</v>
      </c>
      <c r="C3163" s="5">
        <v>45353</v>
      </c>
      <c r="D3163" s="6">
        <v>45353</v>
      </c>
      <c r="E3163" s="7">
        <v>45353</v>
      </c>
      <c r="F3163" s="13">
        <v>45353</v>
      </c>
      <c r="G3163" s="4" t="s">
        <v>15</v>
      </c>
      <c r="H3163" s="4" t="s">
        <v>13</v>
      </c>
      <c r="I3163" s="4">
        <v>7959</v>
      </c>
      <c r="J3163" s="4">
        <v>803</v>
      </c>
      <c r="K3163" s="4">
        <v>19</v>
      </c>
      <c r="L3163" s="1">
        <v>3832.65</v>
      </c>
      <c r="M3163" s="1">
        <v>3341.81</v>
      </c>
      <c r="N3163" s="2">
        <f t="shared" si="539"/>
        <v>0.87193195308728944</v>
      </c>
      <c r="O3163" s="3">
        <f t="shared" si="540"/>
        <v>0.10089207186832516</v>
      </c>
      <c r="P3163" s="3">
        <f t="shared" si="541"/>
        <v>2.3661270236612703E-2</v>
      </c>
      <c r="Q3163" s="8">
        <f t="shared" si="542"/>
        <v>4.772914072229141</v>
      </c>
      <c r="R3163" s="8">
        <f t="shared" si="543"/>
        <v>201.71842105263158</v>
      </c>
      <c r="S3163" s="8">
        <f t="shared" si="544"/>
        <v>-490.84000000000015</v>
      </c>
      <c r="T3163" s="3">
        <f t="shared" si="545"/>
        <v>-0.14687848800500333</v>
      </c>
      <c r="U3163" s="3">
        <f t="shared" si="546"/>
        <v>0.48154918959668302</v>
      </c>
      <c r="V3163" s="3">
        <f t="shared" si="547"/>
        <v>-7.8083489528155789</v>
      </c>
      <c r="W3163" s="4" t="str">
        <f t="shared" si="548"/>
        <v>Need Improvement</v>
      </c>
      <c r="X3163" s="4" t="str">
        <f t="shared" si="549"/>
        <v>Poor</v>
      </c>
    </row>
    <row r="3164" spans="1:24" x14ac:dyDescent="0.3">
      <c r="A3164" s="4">
        <v>514372</v>
      </c>
      <c r="B3164" s="4" t="s">
        <v>18</v>
      </c>
      <c r="C3164" s="5">
        <v>45353</v>
      </c>
      <c r="D3164" s="6">
        <v>45353</v>
      </c>
      <c r="E3164" s="7">
        <v>45353</v>
      </c>
      <c r="F3164" s="13">
        <v>45353</v>
      </c>
      <c r="G3164" s="4" t="s">
        <v>15</v>
      </c>
      <c r="H3164" s="4" t="s">
        <v>17</v>
      </c>
      <c r="I3164" s="4">
        <v>6818</v>
      </c>
      <c r="J3164" s="4">
        <v>499</v>
      </c>
      <c r="K3164" s="4">
        <v>15</v>
      </c>
      <c r="L3164" s="1">
        <v>3581.64</v>
      </c>
      <c r="M3164" s="1">
        <v>3353.6</v>
      </c>
      <c r="N3164" s="2">
        <f t="shared" si="539"/>
        <v>0.9363308428541115</v>
      </c>
      <c r="O3164" s="3">
        <f t="shared" si="540"/>
        <v>7.3188618363156349E-2</v>
      </c>
      <c r="P3164" s="3">
        <f t="shared" si="541"/>
        <v>3.0060120240480961E-2</v>
      </c>
      <c r="Q3164" s="8">
        <f t="shared" si="542"/>
        <v>7.1776352705410815</v>
      </c>
      <c r="R3164" s="8">
        <f t="shared" si="543"/>
        <v>238.77599999999998</v>
      </c>
      <c r="S3164" s="8">
        <f t="shared" si="544"/>
        <v>-228.03999999999996</v>
      </c>
      <c r="T3164" s="3">
        <f t="shared" si="545"/>
        <v>-6.7998568702290069E-2</v>
      </c>
      <c r="U3164" s="3">
        <f t="shared" si="546"/>
        <v>0.52532120856556175</v>
      </c>
      <c r="V3164" s="3">
        <f t="shared" si="547"/>
        <v>-15.70619189615857</v>
      </c>
      <c r="W3164" s="4" t="str">
        <f t="shared" si="548"/>
        <v>Need Improvement</v>
      </c>
      <c r="X3164" s="4" t="str">
        <f t="shared" si="549"/>
        <v>Poor</v>
      </c>
    </row>
    <row r="3165" spans="1:24" x14ac:dyDescent="0.3">
      <c r="A3165" s="4">
        <v>787538</v>
      </c>
      <c r="B3165" s="4" t="s">
        <v>20</v>
      </c>
      <c r="C3165" s="5">
        <v>45353</v>
      </c>
      <c r="D3165" s="6">
        <v>45353</v>
      </c>
      <c r="E3165" s="7">
        <v>45353</v>
      </c>
      <c r="F3165" s="13">
        <v>45353</v>
      </c>
      <c r="G3165" s="4" t="s">
        <v>15</v>
      </c>
      <c r="H3165" s="4" t="s">
        <v>19</v>
      </c>
      <c r="I3165" s="4">
        <v>4434</v>
      </c>
      <c r="J3165" s="4">
        <v>944</v>
      </c>
      <c r="K3165" s="4">
        <v>85</v>
      </c>
      <c r="L3165" s="1">
        <v>3861.63</v>
      </c>
      <c r="M3165" s="1">
        <v>6044.9</v>
      </c>
      <c r="N3165" s="2">
        <f t="shared" si="539"/>
        <v>1.5653752430968269</v>
      </c>
      <c r="O3165" s="3">
        <f t="shared" si="540"/>
        <v>0.2129003157419937</v>
      </c>
      <c r="P3165" s="3">
        <f t="shared" si="541"/>
        <v>9.0042372881355928E-2</v>
      </c>
      <c r="Q3165" s="8">
        <f t="shared" si="542"/>
        <v>4.0907097457627124</v>
      </c>
      <c r="R3165" s="8">
        <f t="shared" si="543"/>
        <v>45.43094117647059</v>
      </c>
      <c r="S3165" s="8">
        <f t="shared" si="544"/>
        <v>2183.2699999999995</v>
      </c>
      <c r="T3165" s="3">
        <f t="shared" si="545"/>
        <v>0.36117553640258726</v>
      </c>
      <c r="U3165" s="3">
        <f t="shared" si="546"/>
        <v>0.87091339648173205</v>
      </c>
      <c r="V3165" s="3">
        <f t="shared" si="547"/>
        <v>1.7687368030523027</v>
      </c>
      <c r="W3165" s="4" t="str">
        <f t="shared" si="548"/>
        <v>Need Improvement</v>
      </c>
      <c r="X3165" s="4" t="str">
        <f t="shared" si="549"/>
        <v>Need Improvement</v>
      </c>
    </row>
    <row r="3166" spans="1:24" x14ac:dyDescent="0.3">
      <c r="A3166" s="4">
        <v>742672</v>
      </c>
      <c r="B3166" s="4" t="s">
        <v>22</v>
      </c>
      <c r="C3166" s="5">
        <v>45353</v>
      </c>
      <c r="D3166" s="6">
        <v>45353</v>
      </c>
      <c r="E3166" s="7">
        <v>45353</v>
      </c>
      <c r="F3166" s="13">
        <v>45353</v>
      </c>
      <c r="G3166" s="4" t="s">
        <v>27</v>
      </c>
      <c r="H3166" s="4" t="s">
        <v>17</v>
      </c>
      <c r="I3166" s="4">
        <v>2863</v>
      </c>
      <c r="J3166" s="4">
        <v>566</v>
      </c>
      <c r="K3166" s="4">
        <v>15</v>
      </c>
      <c r="L3166" s="1">
        <v>4193.66</v>
      </c>
      <c r="M3166" s="1">
        <v>2317.1</v>
      </c>
      <c r="N3166" s="2">
        <f t="shared" si="539"/>
        <v>0.55252452511648531</v>
      </c>
      <c r="O3166" s="3">
        <f t="shared" si="540"/>
        <v>0.19769472581208522</v>
      </c>
      <c r="P3166" s="3">
        <f t="shared" si="541"/>
        <v>2.6501766784452298E-2</v>
      </c>
      <c r="Q3166" s="8">
        <f t="shared" si="542"/>
        <v>7.4092932862190812</v>
      </c>
      <c r="R3166" s="8">
        <f t="shared" si="543"/>
        <v>279.57733333333334</v>
      </c>
      <c r="S3166" s="8">
        <f t="shared" si="544"/>
        <v>-1876.56</v>
      </c>
      <c r="T3166" s="3">
        <f t="shared" si="545"/>
        <v>-0.80987441198049281</v>
      </c>
      <c r="U3166" s="3">
        <f t="shared" si="546"/>
        <v>1.4647782046804052</v>
      </c>
      <c r="V3166" s="3">
        <f t="shared" si="547"/>
        <v>-2.234759346890054</v>
      </c>
      <c r="W3166" s="4" t="str">
        <f t="shared" si="548"/>
        <v>Need Improvement</v>
      </c>
      <c r="X3166" s="4" t="str">
        <f t="shared" si="549"/>
        <v>Poor</v>
      </c>
    </row>
    <row r="3167" spans="1:24" x14ac:dyDescent="0.3">
      <c r="A3167" s="4">
        <v>39447</v>
      </c>
      <c r="B3167" s="4" t="s">
        <v>23</v>
      </c>
      <c r="C3167" s="5">
        <v>45353</v>
      </c>
      <c r="D3167" s="6">
        <v>45353</v>
      </c>
      <c r="E3167" s="7">
        <v>45353</v>
      </c>
      <c r="F3167" s="13">
        <v>45353</v>
      </c>
      <c r="G3167" s="4" t="s">
        <v>12</v>
      </c>
      <c r="H3167" s="4" t="s">
        <v>19</v>
      </c>
      <c r="I3167" s="4">
        <v>2090</v>
      </c>
      <c r="J3167" s="4">
        <v>841</v>
      </c>
      <c r="K3167" s="4">
        <v>38</v>
      </c>
      <c r="L3167" s="1">
        <v>2510.46</v>
      </c>
      <c r="M3167" s="1">
        <v>6998.9</v>
      </c>
      <c r="N3167" s="2">
        <f t="shared" si="539"/>
        <v>2.7878954454562108</v>
      </c>
      <c r="O3167" s="3">
        <f t="shared" si="540"/>
        <v>0.40239234449760763</v>
      </c>
      <c r="P3167" s="3">
        <f t="shared" si="541"/>
        <v>4.5184304399524373E-2</v>
      </c>
      <c r="Q3167" s="8">
        <f t="shared" si="542"/>
        <v>2.9850891795481571</v>
      </c>
      <c r="R3167" s="8">
        <f t="shared" si="543"/>
        <v>66.064736842105262</v>
      </c>
      <c r="S3167" s="8">
        <f t="shared" si="544"/>
        <v>4488.4399999999996</v>
      </c>
      <c r="T3167" s="3">
        <f t="shared" si="545"/>
        <v>0.64130649102001736</v>
      </c>
      <c r="U3167" s="3">
        <f t="shared" si="546"/>
        <v>1.2011770334928229</v>
      </c>
      <c r="V3167" s="3">
        <f t="shared" si="547"/>
        <v>0.55931682277138606</v>
      </c>
      <c r="W3167" s="4" t="str">
        <f t="shared" si="548"/>
        <v>Need Improvement</v>
      </c>
      <c r="X3167" s="4" t="str">
        <f t="shared" si="549"/>
        <v>Good</v>
      </c>
    </row>
    <row r="3168" spans="1:24" x14ac:dyDescent="0.3">
      <c r="A3168" s="4">
        <v>983532</v>
      </c>
      <c r="B3168" s="4" t="s">
        <v>24</v>
      </c>
      <c r="C3168" s="5">
        <v>45353</v>
      </c>
      <c r="D3168" s="6">
        <v>45353</v>
      </c>
      <c r="E3168" s="7">
        <v>45353</v>
      </c>
      <c r="F3168" s="13">
        <v>45353</v>
      </c>
      <c r="G3168" s="4" t="s">
        <v>12</v>
      </c>
      <c r="H3168" s="4" t="s">
        <v>25</v>
      </c>
      <c r="I3168" s="4">
        <v>5275</v>
      </c>
      <c r="J3168" s="4">
        <v>742</v>
      </c>
      <c r="K3168" s="4">
        <v>10</v>
      </c>
      <c r="L3168" s="1">
        <v>1803.24</v>
      </c>
      <c r="M3168" s="1">
        <v>8282.5300000000007</v>
      </c>
      <c r="N3168" s="2">
        <f t="shared" si="539"/>
        <v>4.5931379073223759</v>
      </c>
      <c r="O3168" s="3">
        <f t="shared" si="540"/>
        <v>0.14066350710900474</v>
      </c>
      <c r="P3168" s="3">
        <f t="shared" si="541"/>
        <v>1.3477088948787063E-2</v>
      </c>
      <c r="Q3168" s="8">
        <f t="shared" si="542"/>
        <v>2.4302425876010783</v>
      </c>
      <c r="R3168" s="8">
        <f t="shared" si="543"/>
        <v>180.32400000000001</v>
      </c>
      <c r="S3168" s="8">
        <f t="shared" si="544"/>
        <v>6479.2900000000009</v>
      </c>
      <c r="T3168" s="3">
        <f t="shared" si="545"/>
        <v>0.78228391566345068</v>
      </c>
      <c r="U3168" s="3">
        <f t="shared" si="546"/>
        <v>0.34184644549763032</v>
      </c>
      <c r="V3168" s="3">
        <f t="shared" si="547"/>
        <v>0.27830827143097464</v>
      </c>
      <c r="W3168" s="4" t="str">
        <f t="shared" si="548"/>
        <v>Need Improvement</v>
      </c>
      <c r="X3168" s="4" t="str">
        <f t="shared" si="549"/>
        <v>Good</v>
      </c>
    </row>
    <row r="3169" spans="1:24" x14ac:dyDescent="0.3">
      <c r="A3169" s="4">
        <v>833829</v>
      </c>
      <c r="B3169" s="4" t="s">
        <v>26</v>
      </c>
      <c r="C3169" s="5">
        <v>45353</v>
      </c>
      <c r="D3169" s="6">
        <v>45353</v>
      </c>
      <c r="E3169" s="7">
        <v>45353</v>
      </c>
      <c r="F3169" s="13">
        <v>45353</v>
      </c>
      <c r="G3169" s="4" t="s">
        <v>21</v>
      </c>
      <c r="H3169" s="4" t="s">
        <v>17</v>
      </c>
      <c r="I3169" s="4">
        <v>3668</v>
      </c>
      <c r="J3169" s="4">
        <v>741</v>
      </c>
      <c r="K3169" s="4">
        <v>30</v>
      </c>
      <c r="L3169" s="1">
        <v>4906.12</v>
      </c>
      <c r="M3169" s="1">
        <v>2838.45</v>
      </c>
      <c r="N3169" s="2">
        <f t="shared" si="539"/>
        <v>0.578552909427409</v>
      </c>
      <c r="O3169" s="3">
        <f t="shared" si="540"/>
        <v>0.20201744820065431</v>
      </c>
      <c r="P3169" s="3">
        <f t="shared" si="541"/>
        <v>4.048582995951417E-2</v>
      </c>
      <c r="Q3169" s="8">
        <f t="shared" si="542"/>
        <v>6.6209446693657217</v>
      </c>
      <c r="R3169" s="8">
        <f t="shared" si="543"/>
        <v>163.53733333333332</v>
      </c>
      <c r="S3169" s="8">
        <f t="shared" si="544"/>
        <v>-2067.67</v>
      </c>
      <c r="T3169" s="3">
        <f t="shared" si="545"/>
        <v>-0.72845038665468842</v>
      </c>
      <c r="U3169" s="3">
        <f t="shared" si="546"/>
        <v>1.337546346782988</v>
      </c>
      <c r="V3169" s="3">
        <f t="shared" si="547"/>
        <v>-2.3727770872528011</v>
      </c>
      <c r="W3169" s="4" t="str">
        <f t="shared" si="548"/>
        <v>Need Improvement</v>
      </c>
      <c r="X3169" s="4" t="str">
        <f t="shared" si="549"/>
        <v>Poor</v>
      </c>
    </row>
    <row r="3170" spans="1:24" x14ac:dyDescent="0.3">
      <c r="A3170" s="4">
        <v>129510</v>
      </c>
      <c r="B3170" s="4" t="s">
        <v>11</v>
      </c>
      <c r="C3170" s="5">
        <v>45354</v>
      </c>
      <c r="D3170" s="6">
        <v>45354</v>
      </c>
      <c r="E3170" s="7">
        <v>45354</v>
      </c>
      <c r="F3170" s="13">
        <v>45354</v>
      </c>
      <c r="G3170" s="4" t="s">
        <v>27</v>
      </c>
      <c r="H3170" s="4" t="s">
        <v>25</v>
      </c>
      <c r="I3170" s="4">
        <v>9020</v>
      </c>
      <c r="J3170" s="4">
        <v>143</v>
      </c>
      <c r="K3170" s="4">
        <v>33</v>
      </c>
      <c r="L3170" s="1">
        <v>4428.7</v>
      </c>
      <c r="M3170" s="1">
        <v>5900.99</v>
      </c>
      <c r="N3170" s="2">
        <f t="shared" si="539"/>
        <v>1.3324429290762527</v>
      </c>
      <c r="O3170" s="3">
        <f t="shared" si="540"/>
        <v>1.5853658536585366E-2</v>
      </c>
      <c r="P3170" s="3">
        <f t="shared" si="541"/>
        <v>0.23076923076923078</v>
      </c>
      <c r="Q3170" s="8">
        <f t="shared" si="542"/>
        <v>30.969930069930069</v>
      </c>
      <c r="R3170" s="8">
        <f t="shared" si="543"/>
        <v>134.20303030303029</v>
      </c>
      <c r="S3170" s="8">
        <f t="shared" si="544"/>
        <v>1472.29</v>
      </c>
      <c r="T3170" s="3">
        <f t="shared" si="545"/>
        <v>0.24949881291105391</v>
      </c>
      <c r="U3170" s="3">
        <f t="shared" si="546"/>
        <v>0.49098669623059865</v>
      </c>
      <c r="V3170" s="3">
        <f t="shared" si="547"/>
        <v>3.0080351017802198</v>
      </c>
      <c r="W3170" s="4" t="str">
        <f t="shared" si="548"/>
        <v>Need Improvement</v>
      </c>
      <c r="X3170" s="4" t="str">
        <f t="shared" si="549"/>
        <v>Need Improvement</v>
      </c>
    </row>
    <row r="3171" spans="1:24" x14ac:dyDescent="0.3">
      <c r="A3171" s="4">
        <v>202249</v>
      </c>
      <c r="B3171" s="4" t="s">
        <v>14</v>
      </c>
      <c r="C3171" s="5">
        <v>45354</v>
      </c>
      <c r="D3171" s="6">
        <v>45354</v>
      </c>
      <c r="E3171" s="7">
        <v>45354</v>
      </c>
      <c r="F3171" s="13">
        <v>45354</v>
      </c>
      <c r="G3171" s="4" t="s">
        <v>12</v>
      </c>
      <c r="H3171" s="4" t="s">
        <v>25</v>
      </c>
      <c r="I3171" s="4">
        <v>2264</v>
      </c>
      <c r="J3171" s="4">
        <v>595</v>
      </c>
      <c r="K3171" s="4">
        <v>19</v>
      </c>
      <c r="L3171" s="1">
        <v>3156.38</v>
      </c>
      <c r="M3171" s="1">
        <v>8638.2000000000007</v>
      </c>
      <c r="N3171" s="2">
        <f t="shared" si="539"/>
        <v>2.7367427242600701</v>
      </c>
      <c r="O3171" s="3">
        <f t="shared" si="540"/>
        <v>0.26280918727915192</v>
      </c>
      <c r="P3171" s="3">
        <f t="shared" si="541"/>
        <v>3.1932773109243695E-2</v>
      </c>
      <c r="Q3171" s="8">
        <f t="shared" si="542"/>
        <v>5.304840336134454</v>
      </c>
      <c r="R3171" s="8">
        <f t="shared" si="543"/>
        <v>166.12526315789475</v>
      </c>
      <c r="S3171" s="8">
        <f t="shared" si="544"/>
        <v>5481.8200000000006</v>
      </c>
      <c r="T3171" s="3">
        <f t="shared" si="545"/>
        <v>0.63460211618161189</v>
      </c>
      <c r="U3171" s="3">
        <f t="shared" si="546"/>
        <v>1.394160777385159</v>
      </c>
      <c r="V3171" s="3">
        <f t="shared" si="547"/>
        <v>0.57579052212586324</v>
      </c>
      <c r="W3171" s="4" t="str">
        <f t="shared" si="548"/>
        <v>Need Improvement</v>
      </c>
      <c r="X3171" s="4" t="str">
        <f t="shared" si="549"/>
        <v>Good</v>
      </c>
    </row>
    <row r="3172" spans="1:24" x14ac:dyDescent="0.3">
      <c r="A3172" s="4">
        <v>486644</v>
      </c>
      <c r="B3172" s="4" t="s">
        <v>16</v>
      </c>
      <c r="C3172" s="5">
        <v>45354</v>
      </c>
      <c r="D3172" s="6">
        <v>45354</v>
      </c>
      <c r="E3172" s="7">
        <v>45354</v>
      </c>
      <c r="F3172" s="13">
        <v>45354</v>
      </c>
      <c r="G3172" s="4" t="s">
        <v>15</v>
      </c>
      <c r="H3172" s="4" t="s">
        <v>25</v>
      </c>
      <c r="I3172" s="4">
        <v>5925</v>
      </c>
      <c r="J3172" s="4">
        <v>579</v>
      </c>
      <c r="K3172" s="4">
        <v>64</v>
      </c>
      <c r="L3172" s="1">
        <v>3978.39</v>
      </c>
      <c r="M3172" s="1">
        <v>8774.49</v>
      </c>
      <c r="N3172" s="2">
        <f t="shared" si="539"/>
        <v>2.2055379186052648</v>
      </c>
      <c r="O3172" s="3">
        <f t="shared" si="540"/>
        <v>9.7721518987341771E-2</v>
      </c>
      <c r="P3172" s="3">
        <f t="shared" si="541"/>
        <v>0.11053540587219343</v>
      </c>
      <c r="Q3172" s="8">
        <f t="shared" si="542"/>
        <v>6.871139896373057</v>
      </c>
      <c r="R3172" s="8">
        <f t="shared" si="543"/>
        <v>62.162343749999998</v>
      </c>
      <c r="S3172" s="8">
        <f t="shared" si="544"/>
        <v>4796.1000000000004</v>
      </c>
      <c r="T3172" s="3">
        <f t="shared" si="545"/>
        <v>0.54659587052922742</v>
      </c>
      <c r="U3172" s="3">
        <f t="shared" si="546"/>
        <v>0.67145822784810127</v>
      </c>
      <c r="V3172" s="3">
        <f t="shared" si="547"/>
        <v>0.82950522299368223</v>
      </c>
      <c r="W3172" s="4" t="str">
        <f t="shared" si="548"/>
        <v>Need Improvement</v>
      </c>
      <c r="X3172" s="4" t="str">
        <f t="shared" si="549"/>
        <v>Good</v>
      </c>
    </row>
    <row r="3173" spans="1:24" x14ac:dyDescent="0.3">
      <c r="A3173" s="4">
        <v>950792</v>
      </c>
      <c r="B3173" s="4" t="s">
        <v>18</v>
      </c>
      <c r="C3173" s="5">
        <v>45354</v>
      </c>
      <c r="D3173" s="6">
        <v>45354</v>
      </c>
      <c r="E3173" s="7">
        <v>45354</v>
      </c>
      <c r="F3173" s="13">
        <v>45354</v>
      </c>
      <c r="G3173" s="4" t="s">
        <v>15</v>
      </c>
      <c r="H3173" s="4" t="s">
        <v>25</v>
      </c>
      <c r="I3173" s="4">
        <v>1679</v>
      </c>
      <c r="J3173" s="4">
        <v>971</v>
      </c>
      <c r="K3173" s="4">
        <v>50</v>
      </c>
      <c r="L3173" s="1">
        <v>4424.7299999999996</v>
      </c>
      <c r="M3173" s="1">
        <v>3629.33</v>
      </c>
      <c r="N3173" s="2">
        <f t="shared" si="539"/>
        <v>0.82023761901856163</v>
      </c>
      <c r="O3173" s="3">
        <f t="shared" si="540"/>
        <v>0.57832042882668255</v>
      </c>
      <c r="P3173" s="3">
        <f t="shared" si="541"/>
        <v>5.1493305870236872E-2</v>
      </c>
      <c r="Q3173" s="8">
        <f t="shared" si="542"/>
        <v>4.5568795056642628</v>
      </c>
      <c r="R3173" s="8">
        <f t="shared" si="543"/>
        <v>88.494599999999991</v>
      </c>
      <c r="S3173" s="8">
        <f t="shared" si="544"/>
        <v>-795.39999999999964</v>
      </c>
      <c r="T3173" s="3">
        <f t="shared" si="545"/>
        <v>-0.21915890811802718</v>
      </c>
      <c r="U3173" s="3">
        <f t="shared" si="546"/>
        <v>2.6353365098272779</v>
      </c>
      <c r="V3173" s="3">
        <f t="shared" si="547"/>
        <v>-5.5628991702288175</v>
      </c>
      <c r="W3173" s="4" t="str">
        <f t="shared" si="548"/>
        <v>Need Improvement</v>
      </c>
      <c r="X3173" s="4" t="str">
        <f t="shared" si="549"/>
        <v>Poor</v>
      </c>
    </row>
    <row r="3174" spans="1:24" x14ac:dyDescent="0.3">
      <c r="A3174" s="4">
        <v>792259</v>
      </c>
      <c r="B3174" s="4" t="s">
        <v>20</v>
      </c>
      <c r="C3174" s="5">
        <v>45354</v>
      </c>
      <c r="D3174" s="6">
        <v>45354</v>
      </c>
      <c r="E3174" s="7">
        <v>45354</v>
      </c>
      <c r="F3174" s="13">
        <v>45354</v>
      </c>
      <c r="G3174" s="4" t="s">
        <v>12</v>
      </c>
      <c r="H3174" s="4" t="s">
        <v>25</v>
      </c>
      <c r="I3174" s="4">
        <v>3834</v>
      </c>
      <c r="J3174" s="4">
        <v>220</v>
      </c>
      <c r="K3174" s="4">
        <v>63</v>
      </c>
      <c r="L3174" s="1">
        <v>1256.57</v>
      </c>
      <c r="M3174" s="1">
        <v>4471.8900000000003</v>
      </c>
      <c r="N3174" s="2">
        <f t="shared" si="539"/>
        <v>3.558806910876434</v>
      </c>
      <c r="O3174" s="3">
        <f t="shared" si="540"/>
        <v>5.738132498695879E-2</v>
      </c>
      <c r="P3174" s="3">
        <f t="shared" si="541"/>
        <v>0.28636363636363638</v>
      </c>
      <c r="Q3174" s="8">
        <f t="shared" si="542"/>
        <v>5.7116818181818179</v>
      </c>
      <c r="R3174" s="8">
        <f t="shared" si="543"/>
        <v>19.945555555555554</v>
      </c>
      <c r="S3174" s="8">
        <f t="shared" si="544"/>
        <v>3215.3200000000006</v>
      </c>
      <c r="T3174" s="3">
        <f t="shared" si="545"/>
        <v>0.71900695231770018</v>
      </c>
      <c r="U3174" s="3">
        <f t="shared" si="546"/>
        <v>0.32774387063119453</v>
      </c>
      <c r="V3174" s="3">
        <f t="shared" si="547"/>
        <v>0.39080713583717941</v>
      </c>
      <c r="W3174" s="4" t="str">
        <f t="shared" si="548"/>
        <v>Need Improvement</v>
      </c>
      <c r="X3174" s="4" t="str">
        <f t="shared" si="549"/>
        <v>Need Improvement</v>
      </c>
    </row>
    <row r="3175" spans="1:24" x14ac:dyDescent="0.3">
      <c r="A3175" s="4">
        <v>822275</v>
      </c>
      <c r="B3175" s="4" t="s">
        <v>22</v>
      </c>
      <c r="C3175" s="5">
        <v>45354</v>
      </c>
      <c r="D3175" s="6">
        <v>45354</v>
      </c>
      <c r="E3175" s="7">
        <v>45354</v>
      </c>
      <c r="F3175" s="13">
        <v>45354</v>
      </c>
      <c r="G3175" s="4" t="s">
        <v>12</v>
      </c>
      <c r="H3175" s="4" t="s">
        <v>19</v>
      </c>
      <c r="I3175" s="4">
        <v>3635</v>
      </c>
      <c r="J3175" s="4">
        <v>884</v>
      </c>
      <c r="K3175" s="4">
        <v>55</v>
      </c>
      <c r="L3175" s="1">
        <v>4499.8900000000003</v>
      </c>
      <c r="M3175" s="1">
        <v>8043.1</v>
      </c>
      <c r="N3175" s="2">
        <f t="shared" si="539"/>
        <v>1.7873992475371621</v>
      </c>
      <c r="O3175" s="3">
        <f t="shared" si="540"/>
        <v>0.24319119669876205</v>
      </c>
      <c r="P3175" s="3">
        <f t="shared" si="541"/>
        <v>6.2217194570135748E-2</v>
      </c>
      <c r="Q3175" s="8">
        <f t="shared" si="542"/>
        <v>5.0903733031674214</v>
      </c>
      <c r="R3175" s="8">
        <f t="shared" si="543"/>
        <v>81.816181818181818</v>
      </c>
      <c r="S3175" s="8">
        <f t="shared" si="544"/>
        <v>3543.21</v>
      </c>
      <c r="T3175" s="3">
        <f t="shared" si="545"/>
        <v>0.44052790590692642</v>
      </c>
      <c r="U3175" s="3">
        <f t="shared" si="546"/>
        <v>1.2379339752407155</v>
      </c>
      <c r="V3175" s="3">
        <f t="shared" si="547"/>
        <v>1.2700037536584059</v>
      </c>
      <c r="W3175" s="4" t="str">
        <f t="shared" si="548"/>
        <v>Need Improvement</v>
      </c>
      <c r="X3175" s="4" t="str">
        <f t="shared" si="549"/>
        <v>Need Improvement</v>
      </c>
    </row>
    <row r="3176" spans="1:24" x14ac:dyDescent="0.3">
      <c r="A3176" s="4">
        <v>10502</v>
      </c>
      <c r="B3176" s="4" t="s">
        <v>23</v>
      </c>
      <c r="C3176" s="5">
        <v>45354</v>
      </c>
      <c r="D3176" s="6">
        <v>45354</v>
      </c>
      <c r="E3176" s="7">
        <v>45354</v>
      </c>
      <c r="F3176" s="13">
        <v>45354</v>
      </c>
      <c r="G3176" s="4" t="s">
        <v>21</v>
      </c>
      <c r="H3176" s="4" t="s">
        <v>17</v>
      </c>
      <c r="I3176" s="4">
        <v>2115</v>
      </c>
      <c r="J3176" s="4">
        <v>449</v>
      </c>
      <c r="K3176" s="4">
        <v>75</v>
      </c>
      <c r="L3176" s="1">
        <v>3543.62</v>
      </c>
      <c r="M3176" s="1">
        <v>9807.18</v>
      </c>
      <c r="N3176" s="2">
        <f t="shared" si="539"/>
        <v>2.7675597270587704</v>
      </c>
      <c r="O3176" s="3">
        <f t="shared" si="540"/>
        <v>0.21229314420803783</v>
      </c>
      <c r="P3176" s="3">
        <f t="shared" si="541"/>
        <v>0.16703786191536749</v>
      </c>
      <c r="Q3176" s="8">
        <f t="shared" si="542"/>
        <v>7.8922494432071266</v>
      </c>
      <c r="R3176" s="8">
        <f t="shared" si="543"/>
        <v>47.248266666666666</v>
      </c>
      <c r="S3176" s="8">
        <f t="shared" si="544"/>
        <v>6263.56</v>
      </c>
      <c r="T3176" s="3">
        <f t="shared" si="545"/>
        <v>0.63867085135584334</v>
      </c>
      <c r="U3176" s="3">
        <f t="shared" si="546"/>
        <v>1.6754704491725767</v>
      </c>
      <c r="V3176" s="3">
        <f t="shared" si="547"/>
        <v>0.56575174501401748</v>
      </c>
      <c r="W3176" s="4" t="str">
        <f t="shared" si="548"/>
        <v>Need Improvement</v>
      </c>
      <c r="X3176" s="4" t="str">
        <f t="shared" si="549"/>
        <v>Good</v>
      </c>
    </row>
    <row r="3177" spans="1:24" x14ac:dyDescent="0.3">
      <c r="A3177" s="4">
        <v>36422</v>
      </c>
      <c r="B3177" s="4" t="s">
        <v>24</v>
      </c>
      <c r="C3177" s="5">
        <v>45354</v>
      </c>
      <c r="D3177" s="6">
        <v>45354</v>
      </c>
      <c r="E3177" s="7">
        <v>45354</v>
      </c>
      <c r="F3177" s="13">
        <v>45354</v>
      </c>
      <c r="G3177" s="4" t="s">
        <v>21</v>
      </c>
      <c r="H3177" s="4" t="s">
        <v>13</v>
      </c>
      <c r="I3177" s="4">
        <v>7580</v>
      </c>
      <c r="J3177" s="4">
        <v>819</v>
      </c>
      <c r="K3177" s="4">
        <v>98</v>
      </c>
      <c r="L3177" s="1">
        <v>3602.13</v>
      </c>
      <c r="M3177" s="1">
        <v>2330.65</v>
      </c>
      <c r="N3177" s="2">
        <f t="shared" si="539"/>
        <v>0.64701995763617637</v>
      </c>
      <c r="O3177" s="3">
        <f t="shared" si="540"/>
        <v>0.10804749340369393</v>
      </c>
      <c r="P3177" s="3">
        <f t="shared" si="541"/>
        <v>0.11965811965811966</v>
      </c>
      <c r="Q3177" s="8">
        <f t="shared" si="542"/>
        <v>4.3982051282051282</v>
      </c>
      <c r="R3177" s="8">
        <f t="shared" si="543"/>
        <v>36.756428571428572</v>
      </c>
      <c r="S3177" s="8">
        <f t="shared" si="544"/>
        <v>-1271.48</v>
      </c>
      <c r="T3177" s="3">
        <f t="shared" si="545"/>
        <v>-0.54554737948640941</v>
      </c>
      <c r="U3177" s="3">
        <f t="shared" si="546"/>
        <v>0.47521503957783645</v>
      </c>
      <c r="V3177" s="3">
        <f t="shared" si="547"/>
        <v>-2.8330213609337149</v>
      </c>
      <c r="W3177" s="4" t="str">
        <f t="shared" si="548"/>
        <v>Need Improvement</v>
      </c>
      <c r="X3177" s="4" t="str">
        <f t="shared" si="549"/>
        <v>Poor</v>
      </c>
    </row>
    <row r="3178" spans="1:24" x14ac:dyDescent="0.3">
      <c r="A3178" s="4">
        <v>708738</v>
      </c>
      <c r="B3178" s="4" t="s">
        <v>26</v>
      </c>
      <c r="C3178" s="5">
        <v>45354</v>
      </c>
      <c r="D3178" s="6">
        <v>45354</v>
      </c>
      <c r="E3178" s="7">
        <v>45354</v>
      </c>
      <c r="F3178" s="13">
        <v>45354</v>
      </c>
      <c r="G3178" s="4" t="s">
        <v>12</v>
      </c>
      <c r="H3178" s="4" t="s">
        <v>17</v>
      </c>
      <c r="I3178" s="4">
        <v>1232</v>
      </c>
      <c r="J3178" s="4">
        <v>376</v>
      </c>
      <c r="K3178" s="4">
        <v>59</v>
      </c>
      <c r="L3178" s="1">
        <v>1791.35</v>
      </c>
      <c r="M3178" s="1">
        <v>2274.25</v>
      </c>
      <c r="N3178" s="2">
        <f t="shared" si="539"/>
        <v>1.2695732268959166</v>
      </c>
      <c r="O3178" s="3">
        <f t="shared" si="540"/>
        <v>0.30519480519480519</v>
      </c>
      <c r="P3178" s="3">
        <f t="shared" si="541"/>
        <v>0.15691489361702127</v>
      </c>
      <c r="Q3178" s="8">
        <f t="shared" si="542"/>
        <v>4.7642287234042549</v>
      </c>
      <c r="R3178" s="8">
        <f t="shared" si="543"/>
        <v>30.361864406779659</v>
      </c>
      <c r="S3178" s="8">
        <f t="shared" si="544"/>
        <v>482.90000000000009</v>
      </c>
      <c r="T3178" s="3">
        <f t="shared" si="545"/>
        <v>0.21233373639661432</v>
      </c>
      <c r="U3178" s="3">
        <f t="shared" si="546"/>
        <v>1.454017857142857</v>
      </c>
      <c r="V3178" s="3">
        <f t="shared" si="547"/>
        <v>3.7095671981776754</v>
      </c>
      <c r="W3178" s="4" t="str">
        <f t="shared" si="548"/>
        <v>Need Improvement</v>
      </c>
      <c r="X3178" s="4" t="str">
        <f t="shared" si="549"/>
        <v>Need Improvement</v>
      </c>
    </row>
    <row r="3179" spans="1:24" x14ac:dyDescent="0.3">
      <c r="A3179" s="4">
        <v>69760</v>
      </c>
      <c r="B3179" s="4" t="s">
        <v>11</v>
      </c>
      <c r="C3179" s="5">
        <v>45355</v>
      </c>
      <c r="D3179" s="6">
        <v>45355</v>
      </c>
      <c r="E3179" s="7">
        <v>45355</v>
      </c>
      <c r="F3179" s="13">
        <v>45355</v>
      </c>
      <c r="G3179" s="4" t="s">
        <v>21</v>
      </c>
      <c r="H3179" s="4" t="s">
        <v>19</v>
      </c>
      <c r="I3179" s="4">
        <v>3537</v>
      </c>
      <c r="J3179" s="4">
        <v>131</v>
      </c>
      <c r="K3179" s="4">
        <v>91</v>
      </c>
      <c r="L3179" s="1">
        <v>1202.8</v>
      </c>
      <c r="M3179" s="1">
        <v>9377.14</v>
      </c>
      <c r="N3179" s="2">
        <f t="shared" si="539"/>
        <v>7.7960924509477882</v>
      </c>
      <c r="O3179" s="3">
        <f t="shared" si="540"/>
        <v>3.7037037037037035E-2</v>
      </c>
      <c r="P3179" s="3">
        <f t="shared" si="541"/>
        <v>0.69465648854961837</v>
      </c>
      <c r="Q3179" s="8">
        <f t="shared" si="542"/>
        <v>9.1816793893129773</v>
      </c>
      <c r="R3179" s="8">
        <f t="shared" si="543"/>
        <v>13.217582417582417</v>
      </c>
      <c r="S3179" s="8">
        <f t="shared" si="544"/>
        <v>8174.3399999999992</v>
      </c>
      <c r="T3179" s="3">
        <f t="shared" si="545"/>
        <v>0.87173061295874854</v>
      </c>
      <c r="U3179" s="3">
        <f t="shared" si="546"/>
        <v>0.34006219960418432</v>
      </c>
      <c r="V3179" s="3">
        <f t="shared" si="547"/>
        <v>0.14714337793632271</v>
      </c>
      <c r="W3179" s="4" t="str">
        <f t="shared" si="548"/>
        <v>Good</v>
      </c>
      <c r="X3179" s="4" t="str">
        <f t="shared" si="549"/>
        <v>Excellent</v>
      </c>
    </row>
    <row r="3180" spans="1:24" x14ac:dyDescent="0.3">
      <c r="A3180" s="4">
        <v>599016</v>
      </c>
      <c r="B3180" s="4" t="s">
        <v>14</v>
      </c>
      <c r="C3180" s="5">
        <v>45355</v>
      </c>
      <c r="D3180" s="6">
        <v>45355</v>
      </c>
      <c r="E3180" s="7">
        <v>45355</v>
      </c>
      <c r="F3180" s="13">
        <v>45355</v>
      </c>
      <c r="G3180" s="4" t="s">
        <v>15</v>
      </c>
      <c r="H3180" s="4" t="s">
        <v>13</v>
      </c>
      <c r="I3180" s="4">
        <v>6517</v>
      </c>
      <c r="J3180" s="4">
        <v>886</v>
      </c>
      <c r="K3180" s="4">
        <v>44</v>
      </c>
      <c r="L3180" s="1">
        <v>3796.38</v>
      </c>
      <c r="M3180" s="1">
        <v>7523.7</v>
      </c>
      <c r="N3180" s="2">
        <f t="shared" si="539"/>
        <v>1.981808986455518</v>
      </c>
      <c r="O3180" s="3">
        <f t="shared" si="540"/>
        <v>0.13595212521098665</v>
      </c>
      <c r="P3180" s="3">
        <f t="shared" si="541"/>
        <v>4.9661399548532728E-2</v>
      </c>
      <c r="Q3180" s="8">
        <f t="shared" si="542"/>
        <v>4.2848532731376974</v>
      </c>
      <c r="R3180" s="8">
        <f t="shared" si="543"/>
        <v>86.281363636363636</v>
      </c>
      <c r="S3180" s="8">
        <f t="shared" si="544"/>
        <v>3727.3199999999997</v>
      </c>
      <c r="T3180" s="3">
        <f t="shared" si="545"/>
        <v>0.49541050281111687</v>
      </c>
      <c r="U3180" s="3">
        <f t="shared" si="546"/>
        <v>0.58253490870032221</v>
      </c>
      <c r="V3180" s="3">
        <f t="shared" si="547"/>
        <v>1.018528057692927</v>
      </c>
      <c r="W3180" s="4" t="str">
        <f t="shared" si="548"/>
        <v>Need Improvement</v>
      </c>
      <c r="X3180" s="4" t="str">
        <f t="shared" si="549"/>
        <v>Need Improvement</v>
      </c>
    </row>
    <row r="3181" spans="1:24" x14ac:dyDescent="0.3">
      <c r="A3181" s="4">
        <v>402445</v>
      </c>
      <c r="B3181" s="4" t="s">
        <v>16</v>
      </c>
      <c r="C3181" s="5">
        <v>45355</v>
      </c>
      <c r="D3181" s="6">
        <v>45355</v>
      </c>
      <c r="E3181" s="7">
        <v>45355</v>
      </c>
      <c r="F3181" s="13">
        <v>45355</v>
      </c>
      <c r="G3181" s="4" t="s">
        <v>15</v>
      </c>
      <c r="H3181" s="4" t="s">
        <v>25</v>
      </c>
      <c r="I3181" s="4">
        <v>2915</v>
      </c>
      <c r="J3181" s="4">
        <v>622</v>
      </c>
      <c r="K3181" s="4">
        <v>11</v>
      </c>
      <c r="L3181" s="1">
        <v>4990.92</v>
      </c>
      <c r="M3181" s="1">
        <v>4719.5600000000004</v>
      </c>
      <c r="N3181" s="2">
        <f t="shared" si="539"/>
        <v>0.94562926274113801</v>
      </c>
      <c r="O3181" s="3">
        <f t="shared" si="540"/>
        <v>0.21337907375643225</v>
      </c>
      <c r="P3181" s="3">
        <f t="shared" si="541"/>
        <v>1.7684887459807074E-2</v>
      </c>
      <c r="Q3181" s="8">
        <f t="shared" si="542"/>
        <v>8.0239871382636654</v>
      </c>
      <c r="R3181" s="8">
        <f t="shared" si="543"/>
        <v>453.72</v>
      </c>
      <c r="S3181" s="8">
        <f t="shared" si="544"/>
        <v>-271.35999999999967</v>
      </c>
      <c r="T3181" s="3">
        <f t="shared" si="545"/>
        <v>-5.7496885302867146E-2</v>
      </c>
      <c r="U3181" s="3">
        <f t="shared" si="546"/>
        <v>1.7121509433962265</v>
      </c>
      <c r="V3181" s="3">
        <f t="shared" si="547"/>
        <v>-18.392246462264172</v>
      </c>
      <c r="W3181" s="4" t="str">
        <f t="shared" si="548"/>
        <v>Need Improvement</v>
      </c>
      <c r="X3181" s="4" t="str">
        <f t="shared" si="549"/>
        <v>Poor</v>
      </c>
    </row>
    <row r="3182" spans="1:24" x14ac:dyDescent="0.3">
      <c r="A3182" s="4">
        <v>959105</v>
      </c>
      <c r="B3182" s="4" t="s">
        <v>18</v>
      </c>
      <c r="C3182" s="5">
        <v>45355</v>
      </c>
      <c r="D3182" s="6">
        <v>45355</v>
      </c>
      <c r="E3182" s="7">
        <v>45355</v>
      </c>
      <c r="F3182" s="13">
        <v>45355</v>
      </c>
      <c r="G3182" s="4" t="s">
        <v>27</v>
      </c>
      <c r="H3182" s="4" t="s">
        <v>17</v>
      </c>
      <c r="I3182" s="4">
        <v>5885</v>
      </c>
      <c r="J3182" s="4">
        <v>919</v>
      </c>
      <c r="K3182" s="4">
        <v>24</v>
      </c>
      <c r="L3182" s="1">
        <v>1604.55</v>
      </c>
      <c r="M3182" s="1">
        <v>9654.92</v>
      </c>
      <c r="N3182" s="2">
        <f t="shared" si="539"/>
        <v>6.0172135489701164</v>
      </c>
      <c r="O3182" s="3">
        <f t="shared" si="540"/>
        <v>0.15615972812234494</v>
      </c>
      <c r="P3182" s="3">
        <f t="shared" si="541"/>
        <v>2.6115342763873776E-2</v>
      </c>
      <c r="Q3182" s="8">
        <f t="shared" si="542"/>
        <v>1.7459738846572361</v>
      </c>
      <c r="R3182" s="8">
        <f t="shared" si="543"/>
        <v>66.856250000000003</v>
      </c>
      <c r="S3182" s="8">
        <f t="shared" si="544"/>
        <v>8050.37</v>
      </c>
      <c r="T3182" s="3">
        <f t="shared" si="545"/>
        <v>0.83381011960741258</v>
      </c>
      <c r="U3182" s="3">
        <f t="shared" si="546"/>
        <v>0.27265080713678846</v>
      </c>
      <c r="V3182" s="3">
        <f t="shared" si="547"/>
        <v>0.19931382035856737</v>
      </c>
      <c r="W3182" s="4" t="str">
        <f t="shared" si="548"/>
        <v>Good</v>
      </c>
      <c r="X3182" s="4" t="str">
        <f t="shared" si="549"/>
        <v>Excellent</v>
      </c>
    </row>
    <row r="3183" spans="1:24" x14ac:dyDescent="0.3">
      <c r="A3183" s="4">
        <v>943988</v>
      </c>
      <c r="B3183" s="4" t="s">
        <v>20</v>
      </c>
      <c r="C3183" s="5">
        <v>45355</v>
      </c>
      <c r="D3183" s="6">
        <v>45355</v>
      </c>
      <c r="E3183" s="7">
        <v>45355</v>
      </c>
      <c r="F3183" s="13">
        <v>45355</v>
      </c>
      <c r="G3183" s="4" t="s">
        <v>27</v>
      </c>
      <c r="H3183" s="4" t="s">
        <v>17</v>
      </c>
      <c r="I3183" s="4">
        <v>6879</v>
      </c>
      <c r="J3183" s="4">
        <v>451</v>
      </c>
      <c r="K3183" s="4">
        <v>70</v>
      </c>
      <c r="L3183" s="1">
        <v>4419.6899999999996</v>
      </c>
      <c r="M3183" s="1">
        <v>8218.24</v>
      </c>
      <c r="N3183" s="2">
        <f t="shared" si="539"/>
        <v>1.8594607314087641</v>
      </c>
      <c r="O3183" s="3">
        <f t="shared" si="540"/>
        <v>6.5561854920773363E-2</v>
      </c>
      <c r="P3183" s="3">
        <f t="shared" si="541"/>
        <v>0.15521064301552107</v>
      </c>
      <c r="Q3183" s="8">
        <f t="shared" si="542"/>
        <v>9.7997560975609748</v>
      </c>
      <c r="R3183" s="8">
        <f t="shared" si="543"/>
        <v>63.138428571428562</v>
      </c>
      <c r="S3183" s="8">
        <f t="shared" si="544"/>
        <v>3798.55</v>
      </c>
      <c r="T3183" s="3">
        <f t="shared" si="545"/>
        <v>0.46220967019702519</v>
      </c>
      <c r="U3183" s="3">
        <f t="shared" si="546"/>
        <v>0.64249018752725684</v>
      </c>
      <c r="V3183" s="3">
        <f t="shared" si="547"/>
        <v>1.1635202906372166</v>
      </c>
      <c r="W3183" s="4" t="str">
        <f t="shared" si="548"/>
        <v>Need Improvement</v>
      </c>
      <c r="X3183" s="4" t="str">
        <f t="shared" si="549"/>
        <v>Need Improvement</v>
      </c>
    </row>
    <row r="3184" spans="1:24" x14ac:dyDescent="0.3">
      <c r="A3184" s="4">
        <v>484945</v>
      </c>
      <c r="B3184" s="4" t="s">
        <v>22</v>
      </c>
      <c r="C3184" s="5">
        <v>45355</v>
      </c>
      <c r="D3184" s="6">
        <v>45355</v>
      </c>
      <c r="E3184" s="7">
        <v>45355</v>
      </c>
      <c r="F3184" s="13">
        <v>45355</v>
      </c>
      <c r="G3184" s="4" t="s">
        <v>21</v>
      </c>
      <c r="H3184" s="4" t="s">
        <v>17</v>
      </c>
      <c r="I3184" s="4">
        <v>3199</v>
      </c>
      <c r="J3184" s="4">
        <v>585</v>
      </c>
      <c r="K3184" s="4">
        <v>86</v>
      </c>
      <c r="L3184" s="1">
        <v>1137.8</v>
      </c>
      <c r="M3184" s="1">
        <v>9165.48</v>
      </c>
      <c r="N3184" s="2">
        <f t="shared" si="539"/>
        <v>8.0554403234311831</v>
      </c>
      <c r="O3184" s="3">
        <f t="shared" si="540"/>
        <v>0.18286964676461395</v>
      </c>
      <c r="P3184" s="3">
        <f t="shared" si="541"/>
        <v>0.14700854700854701</v>
      </c>
      <c r="Q3184" s="8">
        <f t="shared" si="542"/>
        <v>1.9449572649572648</v>
      </c>
      <c r="R3184" s="8">
        <f t="shared" si="543"/>
        <v>13.230232558139534</v>
      </c>
      <c r="S3184" s="8">
        <f t="shared" si="544"/>
        <v>8027.6799999999994</v>
      </c>
      <c r="T3184" s="3">
        <f t="shared" si="545"/>
        <v>0.87586029318704528</v>
      </c>
      <c r="U3184" s="3">
        <f t="shared" si="546"/>
        <v>0.35567364801500467</v>
      </c>
      <c r="V3184" s="3">
        <f t="shared" si="547"/>
        <v>0.14173459828991689</v>
      </c>
      <c r="W3184" s="4" t="str">
        <f t="shared" si="548"/>
        <v>Excellent</v>
      </c>
      <c r="X3184" s="4" t="str">
        <f t="shared" si="549"/>
        <v>Excellent</v>
      </c>
    </row>
    <row r="3185" spans="1:24" x14ac:dyDescent="0.3">
      <c r="A3185" s="4">
        <v>658832</v>
      </c>
      <c r="B3185" s="4" t="s">
        <v>23</v>
      </c>
      <c r="C3185" s="5">
        <v>45355</v>
      </c>
      <c r="D3185" s="6">
        <v>45355</v>
      </c>
      <c r="E3185" s="7">
        <v>45355</v>
      </c>
      <c r="F3185" s="13">
        <v>45355</v>
      </c>
      <c r="G3185" s="4" t="s">
        <v>12</v>
      </c>
      <c r="H3185" s="4" t="s">
        <v>25</v>
      </c>
      <c r="I3185" s="4">
        <v>3891</v>
      </c>
      <c r="J3185" s="4">
        <v>710</v>
      </c>
      <c r="K3185" s="4">
        <v>42</v>
      </c>
      <c r="L3185" s="1">
        <v>1120.78</v>
      </c>
      <c r="M3185" s="1">
        <v>8629.15</v>
      </c>
      <c r="N3185" s="2">
        <f t="shared" si="539"/>
        <v>7.6992362461856922</v>
      </c>
      <c r="O3185" s="3">
        <f t="shared" si="540"/>
        <v>0.18247237214083784</v>
      </c>
      <c r="P3185" s="3">
        <f t="shared" si="541"/>
        <v>5.9154929577464786E-2</v>
      </c>
      <c r="Q3185" s="8">
        <f t="shared" si="542"/>
        <v>1.5785633802816901</v>
      </c>
      <c r="R3185" s="8">
        <f t="shared" si="543"/>
        <v>26.685238095238095</v>
      </c>
      <c r="S3185" s="8">
        <f t="shared" si="544"/>
        <v>7508.37</v>
      </c>
      <c r="T3185" s="3">
        <f t="shared" si="545"/>
        <v>0.87011698718877295</v>
      </c>
      <c r="U3185" s="3">
        <f t="shared" si="546"/>
        <v>0.28804420457465946</v>
      </c>
      <c r="V3185" s="3">
        <f t="shared" si="547"/>
        <v>0.14927074717948102</v>
      </c>
      <c r="W3185" s="4" t="str">
        <f t="shared" si="548"/>
        <v>Good</v>
      </c>
      <c r="X3185" s="4" t="str">
        <f t="shared" si="549"/>
        <v>Excellent</v>
      </c>
    </row>
    <row r="3186" spans="1:24" x14ac:dyDescent="0.3">
      <c r="A3186" s="4">
        <v>797519</v>
      </c>
      <c r="B3186" s="4" t="s">
        <v>24</v>
      </c>
      <c r="C3186" s="5">
        <v>45355</v>
      </c>
      <c r="D3186" s="6">
        <v>45355</v>
      </c>
      <c r="E3186" s="7">
        <v>45355</v>
      </c>
      <c r="F3186" s="13">
        <v>45355</v>
      </c>
      <c r="G3186" s="4" t="s">
        <v>15</v>
      </c>
      <c r="H3186" s="4" t="s">
        <v>13</v>
      </c>
      <c r="I3186" s="4">
        <v>6790</v>
      </c>
      <c r="J3186" s="4">
        <v>236</v>
      </c>
      <c r="K3186" s="4">
        <v>76</v>
      </c>
      <c r="L3186" s="1">
        <v>2300.2399999999998</v>
      </c>
      <c r="M3186" s="1">
        <v>9153.69</v>
      </c>
      <c r="N3186" s="2">
        <f t="shared" si="539"/>
        <v>3.9794499704378681</v>
      </c>
      <c r="O3186" s="3">
        <f t="shared" si="540"/>
        <v>3.4756995581737851E-2</v>
      </c>
      <c r="P3186" s="3">
        <f t="shared" si="541"/>
        <v>0.32203389830508472</v>
      </c>
      <c r="Q3186" s="8">
        <f t="shared" si="542"/>
        <v>9.7467796610169479</v>
      </c>
      <c r="R3186" s="8">
        <f t="shared" si="543"/>
        <v>30.26631578947368</v>
      </c>
      <c r="S3186" s="8">
        <f t="shared" si="544"/>
        <v>6853.4500000000007</v>
      </c>
      <c r="T3186" s="3">
        <f t="shared" si="545"/>
        <v>0.74870899058194018</v>
      </c>
      <c r="U3186" s="3">
        <f t="shared" si="546"/>
        <v>0.33876877761413843</v>
      </c>
      <c r="V3186" s="3">
        <f t="shared" si="547"/>
        <v>0.33563241870882543</v>
      </c>
      <c r="W3186" s="4" t="str">
        <f t="shared" si="548"/>
        <v>Need Improvement</v>
      </c>
      <c r="X3186" s="4" t="str">
        <f t="shared" si="549"/>
        <v>Good</v>
      </c>
    </row>
    <row r="3187" spans="1:24" x14ac:dyDescent="0.3">
      <c r="A3187" s="4">
        <v>494260</v>
      </c>
      <c r="B3187" s="4" t="s">
        <v>26</v>
      </c>
      <c r="C3187" s="5">
        <v>45355</v>
      </c>
      <c r="D3187" s="6">
        <v>45355</v>
      </c>
      <c r="E3187" s="7">
        <v>45355</v>
      </c>
      <c r="F3187" s="13">
        <v>45355</v>
      </c>
      <c r="G3187" s="4" t="s">
        <v>27</v>
      </c>
      <c r="H3187" s="4" t="s">
        <v>13</v>
      </c>
      <c r="I3187" s="4">
        <v>8222</v>
      </c>
      <c r="J3187" s="4">
        <v>586</v>
      </c>
      <c r="K3187" s="4">
        <v>20</v>
      </c>
      <c r="L3187" s="1">
        <v>4828.3599999999997</v>
      </c>
      <c r="M3187" s="1">
        <v>3839.77</v>
      </c>
      <c r="N3187" s="2">
        <f t="shared" si="539"/>
        <v>0.79525346080242576</v>
      </c>
      <c r="O3187" s="3">
        <f t="shared" si="540"/>
        <v>7.1272196545852595E-2</v>
      </c>
      <c r="P3187" s="3">
        <f t="shared" si="541"/>
        <v>3.4129692832764506E-2</v>
      </c>
      <c r="Q3187" s="8">
        <f t="shared" si="542"/>
        <v>8.2395221843003412</v>
      </c>
      <c r="R3187" s="8">
        <f t="shared" si="543"/>
        <v>241.41799999999998</v>
      </c>
      <c r="S3187" s="8">
        <f t="shared" si="544"/>
        <v>-988.58999999999969</v>
      </c>
      <c r="T3187" s="3">
        <f t="shared" si="545"/>
        <v>-0.25746073332517305</v>
      </c>
      <c r="U3187" s="3">
        <f t="shared" si="546"/>
        <v>0.58724884456336657</v>
      </c>
      <c r="V3187" s="3">
        <f t="shared" si="547"/>
        <v>-4.8840874376637444</v>
      </c>
      <c r="W3187" s="4" t="str">
        <f t="shared" si="548"/>
        <v>Need Improvement</v>
      </c>
      <c r="X3187" s="4" t="str">
        <f t="shared" si="549"/>
        <v>Poor</v>
      </c>
    </row>
    <row r="3188" spans="1:24" x14ac:dyDescent="0.3">
      <c r="A3188" s="4">
        <v>734593</v>
      </c>
      <c r="B3188" s="4" t="s">
        <v>11</v>
      </c>
      <c r="C3188" s="5">
        <v>45356</v>
      </c>
      <c r="D3188" s="6">
        <v>45356</v>
      </c>
      <c r="E3188" s="7">
        <v>45356</v>
      </c>
      <c r="F3188" s="13">
        <v>45356</v>
      </c>
      <c r="G3188" s="4" t="s">
        <v>12</v>
      </c>
      <c r="H3188" s="4" t="s">
        <v>13</v>
      </c>
      <c r="I3188" s="4">
        <v>1039</v>
      </c>
      <c r="J3188" s="4">
        <v>543</v>
      </c>
      <c r="K3188" s="4">
        <v>40</v>
      </c>
      <c r="L3188" s="1">
        <v>3280.08</v>
      </c>
      <c r="M3188" s="1">
        <v>5679.3</v>
      </c>
      <c r="N3188" s="2">
        <f t="shared" si="539"/>
        <v>1.7314516719104414</v>
      </c>
      <c r="O3188" s="3">
        <f t="shared" si="540"/>
        <v>0.5226179018286814</v>
      </c>
      <c r="P3188" s="3">
        <f t="shared" si="541"/>
        <v>7.3664825046040522E-2</v>
      </c>
      <c r="Q3188" s="8">
        <f t="shared" si="542"/>
        <v>6.0406629834254142</v>
      </c>
      <c r="R3188" s="8">
        <f t="shared" si="543"/>
        <v>82.001999999999995</v>
      </c>
      <c r="S3188" s="8">
        <f t="shared" si="544"/>
        <v>2399.2200000000003</v>
      </c>
      <c r="T3188" s="3">
        <f t="shared" si="545"/>
        <v>0.42244994981775924</v>
      </c>
      <c r="U3188" s="3">
        <f t="shared" si="546"/>
        <v>3.1569586140519732</v>
      </c>
      <c r="V3188" s="3">
        <f t="shared" si="547"/>
        <v>1.3671443219046189</v>
      </c>
      <c r="W3188" s="4" t="str">
        <f t="shared" si="548"/>
        <v>Need Improvement</v>
      </c>
      <c r="X3188" s="4" t="str">
        <f t="shared" si="549"/>
        <v>Need Improvement</v>
      </c>
    </row>
    <row r="3189" spans="1:24" x14ac:dyDescent="0.3">
      <c r="A3189" s="4">
        <v>592600</v>
      </c>
      <c r="B3189" s="4" t="s">
        <v>14</v>
      </c>
      <c r="C3189" s="5">
        <v>45356</v>
      </c>
      <c r="D3189" s="6">
        <v>45356</v>
      </c>
      <c r="E3189" s="7">
        <v>45356</v>
      </c>
      <c r="F3189" s="13">
        <v>45356</v>
      </c>
      <c r="G3189" s="4" t="s">
        <v>21</v>
      </c>
      <c r="H3189" s="4" t="s">
        <v>25</v>
      </c>
      <c r="I3189" s="4">
        <v>2823</v>
      </c>
      <c r="J3189" s="4">
        <v>741</v>
      </c>
      <c r="K3189" s="4">
        <v>68</v>
      </c>
      <c r="L3189" s="1">
        <v>2073.59</v>
      </c>
      <c r="M3189" s="1">
        <v>7566.97</v>
      </c>
      <c r="N3189" s="2">
        <f t="shared" si="539"/>
        <v>3.649212235784316</v>
      </c>
      <c r="O3189" s="3">
        <f t="shared" si="540"/>
        <v>0.26248671625929859</v>
      </c>
      <c r="P3189" s="3">
        <f t="shared" si="541"/>
        <v>9.1767881241565458E-2</v>
      </c>
      <c r="Q3189" s="8">
        <f t="shared" si="542"/>
        <v>2.7983670715249667</v>
      </c>
      <c r="R3189" s="8">
        <f t="shared" si="543"/>
        <v>30.493970588235296</v>
      </c>
      <c r="S3189" s="8">
        <f t="shared" si="544"/>
        <v>5493.38</v>
      </c>
      <c r="T3189" s="3">
        <f t="shared" si="545"/>
        <v>0.72596825413606769</v>
      </c>
      <c r="U3189" s="3">
        <f t="shared" si="546"/>
        <v>0.73453418349273825</v>
      </c>
      <c r="V3189" s="3">
        <f t="shared" si="547"/>
        <v>0.37747070109841302</v>
      </c>
      <c r="W3189" s="4" t="str">
        <f t="shared" si="548"/>
        <v>Need Improvement</v>
      </c>
      <c r="X3189" s="4" t="str">
        <f t="shared" si="549"/>
        <v>Good</v>
      </c>
    </row>
    <row r="3190" spans="1:24" x14ac:dyDescent="0.3">
      <c r="A3190" s="4">
        <v>426480</v>
      </c>
      <c r="B3190" s="4" t="s">
        <v>16</v>
      </c>
      <c r="C3190" s="5">
        <v>45356</v>
      </c>
      <c r="D3190" s="6">
        <v>45356</v>
      </c>
      <c r="E3190" s="7">
        <v>45356</v>
      </c>
      <c r="F3190" s="13">
        <v>45356</v>
      </c>
      <c r="G3190" s="4" t="s">
        <v>21</v>
      </c>
      <c r="H3190" s="4" t="s">
        <v>19</v>
      </c>
      <c r="I3190" s="4">
        <v>6554</v>
      </c>
      <c r="J3190" s="4">
        <v>735</v>
      </c>
      <c r="K3190" s="4">
        <v>46</v>
      </c>
      <c r="L3190" s="1">
        <v>4317.33</v>
      </c>
      <c r="M3190" s="1">
        <v>5962.84</v>
      </c>
      <c r="N3190" s="2">
        <f t="shared" si="539"/>
        <v>1.3811406586941466</v>
      </c>
      <c r="O3190" s="3">
        <f t="shared" si="540"/>
        <v>0.11214525480622521</v>
      </c>
      <c r="P3190" s="3">
        <f t="shared" si="541"/>
        <v>6.2585034013605448E-2</v>
      </c>
      <c r="Q3190" s="8">
        <f t="shared" si="542"/>
        <v>5.8739183673469384</v>
      </c>
      <c r="R3190" s="8">
        <f t="shared" si="543"/>
        <v>93.855000000000004</v>
      </c>
      <c r="S3190" s="8">
        <f t="shared" si="544"/>
        <v>1645.5100000000002</v>
      </c>
      <c r="T3190" s="3">
        <f t="shared" si="545"/>
        <v>0.2759607837875912</v>
      </c>
      <c r="U3190" s="3">
        <f t="shared" si="546"/>
        <v>0.65873207201708883</v>
      </c>
      <c r="V3190" s="3">
        <f t="shared" si="547"/>
        <v>2.6237032895576444</v>
      </c>
      <c r="W3190" s="4" t="str">
        <f t="shared" si="548"/>
        <v>Need Improvement</v>
      </c>
      <c r="X3190" s="4" t="str">
        <f t="shared" si="549"/>
        <v>Need Improvement</v>
      </c>
    </row>
    <row r="3191" spans="1:24" x14ac:dyDescent="0.3">
      <c r="A3191" s="4">
        <v>765291</v>
      </c>
      <c r="B3191" s="4" t="s">
        <v>18</v>
      </c>
      <c r="C3191" s="5">
        <v>45356</v>
      </c>
      <c r="D3191" s="6">
        <v>45356</v>
      </c>
      <c r="E3191" s="7">
        <v>45356</v>
      </c>
      <c r="F3191" s="13">
        <v>45356</v>
      </c>
      <c r="G3191" s="4" t="s">
        <v>27</v>
      </c>
      <c r="H3191" s="4" t="s">
        <v>13</v>
      </c>
      <c r="I3191" s="4">
        <v>9078</v>
      </c>
      <c r="J3191" s="4">
        <v>721</v>
      </c>
      <c r="K3191" s="4">
        <v>34</v>
      </c>
      <c r="L3191" s="1">
        <v>3515.24</v>
      </c>
      <c r="M3191" s="1">
        <v>6387.18</v>
      </c>
      <c r="N3191" s="2">
        <f t="shared" si="539"/>
        <v>1.816996848010378</v>
      </c>
      <c r="O3191" s="3">
        <f t="shared" si="540"/>
        <v>7.9422780348094288E-2</v>
      </c>
      <c r="P3191" s="3">
        <f t="shared" si="541"/>
        <v>4.7156726768377254E-2</v>
      </c>
      <c r="Q3191" s="8">
        <f t="shared" si="542"/>
        <v>4.8755062413314834</v>
      </c>
      <c r="R3191" s="8">
        <f t="shared" si="543"/>
        <v>103.38941176470587</v>
      </c>
      <c r="S3191" s="8">
        <f t="shared" si="544"/>
        <v>2871.9400000000005</v>
      </c>
      <c r="T3191" s="3">
        <f t="shared" si="545"/>
        <v>0.44964131275461167</v>
      </c>
      <c r="U3191" s="3">
        <f t="shared" si="546"/>
        <v>0.38722626129103327</v>
      </c>
      <c r="V3191" s="3">
        <f t="shared" si="547"/>
        <v>1.2239949302562028</v>
      </c>
      <c r="W3191" s="4" t="str">
        <f t="shared" si="548"/>
        <v>Need Improvement</v>
      </c>
      <c r="X3191" s="4" t="str">
        <f t="shared" si="549"/>
        <v>Need Improvement</v>
      </c>
    </row>
    <row r="3192" spans="1:24" x14ac:dyDescent="0.3">
      <c r="A3192" s="4">
        <v>378958</v>
      </c>
      <c r="B3192" s="4" t="s">
        <v>20</v>
      </c>
      <c r="C3192" s="5">
        <v>45356</v>
      </c>
      <c r="D3192" s="6">
        <v>45356</v>
      </c>
      <c r="E3192" s="7">
        <v>45356</v>
      </c>
      <c r="F3192" s="13">
        <v>45356</v>
      </c>
      <c r="G3192" s="4" t="s">
        <v>27</v>
      </c>
      <c r="H3192" s="4" t="s">
        <v>25</v>
      </c>
      <c r="I3192" s="4">
        <v>4572</v>
      </c>
      <c r="J3192" s="4">
        <v>339</v>
      </c>
      <c r="K3192" s="4">
        <v>64</v>
      </c>
      <c r="L3192" s="1">
        <v>2584.31</v>
      </c>
      <c r="M3192" s="1">
        <v>9137.6</v>
      </c>
      <c r="N3192" s="2">
        <f t="shared" si="539"/>
        <v>3.5357987238373108</v>
      </c>
      <c r="O3192" s="3">
        <f t="shared" si="540"/>
        <v>7.414698162729659E-2</v>
      </c>
      <c r="P3192" s="3">
        <f t="shared" si="541"/>
        <v>0.1887905604719764</v>
      </c>
      <c r="Q3192" s="8">
        <f t="shared" si="542"/>
        <v>7.6233333333333331</v>
      </c>
      <c r="R3192" s="8">
        <f t="shared" si="543"/>
        <v>40.379843749999999</v>
      </c>
      <c r="S3192" s="8">
        <f t="shared" si="544"/>
        <v>6553.2900000000009</v>
      </c>
      <c r="T3192" s="3">
        <f t="shared" si="545"/>
        <v>0.71717847137103841</v>
      </c>
      <c r="U3192" s="3">
        <f t="shared" si="546"/>
        <v>0.56524715660542435</v>
      </c>
      <c r="V3192" s="3">
        <f t="shared" si="547"/>
        <v>0.3943530654068414</v>
      </c>
      <c r="W3192" s="4" t="str">
        <f t="shared" si="548"/>
        <v>Need Improvement</v>
      </c>
      <c r="X3192" s="4" t="str">
        <f t="shared" si="549"/>
        <v>Good</v>
      </c>
    </row>
    <row r="3193" spans="1:24" x14ac:dyDescent="0.3">
      <c r="A3193" s="4">
        <v>841308</v>
      </c>
      <c r="B3193" s="4" t="s">
        <v>22</v>
      </c>
      <c r="C3193" s="5">
        <v>45356</v>
      </c>
      <c r="D3193" s="6">
        <v>45356</v>
      </c>
      <c r="E3193" s="7">
        <v>45356</v>
      </c>
      <c r="F3193" s="13">
        <v>45356</v>
      </c>
      <c r="G3193" s="4" t="s">
        <v>12</v>
      </c>
      <c r="H3193" s="4" t="s">
        <v>19</v>
      </c>
      <c r="I3193" s="4">
        <v>7955</v>
      </c>
      <c r="J3193" s="4">
        <v>727</v>
      </c>
      <c r="K3193" s="4">
        <v>19</v>
      </c>
      <c r="L3193" s="1">
        <v>4683.6899999999996</v>
      </c>
      <c r="M3193" s="1">
        <v>4171.3999999999996</v>
      </c>
      <c r="N3193" s="2">
        <f t="shared" si="539"/>
        <v>0.89062256468724443</v>
      </c>
      <c r="O3193" s="3">
        <f t="shared" si="540"/>
        <v>9.1389063482086738E-2</v>
      </c>
      <c r="P3193" s="3">
        <f t="shared" si="541"/>
        <v>2.6134800550206328E-2</v>
      </c>
      <c r="Q3193" s="8">
        <f t="shared" si="542"/>
        <v>6.4424896836313614</v>
      </c>
      <c r="R3193" s="8">
        <f t="shared" si="543"/>
        <v>246.51</v>
      </c>
      <c r="S3193" s="8">
        <f t="shared" si="544"/>
        <v>-512.29</v>
      </c>
      <c r="T3193" s="3">
        <f t="shared" si="545"/>
        <v>-0.12281008774032699</v>
      </c>
      <c r="U3193" s="3">
        <f t="shared" si="546"/>
        <v>0.58877309868007532</v>
      </c>
      <c r="V3193" s="3">
        <f t="shared" si="547"/>
        <v>-9.1426535751234645</v>
      </c>
      <c r="W3193" s="4" t="str">
        <f t="shared" si="548"/>
        <v>Need Improvement</v>
      </c>
      <c r="X3193" s="4" t="str">
        <f t="shared" si="549"/>
        <v>Poor</v>
      </c>
    </row>
    <row r="3194" spans="1:24" x14ac:dyDescent="0.3">
      <c r="A3194" s="4">
        <v>274702</v>
      </c>
      <c r="B3194" s="4" t="s">
        <v>23</v>
      </c>
      <c r="C3194" s="5">
        <v>45356</v>
      </c>
      <c r="D3194" s="6">
        <v>45356</v>
      </c>
      <c r="E3194" s="7">
        <v>45356</v>
      </c>
      <c r="F3194" s="13">
        <v>45356</v>
      </c>
      <c r="G3194" s="4" t="s">
        <v>12</v>
      </c>
      <c r="H3194" s="4" t="s">
        <v>17</v>
      </c>
      <c r="I3194" s="4">
        <v>8415</v>
      </c>
      <c r="J3194" s="4">
        <v>894</v>
      </c>
      <c r="K3194" s="4">
        <v>17</v>
      </c>
      <c r="L3194" s="1">
        <v>4450.57</v>
      </c>
      <c r="M3194" s="1">
        <v>9045.85</v>
      </c>
      <c r="N3194" s="2">
        <f t="shared" si="539"/>
        <v>2.03251493628906</v>
      </c>
      <c r="O3194" s="3">
        <f t="shared" si="540"/>
        <v>0.10623885918003564</v>
      </c>
      <c r="P3194" s="3">
        <f t="shared" si="541"/>
        <v>1.901565995525727E-2</v>
      </c>
      <c r="Q3194" s="8">
        <f t="shared" si="542"/>
        <v>4.978266219239373</v>
      </c>
      <c r="R3194" s="8">
        <f t="shared" si="543"/>
        <v>261.7982352941176</v>
      </c>
      <c r="S3194" s="8">
        <f t="shared" si="544"/>
        <v>4595.2800000000007</v>
      </c>
      <c r="T3194" s="3">
        <f t="shared" si="545"/>
        <v>0.50799869553441634</v>
      </c>
      <c r="U3194" s="3">
        <f t="shared" si="546"/>
        <v>0.52888532382650022</v>
      </c>
      <c r="V3194" s="3">
        <f t="shared" si="547"/>
        <v>0.9685089918351002</v>
      </c>
      <c r="W3194" s="4" t="str">
        <f t="shared" si="548"/>
        <v>Need Improvement</v>
      </c>
      <c r="X3194" s="4" t="str">
        <f t="shared" si="549"/>
        <v>Good</v>
      </c>
    </row>
    <row r="3195" spans="1:24" x14ac:dyDescent="0.3">
      <c r="A3195" s="4">
        <v>652615</v>
      </c>
      <c r="B3195" s="4" t="s">
        <v>24</v>
      </c>
      <c r="C3195" s="5">
        <v>45356</v>
      </c>
      <c r="D3195" s="6">
        <v>45356</v>
      </c>
      <c r="E3195" s="7">
        <v>45356</v>
      </c>
      <c r="F3195" s="13">
        <v>45356</v>
      </c>
      <c r="G3195" s="4" t="s">
        <v>15</v>
      </c>
      <c r="H3195" s="4" t="s">
        <v>17</v>
      </c>
      <c r="I3195" s="4">
        <v>1061</v>
      </c>
      <c r="J3195" s="4">
        <v>234</v>
      </c>
      <c r="K3195" s="4">
        <v>47</v>
      </c>
      <c r="L3195" s="1">
        <v>2219.8000000000002</v>
      </c>
      <c r="M3195" s="1">
        <v>9557.58</v>
      </c>
      <c r="N3195" s="2">
        <f t="shared" si="539"/>
        <v>4.3056041084782413</v>
      </c>
      <c r="O3195" s="3">
        <f t="shared" si="540"/>
        <v>0.22054665409990576</v>
      </c>
      <c r="P3195" s="3">
        <f t="shared" si="541"/>
        <v>0.20085470085470086</v>
      </c>
      <c r="Q3195" s="8">
        <f t="shared" si="542"/>
        <v>9.4863247863247864</v>
      </c>
      <c r="R3195" s="8">
        <f t="shared" si="543"/>
        <v>47.229787234042554</v>
      </c>
      <c r="S3195" s="8">
        <f t="shared" si="544"/>
        <v>7337.78</v>
      </c>
      <c r="T3195" s="3">
        <f t="shared" si="545"/>
        <v>0.7677445545839009</v>
      </c>
      <c r="U3195" s="3">
        <f t="shared" si="546"/>
        <v>2.0921771913289353</v>
      </c>
      <c r="V3195" s="3">
        <f t="shared" si="547"/>
        <v>0.3025165649556133</v>
      </c>
      <c r="W3195" s="4" t="str">
        <f t="shared" si="548"/>
        <v>Need Improvement</v>
      </c>
      <c r="X3195" s="4" t="str">
        <f t="shared" si="549"/>
        <v>Excellent</v>
      </c>
    </row>
    <row r="3196" spans="1:24" x14ac:dyDescent="0.3">
      <c r="A3196" s="4">
        <v>154480</v>
      </c>
      <c r="B3196" s="4" t="s">
        <v>26</v>
      </c>
      <c r="C3196" s="5">
        <v>45356</v>
      </c>
      <c r="D3196" s="6">
        <v>45356</v>
      </c>
      <c r="E3196" s="7">
        <v>45356</v>
      </c>
      <c r="F3196" s="13">
        <v>45356</v>
      </c>
      <c r="G3196" s="4" t="s">
        <v>27</v>
      </c>
      <c r="H3196" s="4" t="s">
        <v>13</v>
      </c>
      <c r="I3196" s="4">
        <v>2578</v>
      </c>
      <c r="J3196" s="4">
        <v>991</v>
      </c>
      <c r="K3196" s="4">
        <v>54</v>
      </c>
      <c r="L3196" s="1">
        <v>4010.7</v>
      </c>
      <c r="M3196" s="1">
        <v>7047.85</v>
      </c>
      <c r="N3196" s="2">
        <f t="shared" si="539"/>
        <v>1.757261824619144</v>
      </c>
      <c r="O3196" s="3">
        <f t="shared" si="540"/>
        <v>0.38440651667959658</v>
      </c>
      <c r="P3196" s="3">
        <f t="shared" si="541"/>
        <v>5.4490413723511606E-2</v>
      </c>
      <c r="Q3196" s="8">
        <f t="shared" si="542"/>
        <v>4.0471241170534809</v>
      </c>
      <c r="R3196" s="8">
        <f t="shared" si="543"/>
        <v>74.272222222222226</v>
      </c>
      <c r="S3196" s="8">
        <f t="shared" si="544"/>
        <v>3037.1500000000005</v>
      </c>
      <c r="T3196" s="3">
        <f t="shared" si="545"/>
        <v>0.43093283767390062</v>
      </c>
      <c r="U3196" s="3">
        <f t="shared" si="546"/>
        <v>1.5557408844065166</v>
      </c>
      <c r="V3196" s="3">
        <f t="shared" si="547"/>
        <v>1.3205472235483922</v>
      </c>
      <c r="W3196" s="4" t="str">
        <f t="shared" si="548"/>
        <v>Need Improvement</v>
      </c>
      <c r="X3196" s="4" t="str">
        <f t="shared" si="549"/>
        <v>Need Improvement</v>
      </c>
    </row>
    <row r="3197" spans="1:24" x14ac:dyDescent="0.3">
      <c r="A3197" s="4">
        <v>777445</v>
      </c>
      <c r="B3197" s="4" t="s">
        <v>11</v>
      </c>
      <c r="C3197" s="5">
        <v>45357</v>
      </c>
      <c r="D3197" s="6">
        <v>45357</v>
      </c>
      <c r="E3197" s="7">
        <v>45357</v>
      </c>
      <c r="F3197" s="13">
        <v>45357</v>
      </c>
      <c r="G3197" s="4" t="s">
        <v>21</v>
      </c>
      <c r="H3197" s="4" t="s">
        <v>25</v>
      </c>
      <c r="I3197" s="4">
        <v>7544</v>
      </c>
      <c r="J3197" s="4">
        <v>857</v>
      </c>
      <c r="K3197" s="4">
        <v>26</v>
      </c>
      <c r="L3197" s="1">
        <v>1173.06</v>
      </c>
      <c r="M3197" s="1">
        <v>9523.4699999999993</v>
      </c>
      <c r="N3197" s="2">
        <f t="shared" si="539"/>
        <v>8.1184849879801551</v>
      </c>
      <c r="O3197" s="3">
        <f t="shared" si="540"/>
        <v>0.11360021208907742</v>
      </c>
      <c r="P3197" s="3">
        <f t="shared" si="541"/>
        <v>3.0338389731621937E-2</v>
      </c>
      <c r="Q3197" s="8">
        <f t="shared" si="542"/>
        <v>1.3687981330221703</v>
      </c>
      <c r="R3197" s="8">
        <f t="shared" si="543"/>
        <v>45.117692307692309</v>
      </c>
      <c r="S3197" s="8">
        <f t="shared" si="544"/>
        <v>8350.41</v>
      </c>
      <c r="T3197" s="3">
        <f t="shared" si="545"/>
        <v>0.87682430878660833</v>
      </c>
      <c r="U3197" s="3">
        <f t="shared" si="546"/>
        <v>0.15549575821845174</v>
      </c>
      <c r="V3197" s="3">
        <f t="shared" si="547"/>
        <v>0.140479329757461</v>
      </c>
      <c r="W3197" s="4" t="str">
        <f t="shared" si="548"/>
        <v>Excellent</v>
      </c>
      <c r="X3197" s="4" t="str">
        <f t="shared" si="549"/>
        <v>Excellent</v>
      </c>
    </row>
    <row r="3198" spans="1:24" x14ac:dyDescent="0.3">
      <c r="A3198" s="4">
        <v>119836</v>
      </c>
      <c r="B3198" s="4" t="s">
        <v>14</v>
      </c>
      <c r="C3198" s="5">
        <v>45357</v>
      </c>
      <c r="D3198" s="6">
        <v>45357</v>
      </c>
      <c r="E3198" s="7">
        <v>45357</v>
      </c>
      <c r="F3198" s="13">
        <v>45357</v>
      </c>
      <c r="G3198" s="4" t="s">
        <v>12</v>
      </c>
      <c r="H3198" s="4" t="s">
        <v>17</v>
      </c>
      <c r="I3198" s="4">
        <v>7945</v>
      </c>
      <c r="J3198" s="4">
        <v>840</v>
      </c>
      <c r="K3198" s="4">
        <v>88</v>
      </c>
      <c r="L3198" s="1">
        <v>4335.8500000000004</v>
      </c>
      <c r="M3198" s="1">
        <v>2977.36</v>
      </c>
      <c r="N3198" s="2">
        <f t="shared" si="539"/>
        <v>0.68668427182674674</v>
      </c>
      <c r="O3198" s="3">
        <f t="shared" si="540"/>
        <v>0.10572687224669604</v>
      </c>
      <c r="P3198" s="3">
        <f t="shared" si="541"/>
        <v>0.10476190476190476</v>
      </c>
      <c r="Q3198" s="8">
        <f t="shared" si="542"/>
        <v>5.1617261904761911</v>
      </c>
      <c r="R3198" s="8">
        <f t="shared" si="543"/>
        <v>49.271022727272729</v>
      </c>
      <c r="S3198" s="8">
        <f t="shared" si="544"/>
        <v>-1358.4900000000002</v>
      </c>
      <c r="T3198" s="3">
        <f t="shared" si="545"/>
        <v>-0.45627334282720267</v>
      </c>
      <c r="U3198" s="3">
        <f t="shared" si="546"/>
        <v>0.54573316551290119</v>
      </c>
      <c r="V3198" s="3">
        <f t="shared" si="547"/>
        <v>-3.1916686909730654</v>
      </c>
      <c r="W3198" s="4" t="str">
        <f t="shared" si="548"/>
        <v>Need Improvement</v>
      </c>
      <c r="X3198" s="4" t="str">
        <f t="shared" si="549"/>
        <v>Poor</v>
      </c>
    </row>
    <row r="3199" spans="1:24" x14ac:dyDescent="0.3">
      <c r="A3199" s="4">
        <v>513196</v>
      </c>
      <c r="B3199" s="4" t="s">
        <v>16</v>
      </c>
      <c r="C3199" s="5">
        <v>45357</v>
      </c>
      <c r="D3199" s="6">
        <v>45357</v>
      </c>
      <c r="E3199" s="7">
        <v>45357</v>
      </c>
      <c r="F3199" s="13">
        <v>45357</v>
      </c>
      <c r="G3199" s="4" t="s">
        <v>27</v>
      </c>
      <c r="H3199" s="4" t="s">
        <v>19</v>
      </c>
      <c r="I3199" s="4">
        <v>7723</v>
      </c>
      <c r="J3199" s="4">
        <v>570</v>
      </c>
      <c r="K3199" s="4">
        <v>91</v>
      </c>
      <c r="L3199" s="1">
        <v>1327.46</v>
      </c>
      <c r="M3199" s="1">
        <v>3243.37</v>
      </c>
      <c r="N3199" s="2">
        <f t="shared" si="539"/>
        <v>2.4432901933014928</v>
      </c>
      <c r="O3199" s="3">
        <f t="shared" si="540"/>
        <v>7.3805515991195128E-2</v>
      </c>
      <c r="P3199" s="3">
        <f t="shared" si="541"/>
        <v>0.15964912280701754</v>
      </c>
      <c r="Q3199" s="8">
        <f t="shared" si="542"/>
        <v>2.3288771929824561</v>
      </c>
      <c r="R3199" s="8">
        <f t="shared" si="543"/>
        <v>14.587472527472528</v>
      </c>
      <c r="S3199" s="8">
        <f t="shared" si="544"/>
        <v>1915.9099999999999</v>
      </c>
      <c r="T3199" s="3">
        <f t="shared" si="545"/>
        <v>0.59071582952299617</v>
      </c>
      <c r="U3199" s="3">
        <f t="shared" si="546"/>
        <v>0.17188398290819631</v>
      </c>
      <c r="V3199" s="3">
        <f t="shared" si="547"/>
        <v>0.6928613557004244</v>
      </c>
      <c r="W3199" s="4" t="str">
        <f t="shared" si="548"/>
        <v>Need Improvement</v>
      </c>
      <c r="X3199" s="4" t="str">
        <f t="shared" si="549"/>
        <v>Need Improvement</v>
      </c>
    </row>
    <row r="3200" spans="1:24" x14ac:dyDescent="0.3">
      <c r="A3200" s="4">
        <v>131818</v>
      </c>
      <c r="B3200" s="4" t="s">
        <v>18</v>
      </c>
      <c r="C3200" s="5">
        <v>45357</v>
      </c>
      <c r="D3200" s="6">
        <v>45357</v>
      </c>
      <c r="E3200" s="7">
        <v>45357</v>
      </c>
      <c r="F3200" s="13">
        <v>45357</v>
      </c>
      <c r="G3200" s="4" t="s">
        <v>21</v>
      </c>
      <c r="H3200" s="4" t="s">
        <v>13</v>
      </c>
      <c r="I3200" s="4">
        <v>4591</v>
      </c>
      <c r="J3200" s="4">
        <v>501</v>
      </c>
      <c r="K3200" s="4">
        <v>28</v>
      </c>
      <c r="L3200" s="1">
        <v>3228.33</v>
      </c>
      <c r="M3200" s="1">
        <v>7505.28</v>
      </c>
      <c r="N3200" s="2">
        <f t="shared" si="539"/>
        <v>2.3248180948044346</v>
      </c>
      <c r="O3200" s="3">
        <f t="shared" si="540"/>
        <v>0.10912655194946634</v>
      </c>
      <c r="P3200" s="3">
        <f t="shared" si="541"/>
        <v>5.588822355289421E-2</v>
      </c>
      <c r="Q3200" s="8">
        <f t="shared" si="542"/>
        <v>6.4437724550898201</v>
      </c>
      <c r="R3200" s="8">
        <f t="shared" si="543"/>
        <v>115.2975</v>
      </c>
      <c r="S3200" s="8">
        <f t="shared" si="544"/>
        <v>4276.95</v>
      </c>
      <c r="T3200" s="3">
        <f t="shared" si="545"/>
        <v>0.56985881939114857</v>
      </c>
      <c r="U3200" s="3">
        <f t="shared" si="546"/>
        <v>0.70318666957089959</v>
      </c>
      <c r="V3200" s="3">
        <f t="shared" si="547"/>
        <v>0.75482060814365382</v>
      </c>
      <c r="W3200" s="4" t="str">
        <f t="shared" si="548"/>
        <v>Need Improvement</v>
      </c>
      <c r="X3200" s="4" t="str">
        <f t="shared" si="549"/>
        <v>Good</v>
      </c>
    </row>
    <row r="3201" spans="1:24" x14ac:dyDescent="0.3">
      <c r="A3201" s="4">
        <v>758065</v>
      </c>
      <c r="B3201" s="4" t="s">
        <v>20</v>
      </c>
      <c r="C3201" s="5">
        <v>45357</v>
      </c>
      <c r="D3201" s="6">
        <v>45357</v>
      </c>
      <c r="E3201" s="7">
        <v>45357</v>
      </c>
      <c r="F3201" s="13">
        <v>45357</v>
      </c>
      <c r="G3201" s="4" t="s">
        <v>21</v>
      </c>
      <c r="H3201" s="4" t="s">
        <v>13</v>
      </c>
      <c r="I3201" s="4">
        <v>5597</v>
      </c>
      <c r="J3201" s="4">
        <v>625</v>
      </c>
      <c r="K3201" s="4">
        <v>77</v>
      </c>
      <c r="L3201" s="1">
        <v>1784.61</v>
      </c>
      <c r="M3201" s="1">
        <v>6829.9</v>
      </c>
      <c r="N3201" s="2">
        <f t="shared" si="539"/>
        <v>3.8271106852477574</v>
      </c>
      <c r="O3201" s="3">
        <f t="shared" si="540"/>
        <v>0.11166696444523852</v>
      </c>
      <c r="P3201" s="3">
        <f t="shared" si="541"/>
        <v>0.1232</v>
      </c>
      <c r="Q3201" s="8">
        <f t="shared" si="542"/>
        <v>2.8553759999999997</v>
      </c>
      <c r="R3201" s="8">
        <f t="shared" si="543"/>
        <v>23.176753246753247</v>
      </c>
      <c r="S3201" s="8">
        <f t="shared" si="544"/>
        <v>5045.29</v>
      </c>
      <c r="T3201" s="3">
        <f t="shared" si="545"/>
        <v>0.73870627681225209</v>
      </c>
      <c r="U3201" s="3">
        <f t="shared" si="546"/>
        <v>0.31885117026978738</v>
      </c>
      <c r="V3201" s="3">
        <f t="shared" si="547"/>
        <v>0.35371802215531711</v>
      </c>
      <c r="W3201" s="4" t="str">
        <f t="shared" si="548"/>
        <v>Need Improvement</v>
      </c>
      <c r="X3201" s="4" t="str">
        <f t="shared" si="549"/>
        <v>Good</v>
      </c>
    </row>
    <row r="3202" spans="1:24" x14ac:dyDescent="0.3">
      <c r="A3202" s="4">
        <v>545625</v>
      </c>
      <c r="B3202" s="4" t="s">
        <v>22</v>
      </c>
      <c r="C3202" s="5">
        <v>45357</v>
      </c>
      <c r="D3202" s="6">
        <v>45357</v>
      </c>
      <c r="E3202" s="7">
        <v>45357</v>
      </c>
      <c r="F3202" s="13">
        <v>45357</v>
      </c>
      <c r="G3202" s="4" t="s">
        <v>15</v>
      </c>
      <c r="H3202" s="4" t="s">
        <v>25</v>
      </c>
      <c r="I3202" s="4">
        <v>8917</v>
      </c>
      <c r="J3202" s="4">
        <v>405</v>
      </c>
      <c r="K3202" s="4">
        <v>25</v>
      </c>
      <c r="L3202" s="1">
        <v>3876.64</v>
      </c>
      <c r="M3202" s="1">
        <v>6615.64</v>
      </c>
      <c r="N3202" s="2">
        <f t="shared" si="539"/>
        <v>1.706539683849932</v>
      </c>
      <c r="O3202" s="3">
        <f t="shared" si="540"/>
        <v>4.5418862846248735E-2</v>
      </c>
      <c r="P3202" s="3">
        <f t="shared" si="541"/>
        <v>6.1728395061728392E-2</v>
      </c>
      <c r="Q3202" s="8">
        <f t="shared" si="542"/>
        <v>9.5719506172839495</v>
      </c>
      <c r="R3202" s="8">
        <f t="shared" si="543"/>
        <v>155.06559999999999</v>
      </c>
      <c r="S3202" s="8">
        <f t="shared" si="544"/>
        <v>2739.0000000000005</v>
      </c>
      <c r="T3202" s="3">
        <f t="shared" si="545"/>
        <v>0.4140189006656953</v>
      </c>
      <c r="U3202" s="3">
        <f t="shared" si="546"/>
        <v>0.43474711225748569</v>
      </c>
      <c r="V3202" s="3">
        <f t="shared" si="547"/>
        <v>1.4153486673968598</v>
      </c>
      <c r="W3202" s="4" t="str">
        <f t="shared" si="548"/>
        <v>Need Improvement</v>
      </c>
      <c r="X3202" s="4" t="str">
        <f t="shared" si="549"/>
        <v>Need Improvement</v>
      </c>
    </row>
    <row r="3203" spans="1:24" x14ac:dyDescent="0.3">
      <c r="A3203" s="4">
        <v>654713</v>
      </c>
      <c r="B3203" s="4" t="s">
        <v>23</v>
      </c>
      <c r="C3203" s="5">
        <v>45357</v>
      </c>
      <c r="D3203" s="6">
        <v>45357</v>
      </c>
      <c r="E3203" s="7">
        <v>45357</v>
      </c>
      <c r="F3203" s="13">
        <v>45357</v>
      </c>
      <c r="G3203" s="4" t="s">
        <v>12</v>
      </c>
      <c r="H3203" s="4" t="s">
        <v>13</v>
      </c>
      <c r="I3203" s="4">
        <v>7788</v>
      </c>
      <c r="J3203" s="4">
        <v>345</v>
      </c>
      <c r="K3203" s="4">
        <v>20</v>
      </c>
      <c r="L3203" s="1">
        <v>4935.87</v>
      </c>
      <c r="M3203" s="1">
        <v>3271.1</v>
      </c>
      <c r="N3203" s="2">
        <f t="shared" ref="N3203:N3266" si="550">M3203/L3203</f>
        <v>0.66272004732701628</v>
      </c>
      <c r="O3203" s="3">
        <f t="shared" ref="O3203:O3266" si="551">J3203/I3203</f>
        <v>4.4298921417565487E-2</v>
      </c>
      <c r="P3203" s="3">
        <f t="shared" ref="P3203:P3266" si="552">K3203/J3203</f>
        <v>5.7971014492753624E-2</v>
      </c>
      <c r="Q3203" s="8">
        <f t="shared" ref="Q3203:Q3266" si="553">L3203/J3203</f>
        <v>14.306869565217392</v>
      </c>
      <c r="R3203" s="8">
        <f t="shared" ref="R3203:R3266" si="554">L3203/K3203</f>
        <v>246.79349999999999</v>
      </c>
      <c r="S3203" s="8">
        <f t="shared" ref="S3203:S3266" si="555">M3203-L3203</f>
        <v>-1664.77</v>
      </c>
      <c r="T3203" s="3">
        <f t="shared" ref="T3203:T3266" si="556">S3203/M3203</f>
        <v>-0.50893277490752342</v>
      </c>
      <c r="U3203" s="3">
        <f t="shared" ref="U3203:U3266" si="557">L3203/I3203</f>
        <v>0.63377889060092452</v>
      </c>
      <c r="V3203" s="3">
        <f t="shared" ref="V3203:V3266" si="558">L3203/S3203</f>
        <v>-2.9648960517068423</v>
      </c>
      <c r="W3203" s="4" t="str">
        <f t="shared" ref="W3203:W3266" si="559">_xlfn.IFS(N3203&gt;=8,"Excellent",N3203&gt;=5,"Good",N3203&gt;0,"Need Improvement")</f>
        <v>Need Improvement</v>
      </c>
      <c r="X3203" s="4" t="str">
        <f t="shared" ref="X3203:X3266" si="560">_xlfn.IFS(S3203&gt;7000,"Excellent",S3203&gt;4000,"Good",S3203&gt;0,"Need Improvement",S3203&lt;=0,"Poor")</f>
        <v>Poor</v>
      </c>
    </row>
    <row r="3204" spans="1:24" x14ac:dyDescent="0.3">
      <c r="A3204" s="4">
        <v>212002</v>
      </c>
      <c r="B3204" s="4" t="s">
        <v>24</v>
      </c>
      <c r="C3204" s="5">
        <v>45357</v>
      </c>
      <c r="D3204" s="6">
        <v>45357</v>
      </c>
      <c r="E3204" s="7">
        <v>45357</v>
      </c>
      <c r="F3204" s="13">
        <v>45357</v>
      </c>
      <c r="G3204" s="4" t="s">
        <v>15</v>
      </c>
      <c r="H3204" s="4" t="s">
        <v>13</v>
      </c>
      <c r="I3204" s="4">
        <v>1410</v>
      </c>
      <c r="J3204" s="4">
        <v>614</v>
      </c>
      <c r="K3204" s="4">
        <v>69</v>
      </c>
      <c r="L3204" s="1">
        <v>1543.53</v>
      </c>
      <c r="M3204" s="1">
        <v>2013.97</v>
      </c>
      <c r="N3204" s="2">
        <f t="shared" si="550"/>
        <v>1.3047818960434847</v>
      </c>
      <c r="O3204" s="3">
        <f t="shared" si="551"/>
        <v>0.43546099290780144</v>
      </c>
      <c r="P3204" s="3">
        <f t="shared" si="552"/>
        <v>0.11237785016286644</v>
      </c>
      <c r="Q3204" s="8">
        <f t="shared" si="553"/>
        <v>2.5138925081433223</v>
      </c>
      <c r="R3204" s="8">
        <f t="shared" si="554"/>
        <v>22.37</v>
      </c>
      <c r="S3204" s="8">
        <f t="shared" si="555"/>
        <v>470.44000000000005</v>
      </c>
      <c r="T3204" s="3">
        <f t="shared" si="556"/>
        <v>0.2335883851298679</v>
      </c>
      <c r="U3204" s="3">
        <f t="shared" si="557"/>
        <v>1.0947021276595745</v>
      </c>
      <c r="V3204" s="3">
        <f t="shared" si="558"/>
        <v>3.2810347759544252</v>
      </c>
      <c r="W3204" s="4" t="str">
        <f t="shared" si="559"/>
        <v>Need Improvement</v>
      </c>
      <c r="X3204" s="4" t="str">
        <f t="shared" si="560"/>
        <v>Need Improvement</v>
      </c>
    </row>
    <row r="3205" spans="1:24" x14ac:dyDescent="0.3">
      <c r="A3205" s="4">
        <v>771929</v>
      </c>
      <c r="B3205" s="4" t="s">
        <v>26</v>
      </c>
      <c r="C3205" s="5">
        <v>45357</v>
      </c>
      <c r="D3205" s="6">
        <v>45357</v>
      </c>
      <c r="E3205" s="7">
        <v>45357</v>
      </c>
      <c r="F3205" s="13">
        <v>45357</v>
      </c>
      <c r="G3205" s="4" t="s">
        <v>27</v>
      </c>
      <c r="H3205" s="4" t="s">
        <v>25</v>
      </c>
      <c r="I3205" s="4">
        <v>9125</v>
      </c>
      <c r="J3205" s="4">
        <v>612</v>
      </c>
      <c r="K3205" s="4">
        <v>42</v>
      </c>
      <c r="L3205" s="1">
        <v>3523.93</v>
      </c>
      <c r="M3205" s="1">
        <v>8209.9</v>
      </c>
      <c r="N3205" s="2">
        <f t="shared" si="550"/>
        <v>2.3297568339893244</v>
      </c>
      <c r="O3205" s="3">
        <f t="shared" si="551"/>
        <v>6.706849315068493E-2</v>
      </c>
      <c r="P3205" s="3">
        <f t="shared" si="552"/>
        <v>6.8627450980392163E-2</v>
      </c>
      <c r="Q3205" s="8">
        <f t="shared" si="553"/>
        <v>5.758055555555555</v>
      </c>
      <c r="R3205" s="8">
        <f t="shared" si="554"/>
        <v>83.903095238095233</v>
      </c>
      <c r="S3205" s="8">
        <f t="shared" si="555"/>
        <v>4685.9699999999993</v>
      </c>
      <c r="T3205" s="3">
        <f t="shared" si="556"/>
        <v>0.57077065494098578</v>
      </c>
      <c r="U3205" s="3">
        <f t="shared" si="557"/>
        <v>0.38618410958904109</v>
      </c>
      <c r="V3205" s="3">
        <f t="shared" si="558"/>
        <v>0.75201719174471893</v>
      </c>
      <c r="W3205" s="4" t="str">
        <f t="shared" si="559"/>
        <v>Need Improvement</v>
      </c>
      <c r="X3205" s="4" t="str">
        <f t="shared" si="560"/>
        <v>Good</v>
      </c>
    </row>
    <row r="3206" spans="1:24" x14ac:dyDescent="0.3">
      <c r="A3206" s="4">
        <v>813630</v>
      </c>
      <c r="B3206" s="4" t="s">
        <v>11</v>
      </c>
      <c r="C3206" s="5">
        <v>45358</v>
      </c>
      <c r="D3206" s="6">
        <v>45358</v>
      </c>
      <c r="E3206" s="7">
        <v>45358</v>
      </c>
      <c r="F3206" s="13">
        <v>45358</v>
      </c>
      <c r="G3206" s="4" t="s">
        <v>21</v>
      </c>
      <c r="H3206" s="4" t="s">
        <v>13</v>
      </c>
      <c r="I3206" s="4">
        <v>3192</v>
      </c>
      <c r="J3206" s="4">
        <v>243</v>
      </c>
      <c r="K3206" s="4">
        <v>35</v>
      </c>
      <c r="L3206" s="1">
        <v>4696.13</v>
      </c>
      <c r="M3206" s="1">
        <v>3620.02</v>
      </c>
      <c r="N3206" s="2">
        <f t="shared" si="550"/>
        <v>0.77085174388272892</v>
      </c>
      <c r="O3206" s="3">
        <f t="shared" si="551"/>
        <v>7.6127819548872183E-2</v>
      </c>
      <c r="P3206" s="3">
        <f t="shared" si="552"/>
        <v>0.1440329218106996</v>
      </c>
      <c r="Q3206" s="8">
        <f t="shared" si="553"/>
        <v>19.325637860082306</v>
      </c>
      <c r="R3206" s="8">
        <f t="shared" si="554"/>
        <v>134.17514285714287</v>
      </c>
      <c r="S3206" s="8">
        <f t="shared" si="555"/>
        <v>-1076.1100000000001</v>
      </c>
      <c r="T3206" s="3">
        <f t="shared" si="556"/>
        <v>-0.29726631344578208</v>
      </c>
      <c r="U3206" s="3">
        <f t="shared" si="557"/>
        <v>1.471218671679198</v>
      </c>
      <c r="V3206" s="3">
        <f t="shared" si="558"/>
        <v>-4.3639869530066626</v>
      </c>
      <c r="W3206" s="4" t="str">
        <f t="shared" si="559"/>
        <v>Need Improvement</v>
      </c>
      <c r="X3206" s="4" t="str">
        <f t="shared" si="560"/>
        <v>Poor</v>
      </c>
    </row>
    <row r="3207" spans="1:24" x14ac:dyDescent="0.3">
      <c r="A3207" s="4">
        <v>174070</v>
      </c>
      <c r="B3207" s="4" t="s">
        <v>14</v>
      </c>
      <c r="C3207" s="5">
        <v>45358</v>
      </c>
      <c r="D3207" s="6">
        <v>45358</v>
      </c>
      <c r="E3207" s="7">
        <v>45358</v>
      </c>
      <c r="F3207" s="13">
        <v>45358</v>
      </c>
      <c r="G3207" s="4" t="s">
        <v>21</v>
      </c>
      <c r="H3207" s="4" t="s">
        <v>25</v>
      </c>
      <c r="I3207" s="4">
        <v>9580</v>
      </c>
      <c r="J3207" s="4">
        <v>573</v>
      </c>
      <c r="K3207" s="4">
        <v>72</v>
      </c>
      <c r="L3207" s="1">
        <v>4307.3</v>
      </c>
      <c r="M3207" s="1">
        <v>9512.07</v>
      </c>
      <c r="N3207" s="2">
        <f t="shared" si="550"/>
        <v>2.2083602256634083</v>
      </c>
      <c r="O3207" s="3">
        <f t="shared" si="551"/>
        <v>5.9812108559498957E-2</v>
      </c>
      <c r="P3207" s="3">
        <f t="shared" si="552"/>
        <v>0.1256544502617801</v>
      </c>
      <c r="Q3207" s="8">
        <f t="shared" si="553"/>
        <v>7.5171029668411871</v>
      </c>
      <c r="R3207" s="8">
        <f t="shared" si="554"/>
        <v>59.823611111111113</v>
      </c>
      <c r="S3207" s="8">
        <f t="shared" si="555"/>
        <v>5204.7699999999995</v>
      </c>
      <c r="T3207" s="3">
        <f t="shared" si="556"/>
        <v>0.54717532566518112</v>
      </c>
      <c r="U3207" s="3">
        <f t="shared" si="557"/>
        <v>0.44961377870563674</v>
      </c>
      <c r="V3207" s="3">
        <f t="shared" si="558"/>
        <v>0.82756778877837067</v>
      </c>
      <c r="W3207" s="4" t="str">
        <f t="shared" si="559"/>
        <v>Need Improvement</v>
      </c>
      <c r="X3207" s="4" t="str">
        <f t="shared" si="560"/>
        <v>Good</v>
      </c>
    </row>
    <row r="3208" spans="1:24" x14ac:dyDescent="0.3">
      <c r="A3208" s="4">
        <v>449624</v>
      </c>
      <c r="B3208" s="4" t="s">
        <v>16</v>
      </c>
      <c r="C3208" s="5">
        <v>45358</v>
      </c>
      <c r="D3208" s="6">
        <v>45358</v>
      </c>
      <c r="E3208" s="7">
        <v>45358</v>
      </c>
      <c r="F3208" s="13">
        <v>45358</v>
      </c>
      <c r="G3208" s="4" t="s">
        <v>15</v>
      </c>
      <c r="H3208" s="4" t="s">
        <v>13</v>
      </c>
      <c r="I3208" s="4">
        <v>5643</v>
      </c>
      <c r="J3208" s="4">
        <v>341</v>
      </c>
      <c r="K3208" s="4">
        <v>72</v>
      </c>
      <c r="L3208" s="1">
        <v>2692.79</v>
      </c>
      <c r="M3208" s="1">
        <v>6083.63</v>
      </c>
      <c r="N3208" s="2">
        <f t="shared" si="550"/>
        <v>2.2592292752126979</v>
      </c>
      <c r="O3208" s="3">
        <f t="shared" si="551"/>
        <v>6.042884990253411E-2</v>
      </c>
      <c r="P3208" s="3">
        <f t="shared" si="552"/>
        <v>0.21114369501466276</v>
      </c>
      <c r="Q3208" s="8">
        <f t="shared" si="553"/>
        <v>7.8967448680351904</v>
      </c>
      <c r="R3208" s="8">
        <f t="shared" si="554"/>
        <v>37.399861111111107</v>
      </c>
      <c r="S3208" s="8">
        <f t="shared" si="555"/>
        <v>3390.84</v>
      </c>
      <c r="T3208" s="3">
        <f t="shared" si="556"/>
        <v>0.55737117477558629</v>
      </c>
      <c r="U3208" s="3">
        <f t="shared" si="557"/>
        <v>0.47719121034910505</v>
      </c>
      <c r="V3208" s="3">
        <f t="shared" si="558"/>
        <v>0.79413655613358336</v>
      </c>
      <c r="W3208" s="4" t="str">
        <f t="shared" si="559"/>
        <v>Need Improvement</v>
      </c>
      <c r="X3208" s="4" t="str">
        <f t="shared" si="560"/>
        <v>Need Improvement</v>
      </c>
    </row>
    <row r="3209" spans="1:24" x14ac:dyDescent="0.3">
      <c r="A3209" s="4">
        <v>578745</v>
      </c>
      <c r="B3209" s="4" t="s">
        <v>18</v>
      </c>
      <c r="C3209" s="5">
        <v>45358</v>
      </c>
      <c r="D3209" s="6">
        <v>45358</v>
      </c>
      <c r="E3209" s="7">
        <v>45358</v>
      </c>
      <c r="F3209" s="13">
        <v>45358</v>
      </c>
      <c r="G3209" s="4" t="s">
        <v>12</v>
      </c>
      <c r="H3209" s="4" t="s">
        <v>19</v>
      </c>
      <c r="I3209" s="4">
        <v>7538</v>
      </c>
      <c r="J3209" s="4">
        <v>325</v>
      </c>
      <c r="K3209" s="4">
        <v>63</v>
      </c>
      <c r="L3209" s="1">
        <v>4894.66</v>
      </c>
      <c r="M3209" s="1">
        <v>8779.6200000000008</v>
      </c>
      <c r="N3209" s="2">
        <f t="shared" si="550"/>
        <v>1.7937139658321519</v>
      </c>
      <c r="O3209" s="3">
        <f t="shared" si="551"/>
        <v>4.3114884584770495E-2</v>
      </c>
      <c r="P3209" s="3">
        <f t="shared" si="552"/>
        <v>0.19384615384615383</v>
      </c>
      <c r="Q3209" s="8">
        <f t="shared" si="553"/>
        <v>15.060492307692307</v>
      </c>
      <c r="R3209" s="8">
        <f t="shared" si="554"/>
        <v>77.693015873015867</v>
      </c>
      <c r="S3209" s="8">
        <f t="shared" si="555"/>
        <v>3884.9600000000009</v>
      </c>
      <c r="T3209" s="3">
        <f t="shared" si="556"/>
        <v>0.44249751128180953</v>
      </c>
      <c r="U3209" s="3">
        <f t="shared" si="557"/>
        <v>0.64933138763597764</v>
      </c>
      <c r="V3209" s="3">
        <f t="shared" si="558"/>
        <v>1.2598997158271896</v>
      </c>
      <c r="W3209" s="4" t="str">
        <f t="shared" si="559"/>
        <v>Need Improvement</v>
      </c>
      <c r="X3209" s="4" t="str">
        <f t="shared" si="560"/>
        <v>Need Improvement</v>
      </c>
    </row>
    <row r="3210" spans="1:24" x14ac:dyDescent="0.3">
      <c r="A3210" s="4">
        <v>365015</v>
      </c>
      <c r="B3210" s="4" t="s">
        <v>20</v>
      </c>
      <c r="C3210" s="5">
        <v>45358</v>
      </c>
      <c r="D3210" s="6">
        <v>45358</v>
      </c>
      <c r="E3210" s="7">
        <v>45358</v>
      </c>
      <c r="F3210" s="13">
        <v>45358</v>
      </c>
      <c r="G3210" s="4" t="s">
        <v>12</v>
      </c>
      <c r="H3210" s="4" t="s">
        <v>17</v>
      </c>
      <c r="I3210" s="4">
        <v>3691</v>
      </c>
      <c r="J3210" s="4">
        <v>656</v>
      </c>
      <c r="K3210" s="4">
        <v>25</v>
      </c>
      <c r="L3210" s="1">
        <v>1017.87</v>
      </c>
      <c r="M3210" s="1">
        <v>9009.81</v>
      </c>
      <c r="N3210" s="2">
        <f t="shared" si="550"/>
        <v>8.8516313478145534</v>
      </c>
      <c r="O3210" s="3">
        <f t="shared" si="551"/>
        <v>0.17772961257111894</v>
      </c>
      <c r="P3210" s="3">
        <f t="shared" si="552"/>
        <v>3.8109756097560975E-2</v>
      </c>
      <c r="Q3210" s="8">
        <f t="shared" si="553"/>
        <v>1.5516310975609757</v>
      </c>
      <c r="R3210" s="8">
        <f t="shared" si="554"/>
        <v>40.714799999999997</v>
      </c>
      <c r="S3210" s="8">
        <f t="shared" si="555"/>
        <v>7991.94</v>
      </c>
      <c r="T3210" s="3">
        <f t="shared" si="556"/>
        <v>0.88702647447615435</v>
      </c>
      <c r="U3210" s="3">
        <f t="shared" si="557"/>
        <v>0.27577079382281222</v>
      </c>
      <c r="V3210" s="3">
        <f t="shared" si="558"/>
        <v>0.12736206728278743</v>
      </c>
      <c r="W3210" s="4" t="str">
        <f t="shared" si="559"/>
        <v>Excellent</v>
      </c>
      <c r="X3210" s="4" t="str">
        <f t="shared" si="560"/>
        <v>Excellent</v>
      </c>
    </row>
    <row r="3211" spans="1:24" x14ac:dyDescent="0.3">
      <c r="A3211" s="4">
        <v>436730</v>
      </c>
      <c r="B3211" s="4" t="s">
        <v>22</v>
      </c>
      <c r="C3211" s="5">
        <v>45358</v>
      </c>
      <c r="D3211" s="6">
        <v>45358</v>
      </c>
      <c r="E3211" s="7">
        <v>45358</v>
      </c>
      <c r="F3211" s="13">
        <v>45358</v>
      </c>
      <c r="G3211" s="4" t="s">
        <v>21</v>
      </c>
      <c r="H3211" s="4" t="s">
        <v>13</v>
      </c>
      <c r="I3211" s="4">
        <v>5026</v>
      </c>
      <c r="J3211" s="4">
        <v>805</v>
      </c>
      <c r="K3211" s="4">
        <v>44</v>
      </c>
      <c r="L3211" s="1">
        <v>1213.33</v>
      </c>
      <c r="M3211" s="1">
        <v>4361.29</v>
      </c>
      <c r="N3211" s="2">
        <f t="shared" si="550"/>
        <v>3.5944796551638878</v>
      </c>
      <c r="O3211" s="3">
        <f t="shared" si="551"/>
        <v>0.16016713091922005</v>
      </c>
      <c r="P3211" s="3">
        <f t="shared" si="552"/>
        <v>5.46583850931677E-2</v>
      </c>
      <c r="Q3211" s="8">
        <f t="shared" si="553"/>
        <v>1.5072422360248445</v>
      </c>
      <c r="R3211" s="8">
        <f t="shared" si="554"/>
        <v>27.575681818181817</v>
      </c>
      <c r="S3211" s="8">
        <f t="shared" si="555"/>
        <v>3147.96</v>
      </c>
      <c r="T3211" s="3">
        <f t="shared" si="556"/>
        <v>0.72179561551742721</v>
      </c>
      <c r="U3211" s="3">
        <f t="shared" si="557"/>
        <v>0.24141066454436927</v>
      </c>
      <c r="V3211" s="3">
        <f t="shared" si="558"/>
        <v>0.38543374121653384</v>
      </c>
      <c r="W3211" s="4" t="str">
        <f t="shared" si="559"/>
        <v>Need Improvement</v>
      </c>
      <c r="X3211" s="4" t="str">
        <f t="shared" si="560"/>
        <v>Need Improvement</v>
      </c>
    </row>
    <row r="3212" spans="1:24" x14ac:dyDescent="0.3">
      <c r="A3212" s="4">
        <v>744662</v>
      </c>
      <c r="B3212" s="4" t="s">
        <v>23</v>
      </c>
      <c r="C3212" s="5">
        <v>45358</v>
      </c>
      <c r="D3212" s="6">
        <v>45358</v>
      </c>
      <c r="E3212" s="7">
        <v>45358</v>
      </c>
      <c r="F3212" s="13">
        <v>45358</v>
      </c>
      <c r="G3212" s="4" t="s">
        <v>12</v>
      </c>
      <c r="H3212" s="4" t="s">
        <v>13</v>
      </c>
      <c r="I3212" s="4">
        <v>7509</v>
      </c>
      <c r="J3212" s="4">
        <v>430</v>
      </c>
      <c r="K3212" s="4">
        <v>29</v>
      </c>
      <c r="L3212" s="1">
        <v>4546.24</v>
      </c>
      <c r="M3212" s="1">
        <v>6419.55</v>
      </c>
      <c r="N3212" s="2">
        <f t="shared" si="550"/>
        <v>1.4120569965509961</v>
      </c>
      <c r="O3212" s="3">
        <f t="shared" si="551"/>
        <v>5.726461579438008E-2</v>
      </c>
      <c r="P3212" s="3">
        <f t="shared" si="552"/>
        <v>6.7441860465116285E-2</v>
      </c>
      <c r="Q3212" s="8">
        <f t="shared" si="553"/>
        <v>10.572651162790697</v>
      </c>
      <c r="R3212" s="8">
        <f t="shared" si="554"/>
        <v>156.76689655172413</v>
      </c>
      <c r="S3212" s="8">
        <f t="shared" si="555"/>
        <v>1873.3100000000004</v>
      </c>
      <c r="T3212" s="3">
        <f t="shared" si="556"/>
        <v>0.29181328909347232</v>
      </c>
      <c r="U3212" s="3">
        <f t="shared" si="557"/>
        <v>0.605438806765215</v>
      </c>
      <c r="V3212" s="3">
        <f t="shared" si="558"/>
        <v>2.4268487329913357</v>
      </c>
      <c r="W3212" s="4" t="str">
        <f t="shared" si="559"/>
        <v>Need Improvement</v>
      </c>
      <c r="X3212" s="4" t="str">
        <f t="shared" si="560"/>
        <v>Need Improvement</v>
      </c>
    </row>
    <row r="3213" spans="1:24" x14ac:dyDescent="0.3">
      <c r="A3213" s="4">
        <v>837486</v>
      </c>
      <c r="B3213" s="4" t="s">
        <v>24</v>
      </c>
      <c r="C3213" s="5">
        <v>45358</v>
      </c>
      <c r="D3213" s="6">
        <v>45358</v>
      </c>
      <c r="E3213" s="7">
        <v>45358</v>
      </c>
      <c r="F3213" s="13">
        <v>45358</v>
      </c>
      <c r="G3213" s="4" t="s">
        <v>12</v>
      </c>
      <c r="H3213" s="4" t="s">
        <v>25</v>
      </c>
      <c r="I3213" s="4">
        <v>6704</v>
      </c>
      <c r="J3213" s="4">
        <v>329</v>
      </c>
      <c r="K3213" s="4">
        <v>43</v>
      </c>
      <c r="L3213" s="1">
        <v>2124.88</v>
      </c>
      <c r="M3213" s="1">
        <v>8993.65</v>
      </c>
      <c r="N3213" s="2">
        <f t="shared" si="550"/>
        <v>4.2325448966529873</v>
      </c>
      <c r="O3213" s="3">
        <f t="shared" si="551"/>
        <v>4.9075178997613364E-2</v>
      </c>
      <c r="P3213" s="3">
        <f t="shared" si="552"/>
        <v>0.13069908814589665</v>
      </c>
      <c r="Q3213" s="8">
        <f t="shared" si="553"/>
        <v>6.4586018237082072</v>
      </c>
      <c r="R3213" s="8">
        <f t="shared" si="554"/>
        <v>49.415813953488374</v>
      </c>
      <c r="S3213" s="8">
        <f t="shared" si="555"/>
        <v>6868.7699999999995</v>
      </c>
      <c r="T3213" s="3">
        <f t="shared" si="556"/>
        <v>0.7637355245089591</v>
      </c>
      <c r="U3213" s="3">
        <f t="shared" si="557"/>
        <v>0.31695704057279239</v>
      </c>
      <c r="V3213" s="3">
        <f t="shared" si="558"/>
        <v>0.30935378532109831</v>
      </c>
      <c r="W3213" s="4" t="str">
        <f t="shared" si="559"/>
        <v>Need Improvement</v>
      </c>
      <c r="X3213" s="4" t="str">
        <f t="shared" si="560"/>
        <v>Good</v>
      </c>
    </row>
    <row r="3214" spans="1:24" x14ac:dyDescent="0.3">
      <c r="A3214" s="4">
        <v>974253</v>
      </c>
      <c r="B3214" s="4" t="s">
        <v>26</v>
      </c>
      <c r="C3214" s="5">
        <v>45358</v>
      </c>
      <c r="D3214" s="6">
        <v>45358</v>
      </c>
      <c r="E3214" s="7">
        <v>45358</v>
      </c>
      <c r="F3214" s="13">
        <v>45358</v>
      </c>
      <c r="G3214" s="4" t="s">
        <v>15</v>
      </c>
      <c r="H3214" s="4" t="s">
        <v>17</v>
      </c>
      <c r="I3214" s="4">
        <v>7239</v>
      </c>
      <c r="J3214" s="4">
        <v>753</v>
      </c>
      <c r="K3214" s="4">
        <v>55</v>
      </c>
      <c r="L3214" s="1">
        <v>2507.52</v>
      </c>
      <c r="M3214" s="1">
        <v>7716.18</v>
      </c>
      <c r="N3214" s="2">
        <f t="shared" si="550"/>
        <v>3.0772157350689127</v>
      </c>
      <c r="O3214" s="3">
        <f t="shared" si="551"/>
        <v>0.10401989225031082</v>
      </c>
      <c r="P3214" s="3">
        <f t="shared" si="552"/>
        <v>7.3041168658698544E-2</v>
      </c>
      <c r="Q3214" s="8">
        <f t="shared" si="553"/>
        <v>3.3300398406374501</v>
      </c>
      <c r="R3214" s="8">
        <f t="shared" si="554"/>
        <v>45.591272727272724</v>
      </c>
      <c r="S3214" s="8">
        <f t="shared" si="555"/>
        <v>5208.66</v>
      </c>
      <c r="T3214" s="3">
        <f t="shared" si="556"/>
        <v>0.6750309090767711</v>
      </c>
      <c r="U3214" s="3">
        <f t="shared" si="557"/>
        <v>0.34639038541234979</v>
      </c>
      <c r="V3214" s="3">
        <f t="shared" si="558"/>
        <v>0.48141364573613943</v>
      </c>
      <c r="W3214" s="4" t="str">
        <f t="shared" si="559"/>
        <v>Need Improvement</v>
      </c>
      <c r="X3214" s="4" t="str">
        <f t="shared" si="560"/>
        <v>Good</v>
      </c>
    </row>
    <row r="3215" spans="1:24" x14ac:dyDescent="0.3">
      <c r="A3215" s="4">
        <v>843128</v>
      </c>
      <c r="B3215" s="4" t="s">
        <v>11</v>
      </c>
      <c r="C3215" s="5">
        <v>45359</v>
      </c>
      <c r="D3215" s="6">
        <v>45359</v>
      </c>
      <c r="E3215" s="7">
        <v>45359</v>
      </c>
      <c r="F3215" s="13">
        <v>45359</v>
      </c>
      <c r="G3215" s="4" t="s">
        <v>21</v>
      </c>
      <c r="H3215" s="4" t="s">
        <v>13</v>
      </c>
      <c r="I3215" s="4">
        <v>4696</v>
      </c>
      <c r="J3215" s="4">
        <v>503</v>
      </c>
      <c r="K3215" s="4">
        <v>25</v>
      </c>
      <c r="L3215" s="1">
        <v>3143.04</v>
      </c>
      <c r="M3215" s="1">
        <v>2285.83</v>
      </c>
      <c r="N3215" s="2">
        <f t="shared" si="550"/>
        <v>0.72726723172469965</v>
      </c>
      <c r="O3215" s="3">
        <f t="shared" si="551"/>
        <v>0.10711243611584327</v>
      </c>
      <c r="P3215" s="3">
        <f t="shared" si="552"/>
        <v>4.9701789264413522E-2</v>
      </c>
      <c r="Q3215" s="8">
        <f t="shared" si="553"/>
        <v>6.2485884691848907</v>
      </c>
      <c r="R3215" s="8">
        <f t="shared" si="554"/>
        <v>125.7216</v>
      </c>
      <c r="S3215" s="8">
        <f t="shared" si="555"/>
        <v>-857.21</v>
      </c>
      <c r="T3215" s="3">
        <f t="shared" si="556"/>
        <v>-0.37501039009900128</v>
      </c>
      <c r="U3215" s="3">
        <f t="shared" si="557"/>
        <v>0.66930153321976149</v>
      </c>
      <c r="V3215" s="3">
        <f t="shared" si="558"/>
        <v>-3.6665927835652874</v>
      </c>
      <c r="W3215" s="4" t="str">
        <f t="shared" si="559"/>
        <v>Need Improvement</v>
      </c>
      <c r="X3215" s="4" t="str">
        <f t="shared" si="560"/>
        <v>Poor</v>
      </c>
    </row>
    <row r="3216" spans="1:24" x14ac:dyDescent="0.3">
      <c r="A3216" s="4">
        <v>247519</v>
      </c>
      <c r="B3216" s="4" t="s">
        <v>14</v>
      </c>
      <c r="C3216" s="5">
        <v>45359</v>
      </c>
      <c r="D3216" s="6">
        <v>45359</v>
      </c>
      <c r="E3216" s="7">
        <v>45359</v>
      </c>
      <c r="F3216" s="13">
        <v>45359</v>
      </c>
      <c r="G3216" s="4" t="s">
        <v>15</v>
      </c>
      <c r="H3216" s="4" t="s">
        <v>17</v>
      </c>
      <c r="I3216" s="4">
        <v>9068</v>
      </c>
      <c r="J3216" s="4">
        <v>402</v>
      </c>
      <c r="K3216" s="4">
        <v>60</v>
      </c>
      <c r="L3216" s="1">
        <v>3073.38</v>
      </c>
      <c r="M3216" s="1">
        <v>5849.12</v>
      </c>
      <c r="N3216" s="2">
        <f t="shared" si="550"/>
        <v>1.9031554835392954</v>
      </c>
      <c r="O3216" s="3">
        <f t="shared" si="551"/>
        <v>4.4331715924128802E-2</v>
      </c>
      <c r="P3216" s="3">
        <f t="shared" si="552"/>
        <v>0.14925373134328357</v>
      </c>
      <c r="Q3216" s="8">
        <f t="shared" si="553"/>
        <v>7.6452238805970154</v>
      </c>
      <c r="R3216" s="8">
        <f t="shared" si="554"/>
        <v>51.222999999999999</v>
      </c>
      <c r="S3216" s="8">
        <f t="shared" si="555"/>
        <v>2775.74</v>
      </c>
      <c r="T3216" s="3">
        <f t="shared" si="556"/>
        <v>0.47455685641600787</v>
      </c>
      <c r="U3216" s="3">
        <f t="shared" si="557"/>
        <v>0.33892589325099254</v>
      </c>
      <c r="V3216" s="3">
        <f t="shared" si="558"/>
        <v>1.1072290632407935</v>
      </c>
      <c r="W3216" s="4" t="str">
        <f t="shared" si="559"/>
        <v>Need Improvement</v>
      </c>
      <c r="X3216" s="4" t="str">
        <f t="shared" si="560"/>
        <v>Need Improvement</v>
      </c>
    </row>
    <row r="3217" spans="1:24" x14ac:dyDescent="0.3">
      <c r="A3217" s="4">
        <v>259725</v>
      </c>
      <c r="B3217" s="4" t="s">
        <v>16</v>
      </c>
      <c r="C3217" s="5">
        <v>45359</v>
      </c>
      <c r="D3217" s="6">
        <v>45359</v>
      </c>
      <c r="E3217" s="7">
        <v>45359</v>
      </c>
      <c r="F3217" s="13">
        <v>45359</v>
      </c>
      <c r="G3217" s="4" t="s">
        <v>21</v>
      </c>
      <c r="H3217" s="4" t="s">
        <v>25</v>
      </c>
      <c r="I3217" s="4">
        <v>4488</v>
      </c>
      <c r="J3217" s="4">
        <v>931</v>
      </c>
      <c r="K3217" s="4">
        <v>71</v>
      </c>
      <c r="L3217" s="1">
        <v>2935.19</v>
      </c>
      <c r="M3217" s="1">
        <v>9276.91</v>
      </c>
      <c r="N3217" s="2">
        <f t="shared" si="550"/>
        <v>3.1605824495177481</v>
      </c>
      <c r="O3217" s="3">
        <f t="shared" si="551"/>
        <v>0.20744206773618537</v>
      </c>
      <c r="P3217" s="3">
        <f t="shared" si="552"/>
        <v>7.6262083780880771E-2</v>
      </c>
      <c r="Q3217" s="8">
        <f t="shared" si="553"/>
        <v>3.1527282491944146</v>
      </c>
      <c r="R3217" s="8">
        <f t="shared" si="554"/>
        <v>41.340704225352113</v>
      </c>
      <c r="S3217" s="8">
        <f t="shared" si="555"/>
        <v>6341.7199999999993</v>
      </c>
      <c r="T3217" s="3">
        <f t="shared" si="556"/>
        <v>0.68360262199374566</v>
      </c>
      <c r="U3217" s="3">
        <f t="shared" si="557"/>
        <v>0.65400846702317295</v>
      </c>
      <c r="V3217" s="3">
        <f t="shared" si="558"/>
        <v>0.46283815747147466</v>
      </c>
      <c r="W3217" s="4" t="str">
        <f t="shared" si="559"/>
        <v>Need Improvement</v>
      </c>
      <c r="X3217" s="4" t="str">
        <f t="shared" si="560"/>
        <v>Good</v>
      </c>
    </row>
    <row r="3218" spans="1:24" x14ac:dyDescent="0.3">
      <c r="A3218" s="4">
        <v>214821</v>
      </c>
      <c r="B3218" s="4" t="s">
        <v>18</v>
      </c>
      <c r="C3218" s="5">
        <v>45359</v>
      </c>
      <c r="D3218" s="6">
        <v>45359</v>
      </c>
      <c r="E3218" s="7">
        <v>45359</v>
      </c>
      <c r="F3218" s="13">
        <v>45359</v>
      </c>
      <c r="G3218" s="4" t="s">
        <v>15</v>
      </c>
      <c r="H3218" s="4" t="s">
        <v>19</v>
      </c>
      <c r="I3218" s="4">
        <v>9891</v>
      </c>
      <c r="J3218" s="4">
        <v>1000</v>
      </c>
      <c r="K3218" s="4">
        <v>13</v>
      </c>
      <c r="L3218" s="1">
        <v>1473.14</v>
      </c>
      <c r="M3218" s="1">
        <v>8473.82</v>
      </c>
      <c r="N3218" s="2">
        <f t="shared" si="550"/>
        <v>5.752216354182222</v>
      </c>
      <c r="O3218" s="3">
        <f t="shared" si="551"/>
        <v>0.10110201193003741</v>
      </c>
      <c r="P3218" s="3">
        <f t="shared" si="552"/>
        <v>1.2999999999999999E-2</v>
      </c>
      <c r="Q3218" s="8">
        <f t="shared" si="553"/>
        <v>1.4731400000000001</v>
      </c>
      <c r="R3218" s="8">
        <f t="shared" si="554"/>
        <v>113.31846153846155</v>
      </c>
      <c r="S3218" s="8">
        <f t="shared" si="555"/>
        <v>7000.6799999999994</v>
      </c>
      <c r="T3218" s="3">
        <f t="shared" si="556"/>
        <v>0.82615396597992397</v>
      </c>
      <c r="U3218" s="3">
        <f t="shared" si="557"/>
        <v>0.14893741785461531</v>
      </c>
      <c r="V3218" s="3">
        <f t="shared" si="558"/>
        <v>0.2104281298388157</v>
      </c>
      <c r="W3218" s="4" t="str">
        <f t="shared" si="559"/>
        <v>Good</v>
      </c>
      <c r="X3218" s="4" t="str">
        <f t="shared" si="560"/>
        <v>Excellent</v>
      </c>
    </row>
    <row r="3219" spans="1:24" x14ac:dyDescent="0.3">
      <c r="A3219" s="4">
        <v>613617</v>
      </c>
      <c r="B3219" s="4" t="s">
        <v>20</v>
      </c>
      <c r="C3219" s="5">
        <v>45359</v>
      </c>
      <c r="D3219" s="6">
        <v>45359</v>
      </c>
      <c r="E3219" s="7">
        <v>45359</v>
      </c>
      <c r="F3219" s="13">
        <v>45359</v>
      </c>
      <c r="G3219" s="4" t="s">
        <v>12</v>
      </c>
      <c r="H3219" s="4" t="s">
        <v>25</v>
      </c>
      <c r="I3219" s="4">
        <v>7542</v>
      </c>
      <c r="J3219" s="4">
        <v>770</v>
      </c>
      <c r="K3219" s="4">
        <v>26</v>
      </c>
      <c r="L3219" s="1">
        <v>3375.29</v>
      </c>
      <c r="M3219" s="1">
        <v>9514.86</v>
      </c>
      <c r="N3219" s="2">
        <f t="shared" si="550"/>
        <v>2.8189755546930786</v>
      </c>
      <c r="O3219" s="3">
        <f t="shared" si="551"/>
        <v>0.1020949350304959</v>
      </c>
      <c r="P3219" s="3">
        <f t="shared" si="552"/>
        <v>3.3766233766233764E-2</v>
      </c>
      <c r="Q3219" s="8">
        <f t="shared" si="553"/>
        <v>4.3834935064935063</v>
      </c>
      <c r="R3219" s="8">
        <f t="shared" si="554"/>
        <v>129.81884615384615</v>
      </c>
      <c r="S3219" s="8">
        <f t="shared" si="555"/>
        <v>6139.5700000000006</v>
      </c>
      <c r="T3219" s="3">
        <f t="shared" si="556"/>
        <v>0.64526120195147385</v>
      </c>
      <c r="U3219" s="3">
        <f t="shared" si="557"/>
        <v>0.44753248475205515</v>
      </c>
      <c r="V3219" s="3">
        <f t="shared" si="558"/>
        <v>0.54975999947879084</v>
      </c>
      <c r="W3219" s="4" t="str">
        <f t="shared" si="559"/>
        <v>Need Improvement</v>
      </c>
      <c r="X3219" s="4" t="str">
        <f t="shared" si="560"/>
        <v>Good</v>
      </c>
    </row>
    <row r="3220" spans="1:24" x14ac:dyDescent="0.3">
      <c r="A3220" s="4">
        <v>741704</v>
      </c>
      <c r="B3220" s="4" t="s">
        <v>22</v>
      </c>
      <c r="C3220" s="5">
        <v>45359</v>
      </c>
      <c r="D3220" s="6">
        <v>45359</v>
      </c>
      <c r="E3220" s="7">
        <v>45359</v>
      </c>
      <c r="F3220" s="13">
        <v>45359</v>
      </c>
      <c r="G3220" s="4" t="s">
        <v>21</v>
      </c>
      <c r="H3220" s="4" t="s">
        <v>17</v>
      </c>
      <c r="I3220" s="4">
        <v>5323</v>
      </c>
      <c r="J3220" s="4">
        <v>636</v>
      </c>
      <c r="K3220" s="4">
        <v>69</v>
      </c>
      <c r="L3220" s="1">
        <v>3436.98</v>
      </c>
      <c r="M3220" s="1">
        <v>3699.66</v>
      </c>
      <c r="N3220" s="2">
        <f t="shared" si="550"/>
        <v>1.0764275614056527</v>
      </c>
      <c r="O3220" s="3">
        <f t="shared" si="551"/>
        <v>0.11948149539733233</v>
      </c>
      <c r="P3220" s="3">
        <f t="shared" si="552"/>
        <v>0.10849056603773585</v>
      </c>
      <c r="Q3220" s="8">
        <f t="shared" si="553"/>
        <v>5.4040566037735847</v>
      </c>
      <c r="R3220" s="8">
        <f t="shared" si="554"/>
        <v>49.811304347826088</v>
      </c>
      <c r="S3220" s="8">
        <f t="shared" si="555"/>
        <v>262.67999999999984</v>
      </c>
      <c r="T3220" s="3">
        <f t="shared" si="556"/>
        <v>7.1001119021747897E-2</v>
      </c>
      <c r="U3220" s="3">
        <f t="shared" si="557"/>
        <v>0.64568476423069698</v>
      </c>
      <c r="V3220" s="3">
        <f t="shared" si="558"/>
        <v>13.084285061672004</v>
      </c>
      <c r="W3220" s="4" t="str">
        <f t="shared" si="559"/>
        <v>Need Improvement</v>
      </c>
      <c r="X3220" s="4" t="str">
        <f t="shared" si="560"/>
        <v>Need Improvement</v>
      </c>
    </row>
    <row r="3221" spans="1:24" x14ac:dyDescent="0.3">
      <c r="A3221" s="4">
        <v>441650</v>
      </c>
      <c r="B3221" s="4" t="s">
        <v>23</v>
      </c>
      <c r="C3221" s="5">
        <v>45359</v>
      </c>
      <c r="D3221" s="6">
        <v>45359</v>
      </c>
      <c r="E3221" s="7">
        <v>45359</v>
      </c>
      <c r="F3221" s="13">
        <v>45359</v>
      </c>
      <c r="G3221" s="4" t="s">
        <v>27</v>
      </c>
      <c r="H3221" s="4" t="s">
        <v>19</v>
      </c>
      <c r="I3221" s="4">
        <v>7467</v>
      </c>
      <c r="J3221" s="4">
        <v>408</v>
      </c>
      <c r="K3221" s="4">
        <v>94</v>
      </c>
      <c r="L3221" s="1">
        <v>2408.69</v>
      </c>
      <c r="M3221" s="1">
        <v>2629.15</v>
      </c>
      <c r="N3221" s="2">
        <f t="shared" si="550"/>
        <v>1.0915269295758276</v>
      </c>
      <c r="O3221" s="3">
        <f t="shared" si="551"/>
        <v>5.4640417838489351E-2</v>
      </c>
      <c r="P3221" s="3">
        <f t="shared" si="552"/>
        <v>0.23039215686274508</v>
      </c>
      <c r="Q3221" s="8">
        <f t="shared" si="553"/>
        <v>5.9036519607843134</v>
      </c>
      <c r="R3221" s="8">
        <f t="shared" si="554"/>
        <v>25.624361702127661</v>
      </c>
      <c r="S3221" s="8">
        <f t="shared" si="555"/>
        <v>220.46000000000004</v>
      </c>
      <c r="T3221" s="3">
        <f t="shared" si="556"/>
        <v>8.385219557651713E-2</v>
      </c>
      <c r="U3221" s="3">
        <f t="shared" si="557"/>
        <v>0.32257800991027186</v>
      </c>
      <c r="V3221" s="3">
        <f t="shared" si="558"/>
        <v>10.925746167105142</v>
      </c>
      <c r="W3221" s="4" t="str">
        <f t="shared" si="559"/>
        <v>Need Improvement</v>
      </c>
      <c r="X3221" s="4" t="str">
        <f t="shared" si="560"/>
        <v>Need Improvement</v>
      </c>
    </row>
    <row r="3222" spans="1:24" x14ac:dyDescent="0.3">
      <c r="A3222" s="4">
        <v>92354</v>
      </c>
      <c r="B3222" s="4" t="s">
        <v>24</v>
      </c>
      <c r="C3222" s="5">
        <v>45359</v>
      </c>
      <c r="D3222" s="6">
        <v>45359</v>
      </c>
      <c r="E3222" s="7">
        <v>45359</v>
      </c>
      <c r="F3222" s="13">
        <v>45359</v>
      </c>
      <c r="G3222" s="4" t="s">
        <v>21</v>
      </c>
      <c r="H3222" s="4" t="s">
        <v>17</v>
      </c>
      <c r="I3222" s="4">
        <v>7327</v>
      </c>
      <c r="J3222" s="4">
        <v>695</v>
      </c>
      <c r="K3222" s="4">
        <v>45</v>
      </c>
      <c r="L3222" s="1">
        <v>4550.8500000000004</v>
      </c>
      <c r="M3222" s="1">
        <v>3360.15</v>
      </c>
      <c r="N3222" s="2">
        <f t="shared" si="550"/>
        <v>0.73835657075051908</v>
      </c>
      <c r="O3222" s="3">
        <f t="shared" si="551"/>
        <v>9.4854647195305036E-2</v>
      </c>
      <c r="P3222" s="3">
        <f t="shared" si="552"/>
        <v>6.4748201438848921E-2</v>
      </c>
      <c r="Q3222" s="8">
        <f t="shared" si="553"/>
        <v>6.5479856115107919</v>
      </c>
      <c r="R3222" s="8">
        <f t="shared" si="554"/>
        <v>101.13000000000001</v>
      </c>
      <c r="S3222" s="8">
        <f t="shared" si="555"/>
        <v>-1190.7000000000003</v>
      </c>
      <c r="T3222" s="3">
        <f t="shared" si="556"/>
        <v>-0.35435918039373249</v>
      </c>
      <c r="U3222" s="3">
        <f t="shared" si="557"/>
        <v>0.62110686501978984</v>
      </c>
      <c r="V3222" s="3">
        <f t="shared" si="558"/>
        <v>-3.8219954648526073</v>
      </c>
      <c r="W3222" s="4" t="str">
        <f t="shared" si="559"/>
        <v>Need Improvement</v>
      </c>
      <c r="X3222" s="4" t="str">
        <f t="shared" si="560"/>
        <v>Poor</v>
      </c>
    </row>
    <row r="3223" spans="1:24" x14ac:dyDescent="0.3">
      <c r="A3223" s="4">
        <v>503333</v>
      </c>
      <c r="B3223" s="4" t="s">
        <v>26</v>
      </c>
      <c r="C3223" s="5">
        <v>45359</v>
      </c>
      <c r="D3223" s="6">
        <v>45359</v>
      </c>
      <c r="E3223" s="7">
        <v>45359</v>
      </c>
      <c r="F3223" s="13">
        <v>45359</v>
      </c>
      <c r="G3223" s="4" t="s">
        <v>27</v>
      </c>
      <c r="H3223" s="4" t="s">
        <v>17</v>
      </c>
      <c r="I3223" s="4">
        <v>4604</v>
      </c>
      <c r="J3223" s="4">
        <v>439</v>
      </c>
      <c r="K3223" s="4">
        <v>19</v>
      </c>
      <c r="L3223" s="1">
        <v>3350.09</v>
      </c>
      <c r="M3223" s="1">
        <v>9910.92</v>
      </c>
      <c r="N3223" s="2">
        <f t="shared" si="550"/>
        <v>2.9584041025763486</v>
      </c>
      <c r="O3223" s="3">
        <f t="shared" si="551"/>
        <v>9.5351867940920945E-2</v>
      </c>
      <c r="P3223" s="3">
        <f t="shared" si="552"/>
        <v>4.328018223234624E-2</v>
      </c>
      <c r="Q3223" s="8">
        <f t="shared" si="553"/>
        <v>7.63118451025057</v>
      </c>
      <c r="R3223" s="8">
        <f t="shared" si="554"/>
        <v>176.32052631578949</v>
      </c>
      <c r="S3223" s="8">
        <f t="shared" si="555"/>
        <v>6560.83</v>
      </c>
      <c r="T3223" s="3">
        <f t="shared" si="556"/>
        <v>0.66197991710154047</v>
      </c>
      <c r="U3223" s="3">
        <f t="shared" si="557"/>
        <v>0.72764769765421378</v>
      </c>
      <c r="V3223" s="3">
        <f t="shared" si="558"/>
        <v>0.51061984535493221</v>
      </c>
      <c r="W3223" s="4" t="str">
        <f t="shared" si="559"/>
        <v>Need Improvement</v>
      </c>
      <c r="X3223" s="4" t="str">
        <f t="shared" si="560"/>
        <v>Good</v>
      </c>
    </row>
    <row r="3224" spans="1:24" x14ac:dyDescent="0.3">
      <c r="A3224" s="4">
        <v>525361</v>
      </c>
      <c r="B3224" s="4" t="s">
        <v>11</v>
      </c>
      <c r="C3224" s="5">
        <v>45360</v>
      </c>
      <c r="D3224" s="6">
        <v>45360</v>
      </c>
      <c r="E3224" s="7">
        <v>45360</v>
      </c>
      <c r="F3224" s="13">
        <v>45360</v>
      </c>
      <c r="G3224" s="4" t="s">
        <v>15</v>
      </c>
      <c r="H3224" s="4" t="s">
        <v>17</v>
      </c>
      <c r="I3224" s="4">
        <v>9436</v>
      </c>
      <c r="J3224" s="4">
        <v>799</v>
      </c>
      <c r="K3224" s="4">
        <v>57</v>
      </c>
      <c r="L3224" s="1">
        <v>4872.7700000000004</v>
      </c>
      <c r="M3224" s="1">
        <v>7498.33</v>
      </c>
      <c r="N3224" s="2">
        <f t="shared" si="550"/>
        <v>1.5388228871873697</v>
      </c>
      <c r="O3224" s="3">
        <f t="shared" si="551"/>
        <v>8.4675710046629923E-2</v>
      </c>
      <c r="P3224" s="3">
        <f t="shared" si="552"/>
        <v>7.1339173967459327E-2</v>
      </c>
      <c r="Q3224" s="8">
        <f t="shared" si="553"/>
        <v>6.0985857321652075</v>
      </c>
      <c r="R3224" s="8">
        <f t="shared" si="554"/>
        <v>85.487192982456151</v>
      </c>
      <c r="S3224" s="8">
        <f t="shared" si="555"/>
        <v>2625.5599999999995</v>
      </c>
      <c r="T3224" s="3">
        <f t="shared" si="556"/>
        <v>0.35015263398650093</v>
      </c>
      <c r="U3224" s="3">
        <f t="shared" si="557"/>
        <v>0.51640207715133535</v>
      </c>
      <c r="V3224" s="3">
        <f t="shared" si="558"/>
        <v>1.8558974085528426</v>
      </c>
      <c r="W3224" s="4" t="str">
        <f t="shared" si="559"/>
        <v>Need Improvement</v>
      </c>
      <c r="X3224" s="4" t="str">
        <f t="shared" si="560"/>
        <v>Need Improvement</v>
      </c>
    </row>
    <row r="3225" spans="1:24" x14ac:dyDescent="0.3">
      <c r="A3225" s="4">
        <v>486379</v>
      </c>
      <c r="B3225" s="4" t="s">
        <v>14</v>
      </c>
      <c r="C3225" s="5">
        <v>45360</v>
      </c>
      <c r="D3225" s="6">
        <v>45360</v>
      </c>
      <c r="E3225" s="7">
        <v>45360</v>
      </c>
      <c r="F3225" s="13">
        <v>45360</v>
      </c>
      <c r="G3225" s="4" t="s">
        <v>15</v>
      </c>
      <c r="H3225" s="4" t="s">
        <v>19</v>
      </c>
      <c r="I3225" s="4">
        <v>4771</v>
      </c>
      <c r="J3225" s="4">
        <v>786</v>
      </c>
      <c r="K3225" s="4">
        <v>52</v>
      </c>
      <c r="L3225" s="1">
        <v>4744.12</v>
      </c>
      <c r="M3225" s="1">
        <v>2079.61</v>
      </c>
      <c r="N3225" s="2">
        <f t="shared" si="550"/>
        <v>0.43835526925963092</v>
      </c>
      <c r="O3225" s="3">
        <f t="shared" si="551"/>
        <v>0.16474533640746175</v>
      </c>
      <c r="P3225" s="3">
        <f t="shared" si="552"/>
        <v>6.6157760814249358E-2</v>
      </c>
      <c r="Q3225" s="8">
        <f t="shared" si="553"/>
        <v>6.0357760814249364</v>
      </c>
      <c r="R3225" s="8">
        <f t="shared" si="554"/>
        <v>91.233076923076922</v>
      </c>
      <c r="S3225" s="8">
        <f t="shared" si="555"/>
        <v>-2664.5099999999998</v>
      </c>
      <c r="T3225" s="3">
        <f t="shared" si="556"/>
        <v>-1.2812546583253588</v>
      </c>
      <c r="U3225" s="3">
        <f t="shared" si="557"/>
        <v>0.9943659610144624</v>
      </c>
      <c r="V3225" s="3">
        <f t="shared" si="558"/>
        <v>-1.7804849672172371</v>
      </c>
      <c r="W3225" s="4" t="str">
        <f t="shared" si="559"/>
        <v>Need Improvement</v>
      </c>
      <c r="X3225" s="4" t="str">
        <f t="shared" si="560"/>
        <v>Poor</v>
      </c>
    </row>
    <row r="3226" spans="1:24" x14ac:dyDescent="0.3">
      <c r="A3226" s="4">
        <v>157257</v>
      </c>
      <c r="B3226" s="4" t="s">
        <v>16</v>
      </c>
      <c r="C3226" s="5">
        <v>45360</v>
      </c>
      <c r="D3226" s="6">
        <v>45360</v>
      </c>
      <c r="E3226" s="7">
        <v>45360</v>
      </c>
      <c r="F3226" s="13">
        <v>45360</v>
      </c>
      <c r="G3226" s="4" t="s">
        <v>27</v>
      </c>
      <c r="H3226" s="4" t="s">
        <v>17</v>
      </c>
      <c r="I3226" s="4">
        <v>7755</v>
      </c>
      <c r="J3226" s="4">
        <v>820</v>
      </c>
      <c r="K3226" s="4">
        <v>13</v>
      </c>
      <c r="L3226" s="1">
        <v>4293.32</v>
      </c>
      <c r="M3226" s="1">
        <v>8973.84</v>
      </c>
      <c r="N3226" s="2">
        <f t="shared" si="550"/>
        <v>2.0901866154863837</v>
      </c>
      <c r="O3226" s="3">
        <f t="shared" si="551"/>
        <v>0.10573823339780787</v>
      </c>
      <c r="P3226" s="3">
        <f t="shared" si="552"/>
        <v>1.5853658536585366E-2</v>
      </c>
      <c r="Q3226" s="8">
        <f t="shared" si="553"/>
        <v>5.2357560975609756</v>
      </c>
      <c r="R3226" s="8">
        <f t="shared" si="554"/>
        <v>330.25538461538457</v>
      </c>
      <c r="S3226" s="8">
        <f t="shared" si="555"/>
        <v>4680.5200000000004</v>
      </c>
      <c r="T3226" s="3">
        <f t="shared" si="556"/>
        <v>0.52157381901170519</v>
      </c>
      <c r="U3226" s="3">
        <f t="shared" si="557"/>
        <v>0.55361960025789814</v>
      </c>
      <c r="V3226" s="3">
        <f t="shared" si="558"/>
        <v>0.91727414902617643</v>
      </c>
      <c r="W3226" s="4" t="str">
        <f t="shared" si="559"/>
        <v>Need Improvement</v>
      </c>
      <c r="X3226" s="4" t="str">
        <f t="shared" si="560"/>
        <v>Good</v>
      </c>
    </row>
    <row r="3227" spans="1:24" x14ac:dyDescent="0.3">
      <c r="A3227" s="4">
        <v>743218</v>
      </c>
      <c r="B3227" s="4" t="s">
        <v>18</v>
      </c>
      <c r="C3227" s="5">
        <v>45360</v>
      </c>
      <c r="D3227" s="6">
        <v>45360</v>
      </c>
      <c r="E3227" s="7">
        <v>45360</v>
      </c>
      <c r="F3227" s="13">
        <v>45360</v>
      </c>
      <c r="G3227" s="4" t="s">
        <v>12</v>
      </c>
      <c r="H3227" s="4" t="s">
        <v>13</v>
      </c>
      <c r="I3227" s="4">
        <v>9791</v>
      </c>
      <c r="J3227" s="4">
        <v>943</v>
      </c>
      <c r="K3227" s="4">
        <v>89</v>
      </c>
      <c r="L3227" s="1">
        <v>4234.28</v>
      </c>
      <c r="M3227" s="1">
        <v>4946.05</v>
      </c>
      <c r="N3227" s="2">
        <f t="shared" si="550"/>
        <v>1.1680970554616135</v>
      </c>
      <c r="O3227" s="3">
        <f t="shared" si="551"/>
        <v>9.6312940455520371E-2</v>
      </c>
      <c r="P3227" s="3">
        <f t="shared" si="552"/>
        <v>9.4379639448568392E-2</v>
      </c>
      <c r="Q3227" s="8">
        <f t="shared" si="553"/>
        <v>4.4902226935312832</v>
      </c>
      <c r="R3227" s="8">
        <f t="shared" si="554"/>
        <v>47.576179775280899</v>
      </c>
      <c r="S3227" s="8">
        <f t="shared" si="555"/>
        <v>711.77000000000044</v>
      </c>
      <c r="T3227" s="3">
        <f t="shared" si="556"/>
        <v>0.14390675387430382</v>
      </c>
      <c r="U3227" s="3">
        <f t="shared" si="557"/>
        <v>0.43246655091410474</v>
      </c>
      <c r="V3227" s="3">
        <f t="shared" si="558"/>
        <v>5.9489441814069108</v>
      </c>
      <c r="W3227" s="4" t="str">
        <f t="shared" si="559"/>
        <v>Need Improvement</v>
      </c>
      <c r="X3227" s="4" t="str">
        <f t="shared" si="560"/>
        <v>Need Improvement</v>
      </c>
    </row>
    <row r="3228" spans="1:24" x14ac:dyDescent="0.3">
      <c r="A3228" s="4">
        <v>275662</v>
      </c>
      <c r="B3228" s="4" t="s">
        <v>20</v>
      </c>
      <c r="C3228" s="5">
        <v>45360</v>
      </c>
      <c r="D3228" s="6">
        <v>45360</v>
      </c>
      <c r="E3228" s="7">
        <v>45360</v>
      </c>
      <c r="F3228" s="13">
        <v>45360</v>
      </c>
      <c r="G3228" s="4" t="s">
        <v>12</v>
      </c>
      <c r="H3228" s="4" t="s">
        <v>19</v>
      </c>
      <c r="I3228" s="4">
        <v>8994</v>
      </c>
      <c r="J3228" s="4">
        <v>103</v>
      </c>
      <c r="K3228" s="4">
        <v>69</v>
      </c>
      <c r="L3228" s="1">
        <v>2021.37</v>
      </c>
      <c r="M3228" s="1">
        <v>5701.5</v>
      </c>
      <c r="N3228" s="2">
        <f t="shared" si="550"/>
        <v>2.8206117633090431</v>
      </c>
      <c r="O3228" s="3">
        <f t="shared" si="551"/>
        <v>1.1452079163887036E-2</v>
      </c>
      <c r="P3228" s="3">
        <f t="shared" si="552"/>
        <v>0.66990291262135926</v>
      </c>
      <c r="Q3228" s="8">
        <f t="shared" si="553"/>
        <v>19.624951456310679</v>
      </c>
      <c r="R3228" s="8">
        <f t="shared" si="554"/>
        <v>29.295217391304345</v>
      </c>
      <c r="S3228" s="8">
        <f t="shared" si="555"/>
        <v>3680.13</v>
      </c>
      <c r="T3228" s="3">
        <f t="shared" si="556"/>
        <v>0.64546698237305977</v>
      </c>
      <c r="U3228" s="3">
        <f t="shared" si="557"/>
        <v>0.22474649766511007</v>
      </c>
      <c r="V3228" s="3">
        <f t="shared" si="558"/>
        <v>0.54926592267120999</v>
      </c>
      <c r="W3228" s="4" t="str">
        <f t="shared" si="559"/>
        <v>Need Improvement</v>
      </c>
      <c r="X3228" s="4" t="str">
        <f t="shared" si="560"/>
        <v>Need Improvement</v>
      </c>
    </row>
    <row r="3229" spans="1:24" x14ac:dyDescent="0.3">
      <c r="A3229" s="4">
        <v>591744</v>
      </c>
      <c r="B3229" s="4" t="s">
        <v>22</v>
      </c>
      <c r="C3229" s="5">
        <v>45360</v>
      </c>
      <c r="D3229" s="6">
        <v>45360</v>
      </c>
      <c r="E3229" s="7">
        <v>45360</v>
      </c>
      <c r="F3229" s="13">
        <v>45360</v>
      </c>
      <c r="G3229" s="4" t="s">
        <v>27</v>
      </c>
      <c r="H3229" s="4" t="s">
        <v>13</v>
      </c>
      <c r="I3229" s="4">
        <v>9048</v>
      </c>
      <c r="J3229" s="4">
        <v>235</v>
      </c>
      <c r="K3229" s="4">
        <v>80</v>
      </c>
      <c r="L3229" s="1">
        <v>4637.6000000000004</v>
      </c>
      <c r="M3229" s="1">
        <v>2165.87</v>
      </c>
      <c r="N3229" s="2">
        <f t="shared" si="550"/>
        <v>0.46702389166810415</v>
      </c>
      <c r="O3229" s="3">
        <f t="shared" si="551"/>
        <v>2.5972590627763043E-2</v>
      </c>
      <c r="P3229" s="3">
        <f t="shared" si="552"/>
        <v>0.34042553191489361</v>
      </c>
      <c r="Q3229" s="8">
        <f t="shared" si="553"/>
        <v>19.734468085106386</v>
      </c>
      <c r="R3229" s="8">
        <f t="shared" si="554"/>
        <v>57.970000000000006</v>
      </c>
      <c r="S3229" s="8">
        <f t="shared" si="555"/>
        <v>-2471.7300000000005</v>
      </c>
      <c r="T3229" s="3">
        <f t="shared" si="556"/>
        <v>-1.1412180786473798</v>
      </c>
      <c r="U3229" s="3">
        <f t="shared" si="557"/>
        <v>0.51255526083112291</v>
      </c>
      <c r="V3229" s="3">
        <f t="shared" si="558"/>
        <v>-1.8762567108867068</v>
      </c>
      <c r="W3229" s="4" t="str">
        <f t="shared" si="559"/>
        <v>Need Improvement</v>
      </c>
      <c r="X3229" s="4" t="str">
        <f t="shared" si="560"/>
        <v>Poor</v>
      </c>
    </row>
    <row r="3230" spans="1:24" x14ac:dyDescent="0.3">
      <c r="A3230" s="4">
        <v>573637</v>
      </c>
      <c r="B3230" s="4" t="s">
        <v>23</v>
      </c>
      <c r="C3230" s="5">
        <v>45360</v>
      </c>
      <c r="D3230" s="6">
        <v>45360</v>
      </c>
      <c r="E3230" s="7">
        <v>45360</v>
      </c>
      <c r="F3230" s="13">
        <v>45360</v>
      </c>
      <c r="G3230" s="4" t="s">
        <v>12</v>
      </c>
      <c r="H3230" s="4" t="s">
        <v>19</v>
      </c>
      <c r="I3230" s="4">
        <v>9112</v>
      </c>
      <c r="J3230" s="4">
        <v>571</v>
      </c>
      <c r="K3230" s="4">
        <v>44</v>
      </c>
      <c r="L3230" s="1">
        <v>2846.82</v>
      </c>
      <c r="M3230" s="1">
        <v>5104.1899999999996</v>
      </c>
      <c r="N3230" s="2">
        <f t="shared" si="550"/>
        <v>1.7929444081466335</v>
      </c>
      <c r="O3230" s="3">
        <f t="shared" si="551"/>
        <v>6.2664618086040388E-2</v>
      </c>
      <c r="P3230" s="3">
        <f t="shared" si="552"/>
        <v>7.7057793345008757E-2</v>
      </c>
      <c r="Q3230" s="8">
        <f t="shared" si="553"/>
        <v>4.9856742556917695</v>
      </c>
      <c r="R3230" s="8">
        <f t="shared" si="554"/>
        <v>64.700454545454548</v>
      </c>
      <c r="S3230" s="8">
        <f t="shared" si="555"/>
        <v>2257.3699999999994</v>
      </c>
      <c r="T3230" s="3">
        <f t="shared" si="556"/>
        <v>0.44225822314608187</v>
      </c>
      <c r="U3230" s="3">
        <f t="shared" si="557"/>
        <v>0.31242537313432839</v>
      </c>
      <c r="V3230" s="3">
        <f t="shared" si="558"/>
        <v>1.2611224566641714</v>
      </c>
      <c r="W3230" s="4" t="str">
        <f t="shared" si="559"/>
        <v>Need Improvement</v>
      </c>
      <c r="X3230" s="4" t="str">
        <f t="shared" si="560"/>
        <v>Need Improvement</v>
      </c>
    </row>
    <row r="3231" spans="1:24" x14ac:dyDescent="0.3">
      <c r="A3231" s="4">
        <v>798031</v>
      </c>
      <c r="B3231" s="4" t="s">
        <v>24</v>
      </c>
      <c r="C3231" s="5">
        <v>45360</v>
      </c>
      <c r="D3231" s="6">
        <v>45360</v>
      </c>
      <c r="E3231" s="7">
        <v>45360</v>
      </c>
      <c r="F3231" s="13">
        <v>45360</v>
      </c>
      <c r="G3231" s="4" t="s">
        <v>27</v>
      </c>
      <c r="H3231" s="4" t="s">
        <v>19</v>
      </c>
      <c r="I3231" s="4">
        <v>2569</v>
      </c>
      <c r="J3231" s="4">
        <v>487</v>
      </c>
      <c r="K3231" s="4">
        <v>98</v>
      </c>
      <c r="L3231" s="1">
        <v>1847.17</v>
      </c>
      <c r="M3231" s="1">
        <v>8706.56</v>
      </c>
      <c r="N3231" s="2">
        <f t="shared" si="550"/>
        <v>4.7134589669602684</v>
      </c>
      <c r="O3231" s="3">
        <f t="shared" si="551"/>
        <v>0.18956792526274815</v>
      </c>
      <c r="P3231" s="3">
        <f t="shared" si="552"/>
        <v>0.20123203285420946</v>
      </c>
      <c r="Q3231" s="8">
        <f t="shared" si="553"/>
        <v>3.7929568788501027</v>
      </c>
      <c r="R3231" s="8">
        <f t="shared" si="554"/>
        <v>18.848673469387755</v>
      </c>
      <c r="S3231" s="8">
        <f t="shared" si="555"/>
        <v>6859.3899999999994</v>
      </c>
      <c r="T3231" s="3">
        <f t="shared" si="556"/>
        <v>0.78784158152014117</v>
      </c>
      <c r="U3231" s="3">
        <f t="shared" si="557"/>
        <v>0.71902296613468275</v>
      </c>
      <c r="V3231" s="3">
        <f t="shared" si="558"/>
        <v>0.26929070952373318</v>
      </c>
      <c r="W3231" s="4" t="str">
        <f t="shared" si="559"/>
        <v>Need Improvement</v>
      </c>
      <c r="X3231" s="4" t="str">
        <f t="shared" si="560"/>
        <v>Good</v>
      </c>
    </row>
    <row r="3232" spans="1:24" x14ac:dyDescent="0.3">
      <c r="A3232" s="4">
        <v>532617</v>
      </c>
      <c r="B3232" s="4" t="s">
        <v>26</v>
      </c>
      <c r="C3232" s="5">
        <v>45360</v>
      </c>
      <c r="D3232" s="6">
        <v>45360</v>
      </c>
      <c r="E3232" s="7">
        <v>45360</v>
      </c>
      <c r="F3232" s="13">
        <v>45360</v>
      </c>
      <c r="G3232" s="4" t="s">
        <v>12</v>
      </c>
      <c r="H3232" s="4" t="s">
        <v>25</v>
      </c>
      <c r="I3232" s="4">
        <v>4456</v>
      </c>
      <c r="J3232" s="4">
        <v>958</v>
      </c>
      <c r="K3232" s="4">
        <v>41</v>
      </c>
      <c r="L3232" s="1">
        <v>4045.24</v>
      </c>
      <c r="M3232" s="1">
        <v>9905.61</v>
      </c>
      <c r="N3232" s="2">
        <f t="shared" si="550"/>
        <v>2.4487076168533886</v>
      </c>
      <c r="O3232" s="3">
        <f t="shared" si="551"/>
        <v>0.21499102333931777</v>
      </c>
      <c r="P3232" s="3">
        <f t="shared" si="552"/>
        <v>4.2797494780793317E-2</v>
      </c>
      <c r="Q3232" s="8">
        <f t="shared" si="553"/>
        <v>4.2225887265135693</v>
      </c>
      <c r="R3232" s="8">
        <f t="shared" si="554"/>
        <v>98.664390243902432</v>
      </c>
      <c r="S3232" s="8">
        <f t="shared" si="555"/>
        <v>5860.3700000000008</v>
      </c>
      <c r="T3232" s="3">
        <f t="shared" si="556"/>
        <v>0.59162131357887104</v>
      </c>
      <c r="U3232" s="3">
        <f t="shared" si="557"/>
        <v>0.90781867145421902</v>
      </c>
      <c r="V3232" s="3">
        <f t="shared" si="558"/>
        <v>0.69027040954751995</v>
      </c>
      <c r="W3232" s="4" t="str">
        <f t="shared" si="559"/>
        <v>Need Improvement</v>
      </c>
      <c r="X3232" s="4" t="str">
        <f t="shared" si="560"/>
        <v>Good</v>
      </c>
    </row>
    <row r="3233" spans="1:24" x14ac:dyDescent="0.3">
      <c r="A3233" s="4">
        <v>200252</v>
      </c>
      <c r="B3233" s="4" t="s">
        <v>11</v>
      </c>
      <c r="C3233" s="5">
        <v>45361</v>
      </c>
      <c r="D3233" s="6">
        <v>45361</v>
      </c>
      <c r="E3233" s="7">
        <v>45361</v>
      </c>
      <c r="F3233" s="13">
        <v>45361</v>
      </c>
      <c r="G3233" s="4" t="s">
        <v>21</v>
      </c>
      <c r="H3233" s="4" t="s">
        <v>19</v>
      </c>
      <c r="I3233" s="4">
        <v>5646</v>
      </c>
      <c r="J3233" s="4">
        <v>155</v>
      </c>
      <c r="K3233" s="4">
        <v>60</v>
      </c>
      <c r="L3233" s="1">
        <v>3885.79</v>
      </c>
      <c r="M3233" s="1">
        <v>8206.4500000000007</v>
      </c>
      <c r="N3233" s="2">
        <f t="shared" si="550"/>
        <v>2.1119128928737787</v>
      </c>
      <c r="O3233" s="3">
        <f t="shared" si="551"/>
        <v>2.745306411618845E-2</v>
      </c>
      <c r="P3233" s="3">
        <f t="shared" si="552"/>
        <v>0.38709677419354838</v>
      </c>
      <c r="Q3233" s="8">
        <f t="shared" si="553"/>
        <v>25.069612903225806</v>
      </c>
      <c r="R3233" s="8">
        <f t="shared" si="554"/>
        <v>64.763166666666663</v>
      </c>
      <c r="S3233" s="8">
        <f t="shared" si="555"/>
        <v>4320.6600000000008</v>
      </c>
      <c r="T3233" s="3">
        <f t="shared" si="556"/>
        <v>0.5264956223458378</v>
      </c>
      <c r="U3233" s="3">
        <f t="shared" si="557"/>
        <v>0.68823769040028338</v>
      </c>
      <c r="V3233" s="3">
        <f t="shared" si="558"/>
        <v>0.89935102507487263</v>
      </c>
      <c r="W3233" s="4" t="str">
        <f t="shared" si="559"/>
        <v>Need Improvement</v>
      </c>
      <c r="X3233" s="4" t="str">
        <f t="shared" si="560"/>
        <v>Good</v>
      </c>
    </row>
    <row r="3234" spans="1:24" x14ac:dyDescent="0.3">
      <c r="A3234" s="4">
        <v>3150</v>
      </c>
      <c r="B3234" s="4" t="s">
        <v>14</v>
      </c>
      <c r="C3234" s="5">
        <v>45361</v>
      </c>
      <c r="D3234" s="6">
        <v>45361</v>
      </c>
      <c r="E3234" s="7">
        <v>45361</v>
      </c>
      <c r="F3234" s="13">
        <v>45361</v>
      </c>
      <c r="G3234" s="4" t="s">
        <v>15</v>
      </c>
      <c r="H3234" s="4" t="s">
        <v>19</v>
      </c>
      <c r="I3234" s="4">
        <v>5161</v>
      </c>
      <c r="J3234" s="4">
        <v>567</v>
      </c>
      <c r="K3234" s="4">
        <v>59</v>
      </c>
      <c r="L3234" s="1">
        <v>4543.32</v>
      </c>
      <c r="M3234" s="1">
        <v>6666.36</v>
      </c>
      <c r="N3234" s="2">
        <f t="shared" si="550"/>
        <v>1.4672882385568262</v>
      </c>
      <c r="O3234" s="3">
        <f t="shared" si="551"/>
        <v>0.1098624297616741</v>
      </c>
      <c r="P3234" s="3">
        <f t="shared" si="552"/>
        <v>0.10405643738977072</v>
      </c>
      <c r="Q3234" s="8">
        <f t="shared" si="553"/>
        <v>8.012910052910053</v>
      </c>
      <c r="R3234" s="8">
        <f t="shared" si="554"/>
        <v>77.005423728813554</v>
      </c>
      <c r="S3234" s="8">
        <f t="shared" si="555"/>
        <v>2123.04</v>
      </c>
      <c r="T3234" s="3">
        <f t="shared" si="556"/>
        <v>0.31847064964988392</v>
      </c>
      <c r="U3234" s="3">
        <f t="shared" si="557"/>
        <v>0.88031776787444294</v>
      </c>
      <c r="V3234" s="3">
        <f t="shared" si="558"/>
        <v>2.140006782726656</v>
      </c>
      <c r="W3234" s="4" t="str">
        <f t="shared" si="559"/>
        <v>Need Improvement</v>
      </c>
      <c r="X3234" s="4" t="str">
        <f t="shared" si="560"/>
        <v>Need Improvement</v>
      </c>
    </row>
    <row r="3235" spans="1:24" x14ac:dyDescent="0.3">
      <c r="A3235" s="4">
        <v>712731</v>
      </c>
      <c r="B3235" s="4" t="s">
        <v>16</v>
      </c>
      <c r="C3235" s="5">
        <v>45361</v>
      </c>
      <c r="D3235" s="6">
        <v>45361</v>
      </c>
      <c r="E3235" s="7">
        <v>45361</v>
      </c>
      <c r="F3235" s="13">
        <v>45361</v>
      </c>
      <c r="G3235" s="4" t="s">
        <v>21</v>
      </c>
      <c r="H3235" s="4" t="s">
        <v>19</v>
      </c>
      <c r="I3235" s="4">
        <v>2605</v>
      </c>
      <c r="J3235" s="4">
        <v>102</v>
      </c>
      <c r="K3235" s="4">
        <v>44</v>
      </c>
      <c r="L3235" s="1">
        <v>4049.95</v>
      </c>
      <c r="M3235" s="1">
        <v>5521.79</v>
      </c>
      <c r="N3235" s="2">
        <f t="shared" si="550"/>
        <v>1.3634217706391438</v>
      </c>
      <c r="O3235" s="3">
        <f t="shared" si="551"/>
        <v>3.9155470249520152E-2</v>
      </c>
      <c r="P3235" s="3">
        <f t="shared" si="552"/>
        <v>0.43137254901960786</v>
      </c>
      <c r="Q3235" s="8">
        <f t="shared" si="553"/>
        <v>39.705392156862743</v>
      </c>
      <c r="R3235" s="8">
        <f t="shared" si="554"/>
        <v>92.044318181818184</v>
      </c>
      <c r="S3235" s="8">
        <f t="shared" si="555"/>
        <v>1471.8400000000001</v>
      </c>
      <c r="T3235" s="3">
        <f t="shared" si="556"/>
        <v>0.26655124515782025</v>
      </c>
      <c r="U3235" s="3">
        <f t="shared" si="557"/>
        <v>1.5546833013435699</v>
      </c>
      <c r="V3235" s="3">
        <f t="shared" si="558"/>
        <v>2.7516238178062831</v>
      </c>
      <c r="W3235" s="4" t="str">
        <f t="shared" si="559"/>
        <v>Need Improvement</v>
      </c>
      <c r="X3235" s="4" t="str">
        <f t="shared" si="560"/>
        <v>Need Improvement</v>
      </c>
    </row>
    <row r="3236" spans="1:24" x14ac:dyDescent="0.3">
      <c r="A3236" s="4">
        <v>307151</v>
      </c>
      <c r="B3236" s="4" t="s">
        <v>18</v>
      </c>
      <c r="C3236" s="5">
        <v>45361</v>
      </c>
      <c r="D3236" s="6">
        <v>45361</v>
      </c>
      <c r="E3236" s="7">
        <v>45361</v>
      </c>
      <c r="F3236" s="13">
        <v>45361</v>
      </c>
      <c r="G3236" s="4" t="s">
        <v>12</v>
      </c>
      <c r="H3236" s="4" t="s">
        <v>25</v>
      </c>
      <c r="I3236" s="4">
        <v>1057</v>
      </c>
      <c r="J3236" s="4">
        <v>325</v>
      </c>
      <c r="K3236" s="4">
        <v>31</v>
      </c>
      <c r="L3236" s="1">
        <v>1154.77</v>
      </c>
      <c r="M3236" s="1">
        <v>6488.55</v>
      </c>
      <c r="N3236" s="2">
        <f t="shared" si="550"/>
        <v>5.6189111251591228</v>
      </c>
      <c r="O3236" s="3">
        <f t="shared" si="551"/>
        <v>0.30747398297067169</v>
      </c>
      <c r="P3236" s="3">
        <f t="shared" si="552"/>
        <v>9.5384615384615387E-2</v>
      </c>
      <c r="Q3236" s="8">
        <f t="shared" si="553"/>
        <v>3.5531384615384614</v>
      </c>
      <c r="R3236" s="8">
        <f t="shared" si="554"/>
        <v>37.250645161290322</v>
      </c>
      <c r="S3236" s="8">
        <f t="shared" si="555"/>
        <v>5333.7800000000007</v>
      </c>
      <c r="T3236" s="3">
        <f t="shared" si="556"/>
        <v>0.82202957517473096</v>
      </c>
      <c r="U3236" s="3">
        <f t="shared" si="557"/>
        <v>1.0924976348155155</v>
      </c>
      <c r="V3236" s="3">
        <f t="shared" si="558"/>
        <v>0.21650124302089696</v>
      </c>
      <c r="W3236" s="4" t="str">
        <f t="shared" si="559"/>
        <v>Good</v>
      </c>
      <c r="X3236" s="4" t="str">
        <f t="shared" si="560"/>
        <v>Good</v>
      </c>
    </row>
    <row r="3237" spans="1:24" x14ac:dyDescent="0.3">
      <c r="A3237" s="4">
        <v>516987</v>
      </c>
      <c r="B3237" s="4" t="s">
        <v>20</v>
      </c>
      <c r="C3237" s="5">
        <v>45361</v>
      </c>
      <c r="D3237" s="6">
        <v>45361</v>
      </c>
      <c r="E3237" s="7">
        <v>45361</v>
      </c>
      <c r="F3237" s="13">
        <v>45361</v>
      </c>
      <c r="G3237" s="4" t="s">
        <v>12</v>
      </c>
      <c r="H3237" s="4" t="s">
        <v>17</v>
      </c>
      <c r="I3237" s="4">
        <v>5226</v>
      </c>
      <c r="J3237" s="4">
        <v>164</v>
      </c>
      <c r="K3237" s="4">
        <v>30</v>
      </c>
      <c r="L3237" s="1">
        <v>1382.59</v>
      </c>
      <c r="M3237" s="1">
        <v>2452.79</v>
      </c>
      <c r="N3237" s="2">
        <f t="shared" si="550"/>
        <v>1.7740544919318093</v>
      </c>
      <c r="O3237" s="3">
        <f t="shared" si="551"/>
        <v>3.138155376961347E-2</v>
      </c>
      <c r="P3237" s="3">
        <f t="shared" si="552"/>
        <v>0.18292682926829268</v>
      </c>
      <c r="Q3237" s="8">
        <f t="shared" si="553"/>
        <v>8.430426829268292</v>
      </c>
      <c r="R3237" s="8">
        <f t="shared" si="554"/>
        <v>46.086333333333329</v>
      </c>
      <c r="S3237" s="8">
        <f t="shared" si="555"/>
        <v>1070.2</v>
      </c>
      <c r="T3237" s="3">
        <f t="shared" si="556"/>
        <v>0.43631945661878924</v>
      </c>
      <c r="U3237" s="3">
        <f t="shared" si="557"/>
        <v>0.26455989284347492</v>
      </c>
      <c r="V3237" s="3">
        <f t="shared" si="558"/>
        <v>1.2918987105213977</v>
      </c>
      <c r="W3237" s="4" t="str">
        <f t="shared" si="559"/>
        <v>Need Improvement</v>
      </c>
      <c r="X3237" s="4" t="str">
        <f t="shared" si="560"/>
        <v>Need Improvement</v>
      </c>
    </row>
    <row r="3238" spans="1:24" x14ac:dyDescent="0.3">
      <c r="A3238" s="4">
        <v>868614</v>
      </c>
      <c r="B3238" s="4" t="s">
        <v>22</v>
      </c>
      <c r="C3238" s="5">
        <v>45361</v>
      </c>
      <c r="D3238" s="6">
        <v>45361</v>
      </c>
      <c r="E3238" s="7">
        <v>45361</v>
      </c>
      <c r="F3238" s="13">
        <v>45361</v>
      </c>
      <c r="G3238" s="4" t="s">
        <v>15</v>
      </c>
      <c r="H3238" s="4" t="s">
        <v>17</v>
      </c>
      <c r="I3238" s="4">
        <v>3592</v>
      </c>
      <c r="J3238" s="4">
        <v>399</v>
      </c>
      <c r="K3238" s="4">
        <v>73</v>
      </c>
      <c r="L3238" s="1">
        <v>3158.22</v>
      </c>
      <c r="M3238" s="1">
        <v>5524.82</v>
      </c>
      <c r="N3238" s="2">
        <f t="shared" si="550"/>
        <v>1.7493461506798134</v>
      </c>
      <c r="O3238" s="3">
        <f t="shared" si="551"/>
        <v>0.11108017817371937</v>
      </c>
      <c r="P3238" s="3">
        <f t="shared" si="552"/>
        <v>0.18295739348370926</v>
      </c>
      <c r="Q3238" s="8">
        <f t="shared" si="553"/>
        <v>7.9153383458646616</v>
      </c>
      <c r="R3238" s="8">
        <f t="shared" si="554"/>
        <v>43.263287671232874</v>
      </c>
      <c r="S3238" s="8">
        <f t="shared" si="555"/>
        <v>2366.6</v>
      </c>
      <c r="T3238" s="3">
        <f t="shared" si="556"/>
        <v>0.42835784695247991</v>
      </c>
      <c r="U3238" s="3">
        <f t="shared" si="557"/>
        <v>0.87923719376391973</v>
      </c>
      <c r="V3238" s="3">
        <f t="shared" si="558"/>
        <v>1.3344967463872222</v>
      </c>
      <c r="W3238" s="4" t="str">
        <f t="shared" si="559"/>
        <v>Need Improvement</v>
      </c>
      <c r="X3238" s="4" t="str">
        <f t="shared" si="560"/>
        <v>Need Improvement</v>
      </c>
    </row>
    <row r="3239" spans="1:24" x14ac:dyDescent="0.3">
      <c r="A3239" s="4">
        <v>165974</v>
      </c>
      <c r="B3239" s="4" t="s">
        <v>23</v>
      </c>
      <c r="C3239" s="5">
        <v>45361</v>
      </c>
      <c r="D3239" s="6">
        <v>45361</v>
      </c>
      <c r="E3239" s="7">
        <v>45361</v>
      </c>
      <c r="F3239" s="13">
        <v>45361</v>
      </c>
      <c r="G3239" s="4" t="s">
        <v>15</v>
      </c>
      <c r="H3239" s="4" t="s">
        <v>13</v>
      </c>
      <c r="I3239" s="4">
        <v>1717</v>
      </c>
      <c r="J3239" s="4">
        <v>236</v>
      </c>
      <c r="K3239" s="4">
        <v>63</v>
      </c>
      <c r="L3239" s="1">
        <v>1465.3</v>
      </c>
      <c r="M3239" s="1">
        <v>5645.18</v>
      </c>
      <c r="N3239" s="2">
        <f t="shared" si="550"/>
        <v>3.8525762642462298</v>
      </c>
      <c r="O3239" s="3">
        <f t="shared" si="551"/>
        <v>0.1374490390215492</v>
      </c>
      <c r="P3239" s="3">
        <f t="shared" si="552"/>
        <v>0.26694915254237289</v>
      </c>
      <c r="Q3239" s="8">
        <f t="shared" si="553"/>
        <v>6.2088983050847455</v>
      </c>
      <c r="R3239" s="8">
        <f t="shared" si="554"/>
        <v>23.25873015873016</v>
      </c>
      <c r="S3239" s="8">
        <f t="shared" si="555"/>
        <v>4179.88</v>
      </c>
      <c r="T3239" s="3">
        <f t="shared" si="556"/>
        <v>0.74043343170634057</v>
      </c>
      <c r="U3239" s="3">
        <f t="shared" si="557"/>
        <v>0.85340710541642395</v>
      </c>
      <c r="V3239" s="3">
        <f t="shared" si="558"/>
        <v>0.35056030316659809</v>
      </c>
      <c r="W3239" s="4" t="str">
        <f t="shared" si="559"/>
        <v>Need Improvement</v>
      </c>
      <c r="X3239" s="4" t="str">
        <f t="shared" si="560"/>
        <v>Good</v>
      </c>
    </row>
    <row r="3240" spans="1:24" x14ac:dyDescent="0.3">
      <c r="A3240" s="4">
        <v>39018</v>
      </c>
      <c r="B3240" s="4" t="s">
        <v>24</v>
      </c>
      <c r="C3240" s="5">
        <v>45361</v>
      </c>
      <c r="D3240" s="6">
        <v>45361</v>
      </c>
      <c r="E3240" s="7">
        <v>45361</v>
      </c>
      <c r="F3240" s="13">
        <v>45361</v>
      </c>
      <c r="G3240" s="4" t="s">
        <v>12</v>
      </c>
      <c r="H3240" s="4" t="s">
        <v>25</v>
      </c>
      <c r="I3240" s="4">
        <v>1647</v>
      </c>
      <c r="J3240" s="4">
        <v>760</v>
      </c>
      <c r="K3240" s="4">
        <v>10</v>
      </c>
      <c r="L3240" s="1">
        <v>4785.12</v>
      </c>
      <c r="M3240" s="1">
        <v>9106.99</v>
      </c>
      <c r="N3240" s="2">
        <f t="shared" si="550"/>
        <v>1.9031894706924801</v>
      </c>
      <c r="O3240" s="3">
        <f t="shared" si="551"/>
        <v>0.46144505160898602</v>
      </c>
      <c r="P3240" s="3">
        <f t="shared" si="552"/>
        <v>1.3157894736842105E-2</v>
      </c>
      <c r="Q3240" s="8">
        <f t="shared" si="553"/>
        <v>6.2962105263157895</v>
      </c>
      <c r="R3240" s="8">
        <f t="shared" si="554"/>
        <v>478.512</v>
      </c>
      <c r="S3240" s="8">
        <f t="shared" si="555"/>
        <v>4321.87</v>
      </c>
      <c r="T3240" s="3">
        <f t="shared" si="556"/>
        <v>0.47456623977845591</v>
      </c>
      <c r="U3240" s="3">
        <f t="shared" si="557"/>
        <v>2.9053551912568305</v>
      </c>
      <c r="V3240" s="3">
        <f t="shared" si="558"/>
        <v>1.1071873980476044</v>
      </c>
      <c r="W3240" s="4" t="str">
        <f t="shared" si="559"/>
        <v>Need Improvement</v>
      </c>
      <c r="X3240" s="4" t="str">
        <f t="shared" si="560"/>
        <v>Good</v>
      </c>
    </row>
    <row r="3241" spans="1:24" x14ac:dyDescent="0.3">
      <c r="A3241" s="4">
        <v>956088</v>
      </c>
      <c r="B3241" s="4" t="s">
        <v>26</v>
      </c>
      <c r="C3241" s="5">
        <v>45361</v>
      </c>
      <c r="D3241" s="6">
        <v>45361</v>
      </c>
      <c r="E3241" s="7">
        <v>45361</v>
      </c>
      <c r="F3241" s="13">
        <v>45361</v>
      </c>
      <c r="G3241" s="4" t="s">
        <v>27</v>
      </c>
      <c r="H3241" s="4" t="s">
        <v>17</v>
      </c>
      <c r="I3241" s="4">
        <v>7724</v>
      </c>
      <c r="J3241" s="4">
        <v>146</v>
      </c>
      <c r="K3241" s="4">
        <v>41</v>
      </c>
      <c r="L3241" s="1">
        <v>1227.5</v>
      </c>
      <c r="M3241" s="1">
        <v>5103.58</v>
      </c>
      <c r="N3241" s="2">
        <f t="shared" si="550"/>
        <v>4.1577026476578407</v>
      </c>
      <c r="O3241" s="3">
        <f t="shared" si="551"/>
        <v>1.8902123252200934E-2</v>
      </c>
      <c r="P3241" s="3">
        <f t="shared" si="552"/>
        <v>0.28082191780821919</v>
      </c>
      <c r="Q3241" s="8">
        <f t="shared" si="553"/>
        <v>8.4075342465753433</v>
      </c>
      <c r="R3241" s="8">
        <f t="shared" si="554"/>
        <v>29.939024390243901</v>
      </c>
      <c r="S3241" s="8">
        <f t="shared" si="555"/>
        <v>3876.08</v>
      </c>
      <c r="T3241" s="3">
        <f t="shared" si="556"/>
        <v>0.75948255930150987</v>
      </c>
      <c r="U3241" s="3">
        <f t="shared" si="557"/>
        <v>0.15892024857586742</v>
      </c>
      <c r="V3241" s="3">
        <f t="shared" si="558"/>
        <v>0.31668593011496149</v>
      </c>
      <c r="W3241" s="4" t="str">
        <f t="shared" si="559"/>
        <v>Need Improvement</v>
      </c>
      <c r="X3241" s="4" t="str">
        <f t="shared" si="560"/>
        <v>Need Improvement</v>
      </c>
    </row>
    <row r="3242" spans="1:24" x14ac:dyDescent="0.3">
      <c r="A3242" s="4">
        <v>794791</v>
      </c>
      <c r="B3242" s="4" t="s">
        <v>11</v>
      </c>
      <c r="C3242" s="5">
        <v>45362</v>
      </c>
      <c r="D3242" s="6">
        <v>45362</v>
      </c>
      <c r="E3242" s="7">
        <v>45362</v>
      </c>
      <c r="F3242" s="13">
        <v>45362</v>
      </c>
      <c r="G3242" s="4" t="s">
        <v>27</v>
      </c>
      <c r="H3242" s="4" t="s">
        <v>17</v>
      </c>
      <c r="I3242" s="4">
        <v>4447</v>
      </c>
      <c r="J3242" s="4">
        <v>188</v>
      </c>
      <c r="K3242" s="4">
        <v>100</v>
      </c>
      <c r="L3242" s="1">
        <v>2819.8</v>
      </c>
      <c r="M3242" s="1">
        <v>6868.98</v>
      </c>
      <c r="N3242" s="2">
        <f t="shared" si="550"/>
        <v>2.435981275267749</v>
      </c>
      <c r="O3242" s="3">
        <f t="shared" si="551"/>
        <v>4.2275691477400491E-2</v>
      </c>
      <c r="P3242" s="3">
        <f t="shared" si="552"/>
        <v>0.53191489361702127</v>
      </c>
      <c r="Q3242" s="8">
        <f t="shared" si="553"/>
        <v>14.998936170212767</v>
      </c>
      <c r="R3242" s="8">
        <f t="shared" si="554"/>
        <v>28.198</v>
      </c>
      <c r="S3242" s="8">
        <f t="shared" si="555"/>
        <v>4049.1799999999994</v>
      </c>
      <c r="T3242" s="3">
        <f t="shared" si="556"/>
        <v>0.58948781332890754</v>
      </c>
      <c r="U3242" s="3">
        <f t="shared" si="557"/>
        <v>0.63409039802113787</v>
      </c>
      <c r="V3242" s="3">
        <f t="shared" si="558"/>
        <v>0.69638791063869732</v>
      </c>
      <c r="W3242" s="4" t="str">
        <f t="shared" si="559"/>
        <v>Need Improvement</v>
      </c>
      <c r="X3242" s="4" t="str">
        <f t="shared" si="560"/>
        <v>Good</v>
      </c>
    </row>
    <row r="3243" spans="1:24" x14ac:dyDescent="0.3">
      <c r="A3243" s="4">
        <v>422123</v>
      </c>
      <c r="B3243" s="4" t="s">
        <v>14</v>
      </c>
      <c r="C3243" s="5">
        <v>45362</v>
      </c>
      <c r="D3243" s="6">
        <v>45362</v>
      </c>
      <c r="E3243" s="7">
        <v>45362</v>
      </c>
      <c r="F3243" s="13">
        <v>45362</v>
      </c>
      <c r="G3243" s="4" t="s">
        <v>15</v>
      </c>
      <c r="H3243" s="4" t="s">
        <v>17</v>
      </c>
      <c r="I3243" s="4">
        <v>9610</v>
      </c>
      <c r="J3243" s="4">
        <v>122</v>
      </c>
      <c r="K3243" s="4">
        <v>66</v>
      </c>
      <c r="L3243" s="1">
        <v>2737.36</v>
      </c>
      <c r="M3243" s="1">
        <v>9434.2900000000009</v>
      </c>
      <c r="N3243" s="2">
        <f t="shared" si="550"/>
        <v>3.4464922406990679</v>
      </c>
      <c r="O3243" s="3">
        <f t="shared" si="551"/>
        <v>1.2695109261186265E-2</v>
      </c>
      <c r="P3243" s="3">
        <f t="shared" si="552"/>
        <v>0.54098360655737709</v>
      </c>
      <c r="Q3243" s="8">
        <f t="shared" si="553"/>
        <v>22.437377049180331</v>
      </c>
      <c r="R3243" s="8">
        <f t="shared" si="554"/>
        <v>41.475151515151516</v>
      </c>
      <c r="S3243" s="8">
        <f t="shared" si="555"/>
        <v>6696.93</v>
      </c>
      <c r="T3243" s="3">
        <f t="shared" si="556"/>
        <v>0.70984991981378565</v>
      </c>
      <c r="U3243" s="3">
        <f t="shared" si="557"/>
        <v>0.28484495317377734</v>
      </c>
      <c r="V3243" s="3">
        <f t="shared" si="558"/>
        <v>0.4087484862466832</v>
      </c>
      <c r="W3243" s="4" t="str">
        <f t="shared" si="559"/>
        <v>Need Improvement</v>
      </c>
      <c r="X3243" s="4" t="str">
        <f t="shared" si="560"/>
        <v>Good</v>
      </c>
    </row>
    <row r="3244" spans="1:24" x14ac:dyDescent="0.3">
      <c r="A3244" s="4">
        <v>114729</v>
      </c>
      <c r="B3244" s="4" t="s">
        <v>16</v>
      </c>
      <c r="C3244" s="5">
        <v>45362</v>
      </c>
      <c r="D3244" s="6">
        <v>45362</v>
      </c>
      <c r="E3244" s="7">
        <v>45362</v>
      </c>
      <c r="F3244" s="13">
        <v>45362</v>
      </c>
      <c r="G3244" s="4" t="s">
        <v>27</v>
      </c>
      <c r="H3244" s="4" t="s">
        <v>13</v>
      </c>
      <c r="I3244" s="4">
        <v>6866</v>
      </c>
      <c r="J3244" s="4">
        <v>632</v>
      </c>
      <c r="K3244" s="4">
        <v>78</v>
      </c>
      <c r="L3244" s="1">
        <v>1635.02</v>
      </c>
      <c r="M3244" s="1">
        <v>3510</v>
      </c>
      <c r="N3244" s="2">
        <f t="shared" si="550"/>
        <v>2.1467627307311226</v>
      </c>
      <c r="O3244" s="3">
        <f t="shared" si="551"/>
        <v>9.204777162831343E-2</v>
      </c>
      <c r="P3244" s="3">
        <f t="shared" si="552"/>
        <v>0.12341772151898735</v>
      </c>
      <c r="Q3244" s="8">
        <f t="shared" si="553"/>
        <v>2.5870569620253163</v>
      </c>
      <c r="R3244" s="8">
        <f t="shared" si="554"/>
        <v>20.961794871794872</v>
      </c>
      <c r="S3244" s="8">
        <f t="shared" si="555"/>
        <v>1874.98</v>
      </c>
      <c r="T3244" s="3">
        <f t="shared" si="556"/>
        <v>0.53418233618233624</v>
      </c>
      <c r="U3244" s="3">
        <f t="shared" si="557"/>
        <v>0.23813282842994465</v>
      </c>
      <c r="V3244" s="3">
        <f t="shared" si="558"/>
        <v>0.87201996821299421</v>
      </c>
      <c r="W3244" s="4" t="str">
        <f t="shared" si="559"/>
        <v>Need Improvement</v>
      </c>
      <c r="X3244" s="4" t="str">
        <f t="shared" si="560"/>
        <v>Need Improvement</v>
      </c>
    </row>
    <row r="3245" spans="1:24" x14ac:dyDescent="0.3">
      <c r="A3245" s="4">
        <v>526159</v>
      </c>
      <c r="B3245" s="4" t="s">
        <v>18</v>
      </c>
      <c r="C3245" s="5">
        <v>45362</v>
      </c>
      <c r="D3245" s="6">
        <v>45362</v>
      </c>
      <c r="E3245" s="7">
        <v>45362</v>
      </c>
      <c r="F3245" s="13">
        <v>45362</v>
      </c>
      <c r="G3245" s="4" t="s">
        <v>15</v>
      </c>
      <c r="H3245" s="4" t="s">
        <v>17</v>
      </c>
      <c r="I3245" s="4">
        <v>7023</v>
      </c>
      <c r="J3245" s="4">
        <v>241</v>
      </c>
      <c r="K3245" s="4">
        <v>79</v>
      </c>
      <c r="L3245" s="1">
        <v>3837.53</v>
      </c>
      <c r="M3245" s="1">
        <v>7509.16</v>
      </c>
      <c r="N3245" s="2">
        <f t="shared" si="550"/>
        <v>1.9567690676033802</v>
      </c>
      <c r="O3245" s="3">
        <f t="shared" si="551"/>
        <v>3.431581945037733E-2</v>
      </c>
      <c r="P3245" s="3">
        <f t="shared" si="552"/>
        <v>0.32780082987551867</v>
      </c>
      <c r="Q3245" s="8">
        <f t="shared" si="553"/>
        <v>15.923360995850624</v>
      </c>
      <c r="R3245" s="8">
        <f t="shared" si="554"/>
        <v>48.576329113924054</v>
      </c>
      <c r="S3245" s="8">
        <f t="shared" si="555"/>
        <v>3671.6299999999997</v>
      </c>
      <c r="T3245" s="3">
        <f t="shared" si="556"/>
        <v>0.48895349146908573</v>
      </c>
      <c r="U3245" s="3">
        <f t="shared" si="557"/>
        <v>0.54642318097679055</v>
      </c>
      <c r="V3245" s="3">
        <f t="shared" si="558"/>
        <v>1.045184291445489</v>
      </c>
      <c r="W3245" s="4" t="str">
        <f t="shared" si="559"/>
        <v>Need Improvement</v>
      </c>
      <c r="X3245" s="4" t="str">
        <f t="shared" si="560"/>
        <v>Need Improvement</v>
      </c>
    </row>
    <row r="3246" spans="1:24" x14ac:dyDescent="0.3">
      <c r="A3246" s="4">
        <v>231907</v>
      </c>
      <c r="B3246" s="4" t="s">
        <v>20</v>
      </c>
      <c r="C3246" s="5">
        <v>45362</v>
      </c>
      <c r="D3246" s="6">
        <v>45362</v>
      </c>
      <c r="E3246" s="7">
        <v>45362</v>
      </c>
      <c r="F3246" s="13">
        <v>45362</v>
      </c>
      <c r="G3246" s="4" t="s">
        <v>15</v>
      </c>
      <c r="H3246" s="4" t="s">
        <v>19</v>
      </c>
      <c r="I3246" s="4">
        <v>3545</v>
      </c>
      <c r="J3246" s="4">
        <v>841</v>
      </c>
      <c r="K3246" s="4">
        <v>23</v>
      </c>
      <c r="L3246" s="1">
        <v>2402.7199999999998</v>
      </c>
      <c r="M3246" s="1">
        <v>3252.91</v>
      </c>
      <c r="N3246" s="2">
        <f t="shared" si="550"/>
        <v>1.3538448092162216</v>
      </c>
      <c r="O3246" s="3">
        <f t="shared" si="551"/>
        <v>0.23723554301833569</v>
      </c>
      <c r="P3246" s="3">
        <f t="shared" si="552"/>
        <v>2.7348394768133173E-2</v>
      </c>
      <c r="Q3246" s="8">
        <f t="shared" si="553"/>
        <v>2.856979785969084</v>
      </c>
      <c r="R3246" s="8">
        <f t="shared" si="554"/>
        <v>104.46608695652174</v>
      </c>
      <c r="S3246" s="8">
        <f t="shared" si="555"/>
        <v>850.19</v>
      </c>
      <c r="T3246" s="3">
        <f t="shared" si="556"/>
        <v>0.2613629027547642</v>
      </c>
      <c r="U3246" s="3">
        <f t="shared" si="557"/>
        <v>0.67777715091678414</v>
      </c>
      <c r="V3246" s="3">
        <f t="shared" si="558"/>
        <v>2.8260976958091715</v>
      </c>
      <c r="W3246" s="4" t="str">
        <f t="shared" si="559"/>
        <v>Need Improvement</v>
      </c>
      <c r="X3246" s="4" t="str">
        <f t="shared" si="560"/>
        <v>Need Improvement</v>
      </c>
    </row>
    <row r="3247" spans="1:24" x14ac:dyDescent="0.3">
      <c r="A3247" s="4">
        <v>705620</v>
      </c>
      <c r="B3247" s="4" t="s">
        <v>22</v>
      </c>
      <c r="C3247" s="5">
        <v>45362</v>
      </c>
      <c r="D3247" s="6">
        <v>45362</v>
      </c>
      <c r="E3247" s="7">
        <v>45362</v>
      </c>
      <c r="F3247" s="13">
        <v>45362</v>
      </c>
      <c r="G3247" s="4" t="s">
        <v>12</v>
      </c>
      <c r="H3247" s="4" t="s">
        <v>13</v>
      </c>
      <c r="I3247" s="4">
        <v>3451</v>
      </c>
      <c r="J3247" s="4">
        <v>288</v>
      </c>
      <c r="K3247" s="4">
        <v>47</v>
      </c>
      <c r="L3247" s="1">
        <v>3988.62</v>
      </c>
      <c r="M3247" s="1">
        <v>4172.21</v>
      </c>
      <c r="N3247" s="2">
        <f t="shared" si="550"/>
        <v>1.0460284509429327</v>
      </c>
      <c r="O3247" s="3">
        <f t="shared" si="551"/>
        <v>8.3454071283685885E-2</v>
      </c>
      <c r="P3247" s="3">
        <f t="shared" si="552"/>
        <v>0.16319444444444445</v>
      </c>
      <c r="Q3247" s="8">
        <f t="shared" si="553"/>
        <v>13.849375</v>
      </c>
      <c r="R3247" s="8">
        <f t="shared" si="554"/>
        <v>84.864255319148938</v>
      </c>
      <c r="S3247" s="8">
        <f t="shared" si="555"/>
        <v>183.59000000000015</v>
      </c>
      <c r="T3247" s="3">
        <f t="shared" si="556"/>
        <v>4.4003058331196214E-2</v>
      </c>
      <c r="U3247" s="3">
        <f t="shared" si="557"/>
        <v>1.1557867284844972</v>
      </c>
      <c r="V3247" s="3">
        <f t="shared" si="558"/>
        <v>21.725693120540317</v>
      </c>
      <c r="W3247" s="4" t="str">
        <f t="shared" si="559"/>
        <v>Need Improvement</v>
      </c>
      <c r="X3247" s="4" t="str">
        <f t="shared" si="560"/>
        <v>Need Improvement</v>
      </c>
    </row>
    <row r="3248" spans="1:24" x14ac:dyDescent="0.3">
      <c r="A3248" s="4">
        <v>145252</v>
      </c>
      <c r="B3248" s="4" t="s">
        <v>23</v>
      </c>
      <c r="C3248" s="5">
        <v>45362</v>
      </c>
      <c r="D3248" s="6">
        <v>45362</v>
      </c>
      <c r="E3248" s="7">
        <v>45362</v>
      </c>
      <c r="F3248" s="13">
        <v>45362</v>
      </c>
      <c r="G3248" s="4" t="s">
        <v>21</v>
      </c>
      <c r="H3248" s="4" t="s">
        <v>13</v>
      </c>
      <c r="I3248" s="4">
        <v>1243</v>
      </c>
      <c r="J3248" s="4">
        <v>150</v>
      </c>
      <c r="K3248" s="4">
        <v>93</v>
      </c>
      <c r="L3248" s="1">
        <v>2712.62</v>
      </c>
      <c r="M3248" s="1">
        <v>9106.36</v>
      </c>
      <c r="N3248" s="2">
        <f t="shared" si="550"/>
        <v>3.3570348961520602</v>
      </c>
      <c r="O3248" s="3">
        <f t="shared" si="551"/>
        <v>0.12067578439259855</v>
      </c>
      <c r="P3248" s="3">
        <f t="shared" si="552"/>
        <v>0.62</v>
      </c>
      <c r="Q3248" s="8">
        <f t="shared" si="553"/>
        <v>18.084133333333334</v>
      </c>
      <c r="R3248" s="8">
        <f t="shared" si="554"/>
        <v>29.167956989247312</v>
      </c>
      <c r="S3248" s="8">
        <f t="shared" si="555"/>
        <v>6393.7400000000007</v>
      </c>
      <c r="T3248" s="3">
        <f t="shared" si="556"/>
        <v>0.70211808011104326</v>
      </c>
      <c r="U3248" s="3">
        <f t="shared" si="557"/>
        <v>2.1823169750603379</v>
      </c>
      <c r="V3248" s="3">
        <f t="shared" si="558"/>
        <v>0.42426185612802514</v>
      </c>
      <c r="W3248" s="4" t="str">
        <f t="shared" si="559"/>
        <v>Need Improvement</v>
      </c>
      <c r="X3248" s="4" t="str">
        <f t="shared" si="560"/>
        <v>Good</v>
      </c>
    </row>
    <row r="3249" spans="1:24" x14ac:dyDescent="0.3">
      <c r="A3249" s="4">
        <v>490363</v>
      </c>
      <c r="B3249" s="4" t="s">
        <v>24</v>
      </c>
      <c r="C3249" s="5">
        <v>45362</v>
      </c>
      <c r="D3249" s="6">
        <v>45362</v>
      </c>
      <c r="E3249" s="7">
        <v>45362</v>
      </c>
      <c r="F3249" s="13">
        <v>45362</v>
      </c>
      <c r="G3249" s="4" t="s">
        <v>21</v>
      </c>
      <c r="H3249" s="4" t="s">
        <v>13</v>
      </c>
      <c r="I3249" s="4">
        <v>9379</v>
      </c>
      <c r="J3249" s="4">
        <v>677</v>
      </c>
      <c r="K3249" s="4">
        <v>47</v>
      </c>
      <c r="L3249" s="1">
        <v>3070.48</v>
      </c>
      <c r="M3249" s="1">
        <v>2785.88</v>
      </c>
      <c r="N3249" s="2">
        <f t="shared" si="550"/>
        <v>0.90731090904353717</v>
      </c>
      <c r="O3249" s="3">
        <f t="shared" si="551"/>
        <v>7.2182535451540672E-2</v>
      </c>
      <c r="P3249" s="3">
        <f t="shared" si="552"/>
        <v>6.9423929098966025E-2</v>
      </c>
      <c r="Q3249" s="8">
        <f t="shared" si="553"/>
        <v>4.5354209748892176</v>
      </c>
      <c r="R3249" s="8">
        <f t="shared" si="554"/>
        <v>65.329361702127656</v>
      </c>
      <c r="S3249" s="8">
        <f t="shared" si="555"/>
        <v>-284.59999999999991</v>
      </c>
      <c r="T3249" s="3">
        <f t="shared" si="556"/>
        <v>-0.10215802547130526</v>
      </c>
      <c r="U3249" s="3">
        <f t="shared" si="557"/>
        <v>0.3273781853076021</v>
      </c>
      <c r="V3249" s="3">
        <f t="shared" si="558"/>
        <v>-10.78875614898103</v>
      </c>
      <c r="W3249" s="4" t="str">
        <f t="shared" si="559"/>
        <v>Need Improvement</v>
      </c>
      <c r="X3249" s="4" t="str">
        <f t="shared" si="560"/>
        <v>Poor</v>
      </c>
    </row>
    <row r="3250" spans="1:24" x14ac:dyDescent="0.3">
      <c r="A3250" s="4">
        <v>683689</v>
      </c>
      <c r="B3250" s="4" t="s">
        <v>26</v>
      </c>
      <c r="C3250" s="5">
        <v>45362</v>
      </c>
      <c r="D3250" s="6">
        <v>45362</v>
      </c>
      <c r="E3250" s="7">
        <v>45362</v>
      </c>
      <c r="F3250" s="13">
        <v>45362</v>
      </c>
      <c r="G3250" s="4" t="s">
        <v>21</v>
      </c>
      <c r="H3250" s="4" t="s">
        <v>13</v>
      </c>
      <c r="I3250" s="4">
        <v>4751</v>
      </c>
      <c r="J3250" s="4">
        <v>576</v>
      </c>
      <c r="K3250" s="4">
        <v>53</v>
      </c>
      <c r="L3250" s="1">
        <v>2824.48</v>
      </c>
      <c r="M3250" s="1">
        <v>6219.47</v>
      </c>
      <c r="N3250" s="2">
        <f t="shared" si="550"/>
        <v>2.2019876225004249</v>
      </c>
      <c r="O3250" s="3">
        <f t="shared" si="551"/>
        <v>0.12123763418227741</v>
      </c>
      <c r="P3250" s="3">
        <f t="shared" si="552"/>
        <v>9.2013888888888895E-2</v>
      </c>
      <c r="Q3250" s="8">
        <f t="shared" si="553"/>
        <v>4.9036111111111111</v>
      </c>
      <c r="R3250" s="8">
        <f t="shared" si="554"/>
        <v>53.292075471698112</v>
      </c>
      <c r="S3250" s="8">
        <f t="shared" si="555"/>
        <v>3394.9900000000002</v>
      </c>
      <c r="T3250" s="3">
        <f t="shared" si="556"/>
        <v>0.54586484057323215</v>
      </c>
      <c r="U3250" s="3">
        <f t="shared" si="557"/>
        <v>0.59450221006103976</v>
      </c>
      <c r="V3250" s="3">
        <f t="shared" si="558"/>
        <v>0.83195532240153869</v>
      </c>
      <c r="W3250" s="4" t="str">
        <f t="shared" si="559"/>
        <v>Need Improvement</v>
      </c>
      <c r="X3250" s="4" t="str">
        <f t="shared" si="560"/>
        <v>Need Improvement</v>
      </c>
    </row>
    <row r="3251" spans="1:24" x14ac:dyDescent="0.3">
      <c r="A3251" s="4">
        <v>937487</v>
      </c>
      <c r="B3251" s="4" t="s">
        <v>11</v>
      </c>
      <c r="C3251" s="5">
        <v>45363</v>
      </c>
      <c r="D3251" s="6">
        <v>45363</v>
      </c>
      <c r="E3251" s="7">
        <v>45363</v>
      </c>
      <c r="F3251" s="13">
        <v>45363</v>
      </c>
      <c r="G3251" s="4" t="s">
        <v>12</v>
      </c>
      <c r="H3251" s="4" t="s">
        <v>25</v>
      </c>
      <c r="I3251" s="4">
        <v>5363</v>
      </c>
      <c r="J3251" s="4">
        <v>580</v>
      </c>
      <c r="K3251" s="4">
        <v>78</v>
      </c>
      <c r="L3251" s="1">
        <v>3129.09</v>
      </c>
      <c r="M3251" s="1">
        <v>7697.48</v>
      </c>
      <c r="N3251" s="2">
        <f t="shared" si="550"/>
        <v>2.4599739860470615</v>
      </c>
      <c r="O3251" s="3">
        <f t="shared" si="551"/>
        <v>0.10814842438933432</v>
      </c>
      <c r="P3251" s="3">
        <f t="shared" si="552"/>
        <v>0.13448275862068965</v>
      </c>
      <c r="Q3251" s="8">
        <f t="shared" si="553"/>
        <v>5.3949827586206895</v>
      </c>
      <c r="R3251" s="8">
        <f t="shared" si="554"/>
        <v>40.116538461538461</v>
      </c>
      <c r="S3251" s="8">
        <f t="shared" si="555"/>
        <v>4568.3899999999994</v>
      </c>
      <c r="T3251" s="3">
        <f t="shared" si="556"/>
        <v>0.59349163622380308</v>
      </c>
      <c r="U3251" s="3">
        <f t="shared" si="557"/>
        <v>0.58345888495245202</v>
      </c>
      <c r="V3251" s="3">
        <f t="shared" si="558"/>
        <v>0.68494371102292062</v>
      </c>
      <c r="W3251" s="4" t="str">
        <f t="shared" si="559"/>
        <v>Need Improvement</v>
      </c>
      <c r="X3251" s="4" t="str">
        <f t="shared" si="560"/>
        <v>Good</v>
      </c>
    </row>
    <row r="3252" spans="1:24" x14ac:dyDescent="0.3">
      <c r="A3252" s="4">
        <v>417513</v>
      </c>
      <c r="B3252" s="4" t="s">
        <v>14</v>
      </c>
      <c r="C3252" s="5">
        <v>45363</v>
      </c>
      <c r="D3252" s="6">
        <v>45363</v>
      </c>
      <c r="E3252" s="7">
        <v>45363</v>
      </c>
      <c r="F3252" s="13">
        <v>45363</v>
      </c>
      <c r="G3252" s="4" t="s">
        <v>12</v>
      </c>
      <c r="H3252" s="4" t="s">
        <v>13</v>
      </c>
      <c r="I3252" s="4">
        <v>8111</v>
      </c>
      <c r="J3252" s="4">
        <v>718</v>
      </c>
      <c r="K3252" s="4">
        <v>22</v>
      </c>
      <c r="L3252" s="1">
        <v>3046.05</v>
      </c>
      <c r="M3252" s="1">
        <v>4911.12</v>
      </c>
      <c r="N3252" s="2">
        <f t="shared" si="550"/>
        <v>1.6122913281134583</v>
      </c>
      <c r="O3252" s="3">
        <f t="shared" si="551"/>
        <v>8.8521760572062624E-2</v>
      </c>
      <c r="P3252" s="3">
        <f t="shared" si="552"/>
        <v>3.0640668523676879E-2</v>
      </c>
      <c r="Q3252" s="8">
        <f t="shared" si="553"/>
        <v>4.2424094707520892</v>
      </c>
      <c r="R3252" s="8">
        <f t="shared" si="554"/>
        <v>138.45681818181819</v>
      </c>
      <c r="S3252" s="8">
        <f t="shared" si="555"/>
        <v>1865.0699999999997</v>
      </c>
      <c r="T3252" s="3">
        <f t="shared" si="556"/>
        <v>0.37976469725846645</v>
      </c>
      <c r="U3252" s="3">
        <f t="shared" si="557"/>
        <v>0.37554555541856738</v>
      </c>
      <c r="V3252" s="3">
        <f t="shared" si="558"/>
        <v>1.6332094773922698</v>
      </c>
      <c r="W3252" s="4" t="str">
        <f t="shared" si="559"/>
        <v>Need Improvement</v>
      </c>
      <c r="X3252" s="4" t="str">
        <f t="shared" si="560"/>
        <v>Need Improvement</v>
      </c>
    </row>
    <row r="3253" spans="1:24" x14ac:dyDescent="0.3">
      <c r="A3253" s="4">
        <v>324114</v>
      </c>
      <c r="B3253" s="4" t="s">
        <v>16</v>
      </c>
      <c r="C3253" s="5">
        <v>45363</v>
      </c>
      <c r="D3253" s="6">
        <v>45363</v>
      </c>
      <c r="E3253" s="7">
        <v>45363</v>
      </c>
      <c r="F3253" s="13">
        <v>45363</v>
      </c>
      <c r="G3253" s="4" t="s">
        <v>21</v>
      </c>
      <c r="H3253" s="4" t="s">
        <v>19</v>
      </c>
      <c r="I3253" s="4">
        <v>9634</v>
      </c>
      <c r="J3253" s="4">
        <v>972</v>
      </c>
      <c r="K3253" s="4">
        <v>40</v>
      </c>
      <c r="L3253" s="1">
        <v>1902.96</v>
      </c>
      <c r="M3253" s="1">
        <v>9042.31</v>
      </c>
      <c r="N3253" s="2">
        <f t="shared" si="550"/>
        <v>4.7517078656408955</v>
      </c>
      <c r="O3253" s="3">
        <f t="shared" si="551"/>
        <v>0.10089267178741955</v>
      </c>
      <c r="P3253" s="3">
        <f t="shared" si="552"/>
        <v>4.1152263374485597E-2</v>
      </c>
      <c r="Q3253" s="8">
        <f t="shared" si="553"/>
        <v>1.9577777777777778</v>
      </c>
      <c r="R3253" s="8">
        <f t="shared" si="554"/>
        <v>47.573999999999998</v>
      </c>
      <c r="S3253" s="8">
        <f t="shared" si="555"/>
        <v>7139.3499999999995</v>
      </c>
      <c r="T3253" s="3">
        <f t="shared" si="556"/>
        <v>0.78954935188021647</v>
      </c>
      <c r="U3253" s="3">
        <f t="shared" si="557"/>
        <v>0.19752543076603696</v>
      </c>
      <c r="V3253" s="3">
        <f t="shared" si="558"/>
        <v>0.26654527372940118</v>
      </c>
      <c r="W3253" s="4" t="str">
        <f t="shared" si="559"/>
        <v>Need Improvement</v>
      </c>
      <c r="X3253" s="4" t="str">
        <f t="shared" si="560"/>
        <v>Excellent</v>
      </c>
    </row>
    <row r="3254" spans="1:24" x14ac:dyDescent="0.3">
      <c r="A3254" s="4">
        <v>673536</v>
      </c>
      <c r="B3254" s="4" t="s">
        <v>18</v>
      </c>
      <c r="C3254" s="5">
        <v>45363</v>
      </c>
      <c r="D3254" s="6">
        <v>45363</v>
      </c>
      <c r="E3254" s="7">
        <v>45363</v>
      </c>
      <c r="F3254" s="13">
        <v>45363</v>
      </c>
      <c r="G3254" s="4" t="s">
        <v>15</v>
      </c>
      <c r="H3254" s="4" t="s">
        <v>19</v>
      </c>
      <c r="I3254" s="4">
        <v>6997</v>
      </c>
      <c r="J3254" s="4">
        <v>939</v>
      </c>
      <c r="K3254" s="4">
        <v>67</v>
      </c>
      <c r="L3254" s="1">
        <v>1368.64</v>
      </c>
      <c r="M3254" s="1">
        <v>2353.0500000000002</v>
      </c>
      <c r="N3254" s="2">
        <f t="shared" si="550"/>
        <v>1.7192614566284778</v>
      </c>
      <c r="O3254" s="3">
        <f t="shared" si="551"/>
        <v>0.13420037158782336</v>
      </c>
      <c r="P3254" s="3">
        <f t="shared" si="552"/>
        <v>7.1352502662406822E-2</v>
      </c>
      <c r="Q3254" s="8">
        <f t="shared" si="553"/>
        <v>1.4575505857294995</v>
      </c>
      <c r="R3254" s="8">
        <f t="shared" si="554"/>
        <v>20.427462686567164</v>
      </c>
      <c r="S3254" s="8">
        <f t="shared" si="555"/>
        <v>984.41000000000008</v>
      </c>
      <c r="T3254" s="3">
        <f t="shared" si="556"/>
        <v>0.41835490108582479</v>
      </c>
      <c r="U3254" s="3">
        <f t="shared" si="557"/>
        <v>0.19560383021294842</v>
      </c>
      <c r="V3254" s="3">
        <f t="shared" si="558"/>
        <v>1.3903150110218303</v>
      </c>
      <c r="W3254" s="4" t="str">
        <f t="shared" si="559"/>
        <v>Need Improvement</v>
      </c>
      <c r="X3254" s="4" t="str">
        <f t="shared" si="560"/>
        <v>Need Improvement</v>
      </c>
    </row>
    <row r="3255" spans="1:24" x14ac:dyDescent="0.3">
      <c r="A3255" s="4">
        <v>12695</v>
      </c>
      <c r="B3255" s="4" t="s">
        <v>20</v>
      </c>
      <c r="C3255" s="5">
        <v>45363</v>
      </c>
      <c r="D3255" s="6">
        <v>45363</v>
      </c>
      <c r="E3255" s="7">
        <v>45363</v>
      </c>
      <c r="F3255" s="13">
        <v>45363</v>
      </c>
      <c r="G3255" s="4" t="s">
        <v>21</v>
      </c>
      <c r="H3255" s="4" t="s">
        <v>17</v>
      </c>
      <c r="I3255" s="4">
        <v>2355</v>
      </c>
      <c r="J3255" s="4">
        <v>127</v>
      </c>
      <c r="K3255" s="4">
        <v>40</v>
      </c>
      <c r="L3255" s="1">
        <v>3706.77</v>
      </c>
      <c r="M3255" s="1">
        <v>3900.23</v>
      </c>
      <c r="N3255" s="2">
        <f t="shared" si="550"/>
        <v>1.0521909910784861</v>
      </c>
      <c r="O3255" s="3">
        <f t="shared" si="551"/>
        <v>5.3927813163481955E-2</v>
      </c>
      <c r="P3255" s="3">
        <f t="shared" si="552"/>
        <v>0.31496062992125984</v>
      </c>
      <c r="Q3255" s="8">
        <f t="shared" si="553"/>
        <v>29.187165354330709</v>
      </c>
      <c r="R3255" s="8">
        <f t="shared" si="554"/>
        <v>92.669250000000005</v>
      </c>
      <c r="S3255" s="8">
        <f t="shared" si="555"/>
        <v>193.46000000000004</v>
      </c>
      <c r="T3255" s="3">
        <f t="shared" si="556"/>
        <v>4.9602202947005701E-2</v>
      </c>
      <c r="U3255" s="3">
        <f t="shared" si="557"/>
        <v>1.5740000000000001</v>
      </c>
      <c r="V3255" s="3">
        <f t="shared" si="558"/>
        <v>19.160394913677241</v>
      </c>
      <c r="W3255" s="4" t="str">
        <f t="shared" si="559"/>
        <v>Need Improvement</v>
      </c>
      <c r="X3255" s="4" t="str">
        <f t="shared" si="560"/>
        <v>Need Improvement</v>
      </c>
    </row>
    <row r="3256" spans="1:24" x14ac:dyDescent="0.3">
      <c r="A3256" s="4">
        <v>827353</v>
      </c>
      <c r="B3256" s="4" t="s">
        <v>22</v>
      </c>
      <c r="C3256" s="5">
        <v>45363</v>
      </c>
      <c r="D3256" s="6">
        <v>45363</v>
      </c>
      <c r="E3256" s="7">
        <v>45363</v>
      </c>
      <c r="F3256" s="13">
        <v>45363</v>
      </c>
      <c r="G3256" s="4" t="s">
        <v>12</v>
      </c>
      <c r="H3256" s="4" t="s">
        <v>25</v>
      </c>
      <c r="I3256" s="4">
        <v>9405</v>
      </c>
      <c r="J3256" s="4">
        <v>597</v>
      </c>
      <c r="K3256" s="4">
        <v>83</v>
      </c>
      <c r="L3256" s="1">
        <v>3808.29</v>
      </c>
      <c r="M3256" s="1">
        <v>5823.49</v>
      </c>
      <c r="N3256" s="2">
        <f t="shared" si="550"/>
        <v>1.5291613821426413</v>
      </c>
      <c r="O3256" s="3">
        <f t="shared" si="551"/>
        <v>6.3476874003189798E-2</v>
      </c>
      <c r="P3256" s="3">
        <f t="shared" si="552"/>
        <v>0.13902847571189281</v>
      </c>
      <c r="Q3256" s="8">
        <f t="shared" si="553"/>
        <v>6.3790452261306534</v>
      </c>
      <c r="R3256" s="8">
        <f t="shared" si="554"/>
        <v>45.883012048192768</v>
      </c>
      <c r="S3256" s="8">
        <f t="shared" si="555"/>
        <v>2015.1999999999998</v>
      </c>
      <c r="T3256" s="3">
        <f t="shared" si="556"/>
        <v>0.34604678637724112</v>
      </c>
      <c r="U3256" s="3">
        <f t="shared" si="557"/>
        <v>0.40492185007974479</v>
      </c>
      <c r="V3256" s="3">
        <f t="shared" si="558"/>
        <v>1.8897826518459708</v>
      </c>
      <c r="W3256" s="4" t="str">
        <f t="shared" si="559"/>
        <v>Need Improvement</v>
      </c>
      <c r="X3256" s="4" t="str">
        <f t="shared" si="560"/>
        <v>Need Improvement</v>
      </c>
    </row>
    <row r="3257" spans="1:24" x14ac:dyDescent="0.3">
      <c r="A3257" s="4">
        <v>317173</v>
      </c>
      <c r="B3257" s="4" t="s">
        <v>23</v>
      </c>
      <c r="C3257" s="5">
        <v>45363</v>
      </c>
      <c r="D3257" s="6">
        <v>45363</v>
      </c>
      <c r="E3257" s="7">
        <v>45363</v>
      </c>
      <c r="F3257" s="13">
        <v>45363</v>
      </c>
      <c r="G3257" s="4" t="s">
        <v>15</v>
      </c>
      <c r="H3257" s="4" t="s">
        <v>17</v>
      </c>
      <c r="I3257" s="4">
        <v>3476</v>
      </c>
      <c r="J3257" s="4">
        <v>990</v>
      </c>
      <c r="K3257" s="4">
        <v>88</v>
      </c>
      <c r="L3257" s="1">
        <v>1234.44</v>
      </c>
      <c r="M3257" s="1">
        <v>6061.31</v>
      </c>
      <c r="N3257" s="2">
        <f t="shared" si="550"/>
        <v>4.9101697935906161</v>
      </c>
      <c r="O3257" s="3">
        <f t="shared" si="551"/>
        <v>0.2848101265822785</v>
      </c>
      <c r="P3257" s="3">
        <f t="shared" si="552"/>
        <v>8.8888888888888892E-2</v>
      </c>
      <c r="Q3257" s="8">
        <f t="shared" si="553"/>
        <v>1.246909090909091</v>
      </c>
      <c r="R3257" s="8">
        <f t="shared" si="554"/>
        <v>14.027727272727274</v>
      </c>
      <c r="S3257" s="8">
        <f t="shared" si="555"/>
        <v>4826.8700000000008</v>
      </c>
      <c r="T3257" s="3">
        <f t="shared" si="556"/>
        <v>0.79634105498646335</v>
      </c>
      <c r="U3257" s="3">
        <f t="shared" si="557"/>
        <v>0.35513233601841199</v>
      </c>
      <c r="V3257" s="3">
        <f t="shared" si="558"/>
        <v>0.25574336992709557</v>
      </c>
      <c r="W3257" s="4" t="str">
        <f t="shared" si="559"/>
        <v>Need Improvement</v>
      </c>
      <c r="X3257" s="4" t="str">
        <f t="shared" si="560"/>
        <v>Good</v>
      </c>
    </row>
    <row r="3258" spans="1:24" x14ac:dyDescent="0.3">
      <c r="A3258" s="4">
        <v>841238</v>
      </c>
      <c r="B3258" s="4" t="s">
        <v>24</v>
      </c>
      <c r="C3258" s="5">
        <v>45363</v>
      </c>
      <c r="D3258" s="6">
        <v>45363</v>
      </c>
      <c r="E3258" s="7">
        <v>45363</v>
      </c>
      <c r="F3258" s="13">
        <v>45363</v>
      </c>
      <c r="G3258" s="4" t="s">
        <v>27</v>
      </c>
      <c r="H3258" s="4" t="s">
        <v>17</v>
      </c>
      <c r="I3258" s="4">
        <v>2261</v>
      </c>
      <c r="J3258" s="4">
        <v>792</v>
      </c>
      <c r="K3258" s="4">
        <v>12</v>
      </c>
      <c r="L3258" s="1">
        <v>3941.71</v>
      </c>
      <c r="M3258" s="1">
        <v>7485.64</v>
      </c>
      <c r="N3258" s="2">
        <f t="shared" si="550"/>
        <v>1.8990844075287123</v>
      </c>
      <c r="O3258" s="3">
        <f t="shared" si="551"/>
        <v>0.3502874834144184</v>
      </c>
      <c r="P3258" s="3">
        <f t="shared" si="552"/>
        <v>1.5151515151515152E-2</v>
      </c>
      <c r="Q3258" s="8">
        <f t="shared" si="553"/>
        <v>4.9769065656565656</v>
      </c>
      <c r="R3258" s="8">
        <f t="shared" si="554"/>
        <v>328.47583333333336</v>
      </c>
      <c r="S3258" s="8">
        <f t="shared" si="555"/>
        <v>3543.9300000000003</v>
      </c>
      <c r="T3258" s="3">
        <f t="shared" si="556"/>
        <v>0.47343046152366397</v>
      </c>
      <c r="U3258" s="3">
        <f t="shared" si="557"/>
        <v>1.7433480760725344</v>
      </c>
      <c r="V3258" s="3">
        <f t="shared" si="558"/>
        <v>1.112242623302379</v>
      </c>
      <c r="W3258" s="4" t="str">
        <f t="shared" si="559"/>
        <v>Need Improvement</v>
      </c>
      <c r="X3258" s="4" t="str">
        <f t="shared" si="560"/>
        <v>Need Improvement</v>
      </c>
    </row>
    <row r="3259" spans="1:24" x14ac:dyDescent="0.3">
      <c r="A3259" s="4">
        <v>351472</v>
      </c>
      <c r="B3259" s="4" t="s">
        <v>26</v>
      </c>
      <c r="C3259" s="5">
        <v>45363</v>
      </c>
      <c r="D3259" s="6">
        <v>45363</v>
      </c>
      <c r="E3259" s="7">
        <v>45363</v>
      </c>
      <c r="F3259" s="13">
        <v>45363</v>
      </c>
      <c r="G3259" s="4" t="s">
        <v>15</v>
      </c>
      <c r="H3259" s="4" t="s">
        <v>19</v>
      </c>
      <c r="I3259" s="4">
        <v>4437</v>
      </c>
      <c r="J3259" s="4">
        <v>231</v>
      </c>
      <c r="K3259" s="4">
        <v>49</v>
      </c>
      <c r="L3259" s="1">
        <v>4390.95</v>
      </c>
      <c r="M3259" s="1">
        <v>2272.89</v>
      </c>
      <c r="N3259" s="2">
        <f t="shared" si="550"/>
        <v>0.5176305810815427</v>
      </c>
      <c r="O3259" s="3">
        <f t="shared" si="551"/>
        <v>5.2062204192021636E-2</v>
      </c>
      <c r="P3259" s="3">
        <f t="shared" si="552"/>
        <v>0.21212121212121213</v>
      </c>
      <c r="Q3259" s="8">
        <f t="shared" si="553"/>
        <v>19.008441558441557</v>
      </c>
      <c r="R3259" s="8">
        <f t="shared" si="554"/>
        <v>89.611224489795916</v>
      </c>
      <c r="S3259" s="8">
        <f t="shared" si="555"/>
        <v>-2118.06</v>
      </c>
      <c r="T3259" s="3">
        <f t="shared" si="556"/>
        <v>-0.93187967741509714</v>
      </c>
      <c r="U3259" s="3">
        <f t="shared" si="557"/>
        <v>0.98962136578769433</v>
      </c>
      <c r="V3259" s="3">
        <f t="shared" si="558"/>
        <v>-2.0730999121837907</v>
      </c>
      <c r="W3259" s="4" t="str">
        <f t="shared" si="559"/>
        <v>Need Improvement</v>
      </c>
      <c r="X3259" s="4" t="str">
        <f t="shared" si="560"/>
        <v>Poor</v>
      </c>
    </row>
    <row r="3260" spans="1:24" x14ac:dyDescent="0.3">
      <c r="A3260" s="4">
        <v>916532</v>
      </c>
      <c r="B3260" s="4" t="s">
        <v>11</v>
      </c>
      <c r="C3260" s="5">
        <v>45364</v>
      </c>
      <c r="D3260" s="6">
        <v>45364</v>
      </c>
      <c r="E3260" s="7">
        <v>45364</v>
      </c>
      <c r="F3260" s="13">
        <v>45364</v>
      </c>
      <c r="G3260" s="4" t="s">
        <v>27</v>
      </c>
      <c r="H3260" s="4" t="s">
        <v>25</v>
      </c>
      <c r="I3260" s="4">
        <v>6082</v>
      </c>
      <c r="J3260" s="4">
        <v>267</v>
      </c>
      <c r="K3260" s="4">
        <v>83</v>
      </c>
      <c r="L3260" s="1">
        <v>3480.71</v>
      </c>
      <c r="M3260" s="1">
        <v>8641.83</v>
      </c>
      <c r="N3260" s="2">
        <f t="shared" si="550"/>
        <v>2.482777938983713</v>
      </c>
      <c r="O3260" s="3">
        <f t="shared" si="551"/>
        <v>4.3900032883919762E-2</v>
      </c>
      <c r="P3260" s="3">
        <f t="shared" si="552"/>
        <v>0.31086142322097376</v>
      </c>
      <c r="Q3260" s="8">
        <f t="shared" si="553"/>
        <v>13.036367041198503</v>
      </c>
      <c r="R3260" s="8">
        <f t="shared" si="554"/>
        <v>41.936265060240963</v>
      </c>
      <c r="S3260" s="8">
        <f t="shared" si="555"/>
        <v>5161.12</v>
      </c>
      <c r="T3260" s="3">
        <f t="shared" si="556"/>
        <v>0.59722535620348927</v>
      </c>
      <c r="U3260" s="3">
        <f t="shared" si="557"/>
        <v>0.57229694179546198</v>
      </c>
      <c r="V3260" s="3">
        <f t="shared" si="558"/>
        <v>0.6744098180239948</v>
      </c>
      <c r="W3260" s="4" t="str">
        <f t="shared" si="559"/>
        <v>Need Improvement</v>
      </c>
      <c r="X3260" s="4" t="str">
        <f t="shared" si="560"/>
        <v>Good</v>
      </c>
    </row>
    <row r="3261" spans="1:24" x14ac:dyDescent="0.3">
      <c r="A3261" s="4">
        <v>894145</v>
      </c>
      <c r="B3261" s="4" t="s">
        <v>14</v>
      </c>
      <c r="C3261" s="5">
        <v>45364</v>
      </c>
      <c r="D3261" s="6">
        <v>45364</v>
      </c>
      <c r="E3261" s="7">
        <v>45364</v>
      </c>
      <c r="F3261" s="13">
        <v>45364</v>
      </c>
      <c r="G3261" s="4" t="s">
        <v>15</v>
      </c>
      <c r="H3261" s="4" t="s">
        <v>13</v>
      </c>
      <c r="I3261" s="4">
        <v>7301</v>
      </c>
      <c r="J3261" s="4">
        <v>340</v>
      </c>
      <c r="K3261" s="4">
        <v>68</v>
      </c>
      <c r="L3261" s="1">
        <v>4052.07</v>
      </c>
      <c r="M3261" s="1">
        <v>5530.66</v>
      </c>
      <c r="N3261" s="2">
        <f t="shared" si="550"/>
        <v>1.364897447477462</v>
      </c>
      <c r="O3261" s="3">
        <f t="shared" si="551"/>
        <v>4.6568963155732092E-2</v>
      </c>
      <c r="P3261" s="3">
        <f t="shared" si="552"/>
        <v>0.2</v>
      </c>
      <c r="Q3261" s="8">
        <f t="shared" si="553"/>
        <v>11.917852941176472</v>
      </c>
      <c r="R3261" s="8">
        <f t="shared" si="554"/>
        <v>59.589264705882357</v>
      </c>
      <c r="S3261" s="8">
        <f t="shared" si="555"/>
        <v>1478.5899999999997</v>
      </c>
      <c r="T3261" s="3">
        <f t="shared" si="556"/>
        <v>0.26734422293180193</v>
      </c>
      <c r="U3261" s="3">
        <f t="shared" si="557"/>
        <v>0.55500205451308038</v>
      </c>
      <c r="V3261" s="3">
        <f t="shared" si="558"/>
        <v>2.7404960130935558</v>
      </c>
      <c r="W3261" s="4" t="str">
        <f t="shared" si="559"/>
        <v>Need Improvement</v>
      </c>
      <c r="X3261" s="4" t="str">
        <f t="shared" si="560"/>
        <v>Need Improvement</v>
      </c>
    </row>
    <row r="3262" spans="1:24" x14ac:dyDescent="0.3">
      <c r="A3262" s="4">
        <v>77413</v>
      </c>
      <c r="B3262" s="4" t="s">
        <v>16</v>
      </c>
      <c r="C3262" s="5">
        <v>45364</v>
      </c>
      <c r="D3262" s="6">
        <v>45364</v>
      </c>
      <c r="E3262" s="7">
        <v>45364</v>
      </c>
      <c r="F3262" s="13">
        <v>45364</v>
      </c>
      <c r="G3262" s="4" t="s">
        <v>21</v>
      </c>
      <c r="H3262" s="4" t="s">
        <v>19</v>
      </c>
      <c r="I3262" s="4">
        <v>1435</v>
      </c>
      <c r="J3262" s="4">
        <v>247</v>
      </c>
      <c r="K3262" s="4">
        <v>72</v>
      </c>
      <c r="L3262" s="1">
        <v>3257.92</v>
      </c>
      <c r="M3262" s="1">
        <v>6781.99</v>
      </c>
      <c r="N3262" s="2">
        <f t="shared" si="550"/>
        <v>2.0816932275807876</v>
      </c>
      <c r="O3262" s="3">
        <f t="shared" si="551"/>
        <v>0.17212543554006968</v>
      </c>
      <c r="P3262" s="3">
        <f t="shared" si="552"/>
        <v>0.291497975708502</v>
      </c>
      <c r="Q3262" s="8">
        <f t="shared" si="553"/>
        <v>13.189959514170042</v>
      </c>
      <c r="R3262" s="8">
        <f t="shared" si="554"/>
        <v>45.248888888888892</v>
      </c>
      <c r="S3262" s="8">
        <f t="shared" si="555"/>
        <v>3524.0699999999997</v>
      </c>
      <c r="T3262" s="3">
        <f t="shared" si="556"/>
        <v>0.51962182191362705</v>
      </c>
      <c r="U3262" s="3">
        <f t="shared" si="557"/>
        <v>2.2703275261324043</v>
      </c>
      <c r="V3262" s="3">
        <f t="shared" si="558"/>
        <v>0.92447652855930795</v>
      </c>
      <c r="W3262" s="4" t="str">
        <f t="shared" si="559"/>
        <v>Need Improvement</v>
      </c>
      <c r="X3262" s="4" t="str">
        <f t="shared" si="560"/>
        <v>Need Improvement</v>
      </c>
    </row>
    <row r="3263" spans="1:24" x14ac:dyDescent="0.3">
      <c r="A3263" s="4">
        <v>512576</v>
      </c>
      <c r="B3263" s="4" t="s">
        <v>18</v>
      </c>
      <c r="C3263" s="5">
        <v>45364</v>
      </c>
      <c r="D3263" s="6">
        <v>45364</v>
      </c>
      <c r="E3263" s="7">
        <v>45364</v>
      </c>
      <c r="F3263" s="13">
        <v>45364</v>
      </c>
      <c r="G3263" s="4" t="s">
        <v>27</v>
      </c>
      <c r="H3263" s="4" t="s">
        <v>17</v>
      </c>
      <c r="I3263" s="4">
        <v>5832</v>
      </c>
      <c r="J3263" s="4">
        <v>685</v>
      </c>
      <c r="K3263" s="4">
        <v>13</v>
      </c>
      <c r="L3263" s="1">
        <v>1719.06</v>
      </c>
      <c r="M3263" s="1">
        <v>6200.13</v>
      </c>
      <c r="N3263" s="2">
        <f t="shared" si="550"/>
        <v>3.6066978464975046</v>
      </c>
      <c r="O3263" s="3">
        <f t="shared" si="551"/>
        <v>0.11745541838134431</v>
      </c>
      <c r="P3263" s="3">
        <f t="shared" si="552"/>
        <v>1.8978102189781021E-2</v>
      </c>
      <c r="Q3263" s="8">
        <f t="shared" si="553"/>
        <v>2.5095766423357664</v>
      </c>
      <c r="R3263" s="8">
        <f t="shared" si="554"/>
        <v>132.23538461538462</v>
      </c>
      <c r="S3263" s="8">
        <f t="shared" si="555"/>
        <v>4481.07</v>
      </c>
      <c r="T3263" s="3">
        <f t="shared" si="556"/>
        <v>0.72273807162107884</v>
      </c>
      <c r="U3263" s="3">
        <f t="shared" si="557"/>
        <v>0.2947633744855967</v>
      </c>
      <c r="V3263" s="3">
        <f t="shared" si="558"/>
        <v>0.38362712477153893</v>
      </c>
      <c r="W3263" s="4" t="str">
        <f t="shared" si="559"/>
        <v>Need Improvement</v>
      </c>
      <c r="X3263" s="4" t="str">
        <f t="shared" si="560"/>
        <v>Good</v>
      </c>
    </row>
    <row r="3264" spans="1:24" x14ac:dyDescent="0.3">
      <c r="A3264" s="4">
        <v>12188</v>
      </c>
      <c r="B3264" s="4" t="s">
        <v>20</v>
      </c>
      <c r="C3264" s="5">
        <v>45364</v>
      </c>
      <c r="D3264" s="6">
        <v>45364</v>
      </c>
      <c r="E3264" s="7">
        <v>45364</v>
      </c>
      <c r="F3264" s="13">
        <v>45364</v>
      </c>
      <c r="G3264" s="4" t="s">
        <v>27</v>
      </c>
      <c r="H3264" s="4" t="s">
        <v>17</v>
      </c>
      <c r="I3264" s="4">
        <v>3946</v>
      </c>
      <c r="J3264" s="4">
        <v>823</v>
      </c>
      <c r="K3264" s="4">
        <v>97</v>
      </c>
      <c r="L3264" s="1">
        <v>1367.61</v>
      </c>
      <c r="M3264" s="1">
        <v>2995.36</v>
      </c>
      <c r="N3264" s="2">
        <f t="shared" si="550"/>
        <v>2.1902150466872867</v>
      </c>
      <c r="O3264" s="3">
        <f t="shared" si="551"/>
        <v>0.20856563608717688</v>
      </c>
      <c r="P3264" s="3">
        <f t="shared" si="552"/>
        <v>0.11786148238153099</v>
      </c>
      <c r="Q3264" s="8">
        <f t="shared" si="553"/>
        <v>1.6617375455650059</v>
      </c>
      <c r="R3264" s="8">
        <f t="shared" si="554"/>
        <v>14.099072164948453</v>
      </c>
      <c r="S3264" s="8">
        <f t="shared" si="555"/>
        <v>1627.7500000000002</v>
      </c>
      <c r="T3264" s="3">
        <f t="shared" si="556"/>
        <v>0.54342382885529628</v>
      </c>
      <c r="U3264" s="3">
        <f t="shared" si="557"/>
        <v>0.34658134820070957</v>
      </c>
      <c r="V3264" s="3">
        <f t="shared" si="558"/>
        <v>0.84018430348640749</v>
      </c>
      <c r="W3264" s="4" t="str">
        <f t="shared" si="559"/>
        <v>Need Improvement</v>
      </c>
      <c r="X3264" s="4" t="str">
        <f t="shared" si="560"/>
        <v>Need Improvement</v>
      </c>
    </row>
    <row r="3265" spans="1:24" x14ac:dyDescent="0.3">
      <c r="A3265" s="4">
        <v>565330</v>
      </c>
      <c r="B3265" s="4" t="s">
        <v>22</v>
      </c>
      <c r="C3265" s="5">
        <v>45364</v>
      </c>
      <c r="D3265" s="6">
        <v>45364</v>
      </c>
      <c r="E3265" s="7">
        <v>45364</v>
      </c>
      <c r="F3265" s="13">
        <v>45364</v>
      </c>
      <c r="G3265" s="4" t="s">
        <v>27</v>
      </c>
      <c r="H3265" s="4" t="s">
        <v>25</v>
      </c>
      <c r="I3265" s="4">
        <v>6899</v>
      </c>
      <c r="J3265" s="4">
        <v>423</v>
      </c>
      <c r="K3265" s="4">
        <v>34</v>
      </c>
      <c r="L3265" s="1">
        <v>4207.54</v>
      </c>
      <c r="M3265" s="1">
        <v>3852.69</v>
      </c>
      <c r="N3265" s="2">
        <f t="shared" si="550"/>
        <v>0.91566330920205152</v>
      </c>
      <c r="O3265" s="3">
        <f t="shared" si="551"/>
        <v>6.1313233802000287E-2</v>
      </c>
      <c r="P3265" s="3">
        <f t="shared" si="552"/>
        <v>8.0378250591016553E-2</v>
      </c>
      <c r="Q3265" s="8">
        <f t="shared" si="553"/>
        <v>9.9469030732860517</v>
      </c>
      <c r="R3265" s="8">
        <f t="shared" si="554"/>
        <v>123.75117647058823</v>
      </c>
      <c r="S3265" s="8">
        <f t="shared" si="555"/>
        <v>-354.84999999999991</v>
      </c>
      <c r="T3265" s="3">
        <f t="shared" si="556"/>
        <v>-9.2104477650680402E-2</v>
      </c>
      <c r="U3265" s="3">
        <f t="shared" si="557"/>
        <v>0.6098767937382229</v>
      </c>
      <c r="V3265" s="3">
        <f t="shared" si="558"/>
        <v>-11.857235451599271</v>
      </c>
      <c r="W3265" s="4" t="str">
        <f t="shared" si="559"/>
        <v>Need Improvement</v>
      </c>
      <c r="X3265" s="4" t="str">
        <f t="shared" si="560"/>
        <v>Poor</v>
      </c>
    </row>
    <row r="3266" spans="1:24" x14ac:dyDescent="0.3">
      <c r="A3266" s="4">
        <v>662758</v>
      </c>
      <c r="B3266" s="4" t="s">
        <v>23</v>
      </c>
      <c r="C3266" s="5">
        <v>45364</v>
      </c>
      <c r="D3266" s="6">
        <v>45364</v>
      </c>
      <c r="E3266" s="7">
        <v>45364</v>
      </c>
      <c r="F3266" s="13">
        <v>45364</v>
      </c>
      <c r="G3266" s="4" t="s">
        <v>12</v>
      </c>
      <c r="H3266" s="4" t="s">
        <v>17</v>
      </c>
      <c r="I3266" s="4">
        <v>1525</v>
      </c>
      <c r="J3266" s="4">
        <v>995</v>
      </c>
      <c r="K3266" s="4">
        <v>39</v>
      </c>
      <c r="L3266" s="1">
        <v>4490.3500000000004</v>
      </c>
      <c r="M3266" s="1">
        <v>3136.61</v>
      </c>
      <c r="N3266" s="2">
        <f t="shared" si="550"/>
        <v>0.69852238689634438</v>
      </c>
      <c r="O3266" s="3">
        <f t="shared" si="551"/>
        <v>0.65245901639344261</v>
      </c>
      <c r="P3266" s="3">
        <f t="shared" si="552"/>
        <v>3.9195979899497489E-2</v>
      </c>
      <c r="Q3266" s="8">
        <f t="shared" si="553"/>
        <v>4.5129145728643216</v>
      </c>
      <c r="R3266" s="8">
        <f t="shared" si="554"/>
        <v>115.13717948717949</v>
      </c>
      <c r="S3266" s="8">
        <f t="shared" si="555"/>
        <v>-1353.7400000000002</v>
      </c>
      <c r="T3266" s="3">
        <f t="shared" si="556"/>
        <v>-0.4315933444068597</v>
      </c>
      <c r="U3266" s="3">
        <f t="shared" si="557"/>
        <v>2.9444918032786886</v>
      </c>
      <c r="V3266" s="3">
        <f t="shared" si="558"/>
        <v>-3.316995878085895</v>
      </c>
      <c r="W3266" s="4" t="str">
        <f t="shared" si="559"/>
        <v>Need Improvement</v>
      </c>
      <c r="X3266" s="4" t="str">
        <f t="shared" si="560"/>
        <v>Poor</v>
      </c>
    </row>
    <row r="3267" spans="1:24" x14ac:dyDescent="0.3">
      <c r="A3267" s="4">
        <v>424253</v>
      </c>
      <c r="B3267" s="4" t="s">
        <v>24</v>
      </c>
      <c r="C3267" s="5">
        <v>45364</v>
      </c>
      <c r="D3267" s="6">
        <v>45364</v>
      </c>
      <c r="E3267" s="7">
        <v>45364</v>
      </c>
      <c r="F3267" s="13">
        <v>45364</v>
      </c>
      <c r="G3267" s="4" t="s">
        <v>21</v>
      </c>
      <c r="H3267" s="4" t="s">
        <v>17</v>
      </c>
      <c r="I3267" s="4">
        <v>4749</v>
      </c>
      <c r="J3267" s="4">
        <v>496</v>
      </c>
      <c r="K3267" s="4">
        <v>97</v>
      </c>
      <c r="L3267" s="1">
        <v>4375.28</v>
      </c>
      <c r="M3267" s="1">
        <v>5372.09</v>
      </c>
      <c r="N3267" s="2">
        <f t="shared" ref="N3267:N3330" si="561">M3267/L3267</f>
        <v>1.2278277047411823</v>
      </c>
      <c r="O3267" s="3">
        <f t="shared" ref="O3267:O3330" si="562">J3267/I3267</f>
        <v>0.10444304064013477</v>
      </c>
      <c r="P3267" s="3">
        <f t="shared" ref="P3267:P3330" si="563">K3267/J3267</f>
        <v>0.19556451612903225</v>
      </c>
      <c r="Q3267" s="8">
        <f t="shared" ref="Q3267:Q3330" si="564">L3267/J3267</f>
        <v>8.8211290322580638</v>
      </c>
      <c r="R3267" s="8">
        <f t="shared" ref="R3267:R3330" si="565">L3267/K3267</f>
        <v>45.105979381443298</v>
      </c>
      <c r="S3267" s="8">
        <f t="shared" ref="S3267:S3330" si="566">M3267-L3267</f>
        <v>996.8100000000004</v>
      </c>
      <c r="T3267" s="3">
        <f t="shared" ref="T3267:T3330" si="567">S3267/M3267</f>
        <v>0.18555348104741365</v>
      </c>
      <c r="U3267" s="3">
        <f t="shared" ref="U3267:U3330" si="568">L3267/I3267</f>
        <v>0.92130553800800163</v>
      </c>
      <c r="V3267" s="3">
        <f t="shared" ref="V3267:V3330" si="569">L3267/S3267</f>
        <v>4.3892818089706145</v>
      </c>
      <c r="W3267" s="4" t="str">
        <f t="shared" ref="W3267:W3330" si="570">_xlfn.IFS(N3267&gt;=8,"Excellent",N3267&gt;=5,"Good",N3267&gt;0,"Need Improvement")</f>
        <v>Need Improvement</v>
      </c>
      <c r="X3267" s="4" t="str">
        <f t="shared" ref="X3267:X3330" si="571">_xlfn.IFS(S3267&gt;7000,"Excellent",S3267&gt;4000,"Good",S3267&gt;0,"Need Improvement",S3267&lt;=0,"Poor")</f>
        <v>Need Improvement</v>
      </c>
    </row>
    <row r="3268" spans="1:24" x14ac:dyDescent="0.3">
      <c r="A3268" s="4">
        <v>448004</v>
      </c>
      <c r="B3268" s="4" t="s">
        <v>26</v>
      </c>
      <c r="C3268" s="5">
        <v>45364</v>
      </c>
      <c r="D3268" s="6">
        <v>45364</v>
      </c>
      <c r="E3268" s="7">
        <v>45364</v>
      </c>
      <c r="F3268" s="13">
        <v>45364</v>
      </c>
      <c r="G3268" s="4" t="s">
        <v>12</v>
      </c>
      <c r="H3268" s="4" t="s">
        <v>17</v>
      </c>
      <c r="I3268" s="4">
        <v>2159</v>
      </c>
      <c r="J3268" s="4">
        <v>382</v>
      </c>
      <c r="K3268" s="4">
        <v>75</v>
      </c>
      <c r="L3268" s="1">
        <v>2388.84</v>
      </c>
      <c r="M3268" s="1">
        <v>2231.23</v>
      </c>
      <c r="N3268" s="2">
        <f t="shared" si="561"/>
        <v>0.93402237069037686</v>
      </c>
      <c r="O3268" s="3">
        <f t="shared" si="562"/>
        <v>0.17693376563223714</v>
      </c>
      <c r="P3268" s="3">
        <f t="shared" si="563"/>
        <v>0.19633507853403143</v>
      </c>
      <c r="Q3268" s="8">
        <f t="shared" si="564"/>
        <v>6.2535078534031419</v>
      </c>
      <c r="R3268" s="8">
        <f t="shared" si="565"/>
        <v>31.851200000000002</v>
      </c>
      <c r="S3268" s="8">
        <f t="shared" si="566"/>
        <v>-157.61000000000013</v>
      </c>
      <c r="T3268" s="3">
        <f t="shared" si="567"/>
        <v>-7.0638168185261099E-2</v>
      </c>
      <c r="U3268" s="3">
        <f t="shared" si="568"/>
        <v>1.1064566929133859</v>
      </c>
      <c r="V3268" s="3">
        <f t="shared" si="569"/>
        <v>-15.156652496668983</v>
      </c>
      <c r="W3268" s="4" t="str">
        <f t="shared" si="570"/>
        <v>Need Improvement</v>
      </c>
      <c r="X3268" s="4" t="str">
        <f t="shared" si="571"/>
        <v>Poor</v>
      </c>
    </row>
    <row r="3269" spans="1:24" x14ac:dyDescent="0.3">
      <c r="A3269" s="4">
        <v>849840</v>
      </c>
      <c r="B3269" s="4" t="s">
        <v>11</v>
      </c>
      <c r="C3269" s="5">
        <v>45365</v>
      </c>
      <c r="D3269" s="6">
        <v>45365</v>
      </c>
      <c r="E3269" s="7">
        <v>45365</v>
      </c>
      <c r="F3269" s="13">
        <v>45365</v>
      </c>
      <c r="G3269" s="4" t="s">
        <v>12</v>
      </c>
      <c r="H3269" s="4" t="s">
        <v>13</v>
      </c>
      <c r="I3269" s="4">
        <v>9956</v>
      </c>
      <c r="J3269" s="4">
        <v>522</v>
      </c>
      <c r="K3269" s="4">
        <v>19</v>
      </c>
      <c r="L3269" s="1">
        <v>2187.4499999999998</v>
      </c>
      <c r="M3269" s="1">
        <v>4806.09</v>
      </c>
      <c r="N3269" s="2">
        <f t="shared" si="561"/>
        <v>2.1971199341699243</v>
      </c>
      <c r="O3269" s="3">
        <f t="shared" si="562"/>
        <v>5.243069505825633E-2</v>
      </c>
      <c r="P3269" s="3">
        <f t="shared" si="563"/>
        <v>3.6398467432950193E-2</v>
      </c>
      <c r="Q3269" s="8">
        <f t="shared" si="564"/>
        <v>4.1905172413793101</v>
      </c>
      <c r="R3269" s="8">
        <f t="shared" si="565"/>
        <v>115.12894736842104</v>
      </c>
      <c r="S3269" s="8">
        <f t="shared" si="566"/>
        <v>2618.6400000000003</v>
      </c>
      <c r="T3269" s="3">
        <f t="shared" si="567"/>
        <v>0.54485871051103918</v>
      </c>
      <c r="U3269" s="3">
        <f t="shared" si="568"/>
        <v>0.21971173161912413</v>
      </c>
      <c r="V3269" s="3">
        <f t="shared" si="569"/>
        <v>0.83533819081660687</v>
      </c>
      <c r="W3269" s="4" t="str">
        <f t="shared" si="570"/>
        <v>Need Improvement</v>
      </c>
      <c r="X3269" s="4" t="str">
        <f t="shared" si="571"/>
        <v>Need Improvement</v>
      </c>
    </row>
    <row r="3270" spans="1:24" x14ac:dyDescent="0.3">
      <c r="A3270" s="4">
        <v>204027</v>
      </c>
      <c r="B3270" s="4" t="s">
        <v>14</v>
      </c>
      <c r="C3270" s="5">
        <v>45365</v>
      </c>
      <c r="D3270" s="6">
        <v>45365</v>
      </c>
      <c r="E3270" s="7">
        <v>45365</v>
      </c>
      <c r="F3270" s="13">
        <v>45365</v>
      </c>
      <c r="G3270" s="4" t="s">
        <v>21</v>
      </c>
      <c r="H3270" s="4" t="s">
        <v>19</v>
      </c>
      <c r="I3270" s="4">
        <v>2715</v>
      </c>
      <c r="J3270" s="4">
        <v>568</v>
      </c>
      <c r="K3270" s="4">
        <v>89</v>
      </c>
      <c r="L3270" s="1">
        <v>4657.1499999999996</v>
      </c>
      <c r="M3270" s="1">
        <v>3768.93</v>
      </c>
      <c r="N3270" s="2">
        <f t="shared" si="561"/>
        <v>0.80927820662851746</v>
      </c>
      <c r="O3270" s="3">
        <f t="shared" si="562"/>
        <v>0.20920810313075505</v>
      </c>
      <c r="P3270" s="3">
        <f t="shared" si="563"/>
        <v>0.15669014084507044</v>
      </c>
      <c r="Q3270" s="8">
        <f t="shared" si="564"/>
        <v>8.1992077464788728</v>
      </c>
      <c r="R3270" s="8">
        <f t="shared" si="565"/>
        <v>52.327528089887636</v>
      </c>
      <c r="S3270" s="8">
        <f t="shared" si="566"/>
        <v>-888.2199999999998</v>
      </c>
      <c r="T3270" s="3">
        <f t="shared" si="567"/>
        <v>-0.23566900950667691</v>
      </c>
      <c r="U3270" s="3">
        <f t="shared" si="568"/>
        <v>1.7153406998158378</v>
      </c>
      <c r="V3270" s="3">
        <f t="shared" si="569"/>
        <v>-5.2432392875638927</v>
      </c>
      <c r="W3270" s="4" t="str">
        <f t="shared" si="570"/>
        <v>Need Improvement</v>
      </c>
      <c r="X3270" s="4" t="str">
        <f t="shared" si="571"/>
        <v>Poor</v>
      </c>
    </row>
    <row r="3271" spans="1:24" x14ac:dyDescent="0.3">
      <c r="A3271" s="4">
        <v>866260</v>
      </c>
      <c r="B3271" s="4" t="s">
        <v>16</v>
      </c>
      <c r="C3271" s="5">
        <v>45365</v>
      </c>
      <c r="D3271" s="6">
        <v>45365</v>
      </c>
      <c r="E3271" s="7">
        <v>45365</v>
      </c>
      <c r="F3271" s="13">
        <v>45365</v>
      </c>
      <c r="G3271" s="4" t="s">
        <v>21</v>
      </c>
      <c r="H3271" s="4" t="s">
        <v>25</v>
      </c>
      <c r="I3271" s="4">
        <v>6688</v>
      </c>
      <c r="J3271" s="4">
        <v>101</v>
      </c>
      <c r="K3271" s="4">
        <v>40</v>
      </c>
      <c r="L3271" s="1">
        <v>4601.1000000000004</v>
      </c>
      <c r="M3271" s="1">
        <v>7895.09</v>
      </c>
      <c r="N3271" s="2">
        <f t="shared" si="561"/>
        <v>1.715913585881637</v>
      </c>
      <c r="O3271" s="3">
        <f t="shared" si="562"/>
        <v>1.5101674641148326E-2</v>
      </c>
      <c r="P3271" s="3">
        <f t="shared" si="563"/>
        <v>0.39603960396039606</v>
      </c>
      <c r="Q3271" s="8">
        <f t="shared" si="564"/>
        <v>45.555445544554459</v>
      </c>
      <c r="R3271" s="8">
        <f t="shared" si="565"/>
        <v>115.0275</v>
      </c>
      <c r="S3271" s="8">
        <f t="shared" si="566"/>
        <v>3293.99</v>
      </c>
      <c r="T3271" s="3">
        <f t="shared" si="567"/>
        <v>0.41722006968888253</v>
      </c>
      <c r="U3271" s="3">
        <f t="shared" si="568"/>
        <v>0.68796351674641154</v>
      </c>
      <c r="V3271" s="3">
        <f t="shared" si="569"/>
        <v>1.3968166266442827</v>
      </c>
      <c r="W3271" s="4" t="str">
        <f t="shared" si="570"/>
        <v>Need Improvement</v>
      </c>
      <c r="X3271" s="4" t="str">
        <f t="shared" si="571"/>
        <v>Need Improvement</v>
      </c>
    </row>
    <row r="3272" spans="1:24" x14ac:dyDescent="0.3">
      <c r="A3272" s="4">
        <v>135884</v>
      </c>
      <c r="B3272" s="4" t="s">
        <v>18</v>
      </c>
      <c r="C3272" s="5">
        <v>45365</v>
      </c>
      <c r="D3272" s="6">
        <v>45365</v>
      </c>
      <c r="E3272" s="7">
        <v>45365</v>
      </c>
      <c r="F3272" s="13">
        <v>45365</v>
      </c>
      <c r="G3272" s="4" t="s">
        <v>27</v>
      </c>
      <c r="H3272" s="4" t="s">
        <v>13</v>
      </c>
      <c r="I3272" s="4">
        <v>9855</v>
      </c>
      <c r="J3272" s="4">
        <v>565</v>
      </c>
      <c r="K3272" s="4">
        <v>60</v>
      </c>
      <c r="L3272" s="1">
        <v>2749.42</v>
      </c>
      <c r="M3272" s="1">
        <v>3199.97</v>
      </c>
      <c r="N3272" s="2">
        <f t="shared" si="561"/>
        <v>1.1638709255042881</v>
      </c>
      <c r="O3272" s="3">
        <f t="shared" si="562"/>
        <v>5.7331303906646369E-2</v>
      </c>
      <c r="P3272" s="3">
        <f t="shared" si="563"/>
        <v>0.10619469026548672</v>
      </c>
      <c r="Q3272" s="8">
        <f t="shared" si="564"/>
        <v>4.8662300884955751</v>
      </c>
      <c r="R3272" s="8">
        <f t="shared" si="565"/>
        <v>45.823666666666668</v>
      </c>
      <c r="S3272" s="8">
        <f t="shared" si="566"/>
        <v>450.54999999999973</v>
      </c>
      <c r="T3272" s="3">
        <f t="shared" si="567"/>
        <v>0.14079819498307788</v>
      </c>
      <c r="U3272" s="3">
        <f t="shared" si="568"/>
        <v>0.27898731608320648</v>
      </c>
      <c r="V3272" s="3">
        <f t="shared" si="569"/>
        <v>6.1023637776051531</v>
      </c>
      <c r="W3272" s="4" t="str">
        <f t="shared" si="570"/>
        <v>Need Improvement</v>
      </c>
      <c r="X3272" s="4" t="str">
        <f t="shared" si="571"/>
        <v>Need Improvement</v>
      </c>
    </row>
    <row r="3273" spans="1:24" x14ac:dyDescent="0.3">
      <c r="A3273" s="4">
        <v>561147</v>
      </c>
      <c r="B3273" s="4" t="s">
        <v>20</v>
      </c>
      <c r="C3273" s="5">
        <v>45365</v>
      </c>
      <c r="D3273" s="6">
        <v>45365</v>
      </c>
      <c r="E3273" s="7">
        <v>45365</v>
      </c>
      <c r="F3273" s="13">
        <v>45365</v>
      </c>
      <c r="G3273" s="4" t="s">
        <v>12</v>
      </c>
      <c r="H3273" s="4" t="s">
        <v>19</v>
      </c>
      <c r="I3273" s="4">
        <v>8400</v>
      </c>
      <c r="J3273" s="4">
        <v>346</v>
      </c>
      <c r="K3273" s="4">
        <v>56</v>
      </c>
      <c r="L3273" s="1">
        <v>4874.3100000000004</v>
      </c>
      <c r="M3273" s="1">
        <v>9677.5</v>
      </c>
      <c r="N3273" s="2">
        <f t="shared" si="561"/>
        <v>1.9854092168942885</v>
      </c>
      <c r="O3273" s="3">
        <f t="shared" si="562"/>
        <v>4.1190476190476187E-2</v>
      </c>
      <c r="P3273" s="3">
        <f t="shared" si="563"/>
        <v>0.16184971098265896</v>
      </c>
      <c r="Q3273" s="8">
        <f t="shared" si="564"/>
        <v>14.087601156069365</v>
      </c>
      <c r="R3273" s="8">
        <f t="shared" si="565"/>
        <v>87.041250000000005</v>
      </c>
      <c r="S3273" s="8">
        <f t="shared" si="566"/>
        <v>4803.1899999999996</v>
      </c>
      <c r="T3273" s="3">
        <f t="shared" si="567"/>
        <v>0.49632549728752257</v>
      </c>
      <c r="U3273" s="3">
        <f t="shared" si="568"/>
        <v>0.5802750000000001</v>
      </c>
      <c r="V3273" s="3">
        <f t="shared" si="569"/>
        <v>1.0148068262966905</v>
      </c>
      <c r="W3273" s="4" t="str">
        <f t="shared" si="570"/>
        <v>Need Improvement</v>
      </c>
      <c r="X3273" s="4" t="str">
        <f t="shared" si="571"/>
        <v>Good</v>
      </c>
    </row>
    <row r="3274" spans="1:24" x14ac:dyDescent="0.3">
      <c r="A3274" s="4">
        <v>867075</v>
      </c>
      <c r="B3274" s="4" t="s">
        <v>22</v>
      </c>
      <c r="C3274" s="5">
        <v>45365</v>
      </c>
      <c r="D3274" s="6">
        <v>45365</v>
      </c>
      <c r="E3274" s="7">
        <v>45365</v>
      </c>
      <c r="F3274" s="13">
        <v>45365</v>
      </c>
      <c r="G3274" s="4" t="s">
        <v>15</v>
      </c>
      <c r="H3274" s="4" t="s">
        <v>17</v>
      </c>
      <c r="I3274" s="4">
        <v>2543</v>
      </c>
      <c r="J3274" s="4">
        <v>818</v>
      </c>
      <c r="K3274" s="4">
        <v>65</v>
      </c>
      <c r="L3274" s="1">
        <v>4015.45</v>
      </c>
      <c r="M3274" s="1">
        <v>5083.8100000000004</v>
      </c>
      <c r="N3274" s="2">
        <f t="shared" si="561"/>
        <v>1.2660623342340211</v>
      </c>
      <c r="O3274" s="3">
        <f t="shared" si="562"/>
        <v>0.32166732206055837</v>
      </c>
      <c r="P3274" s="3">
        <f t="shared" si="563"/>
        <v>7.9462102689486558E-2</v>
      </c>
      <c r="Q3274" s="8">
        <f t="shared" si="564"/>
        <v>4.9088630806845961</v>
      </c>
      <c r="R3274" s="8">
        <f t="shared" si="565"/>
        <v>61.776153846153846</v>
      </c>
      <c r="S3274" s="8">
        <f t="shared" si="566"/>
        <v>1068.3600000000006</v>
      </c>
      <c r="T3274" s="3">
        <f t="shared" si="567"/>
        <v>0.21014947450829211</v>
      </c>
      <c r="U3274" s="3">
        <f t="shared" si="568"/>
        <v>1.5790208415257569</v>
      </c>
      <c r="V3274" s="3">
        <f t="shared" si="569"/>
        <v>3.7585177281066287</v>
      </c>
      <c r="W3274" s="4" t="str">
        <f t="shared" si="570"/>
        <v>Need Improvement</v>
      </c>
      <c r="X3274" s="4" t="str">
        <f t="shared" si="571"/>
        <v>Need Improvement</v>
      </c>
    </row>
    <row r="3275" spans="1:24" x14ac:dyDescent="0.3">
      <c r="A3275" s="4">
        <v>267540</v>
      </c>
      <c r="B3275" s="4" t="s">
        <v>23</v>
      </c>
      <c r="C3275" s="5">
        <v>45365</v>
      </c>
      <c r="D3275" s="6">
        <v>45365</v>
      </c>
      <c r="E3275" s="7">
        <v>45365</v>
      </c>
      <c r="F3275" s="13">
        <v>45365</v>
      </c>
      <c r="G3275" s="4" t="s">
        <v>27</v>
      </c>
      <c r="H3275" s="4" t="s">
        <v>17</v>
      </c>
      <c r="I3275" s="4">
        <v>1295</v>
      </c>
      <c r="J3275" s="4">
        <v>859</v>
      </c>
      <c r="K3275" s="4">
        <v>76</v>
      </c>
      <c r="L3275" s="1">
        <v>1451.85</v>
      </c>
      <c r="M3275" s="1">
        <v>4795.7299999999996</v>
      </c>
      <c r="N3275" s="2">
        <f t="shared" si="561"/>
        <v>3.3031855907979475</v>
      </c>
      <c r="O3275" s="3">
        <f t="shared" si="562"/>
        <v>0.66332046332046335</v>
      </c>
      <c r="P3275" s="3">
        <f t="shared" si="563"/>
        <v>8.8474970896391156E-2</v>
      </c>
      <c r="Q3275" s="8">
        <f t="shared" si="564"/>
        <v>1.6901629802095459</v>
      </c>
      <c r="R3275" s="8">
        <f t="shared" si="565"/>
        <v>19.10328947368421</v>
      </c>
      <c r="S3275" s="8">
        <f t="shared" si="566"/>
        <v>3343.8799999999997</v>
      </c>
      <c r="T3275" s="3">
        <f t="shared" si="567"/>
        <v>0.69726193926680613</v>
      </c>
      <c r="U3275" s="3">
        <f t="shared" si="568"/>
        <v>1.121119691119691</v>
      </c>
      <c r="V3275" s="3">
        <f t="shared" si="569"/>
        <v>0.43418125052334416</v>
      </c>
      <c r="W3275" s="4" t="str">
        <f t="shared" si="570"/>
        <v>Need Improvement</v>
      </c>
      <c r="X3275" s="4" t="str">
        <f t="shared" si="571"/>
        <v>Need Improvement</v>
      </c>
    </row>
    <row r="3276" spans="1:24" x14ac:dyDescent="0.3">
      <c r="A3276" s="4">
        <v>313369</v>
      </c>
      <c r="B3276" s="4" t="s">
        <v>24</v>
      </c>
      <c r="C3276" s="5">
        <v>45365</v>
      </c>
      <c r="D3276" s="6">
        <v>45365</v>
      </c>
      <c r="E3276" s="7">
        <v>45365</v>
      </c>
      <c r="F3276" s="13">
        <v>45365</v>
      </c>
      <c r="G3276" s="4" t="s">
        <v>21</v>
      </c>
      <c r="H3276" s="4" t="s">
        <v>25</v>
      </c>
      <c r="I3276" s="4">
        <v>3923</v>
      </c>
      <c r="J3276" s="4">
        <v>720</v>
      </c>
      <c r="K3276" s="4">
        <v>46</v>
      </c>
      <c r="L3276" s="1">
        <v>2959.96</v>
      </c>
      <c r="M3276" s="1">
        <v>3220.59</v>
      </c>
      <c r="N3276" s="2">
        <f t="shared" si="561"/>
        <v>1.088051865565751</v>
      </c>
      <c r="O3276" s="3">
        <f t="shared" si="562"/>
        <v>0.18353301045118531</v>
      </c>
      <c r="P3276" s="3">
        <f t="shared" si="563"/>
        <v>6.3888888888888884E-2</v>
      </c>
      <c r="Q3276" s="8">
        <f t="shared" si="564"/>
        <v>4.1110555555555557</v>
      </c>
      <c r="R3276" s="8">
        <f t="shared" si="565"/>
        <v>64.346956521739131</v>
      </c>
      <c r="S3276" s="8">
        <f t="shared" si="566"/>
        <v>260.63000000000011</v>
      </c>
      <c r="T3276" s="3">
        <f t="shared" si="567"/>
        <v>8.0926165702557631E-2</v>
      </c>
      <c r="U3276" s="3">
        <f t="shared" si="568"/>
        <v>0.75451440224318123</v>
      </c>
      <c r="V3276" s="3">
        <f t="shared" si="569"/>
        <v>11.356942792464409</v>
      </c>
      <c r="W3276" s="4" t="str">
        <f t="shared" si="570"/>
        <v>Need Improvement</v>
      </c>
      <c r="X3276" s="4" t="str">
        <f t="shared" si="571"/>
        <v>Need Improvement</v>
      </c>
    </row>
    <row r="3277" spans="1:24" x14ac:dyDescent="0.3">
      <c r="A3277" s="4">
        <v>236134</v>
      </c>
      <c r="B3277" s="4" t="s">
        <v>26</v>
      </c>
      <c r="C3277" s="5">
        <v>45365</v>
      </c>
      <c r="D3277" s="6">
        <v>45365</v>
      </c>
      <c r="E3277" s="7">
        <v>45365</v>
      </c>
      <c r="F3277" s="13">
        <v>45365</v>
      </c>
      <c r="G3277" s="4" t="s">
        <v>21</v>
      </c>
      <c r="H3277" s="4" t="s">
        <v>13</v>
      </c>
      <c r="I3277" s="4">
        <v>4718</v>
      </c>
      <c r="J3277" s="4">
        <v>177</v>
      </c>
      <c r="K3277" s="4">
        <v>79</v>
      </c>
      <c r="L3277" s="1">
        <v>2369.8000000000002</v>
      </c>
      <c r="M3277" s="1">
        <v>3029.96</v>
      </c>
      <c r="N3277" s="2">
        <f t="shared" si="561"/>
        <v>1.2785720313950544</v>
      </c>
      <c r="O3277" s="3">
        <f t="shared" si="562"/>
        <v>3.7515896566341668E-2</v>
      </c>
      <c r="P3277" s="3">
        <f t="shared" si="563"/>
        <v>0.4463276836158192</v>
      </c>
      <c r="Q3277" s="8">
        <f t="shared" si="564"/>
        <v>13.388700564971753</v>
      </c>
      <c r="R3277" s="8">
        <f t="shared" si="565"/>
        <v>29.997468354430382</v>
      </c>
      <c r="S3277" s="8">
        <f t="shared" si="566"/>
        <v>660.15999999999985</v>
      </c>
      <c r="T3277" s="3">
        <f t="shared" si="567"/>
        <v>0.21787746372889405</v>
      </c>
      <c r="U3277" s="3">
        <f t="shared" si="568"/>
        <v>0.5022891055532005</v>
      </c>
      <c r="V3277" s="3">
        <f t="shared" si="569"/>
        <v>3.5897358216190027</v>
      </c>
      <c r="W3277" s="4" t="str">
        <f t="shared" si="570"/>
        <v>Need Improvement</v>
      </c>
      <c r="X3277" s="4" t="str">
        <f t="shared" si="571"/>
        <v>Need Improvement</v>
      </c>
    </row>
    <row r="3278" spans="1:24" x14ac:dyDescent="0.3">
      <c r="A3278" s="4">
        <v>850144</v>
      </c>
      <c r="B3278" s="4" t="s">
        <v>11</v>
      </c>
      <c r="C3278" s="5">
        <v>45366</v>
      </c>
      <c r="D3278" s="6">
        <v>45366</v>
      </c>
      <c r="E3278" s="7">
        <v>45366</v>
      </c>
      <c r="F3278" s="13">
        <v>45366</v>
      </c>
      <c r="G3278" s="4" t="s">
        <v>27</v>
      </c>
      <c r="H3278" s="4" t="s">
        <v>13</v>
      </c>
      <c r="I3278" s="4">
        <v>1741</v>
      </c>
      <c r="J3278" s="4">
        <v>654</v>
      </c>
      <c r="K3278" s="4">
        <v>53</v>
      </c>
      <c r="L3278" s="1">
        <v>2732.94</v>
      </c>
      <c r="M3278" s="1">
        <v>3525.89</v>
      </c>
      <c r="N3278" s="2">
        <f t="shared" si="561"/>
        <v>1.2901454111689243</v>
      </c>
      <c r="O3278" s="3">
        <f t="shared" si="562"/>
        <v>0.37564618035611719</v>
      </c>
      <c r="P3278" s="3">
        <f t="shared" si="563"/>
        <v>8.1039755351681952E-2</v>
      </c>
      <c r="Q3278" s="8">
        <f t="shared" si="564"/>
        <v>4.1788073394495413</v>
      </c>
      <c r="R3278" s="8">
        <f t="shared" si="565"/>
        <v>51.564905660377363</v>
      </c>
      <c r="S3278" s="8">
        <f t="shared" si="566"/>
        <v>792.94999999999982</v>
      </c>
      <c r="T3278" s="3">
        <f t="shared" si="567"/>
        <v>0.22489357297022874</v>
      </c>
      <c r="U3278" s="3">
        <f t="shared" si="568"/>
        <v>1.5697530155083286</v>
      </c>
      <c r="V3278" s="3">
        <f t="shared" si="569"/>
        <v>3.4465477016205317</v>
      </c>
      <c r="W3278" s="4" t="str">
        <f t="shared" si="570"/>
        <v>Need Improvement</v>
      </c>
      <c r="X3278" s="4" t="str">
        <f t="shared" si="571"/>
        <v>Need Improvement</v>
      </c>
    </row>
    <row r="3279" spans="1:24" x14ac:dyDescent="0.3">
      <c r="A3279" s="4">
        <v>550961</v>
      </c>
      <c r="B3279" s="4" t="s">
        <v>14</v>
      </c>
      <c r="C3279" s="5">
        <v>45366</v>
      </c>
      <c r="D3279" s="6">
        <v>45366</v>
      </c>
      <c r="E3279" s="7">
        <v>45366</v>
      </c>
      <c r="F3279" s="13">
        <v>45366</v>
      </c>
      <c r="G3279" s="4" t="s">
        <v>27</v>
      </c>
      <c r="H3279" s="4" t="s">
        <v>17</v>
      </c>
      <c r="I3279" s="4">
        <v>9666</v>
      </c>
      <c r="J3279" s="4">
        <v>232</v>
      </c>
      <c r="K3279" s="4">
        <v>94</v>
      </c>
      <c r="L3279" s="1">
        <v>2945.26</v>
      </c>
      <c r="M3279" s="1">
        <v>4051.92</v>
      </c>
      <c r="N3279" s="2">
        <f t="shared" si="561"/>
        <v>1.3757427188092053</v>
      </c>
      <c r="O3279" s="3">
        <f t="shared" si="562"/>
        <v>2.4001655286571489E-2</v>
      </c>
      <c r="P3279" s="3">
        <f t="shared" si="563"/>
        <v>0.40517241379310343</v>
      </c>
      <c r="Q3279" s="8">
        <f t="shared" si="564"/>
        <v>12.695086206896553</v>
      </c>
      <c r="R3279" s="8">
        <f t="shared" si="565"/>
        <v>31.332553191489364</v>
      </c>
      <c r="S3279" s="8">
        <f t="shared" si="566"/>
        <v>1106.6599999999999</v>
      </c>
      <c r="T3279" s="3">
        <f t="shared" si="567"/>
        <v>0.273119903650615</v>
      </c>
      <c r="U3279" s="3">
        <f t="shared" si="568"/>
        <v>0.30470308297123944</v>
      </c>
      <c r="V3279" s="3">
        <f t="shared" si="569"/>
        <v>2.6613955505756066</v>
      </c>
      <c r="W3279" s="4" t="str">
        <f t="shared" si="570"/>
        <v>Need Improvement</v>
      </c>
      <c r="X3279" s="4" t="str">
        <f t="shared" si="571"/>
        <v>Need Improvement</v>
      </c>
    </row>
    <row r="3280" spans="1:24" x14ac:dyDescent="0.3">
      <c r="A3280" s="4">
        <v>817297</v>
      </c>
      <c r="B3280" s="4" t="s">
        <v>16</v>
      </c>
      <c r="C3280" s="5">
        <v>45366</v>
      </c>
      <c r="D3280" s="6">
        <v>45366</v>
      </c>
      <c r="E3280" s="7">
        <v>45366</v>
      </c>
      <c r="F3280" s="13">
        <v>45366</v>
      </c>
      <c r="G3280" s="4" t="s">
        <v>27</v>
      </c>
      <c r="H3280" s="4" t="s">
        <v>13</v>
      </c>
      <c r="I3280" s="4">
        <v>8577</v>
      </c>
      <c r="J3280" s="4">
        <v>997</v>
      </c>
      <c r="K3280" s="4">
        <v>80</v>
      </c>
      <c r="L3280" s="1">
        <v>4836.63</v>
      </c>
      <c r="M3280" s="1">
        <v>2881.32</v>
      </c>
      <c r="N3280" s="2">
        <f t="shared" si="561"/>
        <v>0.5957288442572618</v>
      </c>
      <c r="O3280" s="3">
        <f t="shared" si="562"/>
        <v>0.11624110994520229</v>
      </c>
      <c r="P3280" s="3">
        <f t="shared" si="563"/>
        <v>8.0240722166499495E-2</v>
      </c>
      <c r="Q3280" s="8">
        <f t="shared" si="564"/>
        <v>4.8511835506519558</v>
      </c>
      <c r="R3280" s="8">
        <f t="shared" si="565"/>
        <v>60.457875000000001</v>
      </c>
      <c r="S3280" s="8">
        <f t="shared" si="566"/>
        <v>-1955.31</v>
      </c>
      <c r="T3280" s="3">
        <f t="shared" si="567"/>
        <v>-0.67861605097663569</v>
      </c>
      <c r="U3280" s="3">
        <f t="shared" si="568"/>
        <v>0.56390696047569078</v>
      </c>
      <c r="V3280" s="3">
        <f t="shared" si="569"/>
        <v>-2.4735873084063398</v>
      </c>
      <c r="W3280" s="4" t="str">
        <f t="shared" si="570"/>
        <v>Need Improvement</v>
      </c>
      <c r="X3280" s="4" t="str">
        <f t="shared" si="571"/>
        <v>Poor</v>
      </c>
    </row>
    <row r="3281" spans="1:24" x14ac:dyDescent="0.3">
      <c r="A3281" s="4">
        <v>42413</v>
      </c>
      <c r="B3281" s="4" t="s">
        <v>18</v>
      </c>
      <c r="C3281" s="5">
        <v>45366</v>
      </c>
      <c r="D3281" s="6">
        <v>45366</v>
      </c>
      <c r="E3281" s="7">
        <v>45366</v>
      </c>
      <c r="F3281" s="13">
        <v>45366</v>
      </c>
      <c r="G3281" s="4" t="s">
        <v>12</v>
      </c>
      <c r="H3281" s="4" t="s">
        <v>13</v>
      </c>
      <c r="I3281" s="4">
        <v>4998</v>
      </c>
      <c r="J3281" s="4">
        <v>512</v>
      </c>
      <c r="K3281" s="4">
        <v>42</v>
      </c>
      <c r="L3281" s="1">
        <v>4436.58</v>
      </c>
      <c r="M3281" s="1">
        <v>3213.25</v>
      </c>
      <c r="N3281" s="2">
        <f t="shared" si="561"/>
        <v>0.72426283308314066</v>
      </c>
      <c r="O3281" s="3">
        <f t="shared" si="562"/>
        <v>0.10244097639055623</v>
      </c>
      <c r="P3281" s="3">
        <f t="shared" si="563"/>
        <v>8.203125E-2</v>
      </c>
      <c r="Q3281" s="8">
        <f t="shared" si="564"/>
        <v>8.6651953124999999</v>
      </c>
      <c r="R3281" s="8">
        <f t="shared" si="565"/>
        <v>105.63285714285715</v>
      </c>
      <c r="S3281" s="8">
        <f t="shared" si="566"/>
        <v>-1223.33</v>
      </c>
      <c r="T3281" s="3">
        <f t="shared" si="567"/>
        <v>-0.38071423014082312</v>
      </c>
      <c r="U3281" s="3">
        <f t="shared" si="568"/>
        <v>0.88767106842737098</v>
      </c>
      <c r="V3281" s="3">
        <f t="shared" si="569"/>
        <v>-3.6266420344469603</v>
      </c>
      <c r="W3281" s="4" t="str">
        <f t="shared" si="570"/>
        <v>Need Improvement</v>
      </c>
      <c r="X3281" s="4" t="str">
        <f t="shared" si="571"/>
        <v>Poor</v>
      </c>
    </row>
    <row r="3282" spans="1:24" x14ac:dyDescent="0.3">
      <c r="A3282" s="4">
        <v>348048</v>
      </c>
      <c r="B3282" s="4" t="s">
        <v>20</v>
      </c>
      <c r="C3282" s="5">
        <v>45366</v>
      </c>
      <c r="D3282" s="6">
        <v>45366</v>
      </c>
      <c r="E3282" s="7">
        <v>45366</v>
      </c>
      <c r="F3282" s="13">
        <v>45366</v>
      </c>
      <c r="G3282" s="4" t="s">
        <v>27</v>
      </c>
      <c r="H3282" s="4" t="s">
        <v>13</v>
      </c>
      <c r="I3282" s="4">
        <v>9515</v>
      </c>
      <c r="J3282" s="4">
        <v>585</v>
      </c>
      <c r="K3282" s="4">
        <v>37</v>
      </c>
      <c r="L3282" s="1">
        <v>3637.61</v>
      </c>
      <c r="M3282" s="1">
        <v>2319.59</v>
      </c>
      <c r="N3282" s="2">
        <f t="shared" si="561"/>
        <v>0.63766868905682583</v>
      </c>
      <c r="O3282" s="3">
        <f t="shared" si="562"/>
        <v>6.1481870730425645E-2</v>
      </c>
      <c r="P3282" s="3">
        <f t="shared" si="563"/>
        <v>6.3247863247863245E-2</v>
      </c>
      <c r="Q3282" s="8">
        <f t="shared" si="564"/>
        <v>6.2181367521367523</v>
      </c>
      <c r="R3282" s="8">
        <f t="shared" si="565"/>
        <v>98.313783783783791</v>
      </c>
      <c r="S3282" s="8">
        <f t="shared" si="566"/>
        <v>-1318.02</v>
      </c>
      <c r="T3282" s="3">
        <f t="shared" si="567"/>
        <v>-0.56821248582723671</v>
      </c>
      <c r="U3282" s="3">
        <f t="shared" si="568"/>
        <v>0.3823026799789806</v>
      </c>
      <c r="V3282" s="3">
        <f t="shared" si="569"/>
        <v>-2.7599050090286945</v>
      </c>
      <c r="W3282" s="4" t="str">
        <f t="shared" si="570"/>
        <v>Need Improvement</v>
      </c>
      <c r="X3282" s="4" t="str">
        <f t="shared" si="571"/>
        <v>Poor</v>
      </c>
    </row>
    <row r="3283" spans="1:24" x14ac:dyDescent="0.3">
      <c r="A3283" s="4">
        <v>2160</v>
      </c>
      <c r="B3283" s="4" t="s">
        <v>22</v>
      </c>
      <c r="C3283" s="5">
        <v>45366</v>
      </c>
      <c r="D3283" s="6">
        <v>45366</v>
      </c>
      <c r="E3283" s="7">
        <v>45366</v>
      </c>
      <c r="F3283" s="13">
        <v>45366</v>
      </c>
      <c r="G3283" s="4" t="s">
        <v>12</v>
      </c>
      <c r="H3283" s="4" t="s">
        <v>13</v>
      </c>
      <c r="I3283" s="4">
        <v>1020</v>
      </c>
      <c r="J3283" s="4">
        <v>679</v>
      </c>
      <c r="K3283" s="4">
        <v>50</v>
      </c>
      <c r="L3283" s="1">
        <v>3036.79</v>
      </c>
      <c r="M3283" s="1">
        <v>2364.06</v>
      </c>
      <c r="N3283" s="2">
        <f t="shared" si="561"/>
        <v>0.77847332215925369</v>
      </c>
      <c r="O3283" s="3">
        <f t="shared" si="562"/>
        <v>0.66568627450980389</v>
      </c>
      <c r="P3283" s="3">
        <f t="shared" si="563"/>
        <v>7.3637702503681887E-2</v>
      </c>
      <c r="Q3283" s="8">
        <f t="shared" si="564"/>
        <v>4.4724447717231222</v>
      </c>
      <c r="R3283" s="8">
        <f t="shared" si="565"/>
        <v>60.735799999999998</v>
      </c>
      <c r="S3283" s="8">
        <f t="shared" si="566"/>
        <v>-672.73</v>
      </c>
      <c r="T3283" s="3">
        <f t="shared" si="567"/>
        <v>-0.28456553556170316</v>
      </c>
      <c r="U3283" s="3">
        <f t="shared" si="568"/>
        <v>2.9772450980392158</v>
      </c>
      <c r="V3283" s="3">
        <f t="shared" si="569"/>
        <v>-4.5141289967743372</v>
      </c>
      <c r="W3283" s="4" t="str">
        <f t="shared" si="570"/>
        <v>Need Improvement</v>
      </c>
      <c r="X3283" s="4" t="str">
        <f t="shared" si="571"/>
        <v>Poor</v>
      </c>
    </row>
    <row r="3284" spans="1:24" x14ac:dyDescent="0.3">
      <c r="A3284" s="4">
        <v>748154</v>
      </c>
      <c r="B3284" s="4" t="s">
        <v>23</v>
      </c>
      <c r="C3284" s="5">
        <v>45366</v>
      </c>
      <c r="D3284" s="6">
        <v>45366</v>
      </c>
      <c r="E3284" s="7">
        <v>45366</v>
      </c>
      <c r="F3284" s="13">
        <v>45366</v>
      </c>
      <c r="G3284" s="4" t="s">
        <v>21</v>
      </c>
      <c r="H3284" s="4" t="s">
        <v>19</v>
      </c>
      <c r="I3284" s="4">
        <v>2935</v>
      </c>
      <c r="J3284" s="4">
        <v>337</v>
      </c>
      <c r="K3284" s="4">
        <v>50</v>
      </c>
      <c r="L3284" s="1">
        <v>4319.2</v>
      </c>
      <c r="M3284" s="1">
        <v>8080.02</v>
      </c>
      <c r="N3284" s="2">
        <f t="shared" si="561"/>
        <v>1.870721429894425</v>
      </c>
      <c r="O3284" s="3">
        <f t="shared" si="562"/>
        <v>0.11482112436115843</v>
      </c>
      <c r="P3284" s="3">
        <f t="shared" si="563"/>
        <v>0.14836795252225518</v>
      </c>
      <c r="Q3284" s="8">
        <f t="shared" si="564"/>
        <v>12.816617210682493</v>
      </c>
      <c r="R3284" s="8">
        <f t="shared" si="565"/>
        <v>86.384</v>
      </c>
      <c r="S3284" s="8">
        <f t="shared" si="566"/>
        <v>3760.8200000000006</v>
      </c>
      <c r="T3284" s="3">
        <f t="shared" si="567"/>
        <v>0.46544686770577304</v>
      </c>
      <c r="U3284" s="3">
        <f t="shared" si="568"/>
        <v>1.4716183986371378</v>
      </c>
      <c r="V3284" s="3">
        <f t="shared" si="569"/>
        <v>1.1484729394121493</v>
      </c>
      <c r="W3284" s="4" t="str">
        <f t="shared" si="570"/>
        <v>Need Improvement</v>
      </c>
      <c r="X3284" s="4" t="str">
        <f t="shared" si="571"/>
        <v>Need Improvement</v>
      </c>
    </row>
    <row r="3285" spans="1:24" x14ac:dyDescent="0.3">
      <c r="A3285" s="4">
        <v>829478</v>
      </c>
      <c r="B3285" s="4" t="s">
        <v>24</v>
      </c>
      <c r="C3285" s="5">
        <v>45366</v>
      </c>
      <c r="D3285" s="6">
        <v>45366</v>
      </c>
      <c r="E3285" s="7">
        <v>45366</v>
      </c>
      <c r="F3285" s="13">
        <v>45366</v>
      </c>
      <c r="G3285" s="4" t="s">
        <v>27</v>
      </c>
      <c r="H3285" s="4" t="s">
        <v>25</v>
      </c>
      <c r="I3285" s="4">
        <v>8535</v>
      </c>
      <c r="J3285" s="4">
        <v>260</v>
      </c>
      <c r="K3285" s="4">
        <v>100</v>
      </c>
      <c r="L3285" s="1">
        <v>2000.22</v>
      </c>
      <c r="M3285" s="1">
        <v>4218.16</v>
      </c>
      <c r="N3285" s="2">
        <f t="shared" si="561"/>
        <v>2.1088480267170611</v>
      </c>
      <c r="O3285" s="3">
        <f t="shared" si="562"/>
        <v>3.0462800234329231E-2</v>
      </c>
      <c r="P3285" s="3">
        <f t="shared" si="563"/>
        <v>0.38461538461538464</v>
      </c>
      <c r="Q3285" s="8">
        <f t="shared" si="564"/>
        <v>7.6931538461538462</v>
      </c>
      <c r="R3285" s="8">
        <f t="shared" si="565"/>
        <v>20.002200000000002</v>
      </c>
      <c r="S3285" s="8">
        <f t="shared" si="566"/>
        <v>2217.9399999999996</v>
      </c>
      <c r="T3285" s="3">
        <f t="shared" si="567"/>
        <v>0.52580746107307441</v>
      </c>
      <c r="U3285" s="3">
        <f t="shared" si="568"/>
        <v>0.23435500878734622</v>
      </c>
      <c r="V3285" s="3">
        <f t="shared" si="569"/>
        <v>0.90183683958988992</v>
      </c>
      <c r="W3285" s="4" t="str">
        <f t="shared" si="570"/>
        <v>Need Improvement</v>
      </c>
      <c r="X3285" s="4" t="str">
        <f t="shared" si="571"/>
        <v>Need Improvement</v>
      </c>
    </row>
    <row r="3286" spans="1:24" x14ac:dyDescent="0.3">
      <c r="A3286" s="4">
        <v>807552</v>
      </c>
      <c r="B3286" s="4" t="s">
        <v>26</v>
      </c>
      <c r="C3286" s="5">
        <v>45366</v>
      </c>
      <c r="D3286" s="6">
        <v>45366</v>
      </c>
      <c r="E3286" s="7">
        <v>45366</v>
      </c>
      <c r="F3286" s="13">
        <v>45366</v>
      </c>
      <c r="G3286" s="4" t="s">
        <v>12</v>
      </c>
      <c r="H3286" s="4" t="s">
        <v>25</v>
      </c>
      <c r="I3286" s="4">
        <v>4678</v>
      </c>
      <c r="J3286" s="4">
        <v>464</v>
      </c>
      <c r="K3286" s="4">
        <v>88</v>
      </c>
      <c r="L3286" s="1">
        <v>4022.87</v>
      </c>
      <c r="M3286" s="1">
        <v>4534.37</v>
      </c>
      <c r="N3286" s="2">
        <f t="shared" si="561"/>
        <v>1.1271480311320028</v>
      </c>
      <c r="O3286" s="3">
        <f t="shared" si="562"/>
        <v>9.9187687045746042E-2</v>
      </c>
      <c r="P3286" s="3">
        <f t="shared" si="563"/>
        <v>0.18965517241379309</v>
      </c>
      <c r="Q3286" s="8">
        <f t="shared" si="564"/>
        <v>8.6699784482758613</v>
      </c>
      <c r="R3286" s="8">
        <f t="shared" si="565"/>
        <v>45.714431818181815</v>
      </c>
      <c r="S3286" s="8">
        <f t="shared" si="566"/>
        <v>511.5</v>
      </c>
      <c r="T3286" s="3">
        <f t="shared" si="567"/>
        <v>0.11280508648389964</v>
      </c>
      <c r="U3286" s="3">
        <f t="shared" si="568"/>
        <v>0.85995510902094907</v>
      </c>
      <c r="V3286" s="3">
        <f t="shared" si="569"/>
        <v>7.8648484848484843</v>
      </c>
      <c r="W3286" s="4" t="str">
        <f t="shared" si="570"/>
        <v>Need Improvement</v>
      </c>
      <c r="X3286" s="4" t="str">
        <f t="shared" si="571"/>
        <v>Need Improvement</v>
      </c>
    </row>
    <row r="3287" spans="1:24" x14ac:dyDescent="0.3">
      <c r="A3287" s="4">
        <v>579876</v>
      </c>
      <c r="B3287" s="4" t="s">
        <v>11</v>
      </c>
      <c r="C3287" s="5">
        <v>45367</v>
      </c>
      <c r="D3287" s="6">
        <v>45367</v>
      </c>
      <c r="E3287" s="7">
        <v>45367</v>
      </c>
      <c r="F3287" s="13">
        <v>45367</v>
      </c>
      <c r="G3287" s="4" t="s">
        <v>15</v>
      </c>
      <c r="H3287" s="4" t="s">
        <v>13</v>
      </c>
      <c r="I3287" s="4">
        <v>1138</v>
      </c>
      <c r="J3287" s="4">
        <v>446</v>
      </c>
      <c r="K3287" s="4">
        <v>56</v>
      </c>
      <c r="L3287" s="1">
        <v>1319.59</v>
      </c>
      <c r="M3287" s="1">
        <v>3569.7</v>
      </c>
      <c r="N3287" s="2">
        <f t="shared" si="561"/>
        <v>2.7051584204184635</v>
      </c>
      <c r="O3287" s="3">
        <f t="shared" si="562"/>
        <v>0.39191564147627417</v>
      </c>
      <c r="P3287" s="3">
        <f t="shared" si="563"/>
        <v>0.12556053811659193</v>
      </c>
      <c r="Q3287" s="8">
        <f t="shared" si="564"/>
        <v>2.9587219730941703</v>
      </c>
      <c r="R3287" s="8">
        <f t="shared" si="565"/>
        <v>23.564107142857143</v>
      </c>
      <c r="S3287" s="8">
        <f t="shared" si="566"/>
        <v>2250.1099999999997</v>
      </c>
      <c r="T3287" s="3">
        <f t="shared" si="567"/>
        <v>0.63033588256716244</v>
      </c>
      <c r="U3287" s="3">
        <f t="shared" si="568"/>
        <v>1.1595694200351494</v>
      </c>
      <c r="V3287" s="3">
        <f t="shared" si="569"/>
        <v>0.58645577327330667</v>
      </c>
      <c r="W3287" s="4" t="str">
        <f t="shared" si="570"/>
        <v>Need Improvement</v>
      </c>
      <c r="X3287" s="4" t="str">
        <f t="shared" si="571"/>
        <v>Need Improvement</v>
      </c>
    </row>
    <row r="3288" spans="1:24" x14ac:dyDescent="0.3">
      <c r="A3288" s="4">
        <v>510307</v>
      </c>
      <c r="B3288" s="4" t="s">
        <v>14</v>
      </c>
      <c r="C3288" s="5">
        <v>45367</v>
      </c>
      <c r="D3288" s="6">
        <v>45367</v>
      </c>
      <c r="E3288" s="7">
        <v>45367</v>
      </c>
      <c r="F3288" s="13">
        <v>45367</v>
      </c>
      <c r="G3288" s="4" t="s">
        <v>12</v>
      </c>
      <c r="H3288" s="4" t="s">
        <v>13</v>
      </c>
      <c r="I3288" s="4">
        <v>5731</v>
      </c>
      <c r="J3288" s="4">
        <v>423</v>
      </c>
      <c r="K3288" s="4">
        <v>61</v>
      </c>
      <c r="L3288" s="1">
        <v>1716.16</v>
      </c>
      <c r="M3288" s="1">
        <v>4228.37</v>
      </c>
      <c r="N3288" s="2">
        <f t="shared" si="561"/>
        <v>2.4638553514823789</v>
      </c>
      <c r="O3288" s="3">
        <f t="shared" si="562"/>
        <v>7.3809108358052697E-2</v>
      </c>
      <c r="P3288" s="3">
        <f t="shared" si="563"/>
        <v>0.14420803782505912</v>
      </c>
      <c r="Q3288" s="8">
        <f t="shared" si="564"/>
        <v>4.0571158392434992</v>
      </c>
      <c r="R3288" s="8">
        <f t="shared" si="565"/>
        <v>28.133770491803279</v>
      </c>
      <c r="S3288" s="8">
        <f t="shared" si="566"/>
        <v>2512.21</v>
      </c>
      <c r="T3288" s="3">
        <f t="shared" si="567"/>
        <v>0.59413201777517111</v>
      </c>
      <c r="U3288" s="3">
        <f t="shared" si="568"/>
        <v>0.2994521025998953</v>
      </c>
      <c r="V3288" s="3">
        <f t="shared" si="569"/>
        <v>0.68312760477826295</v>
      </c>
      <c r="W3288" s="4" t="str">
        <f t="shared" si="570"/>
        <v>Need Improvement</v>
      </c>
      <c r="X3288" s="4" t="str">
        <f t="shared" si="571"/>
        <v>Need Improvement</v>
      </c>
    </row>
    <row r="3289" spans="1:24" x14ac:dyDescent="0.3">
      <c r="A3289" s="4">
        <v>591422</v>
      </c>
      <c r="B3289" s="4" t="s">
        <v>16</v>
      </c>
      <c r="C3289" s="5">
        <v>45367</v>
      </c>
      <c r="D3289" s="6">
        <v>45367</v>
      </c>
      <c r="E3289" s="7">
        <v>45367</v>
      </c>
      <c r="F3289" s="13">
        <v>45367</v>
      </c>
      <c r="G3289" s="4" t="s">
        <v>27</v>
      </c>
      <c r="H3289" s="4" t="s">
        <v>25</v>
      </c>
      <c r="I3289" s="4">
        <v>1235</v>
      </c>
      <c r="J3289" s="4">
        <v>895</v>
      </c>
      <c r="K3289" s="4">
        <v>92</v>
      </c>
      <c r="L3289" s="1">
        <v>3485.59</v>
      </c>
      <c r="M3289" s="1">
        <v>5891.55</v>
      </c>
      <c r="N3289" s="2">
        <f t="shared" si="561"/>
        <v>1.6902590379247129</v>
      </c>
      <c r="O3289" s="3">
        <f t="shared" si="562"/>
        <v>0.7246963562753036</v>
      </c>
      <c r="P3289" s="3">
        <f t="shared" si="563"/>
        <v>0.10279329608938548</v>
      </c>
      <c r="Q3289" s="8">
        <f t="shared" si="564"/>
        <v>3.8945139664804471</v>
      </c>
      <c r="R3289" s="8">
        <f t="shared" si="565"/>
        <v>37.886847826086957</v>
      </c>
      <c r="S3289" s="8">
        <f t="shared" si="566"/>
        <v>2405.96</v>
      </c>
      <c r="T3289" s="3">
        <f t="shared" si="567"/>
        <v>0.40837470614693927</v>
      </c>
      <c r="U3289" s="3">
        <f t="shared" si="568"/>
        <v>2.8223400809716601</v>
      </c>
      <c r="V3289" s="3">
        <f t="shared" si="569"/>
        <v>1.4487314834826848</v>
      </c>
      <c r="W3289" s="4" t="str">
        <f t="shared" si="570"/>
        <v>Need Improvement</v>
      </c>
      <c r="X3289" s="4" t="str">
        <f t="shared" si="571"/>
        <v>Need Improvement</v>
      </c>
    </row>
    <row r="3290" spans="1:24" x14ac:dyDescent="0.3">
      <c r="A3290" s="4">
        <v>270543</v>
      </c>
      <c r="B3290" s="4" t="s">
        <v>18</v>
      </c>
      <c r="C3290" s="5">
        <v>45367</v>
      </c>
      <c r="D3290" s="6">
        <v>45367</v>
      </c>
      <c r="E3290" s="7">
        <v>45367</v>
      </c>
      <c r="F3290" s="13">
        <v>45367</v>
      </c>
      <c r="G3290" s="4" t="s">
        <v>27</v>
      </c>
      <c r="H3290" s="4" t="s">
        <v>13</v>
      </c>
      <c r="I3290" s="4">
        <v>5933</v>
      </c>
      <c r="J3290" s="4">
        <v>144</v>
      </c>
      <c r="K3290" s="4">
        <v>86</v>
      </c>
      <c r="L3290" s="1">
        <v>2996.43</v>
      </c>
      <c r="M3290" s="1">
        <v>9355.24</v>
      </c>
      <c r="N3290" s="2">
        <f t="shared" si="561"/>
        <v>3.1221286664464047</v>
      </c>
      <c r="O3290" s="3">
        <f t="shared" si="562"/>
        <v>2.4271026462160797E-2</v>
      </c>
      <c r="P3290" s="3">
        <f t="shared" si="563"/>
        <v>0.59722222222222221</v>
      </c>
      <c r="Q3290" s="8">
        <f t="shared" si="564"/>
        <v>20.808541666666667</v>
      </c>
      <c r="R3290" s="8">
        <f t="shared" si="565"/>
        <v>34.842209302325578</v>
      </c>
      <c r="S3290" s="8">
        <f t="shared" si="566"/>
        <v>6358.8099999999995</v>
      </c>
      <c r="T3290" s="3">
        <f t="shared" si="567"/>
        <v>0.67970570503803207</v>
      </c>
      <c r="U3290" s="3">
        <f t="shared" si="568"/>
        <v>0.50504466543064219</v>
      </c>
      <c r="V3290" s="3">
        <f t="shared" si="569"/>
        <v>0.4712249619032492</v>
      </c>
      <c r="W3290" s="4" t="str">
        <f t="shared" si="570"/>
        <v>Need Improvement</v>
      </c>
      <c r="X3290" s="4" t="str">
        <f t="shared" si="571"/>
        <v>Good</v>
      </c>
    </row>
    <row r="3291" spans="1:24" x14ac:dyDescent="0.3">
      <c r="A3291" s="4">
        <v>746538</v>
      </c>
      <c r="B3291" s="4" t="s">
        <v>20</v>
      </c>
      <c r="C3291" s="5">
        <v>45367</v>
      </c>
      <c r="D3291" s="6">
        <v>45367</v>
      </c>
      <c r="E3291" s="7">
        <v>45367</v>
      </c>
      <c r="F3291" s="13">
        <v>45367</v>
      </c>
      <c r="G3291" s="4" t="s">
        <v>15</v>
      </c>
      <c r="H3291" s="4" t="s">
        <v>17</v>
      </c>
      <c r="I3291" s="4">
        <v>7185</v>
      </c>
      <c r="J3291" s="4">
        <v>822</v>
      </c>
      <c r="K3291" s="4">
        <v>13</v>
      </c>
      <c r="L3291" s="1">
        <v>2230.63</v>
      </c>
      <c r="M3291" s="1">
        <v>6235.43</v>
      </c>
      <c r="N3291" s="2">
        <f t="shared" si="561"/>
        <v>2.7953672280925121</v>
      </c>
      <c r="O3291" s="3">
        <f t="shared" si="562"/>
        <v>0.11440501043841336</v>
      </c>
      <c r="P3291" s="3">
        <f t="shared" si="563"/>
        <v>1.5815085158150853E-2</v>
      </c>
      <c r="Q3291" s="8">
        <f t="shared" si="564"/>
        <v>2.713661800486618</v>
      </c>
      <c r="R3291" s="8">
        <f t="shared" si="565"/>
        <v>171.58692307692309</v>
      </c>
      <c r="S3291" s="8">
        <f t="shared" si="566"/>
        <v>4004.8</v>
      </c>
      <c r="T3291" s="3">
        <f t="shared" si="567"/>
        <v>0.64226524874788105</v>
      </c>
      <c r="U3291" s="3">
        <f t="shared" si="568"/>
        <v>0.31045650661099516</v>
      </c>
      <c r="V3291" s="3">
        <f t="shared" si="569"/>
        <v>0.55698911306432286</v>
      </c>
      <c r="W3291" s="4" t="str">
        <f t="shared" si="570"/>
        <v>Need Improvement</v>
      </c>
      <c r="X3291" s="4" t="str">
        <f t="shared" si="571"/>
        <v>Good</v>
      </c>
    </row>
    <row r="3292" spans="1:24" x14ac:dyDescent="0.3">
      <c r="A3292" s="4">
        <v>44489</v>
      </c>
      <c r="B3292" s="4" t="s">
        <v>22</v>
      </c>
      <c r="C3292" s="5">
        <v>45367</v>
      </c>
      <c r="D3292" s="6">
        <v>45367</v>
      </c>
      <c r="E3292" s="7">
        <v>45367</v>
      </c>
      <c r="F3292" s="13">
        <v>45367</v>
      </c>
      <c r="G3292" s="4" t="s">
        <v>27</v>
      </c>
      <c r="H3292" s="4" t="s">
        <v>19</v>
      </c>
      <c r="I3292" s="4">
        <v>6667</v>
      </c>
      <c r="J3292" s="4">
        <v>138</v>
      </c>
      <c r="K3292" s="4">
        <v>78</v>
      </c>
      <c r="L3292" s="1">
        <v>1790.29</v>
      </c>
      <c r="M3292" s="1">
        <v>8926.84</v>
      </c>
      <c r="N3292" s="2">
        <f t="shared" si="561"/>
        <v>4.9862536237145942</v>
      </c>
      <c r="O3292" s="3">
        <f t="shared" si="562"/>
        <v>2.0698965051747412E-2</v>
      </c>
      <c r="P3292" s="3">
        <f t="shared" si="563"/>
        <v>0.56521739130434778</v>
      </c>
      <c r="Q3292" s="8">
        <f t="shared" si="564"/>
        <v>12.973115942028985</v>
      </c>
      <c r="R3292" s="8">
        <f t="shared" si="565"/>
        <v>22.952435897435898</v>
      </c>
      <c r="S3292" s="8">
        <f t="shared" si="566"/>
        <v>7136.55</v>
      </c>
      <c r="T3292" s="3">
        <f t="shared" si="567"/>
        <v>0.79944862907815084</v>
      </c>
      <c r="U3292" s="3">
        <f t="shared" si="568"/>
        <v>0.26853007349632518</v>
      </c>
      <c r="V3292" s="3">
        <f t="shared" si="569"/>
        <v>0.25086211124422864</v>
      </c>
      <c r="W3292" s="4" t="str">
        <f t="shared" si="570"/>
        <v>Need Improvement</v>
      </c>
      <c r="X3292" s="4" t="str">
        <f t="shared" si="571"/>
        <v>Excellent</v>
      </c>
    </row>
    <row r="3293" spans="1:24" x14ac:dyDescent="0.3">
      <c r="A3293" s="4">
        <v>745972</v>
      </c>
      <c r="B3293" s="4" t="s">
        <v>23</v>
      </c>
      <c r="C3293" s="5">
        <v>45367</v>
      </c>
      <c r="D3293" s="6">
        <v>45367</v>
      </c>
      <c r="E3293" s="7">
        <v>45367</v>
      </c>
      <c r="F3293" s="13">
        <v>45367</v>
      </c>
      <c r="G3293" s="4" t="s">
        <v>21</v>
      </c>
      <c r="H3293" s="4" t="s">
        <v>13</v>
      </c>
      <c r="I3293" s="4">
        <v>7777</v>
      </c>
      <c r="J3293" s="4">
        <v>664</v>
      </c>
      <c r="K3293" s="4">
        <v>35</v>
      </c>
      <c r="L3293" s="1">
        <v>2471.2199999999998</v>
      </c>
      <c r="M3293" s="1">
        <v>7683.54</v>
      </c>
      <c r="N3293" s="2">
        <f t="shared" si="561"/>
        <v>3.1092092165003522</v>
      </c>
      <c r="O3293" s="3">
        <f t="shared" si="562"/>
        <v>8.5379966568085386E-2</v>
      </c>
      <c r="P3293" s="3">
        <f t="shared" si="563"/>
        <v>5.2710843373493979E-2</v>
      </c>
      <c r="Q3293" s="8">
        <f t="shared" si="564"/>
        <v>3.7217168674698793</v>
      </c>
      <c r="R3293" s="8">
        <f t="shared" si="565"/>
        <v>70.606285714285704</v>
      </c>
      <c r="S3293" s="8">
        <f t="shared" si="566"/>
        <v>5212.32</v>
      </c>
      <c r="T3293" s="3">
        <f t="shared" si="567"/>
        <v>0.67837481161027335</v>
      </c>
      <c r="U3293" s="3">
        <f t="shared" si="568"/>
        <v>0.31776006172045773</v>
      </c>
      <c r="V3293" s="3">
        <f t="shared" si="569"/>
        <v>0.47411133621880469</v>
      </c>
      <c r="W3293" s="4" t="str">
        <f t="shared" si="570"/>
        <v>Need Improvement</v>
      </c>
      <c r="X3293" s="4" t="str">
        <f t="shared" si="571"/>
        <v>Good</v>
      </c>
    </row>
    <row r="3294" spans="1:24" x14ac:dyDescent="0.3">
      <c r="A3294" s="4">
        <v>641544</v>
      </c>
      <c r="B3294" s="4" t="s">
        <v>24</v>
      </c>
      <c r="C3294" s="5">
        <v>45367</v>
      </c>
      <c r="D3294" s="6">
        <v>45367</v>
      </c>
      <c r="E3294" s="7">
        <v>45367</v>
      </c>
      <c r="F3294" s="13">
        <v>45367</v>
      </c>
      <c r="G3294" s="4" t="s">
        <v>27</v>
      </c>
      <c r="H3294" s="4" t="s">
        <v>25</v>
      </c>
      <c r="I3294" s="4">
        <v>2446</v>
      </c>
      <c r="J3294" s="4">
        <v>764</v>
      </c>
      <c r="K3294" s="4">
        <v>41</v>
      </c>
      <c r="L3294" s="1">
        <v>2355.08</v>
      </c>
      <c r="M3294" s="1">
        <v>8951.39</v>
      </c>
      <c r="N3294" s="2">
        <f t="shared" si="561"/>
        <v>3.8008857448579239</v>
      </c>
      <c r="O3294" s="3">
        <f t="shared" si="562"/>
        <v>0.31234668847097302</v>
      </c>
      <c r="P3294" s="3">
        <f t="shared" si="563"/>
        <v>5.3664921465968587E-2</v>
      </c>
      <c r="Q3294" s="8">
        <f t="shared" si="564"/>
        <v>3.0825654450261779</v>
      </c>
      <c r="R3294" s="8">
        <f t="shared" si="565"/>
        <v>57.440975609756094</v>
      </c>
      <c r="S3294" s="8">
        <f t="shared" si="566"/>
        <v>6596.3099999999995</v>
      </c>
      <c r="T3294" s="3">
        <f t="shared" si="567"/>
        <v>0.736903430640381</v>
      </c>
      <c r="U3294" s="3">
        <f t="shared" si="568"/>
        <v>0.96282910874897787</v>
      </c>
      <c r="V3294" s="3">
        <f t="shared" si="569"/>
        <v>0.35702991521017058</v>
      </c>
      <c r="W3294" s="4" t="str">
        <f t="shared" si="570"/>
        <v>Need Improvement</v>
      </c>
      <c r="X3294" s="4" t="str">
        <f t="shared" si="571"/>
        <v>Good</v>
      </c>
    </row>
    <row r="3295" spans="1:24" x14ac:dyDescent="0.3">
      <c r="A3295" s="4">
        <v>599023</v>
      </c>
      <c r="B3295" s="4" t="s">
        <v>26</v>
      </c>
      <c r="C3295" s="5">
        <v>45367</v>
      </c>
      <c r="D3295" s="6">
        <v>45367</v>
      </c>
      <c r="E3295" s="7">
        <v>45367</v>
      </c>
      <c r="F3295" s="13">
        <v>45367</v>
      </c>
      <c r="G3295" s="4" t="s">
        <v>12</v>
      </c>
      <c r="H3295" s="4" t="s">
        <v>17</v>
      </c>
      <c r="I3295" s="4">
        <v>6355</v>
      </c>
      <c r="J3295" s="4">
        <v>151</v>
      </c>
      <c r="K3295" s="4">
        <v>66</v>
      </c>
      <c r="L3295" s="1">
        <v>2002.28</v>
      </c>
      <c r="M3295" s="1">
        <v>2814.77</v>
      </c>
      <c r="N3295" s="2">
        <f t="shared" si="561"/>
        <v>1.4057824080548176</v>
      </c>
      <c r="O3295" s="3">
        <f t="shared" si="562"/>
        <v>2.3760818253343825E-2</v>
      </c>
      <c r="P3295" s="3">
        <f t="shared" si="563"/>
        <v>0.4370860927152318</v>
      </c>
      <c r="Q3295" s="8">
        <f t="shared" si="564"/>
        <v>13.260132450331126</v>
      </c>
      <c r="R3295" s="8">
        <f t="shared" si="565"/>
        <v>30.337575757575756</v>
      </c>
      <c r="S3295" s="8">
        <f t="shared" si="566"/>
        <v>812.49</v>
      </c>
      <c r="T3295" s="3">
        <f t="shared" si="567"/>
        <v>0.28865235880729156</v>
      </c>
      <c r="U3295" s="3">
        <f t="shared" si="568"/>
        <v>0.31507159716758459</v>
      </c>
      <c r="V3295" s="3">
        <f t="shared" si="569"/>
        <v>2.4643749461531832</v>
      </c>
      <c r="W3295" s="4" t="str">
        <f t="shared" si="570"/>
        <v>Need Improvement</v>
      </c>
      <c r="X3295" s="4" t="str">
        <f t="shared" si="571"/>
        <v>Need Improvement</v>
      </c>
    </row>
    <row r="3296" spans="1:24" x14ac:dyDescent="0.3">
      <c r="A3296" s="4">
        <v>841363</v>
      </c>
      <c r="B3296" s="4" t="s">
        <v>11</v>
      </c>
      <c r="C3296" s="5">
        <v>45368</v>
      </c>
      <c r="D3296" s="6">
        <v>45368</v>
      </c>
      <c r="E3296" s="7">
        <v>45368</v>
      </c>
      <c r="F3296" s="13">
        <v>45368</v>
      </c>
      <c r="G3296" s="4" t="s">
        <v>27</v>
      </c>
      <c r="H3296" s="4" t="s">
        <v>19</v>
      </c>
      <c r="I3296" s="4">
        <v>8690</v>
      </c>
      <c r="J3296" s="4">
        <v>229</v>
      </c>
      <c r="K3296" s="4">
        <v>81</v>
      </c>
      <c r="L3296" s="1">
        <v>3569.72</v>
      </c>
      <c r="M3296" s="1">
        <v>6958.56</v>
      </c>
      <c r="N3296" s="2">
        <f t="shared" si="561"/>
        <v>1.949329359165425</v>
      </c>
      <c r="O3296" s="3">
        <f t="shared" si="562"/>
        <v>2.6352128883774452E-2</v>
      </c>
      <c r="P3296" s="3">
        <f t="shared" si="563"/>
        <v>0.35371179039301309</v>
      </c>
      <c r="Q3296" s="8">
        <f t="shared" si="564"/>
        <v>15.588296943231439</v>
      </c>
      <c r="R3296" s="8">
        <f t="shared" si="565"/>
        <v>44.070617283950618</v>
      </c>
      <c r="S3296" s="8">
        <f t="shared" si="566"/>
        <v>3388.8400000000006</v>
      </c>
      <c r="T3296" s="3">
        <f t="shared" si="567"/>
        <v>0.48700305810397559</v>
      </c>
      <c r="U3296" s="3">
        <f t="shared" si="568"/>
        <v>0.41078481012658224</v>
      </c>
      <c r="V3296" s="3">
        <f t="shared" si="569"/>
        <v>1.0533751962323388</v>
      </c>
      <c r="W3296" s="4" t="str">
        <f t="shared" si="570"/>
        <v>Need Improvement</v>
      </c>
      <c r="X3296" s="4" t="str">
        <f t="shared" si="571"/>
        <v>Need Improvement</v>
      </c>
    </row>
    <row r="3297" spans="1:24" x14ac:dyDescent="0.3">
      <c r="A3297" s="4">
        <v>673065</v>
      </c>
      <c r="B3297" s="4" t="s">
        <v>14</v>
      </c>
      <c r="C3297" s="5">
        <v>45368</v>
      </c>
      <c r="D3297" s="6">
        <v>45368</v>
      </c>
      <c r="E3297" s="7">
        <v>45368</v>
      </c>
      <c r="F3297" s="13">
        <v>45368</v>
      </c>
      <c r="G3297" s="4" t="s">
        <v>15</v>
      </c>
      <c r="H3297" s="4" t="s">
        <v>19</v>
      </c>
      <c r="I3297" s="4">
        <v>2244</v>
      </c>
      <c r="J3297" s="4">
        <v>558</v>
      </c>
      <c r="K3297" s="4">
        <v>73</v>
      </c>
      <c r="L3297" s="1">
        <v>3373.86</v>
      </c>
      <c r="M3297" s="1">
        <v>7705.63</v>
      </c>
      <c r="N3297" s="2">
        <f t="shared" si="561"/>
        <v>2.283921087419158</v>
      </c>
      <c r="O3297" s="3">
        <f t="shared" si="562"/>
        <v>0.24866310160427807</v>
      </c>
      <c r="P3297" s="3">
        <f t="shared" si="563"/>
        <v>0.13082437275985664</v>
      </c>
      <c r="Q3297" s="8">
        <f t="shared" si="564"/>
        <v>6.0463440860215059</v>
      </c>
      <c r="R3297" s="8">
        <f t="shared" si="565"/>
        <v>46.217260273972606</v>
      </c>
      <c r="S3297" s="8">
        <f t="shared" si="566"/>
        <v>4331.7700000000004</v>
      </c>
      <c r="T3297" s="3">
        <f t="shared" si="567"/>
        <v>0.56215650115564864</v>
      </c>
      <c r="U3297" s="3">
        <f t="shared" si="568"/>
        <v>1.5035026737967916</v>
      </c>
      <c r="V3297" s="3">
        <f t="shared" si="569"/>
        <v>0.77886406711344314</v>
      </c>
      <c r="W3297" s="4" t="str">
        <f t="shared" si="570"/>
        <v>Need Improvement</v>
      </c>
      <c r="X3297" s="4" t="str">
        <f t="shared" si="571"/>
        <v>Good</v>
      </c>
    </row>
    <row r="3298" spans="1:24" x14ac:dyDescent="0.3">
      <c r="A3298" s="4">
        <v>951796</v>
      </c>
      <c r="B3298" s="4" t="s">
        <v>16</v>
      </c>
      <c r="C3298" s="5">
        <v>45368</v>
      </c>
      <c r="D3298" s="6">
        <v>45368</v>
      </c>
      <c r="E3298" s="7">
        <v>45368</v>
      </c>
      <c r="F3298" s="13">
        <v>45368</v>
      </c>
      <c r="G3298" s="4" t="s">
        <v>12</v>
      </c>
      <c r="H3298" s="4" t="s">
        <v>17</v>
      </c>
      <c r="I3298" s="4">
        <v>3869</v>
      </c>
      <c r="J3298" s="4">
        <v>842</v>
      </c>
      <c r="K3298" s="4">
        <v>54</v>
      </c>
      <c r="L3298" s="1">
        <v>4168.6499999999996</v>
      </c>
      <c r="M3298" s="1">
        <v>6522.81</v>
      </c>
      <c r="N3298" s="2">
        <f t="shared" si="561"/>
        <v>1.5647295887157715</v>
      </c>
      <c r="O3298" s="3">
        <f t="shared" si="562"/>
        <v>0.21762729387438615</v>
      </c>
      <c r="P3298" s="3">
        <f t="shared" si="563"/>
        <v>6.413301662707839E-2</v>
      </c>
      <c r="Q3298" s="8">
        <f t="shared" si="564"/>
        <v>4.9508907363420427</v>
      </c>
      <c r="R3298" s="8">
        <f t="shared" si="565"/>
        <v>77.197222222222209</v>
      </c>
      <c r="S3298" s="8">
        <f t="shared" si="566"/>
        <v>2354.1600000000008</v>
      </c>
      <c r="T3298" s="3">
        <f t="shared" si="567"/>
        <v>0.36091193825973783</v>
      </c>
      <c r="U3298" s="3">
        <f t="shared" si="568"/>
        <v>1.0774489532178857</v>
      </c>
      <c r="V3298" s="3">
        <f t="shared" si="569"/>
        <v>1.7707589968396364</v>
      </c>
      <c r="W3298" s="4" t="str">
        <f t="shared" si="570"/>
        <v>Need Improvement</v>
      </c>
      <c r="X3298" s="4" t="str">
        <f t="shared" si="571"/>
        <v>Need Improvement</v>
      </c>
    </row>
    <row r="3299" spans="1:24" x14ac:dyDescent="0.3">
      <c r="A3299" s="4">
        <v>664932</v>
      </c>
      <c r="B3299" s="4" t="s">
        <v>18</v>
      </c>
      <c r="C3299" s="5">
        <v>45368</v>
      </c>
      <c r="D3299" s="6">
        <v>45368</v>
      </c>
      <c r="E3299" s="7">
        <v>45368</v>
      </c>
      <c r="F3299" s="13">
        <v>45368</v>
      </c>
      <c r="G3299" s="4" t="s">
        <v>15</v>
      </c>
      <c r="H3299" s="4" t="s">
        <v>19</v>
      </c>
      <c r="I3299" s="4">
        <v>9273</v>
      </c>
      <c r="J3299" s="4">
        <v>610</v>
      </c>
      <c r="K3299" s="4">
        <v>14</v>
      </c>
      <c r="L3299" s="1">
        <v>3069.41</v>
      </c>
      <c r="M3299" s="1">
        <v>3812.98</v>
      </c>
      <c r="N3299" s="2">
        <f t="shared" si="561"/>
        <v>1.2422517682551371</v>
      </c>
      <c r="O3299" s="3">
        <f t="shared" si="562"/>
        <v>6.5782378949638731E-2</v>
      </c>
      <c r="P3299" s="3">
        <f t="shared" si="563"/>
        <v>2.2950819672131147E-2</v>
      </c>
      <c r="Q3299" s="8">
        <f t="shared" si="564"/>
        <v>5.0318196721311477</v>
      </c>
      <c r="R3299" s="8">
        <f t="shared" si="565"/>
        <v>219.24357142857141</v>
      </c>
      <c r="S3299" s="8">
        <f t="shared" si="566"/>
        <v>743.57000000000016</v>
      </c>
      <c r="T3299" s="3">
        <f t="shared" si="567"/>
        <v>0.19501020199424077</v>
      </c>
      <c r="U3299" s="3">
        <f t="shared" si="568"/>
        <v>0.33100506847837807</v>
      </c>
      <c r="V3299" s="3">
        <f t="shared" si="569"/>
        <v>4.1279368452196827</v>
      </c>
      <c r="W3299" s="4" t="str">
        <f t="shared" si="570"/>
        <v>Need Improvement</v>
      </c>
      <c r="X3299" s="4" t="str">
        <f t="shared" si="571"/>
        <v>Need Improvement</v>
      </c>
    </row>
    <row r="3300" spans="1:24" x14ac:dyDescent="0.3">
      <c r="A3300" s="4">
        <v>157297</v>
      </c>
      <c r="B3300" s="4" t="s">
        <v>20</v>
      </c>
      <c r="C3300" s="5">
        <v>45368</v>
      </c>
      <c r="D3300" s="6">
        <v>45368</v>
      </c>
      <c r="E3300" s="7">
        <v>45368</v>
      </c>
      <c r="F3300" s="13">
        <v>45368</v>
      </c>
      <c r="G3300" s="4" t="s">
        <v>21</v>
      </c>
      <c r="H3300" s="4" t="s">
        <v>17</v>
      </c>
      <c r="I3300" s="4">
        <v>7363</v>
      </c>
      <c r="J3300" s="4">
        <v>320</v>
      </c>
      <c r="K3300" s="4">
        <v>84</v>
      </c>
      <c r="L3300" s="1">
        <v>4658.28</v>
      </c>
      <c r="M3300" s="1">
        <v>2730.62</v>
      </c>
      <c r="N3300" s="2">
        <f t="shared" si="561"/>
        <v>0.58618631769666063</v>
      </c>
      <c r="O3300" s="3">
        <f t="shared" si="562"/>
        <v>4.3460545973108784E-2</v>
      </c>
      <c r="P3300" s="3">
        <f t="shared" si="563"/>
        <v>0.26250000000000001</v>
      </c>
      <c r="Q3300" s="8">
        <f t="shared" si="564"/>
        <v>14.557124999999999</v>
      </c>
      <c r="R3300" s="8">
        <f t="shared" si="565"/>
        <v>55.455714285714279</v>
      </c>
      <c r="S3300" s="8">
        <f t="shared" si="566"/>
        <v>-1927.6599999999999</v>
      </c>
      <c r="T3300" s="3">
        <f t="shared" si="567"/>
        <v>-0.7059422402238319</v>
      </c>
      <c r="U3300" s="3">
        <f t="shared" si="568"/>
        <v>0.63266060029879123</v>
      </c>
      <c r="V3300" s="3">
        <f t="shared" si="569"/>
        <v>-2.4165464864135791</v>
      </c>
      <c r="W3300" s="4" t="str">
        <f t="shared" si="570"/>
        <v>Need Improvement</v>
      </c>
      <c r="X3300" s="4" t="str">
        <f t="shared" si="571"/>
        <v>Poor</v>
      </c>
    </row>
    <row r="3301" spans="1:24" x14ac:dyDescent="0.3">
      <c r="A3301" s="4">
        <v>164801</v>
      </c>
      <c r="B3301" s="4" t="s">
        <v>22</v>
      </c>
      <c r="C3301" s="5">
        <v>45368</v>
      </c>
      <c r="D3301" s="6">
        <v>45368</v>
      </c>
      <c r="E3301" s="7">
        <v>45368</v>
      </c>
      <c r="F3301" s="13">
        <v>45368</v>
      </c>
      <c r="G3301" s="4" t="s">
        <v>27</v>
      </c>
      <c r="H3301" s="4" t="s">
        <v>19</v>
      </c>
      <c r="I3301" s="4">
        <v>4767</v>
      </c>
      <c r="J3301" s="4">
        <v>787</v>
      </c>
      <c r="K3301" s="4">
        <v>45</v>
      </c>
      <c r="L3301" s="1">
        <v>2545.12</v>
      </c>
      <c r="M3301" s="1">
        <v>5262.99</v>
      </c>
      <c r="N3301" s="2">
        <f t="shared" si="561"/>
        <v>2.0678749921418245</v>
      </c>
      <c r="O3301" s="3">
        <f t="shared" si="562"/>
        <v>0.16509335011537654</v>
      </c>
      <c r="P3301" s="3">
        <f t="shared" si="563"/>
        <v>5.7179161372299871E-2</v>
      </c>
      <c r="Q3301" s="8">
        <f t="shared" si="564"/>
        <v>3.2339517153748409</v>
      </c>
      <c r="R3301" s="8">
        <f t="shared" si="565"/>
        <v>56.55822222222222</v>
      </c>
      <c r="S3301" s="8">
        <f t="shared" si="566"/>
        <v>2717.87</v>
      </c>
      <c r="T3301" s="3">
        <f t="shared" si="567"/>
        <v>0.51641177353557577</v>
      </c>
      <c r="U3301" s="3">
        <f t="shared" si="568"/>
        <v>0.53390392280260124</v>
      </c>
      <c r="V3301" s="3">
        <f t="shared" si="569"/>
        <v>0.93643919687107924</v>
      </c>
      <c r="W3301" s="4" t="str">
        <f t="shared" si="570"/>
        <v>Need Improvement</v>
      </c>
      <c r="X3301" s="4" t="str">
        <f t="shared" si="571"/>
        <v>Need Improvement</v>
      </c>
    </row>
    <row r="3302" spans="1:24" x14ac:dyDescent="0.3">
      <c r="A3302" s="4">
        <v>313052</v>
      </c>
      <c r="B3302" s="4" t="s">
        <v>23</v>
      </c>
      <c r="C3302" s="5">
        <v>45368</v>
      </c>
      <c r="D3302" s="6">
        <v>45368</v>
      </c>
      <c r="E3302" s="7">
        <v>45368</v>
      </c>
      <c r="F3302" s="13">
        <v>45368</v>
      </c>
      <c r="G3302" s="4" t="s">
        <v>27</v>
      </c>
      <c r="H3302" s="4" t="s">
        <v>17</v>
      </c>
      <c r="I3302" s="4">
        <v>6498</v>
      </c>
      <c r="J3302" s="4">
        <v>301</v>
      </c>
      <c r="K3302" s="4">
        <v>31</v>
      </c>
      <c r="L3302" s="1">
        <v>3609.64</v>
      </c>
      <c r="M3302" s="1">
        <v>5966.57</v>
      </c>
      <c r="N3302" s="2">
        <f t="shared" si="561"/>
        <v>1.6529543112332532</v>
      </c>
      <c r="O3302" s="3">
        <f t="shared" si="562"/>
        <v>4.6321945213911975E-2</v>
      </c>
      <c r="P3302" s="3">
        <f t="shared" si="563"/>
        <v>0.10299003322259136</v>
      </c>
      <c r="Q3302" s="8">
        <f t="shared" si="564"/>
        <v>11.992159468438539</v>
      </c>
      <c r="R3302" s="8">
        <f t="shared" si="565"/>
        <v>116.44</v>
      </c>
      <c r="S3302" s="8">
        <f t="shared" si="566"/>
        <v>2356.9299999999998</v>
      </c>
      <c r="T3302" s="3">
        <f t="shared" si="567"/>
        <v>0.39502260092481944</v>
      </c>
      <c r="U3302" s="3">
        <f t="shared" si="568"/>
        <v>0.55550015389350571</v>
      </c>
      <c r="V3302" s="3">
        <f t="shared" si="569"/>
        <v>1.5315007233986584</v>
      </c>
      <c r="W3302" s="4" t="str">
        <f t="shared" si="570"/>
        <v>Need Improvement</v>
      </c>
      <c r="X3302" s="4" t="str">
        <f t="shared" si="571"/>
        <v>Need Improvement</v>
      </c>
    </row>
    <row r="3303" spans="1:24" x14ac:dyDescent="0.3">
      <c r="A3303" s="4">
        <v>571580</v>
      </c>
      <c r="B3303" s="4" t="s">
        <v>24</v>
      </c>
      <c r="C3303" s="5">
        <v>45368</v>
      </c>
      <c r="D3303" s="6">
        <v>45368</v>
      </c>
      <c r="E3303" s="7">
        <v>45368</v>
      </c>
      <c r="F3303" s="13">
        <v>45368</v>
      </c>
      <c r="G3303" s="4" t="s">
        <v>27</v>
      </c>
      <c r="H3303" s="4" t="s">
        <v>25</v>
      </c>
      <c r="I3303" s="4">
        <v>5169</v>
      </c>
      <c r="J3303" s="4">
        <v>586</v>
      </c>
      <c r="K3303" s="4">
        <v>55</v>
      </c>
      <c r="L3303" s="1">
        <v>3175.83</v>
      </c>
      <c r="M3303" s="1">
        <v>7319.27</v>
      </c>
      <c r="N3303" s="2">
        <f t="shared" si="561"/>
        <v>2.3046794066433027</v>
      </c>
      <c r="O3303" s="3">
        <f t="shared" si="562"/>
        <v>0.11336815631650222</v>
      </c>
      <c r="P3303" s="3">
        <f t="shared" si="563"/>
        <v>9.3856655290102384E-2</v>
      </c>
      <c r="Q3303" s="8">
        <f t="shared" si="564"/>
        <v>5.419505119453925</v>
      </c>
      <c r="R3303" s="8">
        <f t="shared" si="565"/>
        <v>57.742363636363635</v>
      </c>
      <c r="S3303" s="8">
        <f t="shared" si="566"/>
        <v>4143.4400000000005</v>
      </c>
      <c r="T3303" s="3">
        <f t="shared" si="567"/>
        <v>0.5661001711919359</v>
      </c>
      <c r="U3303" s="3">
        <f t="shared" si="568"/>
        <v>0.61439930354033656</v>
      </c>
      <c r="V3303" s="3">
        <f t="shared" si="569"/>
        <v>0.76647182051628582</v>
      </c>
      <c r="W3303" s="4" t="str">
        <f t="shared" si="570"/>
        <v>Need Improvement</v>
      </c>
      <c r="X3303" s="4" t="str">
        <f t="shared" si="571"/>
        <v>Good</v>
      </c>
    </row>
    <row r="3304" spans="1:24" x14ac:dyDescent="0.3">
      <c r="A3304" s="4">
        <v>873529</v>
      </c>
      <c r="B3304" s="4" t="s">
        <v>26</v>
      </c>
      <c r="C3304" s="5">
        <v>45368</v>
      </c>
      <c r="D3304" s="6">
        <v>45368</v>
      </c>
      <c r="E3304" s="7">
        <v>45368</v>
      </c>
      <c r="F3304" s="13">
        <v>45368</v>
      </c>
      <c r="G3304" s="4" t="s">
        <v>15</v>
      </c>
      <c r="H3304" s="4" t="s">
        <v>25</v>
      </c>
      <c r="I3304" s="4">
        <v>2208</v>
      </c>
      <c r="J3304" s="4">
        <v>758</v>
      </c>
      <c r="K3304" s="4">
        <v>19</v>
      </c>
      <c r="L3304" s="1">
        <v>4888.46</v>
      </c>
      <c r="M3304" s="1">
        <v>4754.87</v>
      </c>
      <c r="N3304" s="2">
        <f t="shared" si="561"/>
        <v>0.97267237534929196</v>
      </c>
      <c r="O3304" s="3">
        <f t="shared" si="562"/>
        <v>0.34329710144927539</v>
      </c>
      <c r="P3304" s="3">
        <f t="shared" si="563"/>
        <v>2.5065963060686015E-2</v>
      </c>
      <c r="Q3304" s="8">
        <f t="shared" si="564"/>
        <v>6.4491556728232187</v>
      </c>
      <c r="R3304" s="8">
        <f t="shared" si="565"/>
        <v>257.28736842105263</v>
      </c>
      <c r="S3304" s="8">
        <f t="shared" si="566"/>
        <v>-133.59000000000015</v>
      </c>
      <c r="T3304" s="3">
        <f t="shared" si="567"/>
        <v>-2.8095405342312228E-2</v>
      </c>
      <c r="U3304" s="3">
        <f t="shared" si="568"/>
        <v>2.2139764492753624</v>
      </c>
      <c r="V3304" s="3">
        <f t="shared" si="569"/>
        <v>-36.59300845871693</v>
      </c>
      <c r="W3304" s="4" t="str">
        <f t="shared" si="570"/>
        <v>Need Improvement</v>
      </c>
      <c r="X3304" s="4" t="str">
        <f t="shared" si="571"/>
        <v>Poor</v>
      </c>
    </row>
    <row r="3305" spans="1:24" x14ac:dyDescent="0.3">
      <c r="A3305" s="4">
        <v>904981</v>
      </c>
      <c r="B3305" s="4" t="s">
        <v>11</v>
      </c>
      <c r="C3305" s="5">
        <v>45369</v>
      </c>
      <c r="D3305" s="6">
        <v>45369</v>
      </c>
      <c r="E3305" s="7">
        <v>45369</v>
      </c>
      <c r="F3305" s="13">
        <v>45369</v>
      </c>
      <c r="G3305" s="4" t="s">
        <v>27</v>
      </c>
      <c r="H3305" s="4" t="s">
        <v>13</v>
      </c>
      <c r="I3305" s="4">
        <v>8856</v>
      </c>
      <c r="J3305" s="4">
        <v>624</v>
      </c>
      <c r="K3305" s="4">
        <v>50</v>
      </c>
      <c r="L3305" s="1">
        <v>4809.1000000000004</v>
      </c>
      <c r="M3305" s="1">
        <v>7618.15</v>
      </c>
      <c r="N3305" s="2">
        <f t="shared" si="561"/>
        <v>1.5841113721902225</v>
      </c>
      <c r="O3305" s="3">
        <f t="shared" si="562"/>
        <v>7.0460704607046065E-2</v>
      </c>
      <c r="P3305" s="3">
        <f t="shared" si="563"/>
        <v>8.0128205128205135E-2</v>
      </c>
      <c r="Q3305" s="8">
        <f t="shared" si="564"/>
        <v>7.7068910256410259</v>
      </c>
      <c r="R3305" s="8">
        <f t="shared" si="565"/>
        <v>96.182000000000002</v>
      </c>
      <c r="S3305" s="8">
        <f t="shared" si="566"/>
        <v>2809.0499999999993</v>
      </c>
      <c r="T3305" s="3">
        <f t="shared" si="567"/>
        <v>0.36873125365082066</v>
      </c>
      <c r="U3305" s="3">
        <f t="shared" si="568"/>
        <v>0.54303297199638667</v>
      </c>
      <c r="V3305" s="3">
        <f t="shared" si="569"/>
        <v>1.7120022783503326</v>
      </c>
      <c r="W3305" s="4" t="str">
        <f t="shared" si="570"/>
        <v>Need Improvement</v>
      </c>
      <c r="X3305" s="4" t="str">
        <f t="shared" si="571"/>
        <v>Need Improvement</v>
      </c>
    </row>
    <row r="3306" spans="1:24" x14ac:dyDescent="0.3">
      <c r="A3306" s="4">
        <v>775865</v>
      </c>
      <c r="B3306" s="4" t="s">
        <v>14</v>
      </c>
      <c r="C3306" s="5">
        <v>45369</v>
      </c>
      <c r="D3306" s="6">
        <v>45369</v>
      </c>
      <c r="E3306" s="7">
        <v>45369</v>
      </c>
      <c r="F3306" s="13">
        <v>45369</v>
      </c>
      <c r="G3306" s="4" t="s">
        <v>21</v>
      </c>
      <c r="H3306" s="4" t="s">
        <v>25</v>
      </c>
      <c r="I3306" s="4">
        <v>4799</v>
      </c>
      <c r="J3306" s="4">
        <v>215</v>
      </c>
      <c r="K3306" s="4">
        <v>35</v>
      </c>
      <c r="L3306" s="1">
        <v>4829.4799999999996</v>
      </c>
      <c r="M3306" s="1">
        <v>9478.4599999999991</v>
      </c>
      <c r="N3306" s="2">
        <f t="shared" si="561"/>
        <v>1.9626253758168581</v>
      </c>
      <c r="O3306" s="3">
        <f t="shared" si="562"/>
        <v>4.4801000208376747E-2</v>
      </c>
      <c r="P3306" s="3">
        <f t="shared" si="563"/>
        <v>0.16279069767441862</v>
      </c>
      <c r="Q3306" s="8">
        <f t="shared" si="564"/>
        <v>22.462697674418603</v>
      </c>
      <c r="R3306" s="8">
        <f t="shared" si="565"/>
        <v>137.98514285714285</v>
      </c>
      <c r="S3306" s="8">
        <f t="shared" si="566"/>
        <v>4648.9799999999996</v>
      </c>
      <c r="T3306" s="3">
        <f t="shared" si="567"/>
        <v>0.49047841104989631</v>
      </c>
      <c r="U3306" s="3">
        <f t="shared" si="568"/>
        <v>1.0063513231923316</v>
      </c>
      <c r="V3306" s="3">
        <f t="shared" si="569"/>
        <v>1.0388257209108234</v>
      </c>
      <c r="W3306" s="4" t="str">
        <f t="shared" si="570"/>
        <v>Need Improvement</v>
      </c>
      <c r="X3306" s="4" t="str">
        <f t="shared" si="571"/>
        <v>Good</v>
      </c>
    </row>
    <row r="3307" spans="1:24" x14ac:dyDescent="0.3">
      <c r="A3307" s="4">
        <v>943871</v>
      </c>
      <c r="B3307" s="4" t="s">
        <v>16</v>
      </c>
      <c r="C3307" s="5">
        <v>45369</v>
      </c>
      <c r="D3307" s="6">
        <v>45369</v>
      </c>
      <c r="E3307" s="7">
        <v>45369</v>
      </c>
      <c r="F3307" s="13">
        <v>45369</v>
      </c>
      <c r="G3307" s="4" t="s">
        <v>27</v>
      </c>
      <c r="H3307" s="4" t="s">
        <v>25</v>
      </c>
      <c r="I3307" s="4">
        <v>3583</v>
      </c>
      <c r="J3307" s="4">
        <v>677</v>
      </c>
      <c r="K3307" s="4">
        <v>79</v>
      </c>
      <c r="L3307" s="1">
        <v>4930.41</v>
      </c>
      <c r="M3307" s="1">
        <v>6335.02</v>
      </c>
      <c r="N3307" s="2">
        <f t="shared" si="561"/>
        <v>1.2848870580742779</v>
      </c>
      <c r="O3307" s="3">
        <f t="shared" si="562"/>
        <v>0.1889478090985208</v>
      </c>
      <c r="P3307" s="3">
        <f t="shared" si="563"/>
        <v>0.11669128508124077</v>
      </c>
      <c r="Q3307" s="8">
        <f t="shared" si="564"/>
        <v>7.2827326440177247</v>
      </c>
      <c r="R3307" s="8">
        <f t="shared" si="565"/>
        <v>62.410253164556963</v>
      </c>
      <c r="S3307" s="8">
        <f t="shared" si="566"/>
        <v>1404.6100000000006</v>
      </c>
      <c r="T3307" s="3">
        <f t="shared" si="567"/>
        <v>0.22172147838523013</v>
      </c>
      <c r="U3307" s="3">
        <f t="shared" si="568"/>
        <v>1.3760563773374268</v>
      </c>
      <c r="V3307" s="3">
        <f t="shared" si="569"/>
        <v>3.5101629633848526</v>
      </c>
      <c r="W3307" s="4" t="str">
        <f t="shared" si="570"/>
        <v>Need Improvement</v>
      </c>
      <c r="X3307" s="4" t="str">
        <f t="shared" si="571"/>
        <v>Need Improvement</v>
      </c>
    </row>
    <row r="3308" spans="1:24" x14ac:dyDescent="0.3">
      <c r="A3308" s="4">
        <v>575160</v>
      </c>
      <c r="B3308" s="4" t="s">
        <v>18</v>
      </c>
      <c r="C3308" s="5">
        <v>45369</v>
      </c>
      <c r="D3308" s="6">
        <v>45369</v>
      </c>
      <c r="E3308" s="7">
        <v>45369</v>
      </c>
      <c r="F3308" s="13">
        <v>45369</v>
      </c>
      <c r="G3308" s="4" t="s">
        <v>12</v>
      </c>
      <c r="H3308" s="4" t="s">
        <v>25</v>
      </c>
      <c r="I3308" s="4">
        <v>1080</v>
      </c>
      <c r="J3308" s="4">
        <v>268</v>
      </c>
      <c r="K3308" s="4">
        <v>88</v>
      </c>
      <c r="L3308" s="1">
        <v>1166.6199999999999</v>
      </c>
      <c r="M3308" s="1">
        <v>9934.2900000000009</v>
      </c>
      <c r="N3308" s="2">
        <f t="shared" si="561"/>
        <v>8.5154463321390015</v>
      </c>
      <c r="O3308" s="3">
        <f t="shared" si="562"/>
        <v>0.24814814814814815</v>
      </c>
      <c r="P3308" s="3">
        <f t="shared" si="563"/>
        <v>0.32835820895522388</v>
      </c>
      <c r="Q3308" s="8">
        <f t="shared" si="564"/>
        <v>4.353059701492537</v>
      </c>
      <c r="R3308" s="8">
        <f t="shared" si="565"/>
        <v>13.257045454545453</v>
      </c>
      <c r="S3308" s="8">
        <f t="shared" si="566"/>
        <v>8767.6700000000019</v>
      </c>
      <c r="T3308" s="3">
        <f t="shared" si="567"/>
        <v>0.88256634344276252</v>
      </c>
      <c r="U3308" s="3">
        <f t="shared" si="568"/>
        <v>1.0802037037037036</v>
      </c>
      <c r="V3308" s="3">
        <f t="shared" si="569"/>
        <v>0.13305929625544752</v>
      </c>
      <c r="W3308" s="4" t="str">
        <f t="shared" si="570"/>
        <v>Excellent</v>
      </c>
      <c r="X3308" s="4" t="str">
        <f t="shared" si="571"/>
        <v>Excellent</v>
      </c>
    </row>
    <row r="3309" spans="1:24" x14ac:dyDescent="0.3">
      <c r="A3309" s="4">
        <v>764055</v>
      </c>
      <c r="B3309" s="4" t="s">
        <v>20</v>
      </c>
      <c r="C3309" s="5">
        <v>45369</v>
      </c>
      <c r="D3309" s="6">
        <v>45369</v>
      </c>
      <c r="E3309" s="7">
        <v>45369</v>
      </c>
      <c r="F3309" s="13">
        <v>45369</v>
      </c>
      <c r="G3309" s="4" t="s">
        <v>12</v>
      </c>
      <c r="H3309" s="4" t="s">
        <v>13</v>
      </c>
      <c r="I3309" s="4">
        <v>9129</v>
      </c>
      <c r="J3309" s="4">
        <v>559</v>
      </c>
      <c r="K3309" s="4">
        <v>85</v>
      </c>
      <c r="L3309" s="1">
        <v>3853.18</v>
      </c>
      <c r="M3309" s="1">
        <v>2146.19</v>
      </c>
      <c r="N3309" s="2">
        <f t="shared" si="561"/>
        <v>0.55699188722042581</v>
      </c>
      <c r="O3309" s="3">
        <f t="shared" si="562"/>
        <v>6.1233431920254135E-2</v>
      </c>
      <c r="P3309" s="3">
        <f t="shared" si="563"/>
        <v>0.15205724508050089</v>
      </c>
      <c r="Q3309" s="8">
        <f t="shared" si="564"/>
        <v>6.8929874776386404</v>
      </c>
      <c r="R3309" s="8">
        <f t="shared" si="565"/>
        <v>45.331529411764706</v>
      </c>
      <c r="S3309" s="8">
        <f t="shared" si="566"/>
        <v>-1706.9899999999998</v>
      </c>
      <c r="T3309" s="3">
        <f t="shared" si="567"/>
        <v>-0.79535828607905157</v>
      </c>
      <c r="U3309" s="3">
        <f t="shared" si="568"/>
        <v>0.42208127943914997</v>
      </c>
      <c r="V3309" s="3">
        <f t="shared" si="569"/>
        <v>-2.2572950046573208</v>
      </c>
      <c r="W3309" s="4" t="str">
        <f t="shared" si="570"/>
        <v>Need Improvement</v>
      </c>
      <c r="X3309" s="4" t="str">
        <f t="shared" si="571"/>
        <v>Poor</v>
      </c>
    </row>
    <row r="3310" spans="1:24" x14ac:dyDescent="0.3">
      <c r="A3310" s="4">
        <v>160497</v>
      </c>
      <c r="B3310" s="4" t="s">
        <v>22</v>
      </c>
      <c r="C3310" s="5">
        <v>45369</v>
      </c>
      <c r="D3310" s="6">
        <v>45369</v>
      </c>
      <c r="E3310" s="7">
        <v>45369</v>
      </c>
      <c r="F3310" s="13">
        <v>45369</v>
      </c>
      <c r="G3310" s="4" t="s">
        <v>15</v>
      </c>
      <c r="H3310" s="4" t="s">
        <v>25</v>
      </c>
      <c r="I3310" s="4">
        <v>6403</v>
      </c>
      <c r="J3310" s="4">
        <v>364</v>
      </c>
      <c r="K3310" s="4">
        <v>81</v>
      </c>
      <c r="L3310" s="1">
        <v>4086.05</v>
      </c>
      <c r="M3310" s="1">
        <v>5726.96</v>
      </c>
      <c r="N3310" s="2">
        <f t="shared" si="561"/>
        <v>1.401588331028744</v>
      </c>
      <c r="O3310" s="3">
        <f t="shared" si="562"/>
        <v>5.684835233484304E-2</v>
      </c>
      <c r="P3310" s="3">
        <f t="shared" si="563"/>
        <v>0.22252747252747251</v>
      </c>
      <c r="Q3310" s="8">
        <f t="shared" si="564"/>
        <v>11.225412087912089</v>
      </c>
      <c r="R3310" s="8">
        <f t="shared" si="565"/>
        <v>50.445061728395061</v>
      </c>
      <c r="S3310" s="8">
        <f t="shared" si="566"/>
        <v>1640.9099999999999</v>
      </c>
      <c r="T3310" s="3">
        <f t="shared" si="567"/>
        <v>0.28652374034391714</v>
      </c>
      <c r="U3310" s="3">
        <f t="shared" si="568"/>
        <v>0.63814618147743252</v>
      </c>
      <c r="V3310" s="3">
        <f t="shared" si="569"/>
        <v>2.4901121938436601</v>
      </c>
      <c r="W3310" s="4" t="str">
        <f t="shared" si="570"/>
        <v>Need Improvement</v>
      </c>
      <c r="X3310" s="4" t="str">
        <f t="shared" si="571"/>
        <v>Need Improvement</v>
      </c>
    </row>
    <row r="3311" spans="1:24" x14ac:dyDescent="0.3">
      <c r="A3311" s="4">
        <v>518398</v>
      </c>
      <c r="B3311" s="4" t="s">
        <v>23</v>
      </c>
      <c r="C3311" s="5">
        <v>45369</v>
      </c>
      <c r="D3311" s="6">
        <v>45369</v>
      </c>
      <c r="E3311" s="7">
        <v>45369</v>
      </c>
      <c r="F3311" s="13">
        <v>45369</v>
      </c>
      <c r="G3311" s="4" t="s">
        <v>27</v>
      </c>
      <c r="H3311" s="4" t="s">
        <v>25</v>
      </c>
      <c r="I3311" s="4">
        <v>2894</v>
      </c>
      <c r="J3311" s="4">
        <v>165</v>
      </c>
      <c r="K3311" s="4">
        <v>30</v>
      </c>
      <c r="L3311" s="1">
        <v>2701.94</v>
      </c>
      <c r="M3311" s="1">
        <v>2464.14</v>
      </c>
      <c r="N3311" s="2">
        <f t="shared" si="561"/>
        <v>0.91198916334189506</v>
      </c>
      <c r="O3311" s="3">
        <f t="shared" si="562"/>
        <v>5.7014512785072566E-2</v>
      </c>
      <c r="P3311" s="3">
        <f t="shared" si="563"/>
        <v>0.18181818181818182</v>
      </c>
      <c r="Q3311" s="8">
        <f t="shared" si="564"/>
        <v>16.375393939393941</v>
      </c>
      <c r="R3311" s="8">
        <f t="shared" si="565"/>
        <v>90.064666666666668</v>
      </c>
      <c r="S3311" s="8">
        <f t="shared" si="566"/>
        <v>-237.80000000000018</v>
      </c>
      <c r="T3311" s="3">
        <f t="shared" si="567"/>
        <v>-9.6504257063316293E-2</v>
      </c>
      <c r="U3311" s="3">
        <f t="shared" si="568"/>
        <v>0.93363510711817554</v>
      </c>
      <c r="V3311" s="3">
        <f t="shared" si="569"/>
        <v>-11.362237174095871</v>
      </c>
      <c r="W3311" s="4" t="str">
        <f t="shared" si="570"/>
        <v>Need Improvement</v>
      </c>
      <c r="X3311" s="4" t="str">
        <f t="shared" si="571"/>
        <v>Poor</v>
      </c>
    </row>
    <row r="3312" spans="1:24" x14ac:dyDescent="0.3">
      <c r="A3312" s="4">
        <v>949672</v>
      </c>
      <c r="B3312" s="4" t="s">
        <v>24</v>
      </c>
      <c r="C3312" s="5">
        <v>45369</v>
      </c>
      <c r="D3312" s="6">
        <v>45369</v>
      </c>
      <c r="E3312" s="7">
        <v>45369</v>
      </c>
      <c r="F3312" s="13">
        <v>45369</v>
      </c>
      <c r="G3312" s="4" t="s">
        <v>27</v>
      </c>
      <c r="H3312" s="4" t="s">
        <v>25</v>
      </c>
      <c r="I3312" s="4">
        <v>5638</v>
      </c>
      <c r="J3312" s="4">
        <v>224</v>
      </c>
      <c r="K3312" s="4">
        <v>47</v>
      </c>
      <c r="L3312" s="1">
        <v>4446.59</v>
      </c>
      <c r="M3312" s="1">
        <v>9028.2900000000009</v>
      </c>
      <c r="N3312" s="2">
        <f t="shared" si="561"/>
        <v>2.0303850816018567</v>
      </c>
      <c r="O3312" s="3">
        <f t="shared" si="562"/>
        <v>3.9730400851365734E-2</v>
      </c>
      <c r="P3312" s="3">
        <f t="shared" si="563"/>
        <v>0.20982142857142858</v>
      </c>
      <c r="Q3312" s="8">
        <f t="shared" si="564"/>
        <v>19.850848214285715</v>
      </c>
      <c r="R3312" s="8">
        <f t="shared" si="565"/>
        <v>94.60829787234043</v>
      </c>
      <c r="S3312" s="8">
        <f t="shared" si="566"/>
        <v>4581.7000000000007</v>
      </c>
      <c r="T3312" s="3">
        <f t="shared" si="567"/>
        <v>0.50748259083392322</v>
      </c>
      <c r="U3312" s="3">
        <f t="shared" si="568"/>
        <v>0.78868215679318909</v>
      </c>
      <c r="V3312" s="3">
        <f t="shared" si="569"/>
        <v>0.97051094571883789</v>
      </c>
      <c r="W3312" s="4" t="str">
        <f t="shared" si="570"/>
        <v>Need Improvement</v>
      </c>
      <c r="X3312" s="4" t="str">
        <f t="shared" si="571"/>
        <v>Good</v>
      </c>
    </row>
    <row r="3313" spans="1:24" x14ac:dyDescent="0.3">
      <c r="A3313" s="4">
        <v>748860</v>
      </c>
      <c r="B3313" s="4" t="s">
        <v>26</v>
      </c>
      <c r="C3313" s="5">
        <v>45369</v>
      </c>
      <c r="D3313" s="6">
        <v>45369</v>
      </c>
      <c r="E3313" s="7">
        <v>45369</v>
      </c>
      <c r="F3313" s="13">
        <v>45369</v>
      </c>
      <c r="G3313" s="4" t="s">
        <v>15</v>
      </c>
      <c r="H3313" s="4" t="s">
        <v>19</v>
      </c>
      <c r="I3313" s="4">
        <v>2000</v>
      </c>
      <c r="J3313" s="4">
        <v>250</v>
      </c>
      <c r="K3313" s="4">
        <v>70</v>
      </c>
      <c r="L3313" s="1">
        <v>3960.95</v>
      </c>
      <c r="M3313" s="1">
        <v>3973.5</v>
      </c>
      <c r="N3313" s="2">
        <f t="shared" si="561"/>
        <v>1.0031684318155998</v>
      </c>
      <c r="O3313" s="3">
        <f t="shared" si="562"/>
        <v>0.125</v>
      </c>
      <c r="P3313" s="3">
        <f t="shared" si="563"/>
        <v>0.28000000000000003</v>
      </c>
      <c r="Q3313" s="8">
        <f t="shared" si="564"/>
        <v>15.8438</v>
      </c>
      <c r="R3313" s="8">
        <f t="shared" si="565"/>
        <v>56.585000000000001</v>
      </c>
      <c r="S3313" s="8">
        <f t="shared" si="566"/>
        <v>12.550000000000182</v>
      </c>
      <c r="T3313" s="3">
        <f t="shared" si="567"/>
        <v>3.1584245627281193E-3</v>
      </c>
      <c r="U3313" s="3">
        <f t="shared" si="568"/>
        <v>1.980475</v>
      </c>
      <c r="V3313" s="3">
        <f t="shared" si="569"/>
        <v>315.6135458167285</v>
      </c>
      <c r="W3313" s="4" t="str">
        <f t="shared" si="570"/>
        <v>Need Improvement</v>
      </c>
      <c r="X3313" s="4" t="str">
        <f t="shared" si="571"/>
        <v>Need Improvement</v>
      </c>
    </row>
    <row r="3314" spans="1:24" x14ac:dyDescent="0.3">
      <c r="A3314" s="4">
        <v>374455</v>
      </c>
      <c r="B3314" s="4" t="s">
        <v>11</v>
      </c>
      <c r="C3314" s="5">
        <v>45370</v>
      </c>
      <c r="D3314" s="6">
        <v>45370</v>
      </c>
      <c r="E3314" s="7">
        <v>45370</v>
      </c>
      <c r="F3314" s="13">
        <v>45370</v>
      </c>
      <c r="G3314" s="4" t="s">
        <v>15</v>
      </c>
      <c r="H3314" s="4" t="s">
        <v>13</v>
      </c>
      <c r="I3314" s="4">
        <v>8771</v>
      </c>
      <c r="J3314" s="4">
        <v>503</v>
      </c>
      <c r="K3314" s="4">
        <v>33</v>
      </c>
      <c r="L3314" s="1">
        <v>3316.29</v>
      </c>
      <c r="M3314" s="1">
        <v>6152.35</v>
      </c>
      <c r="N3314" s="2">
        <f t="shared" si="561"/>
        <v>1.8551905894840319</v>
      </c>
      <c r="O3314" s="3">
        <f t="shared" si="562"/>
        <v>5.7348078896363015E-2</v>
      </c>
      <c r="P3314" s="3">
        <f t="shared" si="563"/>
        <v>6.560636182902585E-2</v>
      </c>
      <c r="Q3314" s="8">
        <f t="shared" si="564"/>
        <v>6.5930218687872761</v>
      </c>
      <c r="R3314" s="8">
        <f t="shared" si="565"/>
        <v>100.49363636363637</v>
      </c>
      <c r="S3314" s="8">
        <f t="shared" si="566"/>
        <v>2836.0600000000004</v>
      </c>
      <c r="T3314" s="3">
        <f t="shared" si="567"/>
        <v>0.46097182377465523</v>
      </c>
      <c r="U3314" s="3">
        <f t="shared" si="568"/>
        <v>0.37809713829665942</v>
      </c>
      <c r="V3314" s="3">
        <f t="shared" si="569"/>
        <v>1.1693299859664463</v>
      </c>
      <c r="W3314" s="4" t="str">
        <f t="shared" si="570"/>
        <v>Need Improvement</v>
      </c>
      <c r="X3314" s="4" t="str">
        <f t="shared" si="571"/>
        <v>Need Improvement</v>
      </c>
    </row>
    <row r="3315" spans="1:24" x14ac:dyDescent="0.3">
      <c r="A3315" s="4">
        <v>752177</v>
      </c>
      <c r="B3315" s="4" t="s">
        <v>14</v>
      </c>
      <c r="C3315" s="5">
        <v>45370</v>
      </c>
      <c r="D3315" s="6">
        <v>45370</v>
      </c>
      <c r="E3315" s="7">
        <v>45370</v>
      </c>
      <c r="F3315" s="13">
        <v>45370</v>
      </c>
      <c r="G3315" s="4" t="s">
        <v>15</v>
      </c>
      <c r="H3315" s="4" t="s">
        <v>25</v>
      </c>
      <c r="I3315" s="4">
        <v>8640</v>
      </c>
      <c r="J3315" s="4">
        <v>913</v>
      </c>
      <c r="K3315" s="4">
        <v>18</v>
      </c>
      <c r="L3315" s="1">
        <v>1975.76</v>
      </c>
      <c r="M3315" s="1">
        <v>3535.63</v>
      </c>
      <c r="N3315" s="2">
        <f t="shared" si="561"/>
        <v>1.7895037858849254</v>
      </c>
      <c r="O3315" s="3">
        <f t="shared" si="562"/>
        <v>0.10567129629629629</v>
      </c>
      <c r="P3315" s="3">
        <f t="shared" si="563"/>
        <v>1.9715224534501644E-2</v>
      </c>
      <c r="Q3315" s="8">
        <f t="shared" si="564"/>
        <v>2.1640306681270536</v>
      </c>
      <c r="R3315" s="8">
        <f t="shared" si="565"/>
        <v>109.76444444444445</v>
      </c>
      <c r="S3315" s="8">
        <f t="shared" si="566"/>
        <v>1559.8700000000001</v>
      </c>
      <c r="T3315" s="3">
        <f t="shared" si="567"/>
        <v>0.4411858706934832</v>
      </c>
      <c r="U3315" s="3">
        <f t="shared" si="568"/>
        <v>0.22867592592592592</v>
      </c>
      <c r="V3315" s="3">
        <f t="shared" si="569"/>
        <v>1.266618372043824</v>
      </c>
      <c r="W3315" s="4" t="str">
        <f t="shared" si="570"/>
        <v>Need Improvement</v>
      </c>
      <c r="X3315" s="4" t="str">
        <f t="shared" si="571"/>
        <v>Need Improvement</v>
      </c>
    </row>
    <row r="3316" spans="1:24" x14ac:dyDescent="0.3">
      <c r="A3316" s="4">
        <v>270761</v>
      </c>
      <c r="B3316" s="4" t="s">
        <v>16</v>
      </c>
      <c r="C3316" s="5">
        <v>45370</v>
      </c>
      <c r="D3316" s="6">
        <v>45370</v>
      </c>
      <c r="E3316" s="7">
        <v>45370</v>
      </c>
      <c r="F3316" s="13">
        <v>45370</v>
      </c>
      <c r="G3316" s="4" t="s">
        <v>21</v>
      </c>
      <c r="H3316" s="4" t="s">
        <v>25</v>
      </c>
      <c r="I3316" s="4">
        <v>2626</v>
      </c>
      <c r="J3316" s="4">
        <v>355</v>
      </c>
      <c r="K3316" s="4">
        <v>44</v>
      </c>
      <c r="L3316" s="1">
        <v>4095.33</v>
      </c>
      <c r="M3316" s="1">
        <v>8028.15</v>
      </c>
      <c r="N3316" s="2">
        <f t="shared" si="561"/>
        <v>1.9603182161144523</v>
      </c>
      <c r="O3316" s="3">
        <f t="shared" si="562"/>
        <v>0.13518659558263518</v>
      </c>
      <c r="P3316" s="3">
        <f t="shared" si="563"/>
        <v>0.12394366197183099</v>
      </c>
      <c r="Q3316" s="8">
        <f t="shared" si="564"/>
        <v>11.536140845070422</v>
      </c>
      <c r="R3316" s="8">
        <f t="shared" si="565"/>
        <v>93.07568181818182</v>
      </c>
      <c r="S3316" s="8">
        <f t="shared" si="566"/>
        <v>3932.8199999999997</v>
      </c>
      <c r="T3316" s="3">
        <f t="shared" si="567"/>
        <v>0.48987873918648756</v>
      </c>
      <c r="U3316" s="3">
        <f t="shared" si="568"/>
        <v>1.5595316070068546</v>
      </c>
      <c r="V3316" s="3">
        <f t="shared" si="569"/>
        <v>1.0413214945001297</v>
      </c>
      <c r="W3316" s="4" t="str">
        <f t="shared" si="570"/>
        <v>Need Improvement</v>
      </c>
      <c r="X3316" s="4" t="str">
        <f t="shared" si="571"/>
        <v>Need Improvement</v>
      </c>
    </row>
    <row r="3317" spans="1:24" x14ac:dyDescent="0.3">
      <c r="A3317" s="4">
        <v>486620</v>
      </c>
      <c r="B3317" s="4" t="s">
        <v>18</v>
      </c>
      <c r="C3317" s="5">
        <v>45370</v>
      </c>
      <c r="D3317" s="6">
        <v>45370</v>
      </c>
      <c r="E3317" s="7">
        <v>45370</v>
      </c>
      <c r="F3317" s="13">
        <v>45370</v>
      </c>
      <c r="G3317" s="4" t="s">
        <v>12</v>
      </c>
      <c r="H3317" s="4" t="s">
        <v>13</v>
      </c>
      <c r="I3317" s="4">
        <v>1522</v>
      </c>
      <c r="J3317" s="4">
        <v>956</v>
      </c>
      <c r="K3317" s="4">
        <v>90</v>
      </c>
      <c r="L3317" s="1">
        <v>4510.68</v>
      </c>
      <c r="M3317" s="1">
        <v>7902.93</v>
      </c>
      <c r="N3317" s="2">
        <f t="shared" si="561"/>
        <v>1.7520484716273377</v>
      </c>
      <c r="O3317" s="3">
        <f t="shared" si="562"/>
        <v>0.62812089356110379</v>
      </c>
      <c r="P3317" s="3">
        <f t="shared" si="563"/>
        <v>9.4142259414225937E-2</v>
      </c>
      <c r="Q3317" s="8">
        <f t="shared" si="564"/>
        <v>4.7182845188284519</v>
      </c>
      <c r="R3317" s="8">
        <f t="shared" si="565"/>
        <v>50.11866666666667</v>
      </c>
      <c r="S3317" s="8">
        <f t="shared" si="566"/>
        <v>3392.25</v>
      </c>
      <c r="T3317" s="3">
        <f t="shared" si="567"/>
        <v>0.42923953521035868</v>
      </c>
      <c r="U3317" s="3">
        <f t="shared" si="568"/>
        <v>2.96365308804205</v>
      </c>
      <c r="V3317" s="3">
        <f t="shared" si="569"/>
        <v>1.3297015255361486</v>
      </c>
      <c r="W3317" s="4" t="str">
        <f t="shared" si="570"/>
        <v>Need Improvement</v>
      </c>
      <c r="X3317" s="4" t="str">
        <f t="shared" si="571"/>
        <v>Need Improvement</v>
      </c>
    </row>
    <row r="3318" spans="1:24" x14ac:dyDescent="0.3">
      <c r="A3318" s="4">
        <v>539620</v>
      </c>
      <c r="B3318" s="4" t="s">
        <v>20</v>
      </c>
      <c r="C3318" s="5">
        <v>45370</v>
      </c>
      <c r="D3318" s="6">
        <v>45370</v>
      </c>
      <c r="E3318" s="7">
        <v>45370</v>
      </c>
      <c r="F3318" s="13">
        <v>45370</v>
      </c>
      <c r="G3318" s="4" t="s">
        <v>21</v>
      </c>
      <c r="H3318" s="4" t="s">
        <v>17</v>
      </c>
      <c r="I3318" s="4">
        <v>8202</v>
      </c>
      <c r="J3318" s="4">
        <v>243</v>
      </c>
      <c r="K3318" s="4">
        <v>27</v>
      </c>
      <c r="L3318" s="1">
        <v>3321.52</v>
      </c>
      <c r="M3318" s="1">
        <v>7560.76</v>
      </c>
      <c r="N3318" s="2">
        <f t="shared" si="561"/>
        <v>2.2762951901539057</v>
      </c>
      <c r="O3318" s="3">
        <f t="shared" si="562"/>
        <v>2.9626920263350402E-2</v>
      </c>
      <c r="P3318" s="3">
        <f t="shared" si="563"/>
        <v>0.1111111111111111</v>
      </c>
      <c r="Q3318" s="8">
        <f t="shared" si="564"/>
        <v>13.668806584362139</v>
      </c>
      <c r="R3318" s="8">
        <f t="shared" si="565"/>
        <v>123.01925925925926</v>
      </c>
      <c r="S3318" s="8">
        <f t="shared" si="566"/>
        <v>4239.24</v>
      </c>
      <c r="T3318" s="3">
        <f t="shared" si="567"/>
        <v>0.56068966611822091</v>
      </c>
      <c r="U3318" s="3">
        <f t="shared" si="568"/>
        <v>0.40496464277005606</v>
      </c>
      <c r="V3318" s="3">
        <f t="shared" si="569"/>
        <v>0.78351780036044205</v>
      </c>
      <c r="W3318" s="4" t="str">
        <f t="shared" si="570"/>
        <v>Need Improvement</v>
      </c>
      <c r="X3318" s="4" t="str">
        <f t="shared" si="571"/>
        <v>Good</v>
      </c>
    </row>
    <row r="3319" spans="1:24" x14ac:dyDescent="0.3">
      <c r="A3319" s="4">
        <v>436295</v>
      </c>
      <c r="B3319" s="4" t="s">
        <v>22</v>
      </c>
      <c r="C3319" s="5">
        <v>45370</v>
      </c>
      <c r="D3319" s="6">
        <v>45370</v>
      </c>
      <c r="E3319" s="7">
        <v>45370</v>
      </c>
      <c r="F3319" s="13">
        <v>45370</v>
      </c>
      <c r="G3319" s="4" t="s">
        <v>21</v>
      </c>
      <c r="H3319" s="4" t="s">
        <v>13</v>
      </c>
      <c r="I3319" s="4">
        <v>1894</v>
      </c>
      <c r="J3319" s="4">
        <v>601</v>
      </c>
      <c r="K3319" s="4">
        <v>83</v>
      </c>
      <c r="L3319" s="1">
        <v>2611.81</v>
      </c>
      <c r="M3319" s="1">
        <v>4164.0600000000004</v>
      </c>
      <c r="N3319" s="2">
        <f t="shared" si="561"/>
        <v>1.5943196480601578</v>
      </c>
      <c r="O3319" s="3">
        <f t="shared" si="562"/>
        <v>0.31731784582893346</v>
      </c>
      <c r="P3319" s="3">
        <f t="shared" si="563"/>
        <v>0.13810316139767054</v>
      </c>
      <c r="Q3319" s="8">
        <f t="shared" si="564"/>
        <v>4.3457737104825291</v>
      </c>
      <c r="R3319" s="8">
        <f t="shared" si="565"/>
        <v>31.467590361445783</v>
      </c>
      <c r="S3319" s="8">
        <f t="shared" si="566"/>
        <v>1552.2500000000005</v>
      </c>
      <c r="T3319" s="3">
        <f t="shared" si="567"/>
        <v>0.37277320691824811</v>
      </c>
      <c r="U3319" s="3">
        <f t="shared" si="568"/>
        <v>1.3789915522703273</v>
      </c>
      <c r="V3319" s="3">
        <f t="shared" si="569"/>
        <v>1.6825962312771778</v>
      </c>
      <c r="W3319" s="4" t="str">
        <f t="shared" si="570"/>
        <v>Need Improvement</v>
      </c>
      <c r="X3319" s="4" t="str">
        <f t="shared" si="571"/>
        <v>Need Improvement</v>
      </c>
    </row>
    <row r="3320" spans="1:24" x14ac:dyDescent="0.3">
      <c r="A3320" s="4">
        <v>103601</v>
      </c>
      <c r="B3320" s="4" t="s">
        <v>23</v>
      </c>
      <c r="C3320" s="5">
        <v>45370</v>
      </c>
      <c r="D3320" s="6">
        <v>45370</v>
      </c>
      <c r="E3320" s="7">
        <v>45370</v>
      </c>
      <c r="F3320" s="13">
        <v>45370</v>
      </c>
      <c r="G3320" s="4" t="s">
        <v>21</v>
      </c>
      <c r="H3320" s="4" t="s">
        <v>17</v>
      </c>
      <c r="I3320" s="4">
        <v>4920</v>
      </c>
      <c r="J3320" s="4">
        <v>549</v>
      </c>
      <c r="K3320" s="4">
        <v>85</v>
      </c>
      <c r="L3320" s="1">
        <v>4019.69</v>
      </c>
      <c r="M3320" s="1">
        <v>4253.3100000000004</v>
      </c>
      <c r="N3320" s="2">
        <f t="shared" si="561"/>
        <v>1.0581189096671635</v>
      </c>
      <c r="O3320" s="3">
        <f t="shared" si="562"/>
        <v>0.11158536585365854</v>
      </c>
      <c r="P3320" s="3">
        <f t="shared" si="563"/>
        <v>0.15482695810564662</v>
      </c>
      <c r="Q3320" s="8">
        <f t="shared" si="564"/>
        <v>7.3218397085610203</v>
      </c>
      <c r="R3320" s="8">
        <f t="shared" si="565"/>
        <v>47.290470588235294</v>
      </c>
      <c r="S3320" s="8">
        <f t="shared" si="566"/>
        <v>233.62000000000035</v>
      </c>
      <c r="T3320" s="3">
        <f t="shared" si="567"/>
        <v>5.4926633610059068E-2</v>
      </c>
      <c r="U3320" s="3">
        <f t="shared" si="568"/>
        <v>0.81701016260162607</v>
      </c>
      <c r="V3320" s="3">
        <f t="shared" si="569"/>
        <v>17.20610392945807</v>
      </c>
      <c r="W3320" s="4" t="str">
        <f t="shared" si="570"/>
        <v>Need Improvement</v>
      </c>
      <c r="X3320" s="4" t="str">
        <f t="shared" si="571"/>
        <v>Need Improvement</v>
      </c>
    </row>
    <row r="3321" spans="1:24" x14ac:dyDescent="0.3">
      <c r="A3321" s="4">
        <v>768487</v>
      </c>
      <c r="B3321" s="4" t="s">
        <v>24</v>
      </c>
      <c r="C3321" s="5">
        <v>45370</v>
      </c>
      <c r="D3321" s="6">
        <v>45370</v>
      </c>
      <c r="E3321" s="7">
        <v>45370</v>
      </c>
      <c r="F3321" s="13">
        <v>45370</v>
      </c>
      <c r="G3321" s="4" t="s">
        <v>27</v>
      </c>
      <c r="H3321" s="4" t="s">
        <v>25</v>
      </c>
      <c r="I3321" s="4">
        <v>4674</v>
      </c>
      <c r="J3321" s="4">
        <v>673</v>
      </c>
      <c r="K3321" s="4">
        <v>26</v>
      </c>
      <c r="L3321" s="1">
        <v>2386.9699999999998</v>
      </c>
      <c r="M3321" s="1">
        <v>6244.16</v>
      </c>
      <c r="N3321" s="2">
        <f t="shared" si="561"/>
        <v>2.6159356841518746</v>
      </c>
      <c r="O3321" s="3">
        <f t="shared" si="562"/>
        <v>0.14398801882755669</v>
      </c>
      <c r="P3321" s="3">
        <f t="shared" si="563"/>
        <v>3.8632986627043092E-2</v>
      </c>
      <c r="Q3321" s="8">
        <f t="shared" si="564"/>
        <v>3.5467607726597321</v>
      </c>
      <c r="R3321" s="8">
        <f t="shared" si="565"/>
        <v>91.806538461538452</v>
      </c>
      <c r="S3321" s="8">
        <f t="shared" si="566"/>
        <v>3857.19</v>
      </c>
      <c r="T3321" s="3">
        <f t="shared" si="567"/>
        <v>0.61772760467380727</v>
      </c>
      <c r="U3321" s="3">
        <f t="shared" si="568"/>
        <v>0.51069105691056904</v>
      </c>
      <c r="V3321" s="3">
        <f t="shared" si="569"/>
        <v>0.61883651051672328</v>
      </c>
      <c r="W3321" s="4" t="str">
        <f t="shared" si="570"/>
        <v>Need Improvement</v>
      </c>
      <c r="X3321" s="4" t="str">
        <f t="shared" si="571"/>
        <v>Need Improvement</v>
      </c>
    </row>
    <row r="3322" spans="1:24" x14ac:dyDescent="0.3">
      <c r="A3322" s="4">
        <v>481810</v>
      </c>
      <c r="B3322" s="4" t="s">
        <v>26</v>
      </c>
      <c r="C3322" s="5">
        <v>45370</v>
      </c>
      <c r="D3322" s="6">
        <v>45370</v>
      </c>
      <c r="E3322" s="7">
        <v>45370</v>
      </c>
      <c r="F3322" s="13">
        <v>45370</v>
      </c>
      <c r="G3322" s="4" t="s">
        <v>27</v>
      </c>
      <c r="H3322" s="4" t="s">
        <v>13</v>
      </c>
      <c r="I3322" s="4">
        <v>9717</v>
      </c>
      <c r="J3322" s="4">
        <v>151</v>
      </c>
      <c r="K3322" s="4">
        <v>93</v>
      </c>
      <c r="L3322" s="1">
        <v>3297.1</v>
      </c>
      <c r="M3322" s="1">
        <v>4659.47</v>
      </c>
      <c r="N3322" s="2">
        <f t="shared" si="561"/>
        <v>1.4132025112978073</v>
      </c>
      <c r="O3322" s="3">
        <f t="shared" si="562"/>
        <v>1.5539775650921066E-2</v>
      </c>
      <c r="P3322" s="3">
        <f t="shared" si="563"/>
        <v>0.61589403973509937</v>
      </c>
      <c r="Q3322" s="8">
        <f t="shared" si="564"/>
        <v>21.835099337748343</v>
      </c>
      <c r="R3322" s="8">
        <f t="shared" si="565"/>
        <v>35.452688172043011</v>
      </c>
      <c r="S3322" s="8">
        <f t="shared" si="566"/>
        <v>1362.3700000000003</v>
      </c>
      <c r="T3322" s="3">
        <f t="shared" si="567"/>
        <v>0.29238733160638447</v>
      </c>
      <c r="U3322" s="3">
        <f t="shared" si="568"/>
        <v>0.3393125450241844</v>
      </c>
      <c r="V3322" s="3">
        <f t="shared" si="569"/>
        <v>2.4201208188671206</v>
      </c>
      <c r="W3322" s="4" t="str">
        <f t="shared" si="570"/>
        <v>Need Improvement</v>
      </c>
      <c r="X3322" s="4" t="str">
        <f t="shared" si="571"/>
        <v>Need Improvement</v>
      </c>
    </row>
    <row r="3323" spans="1:24" x14ac:dyDescent="0.3">
      <c r="A3323" s="4">
        <v>220016</v>
      </c>
      <c r="B3323" s="4" t="s">
        <v>11</v>
      </c>
      <c r="C3323" s="5">
        <v>45371</v>
      </c>
      <c r="D3323" s="6">
        <v>45371</v>
      </c>
      <c r="E3323" s="7">
        <v>45371</v>
      </c>
      <c r="F3323" s="13">
        <v>45371</v>
      </c>
      <c r="G3323" s="4" t="s">
        <v>12</v>
      </c>
      <c r="H3323" s="4" t="s">
        <v>19</v>
      </c>
      <c r="I3323" s="4">
        <v>6215</v>
      </c>
      <c r="J3323" s="4">
        <v>617</v>
      </c>
      <c r="K3323" s="4">
        <v>83</v>
      </c>
      <c r="L3323" s="1">
        <v>3293.65</v>
      </c>
      <c r="M3323" s="1">
        <v>7007.84</v>
      </c>
      <c r="N3323" s="2">
        <f t="shared" si="561"/>
        <v>2.1276820548631457</v>
      </c>
      <c r="O3323" s="3">
        <f t="shared" si="562"/>
        <v>9.9275945293644405E-2</v>
      </c>
      <c r="P3323" s="3">
        <f t="shared" si="563"/>
        <v>0.13452188006482982</v>
      </c>
      <c r="Q3323" s="8">
        <f t="shared" si="564"/>
        <v>5.3381685575364672</v>
      </c>
      <c r="R3323" s="8">
        <f t="shared" si="565"/>
        <v>39.682530120481928</v>
      </c>
      <c r="S3323" s="8">
        <f t="shared" si="566"/>
        <v>3714.19</v>
      </c>
      <c r="T3323" s="3">
        <f t="shared" si="567"/>
        <v>0.53000496586680057</v>
      </c>
      <c r="U3323" s="3">
        <f t="shared" si="568"/>
        <v>0.52995172968624293</v>
      </c>
      <c r="V3323" s="3">
        <f t="shared" si="569"/>
        <v>0.88677477458072962</v>
      </c>
      <c r="W3323" s="4" t="str">
        <f t="shared" si="570"/>
        <v>Need Improvement</v>
      </c>
      <c r="X3323" s="4" t="str">
        <f t="shared" si="571"/>
        <v>Need Improvement</v>
      </c>
    </row>
    <row r="3324" spans="1:24" x14ac:dyDescent="0.3">
      <c r="A3324" s="4">
        <v>304235</v>
      </c>
      <c r="B3324" s="4" t="s">
        <v>14</v>
      </c>
      <c r="C3324" s="5">
        <v>45371</v>
      </c>
      <c r="D3324" s="6">
        <v>45371</v>
      </c>
      <c r="E3324" s="7">
        <v>45371</v>
      </c>
      <c r="F3324" s="13">
        <v>45371</v>
      </c>
      <c r="G3324" s="4" t="s">
        <v>15</v>
      </c>
      <c r="H3324" s="4" t="s">
        <v>17</v>
      </c>
      <c r="I3324" s="4">
        <v>4087</v>
      </c>
      <c r="J3324" s="4">
        <v>464</v>
      </c>
      <c r="K3324" s="4">
        <v>87</v>
      </c>
      <c r="L3324" s="1">
        <v>3608.03</v>
      </c>
      <c r="M3324" s="1">
        <v>3746.11</v>
      </c>
      <c r="N3324" s="2">
        <f t="shared" si="561"/>
        <v>1.0382701917666981</v>
      </c>
      <c r="O3324" s="3">
        <f t="shared" si="562"/>
        <v>0.11353070712013702</v>
      </c>
      <c r="P3324" s="3">
        <f t="shared" si="563"/>
        <v>0.1875</v>
      </c>
      <c r="Q3324" s="8">
        <f t="shared" si="564"/>
        <v>7.7759267241379311</v>
      </c>
      <c r="R3324" s="8">
        <f t="shared" si="565"/>
        <v>41.471609195402301</v>
      </c>
      <c r="S3324" s="8">
        <f t="shared" si="566"/>
        <v>138.07999999999993</v>
      </c>
      <c r="T3324" s="3">
        <f t="shared" si="567"/>
        <v>3.685956899290195E-2</v>
      </c>
      <c r="U3324" s="3">
        <f t="shared" si="568"/>
        <v>0.88280645950574999</v>
      </c>
      <c r="V3324" s="3">
        <f t="shared" si="569"/>
        <v>26.129997103128638</v>
      </c>
      <c r="W3324" s="4" t="str">
        <f t="shared" si="570"/>
        <v>Need Improvement</v>
      </c>
      <c r="X3324" s="4" t="str">
        <f t="shared" si="571"/>
        <v>Need Improvement</v>
      </c>
    </row>
    <row r="3325" spans="1:24" x14ac:dyDescent="0.3">
      <c r="A3325" s="4">
        <v>495308</v>
      </c>
      <c r="B3325" s="4" t="s">
        <v>16</v>
      </c>
      <c r="C3325" s="5">
        <v>45371</v>
      </c>
      <c r="D3325" s="6">
        <v>45371</v>
      </c>
      <c r="E3325" s="7">
        <v>45371</v>
      </c>
      <c r="F3325" s="13">
        <v>45371</v>
      </c>
      <c r="G3325" s="4" t="s">
        <v>21</v>
      </c>
      <c r="H3325" s="4" t="s">
        <v>17</v>
      </c>
      <c r="I3325" s="4">
        <v>3426</v>
      </c>
      <c r="J3325" s="4">
        <v>637</v>
      </c>
      <c r="K3325" s="4">
        <v>47</v>
      </c>
      <c r="L3325" s="1">
        <v>3865.72</v>
      </c>
      <c r="M3325" s="1">
        <v>7015.8</v>
      </c>
      <c r="N3325" s="2">
        <f t="shared" si="561"/>
        <v>1.8148753660378922</v>
      </c>
      <c r="O3325" s="3">
        <f t="shared" si="562"/>
        <v>0.18593111500291887</v>
      </c>
      <c r="P3325" s="3">
        <f t="shared" si="563"/>
        <v>7.378335949764521E-2</v>
      </c>
      <c r="Q3325" s="8">
        <f t="shared" si="564"/>
        <v>6.068634222919937</v>
      </c>
      <c r="R3325" s="8">
        <f t="shared" si="565"/>
        <v>82.249361702127658</v>
      </c>
      <c r="S3325" s="8">
        <f t="shared" si="566"/>
        <v>3150.0800000000004</v>
      </c>
      <c r="T3325" s="3">
        <f t="shared" si="567"/>
        <v>0.44899797599703528</v>
      </c>
      <c r="U3325" s="3">
        <f t="shared" si="568"/>
        <v>1.1283479276123758</v>
      </c>
      <c r="V3325" s="3">
        <f t="shared" si="569"/>
        <v>1.2271815318976025</v>
      </c>
      <c r="W3325" s="4" t="str">
        <f t="shared" si="570"/>
        <v>Need Improvement</v>
      </c>
      <c r="X3325" s="4" t="str">
        <f t="shared" si="571"/>
        <v>Need Improvement</v>
      </c>
    </row>
    <row r="3326" spans="1:24" x14ac:dyDescent="0.3">
      <c r="A3326" s="4">
        <v>39894</v>
      </c>
      <c r="B3326" s="4" t="s">
        <v>18</v>
      </c>
      <c r="C3326" s="5">
        <v>45371</v>
      </c>
      <c r="D3326" s="6">
        <v>45371</v>
      </c>
      <c r="E3326" s="7">
        <v>45371</v>
      </c>
      <c r="F3326" s="13">
        <v>45371</v>
      </c>
      <c r="G3326" s="4" t="s">
        <v>12</v>
      </c>
      <c r="H3326" s="4" t="s">
        <v>17</v>
      </c>
      <c r="I3326" s="4">
        <v>5559</v>
      </c>
      <c r="J3326" s="4">
        <v>987</v>
      </c>
      <c r="K3326" s="4">
        <v>80</v>
      </c>
      <c r="L3326" s="1">
        <v>3334.39</v>
      </c>
      <c r="M3326" s="1">
        <v>3608.22</v>
      </c>
      <c r="N3326" s="2">
        <f t="shared" si="561"/>
        <v>1.0821229670194548</v>
      </c>
      <c r="O3326" s="3">
        <f t="shared" si="562"/>
        <v>0.17754991905018888</v>
      </c>
      <c r="P3326" s="3">
        <f t="shared" si="563"/>
        <v>8.1053698074974673E-2</v>
      </c>
      <c r="Q3326" s="8">
        <f t="shared" si="564"/>
        <v>3.3783080040526849</v>
      </c>
      <c r="R3326" s="8">
        <f t="shared" si="565"/>
        <v>41.679874999999996</v>
      </c>
      <c r="S3326" s="8">
        <f t="shared" si="566"/>
        <v>273.82999999999993</v>
      </c>
      <c r="T3326" s="3">
        <f t="shared" si="567"/>
        <v>7.5890605340029144E-2</v>
      </c>
      <c r="U3326" s="3">
        <f t="shared" si="568"/>
        <v>0.59981831264615937</v>
      </c>
      <c r="V3326" s="3">
        <f t="shared" si="569"/>
        <v>12.17686155644013</v>
      </c>
      <c r="W3326" s="4" t="str">
        <f t="shared" si="570"/>
        <v>Need Improvement</v>
      </c>
      <c r="X3326" s="4" t="str">
        <f t="shared" si="571"/>
        <v>Need Improvement</v>
      </c>
    </row>
    <row r="3327" spans="1:24" x14ac:dyDescent="0.3">
      <c r="A3327" s="4">
        <v>82548</v>
      </c>
      <c r="B3327" s="4" t="s">
        <v>20</v>
      </c>
      <c r="C3327" s="5">
        <v>45371</v>
      </c>
      <c r="D3327" s="6">
        <v>45371</v>
      </c>
      <c r="E3327" s="7">
        <v>45371</v>
      </c>
      <c r="F3327" s="13">
        <v>45371</v>
      </c>
      <c r="G3327" s="4" t="s">
        <v>12</v>
      </c>
      <c r="H3327" s="4" t="s">
        <v>17</v>
      </c>
      <c r="I3327" s="4">
        <v>9360</v>
      </c>
      <c r="J3327" s="4">
        <v>846</v>
      </c>
      <c r="K3327" s="4">
        <v>42</v>
      </c>
      <c r="L3327" s="1">
        <v>4633.2700000000004</v>
      </c>
      <c r="M3327" s="1">
        <v>8996.5</v>
      </c>
      <c r="N3327" s="2">
        <f t="shared" si="561"/>
        <v>1.9417171889399925</v>
      </c>
      <c r="O3327" s="3">
        <f t="shared" si="562"/>
        <v>9.0384615384615383E-2</v>
      </c>
      <c r="P3327" s="3">
        <f t="shared" si="563"/>
        <v>4.9645390070921988E-2</v>
      </c>
      <c r="Q3327" s="8">
        <f t="shared" si="564"/>
        <v>5.4766784869976366</v>
      </c>
      <c r="R3327" s="8">
        <f t="shared" si="565"/>
        <v>110.3159523809524</v>
      </c>
      <c r="S3327" s="8">
        <f t="shared" si="566"/>
        <v>4363.2299999999996</v>
      </c>
      <c r="T3327" s="3">
        <f t="shared" si="567"/>
        <v>0.4849919413105096</v>
      </c>
      <c r="U3327" s="3">
        <f t="shared" si="568"/>
        <v>0.49500747863247868</v>
      </c>
      <c r="V3327" s="3">
        <f t="shared" si="569"/>
        <v>1.0618899301664135</v>
      </c>
      <c r="W3327" s="4" t="str">
        <f t="shared" si="570"/>
        <v>Need Improvement</v>
      </c>
      <c r="X3327" s="4" t="str">
        <f t="shared" si="571"/>
        <v>Good</v>
      </c>
    </row>
    <row r="3328" spans="1:24" x14ac:dyDescent="0.3">
      <c r="A3328" s="4">
        <v>959986</v>
      </c>
      <c r="B3328" s="4" t="s">
        <v>22</v>
      </c>
      <c r="C3328" s="5">
        <v>45371</v>
      </c>
      <c r="D3328" s="6">
        <v>45371</v>
      </c>
      <c r="E3328" s="7">
        <v>45371</v>
      </c>
      <c r="F3328" s="13">
        <v>45371</v>
      </c>
      <c r="G3328" s="4" t="s">
        <v>27</v>
      </c>
      <c r="H3328" s="4" t="s">
        <v>17</v>
      </c>
      <c r="I3328" s="4">
        <v>9349</v>
      </c>
      <c r="J3328" s="4">
        <v>680</v>
      </c>
      <c r="K3328" s="4">
        <v>42</v>
      </c>
      <c r="L3328" s="1">
        <v>3953.12</v>
      </c>
      <c r="M3328" s="1">
        <v>9492.35</v>
      </c>
      <c r="N3328" s="2">
        <f t="shared" si="561"/>
        <v>2.4012299145991016</v>
      </c>
      <c r="O3328" s="3">
        <f t="shared" si="562"/>
        <v>7.2735051877206122E-2</v>
      </c>
      <c r="P3328" s="3">
        <f t="shared" si="563"/>
        <v>6.1764705882352944E-2</v>
      </c>
      <c r="Q3328" s="8">
        <f t="shared" si="564"/>
        <v>5.8134117647058821</v>
      </c>
      <c r="R3328" s="8">
        <f t="shared" si="565"/>
        <v>94.121904761904759</v>
      </c>
      <c r="S3328" s="8">
        <f t="shared" si="566"/>
        <v>5539.2300000000005</v>
      </c>
      <c r="T3328" s="3">
        <f t="shared" si="567"/>
        <v>0.58354675080459528</v>
      </c>
      <c r="U3328" s="3">
        <f t="shared" si="568"/>
        <v>0.4228388062894427</v>
      </c>
      <c r="V3328" s="3">
        <f t="shared" si="569"/>
        <v>0.71365875762515718</v>
      </c>
      <c r="W3328" s="4" t="str">
        <f t="shared" si="570"/>
        <v>Need Improvement</v>
      </c>
      <c r="X3328" s="4" t="str">
        <f t="shared" si="571"/>
        <v>Good</v>
      </c>
    </row>
    <row r="3329" spans="1:24" x14ac:dyDescent="0.3">
      <c r="A3329" s="4">
        <v>171869</v>
      </c>
      <c r="B3329" s="4" t="s">
        <v>23</v>
      </c>
      <c r="C3329" s="5">
        <v>45371</v>
      </c>
      <c r="D3329" s="6">
        <v>45371</v>
      </c>
      <c r="E3329" s="7">
        <v>45371</v>
      </c>
      <c r="F3329" s="13">
        <v>45371</v>
      </c>
      <c r="G3329" s="4" t="s">
        <v>15</v>
      </c>
      <c r="H3329" s="4" t="s">
        <v>19</v>
      </c>
      <c r="I3329" s="4">
        <v>9764</v>
      </c>
      <c r="J3329" s="4">
        <v>934</v>
      </c>
      <c r="K3329" s="4">
        <v>26</v>
      </c>
      <c r="L3329" s="1">
        <v>1118.46</v>
      </c>
      <c r="M3329" s="1">
        <v>9686.32</v>
      </c>
      <c r="N3329" s="2">
        <f t="shared" si="561"/>
        <v>8.6604080610839898</v>
      </c>
      <c r="O3329" s="3">
        <f t="shared" si="562"/>
        <v>9.5657517410897175E-2</v>
      </c>
      <c r="P3329" s="3">
        <f t="shared" si="563"/>
        <v>2.7837259100642397E-2</v>
      </c>
      <c r="Q3329" s="8">
        <f t="shared" si="564"/>
        <v>1.1974946466809422</v>
      </c>
      <c r="R3329" s="8">
        <f t="shared" si="565"/>
        <v>43.017692307692307</v>
      </c>
      <c r="S3329" s="8">
        <f t="shared" si="566"/>
        <v>8567.86</v>
      </c>
      <c r="T3329" s="3">
        <f t="shared" si="567"/>
        <v>0.88453199976874608</v>
      </c>
      <c r="U3329" s="3">
        <f t="shared" si="568"/>
        <v>0.11454936501433839</v>
      </c>
      <c r="V3329" s="3">
        <f t="shared" si="569"/>
        <v>0.13054134871484827</v>
      </c>
      <c r="W3329" s="4" t="str">
        <f t="shared" si="570"/>
        <v>Excellent</v>
      </c>
      <c r="X3329" s="4" t="str">
        <f t="shared" si="571"/>
        <v>Excellent</v>
      </c>
    </row>
    <row r="3330" spans="1:24" x14ac:dyDescent="0.3">
      <c r="A3330" s="4">
        <v>666701</v>
      </c>
      <c r="B3330" s="4" t="s">
        <v>24</v>
      </c>
      <c r="C3330" s="5">
        <v>45371</v>
      </c>
      <c r="D3330" s="6">
        <v>45371</v>
      </c>
      <c r="E3330" s="7">
        <v>45371</v>
      </c>
      <c r="F3330" s="13">
        <v>45371</v>
      </c>
      <c r="G3330" s="4" t="s">
        <v>12</v>
      </c>
      <c r="H3330" s="4" t="s">
        <v>25</v>
      </c>
      <c r="I3330" s="4">
        <v>7128</v>
      </c>
      <c r="J3330" s="4">
        <v>767</v>
      </c>
      <c r="K3330" s="4">
        <v>30</v>
      </c>
      <c r="L3330" s="1">
        <v>3485.45</v>
      </c>
      <c r="M3330" s="1">
        <v>8650.34</v>
      </c>
      <c r="N3330" s="2">
        <f t="shared" si="561"/>
        <v>2.4818430905621947</v>
      </c>
      <c r="O3330" s="3">
        <f t="shared" si="562"/>
        <v>0.10760381593714927</v>
      </c>
      <c r="P3330" s="3">
        <f t="shared" si="563"/>
        <v>3.911342894393742E-2</v>
      </c>
      <c r="Q3330" s="8">
        <f t="shared" si="564"/>
        <v>4.5442633637548893</v>
      </c>
      <c r="R3330" s="8">
        <f t="shared" si="565"/>
        <v>116.18166666666666</v>
      </c>
      <c r="S3330" s="8">
        <f t="shared" si="566"/>
        <v>5164.8900000000003</v>
      </c>
      <c r="T3330" s="3">
        <f t="shared" si="567"/>
        <v>0.59707364103607496</v>
      </c>
      <c r="U3330" s="3">
        <f t="shared" si="568"/>
        <v>0.48898007856341186</v>
      </c>
      <c r="V3330" s="3">
        <f t="shared" si="569"/>
        <v>0.67483528206796262</v>
      </c>
      <c r="W3330" s="4" t="str">
        <f t="shared" si="570"/>
        <v>Need Improvement</v>
      </c>
      <c r="X3330" s="4" t="str">
        <f t="shared" si="571"/>
        <v>Good</v>
      </c>
    </row>
    <row r="3331" spans="1:24" x14ac:dyDescent="0.3">
      <c r="A3331" s="4">
        <v>622127</v>
      </c>
      <c r="B3331" s="4" t="s">
        <v>26</v>
      </c>
      <c r="C3331" s="5">
        <v>45371</v>
      </c>
      <c r="D3331" s="6">
        <v>45371</v>
      </c>
      <c r="E3331" s="7">
        <v>45371</v>
      </c>
      <c r="F3331" s="13">
        <v>45371</v>
      </c>
      <c r="G3331" s="4" t="s">
        <v>21</v>
      </c>
      <c r="H3331" s="4" t="s">
        <v>17</v>
      </c>
      <c r="I3331" s="4">
        <v>9195</v>
      </c>
      <c r="J3331" s="4">
        <v>904</v>
      </c>
      <c r="K3331" s="4">
        <v>33</v>
      </c>
      <c r="L3331" s="1">
        <v>4167.29</v>
      </c>
      <c r="M3331" s="1">
        <v>8796.73</v>
      </c>
      <c r="N3331" s="2">
        <f t="shared" ref="N3331:N3394" si="572">M3331/L3331</f>
        <v>2.1108994094483466</v>
      </c>
      <c r="O3331" s="3">
        <f t="shared" ref="O3331:O3394" si="573">J3331/I3331</f>
        <v>9.831430125067972E-2</v>
      </c>
      <c r="P3331" s="3">
        <f t="shared" ref="P3331:P3394" si="574">K3331/J3331</f>
        <v>3.6504424778761063E-2</v>
      </c>
      <c r="Q3331" s="8">
        <f t="shared" ref="Q3331:Q3394" si="575">L3331/J3331</f>
        <v>4.6098340707964605</v>
      </c>
      <c r="R3331" s="8">
        <f t="shared" ref="R3331:R3394" si="576">L3331/K3331</f>
        <v>126.28151515151515</v>
      </c>
      <c r="S3331" s="8">
        <f t="shared" ref="S3331:S3394" si="577">M3331-L3331</f>
        <v>4629.4399999999996</v>
      </c>
      <c r="T3331" s="3">
        <f t="shared" ref="T3331:T3394" si="578">S3331/M3331</f>
        <v>0.52626828378272383</v>
      </c>
      <c r="U3331" s="3">
        <f t="shared" ref="U3331:U3394" si="579">L3331/I3331</f>
        <v>0.45321261555193038</v>
      </c>
      <c r="V3331" s="3">
        <f t="shared" ref="V3331:V3394" si="580">L3331/S3331</f>
        <v>0.90017151102509163</v>
      </c>
      <c r="W3331" s="4" t="str">
        <f t="shared" ref="W3331:W3394" si="581">_xlfn.IFS(N3331&gt;=8,"Excellent",N3331&gt;=5,"Good",N3331&gt;0,"Need Improvement")</f>
        <v>Need Improvement</v>
      </c>
      <c r="X3331" s="4" t="str">
        <f t="shared" ref="X3331:X3394" si="582">_xlfn.IFS(S3331&gt;7000,"Excellent",S3331&gt;4000,"Good",S3331&gt;0,"Need Improvement",S3331&lt;=0,"Poor")</f>
        <v>Good</v>
      </c>
    </row>
    <row r="3332" spans="1:24" x14ac:dyDescent="0.3">
      <c r="A3332" s="4">
        <v>967975</v>
      </c>
      <c r="B3332" s="4" t="s">
        <v>11</v>
      </c>
      <c r="C3332" s="5">
        <v>45372</v>
      </c>
      <c r="D3332" s="6">
        <v>45372</v>
      </c>
      <c r="E3332" s="7">
        <v>45372</v>
      </c>
      <c r="F3332" s="13">
        <v>45372</v>
      </c>
      <c r="G3332" s="4" t="s">
        <v>21</v>
      </c>
      <c r="H3332" s="4" t="s">
        <v>19</v>
      </c>
      <c r="I3332" s="4">
        <v>8668</v>
      </c>
      <c r="J3332" s="4">
        <v>486</v>
      </c>
      <c r="K3332" s="4">
        <v>73</v>
      </c>
      <c r="L3332" s="1">
        <v>4317.76</v>
      </c>
      <c r="M3332" s="1">
        <v>3415.1</v>
      </c>
      <c r="N3332" s="2">
        <f t="shared" si="572"/>
        <v>0.79094252575409463</v>
      </c>
      <c r="O3332" s="3">
        <f t="shared" si="573"/>
        <v>5.6068297185048452E-2</v>
      </c>
      <c r="P3332" s="3">
        <f t="shared" si="574"/>
        <v>0.15020576131687244</v>
      </c>
      <c r="Q3332" s="8">
        <f t="shared" si="575"/>
        <v>8.8842798353909469</v>
      </c>
      <c r="R3332" s="8">
        <f t="shared" si="576"/>
        <v>59.147397260273976</v>
      </c>
      <c r="S3332" s="8">
        <f t="shared" si="577"/>
        <v>-902.66000000000031</v>
      </c>
      <c r="T3332" s="3">
        <f t="shared" si="578"/>
        <v>-0.26431436853972073</v>
      </c>
      <c r="U3332" s="3">
        <f t="shared" si="579"/>
        <v>0.49812644208583295</v>
      </c>
      <c r="V3332" s="3">
        <f t="shared" si="580"/>
        <v>-4.7833735847384382</v>
      </c>
      <c r="W3332" s="4" t="str">
        <f t="shared" si="581"/>
        <v>Need Improvement</v>
      </c>
      <c r="X3332" s="4" t="str">
        <f t="shared" si="582"/>
        <v>Poor</v>
      </c>
    </row>
    <row r="3333" spans="1:24" x14ac:dyDescent="0.3">
      <c r="A3333" s="4">
        <v>731517</v>
      </c>
      <c r="B3333" s="4" t="s">
        <v>14</v>
      </c>
      <c r="C3333" s="5">
        <v>45372</v>
      </c>
      <c r="D3333" s="6">
        <v>45372</v>
      </c>
      <c r="E3333" s="7">
        <v>45372</v>
      </c>
      <c r="F3333" s="13">
        <v>45372</v>
      </c>
      <c r="G3333" s="4" t="s">
        <v>21</v>
      </c>
      <c r="H3333" s="4" t="s">
        <v>25</v>
      </c>
      <c r="I3333" s="4">
        <v>5020</v>
      </c>
      <c r="J3333" s="4">
        <v>604</v>
      </c>
      <c r="K3333" s="4">
        <v>25</v>
      </c>
      <c r="L3333" s="1">
        <v>4799.5</v>
      </c>
      <c r="M3333" s="1">
        <v>7544.47</v>
      </c>
      <c r="N3333" s="2">
        <f t="shared" si="572"/>
        <v>1.5719283258672778</v>
      </c>
      <c r="O3333" s="3">
        <f t="shared" si="573"/>
        <v>0.12031872509960159</v>
      </c>
      <c r="P3333" s="3">
        <f t="shared" si="574"/>
        <v>4.1390728476821195E-2</v>
      </c>
      <c r="Q3333" s="8">
        <f t="shared" si="575"/>
        <v>7.9461920529801322</v>
      </c>
      <c r="R3333" s="8">
        <f t="shared" si="576"/>
        <v>191.98</v>
      </c>
      <c r="S3333" s="8">
        <f t="shared" si="577"/>
        <v>2744.9700000000003</v>
      </c>
      <c r="T3333" s="3">
        <f t="shared" si="578"/>
        <v>0.3638386791915138</v>
      </c>
      <c r="U3333" s="3">
        <f t="shared" si="579"/>
        <v>0.95607569721115537</v>
      </c>
      <c r="V3333" s="3">
        <f t="shared" si="580"/>
        <v>1.7484708393898656</v>
      </c>
      <c r="W3333" s="4" t="str">
        <f t="shared" si="581"/>
        <v>Need Improvement</v>
      </c>
      <c r="X3333" s="4" t="str">
        <f t="shared" si="582"/>
        <v>Need Improvement</v>
      </c>
    </row>
    <row r="3334" spans="1:24" x14ac:dyDescent="0.3">
      <c r="A3334" s="4">
        <v>381919</v>
      </c>
      <c r="B3334" s="4" t="s">
        <v>16</v>
      </c>
      <c r="C3334" s="5">
        <v>45372</v>
      </c>
      <c r="D3334" s="6">
        <v>45372</v>
      </c>
      <c r="E3334" s="7">
        <v>45372</v>
      </c>
      <c r="F3334" s="13">
        <v>45372</v>
      </c>
      <c r="G3334" s="4" t="s">
        <v>12</v>
      </c>
      <c r="H3334" s="4" t="s">
        <v>17</v>
      </c>
      <c r="I3334" s="4">
        <v>3502</v>
      </c>
      <c r="J3334" s="4">
        <v>329</v>
      </c>
      <c r="K3334" s="4">
        <v>70</v>
      </c>
      <c r="L3334" s="1">
        <v>2827.64</v>
      </c>
      <c r="M3334" s="1">
        <v>7409.71</v>
      </c>
      <c r="N3334" s="2">
        <f t="shared" si="572"/>
        <v>2.6204573425188498</v>
      </c>
      <c r="O3334" s="3">
        <f t="shared" si="573"/>
        <v>9.394631639063393E-2</v>
      </c>
      <c r="P3334" s="3">
        <f t="shared" si="574"/>
        <v>0.21276595744680851</v>
      </c>
      <c r="Q3334" s="8">
        <f t="shared" si="575"/>
        <v>8.5946504559270505</v>
      </c>
      <c r="R3334" s="8">
        <f t="shared" si="576"/>
        <v>40.394857142857141</v>
      </c>
      <c r="S3334" s="8">
        <f t="shared" si="577"/>
        <v>4582.07</v>
      </c>
      <c r="T3334" s="3">
        <f t="shared" si="578"/>
        <v>0.61838722433131654</v>
      </c>
      <c r="U3334" s="3">
        <f t="shared" si="579"/>
        <v>0.80743575099942888</v>
      </c>
      <c r="V3334" s="3">
        <f t="shared" si="580"/>
        <v>0.61710973424674875</v>
      </c>
      <c r="W3334" s="4" t="str">
        <f t="shared" si="581"/>
        <v>Need Improvement</v>
      </c>
      <c r="X3334" s="4" t="str">
        <f t="shared" si="582"/>
        <v>Good</v>
      </c>
    </row>
    <row r="3335" spans="1:24" x14ac:dyDescent="0.3">
      <c r="A3335" s="4">
        <v>243538</v>
      </c>
      <c r="B3335" s="4" t="s">
        <v>18</v>
      </c>
      <c r="C3335" s="5">
        <v>45372</v>
      </c>
      <c r="D3335" s="6">
        <v>45372</v>
      </c>
      <c r="E3335" s="7">
        <v>45372</v>
      </c>
      <c r="F3335" s="13">
        <v>45372</v>
      </c>
      <c r="G3335" s="4" t="s">
        <v>15</v>
      </c>
      <c r="H3335" s="4" t="s">
        <v>19</v>
      </c>
      <c r="I3335" s="4">
        <v>7904</v>
      </c>
      <c r="J3335" s="4">
        <v>223</v>
      </c>
      <c r="K3335" s="4">
        <v>83</v>
      </c>
      <c r="L3335" s="1">
        <v>4769.0600000000004</v>
      </c>
      <c r="M3335" s="1">
        <v>3244.6</v>
      </c>
      <c r="N3335" s="2">
        <f t="shared" si="572"/>
        <v>0.68034371553303996</v>
      </c>
      <c r="O3335" s="3">
        <f t="shared" si="573"/>
        <v>2.8213562753036436E-2</v>
      </c>
      <c r="P3335" s="3">
        <f t="shared" si="574"/>
        <v>0.37219730941704038</v>
      </c>
      <c r="Q3335" s="8">
        <f t="shared" si="575"/>
        <v>21.385919282511214</v>
      </c>
      <c r="R3335" s="8">
        <f t="shared" si="576"/>
        <v>57.458554216867476</v>
      </c>
      <c r="S3335" s="8">
        <f t="shared" si="577"/>
        <v>-1524.4600000000005</v>
      </c>
      <c r="T3335" s="3">
        <f t="shared" si="578"/>
        <v>-0.46984528139061843</v>
      </c>
      <c r="U3335" s="3">
        <f t="shared" si="579"/>
        <v>0.60337297570850212</v>
      </c>
      <c r="V3335" s="3">
        <f t="shared" si="580"/>
        <v>-3.128360206236962</v>
      </c>
      <c r="W3335" s="4" t="str">
        <f t="shared" si="581"/>
        <v>Need Improvement</v>
      </c>
      <c r="X3335" s="4" t="str">
        <f t="shared" si="582"/>
        <v>Poor</v>
      </c>
    </row>
    <row r="3336" spans="1:24" x14ac:dyDescent="0.3">
      <c r="A3336" s="4">
        <v>914343</v>
      </c>
      <c r="B3336" s="4" t="s">
        <v>20</v>
      </c>
      <c r="C3336" s="5">
        <v>45372</v>
      </c>
      <c r="D3336" s="6">
        <v>45372</v>
      </c>
      <c r="E3336" s="7">
        <v>45372</v>
      </c>
      <c r="F3336" s="13">
        <v>45372</v>
      </c>
      <c r="G3336" s="4" t="s">
        <v>27</v>
      </c>
      <c r="H3336" s="4" t="s">
        <v>17</v>
      </c>
      <c r="I3336" s="4">
        <v>2005</v>
      </c>
      <c r="J3336" s="4">
        <v>722</v>
      </c>
      <c r="K3336" s="4">
        <v>46</v>
      </c>
      <c r="L3336" s="1">
        <v>2094.66</v>
      </c>
      <c r="M3336" s="1">
        <v>7978.4</v>
      </c>
      <c r="N3336" s="2">
        <f t="shared" si="572"/>
        <v>3.8089236439326668</v>
      </c>
      <c r="O3336" s="3">
        <f t="shared" si="573"/>
        <v>0.36009975062344141</v>
      </c>
      <c r="P3336" s="3">
        <f t="shared" si="574"/>
        <v>6.3711911357340723E-2</v>
      </c>
      <c r="Q3336" s="8">
        <f t="shared" si="575"/>
        <v>2.9011911357340718</v>
      </c>
      <c r="R3336" s="8">
        <f t="shared" si="576"/>
        <v>45.536086956521736</v>
      </c>
      <c r="S3336" s="8">
        <f t="shared" si="577"/>
        <v>5883.74</v>
      </c>
      <c r="T3336" s="3">
        <f t="shared" si="578"/>
        <v>0.73745863832347336</v>
      </c>
      <c r="U3336" s="3">
        <f t="shared" si="579"/>
        <v>1.0447182044887779</v>
      </c>
      <c r="V3336" s="3">
        <f t="shared" si="580"/>
        <v>0.35600825325388274</v>
      </c>
      <c r="W3336" s="4" t="str">
        <f t="shared" si="581"/>
        <v>Need Improvement</v>
      </c>
      <c r="X3336" s="4" t="str">
        <f t="shared" si="582"/>
        <v>Good</v>
      </c>
    </row>
    <row r="3337" spans="1:24" x14ac:dyDescent="0.3">
      <c r="A3337" s="4">
        <v>809322</v>
      </c>
      <c r="B3337" s="4" t="s">
        <v>22</v>
      </c>
      <c r="C3337" s="5">
        <v>45372</v>
      </c>
      <c r="D3337" s="6">
        <v>45372</v>
      </c>
      <c r="E3337" s="7">
        <v>45372</v>
      </c>
      <c r="F3337" s="13">
        <v>45372</v>
      </c>
      <c r="G3337" s="4" t="s">
        <v>15</v>
      </c>
      <c r="H3337" s="4" t="s">
        <v>25</v>
      </c>
      <c r="I3337" s="4">
        <v>4777</v>
      </c>
      <c r="J3337" s="4">
        <v>811</v>
      </c>
      <c r="K3337" s="4">
        <v>99</v>
      </c>
      <c r="L3337" s="1">
        <v>1196.8800000000001</v>
      </c>
      <c r="M3337" s="1">
        <v>7198.13</v>
      </c>
      <c r="N3337" s="2">
        <f t="shared" si="572"/>
        <v>6.0140782701691062</v>
      </c>
      <c r="O3337" s="3">
        <f t="shared" si="573"/>
        <v>0.16977182332007537</v>
      </c>
      <c r="P3337" s="3">
        <f t="shared" si="574"/>
        <v>0.1220715166461159</v>
      </c>
      <c r="Q3337" s="8">
        <f t="shared" si="575"/>
        <v>1.4758076448828608</v>
      </c>
      <c r="R3337" s="8">
        <f t="shared" si="576"/>
        <v>12.089696969696972</v>
      </c>
      <c r="S3337" s="8">
        <f t="shared" si="577"/>
        <v>6001.25</v>
      </c>
      <c r="T3337" s="3">
        <f t="shared" si="578"/>
        <v>0.83372348095963811</v>
      </c>
      <c r="U3337" s="3">
        <f t="shared" si="579"/>
        <v>0.25055055474146959</v>
      </c>
      <c r="V3337" s="3">
        <f t="shared" si="580"/>
        <v>0.19943845032284943</v>
      </c>
      <c r="W3337" s="4" t="str">
        <f t="shared" si="581"/>
        <v>Good</v>
      </c>
      <c r="X3337" s="4" t="str">
        <f t="shared" si="582"/>
        <v>Good</v>
      </c>
    </row>
    <row r="3338" spans="1:24" x14ac:dyDescent="0.3">
      <c r="A3338" s="4">
        <v>182422</v>
      </c>
      <c r="B3338" s="4" t="s">
        <v>23</v>
      </c>
      <c r="C3338" s="5">
        <v>45372</v>
      </c>
      <c r="D3338" s="6">
        <v>45372</v>
      </c>
      <c r="E3338" s="7">
        <v>45372</v>
      </c>
      <c r="F3338" s="13">
        <v>45372</v>
      </c>
      <c r="G3338" s="4" t="s">
        <v>21</v>
      </c>
      <c r="H3338" s="4" t="s">
        <v>17</v>
      </c>
      <c r="I3338" s="4">
        <v>2109</v>
      </c>
      <c r="J3338" s="4">
        <v>937</v>
      </c>
      <c r="K3338" s="4">
        <v>18</v>
      </c>
      <c r="L3338" s="1">
        <v>2351.5</v>
      </c>
      <c r="M3338" s="1">
        <v>8164.92</v>
      </c>
      <c r="N3338" s="2">
        <f t="shared" si="572"/>
        <v>3.4722177333616839</v>
      </c>
      <c r="O3338" s="3">
        <f t="shared" si="573"/>
        <v>0.44428639165481271</v>
      </c>
      <c r="P3338" s="3">
        <f t="shared" si="574"/>
        <v>1.9210245464247599E-2</v>
      </c>
      <c r="Q3338" s="8">
        <f t="shared" si="575"/>
        <v>2.5096051227321237</v>
      </c>
      <c r="R3338" s="8">
        <f t="shared" si="576"/>
        <v>130.63888888888889</v>
      </c>
      <c r="S3338" s="8">
        <f t="shared" si="577"/>
        <v>5813.42</v>
      </c>
      <c r="T3338" s="3">
        <f t="shared" si="578"/>
        <v>0.7119996276754702</v>
      </c>
      <c r="U3338" s="3">
        <f t="shared" si="579"/>
        <v>1.1149834044570888</v>
      </c>
      <c r="V3338" s="3">
        <f t="shared" si="580"/>
        <v>0.40449511647188746</v>
      </c>
      <c r="W3338" s="4" t="str">
        <f t="shared" si="581"/>
        <v>Need Improvement</v>
      </c>
      <c r="X3338" s="4" t="str">
        <f t="shared" si="582"/>
        <v>Good</v>
      </c>
    </row>
    <row r="3339" spans="1:24" x14ac:dyDescent="0.3">
      <c r="A3339" s="4">
        <v>571373</v>
      </c>
      <c r="B3339" s="4" t="s">
        <v>24</v>
      </c>
      <c r="C3339" s="5">
        <v>45372</v>
      </c>
      <c r="D3339" s="6">
        <v>45372</v>
      </c>
      <c r="E3339" s="7">
        <v>45372</v>
      </c>
      <c r="F3339" s="13">
        <v>45372</v>
      </c>
      <c r="G3339" s="4" t="s">
        <v>21</v>
      </c>
      <c r="H3339" s="4" t="s">
        <v>17</v>
      </c>
      <c r="I3339" s="4">
        <v>2971</v>
      </c>
      <c r="J3339" s="4">
        <v>442</v>
      </c>
      <c r="K3339" s="4">
        <v>20</v>
      </c>
      <c r="L3339" s="1">
        <v>1289.51</v>
      </c>
      <c r="M3339" s="1">
        <v>2641.87</v>
      </c>
      <c r="N3339" s="2">
        <f t="shared" si="572"/>
        <v>2.0487394436646476</v>
      </c>
      <c r="O3339" s="3">
        <f t="shared" si="573"/>
        <v>0.14877145742174352</v>
      </c>
      <c r="P3339" s="3">
        <f t="shared" si="574"/>
        <v>4.5248868778280542E-2</v>
      </c>
      <c r="Q3339" s="8">
        <f t="shared" si="575"/>
        <v>2.9174434389140269</v>
      </c>
      <c r="R3339" s="8">
        <f t="shared" si="576"/>
        <v>64.475499999999997</v>
      </c>
      <c r="S3339" s="8">
        <f t="shared" si="577"/>
        <v>1352.36</v>
      </c>
      <c r="T3339" s="3">
        <f t="shared" si="578"/>
        <v>0.51189498347761242</v>
      </c>
      <c r="U3339" s="3">
        <f t="shared" si="579"/>
        <v>0.4340323123527432</v>
      </c>
      <c r="V3339" s="3">
        <f t="shared" si="580"/>
        <v>0.95352568842615881</v>
      </c>
      <c r="W3339" s="4" t="str">
        <f t="shared" si="581"/>
        <v>Need Improvement</v>
      </c>
      <c r="X3339" s="4" t="str">
        <f t="shared" si="582"/>
        <v>Need Improvement</v>
      </c>
    </row>
    <row r="3340" spans="1:24" x14ac:dyDescent="0.3">
      <c r="A3340" s="4">
        <v>632679</v>
      </c>
      <c r="B3340" s="4" t="s">
        <v>26</v>
      </c>
      <c r="C3340" s="5">
        <v>45372</v>
      </c>
      <c r="D3340" s="6">
        <v>45372</v>
      </c>
      <c r="E3340" s="7">
        <v>45372</v>
      </c>
      <c r="F3340" s="13">
        <v>45372</v>
      </c>
      <c r="G3340" s="4" t="s">
        <v>21</v>
      </c>
      <c r="H3340" s="4" t="s">
        <v>17</v>
      </c>
      <c r="I3340" s="4">
        <v>9931</v>
      </c>
      <c r="J3340" s="4">
        <v>560</v>
      </c>
      <c r="K3340" s="4">
        <v>77</v>
      </c>
      <c r="L3340" s="1">
        <v>3929.23</v>
      </c>
      <c r="M3340" s="1">
        <v>8476.7900000000009</v>
      </c>
      <c r="N3340" s="2">
        <f t="shared" si="572"/>
        <v>2.1573667105259813</v>
      </c>
      <c r="O3340" s="3">
        <f t="shared" si="573"/>
        <v>5.638908468432182E-2</v>
      </c>
      <c r="P3340" s="3">
        <f t="shared" si="574"/>
        <v>0.13750000000000001</v>
      </c>
      <c r="Q3340" s="8">
        <f t="shared" si="575"/>
        <v>7.0164821428571429</v>
      </c>
      <c r="R3340" s="8">
        <f t="shared" si="576"/>
        <v>51.028961038961036</v>
      </c>
      <c r="S3340" s="8">
        <f t="shared" si="577"/>
        <v>4547.5600000000013</v>
      </c>
      <c r="T3340" s="3">
        <f t="shared" si="578"/>
        <v>0.53647194279910215</v>
      </c>
      <c r="U3340" s="3">
        <f t="shared" si="579"/>
        <v>0.39565300573960327</v>
      </c>
      <c r="V3340" s="3">
        <f t="shared" si="580"/>
        <v>0.86403038112746156</v>
      </c>
      <c r="W3340" s="4" t="str">
        <f t="shared" si="581"/>
        <v>Need Improvement</v>
      </c>
      <c r="X3340" s="4" t="str">
        <f t="shared" si="582"/>
        <v>Good</v>
      </c>
    </row>
    <row r="3341" spans="1:24" x14ac:dyDescent="0.3">
      <c r="A3341" s="4">
        <v>65468</v>
      </c>
      <c r="B3341" s="4" t="s">
        <v>11</v>
      </c>
      <c r="C3341" s="5">
        <v>45373</v>
      </c>
      <c r="D3341" s="6">
        <v>45373</v>
      </c>
      <c r="E3341" s="7">
        <v>45373</v>
      </c>
      <c r="F3341" s="13">
        <v>45373</v>
      </c>
      <c r="G3341" s="4" t="s">
        <v>21</v>
      </c>
      <c r="H3341" s="4" t="s">
        <v>19</v>
      </c>
      <c r="I3341" s="4">
        <v>6566</v>
      </c>
      <c r="J3341" s="4">
        <v>617</v>
      </c>
      <c r="K3341" s="4">
        <v>67</v>
      </c>
      <c r="L3341" s="1">
        <v>3180.92</v>
      </c>
      <c r="M3341" s="1">
        <v>4394.76</v>
      </c>
      <c r="N3341" s="2">
        <f t="shared" si="572"/>
        <v>1.3816002917394967</v>
      </c>
      <c r="O3341" s="3">
        <f t="shared" si="573"/>
        <v>9.3968930855924462E-2</v>
      </c>
      <c r="P3341" s="3">
        <f t="shared" si="574"/>
        <v>0.10858995137763371</v>
      </c>
      <c r="Q3341" s="8">
        <f t="shared" si="575"/>
        <v>5.1554619124797405</v>
      </c>
      <c r="R3341" s="8">
        <f t="shared" si="576"/>
        <v>47.476417910447765</v>
      </c>
      <c r="S3341" s="8">
        <f t="shared" si="577"/>
        <v>1213.8400000000001</v>
      </c>
      <c r="T3341" s="3">
        <f t="shared" si="578"/>
        <v>0.27620165833856686</v>
      </c>
      <c r="U3341" s="3">
        <f t="shared" si="579"/>
        <v>0.48445324398416084</v>
      </c>
      <c r="V3341" s="3">
        <f t="shared" si="580"/>
        <v>2.6205430699268435</v>
      </c>
      <c r="W3341" s="4" t="str">
        <f t="shared" si="581"/>
        <v>Need Improvement</v>
      </c>
      <c r="X3341" s="4" t="str">
        <f t="shared" si="582"/>
        <v>Need Improvement</v>
      </c>
    </row>
    <row r="3342" spans="1:24" x14ac:dyDescent="0.3">
      <c r="A3342" s="4">
        <v>166794</v>
      </c>
      <c r="B3342" s="4" t="s">
        <v>14</v>
      </c>
      <c r="C3342" s="5">
        <v>45373</v>
      </c>
      <c r="D3342" s="6">
        <v>45373</v>
      </c>
      <c r="E3342" s="7">
        <v>45373</v>
      </c>
      <c r="F3342" s="13">
        <v>45373</v>
      </c>
      <c r="G3342" s="4" t="s">
        <v>27</v>
      </c>
      <c r="H3342" s="4" t="s">
        <v>13</v>
      </c>
      <c r="I3342" s="4">
        <v>4118</v>
      </c>
      <c r="J3342" s="4">
        <v>727</v>
      </c>
      <c r="K3342" s="4">
        <v>71</v>
      </c>
      <c r="L3342" s="1">
        <v>3802.91</v>
      </c>
      <c r="M3342" s="1">
        <v>2787.33</v>
      </c>
      <c r="N3342" s="2">
        <f t="shared" si="572"/>
        <v>0.73294661193664856</v>
      </c>
      <c r="O3342" s="3">
        <f t="shared" si="573"/>
        <v>0.17654201068479844</v>
      </c>
      <c r="P3342" s="3">
        <f t="shared" si="574"/>
        <v>9.7661623108665746E-2</v>
      </c>
      <c r="Q3342" s="8">
        <f t="shared" si="575"/>
        <v>5.2309628610729018</v>
      </c>
      <c r="R3342" s="8">
        <f t="shared" si="576"/>
        <v>53.562112676056337</v>
      </c>
      <c r="S3342" s="8">
        <f t="shared" si="577"/>
        <v>-1015.5799999999999</v>
      </c>
      <c r="T3342" s="3">
        <f t="shared" si="578"/>
        <v>-0.36435585309238588</v>
      </c>
      <c r="U3342" s="3">
        <f t="shared" si="579"/>
        <v>0.9234847013113161</v>
      </c>
      <c r="V3342" s="3">
        <f t="shared" si="580"/>
        <v>-3.7445696055455997</v>
      </c>
      <c r="W3342" s="4" t="str">
        <f t="shared" si="581"/>
        <v>Need Improvement</v>
      </c>
      <c r="X3342" s="4" t="str">
        <f t="shared" si="582"/>
        <v>Poor</v>
      </c>
    </row>
    <row r="3343" spans="1:24" x14ac:dyDescent="0.3">
      <c r="A3343" s="4">
        <v>629004</v>
      </c>
      <c r="B3343" s="4" t="s">
        <v>16</v>
      </c>
      <c r="C3343" s="5">
        <v>45373</v>
      </c>
      <c r="D3343" s="6">
        <v>45373</v>
      </c>
      <c r="E3343" s="7">
        <v>45373</v>
      </c>
      <c r="F3343" s="13">
        <v>45373</v>
      </c>
      <c r="G3343" s="4" t="s">
        <v>27</v>
      </c>
      <c r="H3343" s="4" t="s">
        <v>25</v>
      </c>
      <c r="I3343" s="4">
        <v>6895</v>
      </c>
      <c r="J3343" s="4">
        <v>969</v>
      </c>
      <c r="K3343" s="4">
        <v>14</v>
      </c>
      <c r="L3343" s="1">
        <v>1032.29</v>
      </c>
      <c r="M3343" s="1">
        <v>2720.77</v>
      </c>
      <c r="N3343" s="2">
        <f t="shared" si="572"/>
        <v>2.6356643966327291</v>
      </c>
      <c r="O3343" s="3">
        <f t="shared" si="573"/>
        <v>0.14053662073966641</v>
      </c>
      <c r="P3343" s="3">
        <f t="shared" si="574"/>
        <v>1.4447884416924664E-2</v>
      </c>
      <c r="Q3343" s="8">
        <f t="shared" si="575"/>
        <v>1.0653147574819402</v>
      </c>
      <c r="R3343" s="8">
        <f t="shared" si="576"/>
        <v>73.734999999999999</v>
      </c>
      <c r="S3343" s="8">
        <f t="shared" si="577"/>
        <v>1688.48</v>
      </c>
      <c r="T3343" s="3">
        <f t="shared" si="578"/>
        <v>0.62058902443058395</v>
      </c>
      <c r="U3343" s="3">
        <f t="shared" si="579"/>
        <v>0.14971573604060914</v>
      </c>
      <c r="V3343" s="3">
        <f t="shared" si="580"/>
        <v>0.61137235857102246</v>
      </c>
      <c r="W3343" s="4" t="str">
        <f t="shared" si="581"/>
        <v>Need Improvement</v>
      </c>
      <c r="X3343" s="4" t="str">
        <f t="shared" si="582"/>
        <v>Need Improvement</v>
      </c>
    </row>
    <row r="3344" spans="1:24" x14ac:dyDescent="0.3">
      <c r="A3344" s="4">
        <v>46863</v>
      </c>
      <c r="B3344" s="4" t="s">
        <v>18</v>
      </c>
      <c r="C3344" s="5">
        <v>45373</v>
      </c>
      <c r="D3344" s="6">
        <v>45373</v>
      </c>
      <c r="E3344" s="7">
        <v>45373</v>
      </c>
      <c r="F3344" s="13">
        <v>45373</v>
      </c>
      <c r="G3344" s="4" t="s">
        <v>27</v>
      </c>
      <c r="H3344" s="4" t="s">
        <v>19</v>
      </c>
      <c r="I3344" s="4">
        <v>6698</v>
      </c>
      <c r="J3344" s="4">
        <v>887</v>
      </c>
      <c r="K3344" s="4">
        <v>53</v>
      </c>
      <c r="L3344" s="1">
        <v>4771.62</v>
      </c>
      <c r="M3344" s="1">
        <v>6089.03</v>
      </c>
      <c r="N3344" s="2">
        <f t="shared" si="572"/>
        <v>1.2760928154379434</v>
      </c>
      <c r="O3344" s="3">
        <f t="shared" si="573"/>
        <v>0.1324275903254703</v>
      </c>
      <c r="P3344" s="3">
        <f t="shared" si="574"/>
        <v>5.9751972942502819E-2</v>
      </c>
      <c r="Q3344" s="8">
        <f t="shared" si="575"/>
        <v>5.3795039458850056</v>
      </c>
      <c r="R3344" s="8">
        <f t="shared" si="576"/>
        <v>90.030566037735852</v>
      </c>
      <c r="S3344" s="8">
        <f t="shared" si="577"/>
        <v>1317.4099999999999</v>
      </c>
      <c r="T3344" s="3">
        <f t="shared" si="578"/>
        <v>0.21635794206959072</v>
      </c>
      <c r="U3344" s="3">
        <f t="shared" si="579"/>
        <v>0.71239474469991038</v>
      </c>
      <c r="V3344" s="3">
        <f t="shared" si="580"/>
        <v>3.6219703812784179</v>
      </c>
      <c r="W3344" s="4" t="str">
        <f t="shared" si="581"/>
        <v>Need Improvement</v>
      </c>
      <c r="X3344" s="4" t="str">
        <f t="shared" si="582"/>
        <v>Need Improvement</v>
      </c>
    </row>
    <row r="3345" spans="1:24" x14ac:dyDescent="0.3">
      <c r="A3345" s="4">
        <v>729324</v>
      </c>
      <c r="B3345" s="4" t="s">
        <v>20</v>
      </c>
      <c r="C3345" s="5">
        <v>45373</v>
      </c>
      <c r="D3345" s="6">
        <v>45373</v>
      </c>
      <c r="E3345" s="7">
        <v>45373</v>
      </c>
      <c r="F3345" s="13">
        <v>45373</v>
      </c>
      <c r="G3345" s="4" t="s">
        <v>27</v>
      </c>
      <c r="H3345" s="4" t="s">
        <v>25</v>
      </c>
      <c r="I3345" s="4">
        <v>8498</v>
      </c>
      <c r="J3345" s="4">
        <v>509</v>
      </c>
      <c r="K3345" s="4">
        <v>28</v>
      </c>
      <c r="L3345" s="1">
        <v>1764.3</v>
      </c>
      <c r="M3345" s="1">
        <v>6930.76</v>
      </c>
      <c r="N3345" s="2">
        <f t="shared" si="572"/>
        <v>3.9283341835288788</v>
      </c>
      <c r="O3345" s="3">
        <f t="shared" si="573"/>
        <v>5.989644622264062E-2</v>
      </c>
      <c r="P3345" s="3">
        <f t="shared" si="574"/>
        <v>5.50098231827112E-2</v>
      </c>
      <c r="Q3345" s="8">
        <f t="shared" si="575"/>
        <v>3.4662082514734771</v>
      </c>
      <c r="R3345" s="8">
        <f t="shared" si="576"/>
        <v>63.010714285714286</v>
      </c>
      <c r="S3345" s="8">
        <f t="shared" si="577"/>
        <v>5166.46</v>
      </c>
      <c r="T3345" s="3">
        <f t="shared" si="578"/>
        <v>0.74543917261599013</v>
      </c>
      <c r="U3345" s="3">
        <f t="shared" si="579"/>
        <v>0.2076135561308543</v>
      </c>
      <c r="V3345" s="3">
        <f t="shared" si="580"/>
        <v>0.34149107899799863</v>
      </c>
      <c r="W3345" s="4" t="str">
        <f t="shared" si="581"/>
        <v>Need Improvement</v>
      </c>
      <c r="X3345" s="4" t="str">
        <f t="shared" si="582"/>
        <v>Good</v>
      </c>
    </row>
    <row r="3346" spans="1:24" x14ac:dyDescent="0.3">
      <c r="A3346" s="4">
        <v>170674</v>
      </c>
      <c r="B3346" s="4" t="s">
        <v>22</v>
      </c>
      <c r="C3346" s="5">
        <v>45373</v>
      </c>
      <c r="D3346" s="6">
        <v>45373</v>
      </c>
      <c r="E3346" s="7">
        <v>45373</v>
      </c>
      <c r="F3346" s="13">
        <v>45373</v>
      </c>
      <c r="G3346" s="4" t="s">
        <v>21</v>
      </c>
      <c r="H3346" s="4" t="s">
        <v>25</v>
      </c>
      <c r="I3346" s="4">
        <v>7241</v>
      </c>
      <c r="J3346" s="4">
        <v>254</v>
      </c>
      <c r="K3346" s="4">
        <v>41</v>
      </c>
      <c r="L3346" s="1">
        <v>4224.4799999999996</v>
      </c>
      <c r="M3346" s="1">
        <v>2876.98</v>
      </c>
      <c r="N3346" s="2">
        <f t="shared" si="572"/>
        <v>0.68102583039806086</v>
      </c>
      <c r="O3346" s="3">
        <f t="shared" si="573"/>
        <v>3.5078027896699351E-2</v>
      </c>
      <c r="P3346" s="3">
        <f t="shared" si="574"/>
        <v>0.16141732283464566</v>
      </c>
      <c r="Q3346" s="8">
        <f t="shared" si="575"/>
        <v>16.631811023622046</v>
      </c>
      <c r="R3346" s="8">
        <f t="shared" si="576"/>
        <v>103.03609756097561</v>
      </c>
      <c r="S3346" s="8">
        <f t="shared" si="577"/>
        <v>-1347.4999999999995</v>
      </c>
      <c r="T3346" s="3">
        <f t="shared" si="578"/>
        <v>-0.46837308566621927</v>
      </c>
      <c r="U3346" s="3">
        <f t="shared" si="579"/>
        <v>0.58341113105924591</v>
      </c>
      <c r="V3346" s="3">
        <f t="shared" si="580"/>
        <v>-3.1350500927643794</v>
      </c>
      <c r="W3346" s="4" t="str">
        <f t="shared" si="581"/>
        <v>Need Improvement</v>
      </c>
      <c r="X3346" s="4" t="str">
        <f t="shared" si="582"/>
        <v>Poor</v>
      </c>
    </row>
    <row r="3347" spans="1:24" x14ac:dyDescent="0.3">
      <c r="A3347" s="4">
        <v>752197</v>
      </c>
      <c r="B3347" s="4" t="s">
        <v>23</v>
      </c>
      <c r="C3347" s="5">
        <v>45373</v>
      </c>
      <c r="D3347" s="6">
        <v>45373</v>
      </c>
      <c r="E3347" s="7">
        <v>45373</v>
      </c>
      <c r="F3347" s="13">
        <v>45373</v>
      </c>
      <c r="G3347" s="4" t="s">
        <v>12</v>
      </c>
      <c r="H3347" s="4" t="s">
        <v>17</v>
      </c>
      <c r="I3347" s="4">
        <v>2570</v>
      </c>
      <c r="J3347" s="4">
        <v>279</v>
      </c>
      <c r="K3347" s="4">
        <v>91</v>
      </c>
      <c r="L3347" s="1">
        <v>2777.74</v>
      </c>
      <c r="M3347" s="1">
        <v>9048.3799999999992</v>
      </c>
      <c r="N3347" s="2">
        <f t="shared" si="572"/>
        <v>3.2574611014709798</v>
      </c>
      <c r="O3347" s="3">
        <f t="shared" si="573"/>
        <v>0.1085603112840467</v>
      </c>
      <c r="P3347" s="3">
        <f t="shared" si="574"/>
        <v>0.32616487455197135</v>
      </c>
      <c r="Q3347" s="8">
        <f t="shared" si="575"/>
        <v>9.9560573476702494</v>
      </c>
      <c r="R3347" s="8">
        <f t="shared" si="576"/>
        <v>30.524615384615384</v>
      </c>
      <c r="S3347" s="8">
        <f t="shared" si="577"/>
        <v>6270.6399999999994</v>
      </c>
      <c r="T3347" s="3">
        <f t="shared" si="578"/>
        <v>0.69301245084755503</v>
      </c>
      <c r="U3347" s="3">
        <f t="shared" si="579"/>
        <v>1.0808326848249026</v>
      </c>
      <c r="V3347" s="3">
        <f t="shared" si="580"/>
        <v>0.44297551765051096</v>
      </c>
      <c r="W3347" s="4" t="str">
        <f t="shared" si="581"/>
        <v>Need Improvement</v>
      </c>
      <c r="X3347" s="4" t="str">
        <f t="shared" si="582"/>
        <v>Good</v>
      </c>
    </row>
    <row r="3348" spans="1:24" x14ac:dyDescent="0.3">
      <c r="A3348" s="4">
        <v>244348</v>
      </c>
      <c r="B3348" s="4" t="s">
        <v>24</v>
      </c>
      <c r="C3348" s="5">
        <v>45373</v>
      </c>
      <c r="D3348" s="6">
        <v>45373</v>
      </c>
      <c r="E3348" s="7">
        <v>45373</v>
      </c>
      <c r="F3348" s="13">
        <v>45373</v>
      </c>
      <c r="G3348" s="4" t="s">
        <v>27</v>
      </c>
      <c r="H3348" s="4" t="s">
        <v>19</v>
      </c>
      <c r="I3348" s="4">
        <v>1362</v>
      </c>
      <c r="J3348" s="4">
        <v>937</v>
      </c>
      <c r="K3348" s="4">
        <v>46</v>
      </c>
      <c r="L3348" s="1">
        <v>4380.99</v>
      </c>
      <c r="M3348" s="1">
        <v>9341.48</v>
      </c>
      <c r="N3348" s="2">
        <f t="shared" si="572"/>
        <v>2.1322760380644556</v>
      </c>
      <c r="O3348" s="3">
        <f t="shared" si="573"/>
        <v>0.6879588839941263</v>
      </c>
      <c r="P3348" s="3">
        <f t="shared" si="574"/>
        <v>4.909284951974386E-2</v>
      </c>
      <c r="Q3348" s="8">
        <f t="shared" si="575"/>
        <v>4.6755496264674488</v>
      </c>
      <c r="R3348" s="8">
        <f t="shared" si="576"/>
        <v>95.238913043478263</v>
      </c>
      <c r="S3348" s="8">
        <f t="shared" si="577"/>
        <v>4960.49</v>
      </c>
      <c r="T3348" s="3">
        <f t="shared" si="578"/>
        <v>0.53101756895053032</v>
      </c>
      <c r="U3348" s="3">
        <f t="shared" si="579"/>
        <v>3.2165859030837001</v>
      </c>
      <c r="V3348" s="3">
        <f t="shared" si="580"/>
        <v>0.88317686357597736</v>
      </c>
      <c r="W3348" s="4" t="str">
        <f t="shared" si="581"/>
        <v>Need Improvement</v>
      </c>
      <c r="X3348" s="4" t="str">
        <f t="shared" si="582"/>
        <v>Good</v>
      </c>
    </row>
    <row r="3349" spans="1:24" x14ac:dyDescent="0.3">
      <c r="A3349" s="4">
        <v>451804</v>
      </c>
      <c r="B3349" s="4" t="s">
        <v>26</v>
      </c>
      <c r="C3349" s="5">
        <v>45373</v>
      </c>
      <c r="D3349" s="6">
        <v>45373</v>
      </c>
      <c r="E3349" s="7">
        <v>45373</v>
      </c>
      <c r="F3349" s="13">
        <v>45373</v>
      </c>
      <c r="G3349" s="4" t="s">
        <v>12</v>
      </c>
      <c r="H3349" s="4" t="s">
        <v>25</v>
      </c>
      <c r="I3349" s="4">
        <v>8259</v>
      </c>
      <c r="J3349" s="4">
        <v>555</v>
      </c>
      <c r="K3349" s="4">
        <v>25</v>
      </c>
      <c r="L3349" s="1">
        <v>4768.8100000000004</v>
      </c>
      <c r="M3349" s="1">
        <v>8200.17</v>
      </c>
      <c r="N3349" s="2">
        <f t="shared" si="572"/>
        <v>1.7195421918675726</v>
      </c>
      <c r="O3349" s="3">
        <f t="shared" si="573"/>
        <v>6.719941881583727E-2</v>
      </c>
      <c r="P3349" s="3">
        <f t="shared" si="574"/>
        <v>4.5045045045045043E-2</v>
      </c>
      <c r="Q3349" s="8">
        <f t="shared" si="575"/>
        <v>8.5924504504504515</v>
      </c>
      <c r="R3349" s="8">
        <f t="shared" si="576"/>
        <v>190.75240000000002</v>
      </c>
      <c r="S3349" s="8">
        <f t="shared" si="577"/>
        <v>3431.3599999999997</v>
      </c>
      <c r="T3349" s="3">
        <f t="shared" si="578"/>
        <v>0.41844986140531226</v>
      </c>
      <c r="U3349" s="3">
        <f t="shared" si="579"/>
        <v>0.57740767647414948</v>
      </c>
      <c r="V3349" s="3">
        <f t="shared" si="580"/>
        <v>1.3897725683111073</v>
      </c>
      <c r="W3349" s="4" t="str">
        <f t="shared" si="581"/>
        <v>Need Improvement</v>
      </c>
      <c r="X3349" s="4" t="str">
        <f t="shared" si="582"/>
        <v>Need Improvement</v>
      </c>
    </row>
    <row r="3350" spans="1:24" x14ac:dyDescent="0.3">
      <c r="A3350" s="4">
        <v>558344</v>
      </c>
      <c r="B3350" s="4" t="s">
        <v>11</v>
      </c>
      <c r="C3350" s="5">
        <v>45374</v>
      </c>
      <c r="D3350" s="6">
        <v>45374</v>
      </c>
      <c r="E3350" s="7">
        <v>45374</v>
      </c>
      <c r="F3350" s="13">
        <v>45374</v>
      </c>
      <c r="G3350" s="4" t="s">
        <v>12</v>
      </c>
      <c r="H3350" s="4" t="s">
        <v>25</v>
      </c>
      <c r="I3350" s="4">
        <v>5575</v>
      </c>
      <c r="J3350" s="4">
        <v>158</v>
      </c>
      <c r="K3350" s="4">
        <v>35</v>
      </c>
      <c r="L3350" s="1">
        <v>3758.85</v>
      </c>
      <c r="M3350" s="1">
        <v>5741.52</v>
      </c>
      <c r="N3350" s="2">
        <f t="shared" si="572"/>
        <v>1.5274671774611916</v>
      </c>
      <c r="O3350" s="3">
        <f t="shared" si="573"/>
        <v>2.8340807174887891E-2</v>
      </c>
      <c r="P3350" s="3">
        <f t="shared" si="574"/>
        <v>0.22151898734177214</v>
      </c>
      <c r="Q3350" s="8">
        <f t="shared" si="575"/>
        <v>23.79018987341772</v>
      </c>
      <c r="R3350" s="8">
        <f t="shared" si="576"/>
        <v>107.39571428571428</v>
      </c>
      <c r="S3350" s="8">
        <f t="shared" si="577"/>
        <v>1982.6700000000005</v>
      </c>
      <c r="T3350" s="3">
        <f t="shared" si="578"/>
        <v>0.34532144797893249</v>
      </c>
      <c r="U3350" s="3">
        <f t="shared" si="579"/>
        <v>0.67423318385650222</v>
      </c>
      <c r="V3350" s="3">
        <f t="shared" si="580"/>
        <v>1.8958525624536604</v>
      </c>
      <c r="W3350" s="4" t="str">
        <f t="shared" si="581"/>
        <v>Need Improvement</v>
      </c>
      <c r="X3350" s="4" t="str">
        <f t="shared" si="582"/>
        <v>Need Improvement</v>
      </c>
    </row>
    <row r="3351" spans="1:24" x14ac:dyDescent="0.3">
      <c r="A3351" s="4">
        <v>26716</v>
      </c>
      <c r="B3351" s="4" t="s">
        <v>14</v>
      </c>
      <c r="C3351" s="5">
        <v>45374</v>
      </c>
      <c r="D3351" s="6">
        <v>45374</v>
      </c>
      <c r="E3351" s="7">
        <v>45374</v>
      </c>
      <c r="F3351" s="13">
        <v>45374</v>
      </c>
      <c r="G3351" s="4" t="s">
        <v>15</v>
      </c>
      <c r="H3351" s="4" t="s">
        <v>25</v>
      </c>
      <c r="I3351" s="4">
        <v>1632</v>
      </c>
      <c r="J3351" s="4">
        <v>668</v>
      </c>
      <c r="K3351" s="4">
        <v>83</v>
      </c>
      <c r="L3351" s="1">
        <v>2733.1</v>
      </c>
      <c r="M3351" s="1">
        <v>8441.65</v>
      </c>
      <c r="N3351" s="2">
        <f t="shared" si="572"/>
        <v>3.0886722037247081</v>
      </c>
      <c r="O3351" s="3">
        <f t="shared" si="573"/>
        <v>0.40931372549019607</v>
      </c>
      <c r="P3351" s="3">
        <f t="shared" si="574"/>
        <v>0.12425149700598802</v>
      </c>
      <c r="Q3351" s="8">
        <f t="shared" si="575"/>
        <v>4.0914670658682635</v>
      </c>
      <c r="R3351" s="8">
        <f t="shared" si="576"/>
        <v>32.928915662650603</v>
      </c>
      <c r="S3351" s="8">
        <f t="shared" si="577"/>
        <v>5708.5499999999993</v>
      </c>
      <c r="T3351" s="3">
        <f t="shared" si="578"/>
        <v>0.67623628082187714</v>
      </c>
      <c r="U3351" s="3">
        <f t="shared" si="579"/>
        <v>1.6746936274509803</v>
      </c>
      <c r="V3351" s="3">
        <f t="shared" si="580"/>
        <v>0.47877306846747425</v>
      </c>
      <c r="W3351" s="4" t="str">
        <f t="shared" si="581"/>
        <v>Need Improvement</v>
      </c>
      <c r="X3351" s="4" t="str">
        <f t="shared" si="582"/>
        <v>Good</v>
      </c>
    </row>
    <row r="3352" spans="1:24" x14ac:dyDescent="0.3">
      <c r="A3352" s="4">
        <v>582106</v>
      </c>
      <c r="B3352" s="4" t="s">
        <v>16</v>
      </c>
      <c r="C3352" s="5">
        <v>45374</v>
      </c>
      <c r="D3352" s="6">
        <v>45374</v>
      </c>
      <c r="E3352" s="7">
        <v>45374</v>
      </c>
      <c r="F3352" s="13">
        <v>45374</v>
      </c>
      <c r="G3352" s="4" t="s">
        <v>15</v>
      </c>
      <c r="H3352" s="4" t="s">
        <v>25</v>
      </c>
      <c r="I3352" s="4">
        <v>1533</v>
      </c>
      <c r="J3352" s="4">
        <v>339</v>
      </c>
      <c r="K3352" s="4">
        <v>73</v>
      </c>
      <c r="L3352" s="1">
        <v>1720.96</v>
      </c>
      <c r="M3352" s="1">
        <v>4321.16</v>
      </c>
      <c r="N3352" s="2">
        <f t="shared" si="572"/>
        <v>2.5109008925251022</v>
      </c>
      <c r="O3352" s="3">
        <f t="shared" si="573"/>
        <v>0.22113502935420742</v>
      </c>
      <c r="P3352" s="3">
        <f t="shared" si="574"/>
        <v>0.21533923303834809</v>
      </c>
      <c r="Q3352" s="8">
        <f t="shared" si="575"/>
        <v>5.0765781710914455</v>
      </c>
      <c r="R3352" s="8">
        <f t="shared" si="576"/>
        <v>23.574794520547947</v>
      </c>
      <c r="S3352" s="8">
        <f t="shared" si="577"/>
        <v>2600.1999999999998</v>
      </c>
      <c r="T3352" s="3">
        <f t="shared" si="578"/>
        <v>0.6017365707356358</v>
      </c>
      <c r="U3352" s="3">
        <f t="shared" si="579"/>
        <v>1.1226092628832356</v>
      </c>
      <c r="V3352" s="3">
        <f t="shared" si="580"/>
        <v>0.66185678024767336</v>
      </c>
      <c r="W3352" s="4" t="str">
        <f t="shared" si="581"/>
        <v>Need Improvement</v>
      </c>
      <c r="X3352" s="4" t="str">
        <f t="shared" si="582"/>
        <v>Need Improvement</v>
      </c>
    </row>
    <row r="3353" spans="1:24" x14ac:dyDescent="0.3">
      <c r="A3353" s="4">
        <v>43680</v>
      </c>
      <c r="B3353" s="4" t="s">
        <v>18</v>
      </c>
      <c r="C3353" s="5">
        <v>45374</v>
      </c>
      <c r="D3353" s="6">
        <v>45374</v>
      </c>
      <c r="E3353" s="7">
        <v>45374</v>
      </c>
      <c r="F3353" s="13">
        <v>45374</v>
      </c>
      <c r="G3353" s="4" t="s">
        <v>21</v>
      </c>
      <c r="H3353" s="4" t="s">
        <v>17</v>
      </c>
      <c r="I3353" s="4">
        <v>2410</v>
      </c>
      <c r="J3353" s="4">
        <v>953</v>
      </c>
      <c r="K3353" s="4">
        <v>98</v>
      </c>
      <c r="L3353" s="1">
        <v>1468.31</v>
      </c>
      <c r="M3353" s="1">
        <v>9219.99</v>
      </c>
      <c r="N3353" s="2">
        <f t="shared" si="572"/>
        <v>6.2793211242857438</v>
      </c>
      <c r="O3353" s="3">
        <f t="shared" si="573"/>
        <v>0.39543568464730289</v>
      </c>
      <c r="P3353" s="3">
        <f t="shared" si="574"/>
        <v>0.10283315844700944</v>
      </c>
      <c r="Q3353" s="8">
        <f t="shared" si="575"/>
        <v>1.5407240293809024</v>
      </c>
      <c r="R3353" s="8">
        <f t="shared" si="576"/>
        <v>14.982755102040816</v>
      </c>
      <c r="S3353" s="8">
        <f t="shared" si="577"/>
        <v>7751.68</v>
      </c>
      <c r="T3353" s="3">
        <f t="shared" si="578"/>
        <v>0.84074711577778294</v>
      </c>
      <c r="U3353" s="3">
        <f t="shared" si="579"/>
        <v>0.6092572614107884</v>
      </c>
      <c r="V3353" s="3">
        <f t="shared" si="580"/>
        <v>0.18941829384081901</v>
      </c>
      <c r="W3353" s="4" t="str">
        <f t="shared" si="581"/>
        <v>Good</v>
      </c>
      <c r="X3353" s="4" t="str">
        <f t="shared" si="582"/>
        <v>Excellent</v>
      </c>
    </row>
    <row r="3354" spans="1:24" x14ac:dyDescent="0.3">
      <c r="A3354" s="4">
        <v>18616</v>
      </c>
      <c r="B3354" s="4" t="s">
        <v>20</v>
      </c>
      <c r="C3354" s="5">
        <v>45374</v>
      </c>
      <c r="D3354" s="6">
        <v>45374</v>
      </c>
      <c r="E3354" s="7">
        <v>45374</v>
      </c>
      <c r="F3354" s="13">
        <v>45374</v>
      </c>
      <c r="G3354" s="4" t="s">
        <v>12</v>
      </c>
      <c r="H3354" s="4" t="s">
        <v>19</v>
      </c>
      <c r="I3354" s="4">
        <v>5483</v>
      </c>
      <c r="J3354" s="4">
        <v>174</v>
      </c>
      <c r="K3354" s="4">
        <v>56</v>
      </c>
      <c r="L3354" s="1">
        <v>1713.38</v>
      </c>
      <c r="M3354" s="1">
        <v>4795.1499999999996</v>
      </c>
      <c r="N3354" s="2">
        <f t="shared" si="572"/>
        <v>2.7986494531277355</v>
      </c>
      <c r="O3354" s="3">
        <f t="shared" si="573"/>
        <v>3.173445194236732E-2</v>
      </c>
      <c r="P3354" s="3">
        <f t="shared" si="574"/>
        <v>0.32183908045977011</v>
      </c>
      <c r="Q3354" s="8">
        <f t="shared" si="575"/>
        <v>9.8470114942528735</v>
      </c>
      <c r="R3354" s="8">
        <f t="shared" si="576"/>
        <v>30.596071428571431</v>
      </c>
      <c r="S3354" s="8">
        <f t="shared" si="577"/>
        <v>3081.7699999999995</v>
      </c>
      <c r="T3354" s="3">
        <f t="shared" si="578"/>
        <v>0.64268479609605533</v>
      </c>
      <c r="U3354" s="3">
        <f t="shared" si="579"/>
        <v>0.31248951304030642</v>
      </c>
      <c r="V3354" s="3">
        <f t="shared" si="580"/>
        <v>0.55597270399802723</v>
      </c>
      <c r="W3354" s="4" t="str">
        <f t="shared" si="581"/>
        <v>Need Improvement</v>
      </c>
      <c r="X3354" s="4" t="str">
        <f t="shared" si="582"/>
        <v>Need Improvement</v>
      </c>
    </row>
    <row r="3355" spans="1:24" x14ac:dyDescent="0.3">
      <c r="A3355" s="4">
        <v>993106</v>
      </c>
      <c r="B3355" s="4" t="s">
        <v>22</v>
      </c>
      <c r="C3355" s="5">
        <v>45374</v>
      </c>
      <c r="D3355" s="6">
        <v>45374</v>
      </c>
      <c r="E3355" s="7">
        <v>45374</v>
      </c>
      <c r="F3355" s="13">
        <v>45374</v>
      </c>
      <c r="G3355" s="4" t="s">
        <v>21</v>
      </c>
      <c r="H3355" s="4" t="s">
        <v>17</v>
      </c>
      <c r="I3355" s="4">
        <v>9844</v>
      </c>
      <c r="J3355" s="4">
        <v>119</v>
      </c>
      <c r="K3355" s="4">
        <v>100</v>
      </c>
      <c r="L3355" s="1">
        <v>4427.22</v>
      </c>
      <c r="M3355" s="1">
        <v>3238.31</v>
      </c>
      <c r="N3355" s="2">
        <f t="shared" si="572"/>
        <v>0.73145450192219941</v>
      </c>
      <c r="O3355" s="3">
        <f t="shared" si="573"/>
        <v>1.2088581877285657E-2</v>
      </c>
      <c r="P3355" s="3">
        <f t="shared" si="574"/>
        <v>0.84033613445378152</v>
      </c>
      <c r="Q3355" s="8">
        <f t="shared" si="575"/>
        <v>37.203529411764706</v>
      </c>
      <c r="R3355" s="8">
        <f t="shared" si="576"/>
        <v>44.272200000000005</v>
      </c>
      <c r="S3355" s="8">
        <f t="shared" si="577"/>
        <v>-1188.9100000000003</v>
      </c>
      <c r="T3355" s="3">
        <f t="shared" si="578"/>
        <v>-0.3671390323965279</v>
      </c>
      <c r="U3355" s="3">
        <f t="shared" si="579"/>
        <v>0.44973791141812275</v>
      </c>
      <c r="V3355" s="3">
        <f t="shared" si="580"/>
        <v>-3.7237637836337476</v>
      </c>
      <c r="W3355" s="4" t="str">
        <f t="shared" si="581"/>
        <v>Need Improvement</v>
      </c>
      <c r="X3355" s="4" t="str">
        <f t="shared" si="582"/>
        <v>Poor</v>
      </c>
    </row>
    <row r="3356" spans="1:24" x14ac:dyDescent="0.3">
      <c r="A3356" s="4">
        <v>147387</v>
      </c>
      <c r="B3356" s="4" t="s">
        <v>23</v>
      </c>
      <c r="C3356" s="5">
        <v>45374</v>
      </c>
      <c r="D3356" s="6">
        <v>45374</v>
      </c>
      <c r="E3356" s="7">
        <v>45374</v>
      </c>
      <c r="F3356" s="13">
        <v>45374</v>
      </c>
      <c r="G3356" s="4" t="s">
        <v>12</v>
      </c>
      <c r="H3356" s="4" t="s">
        <v>13</v>
      </c>
      <c r="I3356" s="4">
        <v>1508</v>
      </c>
      <c r="J3356" s="4">
        <v>653</v>
      </c>
      <c r="K3356" s="4">
        <v>73</v>
      </c>
      <c r="L3356" s="1">
        <v>3629.17</v>
      </c>
      <c r="M3356" s="1">
        <v>3447.31</v>
      </c>
      <c r="N3356" s="2">
        <f t="shared" si="572"/>
        <v>0.94988936864351903</v>
      </c>
      <c r="O3356" s="3">
        <f t="shared" si="573"/>
        <v>0.43302387267904507</v>
      </c>
      <c r="P3356" s="3">
        <f t="shared" si="574"/>
        <v>0.11179173047473201</v>
      </c>
      <c r="Q3356" s="8">
        <f t="shared" si="575"/>
        <v>5.5576875957120979</v>
      </c>
      <c r="R3356" s="8">
        <f t="shared" si="576"/>
        <v>49.714657534246577</v>
      </c>
      <c r="S3356" s="8">
        <f t="shared" si="577"/>
        <v>-181.86000000000013</v>
      </c>
      <c r="T3356" s="3">
        <f t="shared" si="578"/>
        <v>-5.2754176444822234E-2</v>
      </c>
      <c r="U3356" s="3">
        <f t="shared" si="579"/>
        <v>2.4066114058355437</v>
      </c>
      <c r="V3356" s="3">
        <f t="shared" si="580"/>
        <v>-19.955845155614195</v>
      </c>
      <c r="W3356" s="4" t="str">
        <f t="shared" si="581"/>
        <v>Need Improvement</v>
      </c>
      <c r="X3356" s="4" t="str">
        <f t="shared" si="582"/>
        <v>Poor</v>
      </c>
    </row>
    <row r="3357" spans="1:24" x14ac:dyDescent="0.3">
      <c r="A3357" s="4">
        <v>234282</v>
      </c>
      <c r="B3357" s="4" t="s">
        <v>24</v>
      </c>
      <c r="C3357" s="5">
        <v>45374</v>
      </c>
      <c r="D3357" s="6">
        <v>45374</v>
      </c>
      <c r="E3357" s="7">
        <v>45374</v>
      </c>
      <c r="F3357" s="13">
        <v>45374</v>
      </c>
      <c r="G3357" s="4" t="s">
        <v>21</v>
      </c>
      <c r="H3357" s="4" t="s">
        <v>17</v>
      </c>
      <c r="I3357" s="4">
        <v>1512</v>
      </c>
      <c r="J3357" s="4">
        <v>686</v>
      </c>
      <c r="K3357" s="4">
        <v>51</v>
      </c>
      <c r="L3357" s="1">
        <v>2458.92</v>
      </c>
      <c r="M3357" s="1">
        <v>9792.0499999999993</v>
      </c>
      <c r="N3357" s="2">
        <f t="shared" si="572"/>
        <v>3.9822564377856939</v>
      </c>
      <c r="O3357" s="3">
        <f t="shared" si="573"/>
        <v>0.45370370370370372</v>
      </c>
      <c r="P3357" s="3">
        <f t="shared" si="574"/>
        <v>7.4344023323615158E-2</v>
      </c>
      <c r="Q3357" s="8">
        <f t="shared" si="575"/>
        <v>3.5844314868804665</v>
      </c>
      <c r="R3357" s="8">
        <f t="shared" si="576"/>
        <v>48.214117647058828</v>
      </c>
      <c r="S3357" s="8">
        <f t="shared" si="577"/>
        <v>7333.1299999999992</v>
      </c>
      <c r="T3357" s="3">
        <f t="shared" si="578"/>
        <v>0.74888608616173324</v>
      </c>
      <c r="U3357" s="3">
        <f t="shared" si="579"/>
        <v>1.6262698412698413</v>
      </c>
      <c r="V3357" s="3">
        <f t="shared" si="580"/>
        <v>0.33531657014126304</v>
      </c>
      <c r="W3357" s="4" t="str">
        <f t="shared" si="581"/>
        <v>Need Improvement</v>
      </c>
      <c r="X3357" s="4" t="str">
        <f t="shared" si="582"/>
        <v>Excellent</v>
      </c>
    </row>
    <row r="3358" spans="1:24" x14ac:dyDescent="0.3">
      <c r="A3358" s="4">
        <v>177706</v>
      </c>
      <c r="B3358" s="4" t="s">
        <v>26</v>
      </c>
      <c r="C3358" s="5">
        <v>45374</v>
      </c>
      <c r="D3358" s="6">
        <v>45374</v>
      </c>
      <c r="E3358" s="7">
        <v>45374</v>
      </c>
      <c r="F3358" s="13">
        <v>45374</v>
      </c>
      <c r="G3358" s="4" t="s">
        <v>27</v>
      </c>
      <c r="H3358" s="4" t="s">
        <v>17</v>
      </c>
      <c r="I3358" s="4">
        <v>6742</v>
      </c>
      <c r="J3358" s="4">
        <v>558</v>
      </c>
      <c r="K3358" s="4">
        <v>68</v>
      </c>
      <c r="L3358" s="1">
        <v>1729.06</v>
      </c>
      <c r="M3358" s="1">
        <v>9872.92</v>
      </c>
      <c r="N3358" s="2">
        <f t="shared" si="572"/>
        <v>5.7099927128034889</v>
      </c>
      <c r="O3358" s="3">
        <f t="shared" si="573"/>
        <v>8.2764758231978638E-2</v>
      </c>
      <c r="P3358" s="3">
        <f t="shared" si="574"/>
        <v>0.12186379928315412</v>
      </c>
      <c r="Q3358" s="8">
        <f t="shared" si="575"/>
        <v>3.0986738351254481</v>
      </c>
      <c r="R3358" s="8">
        <f t="shared" si="576"/>
        <v>25.427352941176469</v>
      </c>
      <c r="S3358" s="8">
        <f t="shared" si="577"/>
        <v>8143.8600000000006</v>
      </c>
      <c r="T3358" s="3">
        <f t="shared" si="578"/>
        <v>0.82486842798280557</v>
      </c>
      <c r="U3358" s="3">
        <f t="shared" si="579"/>
        <v>0.25646099080391577</v>
      </c>
      <c r="V3358" s="3">
        <f t="shared" si="580"/>
        <v>0.21231455354094986</v>
      </c>
      <c r="W3358" s="4" t="str">
        <f t="shared" si="581"/>
        <v>Good</v>
      </c>
      <c r="X3358" s="4" t="str">
        <f t="shared" si="582"/>
        <v>Excellent</v>
      </c>
    </row>
    <row r="3359" spans="1:24" x14ac:dyDescent="0.3">
      <c r="A3359" s="4">
        <v>196863</v>
      </c>
      <c r="B3359" s="4" t="s">
        <v>11</v>
      </c>
      <c r="C3359" s="5">
        <v>45375</v>
      </c>
      <c r="D3359" s="6">
        <v>45375</v>
      </c>
      <c r="E3359" s="7">
        <v>45375</v>
      </c>
      <c r="F3359" s="13">
        <v>45375</v>
      </c>
      <c r="G3359" s="4" t="s">
        <v>12</v>
      </c>
      <c r="H3359" s="4" t="s">
        <v>17</v>
      </c>
      <c r="I3359" s="4">
        <v>4450</v>
      </c>
      <c r="J3359" s="4">
        <v>442</v>
      </c>
      <c r="K3359" s="4">
        <v>69</v>
      </c>
      <c r="L3359" s="1">
        <v>4336.01</v>
      </c>
      <c r="M3359" s="1">
        <v>2222.39</v>
      </c>
      <c r="N3359" s="2">
        <f t="shared" si="572"/>
        <v>0.51254263712491432</v>
      </c>
      <c r="O3359" s="3">
        <f t="shared" si="573"/>
        <v>9.932584269662921E-2</v>
      </c>
      <c r="P3359" s="3">
        <f t="shared" si="574"/>
        <v>0.15610859728506787</v>
      </c>
      <c r="Q3359" s="8">
        <f t="shared" si="575"/>
        <v>9.8099773755656106</v>
      </c>
      <c r="R3359" s="8">
        <f t="shared" si="576"/>
        <v>62.840724637681163</v>
      </c>
      <c r="S3359" s="8">
        <f t="shared" si="577"/>
        <v>-2113.6200000000003</v>
      </c>
      <c r="T3359" s="3">
        <f t="shared" si="578"/>
        <v>-0.95105719518176401</v>
      </c>
      <c r="U3359" s="3">
        <f t="shared" si="579"/>
        <v>0.97438426966292135</v>
      </c>
      <c r="V3359" s="3">
        <f t="shared" si="580"/>
        <v>-2.0514614736802259</v>
      </c>
      <c r="W3359" s="4" t="str">
        <f t="shared" si="581"/>
        <v>Need Improvement</v>
      </c>
      <c r="X3359" s="4" t="str">
        <f t="shared" si="582"/>
        <v>Poor</v>
      </c>
    </row>
    <row r="3360" spans="1:24" x14ac:dyDescent="0.3">
      <c r="A3360" s="4">
        <v>776458</v>
      </c>
      <c r="B3360" s="4" t="s">
        <v>14</v>
      </c>
      <c r="C3360" s="5">
        <v>45375</v>
      </c>
      <c r="D3360" s="6">
        <v>45375</v>
      </c>
      <c r="E3360" s="7">
        <v>45375</v>
      </c>
      <c r="F3360" s="13">
        <v>45375</v>
      </c>
      <c r="G3360" s="4" t="s">
        <v>15</v>
      </c>
      <c r="H3360" s="4" t="s">
        <v>13</v>
      </c>
      <c r="I3360" s="4">
        <v>1399</v>
      </c>
      <c r="J3360" s="4">
        <v>999</v>
      </c>
      <c r="K3360" s="4">
        <v>45</v>
      </c>
      <c r="L3360" s="1">
        <v>4826.6000000000004</v>
      </c>
      <c r="M3360" s="1">
        <v>7276.64</v>
      </c>
      <c r="N3360" s="2">
        <f t="shared" si="572"/>
        <v>1.5076119835909336</v>
      </c>
      <c r="O3360" s="3">
        <f t="shared" si="573"/>
        <v>0.71408148677626881</v>
      </c>
      <c r="P3360" s="3">
        <f t="shared" si="574"/>
        <v>4.5045045045045043E-2</v>
      </c>
      <c r="Q3360" s="8">
        <f t="shared" si="575"/>
        <v>4.8314314314314322</v>
      </c>
      <c r="R3360" s="8">
        <f t="shared" si="576"/>
        <v>107.25777777777779</v>
      </c>
      <c r="S3360" s="8">
        <f t="shared" si="577"/>
        <v>2450.04</v>
      </c>
      <c r="T3360" s="3">
        <f t="shared" si="578"/>
        <v>0.33669935574660831</v>
      </c>
      <c r="U3360" s="3">
        <f t="shared" si="579"/>
        <v>3.4500357398141532</v>
      </c>
      <c r="V3360" s="3">
        <f t="shared" si="580"/>
        <v>1.9700086529199525</v>
      </c>
      <c r="W3360" s="4" t="str">
        <f t="shared" si="581"/>
        <v>Need Improvement</v>
      </c>
      <c r="X3360" s="4" t="str">
        <f t="shared" si="582"/>
        <v>Need Improvement</v>
      </c>
    </row>
    <row r="3361" spans="1:24" x14ac:dyDescent="0.3">
      <c r="A3361" s="4">
        <v>259144</v>
      </c>
      <c r="B3361" s="4" t="s">
        <v>16</v>
      </c>
      <c r="C3361" s="5">
        <v>45375</v>
      </c>
      <c r="D3361" s="6">
        <v>45375</v>
      </c>
      <c r="E3361" s="7">
        <v>45375</v>
      </c>
      <c r="F3361" s="13">
        <v>45375</v>
      </c>
      <c r="G3361" s="4" t="s">
        <v>15</v>
      </c>
      <c r="H3361" s="4" t="s">
        <v>13</v>
      </c>
      <c r="I3361" s="4">
        <v>5555</v>
      </c>
      <c r="J3361" s="4">
        <v>187</v>
      </c>
      <c r="K3361" s="4">
        <v>96</v>
      </c>
      <c r="L3361" s="1">
        <v>3832.19</v>
      </c>
      <c r="M3361" s="1">
        <v>6495.92</v>
      </c>
      <c r="N3361" s="2">
        <f t="shared" si="572"/>
        <v>1.6950934061202603</v>
      </c>
      <c r="O3361" s="3">
        <f t="shared" si="573"/>
        <v>3.3663366336633666E-2</v>
      </c>
      <c r="P3361" s="3">
        <f t="shared" si="574"/>
        <v>0.5133689839572193</v>
      </c>
      <c r="Q3361" s="8">
        <f t="shared" si="575"/>
        <v>20.492994652406416</v>
      </c>
      <c r="R3361" s="8">
        <f t="shared" si="576"/>
        <v>39.918645833333336</v>
      </c>
      <c r="S3361" s="8">
        <f t="shared" si="577"/>
        <v>2663.73</v>
      </c>
      <c r="T3361" s="3">
        <f t="shared" si="578"/>
        <v>0.41006200815280974</v>
      </c>
      <c r="U3361" s="3">
        <f t="shared" si="579"/>
        <v>0.68986318631863186</v>
      </c>
      <c r="V3361" s="3">
        <f t="shared" si="580"/>
        <v>1.4386555694458523</v>
      </c>
      <c r="W3361" s="4" t="str">
        <f t="shared" si="581"/>
        <v>Need Improvement</v>
      </c>
      <c r="X3361" s="4" t="str">
        <f t="shared" si="582"/>
        <v>Need Improvement</v>
      </c>
    </row>
    <row r="3362" spans="1:24" x14ac:dyDescent="0.3">
      <c r="A3362" s="4">
        <v>517328</v>
      </c>
      <c r="B3362" s="4" t="s">
        <v>18</v>
      </c>
      <c r="C3362" s="5">
        <v>45375</v>
      </c>
      <c r="D3362" s="6">
        <v>45375</v>
      </c>
      <c r="E3362" s="7">
        <v>45375</v>
      </c>
      <c r="F3362" s="13">
        <v>45375</v>
      </c>
      <c r="G3362" s="4" t="s">
        <v>12</v>
      </c>
      <c r="H3362" s="4" t="s">
        <v>17</v>
      </c>
      <c r="I3362" s="4">
        <v>1424</v>
      </c>
      <c r="J3362" s="4">
        <v>367</v>
      </c>
      <c r="K3362" s="4">
        <v>45</v>
      </c>
      <c r="L3362" s="1">
        <v>2384.9699999999998</v>
      </c>
      <c r="M3362" s="1">
        <v>2171.8000000000002</v>
      </c>
      <c r="N3362" s="2">
        <f t="shared" si="572"/>
        <v>0.9106194207893602</v>
      </c>
      <c r="O3362" s="3">
        <f t="shared" si="573"/>
        <v>0.2577247191011236</v>
      </c>
      <c r="P3362" s="3">
        <f t="shared" si="574"/>
        <v>0.1226158038147139</v>
      </c>
      <c r="Q3362" s="8">
        <f t="shared" si="575"/>
        <v>6.4985558583106258</v>
      </c>
      <c r="R3362" s="8">
        <f t="shared" si="576"/>
        <v>52.999333333333325</v>
      </c>
      <c r="S3362" s="8">
        <f t="shared" si="577"/>
        <v>-213.16999999999962</v>
      </c>
      <c r="T3362" s="3">
        <f t="shared" si="578"/>
        <v>-9.8153605304355657E-2</v>
      </c>
      <c r="U3362" s="3">
        <f t="shared" si="579"/>
        <v>1.6748384831460672</v>
      </c>
      <c r="V3362" s="3">
        <f t="shared" si="580"/>
        <v>-11.188112773842493</v>
      </c>
      <c r="W3362" s="4" t="str">
        <f t="shared" si="581"/>
        <v>Need Improvement</v>
      </c>
      <c r="X3362" s="4" t="str">
        <f t="shared" si="582"/>
        <v>Poor</v>
      </c>
    </row>
    <row r="3363" spans="1:24" x14ac:dyDescent="0.3">
      <c r="A3363" s="4">
        <v>73962</v>
      </c>
      <c r="B3363" s="4" t="s">
        <v>20</v>
      </c>
      <c r="C3363" s="5">
        <v>45375</v>
      </c>
      <c r="D3363" s="6">
        <v>45375</v>
      </c>
      <c r="E3363" s="7">
        <v>45375</v>
      </c>
      <c r="F3363" s="13">
        <v>45375</v>
      </c>
      <c r="G3363" s="4" t="s">
        <v>12</v>
      </c>
      <c r="H3363" s="4" t="s">
        <v>17</v>
      </c>
      <c r="I3363" s="4">
        <v>5615</v>
      </c>
      <c r="J3363" s="4">
        <v>633</v>
      </c>
      <c r="K3363" s="4">
        <v>50</v>
      </c>
      <c r="L3363" s="1">
        <v>4676.6499999999996</v>
      </c>
      <c r="M3363" s="1">
        <v>2678.89</v>
      </c>
      <c r="N3363" s="2">
        <f t="shared" si="572"/>
        <v>0.57282242630943092</v>
      </c>
      <c r="O3363" s="3">
        <f t="shared" si="573"/>
        <v>0.11273374888691007</v>
      </c>
      <c r="P3363" s="3">
        <f t="shared" si="574"/>
        <v>7.8988941548183256E-2</v>
      </c>
      <c r="Q3363" s="8">
        <f t="shared" si="575"/>
        <v>7.388072669826224</v>
      </c>
      <c r="R3363" s="8">
        <f t="shared" si="576"/>
        <v>93.532999999999987</v>
      </c>
      <c r="S3363" s="8">
        <f t="shared" si="577"/>
        <v>-1997.7599999999998</v>
      </c>
      <c r="T3363" s="3">
        <f t="shared" si="578"/>
        <v>-0.74574170645304583</v>
      </c>
      <c r="U3363" s="3">
        <f t="shared" si="579"/>
        <v>0.83288512911843271</v>
      </c>
      <c r="V3363" s="3">
        <f t="shared" si="580"/>
        <v>-2.3409468604837418</v>
      </c>
      <c r="W3363" s="4" t="str">
        <f t="shared" si="581"/>
        <v>Need Improvement</v>
      </c>
      <c r="X3363" s="4" t="str">
        <f t="shared" si="582"/>
        <v>Poor</v>
      </c>
    </row>
    <row r="3364" spans="1:24" x14ac:dyDescent="0.3">
      <c r="A3364" s="4">
        <v>294729</v>
      </c>
      <c r="B3364" s="4" t="s">
        <v>22</v>
      </c>
      <c r="C3364" s="5">
        <v>45375</v>
      </c>
      <c r="D3364" s="6">
        <v>45375</v>
      </c>
      <c r="E3364" s="7">
        <v>45375</v>
      </c>
      <c r="F3364" s="13">
        <v>45375</v>
      </c>
      <c r="G3364" s="4" t="s">
        <v>21</v>
      </c>
      <c r="H3364" s="4" t="s">
        <v>19</v>
      </c>
      <c r="I3364" s="4">
        <v>2026</v>
      </c>
      <c r="J3364" s="4">
        <v>476</v>
      </c>
      <c r="K3364" s="4">
        <v>65</v>
      </c>
      <c r="L3364" s="1">
        <v>4032.92</v>
      </c>
      <c r="M3364" s="1">
        <v>9828.4</v>
      </c>
      <c r="N3364" s="2">
        <f t="shared" si="572"/>
        <v>2.4370431349989583</v>
      </c>
      <c r="O3364" s="3">
        <f t="shared" si="573"/>
        <v>0.23494570582428431</v>
      </c>
      <c r="P3364" s="3">
        <f t="shared" si="574"/>
        <v>0.13655462184873948</v>
      </c>
      <c r="Q3364" s="8">
        <f t="shared" si="575"/>
        <v>8.472521008403362</v>
      </c>
      <c r="R3364" s="8">
        <f t="shared" si="576"/>
        <v>62.044923076923077</v>
      </c>
      <c r="S3364" s="8">
        <f t="shared" si="577"/>
        <v>5795.48</v>
      </c>
      <c r="T3364" s="3">
        <f t="shared" si="578"/>
        <v>0.58966668023279478</v>
      </c>
      <c r="U3364" s="3">
        <f t="shared" si="579"/>
        <v>1.9905824284304048</v>
      </c>
      <c r="V3364" s="3">
        <f t="shared" si="580"/>
        <v>0.69587333577201549</v>
      </c>
      <c r="W3364" s="4" t="str">
        <f t="shared" si="581"/>
        <v>Need Improvement</v>
      </c>
      <c r="X3364" s="4" t="str">
        <f t="shared" si="582"/>
        <v>Good</v>
      </c>
    </row>
    <row r="3365" spans="1:24" x14ac:dyDescent="0.3">
      <c r="A3365" s="4">
        <v>495970</v>
      </c>
      <c r="B3365" s="4" t="s">
        <v>23</v>
      </c>
      <c r="C3365" s="5">
        <v>45375</v>
      </c>
      <c r="D3365" s="6">
        <v>45375</v>
      </c>
      <c r="E3365" s="7">
        <v>45375</v>
      </c>
      <c r="F3365" s="13">
        <v>45375</v>
      </c>
      <c r="G3365" s="4" t="s">
        <v>15</v>
      </c>
      <c r="H3365" s="4" t="s">
        <v>25</v>
      </c>
      <c r="I3365" s="4">
        <v>6868</v>
      </c>
      <c r="J3365" s="4">
        <v>845</v>
      </c>
      <c r="K3365" s="4">
        <v>32</v>
      </c>
      <c r="L3365" s="1">
        <v>3844.36</v>
      </c>
      <c r="M3365" s="1">
        <v>7566.56</v>
      </c>
      <c r="N3365" s="2">
        <f t="shared" si="572"/>
        <v>1.9682235794774683</v>
      </c>
      <c r="O3365" s="3">
        <f t="shared" si="573"/>
        <v>0.12303436225975539</v>
      </c>
      <c r="P3365" s="3">
        <f t="shared" si="574"/>
        <v>3.7869822485207101E-2</v>
      </c>
      <c r="Q3365" s="8">
        <f t="shared" si="575"/>
        <v>4.5495384615384618</v>
      </c>
      <c r="R3365" s="8">
        <f t="shared" si="576"/>
        <v>120.13625</v>
      </c>
      <c r="S3365" s="8">
        <f t="shared" si="577"/>
        <v>3722.2000000000003</v>
      </c>
      <c r="T3365" s="3">
        <f t="shared" si="578"/>
        <v>0.4919276395085746</v>
      </c>
      <c r="U3365" s="3">
        <f t="shared" si="579"/>
        <v>0.55974956319161329</v>
      </c>
      <c r="V3365" s="3">
        <f t="shared" si="580"/>
        <v>1.0328193004137338</v>
      </c>
      <c r="W3365" s="4" t="str">
        <f t="shared" si="581"/>
        <v>Need Improvement</v>
      </c>
      <c r="X3365" s="4" t="str">
        <f t="shared" si="582"/>
        <v>Need Improvement</v>
      </c>
    </row>
    <row r="3366" spans="1:24" x14ac:dyDescent="0.3">
      <c r="A3366" s="4">
        <v>507330</v>
      </c>
      <c r="B3366" s="4" t="s">
        <v>24</v>
      </c>
      <c r="C3366" s="5">
        <v>45375</v>
      </c>
      <c r="D3366" s="6">
        <v>45375</v>
      </c>
      <c r="E3366" s="7">
        <v>45375</v>
      </c>
      <c r="F3366" s="13">
        <v>45375</v>
      </c>
      <c r="G3366" s="4" t="s">
        <v>21</v>
      </c>
      <c r="H3366" s="4" t="s">
        <v>19</v>
      </c>
      <c r="I3366" s="4">
        <v>8744</v>
      </c>
      <c r="J3366" s="4">
        <v>588</v>
      </c>
      <c r="K3366" s="4">
        <v>48</v>
      </c>
      <c r="L3366" s="1">
        <v>1417.98</v>
      </c>
      <c r="M3366" s="1">
        <v>7441.58</v>
      </c>
      <c r="N3366" s="2">
        <f t="shared" si="572"/>
        <v>5.2480147815907134</v>
      </c>
      <c r="O3366" s="3">
        <f t="shared" si="573"/>
        <v>6.7246111619396157E-2</v>
      </c>
      <c r="P3366" s="3">
        <f t="shared" si="574"/>
        <v>8.1632653061224483E-2</v>
      </c>
      <c r="Q3366" s="8">
        <f t="shared" si="575"/>
        <v>2.4115306122448978</v>
      </c>
      <c r="R3366" s="8">
        <f t="shared" si="576"/>
        <v>29.541250000000002</v>
      </c>
      <c r="S3366" s="8">
        <f t="shared" si="577"/>
        <v>6023.6</v>
      </c>
      <c r="T3366" s="3">
        <f t="shared" si="578"/>
        <v>0.80945175621306231</v>
      </c>
      <c r="U3366" s="3">
        <f t="shared" si="579"/>
        <v>0.16216605672461115</v>
      </c>
      <c r="V3366" s="3">
        <f t="shared" si="580"/>
        <v>0.23540407729596918</v>
      </c>
      <c r="W3366" s="4" t="str">
        <f t="shared" si="581"/>
        <v>Good</v>
      </c>
      <c r="X3366" s="4" t="str">
        <f t="shared" si="582"/>
        <v>Good</v>
      </c>
    </row>
    <row r="3367" spans="1:24" x14ac:dyDescent="0.3">
      <c r="A3367" s="4">
        <v>576493</v>
      </c>
      <c r="B3367" s="4" t="s">
        <v>26</v>
      </c>
      <c r="C3367" s="5">
        <v>45375</v>
      </c>
      <c r="D3367" s="6">
        <v>45375</v>
      </c>
      <c r="E3367" s="7">
        <v>45375</v>
      </c>
      <c r="F3367" s="13">
        <v>45375</v>
      </c>
      <c r="G3367" s="4" t="s">
        <v>21</v>
      </c>
      <c r="H3367" s="4" t="s">
        <v>25</v>
      </c>
      <c r="I3367" s="4">
        <v>8042</v>
      </c>
      <c r="J3367" s="4">
        <v>930</v>
      </c>
      <c r="K3367" s="4">
        <v>67</v>
      </c>
      <c r="L3367" s="1">
        <v>4062.45</v>
      </c>
      <c r="M3367" s="1">
        <v>6111.86</v>
      </c>
      <c r="N3367" s="2">
        <f t="shared" si="572"/>
        <v>1.5044763627860036</v>
      </c>
      <c r="O3367" s="3">
        <f t="shared" si="573"/>
        <v>0.11564287490673962</v>
      </c>
      <c r="P3367" s="3">
        <f t="shared" si="574"/>
        <v>7.2043010752688166E-2</v>
      </c>
      <c r="Q3367" s="8">
        <f t="shared" si="575"/>
        <v>4.3682258064516128</v>
      </c>
      <c r="R3367" s="8">
        <f t="shared" si="576"/>
        <v>60.633582089552235</v>
      </c>
      <c r="S3367" s="8">
        <f t="shared" si="577"/>
        <v>2049.41</v>
      </c>
      <c r="T3367" s="3">
        <f t="shared" si="578"/>
        <v>0.33531690843703882</v>
      </c>
      <c r="U3367" s="3">
        <f t="shared" si="579"/>
        <v>0.50515419049987564</v>
      </c>
      <c r="V3367" s="3">
        <f t="shared" si="580"/>
        <v>1.9822534290356737</v>
      </c>
      <c r="W3367" s="4" t="str">
        <f t="shared" si="581"/>
        <v>Need Improvement</v>
      </c>
      <c r="X3367" s="4" t="str">
        <f t="shared" si="582"/>
        <v>Need Improvement</v>
      </c>
    </row>
    <row r="3368" spans="1:24" x14ac:dyDescent="0.3">
      <c r="A3368" s="4">
        <v>921820</v>
      </c>
      <c r="B3368" s="4" t="s">
        <v>11</v>
      </c>
      <c r="C3368" s="5">
        <v>45376</v>
      </c>
      <c r="D3368" s="6">
        <v>45376</v>
      </c>
      <c r="E3368" s="7">
        <v>45376</v>
      </c>
      <c r="F3368" s="13">
        <v>45376</v>
      </c>
      <c r="G3368" s="4" t="s">
        <v>15</v>
      </c>
      <c r="H3368" s="4" t="s">
        <v>25</v>
      </c>
      <c r="I3368" s="4">
        <v>7959</v>
      </c>
      <c r="J3368" s="4">
        <v>208</v>
      </c>
      <c r="K3368" s="4">
        <v>56</v>
      </c>
      <c r="L3368" s="1">
        <v>3676.43</v>
      </c>
      <c r="M3368" s="1">
        <v>4008.43</v>
      </c>
      <c r="N3368" s="2">
        <f t="shared" si="572"/>
        <v>1.0903049969671665</v>
      </c>
      <c r="O3368" s="3">
        <f t="shared" si="573"/>
        <v>2.613393642417389E-2</v>
      </c>
      <c r="P3368" s="3">
        <f t="shared" si="574"/>
        <v>0.26923076923076922</v>
      </c>
      <c r="Q3368" s="8">
        <f t="shared" si="575"/>
        <v>17.675144230769231</v>
      </c>
      <c r="R3368" s="8">
        <f t="shared" si="576"/>
        <v>65.650535714285709</v>
      </c>
      <c r="S3368" s="8">
        <f t="shared" si="577"/>
        <v>332</v>
      </c>
      <c r="T3368" s="3">
        <f t="shared" si="578"/>
        <v>8.2825445373874568E-2</v>
      </c>
      <c r="U3368" s="3">
        <f t="shared" si="579"/>
        <v>0.46192109561502698</v>
      </c>
      <c r="V3368" s="3">
        <f t="shared" si="580"/>
        <v>11.073584337349397</v>
      </c>
      <c r="W3368" s="4" t="str">
        <f t="shared" si="581"/>
        <v>Need Improvement</v>
      </c>
      <c r="X3368" s="4" t="str">
        <f t="shared" si="582"/>
        <v>Need Improvement</v>
      </c>
    </row>
    <row r="3369" spans="1:24" x14ac:dyDescent="0.3">
      <c r="A3369" s="4">
        <v>338641</v>
      </c>
      <c r="B3369" s="4" t="s">
        <v>14</v>
      </c>
      <c r="C3369" s="5">
        <v>45376</v>
      </c>
      <c r="D3369" s="6">
        <v>45376</v>
      </c>
      <c r="E3369" s="7">
        <v>45376</v>
      </c>
      <c r="F3369" s="13">
        <v>45376</v>
      </c>
      <c r="G3369" s="4" t="s">
        <v>27</v>
      </c>
      <c r="H3369" s="4" t="s">
        <v>19</v>
      </c>
      <c r="I3369" s="4">
        <v>1235</v>
      </c>
      <c r="J3369" s="4">
        <v>906</v>
      </c>
      <c r="K3369" s="4">
        <v>31</v>
      </c>
      <c r="L3369" s="1">
        <v>2206.5700000000002</v>
      </c>
      <c r="M3369" s="1">
        <v>2902.95</v>
      </c>
      <c r="N3369" s="2">
        <f t="shared" si="572"/>
        <v>1.3155938855327498</v>
      </c>
      <c r="O3369" s="3">
        <f t="shared" si="573"/>
        <v>0.73360323886639678</v>
      </c>
      <c r="P3369" s="3">
        <f t="shared" si="574"/>
        <v>3.4216335540838853E-2</v>
      </c>
      <c r="Q3369" s="8">
        <f t="shared" si="575"/>
        <v>2.4355077262693157</v>
      </c>
      <c r="R3369" s="8">
        <f t="shared" si="576"/>
        <v>71.179677419354846</v>
      </c>
      <c r="S3369" s="8">
        <f t="shared" si="577"/>
        <v>696.37999999999965</v>
      </c>
      <c r="T3369" s="3">
        <f t="shared" si="578"/>
        <v>0.23988701148831351</v>
      </c>
      <c r="U3369" s="3">
        <f t="shared" si="579"/>
        <v>1.7866963562753038</v>
      </c>
      <c r="V3369" s="3">
        <f t="shared" si="580"/>
        <v>3.1686291967029514</v>
      </c>
      <c r="W3369" s="4" t="str">
        <f t="shared" si="581"/>
        <v>Need Improvement</v>
      </c>
      <c r="X3369" s="4" t="str">
        <f t="shared" si="582"/>
        <v>Need Improvement</v>
      </c>
    </row>
    <row r="3370" spans="1:24" x14ac:dyDescent="0.3">
      <c r="A3370" s="4">
        <v>490836</v>
      </c>
      <c r="B3370" s="4" t="s">
        <v>16</v>
      </c>
      <c r="C3370" s="5">
        <v>45376</v>
      </c>
      <c r="D3370" s="6">
        <v>45376</v>
      </c>
      <c r="E3370" s="7">
        <v>45376</v>
      </c>
      <c r="F3370" s="13">
        <v>45376</v>
      </c>
      <c r="G3370" s="4" t="s">
        <v>12</v>
      </c>
      <c r="H3370" s="4" t="s">
        <v>25</v>
      </c>
      <c r="I3370" s="4">
        <v>8648</v>
      </c>
      <c r="J3370" s="4">
        <v>844</v>
      </c>
      <c r="K3370" s="4">
        <v>39</v>
      </c>
      <c r="L3370" s="1">
        <v>4735.08</v>
      </c>
      <c r="M3370" s="1">
        <v>2710.45</v>
      </c>
      <c r="N3370" s="2">
        <f t="shared" si="572"/>
        <v>0.57241905099808232</v>
      </c>
      <c r="O3370" s="3">
        <f t="shared" si="573"/>
        <v>9.7594819611470859E-2</v>
      </c>
      <c r="P3370" s="3">
        <f t="shared" si="574"/>
        <v>4.6208530805687202E-2</v>
      </c>
      <c r="Q3370" s="8">
        <f t="shared" si="575"/>
        <v>5.6102843601895733</v>
      </c>
      <c r="R3370" s="8">
        <f t="shared" si="576"/>
        <v>121.41230769230769</v>
      </c>
      <c r="S3370" s="8">
        <f t="shared" si="577"/>
        <v>-2024.63</v>
      </c>
      <c r="T3370" s="3">
        <f t="shared" si="578"/>
        <v>-0.74697190503421951</v>
      </c>
      <c r="U3370" s="3">
        <f t="shared" si="579"/>
        <v>0.54753469010175759</v>
      </c>
      <c r="V3370" s="3">
        <f t="shared" si="580"/>
        <v>-2.3387384361587054</v>
      </c>
      <c r="W3370" s="4" t="str">
        <f t="shared" si="581"/>
        <v>Need Improvement</v>
      </c>
      <c r="X3370" s="4" t="str">
        <f t="shared" si="582"/>
        <v>Poor</v>
      </c>
    </row>
    <row r="3371" spans="1:24" x14ac:dyDescent="0.3">
      <c r="A3371" s="4">
        <v>425282</v>
      </c>
      <c r="B3371" s="4" t="s">
        <v>18</v>
      </c>
      <c r="C3371" s="5">
        <v>45376</v>
      </c>
      <c r="D3371" s="6">
        <v>45376</v>
      </c>
      <c r="E3371" s="7">
        <v>45376</v>
      </c>
      <c r="F3371" s="13">
        <v>45376</v>
      </c>
      <c r="G3371" s="4" t="s">
        <v>15</v>
      </c>
      <c r="H3371" s="4" t="s">
        <v>19</v>
      </c>
      <c r="I3371" s="4">
        <v>1120</v>
      </c>
      <c r="J3371" s="4">
        <v>399</v>
      </c>
      <c r="K3371" s="4">
        <v>32</v>
      </c>
      <c r="L3371" s="1">
        <v>1030.3</v>
      </c>
      <c r="M3371" s="1">
        <v>4298.01</v>
      </c>
      <c r="N3371" s="2">
        <f t="shared" si="572"/>
        <v>4.1716102106182671</v>
      </c>
      <c r="O3371" s="3">
        <f t="shared" si="573"/>
        <v>0.35625000000000001</v>
      </c>
      <c r="P3371" s="3">
        <f t="shared" si="574"/>
        <v>8.0200501253132828E-2</v>
      </c>
      <c r="Q3371" s="8">
        <f t="shared" si="575"/>
        <v>2.5822055137844608</v>
      </c>
      <c r="R3371" s="8">
        <f t="shared" si="576"/>
        <v>32.196874999999999</v>
      </c>
      <c r="S3371" s="8">
        <f t="shared" si="577"/>
        <v>3267.71</v>
      </c>
      <c r="T3371" s="3">
        <f t="shared" si="578"/>
        <v>0.76028441069239017</v>
      </c>
      <c r="U3371" s="3">
        <f t="shared" si="579"/>
        <v>0.91991071428571425</v>
      </c>
      <c r="V3371" s="3">
        <f t="shared" si="580"/>
        <v>0.3152972571005383</v>
      </c>
      <c r="W3371" s="4" t="str">
        <f t="shared" si="581"/>
        <v>Need Improvement</v>
      </c>
      <c r="X3371" s="4" t="str">
        <f t="shared" si="582"/>
        <v>Need Improvement</v>
      </c>
    </row>
    <row r="3372" spans="1:24" x14ac:dyDescent="0.3">
      <c r="A3372" s="4">
        <v>283840</v>
      </c>
      <c r="B3372" s="4" t="s">
        <v>20</v>
      </c>
      <c r="C3372" s="5">
        <v>45376</v>
      </c>
      <c r="D3372" s="6">
        <v>45376</v>
      </c>
      <c r="E3372" s="7">
        <v>45376</v>
      </c>
      <c r="F3372" s="13">
        <v>45376</v>
      </c>
      <c r="G3372" s="4" t="s">
        <v>21</v>
      </c>
      <c r="H3372" s="4" t="s">
        <v>25</v>
      </c>
      <c r="I3372" s="4">
        <v>5645</v>
      </c>
      <c r="J3372" s="4">
        <v>383</v>
      </c>
      <c r="K3372" s="4">
        <v>47</v>
      </c>
      <c r="L3372" s="1">
        <v>3391.22</v>
      </c>
      <c r="M3372" s="1">
        <v>2038.2</v>
      </c>
      <c r="N3372" s="2">
        <f t="shared" si="572"/>
        <v>0.60102264081952816</v>
      </c>
      <c r="O3372" s="3">
        <f t="shared" si="573"/>
        <v>6.7847652790079718E-2</v>
      </c>
      <c r="P3372" s="3">
        <f t="shared" si="574"/>
        <v>0.12271540469973891</v>
      </c>
      <c r="Q3372" s="8">
        <f t="shared" si="575"/>
        <v>8.8543603133159259</v>
      </c>
      <c r="R3372" s="8">
        <f t="shared" si="576"/>
        <v>72.153617021276588</v>
      </c>
      <c r="S3372" s="8">
        <f t="shared" si="577"/>
        <v>-1353.0199999999998</v>
      </c>
      <c r="T3372" s="3">
        <f t="shared" si="578"/>
        <v>-0.66383083112550278</v>
      </c>
      <c r="U3372" s="3">
        <f t="shared" si="579"/>
        <v>0.60074756421612041</v>
      </c>
      <c r="V3372" s="3">
        <f t="shared" si="580"/>
        <v>-2.5064078875404654</v>
      </c>
      <c r="W3372" s="4" t="str">
        <f t="shared" si="581"/>
        <v>Need Improvement</v>
      </c>
      <c r="X3372" s="4" t="str">
        <f t="shared" si="582"/>
        <v>Poor</v>
      </c>
    </row>
    <row r="3373" spans="1:24" x14ac:dyDescent="0.3">
      <c r="A3373" s="4">
        <v>935100</v>
      </c>
      <c r="B3373" s="4" t="s">
        <v>22</v>
      </c>
      <c r="C3373" s="5">
        <v>45376</v>
      </c>
      <c r="D3373" s="6">
        <v>45376</v>
      </c>
      <c r="E3373" s="7">
        <v>45376</v>
      </c>
      <c r="F3373" s="13">
        <v>45376</v>
      </c>
      <c r="G3373" s="4" t="s">
        <v>21</v>
      </c>
      <c r="H3373" s="4" t="s">
        <v>17</v>
      </c>
      <c r="I3373" s="4">
        <v>5720</v>
      </c>
      <c r="J3373" s="4">
        <v>403</v>
      </c>
      <c r="K3373" s="4">
        <v>80</v>
      </c>
      <c r="L3373" s="1">
        <v>4432.67</v>
      </c>
      <c r="M3373" s="1">
        <v>3579.21</v>
      </c>
      <c r="N3373" s="2">
        <f t="shared" si="572"/>
        <v>0.80746141715940956</v>
      </c>
      <c r="O3373" s="3">
        <f t="shared" si="573"/>
        <v>7.045454545454545E-2</v>
      </c>
      <c r="P3373" s="3">
        <f t="shared" si="574"/>
        <v>0.19851116625310175</v>
      </c>
      <c r="Q3373" s="8">
        <f t="shared" si="575"/>
        <v>10.999181141439205</v>
      </c>
      <c r="R3373" s="8">
        <f t="shared" si="576"/>
        <v>55.408374999999999</v>
      </c>
      <c r="S3373" s="8">
        <f t="shared" si="577"/>
        <v>-853.46</v>
      </c>
      <c r="T3373" s="3">
        <f t="shared" si="578"/>
        <v>-0.23844926673763206</v>
      </c>
      <c r="U3373" s="3">
        <f t="shared" si="579"/>
        <v>0.77494230769230765</v>
      </c>
      <c r="V3373" s="3">
        <f t="shared" si="580"/>
        <v>-5.1937642068755414</v>
      </c>
      <c r="W3373" s="4" t="str">
        <f t="shared" si="581"/>
        <v>Need Improvement</v>
      </c>
      <c r="X3373" s="4" t="str">
        <f t="shared" si="582"/>
        <v>Poor</v>
      </c>
    </row>
    <row r="3374" spans="1:24" x14ac:dyDescent="0.3">
      <c r="A3374" s="4">
        <v>490580</v>
      </c>
      <c r="B3374" s="4" t="s">
        <v>23</v>
      </c>
      <c r="C3374" s="5">
        <v>45376</v>
      </c>
      <c r="D3374" s="6">
        <v>45376</v>
      </c>
      <c r="E3374" s="7">
        <v>45376</v>
      </c>
      <c r="F3374" s="13">
        <v>45376</v>
      </c>
      <c r="G3374" s="4" t="s">
        <v>12</v>
      </c>
      <c r="H3374" s="4" t="s">
        <v>13</v>
      </c>
      <c r="I3374" s="4">
        <v>8382</v>
      </c>
      <c r="J3374" s="4">
        <v>426</v>
      </c>
      <c r="K3374" s="4">
        <v>65</v>
      </c>
      <c r="L3374" s="1">
        <v>4561.83</v>
      </c>
      <c r="M3374" s="1">
        <v>3639.58</v>
      </c>
      <c r="N3374" s="2">
        <f t="shared" si="572"/>
        <v>0.79783332566097376</v>
      </c>
      <c r="O3374" s="3">
        <f t="shared" si="573"/>
        <v>5.0823192555476022E-2</v>
      </c>
      <c r="P3374" s="3">
        <f t="shared" si="574"/>
        <v>0.15258215962441316</v>
      </c>
      <c r="Q3374" s="8">
        <f t="shared" si="575"/>
        <v>10.708521126760564</v>
      </c>
      <c r="R3374" s="8">
        <f t="shared" si="576"/>
        <v>70.182000000000002</v>
      </c>
      <c r="S3374" s="8">
        <f t="shared" si="577"/>
        <v>-922.25</v>
      </c>
      <c r="T3374" s="3">
        <f t="shared" si="578"/>
        <v>-0.25339462245643729</v>
      </c>
      <c r="U3374" s="3">
        <f t="shared" si="579"/>
        <v>0.54424123120973511</v>
      </c>
      <c r="V3374" s="3">
        <f t="shared" si="580"/>
        <v>-4.9464136622390891</v>
      </c>
      <c r="W3374" s="4" t="str">
        <f t="shared" si="581"/>
        <v>Need Improvement</v>
      </c>
      <c r="X3374" s="4" t="str">
        <f t="shared" si="582"/>
        <v>Poor</v>
      </c>
    </row>
    <row r="3375" spans="1:24" x14ac:dyDescent="0.3">
      <c r="A3375" s="4">
        <v>468081</v>
      </c>
      <c r="B3375" s="4" t="s">
        <v>24</v>
      </c>
      <c r="C3375" s="5">
        <v>45376</v>
      </c>
      <c r="D3375" s="6">
        <v>45376</v>
      </c>
      <c r="E3375" s="7">
        <v>45376</v>
      </c>
      <c r="F3375" s="13">
        <v>45376</v>
      </c>
      <c r="G3375" s="4" t="s">
        <v>21</v>
      </c>
      <c r="H3375" s="4" t="s">
        <v>17</v>
      </c>
      <c r="I3375" s="4">
        <v>7219</v>
      </c>
      <c r="J3375" s="4">
        <v>470</v>
      </c>
      <c r="K3375" s="4">
        <v>40</v>
      </c>
      <c r="L3375" s="1">
        <v>1036.96</v>
      </c>
      <c r="M3375" s="1">
        <v>5590.68</v>
      </c>
      <c r="N3375" s="2">
        <f t="shared" si="572"/>
        <v>5.3914133621354727</v>
      </c>
      <c r="O3375" s="3">
        <f t="shared" si="573"/>
        <v>6.5105970356004988E-2</v>
      </c>
      <c r="P3375" s="3">
        <f t="shared" si="574"/>
        <v>8.5106382978723402E-2</v>
      </c>
      <c r="Q3375" s="8">
        <f t="shared" si="575"/>
        <v>2.2062978723404254</v>
      </c>
      <c r="R3375" s="8">
        <f t="shared" si="576"/>
        <v>25.923999999999999</v>
      </c>
      <c r="S3375" s="8">
        <f t="shared" si="577"/>
        <v>4553.72</v>
      </c>
      <c r="T3375" s="3">
        <f t="shared" si="578"/>
        <v>0.81451987951376215</v>
      </c>
      <c r="U3375" s="3">
        <f t="shared" si="579"/>
        <v>0.14364316387311263</v>
      </c>
      <c r="V3375" s="3">
        <f t="shared" si="580"/>
        <v>0.22771711919046406</v>
      </c>
      <c r="W3375" s="4" t="str">
        <f t="shared" si="581"/>
        <v>Good</v>
      </c>
      <c r="X3375" s="4" t="str">
        <f t="shared" si="582"/>
        <v>Good</v>
      </c>
    </row>
    <row r="3376" spans="1:24" x14ac:dyDescent="0.3">
      <c r="A3376" s="4">
        <v>303217</v>
      </c>
      <c r="B3376" s="4" t="s">
        <v>26</v>
      </c>
      <c r="C3376" s="5">
        <v>45376</v>
      </c>
      <c r="D3376" s="6">
        <v>45376</v>
      </c>
      <c r="E3376" s="7">
        <v>45376</v>
      </c>
      <c r="F3376" s="13">
        <v>45376</v>
      </c>
      <c r="G3376" s="4" t="s">
        <v>27</v>
      </c>
      <c r="H3376" s="4" t="s">
        <v>19</v>
      </c>
      <c r="I3376" s="4">
        <v>4058</v>
      </c>
      <c r="J3376" s="4">
        <v>425</v>
      </c>
      <c r="K3376" s="4">
        <v>16</v>
      </c>
      <c r="L3376" s="1">
        <v>4007.24</v>
      </c>
      <c r="M3376" s="1">
        <v>6718.79</v>
      </c>
      <c r="N3376" s="2">
        <f t="shared" si="572"/>
        <v>1.676662740439804</v>
      </c>
      <c r="O3376" s="3">
        <f t="shared" si="573"/>
        <v>0.10473139477575161</v>
      </c>
      <c r="P3376" s="3">
        <f t="shared" si="574"/>
        <v>3.7647058823529408E-2</v>
      </c>
      <c r="Q3376" s="8">
        <f t="shared" si="575"/>
        <v>9.428799999999999</v>
      </c>
      <c r="R3376" s="8">
        <f t="shared" si="576"/>
        <v>250.45249999999999</v>
      </c>
      <c r="S3376" s="8">
        <f t="shared" si="577"/>
        <v>2711.55</v>
      </c>
      <c r="T3376" s="3">
        <f t="shared" si="578"/>
        <v>0.40357713219195723</v>
      </c>
      <c r="U3376" s="3">
        <f t="shared" si="579"/>
        <v>0.98749137506160667</v>
      </c>
      <c r="V3376" s="3">
        <f t="shared" si="580"/>
        <v>1.4778410872010472</v>
      </c>
      <c r="W3376" s="4" t="str">
        <f t="shared" si="581"/>
        <v>Need Improvement</v>
      </c>
      <c r="X3376" s="4" t="str">
        <f t="shared" si="582"/>
        <v>Need Improvement</v>
      </c>
    </row>
    <row r="3377" spans="1:24" x14ac:dyDescent="0.3">
      <c r="A3377" s="4">
        <v>409294</v>
      </c>
      <c r="B3377" s="4" t="s">
        <v>11</v>
      </c>
      <c r="C3377" s="5">
        <v>45377</v>
      </c>
      <c r="D3377" s="6">
        <v>45377</v>
      </c>
      <c r="E3377" s="7">
        <v>45377</v>
      </c>
      <c r="F3377" s="13">
        <v>45377</v>
      </c>
      <c r="G3377" s="4" t="s">
        <v>27</v>
      </c>
      <c r="H3377" s="4" t="s">
        <v>25</v>
      </c>
      <c r="I3377" s="4">
        <v>8049</v>
      </c>
      <c r="J3377" s="4">
        <v>180</v>
      </c>
      <c r="K3377" s="4">
        <v>56</v>
      </c>
      <c r="L3377" s="1">
        <v>1652.06</v>
      </c>
      <c r="M3377" s="1">
        <v>6398.53</v>
      </c>
      <c r="N3377" s="2">
        <f t="shared" si="572"/>
        <v>3.8730615110831326</v>
      </c>
      <c r="O3377" s="3">
        <f t="shared" si="573"/>
        <v>2.2363026462914649E-2</v>
      </c>
      <c r="P3377" s="3">
        <f t="shared" si="574"/>
        <v>0.31111111111111112</v>
      </c>
      <c r="Q3377" s="8">
        <f t="shared" si="575"/>
        <v>9.1781111111111109</v>
      </c>
      <c r="R3377" s="8">
        <f t="shared" si="576"/>
        <v>29.501071428571429</v>
      </c>
      <c r="S3377" s="8">
        <f t="shared" si="577"/>
        <v>4746.4699999999993</v>
      </c>
      <c r="T3377" s="3">
        <f t="shared" si="578"/>
        <v>0.7418063211393866</v>
      </c>
      <c r="U3377" s="3">
        <f t="shared" si="579"/>
        <v>0.20525034165734873</v>
      </c>
      <c r="V3377" s="3">
        <f t="shared" si="580"/>
        <v>0.34806076937176472</v>
      </c>
      <c r="W3377" s="4" t="str">
        <f t="shared" si="581"/>
        <v>Need Improvement</v>
      </c>
      <c r="X3377" s="4" t="str">
        <f t="shared" si="582"/>
        <v>Good</v>
      </c>
    </row>
    <row r="3378" spans="1:24" x14ac:dyDescent="0.3">
      <c r="A3378" s="4">
        <v>26622</v>
      </c>
      <c r="B3378" s="4" t="s">
        <v>14</v>
      </c>
      <c r="C3378" s="5">
        <v>45377</v>
      </c>
      <c r="D3378" s="6">
        <v>45377</v>
      </c>
      <c r="E3378" s="7">
        <v>45377</v>
      </c>
      <c r="F3378" s="13">
        <v>45377</v>
      </c>
      <c r="G3378" s="4" t="s">
        <v>15</v>
      </c>
      <c r="H3378" s="4" t="s">
        <v>25</v>
      </c>
      <c r="I3378" s="4">
        <v>2245</v>
      </c>
      <c r="J3378" s="4">
        <v>819</v>
      </c>
      <c r="K3378" s="4">
        <v>88</v>
      </c>
      <c r="L3378" s="1">
        <v>3905.88</v>
      </c>
      <c r="M3378" s="1">
        <v>9876.0400000000009</v>
      </c>
      <c r="N3378" s="2">
        <f t="shared" si="572"/>
        <v>2.5285057400636988</v>
      </c>
      <c r="O3378" s="3">
        <f t="shared" si="573"/>
        <v>0.36481069042316261</v>
      </c>
      <c r="P3378" s="3">
        <f t="shared" si="574"/>
        <v>0.10744810744810745</v>
      </c>
      <c r="Q3378" s="8">
        <f t="shared" si="575"/>
        <v>4.7690842490842495</v>
      </c>
      <c r="R3378" s="8">
        <f t="shared" si="576"/>
        <v>44.384999999999998</v>
      </c>
      <c r="S3378" s="8">
        <f t="shared" si="577"/>
        <v>5970.1600000000008</v>
      </c>
      <c r="T3378" s="3">
        <f t="shared" si="578"/>
        <v>0.60450949975901269</v>
      </c>
      <c r="U3378" s="3">
        <f t="shared" si="579"/>
        <v>1.7398129175946548</v>
      </c>
      <c r="V3378" s="3">
        <f t="shared" si="580"/>
        <v>0.65423372237929966</v>
      </c>
      <c r="W3378" s="4" t="str">
        <f t="shared" si="581"/>
        <v>Need Improvement</v>
      </c>
      <c r="X3378" s="4" t="str">
        <f t="shared" si="582"/>
        <v>Good</v>
      </c>
    </row>
    <row r="3379" spans="1:24" x14ac:dyDescent="0.3">
      <c r="A3379" s="4">
        <v>411777</v>
      </c>
      <c r="B3379" s="4" t="s">
        <v>16</v>
      </c>
      <c r="C3379" s="5">
        <v>45377</v>
      </c>
      <c r="D3379" s="6">
        <v>45377</v>
      </c>
      <c r="E3379" s="7">
        <v>45377</v>
      </c>
      <c r="F3379" s="13">
        <v>45377</v>
      </c>
      <c r="G3379" s="4" t="s">
        <v>27</v>
      </c>
      <c r="H3379" s="4" t="s">
        <v>19</v>
      </c>
      <c r="I3379" s="4">
        <v>5113</v>
      </c>
      <c r="J3379" s="4">
        <v>250</v>
      </c>
      <c r="K3379" s="4">
        <v>67</v>
      </c>
      <c r="L3379" s="1">
        <v>1410.51</v>
      </c>
      <c r="M3379" s="1">
        <v>5775.58</v>
      </c>
      <c r="N3379" s="2">
        <f t="shared" si="572"/>
        <v>4.0946749757180028</v>
      </c>
      <c r="O3379" s="3">
        <f t="shared" si="573"/>
        <v>4.8894973596714256E-2</v>
      </c>
      <c r="P3379" s="3">
        <f t="shared" si="574"/>
        <v>0.26800000000000002</v>
      </c>
      <c r="Q3379" s="8">
        <f t="shared" si="575"/>
        <v>5.6420399999999997</v>
      </c>
      <c r="R3379" s="8">
        <f t="shared" si="576"/>
        <v>21.052388059701492</v>
      </c>
      <c r="S3379" s="8">
        <f t="shared" si="577"/>
        <v>4365.07</v>
      </c>
      <c r="T3379" s="3">
        <f t="shared" si="578"/>
        <v>0.75578037184144276</v>
      </c>
      <c r="U3379" s="3">
        <f t="shared" si="579"/>
        <v>0.27586739683160572</v>
      </c>
      <c r="V3379" s="3">
        <f t="shared" si="580"/>
        <v>0.32313571145479913</v>
      </c>
      <c r="W3379" s="4" t="str">
        <f t="shared" si="581"/>
        <v>Need Improvement</v>
      </c>
      <c r="X3379" s="4" t="str">
        <f t="shared" si="582"/>
        <v>Good</v>
      </c>
    </row>
    <row r="3380" spans="1:24" x14ac:dyDescent="0.3">
      <c r="A3380" s="4">
        <v>417415</v>
      </c>
      <c r="B3380" s="4" t="s">
        <v>18</v>
      </c>
      <c r="C3380" s="5">
        <v>45377</v>
      </c>
      <c r="D3380" s="6">
        <v>45377</v>
      </c>
      <c r="E3380" s="7">
        <v>45377</v>
      </c>
      <c r="F3380" s="13">
        <v>45377</v>
      </c>
      <c r="G3380" s="4" t="s">
        <v>21</v>
      </c>
      <c r="H3380" s="4" t="s">
        <v>17</v>
      </c>
      <c r="I3380" s="4">
        <v>6483</v>
      </c>
      <c r="J3380" s="4">
        <v>502</v>
      </c>
      <c r="K3380" s="4">
        <v>24</v>
      </c>
      <c r="L3380" s="1">
        <v>1161.23</v>
      </c>
      <c r="M3380" s="1">
        <v>2350.27</v>
      </c>
      <c r="N3380" s="2">
        <f t="shared" si="572"/>
        <v>2.0239487440042025</v>
      </c>
      <c r="O3380" s="3">
        <f t="shared" si="573"/>
        <v>7.7433287058460587E-2</v>
      </c>
      <c r="P3380" s="3">
        <f t="shared" si="574"/>
        <v>4.7808764940239043E-2</v>
      </c>
      <c r="Q3380" s="8">
        <f t="shared" si="575"/>
        <v>2.3132071713147409</v>
      </c>
      <c r="R3380" s="8">
        <f t="shared" si="576"/>
        <v>48.384583333333332</v>
      </c>
      <c r="S3380" s="8">
        <f t="shared" si="577"/>
        <v>1189.04</v>
      </c>
      <c r="T3380" s="3">
        <f t="shared" si="578"/>
        <v>0.50591634152671816</v>
      </c>
      <c r="U3380" s="3">
        <f t="shared" si="579"/>
        <v>0.17911923492210396</v>
      </c>
      <c r="V3380" s="3">
        <f t="shared" si="580"/>
        <v>0.97661138397362579</v>
      </c>
      <c r="W3380" s="4" t="str">
        <f t="shared" si="581"/>
        <v>Need Improvement</v>
      </c>
      <c r="X3380" s="4" t="str">
        <f t="shared" si="582"/>
        <v>Need Improvement</v>
      </c>
    </row>
    <row r="3381" spans="1:24" x14ac:dyDescent="0.3">
      <c r="A3381" s="4">
        <v>830348</v>
      </c>
      <c r="B3381" s="4" t="s">
        <v>20</v>
      </c>
      <c r="C3381" s="5">
        <v>45377</v>
      </c>
      <c r="D3381" s="6">
        <v>45377</v>
      </c>
      <c r="E3381" s="7">
        <v>45377</v>
      </c>
      <c r="F3381" s="13">
        <v>45377</v>
      </c>
      <c r="G3381" s="4" t="s">
        <v>15</v>
      </c>
      <c r="H3381" s="4" t="s">
        <v>17</v>
      </c>
      <c r="I3381" s="4">
        <v>1442</v>
      </c>
      <c r="J3381" s="4">
        <v>398</v>
      </c>
      <c r="K3381" s="4">
        <v>61</v>
      </c>
      <c r="L3381" s="1">
        <v>4396</v>
      </c>
      <c r="M3381" s="1">
        <v>7176.23</v>
      </c>
      <c r="N3381" s="2">
        <f t="shared" si="572"/>
        <v>1.6324454049135577</v>
      </c>
      <c r="O3381" s="3">
        <f t="shared" si="573"/>
        <v>0.27600554785020803</v>
      </c>
      <c r="P3381" s="3">
        <f t="shared" si="574"/>
        <v>0.15326633165829145</v>
      </c>
      <c r="Q3381" s="8">
        <f t="shared" si="575"/>
        <v>11.045226130653266</v>
      </c>
      <c r="R3381" s="8">
        <f t="shared" si="576"/>
        <v>72.06557377049181</v>
      </c>
      <c r="S3381" s="8">
        <f t="shared" si="577"/>
        <v>2780.2299999999996</v>
      </c>
      <c r="T3381" s="3">
        <f t="shared" si="578"/>
        <v>0.38742208652732696</v>
      </c>
      <c r="U3381" s="3">
        <f t="shared" si="579"/>
        <v>3.0485436893203883</v>
      </c>
      <c r="V3381" s="3">
        <f t="shared" si="580"/>
        <v>1.5811641482898899</v>
      </c>
      <c r="W3381" s="4" t="str">
        <f t="shared" si="581"/>
        <v>Need Improvement</v>
      </c>
      <c r="X3381" s="4" t="str">
        <f t="shared" si="582"/>
        <v>Need Improvement</v>
      </c>
    </row>
    <row r="3382" spans="1:24" x14ac:dyDescent="0.3">
      <c r="A3382" s="4">
        <v>550041</v>
      </c>
      <c r="B3382" s="4" t="s">
        <v>22</v>
      </c>
      <c r="C3382" s="5">
        <v>45377</v>
      </c>
      <c r="D3382" s="6">
        <v>45377</v>
      </c>
      <c r="E3382" s="7">
        <v>45377</v>
      </c>
      <c r="F3382" s="13">
        <v>45377</v>
      </c>
      <c r="G3382" s="4" t="s">
        <v>15</v>
      </c>
      <c r="H3382" s="4" t="s">
        <v>13</v>
      </c>
      <c r="I3382" s="4">
        <v>8263</v>
      </c>
      <c r="J3382" s="4">
        <v>663</v>
      </c>
      <c r="K3382" s="4">
        <v>31</v>
      </c>
      <c r="L3382" s="1">
        <v>4539.8100000000004</v>
      </c>
      <c r="M3382" s="1">
        <v>8148.18</v>
      </c>
      <c r="N3382" s="2">
        <f t="shared" si="572"/>
        <v>1.7948284179293845</v>
      </c>
      <c r="O3382" s="3">
        <f t="shared" si="573"/>
        <v>8.0237201984751302E-2</v>
      </c>
      <c r="P3382" s="3">
        <f t="shared" si="574"/>
        <v>4.6757164404223228E-2</v>
      </c>
      <c r="Q3382" s="8">
        <f t="shared" si="575"/>
        <v>6.8473755656108599</v>
      </c>
      <c r="R3382" s="8">
        <f t="shared" si="576"/>
        <v>146.44548387096776</v>
      </c>
      <c r="S3382" s="8">
        <f t="shared" si="577"/>
        <v>3608.37</v>
      </c>
      <c r="T3382" s="3">
        <f t="shared" si="578"/>
        <v>0.44284367797471336</v>
      </c>
      <c r="U3382" s="3">
        <f t="shared" si="579"/>
        <v>0.54941425632336927</v>
      </c>
      <c r="V3382" s="3">
        <f t="shared" si="580"/>
        <v>1.2581331737044705</v>
      </c>
      <c r="W3382" s="4" t="str">
        <f t="shared" si="581"/>
        <v>Need Improvement</v>
      </c>
      <c r="X3382" s="4" t="str">
        <f t="shared" si="582"/>
        <v>Need Improvement</v>
      </c>
    </row>
    <row r="3383" spans="1:24" x14ac:dyDescent="0.3">
      <c r="A3383" s="4">
        <v>436035</v>
      </c>
      <c r="B3383" s="4" t="s">
        <v>23</v>
      </c>
      <c r="C3383" s="5">
        <v>45377</v>
      </c>
      <c r="D3383" s="6">
        <v>45377</v>
      </c>
      <c r="E3383" s="7">
        <v>45377</v>
      </c>
      <c r="F3383" s="13">
        <v>45377</v>
      </c>
      <c r="G3383" s="4" t="s">
        <v>27</v>
      </c>
      <c r="H3383" s="4" t="s">
        <v>13</v>
      </c>
      <c r="I3383" s="4">
        <v>3980</v>
      </c>
      <c r="J3383" s="4">
        <v>254</v>
      </c>
      <c r="K3383" s="4">
        <v>76</v>
      </c>
      <c r="L3383" s="1">
        <v>2640.97</v>
      </c>
      <c r="M3383" s="1">
        <v>6511.7</v>
      </c>
      <c r="N3383" s="2">
        <f t="shared" si="572"/>
        <v>2.4656470917882447</v>
      </c>
      <c r="O3383" s="3">
        <f t="shared" si="573"/>
        <v>6.3819095477386928E-2</v>
      </c>
      <c r="P3383" s="3">
        <f t="shared" si="574"/>
        <v>0.29921259842519687</v>
      </c>
      <c r="Q3383" s="8">
        <f t="shared" si="575"/>
        <v>10.39751968503937</v>
      </c>
      <c r="R3383" s="8">
        <f t="shared" si="576"/>
        <v>34.749605263157889</v>
      </c>
      <c r="S3383" s="8">
        <f t="shared" si="577"/>
        <v>3870.73</v>
      </c>
      <c r="T3383" s="3">
        <f t="shared" si="578"/>
        <v>0.59442695455871741</v>
      </c>
      <c r="U3383" s="3">
        <f t="shared" si="579"/>
        <v>0.66356030150753764</v>
      </c>
      <c r="V3383" s="3">
        <f t="shared" si="580"/>
        <v>0.68229248746360505</v>
      </c>
      <c r="W3383" s="4" t="str">
        <f t="shared" si="581"/>
        <v>Need Improvement</v>
      </c>
      <c r="X3383" s="4" t="str">
        <f t="shared" si="582"/>
        <v>Need Improvement</v>
      </c>
    </row>
    <row r="3384" spans="1:24" x14ac:dyDescent="0.3">
      <c r="A3384" s="4">
        <v>179518</v>
      </c>
      <c r="B3384" s="4" t="s">
        <v>24</v>
      </c>
      <c r="C3384" s="5">
        <v>45377</v>
      </c>
      <c r="D3384" s="6">
        <v>45377</v>
      </c>
      <c r="E3384" s="7">
        <v>45377</v>
      </c>
      <c r="F3384" s="13">
        <v>45377</v>
      </c>
      <c r="G3384" s="4" t="s">
        <v>15</v>
      </c>
      <c r="H3384" s="4" t="s">
        <v>19</v>
      </c>
      <c r="I3384" s="4">
        <v>8918</v>
      </c>
      <c r="J3384" s="4">
        <v>116</v>
      </c>
      <c r="K3384" s="4">
        <v>28</v>
      </c>
      <c r="L3384" s="1">
        <v>4857.5600000000004</v>
      </c>
      <c r="M3384" s="1">
        <v>3563.92</v>
      </c>
      <c r="N3384" s="2">
        <f t="shared" si="572"/>
        <v>0.73368522468070385</v>
      </c>
      <c r="O3384" s="3">
        <f t="shared" si="573"/>
        <v>1.3007400762502803E-2</v>
      </c>
      <c r="P3384" s="3">
        <f t="shared" si="574"/>
        <v>0.2413793103448276</v>
      </c>
      <c r="Q3384" s="8">
        <f t="shared" si="575"/>
        <v>41.875517241379313</v>
      </c>
      <c r="R3384" s="8">
        <f t="shared" si="576"/>
        <v>173.48428571428573</v>
      </c>
      <c r="S3384" s="8">
        <f t="shared" si="577"/>
        <v>-1293.6400000000003</v>
      </c>
      <c r="T3384" s="3">
        <f t="shared" si="578"/>
        <v>-0.362982334059126</v>
      </c>
      <c r="U3384" s="3">
        <f t="shared" si="579"/>
        <v>0.54469163489571659</v>
      </c>
      <c r="V3384" s="3">
        <f t="shared" si="580"/>
        <v>-3.7549550106675729</v>
      </c>
      <c r="W3384" s="4" t="str">
        <f t="shared" si="581"/>
        <v>Need Improvement</v>
      </c>
      <c r="X3384" s="4" t="str">
        <f t="shared" si="582"/>
        <v>Poor</v>
      </c>
    </row>
    <row r="3385" spans="1:24" x14ac:dyDescent="0.3">
      <c r="A3385" s="4">
        <v>915655</v>
      </c>
      <c r="B3385" s="4" t="s">
        <v>26</v>
      </c>
      <c r="C3385" s="5">
        <v>45377</v>
      </c>
      <c r="D3385" s="6">
        <v>45377</v>
      </c>
      <c r="E3385" s="7">
        <v>45377</v>
      </c>
      <c r="F3385" s="13">
        <v>45377</v>
      </c>
      <c r="G3385" s="4" t="s">
        <v>12</v>
      </c>
      <c r="H3385" s="4" t="s">
        <v>19</v>
      </c>
      <c r="I3385" s="4">
        <v>6409</v>
      </c>
      <c r="J3385" s="4">
        <v>547</v>
      </c>
      <c r="K3385" s="4">
        <v>38</v>
      </c>
      <c r="L3385" s="1">
        <v>3593.8</v>
      </c>
      <c r="M3385" s="1">
        <v>9735.93</v>
      </c>
      <c r="N3385" s="2">
        <f t="shared" si="572"/>
        <v>2.7090906561300017</v>
      </c>
      <c r="O3385" s="3">
        <f t="shared" si="573"/>
        <v>8.5348728350756742E-2</v>
      </c>
      <c r="P3385" s="3">
        <f t="shared" si="574"/>
        <v>6.9469835466179158E-2</v>
      </c>
      <c r="Q3385" s="8">
        <f t="shared" si="575"/>
        <v>6.5700182815356492</v>
      </c>
      <c r="R3385" s="8">
        <f t="shared" si="576"/>
        <v>94.573684210526324</v>
      </c>
      <c r="S3385" s="8">
        <f t="shared" si="577"/>
        <v>6142.13</v>
      </c>
      <c r="T3385" s="3">
        <f t="shared" si="578"/>
        <v>0.63087244875425352</v>
      </c>
      <c r="U3385" s="3">
        <f t="shared" si="579"/>
        <v>0.56074270557029182</v>
      </c>
      <c r="V3385" s="3">
        <f t="shared" si="580"/>
        <v>0.58510646957977119</v>
      </c>
      <c r="W3385" s="4" t="str">
        <f t="shared" si="581"/>
        <v>Need Improvement</v>
      </c>
      <c r="X3385" s="4" t="str">
        <f t="shared" si="582"/>
        <v>Good</v>
      </c>
    </row>
    <row r="3386" spans="1:24" x14ac:dyDescent="0.3">
      <c r="A3386" s="4">
        <v>328730</v>
      </c>
      <c r="B3386" s="4" t="s">
        <v>11</v>
      </c>
      <c r="C3386" s="5">
        <v>45378</v>
      </c>
      <c r="D3386" s="6">
        <v>45378</v>
      </c>
      <c r="E3386" s="7">
        <v>45378</v>
      </c>
      <c r="F3386" s="13">
        <v>45378</v>
      </c>
      <c r="G3386" s="4" t="s">
        <v>27</v>
      </c>
      <c r="H3386" s="4" t="s">
        <v>25</v>
      </c>
      <c r="I3386" s="4">
        <v>1193</v>
      </c>
      <c r="J3386" s="4">
        <v>482</v>
      </c>
      <c r="K3386" s="4">
        <v>55</v>
      </c>
      <c r="L3386" s="1">
        <v>1959.62</v>
      </c>
      <c r="M3386" s="1">
        <v>9576.1200000000008</v>
      </c>
      <c r="N3386" s="2">
        <f t="shared" si="572"/>
        <v>4.8867229360794449</v>
      </c>
      <c r="O3386" s="3">
        <f t="shared" si="573"/>
        <v>0.40402347024308466</v>
      </c>
      <c r="P3386" s="3">
        <f t="shared" si="574"/>
        <v>0.11410788381742738</v>
      </c>
      <c r="Q3386" s="8">
        <f t="shared" si="575"/>
        <v>4.0656016597510369</v>
      </c>
      <c r="R3386" s="8">
        <f t="shared" si="576"/>
        <v>35.629454545454543</v>
      </c>
      <c r="S3386" s="8">
        <f t="shared" si="577"/>
        <v>7616.5000000000009</v>
      </c>
      <c r="T3386" s="3">
        <f t="shared" si="578"/>
        <v>0.7953638843289349</v>
      </c>
      <c r="U3386" s="3">
        <f t="shared" si="579"/>
        <v>1.6425984911986589</v>
      </c>
      <c r="V3386" s="3">
        <f t="shared" si="580"/>
        <v>0.25728615505809749</v>
      </c>
      <c r="W3386" s="4" t="str">
        <f t="shared" si="581"/>
        <v>Need Improvement</v>
      </c>
      <c r="X3386" s="4" t="str">
        <f t="shared" si="582"/>
        <v>Excellent</v>
      </c>
    </row>
    <row r="3387" spans="1:24" x14ac:dyDescent="0.3">
      <c r="A3387" s="4">
        <v>171571</v>
      </c>
      <c r="B3387" s="4" t="s">
        <v>14</v>
      </c>
      <c r="C3387" s="5">
        <v>45378</v>
      </c>
      <c r="D3387" s="6">
        <v>45378</v>
      </c>
      <c r="E3387" s="7">
        <v>45378</v>
      </c>
      <c r="F3387" s="13">
        <v>45378</v>
      </c>
      <c r="G3387" s="4" t="s">
        <v>12</v>
      </c>
      <c r="H3387" s="4" t="s">
        <v>19</v>
      </c>
      <c r="I3387" s="4">
        <v>3972</v>
      </c>
      <c r="J3387" s="4">
        <v>699</v>
      </c>
      <c r="K3387" s="4">
        <v>62</v>
      </c>
      <c r="L3387" s="1">
        <v>3848.47</v>
      </c>
      <c r="M3387" s="1">
        <v>4772.1499999999996</v>
      </c>
      <c r="N3387" s="2">
        <f t="shared" si="572"/>
        <v>1.2400122646142493</v>
      </c>
      <c r="O3387" s="3">
        <f t="shared" si="573"/>
        <v>0.17598187311178248</v>
      </c>
      <c r="P3387" s="3">
        <f t="shared" si="574"/>
        <v>8.869814020028613E-2</v>
      </c>
      <c r="Q3387" s="8">
        <f t="shared" si="575"/>
        <v>5.505679542203147</v>
      </c>
      <c r="R3387" s="8">
        <f t="shared" si="576"/>
        <v>62.072096774193547</v>
      </c>
      <c r="S3387" s="8">
        <f t="shared" si="577"/>
        <v>923.67999999999984</v>
      </c>
      <c r="T3387" s="3">
        <f t="shared" si="578"/>
        <v>0.19355636348396424</v>
      </c>
      <c r="U3387" s="3">
        <f t="shared" si="579"/>
        <v>0.96889979859013087</v>
      </c>
      <c r="V3387" s="3">
        <f t="shared" si="580"/>
        <v>4.166453750216526</v>
      </c>
      <c r="W3387" s="4" t="str">
        <f t="shared" si="581"/>
        <v>Need Improvement</v>
      </c>
      <c r="X3387" s="4" t="str">
        <f t="shared" si="582"/>
        <v>Need Improvement</v>
      </c>
    </row>
    <row r="3388" spans="1:24" x14ac:dyDescent="0.3">
      <c r="A3388" s="4">
        <v>51281</v>
      </c>
      <c r="B3388" s="4" t="s">
        <v>16</v>
      </c>
      <c r="C3388" s="5">
        <v>45378</v>
      </c>
      <c r="D3388" s="6">
        <v>45378</v>
      </c>
      <c r="E3388" s="7">
        <v>45378</v>
      </c>
      <c r="F3388" s="13">
        <v>45378</v>
      </c>
      <c r="G3388" s="4" t="s">
        <v>21</v>
      </c>
      <c r="H3388" s="4" t="s">
        <v>17</v>
      </c>
      <c r="I3388" s="4">
        <v>8387</v>
      </c>
      <c r="J3388" s="4">
        <v>732</v>
      </c>
      <c r="K3388" s="4">
        <v>92</v>
      </c>
      <c r="L3388" s="1">
        <v>4988.66</v>
      </c>
      <c r="M3388" s="1">
        <v>4619.99</v>
      </c>
      <c r="N3388" s="2">
        <f t="shared" si="572"/>
        <v>0.9260983911511308</v>
      </c>
      <c r="O3388" s="3">
        <f t="shared" si="573"/>
        <v>8.7277930129963044E-2</v>
      </c>
      <c r="P3388" s="3">
        <f t="shared" si="574"/>
        <v>0.12568306010928962</v>
      </c>
      <c r="Q3388" s="8">
        <f t="shared" si="575"/>
        <v>6.8151092896174861</v>
      </c>
      <c r="R3388" s="8">
        <f t="shared" si="576"/>
        <v>54.224565217391302</v>
      </c>
      <c r="S3388" s="8">
        <f t="shared" si="577"/>
        <v>-368.67000000000007</v>
      </c>
      <c r="T3388" s="3">
        <f t="shared" si="578"/>
        <v>-7.9798874023536873E-2</v>
      </c>
      <c r="U3388" s="3">
        <f t="shared" si="579"/>
        <v>0.59480863240729698</v>
      </c>
      <c r="V3388" s="3">
        <f t="shared" si="580"/>
        <v>-13.531505140098188</v>
      </c>
      <c r="W3388" s="4" t="str">
        <f t="shared" si="581"/>
        <v>Need Improvement</v>
      </c>
      <c r="X3388" s="4" t="str">
        <f t="shared" si="582"/>
        <v>Poor</v>
      </c>
    </row>
    <row r="3389" spans="1:24" x14ac:dyDescent="0.3">
      <c r="A3389" s="4">
        <v>57219</v>
      </c>
      <c r="B3389" s="4" t="s">
        <v>18</v>
      </c>
      <c r="C3389" s="5">
        <v>45378</v>
      </c>
      <c r="D3389" s="6">
        <v>45378</v>
      </c>
      <c r="E3389" s="7">
        <v>45378</v>
      </c>
      <c r="F3389" s="13">
        <v>45378</v>
      </c>
      <c r="G3389" s="4" t="s">
        <v>12</v>
      </c>
      <c r="H3389" s="4" t="s">
        <v>17</v>
      </c>
      <c r="I3389" s="4">
        <v>9351</v>
      </c>
      <c r="J3389" s="4">
        <v>445</v>
      </c>
      <c r="K3389" s="4">
        <v>74</v>
      </c>
      <c r="L3389" s="1">
        <v>3158.94</v>
      </c>
      <c r="M3389" s="1">
        <v>8779.02</v>
      </c>
      <c r="N3389" s="2">
        <f t="shared" si="572"/>
        <v>2.7791031168683165</v>
      </c>
      <c r="O3389" s="3">
        <f t="shared" si="573"/>
        <v>4.7588493209282427E-2</v>
      </c>
      <c r="P3389" s="3">
        <f t="shared" si="574"/>
        <v>0.16629213483146069</v>
      </c>
      <c r="Q3389" s="8">
        <f t="shared" si="575"/>
        <v>7.098741573033708</v>
      </c>
      <c r="R3389" s="8">
        <f t="shared" si="576"/>
        <v>42.688378378378381</v>
      </c>
      <c r="S3389" s="8">
        <f t="shared" si="577"/>
        <v>5620.08</v>
      </c>
      <c r="T3389" s="3">
        <f t="shared" si="578"/>
        <v>0.64017168203284647</v>
      </c>
      <c r="U3389" s="3">
        <f t="shared" si="579"/>
        <v>0.3378184151427655</v>
      </c>
      <c r="V3389" s="3">
        <f t="shared" si="580"/>
        <v>0.56208096681897768</v>
      </c>
      <c r="W3389" s="4" t="str">
        <f t="shared" si="581"/>
        <v>Need Improvement</v>
      </c>
      <c r="X3389" s="4" t="str">
        <f t="shared" si="582"/>
        <v>Good</v>
      </c>
    </row>
    <row r="3390" spans="1:24" x14ac:dyDescent="0.3">
      <c r="A3390" s="4">
        <v>933572</v>
      </c>
      <c r="B3390" s="4" t="s">
        <v>20</v>
      </c>
      <c r="C3390" s="5">
        <v>45378</v>
      </c>
      <c r="D3390" s="6">
        <v>45378</v>
      </c>
      <c r="E3390" s="7">
        <v>45378</v>
      </c>
      <c r="F3390" s="13">
        <v>45378</v>
      </c>
      <c r="G3390" s="4" t="s">
        <v>21</v>
      </c>
      <c r="H3390" s="4" t="s">
        <v>19</v>
      </c>
      <c r="I3390" s="4">
        <v>5668</v>
      </c>
      <c r="J3390" s="4">
        <v>833</v>
      </c>
      <c r="K3390" s="4">
        <v>89</v>
      </c>
      <c r="L3390" s="1">
        <v>4846.54</v>
      </c>
      <c r="M3390" s="1">
        <v>3920.06</v>
      </c>
      <c r="N3390" s="2">
        <f t="shared" si="572"/>
        <v>0.80883681966928989</v>
      </c>
      <c r="O3390" s="3">
        <f t="shared" si="573"/>
        <v>0.14696541990119971</v>
      </c>
      <c r="P3390" s="3">
        <f t="shared" si="574"/>
        <v>0.10684273709483794</v>
      </c>
      <c r="Q3390" s="8">
        <f t="shared" si="575"/>
        <v>5.8181752701080436</v>
      </c>
      <c r="R3390" s="8">
        <f t="shared" si="576"/>
        <v>54.455505617977529</v>
      </c>
      <c r="S3390" s="8">
        <f t="shared" si="577"/>
        <v>-926.48</v>
      </c>
      <c r="T3390" s="3">
        <f t="shared" si="578"/>
        <v>-0.23634332127569477</v>
      </c>
      <c r="U3390" s="3">
        <f t="shared" si="579"/>
        <v>0.85507057163020461</v>
      </c>
      <c r="V3390" s="3">
        <f t="shared" si="580"/>
        <v>-5.2311328900785767</v>
      </c>
      <c r="W3390" s="4" t="str">
        <f t="shared" si="581"/>
        <v>Need Improvement</v>
      </c>
      <c r="X3390" s="4" t="str">
        <f t="shared" si="582"/>
        <v>Poor</v>
      </c>
    </row>
    <row r="3391" spans="1:24" x14ac:dyDescent="0.3">
      <c r="A3391" s="4">
        <v>730069</v>
      </c>
      <c r="B3391" s="4" t="s">
        <v>22</v>
      </c>
      <c r="C3391" s="5">
        <v>45378</v>
      </c>
      <c r="D3391" s="6">
        <v>45378</v>
      </c>
      <c r="E3391" s="7">
        <v>45378</v>
      </c>
      <c r="F3391" s="13">
        <v>45378</v>
      </c>
      <c r="G3391" s="4" t="s">
        <v>27</v>
      </c>
      <c r="H3391" s="4" t="s">
        <v>17</v>
      </c>
      <c r="I3391" s="4">
        <v>5941</v>
      </c>
      <c r="J3391" s="4">
        <v>799</v>
      </c>
      <c r="K3391" s="4">
        <v>20</v>
      </c>
      <c r="L3391" s="1">
        <v>3699.9</v>
      </c>
      <c r="M3391" s="1">
        <v>3821.61</v>
      </c>
      <c r="N3391" s="2">
        <f t="shared" si="572"/>
        <v>1.0328954836617206</v>
      </c>
      <c r="O3391" s="3">
        <f t="shared" si="573"/>
        <v>0.13448914324187847</v>
      </c>
      <c r="P3391" s="3">
        <f t="shared" si="574"/>
        <v>2.5031289111389236E-2</v>
      </c>
      <c r="Q3391" s="8">
        <f t="shared" si="575"/>
        <v>4.6306633291614521</v>
      </c>
      <c r="R3391" s="8">
        <f t="shared" si="576"/>
        <v>184.995</v>
      </c>
      <c r="S3391" s="8">
        <f t="shared" si="577"/>
        <v>121.71000000000004</v>
      </c>
      <c r="T3391" s="3">
        <f t="shared" si="578"/>
        <v>3.1847833766396896E-2</v>
      </c>
      <c r="U3391" s="3">
        <f t="shared" si="579"/>
        <v>0.62277394378050832</v>
      </c>
      <c r="V3391" s="3">
        <f t="shared" si="580"/>
        <v>30.39930983485333</v>
      </c>
      <c r="W3391" s="4" t="str">
        <f t="shared" si="581"/>
        <v>Need Improvement</v>
      </c>
      <c r="X3391" s="4" t="str">
        <f t="shared" si="582"/>
        <v>Need Improvement</v>
      </c>
    </row>
    <row r="3392" spans="1:24" x14ac:dyDescent="0.3">
      <c r="A3392" s="4">
        <v>662344</v>
      </c>
      <c r="B3392" s="4" t="s">
        <v>23</v>
      </c>
      <c r="C3392" s="5">
        <v>45378</v>
      </c>
      <c r="D3392" s="6">
        <v>45378</v>
      </c>
      <c r="E3392" s="7">
        <v>45378</v>
      </c>
      <c r="F3392" s="13">
        <v>45378</v>
      </c>
      <c r="G3392" s="4" t="s">
        <v>27</v>
      </c>
      <c r="H3392" s="4" t="s">
        <v>19</v>
      </c>
      <c r="I3392" s="4">
        <v>5036</v>
      </c>
      <c r="J3392" s="4">
        <v>388</v>
      </c>
      <c r="K3392" s="4">
        <v>73</v>
      </c>
      <c r="L3392" s="1">
        <v>1793.06</v>
      </c>
      <c r="M3392" s="1">
        <v>4621.4799999999996</v>
      </c>
      <c r="N3392" s="2">
        <f t="shared" si="572"/>
        <v>2.5774262991757104</v>
      </c>
      <c r="O3392" s="3">
        <f t="shared" si="573"/>
        <v>7.7045274027005561E-2</v>
      </c>
      <c r="P3392" s="3">
        <f t="shared" si="574"/>
        <v>0.18814432989690721</v>
      </c>
      <c r="Q3392" s="8">
        <f t="shared" si="575"/>
        <v>4.6212886597938141</v>
      </c>
      <c r="R3392" s="8">
        <f t="shared" si="576"/>
        <v>24.562465753424657</v>
      </c>
      <c r="S3392" s="8">
        <f t="shared" si="577"/>
        <v>2828.4199999999996</v>
      </c>
      <c r="T3392" s="3">
        <f t="shared" si="578"/>
        <v>0.61201606411798815</v>
      </c>
      <c r="U3392" s="3">
        <f t="shared" si="579"/>
        <v>0.35604845115170769</v>
      </c>
      <c r="V3392" s="3">
        <f t="shared" si="580"/>
        <v>0.63394403942837352</v>
      </c>
      <c r="W3392" s="4" t="str">
        <f t="shared" si="581"/>
        <v>Need Improvement</v>
      </c>
      <c r="X3392" s="4" t="str">
        <f t="shared" si="582"/>
        <v>Need Improvement</v>
      </c>
    </row>
    <row r="3393" spans="1:24" x14ac:dyDescent="0.3">
      <c r="A3393" s="4">
        <v>36917</v>
      </c>
      <c r="B3393" s="4" t="s">
        <v>24</v>
      </c>
      <c r="C3393" s="5">
        <v>45378</v>
      </c>
      <c r="D3393" s="6">
        <v>45378</v>
      </c>
      <c r="E3393" s="7">
        <v>45378</v>
      </c>
      <c r="F3393" s="13">
        <v>45378</v>
      </c>
      <c r="G3393" s="4" t="s">
        <v>27</v>
      </c>
      <c r="H3393" s="4" t="s">
        <v>13</v>
      </c>
      <c r="I3393" s="4">
        <v>9733</v>
      </c>
      <c r="J3393" s="4">
        <v>246</v>
      </c>
      <c r="K3393" s="4">
        <v>44</v>
      </c>
      <c r="L3393" s="1">
        <v>1675.77</v>
      </c>
      <c r="M3393" s="1">
        <v>2682.32</v>
      </c>
      <c r="N3393" s="2">
        <f t="shared" si="572"/>
        <v>1.6006492537758763</v>
      </c>
      <c r="O3393" s="3">
        <f t="shared" si="573"/>
        <v>2.5274838179389705E-2</v>
      </c>
      <c r="P3393" s="3">
        <f t="shared" si="574"/>
        <v>0.17886178861788618</v>
      </c>
      <c r="Q3393" s="8">
        <f t="shared" si="575"/>
        <v>6.8120731707317068</v>
      </c>
      <c r="R3393" s="8">
        <f t="shared" si="576"/>
        <v>38.085681818181818</v>
      </c>
      <c r="S3393" s="8">
        <f t="shared" si="577"/>
        <v>1006.5500000000002</v>
      </c>
      <c r="T3393" s="3">
        <f t="shared" si="578"/>
        <v>0.3752535118852337</v>
      </c>
      <c r="U3393" s="3">
        <f t="shared" si="579"/>
        <v>0.17217404705640604</v>
      </c>
      <c r="V3393" s="3">
        <f t="shared" si="580"/>
        <v>1.6648651333763844</v>
      </c>
      <c r="W3393" s="4" t="str">
        <f t="shared" si="581"/>
        <v>Need Improvement</v>
      </c>
      <c r="X3393" s="4" t="str">
        <f t="shared" si="582"/>
        <v>Need Improvement</v>
      </c>
    </row>
    <row r="3394" spans="1:24" x14ac:dyDescent="0.3">
      <c r="A3394" s="4">
        <v>165491</v>
      </c>
      <c r="B3394" s="4" t="s">
        <v>26</v>
      </c>
      <c r="C3394" s="5">
        <v>45378</v>
      </c>
      <c r="D3394" s="6">
        <v>45378</v>
      </c>
      <c r="E3394" s="7">
        <v>45378</v>
      </c>
      <c r="F3394" s="13">
        <v>45378</v>
      </c>
      <c r="G3394" s="4" t="s">
        <v>27</v>
      </c>
      <c r="H3394" s="4" t="s">
        <v>25</v>
      </c>
      <c r="I3394" s="4">
        <v>7600</v>
      </c>
      <c r="J3394" s="4">
        <v>252</v>
      </c>
      <c r="K3394" s="4">
        <v>34</v>
      </c>
      <c r="L3394" s="1">
        <v>4675.3599999999997</v>
      </c>
      <c r="M3394" s="1">
        <v>5647.83</v>
      </c>
      <c r="N3394" s="2">
        <f t="shared" si="572"/>
        <v>1.2079989562301086</v>
      </c>
      <c r="O3394" s="3">
        <f t="shared" si="573"/>
        <v>3.3157894736842108E-2</v>
      </c>
      <c r="P3394" s="3">
        <f t="shared" si="574"/>
        <v>0.13492063492063491</v>
      </c>
      <c r="Q3394" s="8">
        <f t="shared" si="575"/>
        <v>18.553015873015873</v>
      </c>
      <c r="R3394" s="8">
        <f t="shared" si="576"/>
        <v>137.51058823529411</v>
      </c>
      <c r="S3394" s="8">
        <f t="shared" si="577"/>
        <v>972.47000000000025</v>
      </c>
      <c r="T3394" s="3">
        <f t="shared" si="578"/>
        <v>0.17218471519149839</v>
      </c>
      <c r="U3394" s="3">
        <f t="shared" si="579"/>
        <v>0.61517894736842105</v>
      </c>
      <c r="V3394" s="3">
        <f t="shared" si="580"/>
        <v>4.8077164334118256</v>
      </c>
      <c r="W3394" s="4" t="str">
        <f t="shared" si="581"/>
        <v>Need Improvement</v>
      </c>
      <c r="X3394" s="4" t="str">
        <f t="shared" si="582"/>
        <v>Need Improvement</v>
      </c>
    </row>
    <row r="3395" spans="1:24" x14ac:dyDescent="0.3">
      <c r="A3395" s="4">
        <v>111010</v>
      </c>
      <c r="B3395" s="4" t="s">
        <v>11</v>
      </c>
      <c r="C3395" s="5">
        <v>45379</v>
      </c>
      <c r="D3395" s="6">
        <v>45379</v>
      </c>
      <c r="E3395" s="7">
        <v>45379</v>
      </c>
      <c r="F3395" s="13">
        <v>45379</v>
      </c>
      <c r="G3395" s="4" t="s">
        <v>21</v>
      </c>
      <c r="H3395" s="4" t="s">
        <v>19</v>
      </c>
      <c r="I3395" s="4">
        <v>5893</v>
      </c>
      <c r="J3395" s="4">
        <v>262</v>
      </c>
      <c r="K3395" s="4">
        <v>80</v>
      </c>
      <c r="L3395" s="1">
        <v>3923.61</v>
      </c>
      <c r="M3395" s="1">
        <v>6947.31</v>
      </c>
      <c r="N3395" s="2">
        <f t="shared" ref="N3395:N3458" si="583">M3395/L3395</f>
        <v>1.7706423421288049</v>
      </c>
      <c r="O3395" s="3">
        <f t="shared" ref="O3395:O3458" si="584">J3395/I3395</f>
        <v>4.4459528253860514E-2</v>
      </c>
      <c r="P3395" s="3">
        <f t="shared" ref="P3395:P3458" si="585">K3395/J3395</f>
        <v>0.30534351145038169</v>
      </c>
      <c r="Q3395" s="8">
        <f t="shared" ref="Q3395:Q3458" si="586">L3395/J3395</f>
        <v>14.9756106870229</v>
      </c>
      <c r="R3395" s="8">
        <f t="shared" ref="R3395:R3458" si="587">L3395/K3395</f>
        <v>49.045124999999999</v>
      </c>
      <c r="S3395" s="8">
        <f t="shared" ref="S3395:S3458" si="588">M3395-L3395</f>
        <v>3023.7000000000003</v>
      </c>
      <c r="T3395" s="3">
        <f t="shared" ref="T3395:T3458" si="589">S3395/M3395</f>
        <v>0.4352332053701361</v>
      </c>
      <c r="U3395" s="3">
        <f t="shared" ref="U3395:U3458" si="590">L3395/I3395</f>
        <v>0.66580858645851015</v>
      </c>
      <c r="V3395" s="3">
        <f t="shared" ref="V3395:V3458" si="591">L3395/S3395</f>
        <v>1.2976188113900187</v>
      </c>
      <c r="W3395" s="4" t="str">
        <f t="shared" ref="W3395:W3458" si="592">_xlfn.IFS(N3395&gt;=8,"Excellent",N3395&gt;=5,"Good",N3395&gt;0,"Need Improvement")</f>
        <v>Need Improvement</v>
      </c>
      <c r="X3395" s="4" t="str">
        <f t="shared" ref="X3395:X3458" si="593">_xlfn.IFS(S3395&gt;7000,"Excellent",S3395&gt;4000,"Good",S3395&gt;0,"Need Improvement",S3395&lt;=0,"Poor")</f>
        <v>Need Improvement</v>
      </c>
    </row>
    <row r="3396" spans="1:24" x14ac:dyDescent="0.3">
      <c r="A3396" s="4">
        <v>233488</v>
      </c>
      <c r="B3396" s="4" t="s">
        <v>14</v>
      </c>
      <c r="C3396" s="5">
        <v>45379</v>
      </c>
      <c r="D3396" s="6">
        <v>45379</v>
      </c>
      <c r="E3396" s="7">
        <v>45379</v>
      </c>
      <c r="F3396" s="13">
        <v>45379</v>
      </c>
      <c r="G3396" s="4" t="s">
        <v>15</v>
      </c>
      <c r="H3396" s="4" t="s">
        <v>13</v>
      </c>
      <c r="I3396" s="4">
        <v>6198</v>
      </c>
      <c r="J3396" s="4">
        <v>152</v>
      </c>
      <c r="K3396" s="4">
        <v>26</v>
      </c>
      <c r="L3396" s="1">
        <v>1013.03</v>
      </c>
      <c r="M3396" s="1">
        <v>3583.59</v>
      </c>
      <c r="N3396" s="2">
        <f t="shared" si="583"/>
        <v>3.5374964216262108</v>
      </c>
      <c r="O3396" s="3">
        <f t="shared" si="584"/>
        <v>2.4524040012907391E-2</v>
      </c>
      <c r="P3396" s="3">
        <f t="shared" si="585"/>
        <v>0.17105263157894737</v>
      </c>
      <c r="Q3396" s="8">
        <f t="shared" si="586"/>
        <v>6.6646710526315784</v>
      </c>
      <c r="R3396" s="8">
        <f t="shared" si="587"/>
        <v>38.962692307692308</v>
      </c>
      <c r="S3396" s="8">
        <f t="shared" si="588"/>
        <v>2570.5600000000004</v>
      </c>
      <c r="T3396" s="3">
        <f t="shared" si="589"/>
        <v>0.7173142016804378</v>
      </c>
      <c r="U3396" s="3">
        <f t="shared" si="590"/>
        <v>0.16344465956760246</v>
      </c>
      <c r="V3396" s="3">
        <f t="shared" si="591"/>
        <v>0.39408922569401211</v>
      </c>
      <c r="W3396" s="4" t="str">
        <f t="shared" si="592"/>
        <v>Need Improvement</v>
      </c>
      <c r="X3396" s="4" t="str">
        <f t="shared" si="593"/>
        <v>Need Improvement</v>
      </c>
    </row>
    <row r="3397" spans="1:24" x14ac:dyDescent="0.3">
      <c r="A3397" s="4">
        <v>876984</v>
      </c>
      <c r="B3397" s="4" t="s">
        <v>16</v>
      </c>
      <c r="C3397" s="5">
        <v>45379</v>
      </c>
      <c r="D3397" s="6">
        <v>45379</v>
      </c>
      <c r="E3397" s="7">
        <v>45379</v>
      </c>
      <c r="F3397" s="13">
        <v>45379</v>
      </c>
      <c r="G3397" s="4" t="s">
        <v>21</v>
      </c>
      <c r="H3397" s="4" t="s">
        <v>13</v>
      </c>
      <c r="I3397" s="4">
        <v>7149</v>
      </c>
      <c r="J3397" s="4">
        <v>431</v>
      </c>
      <c r="K3397" s="4">
        <v>31</v>
      </c>
      <c r="L3397" s="1">
        <v>4194.82</v>
      </c>
      <c r="M3397" s="1">
        <v>4228.99</v>
      </c>
      <c r="N3397" s="2">
        <f t="shared" si="583"/>
        <v>1.0081457607239406</v>
      </c>
      <c r="O3397" s="3">
        <f t="shared" si="584"/>
        <v>6.0288152189117358E-2</v>
      </c>
      <c r="P3397" s="3">
        <f t="shared" si="585"/>
        <v>7.1925754060324823E-2</v>
      </c>
      <c r="Q3397" s="8">
        <f t="shared" si="586"/>
        <v>9.7327610208816697</v>
      </c>
      <c r="R3397" s="8">
        <f t="shared" si="587"/>
        <v>135.31677419354838</v>
      </c>
      <c r="S3397" s="8">
        <f t="shared" si="588"/>
        <v>34.170000000000073</v>
      </c>
      <c r="T3397" s="3">
        <f t="shared" si="589"/>
        <v>8.0799434380313204E-3</v>
      </c>
      <c r="U3397" s="3">
        <f t="shared" si="590"/>
        <v>0.58677017764722339</v>
      </c>
      <c r="V3397" s="3">
        <f t="shared" si="591"/>
        <v>122.76324261047675</v>
      </c>
      <c r="W3397" s="4" t="str">
        <f t="shared" si="592"/>
        <v>Need Improvement</v>
      </c>
      <c r="X3397" s="4" t="str">
        <f t="shared" si="593"/>
        <v>Need Improvement</v>
      </c>
    </row>
    <row r="3398" spans="1:24" x14ac:dyDescent="0.3">
      <c r="A3398" s="4">
        <v>300232</v>
      </c>
      <c r="B3398" s="4" t="s">
        <v>18</v>
      </c>
      <c r="C3398" s="5">
        <v>45379</v>
      </c>
      <c r="D3398" s="6">
        <v>45379</v>
      </c>
      <c r="E3398" s="7">
        <v>45379</v>
      </c>
      <c r="F3398" s="13">
        <v>45379</v>
      </c>
      <c r="G3398" s="4" t="s">
        <v>21</v>
      </c>
      <c r="H3398" s="4" t="s">
        <v>17</v>
      </c>
      <c r="I3398" s="4">
        <v>9717</v>
      </c>
      <c r="J3398" s="4">
        <v>296</v>
      </c>
      <c r="K3398" s="4">
        <v>15</v>
      </c>
      <c r="L3398" s="1">
        <v>1078.82</v>
      </c>
      <c r="M3398" s="1">
        <v>9747.82</v>
      </c>
      <c r="N3398" s="2">
        <f t="shared" si="583"/>
        <v>9.0356315233310465</v>
      </c>
      <c r="O3398" s="3">
        <f t="shared" si="584"/>
        <v>3.046207677266646E-2</v>
      </c>
      <c r="P3398" s="3">
        <f t="shared" si="585"/>
        <v>5.0675675675675678E-2</v>
      </c>
      <c r="Q3398" s="8">
        <f t="shared" si="586"/>
        <v>3.6446621621621618</v>
      </c>
      <c r="R3398" s="8">
        <f t="shared" si="587"/>
        <v>71.921333333333322</v>
      </c>
      <c r="S3398" s="8">
        <f t="shared" si="588"/>
        <v>8669</v>
      </c>
      <c r="T3398" s="3">
        <f t="shared" si="589"/>
        <v>0.88932704953517816</v>
      </c>
      <c r="U3398" s="3">
        <f t="shared" si="590"/>
        <v>0.11102397859421631</v>
      </c>
      <c r="V3398" s="3">
        <f t="shared" si="591"/>
        <v>0.12444572615065173</v>
      </c>
      <c r="W3398" s="4" t="str">
        <f t="shared" si="592"/>
        <v>Excellent</v>
      </c>
      <c r="X3398" s="4" t="str">
        <f t="shared" si="593"/>
        <v>Excellent</v>
      </c>
    </row>
    <row r="3399" spans="1:24" x14ac:dyDescent="0.3">
      <c r="A3399" s="4">
        <v>985659</v>
      </c>
      <c r="B3399" s="4" t="s">
        <v>20</v>
      </c>
      <c r="C3399" s="5">
        <v>45379</v>
      </c>
      <c r="D3399" s="6">
        <v>45379</v>
      </c>
      <c r="E3399" s="7">
        <v>45379</v>
      </c>
      <c r="F3399" s="13">
        <v>45379</v>
      </c>
      <c r="G3399" s="4" t="s">
        <v>15</v>
      </c>
      <c r="H3399" s="4" t="s">
        <v>19</v>
      </c>
      <c r="I3399" s="4">
        <v>9434</v>
      </c>
      <c r="J3399" s="4">
        <v>762</v>
      </c>
      <c r="K3399" s="4">
        <v>31</v>
      </c>
      <c r="L3399" s="1">
        <v>3524.13</v>
      </c>
      <c r="M3399" s="1">
        <v>9767.11</v>
      </c>
      <c r="N3399" s="2">
        <f t="shared" si="583"/>
        <v>2.7714953761637626</v>
      </c>
      <c r="O3399" s="3">
        <f t="shared" si="584"/>
        <v>8.0771676913292345E-2</v>
      </c>
      <c r="P3399" s="3">
        <f t="shared" si="585"/>
        <v>4.0682414698162729E-2</v>
      </c>
      <c r="Q3399" s="8">
        <f t="shared" si="586"/>
        <v>4.6248425196850391</v>
      </c>
      <c r="R3399" s="8">
        <f t="shared" si="587"/>
        <v>113.68161290322581</v>
      </c>
      <c r="S3399" s="8">
        <f t="shared" si="588"/>
        <v>6242.9800000000005</v>
      </c>
      <c r="T3399" s="3">
        <f t="shared" si="589"/>
        <v>0.63918395513104698</v>
      </c>
      <c r="U3399" s="3">
        <f t="shared" si="590"/>
        <v>0.37355628577485689</v>
      </c>
      <c r="V3399" s="3">
        <f t="shared" si="591"/>
        <v>0.56449484060496746</v>
      </c>
      <c r="W3399" s="4" t="str">
        <f t="shared" si="592"/>
        <v>Need Improvement</v>
      </c>
      <c r="X3399" s="4" t="str">
        <f t="shared" si="593"/>
        <v>Good</v>
      </c>
    </row>
    <row r="3400" spans="1:24" x14ac:dyDescent="0.3">
      <c r="A3400" s="4">
        <v>842494</v>
      </c>
      <c r="B3400" s="4" t="s">
        <v>22</v>
      </c>
      <c r="C3400" s="5">
        <v>45379</v>
      </c>
      <c r="D3400" s="6">
        <v>45379</v>
      </c>
      <c r="E3400" s="7">
        <v>45379</v>
      </c>
      <c r="F3400" s="13">
        <v>45379</v>
      </c>
      <c r="G3400" s="4" t="s">
        <v>21</v>
      </c>
      <c r="H3400" s="4" t="s">
        <v>25</v>
      </c>
      <c r="I3400" s="4">
        <v>9687</v>
      </c>
      <c r="J3400" s="4">
        <v>749</v>
      </c>
      <c r="K3400" s="4">
        <v>16</v>
      </c>
      <c r="L3400" s="1">
        <v>2233.04</v>
      </c>
      <c r="M3400" s="1">
        <v>9962.06</v>
      </c>
      <c r="N3400" s="2">
        <f t="shared" si="583"/>
        <v>4.4612098305449068</v>
      </c>
      <c r="O3400" s="3">
        <f t="shared" si="584"/>
        <v>7.7320119748116034E-2</v>
      </c>
      <c r="P3400" s="3">
        <f t="shared" si="585"/>
        <v>2.1361815754339118E-2</v>
      </c>
      <c r="Q3400" s="8">
        <f t="shared" si="586"/>
        <v>2.9813618157543389</v>
      </c>
      <c r="R3400" s="8">
        <f t="shared" si="587"/>
        <v>139.565</v>
      </c>
      <c r="S3400" s="8">
        <f t="shared" si="588"/>
        <v>7729.0199999999995</v>
      </c>
      <c r="T3400" s="3">
        <f t="shared" si="589"/>
        <v>0.77584555804723121</v>
      </c>
      <c r="U3400" s="3">
        <f t="shared" si="590"/>
        <v>0.23051925260658615</v>
      </c>
      <c r="V3400" s="3">
        <f t="shared" si="591"/>
        <v>0.2889163179808048</v>
      </c>
      <c r="W3400" s="4" t="str">
        <f t="shared" si="592"/>
        <v>Need Improvement</v>
      </c>
      <c r="X3400" s="4" t="str">
        <f t="shared" si="593"/>
        <v>Excellent</v>
      </c>
    </row>
    <row r="3401" spans="1:24" x14ac:dyDescent="0.3">
      <c r="A3401" s="4">
        <v>23162</v>
      </c>
      <c r="B3401" s="4" t="s">
        <v>23</v>
      </c>
      <c r="C3401" s="5">
        <v>45379</v>
      </c>
      <c r="D3401" s="6">
        <v>45379</v>
      </c>
      <c r="E3401" s="7">
        <v>45379</v>
      </c>
      <c r="F3401" s="13">
        <v>45379</v>
      </c>
      <c r="G3401" s="4" t="s">
        <v>15</v>
      </c>
      <c r="H3401" s="4" t="s">
        <v>25</v>
      </c>
      <c r="I3401" s="4">
        <v>1821</v>
      </c>
      <c r="J3401" s="4">
        <v>631</v>
      </c>
      <c r="K3401" s="4">
        <v>88</v>
      </c>
      <c r="L3401" s="1">
        <v>2508.33</v>
      </c>
      <c r="M3401" s="1">
        <v>7230.66</v>
      </c>
      <c r="N3401" s="2">
        <f t="shared" si="583"/>
        <v>2.8826589802777147</v>
      </c>
      <c r="O3401" s="3">
        <f t="shared" si="584"/>
        <v>0.34651290499725423</v>
      </c>
      <c r="P3401" s="3">
        <f t="shared" si="585"/>
        <v>0.13946117274167988</v>
      </c>
      <c r="Q3401" s="8">
        <f t="shared" si="586"/>
        <v>3.9751664025356575</v>
      </c>
      <c r="R3401" s="8">
        <f t="shared" si="587"/>
        <v>28.50375</v>
      </c>
      <c r="S3401" s="8">
        <f t="shared" si="588"/>
        <v>4722.33</v>
      </c>
      <c r="T3401" s="3">
        <f t="shared" si="589"/>
        <v>0.65309805743874005</v>
      </c>
      <c r="U3401" s="3">
        <f t="shared" si="590"/>
        <v>1.3774464579901153</v>
      </c>
      <c r="V3401" s="3">
        <f t="shared" si="591"/>
        <v>0.53116364167688412</v>
      </c>
      <c r="W3401" s="4" t="str">
        <f t="shared" si="592"/>
        <v>Need Improvement</v>
      </c>
      <c r="X3401" s="4" t="str">
        <f t="shared" si="593"/>
        <v>Good</v>
      </c>
    </row>
    <row r="3402" spans="1:24" x14ac:dyDescent="0.3">
      <c r="A3402" s="4">
        <v>394528</v>
      </c>
      <c r="B3402" s="4" t="s">
        <v>24</v>
      </c>
      <c r="C3402" s="5">
        <v>45379</v>
      </c>
      <c r="D3402" s="6">
        <v>45379</v>
      </c>
      <c r="E3402" s="7">
        <v>45379</v>
      </c>
      <c r="F3402" s="13">
        <v>45379</v>
      </c>
      <c r="G3402" s="4" t="s">
        <v>12</v>
      </c>
      <c r="H3402" s="4" t="s">
        <v>25</v>
      </c>
      <c r="I3402" s="4">
        <v>7379</v>
      </c>
      <c r="J3402" s="4">
        <v>563</v>
      </c>
      <c r="K3402" s="4">
        <v>80</v>
      </c>
      <c r="L3402" s="1">
        <v>4417.7</v>
      </c>
      <c r="M3402" s="1">
        <v>9426.92</v>
      </c>
      <c r="N3402" s="2">
        <f t="shared" si="583"/>
        <v>2.1338977295877948</v>
      </c>
      <c r="O3402" s="3">
        <f t="shared" si="584"/>
        <v>7.6297601300989296E-2</v>
      </c>
      <c r="P3402" s="3">
        <f t="shared" si="585"/>
        <v>0.14209591474245115</v>
      </c>
      <c r="Q3402" s="8">
        <f t="shared" si="586"/>
        <v>7.8467140319715805</v>
      </c>
      <c r="R3402" s="8">
        <f t="shared" si="587"/>
        <v>55.221249999999998</v>
      </c>
      <c r="S3402" s="8">
        <f t="shared" si="588"/>
        <v>5009.22</v>
      </c>
      <c r="T3402" s="3">
        <f t="shared" si="589"/>
        <v>0.53137398004862668</v>
      </c>
      <c r="U3402" s="3">
        <f t="shared" si="590"/>
        <v>0.59868545873424583</v>
      </c>
      <c r="V3402" s="3">
        <f t="shared" si="591"/>
        <v>0.88191375104307645</v>
      </c>
      <c r="W3402" s="4" t="str">
        <f t="shared" si="592"/>
        <v>Need Improvement</v>
      </c>
      <c r="X3402" s="4" t="str">
        <f t="shared" si="593"/>
        <v>Good</v>
      </c>
    </row>
    <row r="3403" spans="1:24" x14ac:dyDescent="0.3">
      <c r="A3403" s="4">
        <v>362901</v>
      </c>
      <c r="B3403" s="4" t="s">
        <v>26</v>
      </c>
      <c r="C3403" s="5">
        <v>45379</v>
      </c>
      <c r="D3403" s="6">
        <v>45379</v>
      </c>
      <c r="E3403" s="7">
        <v>45379</v>
      </c>
      <c r="F3403" s="13">
        <v>45379</v>
      </c>
      <c r="G3403" s="4" t="s">
        <v>15</v>
      </c>
      <c r="H3403" s="4" t="s">
        <v>13</v>
      </c>
      <c r="I3403" s="4">
        <v>4875</v>
      </c>
      <c r="J3403" s="4">
        <v>444</v>
      </c>
      <c r="K3403" s="4">
        <v>23</v>
      </c>
      <c r="L3403" s="1">
        <v>1196.79</v>
      </c>
      <c r="M3403" s="1">
        <v>4615.8100000000004</v>
      </c>
      <c r="N3403" s="2">
        <f t="shared" si="583"/>
        <v>3.8568253411208322</v>
      </c>
      <c r="O3403" s="3">
        <f t="shared" si="584"/>
        <v>9.1076923076923083E-2</v>
      </c>
      <c r="P3403" s="3">
        <f t="shared" si="585"/>
        <v>5.18018018018018E-2</v>
      </c>
      <c r="Q3403" s="8">
        <f t="shared" si="586"/>
        <v>2.6954729729729729</v>
      </c>
      <c r="R3403" s="8">
        <f t="shared" si="587"/>
        <v>52.034347826086957</v>
      </c>
      <c r="S3403" s="8">
        <f t="shared" si="588"/>
        <v>3419.0200000000004</v>
      </c>
      <c r="T3403" s="3">
        <f t="shared" si="589"/>
        <v>0.74071939702890721</v>
      </c>
      <c r="U3403" s="3">
        <f t="shared" si="590"/>
        <v>0.24549538461538462</v>
      </c>
      <c r="V3403" s="3">
        <f t="shared" si="591"/>
        <v>0.35003890003568267</v>
      </c>
      <c r="W3403" s="4" t="str">
        <f t="shared" si="592"/>
        <v>Need Improvement</v>
      </c>
      <c r="X3403" s="4" t="str">
        <f t="shared" si="593"/>
        <v>Need Improvement</v>
      </c>
    </row>
    <row r="3404" spans="1:24" x14ac:dyDescent="0.3">
      <c r="A3404" s="4">
        <v>540343</v>
      </c>
      <c r="B3404" s="4" t="s">
        <v>11</v>
      </c>
      <c r="C3404" s="5">
        <v>45380</v>
      </c>
      <c r="D3404" s="6">
        <v>45380</v>
      </c>
      <c r="E3404" s="7">
        <v>45380</v>
      </c>
      <c r="F3404" s="13">
        <v>45380</v>
      </c>
      <c r="G3404" s="4" t="s">
        <v>21</v>
      </c>
      <c r="H3404" s="4" t="s">
        <v>19</v>
      </c>
      <c r="I3404" s="4">
        <v>3745</v>
      </c>
      <c r="J3404" s="4">
        <v>768</v>
      </c>
      <c r="K3404" s="4">
        <v>22</v>
      </c>
      <c r="L3404" s="1">
        <v>4035.3</v>
      </c>
      <c r="M3404" s="1">
        <v>6452.21</v>
      </c>
      <c r="N3404" s="2">
        <f t="shared" si="583"/>
        <v>1.5989418382772036</v>
      </c>
      <c r="O3404" s="3">
        <f t="shared" si="584"/>
        <v>0.20507343124165553</v>
      </c>
      <c r="P3404" s="3">
        <f t="shared" si="585"/>
        <v>2.8645833333333332E-2</v>
      </c>
      <c r="Q3404" s="8">
        <f t="shared" si="586"/>
        <v>5.2542968750000005</v>
      </c>
      <c r="R3404" s="8">
        <f t="shared" si="587"/>
        <v>183.42272727272729</v>
      </c>
      <c r="S3404" s="8">
        <f t="shared" si="588"/>
        <v>2416.91</v>
      </c>
      <c r="T3404" s="3">
        <f t="shared" si="589"/>
        <v>0.37458638203034306</v>
      </c>
      <c r="U3404" s="3">
        <f t="shared" si="590"/>
        <v>1.0775166889185581</v>
      </c>
      <c r="V3404" s="3">
        <f t="shared" si="591"/>
        <v>1.6696111977690524</v>
      </c>
      <c r="W3404" s="4" t="str">
        <f t="shared" si="592"/>
        <v>Need Improvement</v>
      </c>
      <c r="X3404" s="4" t="str">
        <f t="shared" si="593"/>
        <v>Need Improvement</v>
      </c>
    </row>
    <row r="3405" spans="1:24" x14ac:dyDescent="0.3">
      <c r="A3405" s="4">
        <v>17641</v>
      </c>
      <c r="B3405" s="4" t="s">
        <v>14</v>
      </c>
      <c r="C3405" s="5">
        <v>45380</v>
      </c>
      <c r="D3405" s="6">
        <v>45380</v>
      </c>
      <c r="E3405" s="7">
        <v>45380</v>
      </c>
      <c r="F3405" s="13">
        <v>45380</v>
      </c>
      <c r="G3405" s="4" t="s">
        <v>21</v>
      </c>
      <c r="H3405" s="4" t="s">
        <v>19</v>
      </c>
      <c r="I3405" s="4">
        <v>8099</v>
      </c>
      <c r="J3405" s="4">
        <v>674</v>
      </c>
      <c r="K3405" s="4">
        <v>64</v>
      </c>
      <c r="L3405" s="1">
        <v>4597.6099999999997</v>
      </c>
      <c r="M3405" s="1">
        <v>5540.33</v>
      </c>
      <c r="N3405" s="2">
        <f t="shared" si="583"/>
        <v>1.2050456650303092</v>
      </c>
      <c r="O3405" s="3">
        <f t="shared" si="584"/>
        <v>8.3220150635880979E-2</v>
      </c>
      <c r="P3405" s="3">
        <f t="shared" si="585"/>
        <v>9.4955489614243327E-2</v>
      </c>
      <c r="Q3405" s="8">
        <f t="shared" si="586"/>
        <v>6.8213798219584563</v>
      </c>
      <c r="R3405" s="8">
        <f t="shared" si="587"/>
        <v>71.837656249999995</v>
      </c>
      <c r="S3405" s="8">
        <f t="shared" si="588"/>
        <v>942.72000000000025</v>
      </c>
      <c r="T3405" s="3">
        <f t="shared" si="589"/>
        <v>0.17015592933994911</v>
      </c>
      <c r="U3405" s="3">
        <f t="shared" si="590"/>
        <v>0.56767625632794172</v>
      </c>
      <c r="V3405" s="3">
        <f t="shared" si="591"/>
        <v>4.876962406653087</v>
      </c>
      <c r="W3405" s="4" t="str">
        <f t="shared" si="592"/>
        <v>Need Improvement</v>
      </c>
      <c r="X3405" s="4" t="str">
        <f t="shared" si="593"/>
        <v>Need Improvement</v>
      </c>
    </row>
    <row r="3406" spans="1:24" x14ac:dyDescent="0.3">
      <c r="A3406" s="4">
        <v>629145</v>
      </c>
      <c r="B3406" s="4" t="s">
        <v>16</v>
      </c>
      <c r="C3406" s="5">
        <v>45380</v>
      </c>
      <c r="D3406" s="6">
        <v>45380</v>
      </c>
      <c r="E3406" s="7">
        <v>45380</v>
      </c>
      <c r="F3406" s="13">
        <v>45380</v>
      </c>
      <c r="G3406" s="4" t="s">
        <v>12</v>
      </c>
      <c r="H3406" s="4" t="s">
        <v>17</v>
      </c>
      <c r="I3406" s="4">
        <v>5988</v>
      </c>
      <c r="J3406" s="4">
        <v>879</v>
      </c>
      <c r="K3406" s="4">
        <v>50</v>
      </c>
      <c r="L3406" s="1">
        <v>1284.69</v>
      </c>
      <c r="M3406" s="1">
        <v>7807.86</v>
      </c>
      <c r="N3406" s="2">
        <f t="shared" si="583"/>
        <v>6.0776218387315222</v>
      </c>
      <c r="O3406" s="3">
        <f t="shared" si="584"/>
        <v>0.14679358717434871</v>
      </c>
      <c r="P3406" s="3">
        <f t="shared" si="585"/>
        <v>5.6882821387940839E-2</v>
      </c>
      <c r="Q3406" s="8">
        <f t="shared" si="586"/>
        <v>1.4615358361774744</v>
      </c>
      <c r="R3406" s="8">
        <f t="shared" si="587"/>
        <v>25.6938</v>
      </c>
      <c r="S3406" s="8">
        <f t="shared" si="588"/>
        <v>6523.17</v>
      </c>
      <c r="T3406" s="3">
        <f t="shared" si="589"/>
        <v>0.83546195756583752</v>
      </c>
      <c r="U3406" s="3">
        <f t="shared" si="590"/>
        <v>0.2145440881763527</v>
      </c>
      <c r="V3406" s="3">
        <f t="shared" si="591"/>
        <v>0.19694259079557946</v>
      </c>
      <c r="W3406" s="4" t="str">
        <f t="shared" si="592"/>
        <v>Good</v>
      </c>
      <c r="X3406" s="4" t="str">
        <f t="shared" si="593"/>
        <v>Good</v>
      </c>
    </row>
    <row r="3407" spans="1:24" x14ac:dyDescent="0.3">
      <c r="A3407" s="4">
        <v>923842</v>
      </c>
      <c r="B3407" s="4" t="s">
        <v>18</v>
      </c>
      <c r="C3407" s="5">
        <v>45380</v>
      </c>
      <c r="D3407" s="6">
        <v>45380</v>
      </c>
      <c r="E3407" s="7">
        <v>45380</v>
      </c>
      <c r="F3407" s="13">
        <v>45380</v>
      </c>
      <c r="G3407" s="4" t="s">
        <v>12</v>
      </c>
      <c r="H3407" s="4" t="s">
        <v>13</v>
      </c>
      <c r="I3407" s="4">
        <v>7604</v>
      </c>
      <c r="J3407" s="4">
        <v>793</v>
      </c>
      <c r="K3407" s="4">
        <v>48</v>
      </c>
      <c r="L3407" s="1">
        <v>3017.08</v>
      </c>
      <c r="M3407" s="1">
        <v>4874.88</v>
      </c>
      <c r="N3407" s="2">
        <f t="shared" si="583"/>
        <v>1.6157609344134065</v>
      </c>
      <c r="O3407" s="3">
        <f t="shared" si="584"/>
        <v>0.1042872172540768</v>
      </c>
      <c r="P3407" s="3">
        <f t="shared" si="585"/>
        <v>6.0529634300126103E-2</v>
      </c>
      <c r="Q3407" s="8">
        <f t="shared" si="586"/>
        <v>3.8046406052963428</v>
      </c>
      <c r="R3407" s="8">
        <f t="shared" si="587"/>
        <v>62.855833333333329</v>
      </c>
      <c r="S3407" s="8">
        <f t="shared" si="588"/>
        <v>1857.8000000000002</v>
      </c>
      <c r="T3407" s="3">
        <f t="shared" si="589"/>
        <v>0.38109656032558753</v>
      </c>
      <c r="U3407" s="3">
        <f t="shared" si="590"/>
        <v>0.39677538137822199</v>
      </c>
      <c r="V3407" s="3">
        <f t="shared" si="591"/>
        <v>1.6240068898697382</v>
      </c>
      <c r="W3407" s="4" t="str">
        <f t="shared" si="592"/>
        <v>Need Improvement</v>
      </c>
      <c r="X3407" s="4" t="str">
        <f t="shared" si="593"/>
        <v>Need Improvement</v>
      </c>
    </row>
    <row r="3408" spans="1:24" x14ac:dyDescent="0.3">
      <c r="A3408" s="4">
        <v>262063</v>
      </c>
      <c r="B3408" s="4" t="s">
        <v>20</v>
      </c>
      <c r="C3408" s="5">
        <v>45380</v>
      </c>
      <c r="D3408" s="6">
        <v>45380</v>
      </c>
      <c r="E3408" s="7">
        <v>45380</v>
      </c>
      <c r="F3408" s="13">
        <v>45380</v>
      </c>
      <c r="G3408" s="4" t="s">
        <v>15</v>
      </c>
      <c r="H3408" s="4" t="s">
        <v>19</v>
      </c>
      <c r="I3408" s="4">
        <v>7850</v>
      </c>
      <c r="J3408" s="4">
        <v>664</v>
      </c>
      <c r="K3408" s="4">
        <v>65</v>
      </c>
      <c r="L3408" s="1">
        <v>1152.04</v>
      </c>
      <c r="M3408" s="1">
        <v>2894.01</v>
      </c>
      <c r="N3408" s="2">
        <f t="shared" si="583"/>
        <v>2.512074233533558</v>
      </c>
      <c r="O3408" s="3">
        <f t="shared" si="584"/>
        <v>8.4585987261146495E-2</v>
      </c>
      <c r="P3408" s="3">
        <f t="shared" si="585"/>
        <v>9.7891566265060237E-2</v>
      </c>
      <c r="Q3408" s="8">
        <f t="shared" si="586"/>
        <v>1.7349999999999999</v>
      </c>
      <c r="R3408" s="8">
        <f t="shared" si="587"/>
        <v>17.723692307692307</v>
      </c>
      <c r="S3408" s="8">
        <f t="shared" si="588"/>
        <v>1741.9700000000003</v>
      </c>
      <c r="T3408" s="3">
        <f t="shared" si="589"/>
        <v>0.60192259183624108</v>
      </c>
      <c r="U3408" s="3">
        <f t="shared" si="590"/>
        <v>0.14675668789808916</v>
      </c>
      <c r="V3408" s="3">
        <f t="shared" si="591"/>
        <v>0.66134319190341961</v>
      </c>
      <c r="W3408" s="4" t="str">
        <f t="shared" si="592"/>
        <v>Need Improvement</v>
      </c>
      <c r="X3408" s="4" t="str">
        <f t="shared" si="593"/>
        <v>Need Improvement</v>
      </c>
    </row>
    <row r="3409" spans="1:24" x14ac:dyDescent="0.3">
      <c r="A3409" s="4">
        <v>506700</v>
      </c>
      <c r="B3409" s="4" t="s">
        <v>22</v>
      </c>
      <c r="C3409" s="5">
        <v>45380</v>
      </c>
      <c r="D3409" s="6">
        <v>45380</v>
      </c>
      <c r="E3409" s="7">
        <v>45380</v>
      </c>
      <c r="F3409" s="13">
        <v>45380</v>
      </c>
      <c r="G3409" s="4" t="s">
        <v>15</v>
      </c>
      <c r="H3409" s="4" t="s">
        <v>25</v>
      </c>
      <c r="I3409" s="4">
        <v>1789</v>
      </c>
      <c r="J3409" s="4">
        <v>653</v>
      </c>
      <c r="K3409" s="4">
        <v>15</v>
      </c>
      <c r="L3409" s="1">
        <v>4707.0600000000004</v>
      </c>
      <c r="M3409" s="1">
        <v>6662.8</v>
      </c>
      <c r="N3409" s="2">
        <f t="shared" si="583"/>
        <v>1.4154907734339481</v>
      </c>
      <c r="O3409" s="3">
        <f t="shared" si="584"/>
        <v>0.36500838457238682</v>
      </c>
      <c r="P3409" s="3">
        <f t="shared" si="585"/>
        <v>2.2970903522205207E-2</v>
      </c>
      <c r="Q3409" s="8">
        <f t="shared" si="586"/>
        <v>7.2083614088820829</v>
      </c>
      <c r="R3409" s="8">
        <f t="shared" si="587"/>
        <v>313.80400000000003</v>
      </c>
      <c r="S3409" s="8">
        <f t="shared" si="588"/>
        <v>1955.7399999999998</v>
      </c>
      <c r="T3409" s="3">
        <f t="shared" si="589"/>
        <v>0.29353124812391185</v>
      </c>
      <c r="U3409" s="3">
        <f t="shared" si="590"/>
        <v>2.6311123532699834</v>
      </c>
      <c r="V3409" s="3">
        <f t="shared" si="591"/>
        <v>2.4067923139067569</v>
      </c>
      <c r="W3409" s="4" t="str">
        <f t="shared" si="592"/>
        <v>Need Improvement</v>
      </c>
      <c r="X3409" s="4" t="str">
        <f t="shared" si="593"/>
        <v>Need Improvement</v>
      </c>
    </row>
    <row r="3410" spans="1:24" x14ac:dyDescent="0.3">
      <c r="A3410" s="4">
        <v>413373</v>
      </c>
      <c r="B3410" s="4" t="s">
        <v>23</v>
      </c>
      <c r="C3410" s="5">
        <v>45380</v>
      </c>
      <c r="D3410" s="6">
        <v>45380</v>
      </c>
      <c r="E3410" s="7">
        <v>45380</v>
      </c>
      <c r="F3410" s="13">
        <v>45380</v>
      </c>
      <c r="G3410" s="4" t="s">
        <v>15</v>
      </c>
      <c r="H3410" s="4" t="s">
        <v>13</v>
      </c>
      <c r="I3410" s="4">
        <v>6929</v>
      </c>
      <c r="J3410" s="4">
        <v>268</v>
      </c>
      <c r="K3410" s="4">
        <v>82</v>
      </c>
      <c r="L3410" s="1">
        <v>1970.09</v>
      </c>
      <c r="M3410" s="1">
        <v>5730.36</v>
      </c>
      <c r="N3410" s="2">
        <f t="shared" si="583"/>
        <v>2.9086792989152781</v>
      </c>
      <c r="O3410" s="3">
        <f t="shared" si="584"/>
        <v>3.867801991629384E-2</v>
      </c>
      <c r="P3410" s="3">
        <f t="shared" si="585"/>
        <v>0.30597014925373134</v>
      </c>
      <c r="Q3410" s="8">
        <f t="shared" si="586"/>
        <v>7.3510820895522384</v>
      </c>
      <c r="R3410" s="8">
        <f t="shared" si="587"/>
        <v>24.025487804878047</v>
      </c>
      <c r="S3410" s="8">
        <f t="shared" si="588"/>
        <v>3760.2699999999995</v>
      </c>
      <c r="T3410" s="3">
        <f t="shared" si="589"/>
        <v>0.65620135558673442</v>
      </c>
      <c r="U3410" s="3">
        <f t="shared" si="590"/>
        <v>0.28432529946601243</v>
      </c>
      <c r="V3410" s="3">
        <f t="shared" si="591"/>
        <v>0.52392248428969201</v>
      </c>
      <c r="W3410" s="4" t="str">
        <f t="shared" si="592"/>
        <v>Need Improvement</v>
      </c>
      <c r="X3410" s="4" t="str">
        <f t="shared" si="593"/>
        <v>Need Improvement</v>
      </c>
    </row>
    <row r="3411" spans="1:24" x14ac:dyDescent="0.3">
      <c r="A3411" s="4">
        <v>963433</v>
      </c>
      <c r="B3411" s="4" t="s">
        <v>24</v>
      </c>
      <c r="C3411" s="5">
        <v>45380</v>
      </c>
      <c r="D3411" s="6">
        <v>45380</v>
      </c>
      <c r="E3411" s="7">
        <v>45380</v>
      </c>
      <c r="F3411" s="13">
        <v>45380</v>
      </c>
      <c r="G3411" s="4" t="s">
        <v>12</v>
      </c>
      <c r="H3411" s="4" t="s">
        <v>25</v>
      </c>
      <c r="I3411" s="4">
        <v>7464</v>
      </c>
      <c r="J3411" s="4">
        <v>734</v>
      </c>
      <c r="K3411" s="4">
        <v>57</v>
      </c>
      <c r="L3411" s="1">
        <v>2036.31</v>
      </c>
      <c r="M3411" s="1">
        <v>3866.16</v>
      </c>
      <c r="N3411" s="2">
        <f t="shared" si="583"/>
        <v>1.89861072233599</v>
      </c>
      <c r="O3411" s="3">
        <f t="shared" si="584"/>
        <v>9.8338692390139329E-2</v>
      </c>
      <c r="P3411" s="3">
        <f t="shared" si="585"/>
        <v>7.7656675749318796E-2</v>
      </c>
      <c r="Q3411" s="8">
        <f t="shared" si="586"/>
        <v>2.7742643051771116</v>
      </c>
      <c r="R3411" s="8">
        <f t="shared" si="587"/>
        <v>35.724736842105266</v>
      </c>
      <c r="S3411" s="8">
        <f t="shared" si="588"/>
        <v>1829.85</v>
      </c>
      <c r="T3411" s="3">
        <f t="shared" si="589"/>
        <v>0.47329908746663357</v>
      </c>
      <c r="U3411" s="3">
        <f t="shared" si="590"/>
        <v>0.27281752411575561</v>
      </c>
      <c r="V3411" s="3">
        <f t="shared" si="591"/>
        <v>1.1128289204033117</v>
      </c>
      <c r="W3411" s="4" t="str">
        <f t="shared" si="592"/>
        <v>Need Improvement</v>
      </c>
      <c r="X3411" s="4" t="str">
        <f t="shared" si="593"/>
        <v>Need Improvement</v>
      </c>
    </row>
    <row r="3412" spans="1:24" x14ac:dyDescent="0.3">
      <c r="A3412" s="4">
        <v>849917</v>
      </c>
      <c r="B3412" s="4" t="s">
        <v>26</v>
      </c>
      <c r="C3412" s="5">
        <v>45380</v>
      </c>
      <c r="D3412" s="6">
        <v>45380</v>
      </c>
      <c r="E3412" s="7">
        <v>45380</v>
      </c>
      <c r="F3412" s="13">
        <v>45380</v>
      </c>
      <c r="G3412" s="4" t="s">
        <v>27</v>
      </c>
      <c r="H3412" s="4" t="s">
        <v>13</v>
      </c>
      <c r="I3412" s="4">
        <v>8627</v>
      </c>
      <c r="J3412" s="4">
        <v>194</v>
      </c>
      <c r="K3412" s="4">
        <v>29</v>
      </c>
      <c r="L3412" s="1">
        <v>1822.32</v>
      </c>
      <c r="M3412" s="1">
        <v>5144.43</v>
      </c>
      <c r="N3412" s="2">
        <f t="shared" si="583"/>
        <v>2.8230113262215202</v>
      </c>
      <c r="O3412" s="3">
        <f t="shared" si="584"/>
        <v>2.2487539121363163E-2</v>
      </c>
      <c r="P3412" s="3">
        <f t="shared" si="585"/>
        <v>0.14948453608247422</v>
      </c>
      <c r="Q3412" s="8">
        <f t="shared" si="586"/>
        <v>9.3934020618556691</v>
      </c>
      <c r="R3412" s="8">
        <f t="shared" si="587"/>
        <v>62.838620689655173</v>
      </c>
      <c r="S3412" s="8">
        <f t="shared" si="588"/>
        <v>3322.1100000000006</v>
      </c>
      <c r="T3412" s="3">
        <f t="shared" si="589"/>
        <v>0.6457683358506191</v>
      </c>
      <c r="U3412" s="3">
        <f t="shared" si="590"/>
        <v>0.21123449634867275</v>
      </c>
      <c r="V3412" s="3">
        <f t="shared" si="591"/>
        <v>0.54854294409276017</v>
      </c>
      <c r="W3412" s="4" t="str">
        <f t="shared" si="592"/>
        <v>Need Improvement</v>
      </c>
      <c r="X3412" s="4" t="str">
        <f t="shared" si="593"/>
        <v>Need Improvement</v>
      </c>
    </row>
    <row r="3413" spans="1:24" x14ac:dyDescent="0.3">
      <c r="A3413" s="4">
        <v>918979</v>
      </c>
      <c r="B3413" s="4" t="s">
        <v>11</v>
      </c>
      <c r="C3413" s="5">
        <v>45381</v>
      </c>
      <c r="D3413" s="6">
        <v>45381</v>
      </c>
      <c r="E3413" s="7">
        <v>45381</v>
      </c>
      <c r="F3413" s="13">
        <v>45381</v>
      </c>
      <c r="G3413" s="4" t="s">
        <v>27</v>
      </c>
      <c r="H3413" s="4" t="s">
        <v>19</v>
      </c>
      <c r="I3413" s="4">
        <v>6749</v>
      </c>
      <c r="J3413" s="4">
        <v>615</v>
      </c>
      <c r="K3413" s="4">
        <v>64</v>
      </c>
      <c r="L3413" s="1">
        <v>2142.89</v>
      </c>
      <c r="M3413" s="1">
        <v>6912.39</v>
      </c>
      <c r="N3413" s="2">
        <f t="shared" si="583"/>
        <v>3.2257325387677391</v>
      </c>
      <c r="O3413" s="3">
        <f t="shared" si="584"/>
        <v>9.1124611053489402E-2</v>
      </c>
      <c r="P3413" s="3">
        <f t="shared" si="585"/>
        <v>0.1040650406504065</v>
      </c>
      <c r="Q3413" s="8">
        <f t="shared" si="586"/>
        <v>3.4843739837398373</v>
      </c>
      <c r="R3413" s="8">
        <f t="shared" si="587"/>
        <v>33.482656249999998</v>
      </c>
      <c r="S3413" s="8">
        <f t="shared" si="588"/>
        <v>4769.5</v>
      </c>
      <c r="T3413" s="3">
        <f t="shared" si="589"/>
        <v>0.6899928968128245</v>
      </c>
      <c r="U3413" s="3">
        <f t="shared" si="590"/>
        <v>0.31751222403319007</v>
      </c>
      <c r="V3413" s="3">
        <f t="shared" si="591"/>
        <v>0.44929028200020965</v>
      </c>
      <c r="W3413" s="4" t="str">
        <f t="shared" si="592"/>
        <v>Need Improvement</v>
      </c>
      <c r="X3413" s="4" t="str">
        <f t="shared" si="593"/>
        <v>Good</v>
      </c>
    </row>
    <row r="3414" spans="1:24" x14ac:dyDescent="0.3">
      <c r="A3414" s="4">
        <v>975017</v>
      </c>
      <c r="B3414" s="4" t="s">
        <v>14</v>
      </c>
      <c r="C3414" s="5">
        <v>45381</v>
      </c>
      <c r="D3414" s="6">
        <v>45381</v>
      </c>
      <c r="E3414" s="7">
        <v>45381</v>
      </c>
      <c r="F3414" s="13">
        <v>45381</v>
      </c>
      <c r="G3414" s="4" t="s">
        <v>27</v>
      </c>
      <c r="H3414" s="4" t="s">
        <v>13</v>
      </c>
      <c r="I3414" s="4">
        <v>3734</v>
      </c>
      <c r="J3414" s="4">
        <v>221</v>
      </c>
      <c r="K3414" s="4">
        <v>62</v>
      </c>
      <c r="L3414" s="1">
        <v>3750.76</v>
      </c>
      <c r="M3414" s="1">
        <v>8216.2000000000007</v>
      </c>
      <c r="N3414" s="2">
        <f t="shared" si="583"/>
        <v>2.1905427166760871</v>
      </c>
      <c r="O3414" s="3">
        <f t="shared" si="584"/>
        <v>5.9185859667916445E-2</v>
      </c>
      <c r="P3414" s="3">
        <f t="shared" si="585"/>
        <v>0.28054298642533937</v>
      </c>
      <c r="Q3414" s="8">
        <f t="shared" si="586"/>
        <v>16.971764705882354</v>
      </c>
      <c r="R3414" s="8">
        <f t="shared" si="587"/>
        <v>60.496129032258068</v>
      </c>
      <c r="S3414" s="8">
        <f t="shared" si="588"/>
        <v>4465.4400000000005</v>
      </c>
      <c r="T3414" s="3">
        <f t="shared" si="589"/>
        <v>0.54349212531340518</v>
      </c>
      <c r="U3414" s="3">
        <f t="shared" si="590"/>
        <v>1.0044884841992503</v>
      </c>
      <c r="V3414" s="3">
        <f t="shared" si="591"/>
        <v>0.83995306173635742</v>
      </c>
      <c r="W3414" s="4" t="str">
        <f t="shared" si="592"/>
        <v>Need Improvement</v>
      </c>
      <c r="X3414" s="4" t="str">
        <f t="shared" si="593"/>
        <v>Good</v>
      </c>
    </row>
    <row r="3415" spans="1:24" x14ac:dyDescent="0.3">
      <c r="A3415" s="4">
        <v>240482</v>
      </c>
      <c r="B3415" s="4" t="s">
        <v>16</v>
      </c>
      <c r="C3415" s="5">
        <v>45381</v>
      </c>
      <c r="D3415" s="6">
        <v>45381</v>
      </c>
      <c r="E3415" s="7">
        <v>45381</v>
      </c>
      <c r="F3415" s="13">
        <v>45381</v>
      </c>
      <c r="G3415" s="4" t="s">
        <v>27</v>
      </c>
      <c r="H3415" s="4" t="s">
        <v>17</v>
      </c>
      <c r="I3415" s="4">
        <v>7488</v>
      </c>
      <c r="J3415" s="4">
        <v>773</v>
      </c>
      <c r="K3415" s="4">
        <v>20</v>
      </c>
      <c r="L3415" s="1">
        <v>3308.74</v>
      </c>
      <c r="M3415" s="1">
        <v>2197.59</v>
      </c>
      <c r="N3415" s="2">
        <f t="shared" si="583"/>
        <v>0.66417730012028753</v>
      </c>
      <c r="O3415" s="3">
        <f t="shared" si="584"/>
        <v>0.1032318376068376</v>
      </c>
      <c r="P3415" s="3">
        <f t="shared" si="585"/>
        <v>2.5873221216041398E-2</v>
      </c>
      <c r="Q3415" s="8">
        <f t="shared" si="586"/>
        <v>4.2803880983182401</v>
      </c>
      <c r="R3415" s="8">
        <f t="shared" si="587"/>
        <v>165.43699999999998</v>
      </c>
      <c r="S3415" s="8">
        <f t="shared" si="588"/>
        <v>-1111.1499999999996</v>
      </c>
      <c r="T3415" s="3">
        <f t="shared" si="589"/>
        <v>-0.50562206781064689</v>
      </c>
      <c r="U3415" s="3">
        <f t="shared" si="590"/>
        <v>0.44187232905982904</v>
      </c>
      <c r="V3415" s="3">
        <f t="shared" si="591"/>
        <v>-2.9777617783377588</v>
      </c>
      <c r="W3415" s="4" t="str">
        <f t="shared" si="592"/>
        <v>Need Improvement</v>
      </c>
      <c r="X3415" s="4" t="str">
        <f t="shared" si="593"/>
        <v>Poor</v>
      </c>
    </row>
    <row r="3416" spans="1:24" x14ac:dyDescent="0.3">
      <c r="A3416" s="4">
        <v>312796</v>
      </c>
      <c r="B3416" s="4" t="s">
        <v>18</v>
      </c>
      <c r="C3416" s="5">
        <v>45381</v>
      </c>
      <c r="D3416" s="6">
        <v>45381</v>
      </c>
      <c r="E3416" s="7">
        <v>45381</v>
      </c>
      <c r="F3416" s="13">
        <v>45381</v>
      </c>
      <c r="G3416" s="4" t="s">
        <v>12</v>
      </c>
      <c r="H3416" s="4" t="s">
        <v>17</v>
      </c>
      <c r="I3416" s="4">
        <v>6977</v>
      </c>
      <c r="J3416" s="4">
        <v>413</v>
      </c>
      <c r="K3416" s="4">
        <v>73</v>
      </c>
      <c r="L3416" s="1">
        <v>1302.75</v>
      </c>
      <c r="M3416" s="1">
        <v>4966.3500000000004</v>
      </c>
      <c r="N3416" s="2">
        <f t="shared" si="583"/>
        <v>3.8122049510650551</v>
      </c>
      <c r="O3416" s="3">
        <f t="shared" si="584"/>
        <v>5.9194496201805932E-2</v>
      </c>
      <c r="P3416" s="3">
        <f t="shared" si="585"/>
        <v>0.17675544794188863</v>
      </c>
      <c r="Q3416" s="8">
        <f t="shared" si="586"/>
        <v>3.1543583535108959</v>
      </c>
      <c r="R3416" s="8">
        <f t="shared" si="587"/>
        <v>17.845890410958905</v>
      </c>
      <c r="S3416" s="8">
        <f t="shared" si="588"/>
        <v>3663.6000000000004</v>
      </c>
      <c r="T3416" s="3">
        <f t="shared" si="589"/>
        <v>0.73768461747561087</v>
      </c>
      <c r="U3416" s="3">
        <f t="shared" si="590"/>
        <v>0.18672065357603554</v>
      </c>
      <c r="V3416" s="3">
        <f t="shared" si="591"/>
        <v>0.35559285948247621</v>
      </c>
      <c r="W3416" s="4" t="str">
        <f t="shared" si="592"/>
        <v>Need Improvement</v>
      </c>
      <c r="X3416" s="4" t="str">
        <f t="shared" si="593"/>
        <v>Need Improvement</v>
      </c>
    </row>
    <row r="3417" spans="1:24" x14ac:dyDescent="0.3">
      <c r="A3417" s="4">
        <v>888861</v>
      </c>
      <c r="B3417" s="4" t="s">
        <v>20</v>
      </c>
      <c r="C3417" s="5">
        <v>45381</v>
      </c>
      <c r="D3417" s="6">
        <v>45381</v>
      </c>
      <c r="E3417" s="7">
        <v>45381</v>
      </c>
      <c r="F3417" s="13">
        <v>45381</v>
      </c>
      <c r="G3417" s="4" t="s">
        <v>12</v>
      </c>
      <c r="H3417" s="4" t="s">
        <v>17</v>
      </c>
      <c r="I3417" s="4">
        <v>8539</v>
      </c>
      <c r="J3417" s="4">
        <v>997</v>
      </c>
      <c r="K3417" s="4">
        <v>73</v>
      </c>
      <c r="L3417" s="1">
        <v>1448.16</v>
      </c>
      <c r="M3417" s="1">
        <v>3747.96</v>
      </c>
      <c r="N3417" s="2">
        <f t="shared" si="583"/>
        <v>2.5880841895923101</v>
      </c>
      <c r="O3417" s="3">
        <f t="shared" si="584"/>
        <v>0.116758402623258</v>
      </c>
      <c r="P3417" s="3">
        <f t="shared" si="585"/>
        <v>7.3219658976930793E-2</v>
      </c>
      <c r="Q3417" s="8">
        <f t="shared" si="586"/>
        <v>1.4525175526579741</v>
      </c>
      <c r="R3417" s="8">
        <f t="shared" si="587"/>
        <v>19.837808219178083</v>
      </c>
      <c r="S3417" s="8">
        <f t="shared" si="588"/>
        <v>2299.8000000000002</v>
      </c>
      <c r="T3417" s="3">
        <f t="shared" si="589"/>
        <v>0.61361380591041526</v>
      </c>
      <c r="U3417" s="3">
        <f t="shared" si="590"/>
        <v>0.16959362923058907</v>
      </c>
      <c r="V3417" s="3">
        <f t="shared" si="591"/>
        <v>0.62968953822071483</v>
      </c>
      <c r="W3417" s="4" t="str">
        <f t="shared" si="592"/>
        <v>Need Improvement</v>
      </c>
      <c r="X3417" s="4" t="str">
        <f t="shared" si="593"/>
        <v>Need Improvement</v>
      </c>
    </row>
    <row r="3418" spans="1:24" x14ac:dyDescent="0.3">
      <c r="A3418" s="4">
        <v>207330</v>
      </c>
      <c r="B3418" s="4" t="s">
        <v>22</v>
      </c>
      <c r="C3418" s="5">
        <v>45381</v>
      </c>
      <c r="D3418" s="6">
        <v>45381</v>
      </c>
      <c r="E3418" s="7">
        <v>45381</v>
      </c>
      <c r="F3418" s="13">
        <v>45381</v>
      </c>
      <c r="G3418" s="4" t="s">
        <v>27</v>
      </c>
      <c r="H3418" s="4" t="s">
        <v>17</v>
      </c>
      <c r="I3418" s="4">
        <v>7177</v>
      </c>
      <c r="J3418" s="4">
        <v>345</v>
      </c>
      <c r="K3418" s="4">
        <v>80</v>
      </c>
      <c r="L3418" s="1">
        <v>1291.92</v>
      </c>
      <c r="M3418" s="1">
        <v>8301.93</v>
      </c>
      <c r="N3418" s="2">
        <f t="shared" si="583"/>
        <v>6.4260403120936278</v>
      </c>
      <c r="O3418" s="3">
        <f t="shared" si="584"/>
        <v>4.8070224327713532E-2</v>
      </c>
      <c r="P3418" s="3">
        <f t="shared" si="585"/>
        <v>0.2318840579710145</v>
      </c>
      <c r="Q3418" s="8">
        <f t="shared" si="586"/>
        <v>3.7446956521739132</v>
      </c>
      <c r="R3418" s="8">
        <f t="shared" si="587"/>
        <v>16.149000000000001</v>
      </c>
      <c r="S3418" s="8">
        <f t="shared" si="588"/>
        <v>7010.01</v>
      </c>
      <c r="T3418" s="3">
        <f t="shared" si="589"/>
        <v>0.8443831735512104</v>
      </c>
      <c r="U3418" s="3">
        <f t="shared" si="590"/>
        <v>0.18000836003901352</v>
      </c>
      <c r="V3418" s="3">
        <f t="shared" si="591"/>
        <v>0.18429645606782302</v>
      </c>
      <c r="W3418" s="4" t="str">
        <f t="shared" si="592"/>
        <v>Good</v>
      </c>
      <c r="X3418" s="4" t="str">
        <f t="shared" si="593"/>
        <v>Excellent</v>
      </c>
    </row>
    <row r="3419" spans="1:24" x14ac:dyDescent="0.3">
      <c r="A3419" s="4">
        <v>837665</v>
      </c>
      <c r="B3419" s="4" t="s">
        <v>23</v>
      </c>
      <c r="C3419" s="5">
        <v>45381</v>
      </c>
      <c r="D3419" s="6">
        <v>45381</v>
      </c>
      <c r="E3419" s="7">
        <v>45381</v>
      </c>
      <c r="F3419" s="13">
        <v>45381</v>
      </c>
      <c r="G3419" s="4" t="s">
        <v>12</v>
      </c>
      <c r="H3419" s="4" t="s">
        <v>25</v>
      </c>
      <c r="I3419" s="4">
        <v>8887</v>
      </c>
      <c r="J3419" s="4">
        <v>165</v>
      </c>
      <c r="K3419" s="4">
        <v>74</v>
      </c>
      <c r="L3419" s="1">
        <v>4383.41</v>
      </c>
      <c r="M3419" s="1">
        <v>8230.5400000000009</v>
      </c>
      <c r="N3419" s="2">
        <f t="shared" si="583"/>
        <v>1.8776568926931319</v>
      </c>
      <c r="O3419" s="3">
        <f t="shared" si="584"/>
        <v>1.8566445369641048E-2</v>
      </c>
      <c r="P3419" s="3">
        <f t="shared" si="585"/>
        <v>0.44848484848484849</v>
      </c>
      <c r="Q3419" s="8">
        <f t="shared" si="586"/>
        <v>26.56612121212121</v>
      </c>
      <c r="R3419" s="8">
        <f t="shared" si="587"/>
        <v>59.23527027027027</v>
      </c>
      <c r="S3419" s="8">
        <f t="shared" si="588"/>
        <v>3847.130000000001</v>
      </c>
      <c r="T3419" s="3">
        <f t="shared" si="589"/>
        <v>0.46742133565962873</v>
      </c>
      <c r="U3419" s="3">
        <f t="shared" si="590"/>
        <v>0.49323843816811069</v>
      </c>
      <c r="V3419" s="3">
        <f t="shared" si="591"/>
        <v>1.1393974209345665</v>
      </c>
      <c r="W3419" s="4" t="str">
        <f t="shared" si="592"/>
        <v>Need Improvement</v>
      </c>
      <c r="X3419" s="4" t="str">
        <f t="shared" si="593"/>
        <v>Need Improvement</v>
      </c>
    </row>
    <row r="3420" spans="1:24" x14ac:dyDescent="0.3">
      <c r="A3420" s="4">
        <v>232119</v>
      </c>
      <c r="B3420" s="4" t="s">
        <v>24</v>
      </c>
      <c r="C3420" s="5">
        <v>45381</v>
      </c>
      <c r="D3420" s="6">
        <v>45381</v>
      </c>
      <c r="E3420" s="7">
        <v>45381</v>
      </c>
      <c r="F3420" s="13">
        <v>45381</v>
      </c>
      <c r="G3420" s="4" t="s">
        <v>12</v>
      </c>
      <c r="H3420" s="4" t="s">
        <v>17</v>
      </c>
      <c r="I3420" s="4">
        <v>1699</v>
      </c>
      <c r="J3420" s="4">
        <v>666</v>
      </c>
      <c r="K3420" s="4">
        <v>25</v>
      </c>
      <c r="L3420" s="1">
        <v>3099.95</v>
      </c>
      <c r="M3420" s="1">
        <v>6431.8</v>
      </c>
      <c r="N3420" s="2">
        <f t="shared" si="583"/>
        <v>2.0748076581880355</v>
      </c>
      <c r="O3420" s="3">
        <f t="shared" si="584"/>
        <v>0.39199529134785166</v>
      </c>
      <c r="P3420" s="3">
        <f t="shared" si="585"/>
        <v>3.7537537537537538E-2</v>
      </c>
      <c r="Q3420" s="8">
        <f t="shared" si="586"/>
        <v>4.654579579579579</v>
      </c>
      <c r="R3420" s="8">
        <f t="shared" si="587"/>
        <v>123.99799999999999</v>
      </c>
      <c r="S3420" s="8">
        <f t="shared" si="588"/>
        <v>3331.8500000000004</v>
      </c>
      <c r="T3420" s="3">
        <f t="shared" si="589"/>
        <v>0.51802761279890552</v>
      </c>
      <c r="U3420" s="3">
        <f t="shared" si="590"/>
        <v>1.8245732783990583</v>
      </c>
      <c r="V3420" s="3">
        <f t="shared" si="591"/>
        <v>0.93039902756726722</v>
      </c>
      <c r="W3420" s="4" t="str">
        <f t="shared" si="592"/>
        <v>Need Improvement</v>
      </c>
      <c r="X3420" s="4" t="str">
        <f t="shared" si="593"/>
        <v>Need Improvement</v>
      </c>
    </row>
    <row r="3421" spans="1:24" x14ac:dyDescent="0.3">
      <c r="A3421" s="4">
        <v>431898</v>
      </c>
      <c r="B3421" s="4" t="s">
        <v>26</v>
      </c>
      <c r="C3421" s="5">
        <v>45381</v>
      </c>
      <c r="D3421" s="6">
        <v>45381</v>
      </c>
      <c r="E3421" s="7">
        <v>45381</v>
      </c>
      <c r="F3421" s="13">
        <v>45381</v>
      </c>
      <c r="G3421" s="4" t="s">
        <v>27</v>
      </c>
      <c r="H3421" s="4" t="s">
        <v>17</v>
      </c>
      <c r="I3421" s="4">
        <v>1185</v>
      </c>
      <c r="J3421" s="4">
        <v>800</v>
      </c>
      <c r="K3421" s="4">
        <v>59</v>
      </c>
      <c r="L3421" s="1">
        <v>1789.62</v>
      </c>
      <c r="M3421" s="1">
        <v>3237.07</v>
      </c>
      <c r="N3421" s="2">
        <f t="shared" si="583"/>
        <v>1.8088029861087831</v>
      </c>
      <c r="O3421" s="3">
        <f t="shared" si="584"/>
        <v>0.67510548523206748</v>
      </c>
      <c r="P3421" s="3">
        <f t="shared" si="585"/>
        <v>7.3749999999999996E-2</v>
      </c>
      <c r="Q3421" s="8">
        <f t="shared" si="586"/>
        <v>2.237025</v>
      </c>
      <c r="R3421" s="8">
        <f t="shared" si="587"/>
        <v>30.332542372881353</v>
      </c>
      <c r="S3421" s="8">
        <f t="shared" si="588"/>
        <v>1447.4500000000003</v>
      </c>
      <c r="T3421" s="3">
        <f t="shared" si="589"/>
        <v>0.44714819265570416</v>
      </c>
      <c r="U3421" s="3">
        <f t="shared" si="590"/>
        <v>1.5102278481012656</v>
      </c>
      <c r="V3421" s="3">
        <f t="shared" si="591"/>
        <v>1.2363950395523158</v>
      </c>
      <c r="W3421" s="4" t="str">
        <f t="shared" si="592"/>
        <v>Need Improvement</v>
      </c>
      <c r="X3421" s="4" t="str">
        <f t="shared" si="593"/>
        <v>Need Improvement</v>
      </c>
    </row>
    <row r="3422" spans="1:24" x14ac:dyDescent="0.3">
      <c r="A3422" s="4">
        <v>355295</v>
      </c>
      <c r="B3422" s="4" t="s">
        <v>11</v>
      </c>
      <c r="C3422" s="5">
        <v>45382</v>
      </c>
      <c r="D3422" s="6">
        <v>45382</v>
      </c>
      <c r="E3422" s="7">
        <v>45382</v>
      </c>
      <c r="F3422" s="13">
        <v>45382</v>
      </c>
      <c r="G3422" s="4" t="s">
        <v>27</v>
      </c>
      <c r="H3422" s="4" t="s">
        <v>13</v>
      </c>
      <c r="I3422" s="4">
        <v>2937</v>
      </c>
      <c r="J3422" s="4">
        <v>852</v>
      </c>
      <c r="K3422" s="4">
        <v>89</v>
      </c>
      <c r="L3422" s="1">
        <v>3872.53</v>
      </c>
      <c r="M3422" s="1">
        <v>7741.22</v>
      </c>
      <c r="N3422" s="2">
        <f t="shared" si="583"/>
        <v>1.9990084001931554</v>
      </c>
      <c r="O3422" s="3">
        <f t="shared" si="584"/>
        <v>0.29009193054136873</v>
      </c>
      <c r="P3422" s="3">
        <f t="shared" si="585"/>
        <v>0.10446009389671361</v>
      </c>
      <c r="Q3422" s="8">
        <f t="shared" si="586"/>
        <v>4.5452230046948356</v>
      </c>
      <c r="R3422" s="8">
        <f t="shared" si="587"/>
        <v>43.511573033707869</v>
      </c>
      <c r="S3422" s="8">
        <f t="shared" si="588"/>
        <v>3868.69</v>
      </c>
      <c r="T3422" s="3">
        <f t="shared" si="589"/>
        <v>0.49975197707854835</v>
      </c>
      <c r="U3422" s="3">
        <f t="shared" si="590"/>
        <v>1.3185325161729657</v>
      </c>
      <c r="V3422" s="3">
        <f t="shared" si="591"/>
        <v>1.0009925840529998</v>
      </c>
      <c r="W3422" s="4" t="str">
        <f t="shared" si="592"/>
        <v>Need Improvement</v>
      </c>
      <c r="X3422" s="4" t="str">
        <f t="shared" si="593"/>
        <v>Need Improvement</v>
      </c>
    </row>
    <row r="3423" spans="1:24" x14ac:dyDescent="0.3">
      <c r="A3423" s="4">
        <v>46335</v>
      </c>
      <c r="B3423" s="4" t="s">
        <v>14</v>
      </c>
      <c r="C3423" s="5">
        <v>45382</v>
      </c>
      <c r="D3423" s="6">
        <v>45382</v>
      </c>
      <c r="E3423" s="7">
        <v>45382</v>
      </c>
      <c r="F3423" s="13">
        <v>45382</v>
      </c>
      <c r="G3423" s="4" t="s">
        <v>12</v>
      </c>
      <c r="H3423" s="4" t="s">
        <v>13</v>
      </c>
      <c r="I3423" s="4">
        <v>4376</v>
      </c>
      <c r="J3423" s="4">
        <v>118</v>
      </c>
      <c r="K3423" s="4">
        <v>88</v>
      </c>
      <c r="L3423" s="1">
        <v>2452.9299999999998</v>
      </c>
      <c r="M3423" s="1">
        <v>3756.15</v>
      </c>
      <c r="N3423" s="2">
        <f t="shared" si="583"/>
        <v>1.5312911497678288</v>
      </c>
      <c r="O3423" s="3">
        <f t="shared" si="584"/>
        <v>2.6965265082266911E-2</v>
      </c>
      <c r="P3423" s="3">
        <f t="shared" si="585"/>
        <v>0.74576271186440679</v>
      </c>
      <c r="Q3423" s="8">
        <f t="shared" si="586"/>
        <v>20.787542372881354</v>
      </c>
      <c r="R3423" s="8">
        <f t="shared" si="587"/>
        <v>27.874204545454543</v>
      </c>
      <c r="S3423" s="8">
        <f t="shared" si="588"/>
        <v>1303.2200000000003</v>
      </c>
      <c r="T3423" s="3">
        <f t="shared" si="589"/>
        <v>0.34695632496039835</v>
      </c>
      <c r="U3423" s="3">
        <f t="shared" si="590"/>
        <v>0.56054159049360142</v>
      </c>
      <c r="V3423" s="3">
        <f t="shared" si="591"/>
        <v>1.8822071484476905</v>
      </c>
      <c r="W3423" s="4" t="str">
        <f t="shared" si="592"/>
        <v>Need Improvement</v>
      </c>
      <c r="X3423" s="4" t="str">
        <f t="shared" si="593"/>
        <v>Need Improvement</v>
      </c>
    </row>
    <row r="3424" spans="1:24" x14ac:dyDescent="0.3">
      <c r="A3424" s="4">
        <v>831926</v>
      </c>
      <c r="B3424" s="4" t="s">
        <v>16</v>
      </c>
      <c r="C3424" s="5">
        <v>45382</v>
      </c>
      <c r="D3424" s="6">
        <v>45382</v>
      </c>
      <c r="E3424" s="7">
        <v>45382</v>
      </c>
      <c r="F3424" s="13">
        <v>45382</v>
      </c>
      <c r="G3424" s="4" t="s">
        <v>15</v>
      </c>
      <c r="H3424" s="4" t="s">
        <v>17</v>
      </c>
      <c r="I3424" s="4">
        <v>6489</v>
      </c>
      <c r="J3424" s="4">
        <v>966</v>
      </c>
      <c r="K3424" s="4">
        <v>16</v>
      </c>
      <c r="L3424" s="1">
        <v>4405.4399999999996</v>
      </c>
      <c r="M3424" s="1">
        <v>5865.16</v>
      </c>
      <c r="N3424" s="2">
        <f t="shared" si="583"/>
        <v>1.3313448826904919</v>
      </c>
      <c r="O3424" s="3">
        <f t="shared" si="584"/>
        <v>0.14886731391585761</v>
      </c>
      <c r="P3424" s="3">
        <f t="shared" si="585"/>
        <v>1.6563146997929608E-2</v>
      </c>
      <c r="Q3424" s="8">
        <f t="shared" si="586"/>
        <v>4.5604968944099378</v>
      </c>
      <c r="R3424" s="8">
        <f t="shared" si="587"/>
        <v>275.33999999999997</v>
      </c>
      <c r="S3424" s="8">
        <f t="shared" si="588"/>
        <v>1459.7200000000003</v>
      </c>
      <c r="T3424" s="3">
        <f t="shared" si="589"/>
        <v>0.2488798259553022</v>
      </c>
      <c r="U3424" s="3">
        <f t="shared" si="590"/>
        <v>0.67890892279241788</v>
      </c>
      <c r="V3424" s="3">
        <f t="shared" si="591"/>
        <v>3.0180034527169588</v>
      </c>
      <c r="W3424" s="4" t="str">
        <f t="shared" si="592"/>
        <v>Need Improvement</v>
      </c>
      <c r="X3424" s="4" t="str">
        <f t="shared" si="593"/>
        <v>Need Improvement</v>
      </c>
    </row>
    <row r="3425" spans="1:24" x14ac:dyDescent="0.3">
      <c r="A3425" s="4">
        <v>548235</v>
      </c>
      <c r="B3425" s="4" t="s">
        <v>18</v>
      </c>
      <c r="C3425" s="5">
        <v>45382</v>
      </c>
      <c r="D3425" s="6">
        <v>45382</v>
      </c>
      <c r="E3425" s="7">
        <v>45382</v>
      </c>
      <c r="F3425" s="13">
        <v>45382</v>
      </c>
      <c r="G3425" s="4" t="s">
        <v>21</v>
      </c>
      <c r="H3425" s="4" t="s">
        <v>19</v>
      </c>
      <c r="I3425" s="4">
        <v>3845</v>
      </c>
      <c r="J3425" s="4">
        <v>362</v>
      </c>
      <c r="K3425" s="4">
        <v>33</v>
      </c>
      <c r="L3425" s="1">
        <v>3910.98</v>
      </c>
      <c r="M3425" s="1">
        <v>6008.41</v>
      </c>
      <c r="N3425" s="2">
        <f t="shared" si="583"/>
        <v>1.536292693902807</v>
      </c>
      <c r="O3425" s="3">
        <f t="shared" si="584"/>
        <v>9.4148244473341997E-2</v>
      </c>
      <c r="P3425" s="3">
        <f t="shared" si="585"/>
        <v>9.1160220994475141E-2</v>
      </c>
      <c r="Q3425" s="8">
        <f t="shared" si="586"/>
        <v>10.803812154696132</v>
      </c>
      <c r="R3425" s="8">
        <f t="shared" si="587"/>
        <v>118.51454545454546</v>
      </c>
      <c r="S3425" s="8">
        <f t="shared" si="588"/>
        <v>2097.4299999999998</v>
      </c>
      <c r="T3425" s="3">
        <f t="shared" si="589"/>
        <v>0.34908236954535393</v>
      </c>
      <c r="U3425" s="3">
        <f t="shared" si="590"/>
        <v>1.0171599479843954</v>
      </c>
      <c r="V3425" s="3">
        <f t="shared" si="591"/>
        <v>1.8646534091721776</v>
      </c>
      <c r="W3425" s="4" t="str">
        <f t="shared" si="592"/>
        <v>Need Improvement</v>
      </c>
      <c r="X3425" s="4" t="str">
        <f t="shared" si="593"/>
        <v>Need Improvement</v>
      </c>
    </row>
    <row r="3426" spans="1:24" x14ac:dyDescent="0.3">
      <c r="A3426" s="4">
        <v>616611</v>
      </c>
      <c r="B3426" s="4" t="s">
        <v>20</v>
      </c>
      <c r="C3426" s="5">
        <v>45382</v>
      </c>
      <c r="D3426" s="6">
        <v>45382</v>
      </c>
      <c r="E3426" s="7">
        <v>45382</v>
      </c>
      <c r="F3426" s="13">
        <v>45382</v>
      </c>
      <c r="G3426" s="4" t="s">
        <v>27</v>
      </c>
      <c r="H3426" s="4" t="s">
        <v>17</v>
      </c>
      <c r="I3426" s="4">
        <v>7664</v>
      </c>
      <c r="J3426" s="4">
        <v>764</v>
      </c>
      <c r="K3426" s="4">
        <v>85</v>
      </c>
      <c r="L3426" s="1">
        <v>2883.9</v>
      </c>
      <c r="M3426" s="1">
        <v>7410.05</v>
      </c>
      <c r="N3426" s="2">
        <f t="shared" si="583"/>
        <v>2.5694545580637329</v>
      </c>
      <c r="O3426" s="3">
        <f t="shared" si="584"/>
        <v>9.9686847599164921E-2</v>
      </c>
      <c r="P3426" s="3">
        <f t="shared" si="585"/>
        <v>0.11125654450261781</v>
      </c>
      <c r="Q3426" s="8">
        <f t="shared" si="586"/>
        <v>3.7747382198952879</v>
      </c>
      <c r="R3426" s="8">
        <f t="shared" si="587"/>
        <v>33.928235294117648</v>
      </c>
      <c r="S3426" s="8">
        <f t="shared" si="588"/>
        <v>4526.1499999999996</v>
      </c>
      <c r="T3426" s="3">
        <f t="shared" si="589"/>
        <v>0.61081234269674289</v>
      </c>
      <c r="U3426" s="3">
        <f t="shared" si="590"/>
        <v>0.37629175365344469</v>
      </c>
      <c r="V3426" s="3">
        <f t="shared" si="591"/>
        <v>0.63716403565944568</v>
      </c>
      <c r="W3426" s="4" t="str">
        <f t="shared" si="592"/>
        <v>Need Improvement</v>
      </c>
      <c r="X3426" s="4" t="str">
        <f t="shared" si="593"/>
        <v>Good</v>
      </c>
    </row>
    <row r="3427" spans="1:24" x14ac:dyDescent="0.3">
      <c r="A3427" s="4">
        <v>172828</v>
      </c>
      <c r="B3427" s="4" t="s">
        <v>22</v>
      </c>
      <c r="C3427" s="5">
        <v>45382</v>
      </c>
      <c r="D3427" s="6">
        <v>45382</v>
      </c>
      <c r="E3427" s="7">
        <v>45382</v>
      </c>
      <c r="F3427" s="13">
        <v>45382</v>
      </c>
      <c r="G3427" s="4" t="s">
        <v>15</v>
      </c>
      <c r="H3427" s="4" t="s">
        <v>17</v>
      </c>
      <c r="I3427" s="4">
        <v>8250</v>
      </c>
      <c r="J3427" s="4">
        <v>932</v>
      </c>
      <c r="K3427" s="4">
        <v>89</v>
      </c>
      <c r="L3427" s="1">
        <v>1849.9</v>
      </c>
      <c r="M3427" s="1">
        <v>7766.43</v>
      </c>
      <c r="N3427" s="2">
        <f t="shared" si="583"/>
        <v>4.1982972052543381</v>
      </c>
      <c r="O3427" s="3">
        <f t="shared" si="584"/>
        <v>0.11296969696969697</v>
      </c>
      <c r="P3427" s="3">
        <f t="shared" si="585"/>
        <v>9.5493562231759657E-2</v>
      </c>
      <c r="Q3427" s="8">
        <f t="shared" si="586"/>
        <v>1.9848712446351933</v>
      </c>
      <c r="R3427" s="8">
        <f t="shared" si="587"/>
        <v>20.785393258426968</v>
      </c>
      <c r="S3427" s="8">
        <f t="shared" si="588"/>
        <v>5916.5300000000007</v>
      </c>
      <c r="T3427" s="3">
        <f t="shared" si="589"/>
        <v>0.76180819243848208</v>
      </c>
      <c r="U3427" s="3">
        <f t="shared" si="590"/>
        <v>0.22423030303030303</v>
      </c>
      <c r="V3427" s="3">
        <f t="shared" si="591"/>
        <v>0.31266637708251288</v>
      </c>
      <c r="W3427" s="4" t="str">
        <f t="shared" si="592"/>
        <v>Need Improvement</v>
      </c>
      <c r="X3427" s="4" t="str">
        <f t="shared" si="593"/>
        <v>Good</v>
      </c>
    </row>
    <row r="3428" spans="1:24" x14ac:dyDescent="0.3">
      <c r="A3428" s="4">
        <v>591365</v>
      </c>
      <c r="B3428" s="4" t="s">
        <v>23</v>
      </c>
      <c r="C3428" s="5">
        <v>45382</v>
      </c>
      <c r="D3428" s="6">
        <v>45382</v>
      </c>
      <c r="E3428" s="7">
        <v>45382</v>
      </c>
      <c r="F3428" s="13">
        <v>45382</v>
      </c>
      <c r="G3428" s="4" t="s">
        <v>15</v>
      </c>
      <c r="H3428" s="4" t="s">
        <v>25</v>
      </c>
      <c r="I3428" s="4">
        <v>9219</v>
      </c>
      <c r="J3428" s="4">
        <v>708</v>
      </c>
      <c r="K3428" s="4">
        <v>60</v>
      </c>
      <c r="L3428" s="1">
        <v>3166.69</v>
      </c>
      <c r="M3428" s="1">
        <v>4103.08</v>
      </c>
      <c r="N3428" s="2">
        <f t="shared" si="583"/>
        <v>1.2956999264215947</v>
      </c>
      <c r="O3428" s="3">
        <f t="shared" si="584"/>
        <v>7.6797917344614386E-2</v>
      </c>
      <c r="P3428" s="3">
        <f t="shared" si="585"/>
        <v>8.4745762711864403E-2</v>
      </c>
      <c r="Q3428" s="8">
        <f t="shared" si="586"/>
        <v>4.4727259887005655</v>
      </c>
      <c r="R3428" s="8">
        <f t="shared" si="587"/>
        <v>52.778166666666671</v>
      </c>
      <c r="S3428" s="8">
        <f t="shared" si="588"/>
        <v>936.38999999999987</v>
      </c>
      <c r="T3428" s="3">
        <f t="shared" si="589"/>
        <v>0.22821636429219022</v>
      </c>
      <c r="U3428" s="3">
        <f t="shared" si="590"/>
        <v>0.34349604078533463</v>
      </c>
      <c r="V3428" s="3">
        <f t="shared" si="591"/>
        <v>3.3818067258300499</v>
      </c>
      <c r="W3428" s="4" t="str">
        <f t="shared" si="592"/>
        <v>Need Improvement</v>
      </c>
      <c r="X3428" s="4" t="str">
        <f t="shared" si="593"/>
        <v>Need Improvement</v>
      </c>
    </row>
    <row r="3429" spans="1:24" x14ac:dyDescent="0.3">
      <c r="A3429" s="4">
        <v>1604</v>
      </c>
      <c r="B3429" s="4" t="s">
        <v>24</v>
      </c>
      <c r="C3429" s="5">
        <v>45382</v>
      </c>
      <c r="D3429" s="6">
        <v>45382</v>
      </c>
      <c r="E3429" s="7">
        <v>45382</v>
      </c>
      <c r="F3429" s="13">
        <v>45382</v>
      </c>
      <c r="G3429" s="4" t="s">
        <v>12</v>
      </c>
      <c r="H3429" s="4" t="s">
        <v>13</v>
      </c>
      <c r="I3429" s="4">
        <v>6379</v>
      </c>
      <c r="J3429" s="4">
        <v>502</v>
      </c>
      <c r="K3429" s="4">
        <v>89</v>
      </c>
      <c r="L3429" s="1">
        <v>3522.99</v>
      </c>
      <c r="M3429" s="1">
        <v>6315.41</v>
      </c>
      <c r="N3429" s="2">
        <f t="shared" si="583"/>
        <v>1.7926278530452826</v>
      </c>
      <c r="O3429" s="3">
        <f t="shared" si="584"/>
        <v>7.8695720332340499E-2</v>
      </c>
      <c r="P3429" s="3">
        <f t="shared" si="585"/>
        <v>0.17729083665338646</v>
      </c>
      <c r="Q3429" s="8">
        <f t="shared" si="586"/>
        <v>7.017908366533864</v>
      </c>
      <c r="R3429" s="8">
        <f t="shared" si="587"/>
        <v>39.584157303370787</v>
      </c>
      <c r="S3429" s="8">
        <f t="shared" si="588"/>
        <v>2792.42</v>
      </c>
      <c r="T3429" s="3">
        <f t="shared" si="589"/>
        <v>0.44215973309729695</v>
      </c>
      <c r="U3429" s="3">
        <f t="shared" si="590"/>
        <v>0.55227935413074147</v>
      </c>
      <c r="V3429" s="3">
        <f t="shared" si="591"/>
        <v>1.2616261164151523</v>
      </c>
      <c r="W3429" s="4" t="str">
        <f t="shared" si="592"/>
        <v>Need Improvement</v>
      </c>
      <c r="X3429" s="4" t="str">
        <f t="shared" si="593"/>
        <v>Need Improvement</v>
      </c>
    </row>
    <row r="3430" spans="1:24" x14ac:dyDescent="0.3">
      <c r="A3430" s="4">
        <v>481412</v>
      </c>
      <c r="B3430" s="4" t="s">
        <v>26</v>
      </c>
      <c r="C3430" s="5">
        <v>45382</v>
      </c>
      <c r="D3430" s="6">
        <v>45382</v>
      </c>
      <c r="E3430" s="7">
        <v>45382</v>
      </c>
      <c r="F3430" s="13">
        <v>45382</v>
      </c>
      <c r="G3430" s="4" t="s">
        <v>12</v>
      </c>
      <c r="H3430" s="4" t="s">
        <v>13</v>
      </c>
      <c r="I3430" s="4">
        <v>8858</v>
      </c>
      <c r="J3430" s="4">
        <v>135</v>
      </c>
      <c r="K3430" s="4">
        <v>12</v>
      </c>
      <c r="L3430" s="1">
        <v>1032.94</v>
      </c>
      <c r="M3430" s="1">
        <v>8122.27</v>
      </c>
      <c r="N3430" s="2">
        <f t="shared" si="583"/>
        <v>7.8632544000619591</v>
      </c>
      <c r="O3430" s="3">
        <f t="shared" si="584"/>
        <v>1.5240460600587039E-2</v>
      </c>
      <c r="P3430" s="3">
        <f t="shared" si="585"/>
        <v>8.8888888888888892E-2</v>
      </c>
      <c r="Q3430" s="8">
        <f t="shared" si="586"/>
        <v>7.6514074074074081</v>
      </c>
      <c r="R3430" s="8">
        <f t="shared" si="587"/>
        <v>86.078333333333333</v>
      </c>
      <c r="S3430" s="8">
        <f t="shared" si="588"/>
        <v>7089.33</v>
      </c>
      <c r="T3430" s="3">
        <f t="shared" si="589"/>
        <v>0.8728261926776627</v>
      </c>
      <c r="U3430" s="3">
        <f t="shared" si="590"/>
        <v>0.11661097313163243</v>
      </c>
      <c r="V3430" s="3">
        <f t="shared" si="591"/>
        <v>0.14570347268359635</v>
      </c>
      <c r="W3430" s="4" t="str">
        <f t="shared" si="592"/>
        <v>Good</v>
      </c>
      <c r="X3430" s="4" t="str">
        <f t="shared" si="593"/>
        <v>Excellent</v>
      </c>
    </row>
    <row r="3431" spans="1:24" x14ac:dyDescent="0.3">
      <c r="A3431" s="4">
        <v>214474</v>
      </c>
      <c r="B3431" s="4" t="s">
        <v>11</v>
      </c>
      <c r="C3431" s="5">
        <v>45383</v>
      </c>
      <c r="D3431" s="6">
        <v>45383</v>
      </c>
      <c r="E3431" s="7">
        <v>45383</v>
      </c>
      <c r="F3431" s="13">
        <v>45383</v>
      </c>
      <c r="G3431" s="4" t="s">
        <v>27</v>
      </c>
      <c r="H3431" s="4" t="s">
        <v>17</v>
      </c>
      <c r="I3431" s="4">
        <v>2477</v>
      </c>
      <c r="J3431" s="4">
        <v>780</v>
      </c>
      <c r="K3431" s="4">
        <v>69</v>
      </c>
      <c r="L3431" s="1">
        <v>4311.04</v>
      </c>
      <c r="M3431" s="1">
        <v>6496.72</v>
      </c>
      <c r="N3431" s="2">
        <f t="shared" si="583"/>
        <v>1.5069959916864608</v>
      </c>
      <c r="O3431" s="3">
        <f t="shared" si="584"/>
        <v>0.31489705288655634</v>
      </c>
      <c r="P3431" s="3">
        <f t="shared" si="585"/>
        <v>8.8461538461538466E-2</v>
      </c>
      <c r="Q3431" s="8">
        <f t="shared" si="586"/>
        <v>5.5269743589743587</v>
      </c>
      <c r="R3431" s="8">
        <f t="shared" si="587"/>
        <v>62.478840579710145</v>
      </c>
      <c r="S3431" s="8">
        <f t="shared" si="588"/>
        <v>2185.6800000000003</v>
      </c>
      <c r="T3431" s="3">
        <f t="shared" si="589"/>
        <v>0.33642822839833025</v>
      </c>
      <c r="U3431" s="3">
        <f t="shared" si="590"/>
        <v>1.7404279370205895</v>
      </c>
      <c r="V3431" s="3">
        <f t="shared" si="591"/>
        <v>1.9724021814721273</v>
      </c>
      <c r="W3431" s="4" t="str">
        <f t="shared" si="592"/>
        <v>Need Improvement</v>
      </c>
      <c r="X3431" s="4" t="str">
        <f t="shared" si="593"/>
        <v>Need Improvement</v>
      </c>
    </row>
    <row r="3432" spans="1:24" x14ac:dyDescent="0.3">
      <c r="A3432" s="4">
        <v>139591</v>
      </c>
      <c r="B3432" s="4" t="s">
        <v>14</v>
      </c>
      <c r="C3432" s="5">
        <v>45383</v>
      </c>
      <c r="D3432" s="6">
        <v>45383</v>
      </c>
      <c r="E3432" s="7">
        <v>45383</v>
      </c>
      <c r="F3432" s="13">
        <v>45383</v>
      </c>
      <c r="G3432" s="4" t="s">
        <v>12</v>
      </c>
      <c r="H3432" s="4" t="s">
        <v>19</v>
      </c>
      <c r="I3432" s="4">
        <v>2424</v>
      </c>
      <c r="J3432" s="4">
        <v>211</v>
      </c>
      <c r="K3432" s="4">
        <v>55</v>
      </c>
      <c r="L3432" s="1">
        <v>3123.32</v>
      </c>
      <c r="M3432" s="1">
        <v>4895.99</v>
      </c>
      <c r="N3432" s="2">
        <f t="shared" si="583"/>
        <v>1.5675595199979508</v>
      </c>
      <c r="O3432" s="3">
        <f t="shared" si="584"/>
        <v>8.7046204620462045E-2</v>
      </c>
      <c r="P3432" s="3">
        <f t="shared" si="585"/>
        <v>0.26066350710900477</v>
      </c>
      <c r="Q3432" s="8">
        <f t="shared" si="586"/>
        <v>14.802464454976304</v>
      </c>
      <c r="R3432" s="8">
        <f t="shared" si="587"/>
        <v>56.787636363636366</v>
      </c>
      <c r="S3432" s="8">
        <f t="shared" si="588"/>
        <v>1772.6699999999996</v>
      </c>
      <c r="T3432" s="3">
        <f t="shared" si="589"/>
        <v>0.36206569049364884</v>
      </c>
      <c r="U3432" s="3">
        <f t="shared" si="590"/>
        <v>1.2884983498349836</v>
      </c>
      <c r="V3432" s="3">
        <f t="shared" si="591"/>
        <v>1.7619297443968707</v>
      </c>
      <c r="W3432" s="4" t="str">
        <f t="shared" si="592"/>
        <v>Need Improvement</v>
      </c>
      <c r="X3432" s="4" t="str">
        <f t="shared" si="593"/>
        <v>Need Improvement</v>
      </c>
    </row>
    <row r="3433" spans="1:24" x14ac:dyDescent="0.3">
      <c r="A3433" s="4">
        <v>775189</v>
      </c>
      <c r="B3433" s="4" t="s">
        <v>16</v>
      </c>
      <c r="C3433" s="5">
        <v>45383</v>
      </c>
      <c r="D3433" s="6">
        <v>45383</v>
      </c>
      <c r="E3433" s="7">
        <v>45383</v>
      </c>
      <c r="F3433" s="13">
        <v>45383</v>
      </c>
      <c r="G3433" s="4" t="s">
        <v>27</v>
      </c>
      <c r="H3433" s="4" t="s">
        <v>19</v>
      </c>
      <c r="I3433" s="4">
        <v>6711</v>
      </c>
      <c r="J3433" s="4">
        <v>284</v>
      </c>
      <c r="K3433" s="4">
        <v>13</v>
      </c>
      <c r="L3433" s="1">
        <v>2779.99</v>
      </c>
      <c r="M3433" s="1">
        <v>2585.09</v>
      </c>
      <c r="N3433" s="2">
        <f t="shared" si="583"/>
        <v>0.92989183414328846</v>
      </c>
      <c r="O3433" s="3">
        <f t="shared" si="584"/>
        <v>4.2318581433467443E-2</v>
      </c>
      <c r="P3433" s="3">
        <f t="shared" si="585"/>
        <v>4.5774647887323945E-2</v>
      </c>
      <c r="Q3433" s="8">
        <f t="shared" si="586"/>
        <v>9.7886971830985914</v>
      </c>
      <c r="R3433" s="8">
        <f t="shared" si="587"/>
        <v>213.8453846153846</v>
      </c>
      <c r="S3433" s="8">
        <f t="shared" si="588"/>
        <v>-194.89999999999964</v>
      </c>
      <c r="T3433" s="3">
        <f t="shared" si="589"/>
        <v>-7.5393893442781343E-2</v>
      </c>
      <c r="U3433" s="3">
        <f t="shared" si="590"/>
        <v>0.41424377887051106</v>
      </c>
      <c r="V3433" s="3">
        <f t="shared" si="591"/>
        <v>-14.263673678809672</v>
      </c>
      <c r="W3433" s="4" t="str">
        <f t="shared" si="592"/>
        <v>Need Improvement</v>
      </c>
      <c r="X3433" s="4" t="str">
        <f t="shared" si="593"/>
        <v>Poor</v>
      </c>
    </row>
    <row r="3434" spans="1:24" x14ac:dyDescent="0.3">
      <c r="A3434" s="4">
        <v>93783</v>
      </c>
      <c r="B3434" s="4" t="s">
        <v>18</v>
      </c>
      <c r="C3434" s="5">
        <v>45383</v>
      </c>
      <c r="D3434" s="6">
        <v>45383</v>
      </c>
      <c r="E3434" s="7">
        <v>45383</v>
      </c>
      <c r="F3434" s="13">
        <v>45383</v>
      </c>
      <c r="G3434" s="4" t="s">
        <v>27</v>
      </c>
      <c r="H3434" s="4" t="s">
        <v>19</v>
      </c>
      <c r="I3434" s="4">
        <v>1868</v>
      </c>
      <c r="J3434" s="4">
        <v>574</v>
      </c>
      <c r="K3434" s="4">
        <v>34</v>
      </c>
      <c r="L3434" s="1">
        <v>1958.7</v>
      </c>
      <c r="M3434" s="1">
        <v>8191.12</v>
      </c>
      <c r="N3434" s="2">
        <f t="shared" si="583"/>
        <v>4.1819165773216929</v>
      </c>
      <c r="O3434" s="3">
        <f t="shared" si="584"/>
        <v>0.30728051391862954</v>
      </c>
      <c r="P3434" s="3">
        <f t="shared" si="585"/>
        <v>5.9233449477351915E-2</v>
      </c>
      <c r="Q3434" s="8">
        <f t="shared" si="586"/>
        <v>3.412369337979094</v>
      </c>
      <c r="R3434" s="8">
        <f t="shared" si="587"/>
        <v>57.608823529411765</v>
      </c>
      <c r="S3434" s="8">
        <f t="shared" si="588"/>
        <v>6232.42</v>
      </c>
      <c r="T3434" s="3">
        <f t="shared" si="589"/>
        <v>0.76087519167098028</v>
      </c>
      <c r="U3434" s="3">
        <f t="shared" si="590"/>
        <v>1.0485546038543898</v>
      </c>
      <c r="V3434" s="3">
        <f t="shared" si="591"/>
        <v>0.31427599552019925</v>
      </c>
      <c r="W3434" s="4" t="str">
        <f t="shared" si="592"/>
        <v>Need Improvement</v>
      </c>
      <c r="X3434" s="4" t="str">
        <f t="shared" si="593"/>
        <v>Good</v>
      </c>
    </row>
    <row r="3435" spans="1:24" x14ac:dyDescent="0.3">
      <c r="A3435" s="4">
        <v>558128</v>
      </c>
      <c r="B3435" s="4" t="s">
        <v>20</v>
      </c>
      <c r="C3435" s="5">
        <v>45383</v>
      </c>
      <c r="D3435" s="6">
        <v>45383</v>
      </c>
      <c r="E3435" s="7">
        <v>45383</v>
      </c>
      <c r="F3435" s="13">
        <v>45383</v>
      </c>
      <c r="G3435" s="4" t="s">
        <v>27</v>
      </c>
      <c r="H3435" s="4" t="s">
        <v>17</v>
      </c>
      <c r="I3435" s="4">
        <v>4595</v>
      </c>
      <c r="J3435" s="4">
        <v>322</v>
      </c>
      <c r="K3435" s="4">
        <v>29</v>
      </c>
      <c r="L3435" s="1">
        <v>3952.09</v>
      </c>
      <c r="M3435" s="1">
        <v>2691.11</v>
      </c>
      <c r="N3435" s="2">
        <f t="shared" si="583"/>
        <v>0.68093337955360334</v>
      </c>
      <c r="O3435" s="3">
        <f t="shared" si="584"/>
        <v>7.0076169749727968E-2</v>
      </c>
      <c r="P3435" s="3">
        <f t="shared" si="585"/>
        <v>9.0062111801242239E-2</v>
      </c>
      <c r="Q3435" s="8">
        <f t="shared" si="586"/>
        <v>12.273571428571429</v>
      </c>
      <c r="R3435" s="8">
        <f t="shared" si="587"/>
        <v>136.27896551724137</v>
      </c>
      <c r="S3435" s="8">
        <f t="shared" si="588"/>
        <v>-1260.98</v>
      </c>
      <c r="T3435" s="3">
        <f t="shared" si="589"/>
        <v>-0.46857244780035001</v>
      </c>
      <c r="U3435" s="3">
        <f t="shared" si="590"/>
        <v>0.86008487486398266</v>
      </c>
      <c r="V3435" s="3">
        <f t="shared" si="591"/>
        <v>-3.1341416993132327</v>
      </c>
      <c r="W3435" s="4" t="str">
        <f t="shared" si="592"/>
        <v>Need Improvement</v>
      </c>
      <c r="X3435" s="4" t="str">
        <f t="shared" si="593"/>
        <v>Poor</v>
      </c>
    </row>
    <row r="3436" spans="1:24" x14ac:dyDescent="0.3">
      <c r="A3436" s="4">
        <v>971565</v>
      </c>
      <c r="B3436" s="4" t="s">
        <v>22</v>
      </c>
      <c r="C3436" s="5">
        <v>45383</v>
      </c>
      <c r="D3436" s="6">
        <v>45383</v>
      </c>
      <c r="E3436" s="7">
        <v>45383</v>
      </c>
      <c r="F3436" s="13">
        <v>45383</v>
      </c>
      <c r="G3436" s="4" t="s">
        <v>27</v>
      </c>
      <c r="H3436" s="4" t="s">
        <v>17</v>
      </c>
      <c r="I3436" s="4">
        <v>1252</v>
      </c>
      <c r="J3436" s="4">
        <v>731</v>
      </c>
      <c r="K3436" s="4">
        <v>77</v>
      </c>
      <c r="L3436" s="1">
        <v>2608.7600000000002</v>
      </c>
      <c r="M3436" s="1">
        <v>9164.83</v>
      </c>
      <c r="N3436" s="2">
        <f t="shared" si="583"/>
        <v>3.5130981769116358</v>
      </c>
      <c r="O3436" s="3">
        <f t="shared" si="584"/>
        <v>0.58386581469648557</v>
      </c>
      <c r="P3436" s="3">
        <f t="shared" si="585"/>
        <v>0.10533515731874145</v>
      </c>
      <c r="Q3436" s="8">
        <f t="shared" si="586"/>
        <v>3.5687551299589608</v>
      </c>
      <c r="R3436" s="8">
        <f t="shared" si="587"/>
        <v>33.880000000000003</v>
      </c>
      <c r="S3436" s="8">
        <f t="shared" si="588"/>
        <v>6556.07</v>
      </c>
      <c r="T3436" s="3">
        <f t="shared" si="589"/>
        <v>0.71535096668459752</v>
      </c>
      <c r="U3436" s="3">
        <f t="shared" si="590"/>
        <v>2.083674121405751</v>
      </c>
      <c r="V3436" s="3">
        <f t="shared" si="591"/>
        <v>0.39791521445012035</v>
      </c>
      <c r="W3436" s="4" t="str">
        <f t="shared" si="592"/>
        <v>Need Improvement</v>
      </c>
      <c r="X3436" s="4" t="str">
        <f t="shared" si="593"/>
        <v>Good</v>
      </c>
    </row>
    <row r="3437" spans="1:24" x14ac:dyDescent="0.3">
      <c r="A3437" s="4">
        <v>85799</v>
      </c>
      <c r="B3437" s="4" t="s">
        <v>23</v>
      </c>
      <c r="C3437" s="5">
        <v>45383</v>
      </c>
      <c r="D3437" s="6">
        <v>45383</v>
      </c>
      <c r="E3437" s="7">
        <v>45383</v>
      </c>
      <c r="F3437" s="13">
        <v>45383</v>
      </c>
      <c r="G3437" s="4" t="s">
        <v>15</v>
      </c>
      <c r="H3437" s="4" t="s">
        <v>13</v>
      </c>
      <c r="I3437" s="4">
        <v>4730</v>
      </c>
      <c r="J3437" s="4">
        <v>869</v>
      </c>
      <c r="K3437" s="4">
        <v>30</v>
      </c>
      <c r="L3437" s="1">
        <v>4878.43</v>
      </c>
      <c r="M3437" s="1">
        <v>8407.82</v>
      </c>
      <c r="N3437" s="2">
        <f t="shared" si="583"/>
        <v>1.7234684109436846</v>
      </c>
      <c r="O3437" s="3">
        <f t="shared" si="584"/>
        <v>0.18372093023255814</v>
      </c>
      <c r="P3437" s="3">
        <f t="shared" si="585"/>
        <v>3.4522439585730723E-2</v>
      </c>
      <c r="Q3437" s="8">
        <f t="shared" si="586"/>
        <v>5.6138434982738783</v>
      </c>
      <c r="R3437" s="8">
        <f t="shared" si="587"/>
        <v>162.61433333333335</v>
      </c>
      <c r="S3437" s="8">
        <f t="shared" si="588"/>
        <v>3529.3899999999994</v>
      </c>
      <c r="T3437" s="3">
        <f t="shared" si="589"/>
        <v>0.41977468594713013</v>
      </c>
      <c r="U3437" s="3">
        <f t="shared" si="590"/>
        <v>1.0313805496828754</v>
      </c>
      <c r="V3437" s="3">
        <f t="shared" si="591"/>
        <v>1.3822303570872023</v>
      </c>
      <c r="W3437" s="4" t="str">
        <f t="shared" si="592"/>
        <v>Need Improvement</v>
      </c>
      <c r="X3437" s="4" t="str">
        <f t="shared" si="593"/>
        <v>Need Improvement</v>
      </c>
    </row>
    <row r="3438" spans="1:24" x14ac:dyDescent="0.3">
      <c r="A3438" s="4">
        <v>419331</v>
      </c>
      <c r="B3438" s="4" t="s">
        <v>24</v>
      </c>
      <c r="C3438" s="5">
        <v>45383</v>
      </c>
      <c r="D3438" s="6">
        <v>45383</v>
      </c>
      <c r="E3438" s="7">
        <v>45383</v>
      </c>
      <c r="F3438" s="13">
        <v>45383</v>
      </c>
      <c r="G3438" s="4" t="s">
        <v>15</v>
      </c>
      <c r="H3438" s="4" t="s">
        <v>17</v>
      </c>
      <c r="I3438" s="4">
        <v>5502</v>
      </c>
      <c r="J3438" s="4">
        <v>894</v>
      </c>
      <c r="K3438" s="4">
        <v>97</v>
      </c>
      <c r="L3438" s="1">
        <v>3347.33</v>
      </c>
      <c r="M3438" s="1">
        <v>6657.33</v>
      </c>
      <c r="N3438" s="2">
        <f t="shared" si="583"/>
        <v>1.9888478279703525</v>
      </c>
      <c r="O3438" s="3">
        <f t="shared" si="584"/>
        <v>0.16248636859323881</v>
      </c>
      <c r="P3438" s="3">
        <f t="shared" si="585"/>
        <v>0.10850111856823266</v>
      </c>
      <c r="Q3438" s="8">
        <f t="shared" si="586"/>
        <v>3.7442170022371366</v>
      </c>
      <c r="R3438" s="8">
        <f t="shared" si="587"/>
        <v>34.508556701030926</v>
      </c>
      <c r="S3438" s="8">
        <f t="shared" si="588"/>
        <v>3310</v>
      </c>
      <c r="T3438" s="3">
        <f t="shared" si="589"/>
        <v>0.49719632345099313</v>
      </c>
      <c r="U3438" s="3">
        <f t="shared" si="590"/>
        <v>0.60838422391857505</v>
      </c>
      <c r="V3438" s="3">
        <f t="shared" si="591"/>
        <v>1.0112779456193353</v>
      </c>
      <c r="W3438" s="4" t="str">
        <f t="shared" si="592"/>
        <v>Need Improvement</v>
      </c>
      <c r="X3438" s="4" t="str">
        <f t="shared" si="593"/>
        <v>Need Improvement</v>
      </c>
    </row>
    <row r="3439" spans="1:24" x14ac:dyDescent="0.3">
      <c r="A3439" s="4">
        <v>493997</v>
      </c>
      <c r="B3439" s="4" t="s">
        <v>26</v>
      </c>
      <c r="C3439" s="5">
        <v>45383</v>
      </c>
      <c r="D3439" s="6">
        <v>45383</v>
      </c>
      <c r="E3439" s="7">
        <v>45383</v>
      </c>
      <c r="F3439" s="13">
        <v>45383</v>
      </c>
      <c r="G3439" s="4" t="s">
        <v>12</v>
      </c>
      <c r="H3439" s="4" t="s">
        <v>25</v>
      </c>
      <c r="I3439" s="4">
        <v>8154</v>
      </c>
      <c r="J3439" s="4">
        <v>116</v>
      </c>
      <c r="K3439" s="4">
        <v>79</v>
      </c>
      <c r="L3439" s="1">
        <v>1874.29</v>
      </c>
      <c r="M3439" s="1">
        <v>7789.98</v>
      </c>
      <c r="N3439" s="2">
        <f t="shared" si="583"/>
        <v>4.1562298256939956</v>
      </c>
      <c r="O3439" s="3">
        <f t="shared" si="584"/>
        <v>1.4226146676477803E-2</v>
      </c>
      <c r="P3439" s="3">
        <f t="shared" si="585"/>
        <v>0.68103448275862066</v>
      </c>
      <c r="Q3439" s="8">
        <f t="shared" si="586"/>
        <v>16.157672413793104</v>
      </c>
      <c r="R3439" s="8">
        <f t="shared" si="587"/>
        <v>23.725189873417722</v>
      </c>
      <c r="S3439" s="8">
        <f t="shared" si="588"/>
        <v>5915.69</v>
      </c>
      <c r="T3439" s="3">
        <f t="shared" si="589"/>
        <v>0.75939732836284557</v>
      </c>
      <c r="U3439" s="3">
        <f t="shared" si="590"/>
        <v>0.22986141770909982</v>
      </c>
      <c r="V3439" s="3">
        <f t="shared" si="591"/>
        <v>0.31683370832481084</v>
      </c>
      <c r="W3439" s="4" t="str">
        <f t="shared" si="592"/>
        <v>Need Improvement</v>
      </c>
      <c r="X3439" s="4" t="str">
        <f t="shared" si="593"/>
        <v>Good</v>
      </c>
    </row>
    <row r="3440" spans="1:24" x14ac:dyDescent="0.3">
      <c r="A3440" s="4">
        <v>615906</v>
      </c>
      <c r="B3440" s="4" t="s">
        <v>11</v>
      </c>
      <c r="C3440" s="5">
        <v>45384</v>
      </c>
      <c r="D3440" s="6">
        <v>45384</v>
      </c>
      <c r="E3440" s="7">
        <v>45384</v>
      </c>
      <c r="F3440" s="13">
        <v>45384</v>
      </c>
      <c r="G3440" s="4" t="s">
        <v>15</v>
      </c>
      <c r="H3440" s="4" t="s">
        <v>13</v>
      </c>
      <c r="I3440" s="4">
        <v>3358</v>
      </c>
      <c r="J3440" s="4">
        <v>868</v>
      </c>
      <c r="K3440" s="4">
        <v>22</v>
      </c>
      <c r="L3440" s="1">
        <v>3054.66</v>
      </c>
      <c r="M3440" s="1">
        <v>2341.67</v>
      </c>
      <c r="N3440" s="2">
        <f t="shared" si="583"/>
        <v>0.76658940765911765</v>
      </c>
      <c r="O3440" s="3">
        <f t="shared" si="584"/>
        <v>0.25848719475878501</v>
      </c>
      <c r="P3440" s="3">
        <f t="shared" si="585"/>
        <v>2.5345622119815669E-2</v>
      </c>
      <c r="Q3440" s="8">
        <f t="shared" si="586"/>
        <v>3.5191935483870966</v>
      </c>
      <c r="R3440" s="8">
        <f t="shared" si="587"/>
        <v>138.84818181818181</v>
      </c>
      <c r="S3440" s="8">
        <f t="shared" si="588"/>
        <v>-712.98999999999978</v>
      </c>
      <c r="T3440" s="3">
        <f t="shared" si="589"/>
        <v>-0.30447928188002571</v>
      </c>
      <c r="U3440" s="3">
        <f t="shared" si="590"/>
        <v>0.9096664681357951</v>
      </c>
      <c r="V3440" s="3">
        <f t="shared" si="591"/>
        <v>-4.2842957124223355</v>
      </c>
      <c r="W3440" s="4" t="str">
        <f t="shared" si="592"/>
        <v>Need Improvement</v>
      </c>
      <c r="X3440" s="4" t="str">
        <f t="shared" si="593"/>
        <v>Poor</v>
      </c>
    </row>
    <row r="3441" spans="1:24" x14ac:dyDescent="0.3">
      <c r="A3441" s="4">
        <v>110083</v>
      </c>
      <c r="B3441" s="4" t="s">
        <v>14</v>
      </c>
      <c r="C3441" s="5">
        <v>45384</v>
      </c>
      <c r="D3441" s="6">
        <v>45384</v>
      </c>
      <c r="E3441" s="7">
        <v>45384</v>
      </c>
      <c r="F3441" s="13">
        <v>45384</v>
      </c>
      <c r="G3441" s="4" t="s">
        <v>27</v>
      </c>
      <c r="H3441" s="4" t="s">
        <v>17</v>
      </c>
      <c r="I3441" s="4">
        <v>2599</v>
      </c>
      <c r="J3441" s="4">
        <v>434</v>
      </c>
      <c r="K3441" s="4">
        <v>96</v>
      </c>
      <c r="L3441" s="1">
        <v>1356.61</v>
      </c>
      <c r="M3441" s="1">
        <v>4632.28</v>
      </c>
      <c r="N3441" s="2">
        <f t="shared" si="583"/>
        <v>3.4145996270114476</v>
      </c>
      <c r="O3441" s="3">
        <f t="shared" si="584"/>
        <v>0.16698730280877261</v>
      </c>
      <c r="P3441" s="3">
        <f t="shared" si="585"/>
        <v>0.22119815668202766</v>
      </c>
      <c r="Q3441" s="8">
        <f t="shared" si="586"/>
        <v>3.1258294930875574</v>
      </c>
      <c r="R3441" s="8">
        <f t="shared" si="587"/>
        <v>14.131354166666666</v>
      </c>
      <c r="S3441" s="8">
        <f t="shared" si="588"/>
        <v>3275.67</v>
      </c>
      <c r="T3441" s="3">
        <f t="shared" si="589"/>
        <v>0.70713989655202192</v>
      </c>
      <c r="U3441" s="3">
        <f t="shared" si="590"/>
        <v>0.52197383609080417</v>
      </c>
      <c r="V3441" s="3">
        <f t="shared" si="591"/>
        <v>0.41414733474373178</v>
      </c>
      <c r="W3441" s="4" t="str">
        <f t="shared" si="592"/>
        <v>Need Improvement</v>
      </c>
      <c r="X3441" s="4" t="str">
        <f t="shared" si="593"/>
        <v>Need Improvement</v>
      </c>
    </row>
    <row r="3442" spans="1:24" x14ac:dyDescent="0.3">
      <c r="A3442" s="4">
        <v>513293</v>
      </c>
      <c r="B3442" s="4" t="s">
        <v>16</v>
      </c>
      <c r="C3442" s="5">
        <v>45384</v>
      </c>
      <c r="D3442" s="6">
        <v>45384</v>
      </c>
      <c r="E3442" s="7">
        <v>45384</v>
      </c>
      <c r="F3442" s="13">
        <v>45384</v>
      </c>
      <c r="G3442" s="4" t="s">
        <v>15</v>
      </c>
      <c r="H3442" s="4" t="s">
        <v>17</v>
      </c>
      <c r="I3442" s="4">
        <v>1097</v>
      </c>
      <c r="J3442" s="4">
        <v>782</v>
      </c>
      <c r="K3442" s="4">
        <v>76</v>
      </c>
      <c r="L3442" s="1">
        <v>4737.75</v>
      </c>
      <c r="M3442" s="1">
        <v>4077.31</v>
      </c>
      <c r="N3442" s="2">
        <f t="shared" si="583"/>
        <v>0.86060049601604138</v>
      </c>
      <c r="O3442" s="3">
        <f t="shared" si="584"/>
        <v>0.7128532360984503</v>
      </c>
      <c r="P3442" s="3">
        <f t="shared" si="585"/>
        <v>9.718670076726342E-2</v>
      </c>
      <c r="Q3442" s="8">
        <f t="shared" si="586"/>
        <v>6.0585038363171355</v>
      </c>
      <c r="R3442" s="8">
        <f t="shared" si="587"/>
        <v>62.338815789473685</v>
      </c>
      <c r="S3442" s="8">
        <f t="shared" si="588"/>
        <v>-660.44</v>
      </c>
      <c r="T3442" s="3">
        <f t="shared" si="589"/>
        <v>-0.16197934422450097</v>
      </c>
      <c r="U3442" s="3">
        <f t="shared" si="590"/>
        <v>4.3188240656335459</v>
      </c>
      <c r="V3442" s="3">
        <f t="shared" si="591"/>
        <v>-7.1736266731270053</v>
      </c>
      <c r="W3442" s="4" t="str">
        <f t="shared" si="592"/>
        <v>Need Improvement</v>
      </c>
      <c r="X3442" s="4" t="str">
        <f t="shared" si="593"/>
        <v>Poor</v>
      </c>
    </row>
    <row r="3443" spans="1:24" x14ac:dyDescent="0.3">
      <c r="A3443" s="4">
        <v>691779</v>
      </c>
      <c r="B3443" s="4" t="s">
        <v>18</v>
      </c>
      <c r="C3443" s="5">
        <v>45384</v>
      </c>
      <c r="D3443" s="6">
        <v>45384</v>
      </c>
      <c r="E3443" s="7">
        <v>45384</v>
      </c>
      <c r="F3443" s="13">
        <v>45384</v>
      </c>
      <c r="G3443" s="4" t="s">
        <v>21</v>
      </c>
      <c r="H3443" s="4" t="s">
        <v>17</v>
      </c>
      <c r="I3443" s="4">
        <v>4914</v>
      </c>
      <c r="J3443" s="4">
        <v>206</v>
      </c>
      <c r="K3443" s="4">
        <v>45</v>
      </c>
      <c r="L3443" s="1">
        <v>2554.3200000000002</v>
      </c>
      <c r="M3443" s="1">
        <v>7878.57</v>
      </c>
      <c r="N3443" s="2">
        <f t="shared" si="583"/>
        <v>3.0844099408061632</v>
      </c>
      <c r="O3443" s="3">
        <f t="shared" si="584"/>
        <v>4.1921041921041922E-2</v>
      </c>
      <c r="P3443" s="3">
        <f t="shared" si="585"/>
        <v>0.21844660194174756</v>
      </c>
      <c r="Q3443" s="8">
        <f t="shared" si="586"/>
        <v>12.399611650485438</v>
      </c>
      <c r="R3443" s="8">
        <f t="shared" si="587"/>
        <v>56.762666666666668</v>
      </c>
      <c r="S3443" s="8">
        <f t="shared" si="588"/>
        <v>5324.25</v>
      </c>
      <c r="T3443" s="3">
        <f t="shared" si="589"/>
        <v>0.67578888046942531</v>
      </c>
      <c r="U3443" s="3">
        <f t="shared" si="590"/>
        <v>0.51980463980463987</v>
      </c>
      <c r="V3443" s="3">
        <f t="shared" si="591"/>
        <v>0.47975207775743067</v>
      </c>
      <c r="W3443" s="4" t="str">
        <f t="shared" si="592"/>
        <v>Need Improvement</v>
      </c>
      <c r="X3443" s="4" t="str">
        <f t="shared" si="593"/>
        <v>Good</v>
      </c>
    </row>
    <row r="3444" spans="1:24" x14ac:dyDescent="0.3">
      <c r="A3444" s="4">
        <v>811323</v>
      </c>
      <c r="B3444" s="4" t="s">
        <v>20</v>
      </c>
      <c r="C3444" s="5">
        <v>45384</v>
      </c>
      <c r="D3444" s="6">
        <v>45384</v>
      </c>
      <c r="E3444" s="7">
        <v>45384</v>
      </c>
      <c r="F3444" s="13">
        <v>45384</v>
      </c>
      <c r="G3444" s="4" t="s">
        <v>27</v>
      </c>
      <c r="H3444" s="4" t="s">
        <v>13</v>
      </c>
      <c r="I3444" s="4">
        <v>3228</v>
      </c>
      <c r="J3444" s="4">
        <v>841</v>
      </c>
      <c r="K3444" s="4">
        <v>10</v>
      </c>
      <c r="L3444" s="1">
        <v>3511.84</v>
      </c>
      <c r="M3444" s="1">
        <v>5095.4799999999996</v>
      </c>
      <c r="N3444" s="2">
        <f t="shared" si="583"/>
        <v>1.4509430953574194</v>
      </c>
      <c r="O3444" s="3">
        <f t="shared" si="584"/>
        <v>0.26053283767038415</v>
      </c>
      <c r="P3444" s="3">
        <f t="shared" si="585"/>
        <v>1.1890606420927468E-2</v>
      </c>
      <c r="Q3444" s="8">
        <f t="shared" si="586"/>
        <v>4.1757907253269915</v>
      </c>
      <c r="R3444" s="8">
        <f t="shared" si="587"/>
        <v>351.18400000000003</v>
      </c>
      <c r="S3444" s="8">
        <f t="shared" si="588"/>
        <v>1583.6399999999994</v>
      </c>
      <c r="T3444" s="3">
        <f t="shared" si="589"/>
        <v>0.31079309505679537</v>
      </c>
      <c r="U3444" s="3">
        <f t="shared" si="590"/>
        <v>1.0879306071871129</v>
      </c>
      <c r="V3444" s="3">
        <f t="shared" si="591"/>
        <v>2.2175747013210083</v>
      </c>
      <c r="W3444" s="4" t="str">
        <f t="shared" si="592"/>
        <v>Need Improvement</v>
      </c>
      <c r="X3444" s="4" t="str">
        <f t="shared" si="593"/>
        <v>Need Improvement</v>
      </c>
    </row>
    <row r="3445" spans="1:24" x14ac:dyDescent="0.3">
      <c r="A3445" s="4">
        <v>819722</v>
      </c>
      <c r="B3445" s="4" t="s">
        <v>22</v>
      </c>
      <c r="C3445" s="5">
        <v>45384</v>
      </c>
      <c r="D3445" s="6">
        <v>45384</v>
      </c>
      <c r="E3445" s="7">
        <v>45384</v>
      </c>
      <c r="F3445" s="13">
        <v>45384</v>
      </c>
      <c r="G3445" s="4" t="s">
        <v>15</v>
      </c>
      <c r="H3445" s="4" t="s">
        <v>17</v>
      </c>
      <c r="I3445" s="4">
        <v>6910</v>
      </c>
      <c r="J3445" s="4">
        <v>142</v>
      </c>
      <c r="K3445" s="4">
        <v>96</v>
      </c>
      <c r="L3445" s="1">
        <v>2289.85</v>
      </c>
      <c r="M3445" s="1">
        <v>2726.12</v>
      </c>
      <c r="N3445" s="2">
        <f t="shared" si="583"/>
        <v>1.1905233967290434</v>
      </c>
      <c r="O3445" s="3">
        <f t="shared" si="584"/>
        <v>2.0549927641099856E-2</v>
      </c>
      <c r="P3445" s="3">
        <f t="shared" si="585"/>
        <v>0.676056338028169</v>
      </c>
      <c r="Q3445" s="8">
        <f t="shared" si="586"/>
        <v>16.125704225352113</v>
      </c>
      <c r="R3445" s="8">
        <f t="shared" si="587"/>
        <v>23.852604166666666</v>
      </c>
      <c r="S3445" s="8">
        <f t="shared" si="588"/>
        <v>436.27</v>
      </c>
      <c r="T3445" s="3">
        <f t="shared" si="589"/>
        <v>0.16003330741126584</v>
      </c>
      <c r="U3445" s="3">
        <f t="shared" si="590"/>
        <v>0.33138205499276407</v>
      </c>
      <c r="V3445" s="3">
        <f t="shared" si="591"/>
        <v>5.2486992000366746</v>
      </c>
      <c r="W3445" s="4" t="str">
        <f t="shared" si="592"/>
        <v>Need Improvement</v>
      </c>
      <c r="X3445" s="4" t="str">
        <f t="shared" si="593"/>
        <v>Need Improvement</v>
      </c>
    </row>
    <row r="3446" spans="1:24" x14ac:dyDescent="0.3">
      <c r="A3446" s="4">
        <v>277194</v>
      </c>
      <c r="B3446" s="4" t="s">
        <v>23</v>
      </c>
      <c r="C3446" s="5">
        <v>45384</v>
      </c>
      <c r="D3446" s="6">
        <v>45384</v>
      </c>
      <c r="E3446" s="7">
        <v>45384</v>
      </c>
      <c r="F3446" s="13">
        <v>45384</v>
      </c>
      <c r="G3446" s="4" t="s">
        <v>12</v>
      </c>
      <c r="H3446" s="4" t="s">
        <v>19</v>
      </c>
      <c r="I3446" s="4">
        <v>3588</v>
      </c>
      <c r="J3446" s="4">
        <v>877</v>
      </c>
      <c r="K3446" s="4">
        <v>32</v>
      </c>
      <c r="L3446" s="1">
        <v>4670.88</v>
      </c>
      <c r="M3446" s="1">
        <v>8361.1200000000008</v>
      </c>
      <c r="N3446" s="2">
        <f t="shared" si="583"/>
        <v>1.7900524098242732</v>
      </c>
      <c r="O3446" s="3">
        <f t="shared" si="584"/>
        <v>0.24442586399108138</v>
      </c>
      <c r="P3446" s="3">
        <f t="shared" si="585"/>
        <v>3.6488027366020526E-2</v>
      </c>
      <c r="Q3446" s="8">
        <f t="shared" si="586"/>
        <v>5.3259749144811863</v>
      </c>
      <c r="R3446" s="8">
        <f t="shared" si="587"/>
        <v>145.965</v>
      </c>
      <c r="S3446" s="8">
        <f t="shared" si="588"/>
        <v>3690.2400000000007</v>
      </c>
      <c r="T3446" s="3">
        <f t="shared" si="589"/>
        <v>0.44135713875653027</v>
      </c>
      <c r="U3446" s="3">
        <f t="shared" si="590"/>
        <v>1.3018060200668897</v>
      </c>
      <c r="V3446" s="3">
        <f t="shared" si="591"/>
        <v>1.2657388137356917</v>
      </c>
      <c r="W3446" s="4" t="str">
        <f t="shared" si="592"/>
        <v>Need Improvement</v>
      </c>
      <c r="X3446" s="4" t="str">
        <f t="shared" si="593"/>
        <v>Need Improvement</v>
      </c>
    </row>
    <row r="3447" spans="1:24" x14ac:dyDescent="0.3">
      <c r="A3447" s="4">
        <v>881510</v>
      </c>
      <c r="B3447" s="4" t="s">
        <v>24</v>
      </c>
      <c r="C3447" s="5">
        <v>45384</v>
      </c>
      <c r="D3447" s="6">
        <v>45384</v>
      </c>
      <c r="E3447" s="7">
        <v>45384</v>
      </c>
      <c r="F3447" s="13">
        <v>45384</v>
      </c>
      <c r="G3447" s="4" t="s">
        <v>12</v>
      </c>
      <c r="H3447" s="4" t="s">
        <v>19</v>
      </c>
      <c r="I3447" s="4">
        <v>1722</v>
      </c>
      <c r="J3447" s="4">
        <v>461</v>
      </c>
      <c r="K3447" s="4">
        <v>55</v>
      </c>
      <c r="L3447" s="1">
        <v>4814.66</v>
      </c>
      <c r="M3447" s="1">
        <v>9892.36</v>
      </c>
      <c r="N3447" s="2">
        <f t="shared" si="583"/>
        <v>2.0546331412810046</v>
      </c>
      <c r="O3447" s="3">
        <f t="shared" si="584"/>
        <v>0.26771196283391407</v>
      </c>
      <c r="P3447" s="3">
        <f t="shared" si="585"/>
        <v>0.1193058568329718</v>
      </c>
      <c r="Q3447" s="8">
        <f t="shared" si="586"/>
        <v>10.443947939262472</v>
      </c>
      <c r="R3447" s="8">
        <f t="shared" si="587"/>
        <v>87.539272727272731</v>
      </c>
      <c r="S3447" s="8">
        <f t="shared" si="588"/>
        <v>5077.7000000000007</v>
      </c>
      <c r="T3447" s="3">
        <f t="shared" si="589"/>
        <v>0.5132951085484152</v>
      </c>
      <c r="U3447" s="3">
        <f t="shared" si="590"/>
        <v>2.7959698025551685</v>
      </c>
      <c r="V3447" s="3">
        <f t="shared" si="591"/>
        <v>0.94819701833507275</v>
      </c>
      <c r="W3447" s="4" t="str">
        <f t="shared" si="592"/>
        <v>Need Improvement</v>
      </c>
      <c r="X3447" s="4" t="str">
        <f t="shared" si="593"/>
        <v>Good</v>
      </c>
    </row>
    <row r="3448" spans="1:24" x14ac:dyDescent="0.3">
      <c r="A3448" s="4">
        <v>268310</v>
      </c>
      <c r="B3448" s="4" t="s">
        <v>26</v>
      </c>
      <c r="C3448" s="5">
        <v>45384</v>
      </c>
      <c r="D3448" s="6">
        <v>45384</v>
      </c>
      <c r="E3448" s="7">
        <v>45384</v>
      </c>
      <c r="F3448" s="13">
        <v>45384</v>
      </c>
      <c r="G3448" s="4" t="s">
        <v>15</v>
      </c>
      <c r="H3448" s="4" t="s">
        <v>19</v>
      </c>
      <c r="I3448" s="4">
        <v>7418</v>
      </c>
      <c r="J3448" s="4">
        <v>880</v>
      </c>
      <c r="K3448" s="4">
        <v>62</v>
      </c>
      <c r="L3448" s="1">
        <v>4582.8900000000003</v>
      </c>
      <c r="M3448" s="1">
        <v>6820.65</v>
      </c>
      <c r="N3448" s="2">
        <f t="shared" si="583"/>
        <v>1.4882857760059698</v>
      </c>
      <c r="O3448" s="3">
        <f t="shared" si="584"/>
        <v>0.11863035858722028</v>
      </c>
      <c r="P3448" s="3">
        <f t="shared" si="585"/>
        <v>7.045454545454545E-2</v>
      </c>
      <c r="Q3448" s="8">
        <f t="shared" si="586"/>
        <v>5.2078295454545458</v>
      </c>
      <c r="R3448" s="8">
        <f t="shared" si="587"/>
        <v>73.917580645161294</v>
      </c>
      <c r="S3448" s="8">
        <f t="shared" si="588"/>
        <v>2237.7599999999993</v>
      </c>
      <c r="T3448" s="3">
        <f t="shared" si="589"/>
        <v>0.32808603285610599</v>
      </c>
      <c r="U3448" s="3">
        <f t="shared" si="590"/>
        <v>0.61780668643839309</v>
      </c>
      <c r="V3448" s="3">
        <f t="shared" si="591"/>
        <v>2.0479810167310175</v>
      </c>
      <c r="W3448" s="4" t="str">
        <f t="shared" si="592"/>
        <v>Need Improvement</v>
      </c>
      <c r="X3448" s="4" t="str">
        <f t="shared" si="593"/>
        <v>Need Improvement</v>
      </c>
    </row>
    <row r="3449" spans="1:24" x14ac:dyDescent="0.3">
      <c r="A3449" s="4">
        <v>738308</v>
      </c>
      <c r="B3449" s="4" t="s">
        <v>11</v>
      </c>
      <c r="C3449" s="5">
        <v>45385</v>
      </c>
      <c r="D3449" s="6">
        <v>45385</v>
      </c>
      <c r="E3449" s="7">
        <v>45385</v>
      </c>
      <c r="F3449" s="13">
        <v>45385</v>
      </c>
      <c r="G3449" s="4" t="s">
        <v>21</v>
      </c>
      <c r="H3449" s="4" t="s">
        <v>25</v>
      </c>
      <c r="I3449" s="4">
        <v>9925</v>
      </c>
      <c r="J3449" s="4">
        <v>901</v>
      </c>
      <c r="K3449" s="4">
        <v>99</v>
      </c>
      <c r="L3449" s="1">
        <v>1248.5</v>
      </c>
      <c r="M3449" s="1">
        <v>5705.73</v>
      </c>
      <c r="N3449" s="2">
        <f t="shared" si="583"/>
        <v>4.5700680816980377</v>
      </c>
      <c r="O3449" s="3">
        <f t="shared" si="584"/>
        <v>9.0780856423173809E-2</v>
      </c>
      <c r="P3449" s="3">
        <f t="shared" si="585"/>
        <v>0.10987791342952276</v>
      </c>
      <c r="Q3449" s="8">
        <f t="shared" si="586"/>
        <v>1.3856825749167592</v>
      </c>
      <c r="R3449" s="8">
        <f t="shared" si="587"/>
        <v>12.611111111111111</v>
      </c>
      <c r="S3449" s="8">
        <f t="shared" si="588"/>
        <v>4457.2299999999996</v>
      </c>
      <c r="T3449" s="3">
        <f t="shared" si="589"/>
        <v>0.78118487906017287</v>
      </c>
      <c r="U3449" s="3">
        <f t="shared" si="590"/>
        <v>0.12579345088161209</v>
      </c>
      <c r="V3449" s="3">
        <f t="shared" si="591"/>
        <v>0.2801067030420239</v>
      </c>
      <c r="W3449" s="4" t="str">
        <f t="shared" si="592"/>
        <v>Need Improvement</v>
      </c>
      <c r="X3449" s="4" t="str">
        <f t="shared" si="593"/>
        <v>Good</v>
      </c>
    </row>
    <row r="3450" spans="1:24" x14ac:dyDescent="0.3">
      <c r="A3450" s="4">
        <v>92221</v>
      </c>
      <c r="B3450" s="4" t="s">
        <v>14</v>
      </c>
      <c r="C3450" s="5">
        <v>45385</v>
      </c>
      <c r="D3450" s="6">
        <v>45385</v>
      </c>
      <c r="E3450" s="7">
        <v>45385</v>
      </c>
      <c r="F3450" s="13">
        <v>45385</v>
      </c>
      <c r="G3450" s="4" t="s">
        <v>15</v>
      </c>
      <c r="H3450" s="4" t="s">
        <v>17</v>
      </c>
      <c r="I3450" s="4">
        <v>8972</v>
      </c>
      <c r="J3450" s="4">
        <v>640</v>
      </c>
      <c r="K3450" s="4">
        <v>92</v>
      </c>
      <c r="L3450" s="1">
        <v>1349.36</v>
      </c>
      <c r="M3450" s="1">
        <v>4183.07</v>
      </c>
      <c r="N3450" s="2">
        <f t="shared" si="583"/>
        <v>3.1000400189719572</v>
      </c>
      <c r="O3450" s="3">
        <f t="shared" si="584"/>
        <v>7.1333036112349535E-2</v>
      </c>
      <c r="P3450" s="3">
        <f t="shared" si="585"/>
        <v>0.14374999999999999</v>
      </c>
      <c r="Q3450" s="8">
        <f t="shared" si="586"/>
        <v>2.1083749999999997</v>
      </c>
      <c r="R3450" s="8">
        <f t="shared" si="587"/>
        <v>14.666956521739129</v>
      </c>
      <c r="S3450" s="8">
        <f t="shared" si="588"/>
        <v>2833.71</v>
      </c>
      <c r="T3450" s="3">
        <f t="shared" si="589"/>
        <v>0.67742351909004639</v>
      </c>
      <c r="U3450" s="3">
        <f t="shared" si="590"/>
        <v>0.15039679001337494</v>
      </c>
      <c r="V3450" s="3">
        <f t="shared" si="591"/>
        <v>0.47618140176658863</v>
      </c>
      <c r="W3450" s="4" t="str">
        <f t="shared" si="592"/>
        <v>Need Improvement</v>
      </c>
      <c r="X3450" s="4" t="str">
        <f t="shared" si="593"/>
        <v>Need Improvement</v>
      </c>
    </row>
    <row r="3451" spans="1:24" x14ac:dyDescent="0.3">
      <c r="A3451" s="4">
        <v>391571</v>
      </c>
      <c r="B3451" s="4" t="s">
        <v>16</v>
      </c>
      <c r="C3451" s="5">
        <v>45385</v>
      </c>
      <c r="D3451" s="6">
        <v>45385</v>
      </c>
      <c r="E3451" s="7">
        <v>45385</v>
      </c>
      <c r="F3451" s="13">
        <v>45385</v>
      </c>
      <c r="G3451" s="4" t="s">
        <v>21</v>
      </c>
      <c r="H3451" s="4" t="s">
        <v>25</v>
      </c>
      <c r="I3451" s="4">
        <v>1297</v>
      </c>
      <c r="J3451" s="4">
        <v>809</v>
      </c>
      <c r="K3451" s="4">
        <v>32</v>
      </c>
      <c r="L3451" s="1">
        <v>3562.59</v>
      </c>
      <c r="M3451" s="1">
        <v>3371.07</v>
      </c>
      <c r="N3451" s="2">
        <f t="shared" si="583"/>
        <v>0.94624135811305821</v>
      </c>
      <c r="O3451" s="3">
        <f t="shared" si="584"/>
        <v>0.62374710871241323</v>
      </c>
      <c r="P3451" s="3">
        <f t="shared" si="585"/>
        <v>3.9555006180469712E-2</v>
      </c>
      <c r="Q3451" s="8">
        <f t="shared" si="586"/>
        <v>4.4036959208899882</v>
      </c>
      <c r="R3451" s="8">
        <f t="shared" si="587"/>
        <v>111.3309375</v>
      </c>
      <c r="S3451" s="8">
        <f t="shared" si="588"/>
        <v>-191.51999999999998</v>
      </c>
      <c r="T3451" s="3">
        <f t="shared" si="589"/>
        <v>-5.6812822041666287E-2</v>
      </c>
      <c r="U3451" s="3">
        <f t="shared" si="590"/>
        <v>2.7467925983037782</v>
      </c>
      <c r="V3451" s="3">
        <f t="shared" si="591"/>
        <v>-18.601660401002508</v>
      </c>
      <c r="W3451" s="4" t="str">
        <f t="shared" si="592"/>
        <v>Need Improvement</v>
      </c>
      <c r="X3451" s="4" t="str">
        <f t="shared" si="593"/>
        <v>Poor</v>
      </c>
    </row>
    <row r="3452" spans="1:24" x14ac:dyDescent="0.3">
      <c r="A3452" s="4">
        <v>23436</v>
      </c>
      <c r="B3452" s="4" t="s">
        <v>18</v>
      </c>
      <c r="C3452" s="5">
        <v>45385</v>
      </c>
      <c r="D3452" s="6">
        <v>45385</v>
      </c>
      <c r="E3452" s="7">
        <v>45385</v>
      </c>
      <c r="F3452" s="13">
        <v>45385</v>
      </c>
      <c r="G3452" s="4" t="s">
        <v>15</v>
      </c>
      <c r="H3452" s="4" t="s">
        <v>13</v>
      </c>
      <c r="I3452" s="4">
        <v>6051</v>
      </c>
      <c r="J3452" s="4">
        <v>681</v>
      </c>
      <c r="K3452" s="4">
        <v>29</v>
      </c>
      <c r="L3452" s="1">
        <v>4343.26</v>
      </c>
      <c r="M3452" s="1">
        <v>2970.99</v>
      </c>
      <c r="N3452" s="2">
        <f t="shared" si="583"/>
        <v>0.6840460851986756</v>
      </c>
      <c r="O3452" s="3">
        <f t="shared" si="584"/>
        <v>0.11254338125929599</v>
      </c>
      <c r="P3452" s="3">
        <f t="shared" si="585"/>
        <v>4.2584434654919234E-2</v>
      </c>
      <c r="Q3452" s="8">
        <f t="shared" si="586"/>
        <v>6.37776798825257</v>
      </c>
      <c r="R3452" s="8">
        <f t="shared" si="587"/>
        <v>149.76758620689657</v>
      </c>
      <c r="S3452" s="8">
        <f t="shared" si="588"/>
        <v>-1372.2700000000004</v>
      </c>
      <c r="T3452" s="3">
        <f t="shared" si="589"/>
        <v>-0.46188980777451305</v>
      </c>
      <c r="U3452" s="3">
        <f t="shared" si="590"/>
        <v>0.71777557428524219</v>
      </c>
      <c r="V3452" s="3">
        <f t="shared" si="591"/>
        <v>-3.1650185459129756</v>
      </c>
      <c r="W3452" s="4" t="str">
        <f t="shared" si="592"/>
        <v>Need Improvement</v>
      </c>
      <c r="X3452" s="4" t="str">
        <f t="shared" si="593"/>
        <v>Poor</v>
      </c>
    </row>
    <row r="3453" spans="1:24" x14ac:dyDescent="0.3">
      <c r="A3453" s="4">
        <v>870977</v>
      </c>
      <c r="B3453" s="4" t="s">
        <v>20</v>
      </c>
      <c r="C3453" s="5">
        <v>45385</v>
      </c>
      <c r="D3453" s="6">
        <v>45385</v>
      </c>
      <c r="E3453" s="7">
        <v>45385</v>
      </c>
      <c r="F3453" s="13">
        <v>45385</v>
      </c>
      <c r="G3453" s="4" t="s">
        <v>15</v>
      </c>
      <c r="H3453" s="4" t="s">
        <v>25</v>
      </c>
      <c r="I3453" s="4">
        <v>5367</v>
      </c>
      <c r="J3453" s="4">
        <v>520</v>
      </c>
      <c r="K3453" s="4">
        <v>96</v>
      </c>
      <c r="L3453" s="1">
        <v>2238.5300000000002</v>
      </c>
      <c r="M3453" s="1">
        <v>7094.1</v>
      </c>
      <c r="N3453" s="2">
        <f t="shared" si="583"/>
        <v>3.1690886429933927</v>
      </c>
      <c r="O3453" s="3">
        <f t="shared" si="584"/>
        <v>9.6888392025340039E-2</v>
      </c>
      <c r="P3453" s="3">
        <f t="shared" si="585"/>
        <v>0.18461538461538463</v>
      </c>
      <c r="Q3453" s="8">
        <f t="shared" si="586"/>
        <v>4.3048653846153853</v>
      </c>
      <c r="R3453" s="8">
        <f t="shared" si="587"/>
        <v>23.318020833333335</v>
      </c>
      <c r="S3453" s="8">
        <f t="shared" si="588"/>
        <v>4855.57</v>
      </c>
      <c r="T3453" s="3">
        <f t="shared" si="589"/>
        <v>0.68445186845406736</v>
      </c>
      <c r="U3453" s="3">
        <f t="shared" si="590"/>
        <v>0.41709148500093168</v>
      </c>
      <c r="V3453" s="3">
        <f t="shared" si="591"/>
        <v>0.46102311366121801</v>
      </c>
      <c r="W3453" s="4" t="str">
        <f t="shared" si="592"/>
        <v>Need Improvement</v>
      </c>
      <c r="X3453" s="4" t="str">
        <f t="shared" si="593"/>
        <v>Good</v>
      </c>
    </row>
    <row r="3454" spans="1:24" x14ac:dyDescent="0.3">
      <c r="A3454" s="4">
        <v>678701</v>
      </c>
      <c r="B3454" s="4" t="s">
        <v>22</v>
      </c>
      <c r="C3454" s="5">
        <v>45385</v>
      </c>
      <c r="D3454" s="6">
        <v>45385</v>
      </c>
      <c r="E3454" s="7">
        <v>45385</v>
      </c>
      <c r="F3454" s="13">
        <v>45385</v>
      </c>
      <c r="G3454" s="4" t="s">
        <v>12</v>
      </c>
      <c r="H3454" s="4" t="s">
        <v>19</v>
      </c>
      <c r="I3454" s="4">
        <v>5135</v>
      </c>
      <c r="J3454" s="4">
        <v>259</v>
      </c>
      <c r="K3454" s="4">
        <v>94</v>
      </c>
      <c r="L3454" s="1">
        <v>2016.82</v>
      </c>
      <c r="M3454" s="1">
        <v>7663.97</v>
      </c>
      <c r="N3454" s="2">
        <f t="shared" si="583"/>
        <v>3.8000267748237326</v>
      </c>
      <c r="O3454" s="3">
        <f t="shared" si="584"/>
        <v>5.0438169425511201E-2</v>
      </c>
      <c r="P3454" s="3">
        <f t="shared" si="585"/>
        <v>0.36293436293436293</v>
      </c>
      <c r="Q3454" s="8">
        <f t="shared" si="586"/>
        <v>7.7869498069498064</v>
      </c>
      <c r="R3454" s="8">
        <f t="shared" si="587"/>
        <v>21.455531914893616</v>
      </c>
      <c r="S3454" s="8">
        <f t="shared" si="588"/>
        <v>5647.1500000000005</v>
      </c>
      <c r="T3454" s="3">
        <f t="shared" si="589"/>
        <v>0.73684395946226311</v>
      </c>
      <c r="U3454" s="3">
        <f t="shared" si="590"/>
        <v>0.39275949367088608</v>
      </c>
      <c r="V3454" s="3">
        <f t="shared" si="591"/>
        <v>0.35713944201942566</v>
      </c>
      <c r="W3454" s="4" t="str">
        <f t="shared" si="592"/>
        <v>Need Improvement</v>
      </c>
      <c r="X3454" s="4" t="str">
        <f t="shared" si="593"/>
        <v>Good</v>
      </c>
    </row>
    <row r="3455" spans="1:24" x14ac:dyDescent="0.3">
      <c r="A3455" s="4">
        <v>366815</v>
      </c>
      <c r="B3455" s="4" t="s">
        <v>23</v>
      </c>
      <c r="C3455" s="5">
        <v>45385</v>
      </c>
      <c r="D3455" s="6">
        <v>45385</v>
      </c>
      <c r="E3455" s="7">
        <v>45385</v>
      </c>
      <c r="F3455" s="13">
        <v>45385</v>
      </c>
      <c r="G3455" s="4" t="s">
        <v>12</v>
      </c>
      <c r="H3455" s="4" t="s">
        <v>17</v>
      </c>
      <c r="I3455" s="4">
        <v>1849</v>
      </c>
      <c r="J3455" s="4">
        <v>932</v>
      </c>
      <c r="K3455" s="4">
        <v>48</v>
      </c>
      <c r="L3455" s="1">
        <v>1603.23</v>
      </c>
      <c r="M3455" s="1">
        <v>2501.33</v>
      </c>
      <c r="N3455" s="2">
        <f t="shared" si="583"/>
        <v>1.5601816333277196</v>
      </c>
      <c r="O3455" s="3">
        <f t="shared" si="584"/>
        <v>0.50405624661979453</v>
      </c>
      <c r="P3455" s="3">
        <f t="shared" si="585"/>
        <v>5.1502145922746781E-2</v>
      </c>
      <c r="Q3455" s="8">
        <f t="shared" si="586"/>
        <v>1.7202038626609442</v>
      </c>
      <c r="R3455" s="8">
        <f t="shared" si="587"/>
        <v>33.400624999999998</v>
      </c>
      <c r="S3455" s="8">
        <f t="shared" si="588"/>
        <v>898.09999999999991</v>
      </c>
      <c r="T3455" s="3">
        <f t="shared" si="589"/>
        <v>0.35904898593948015</v>
      </c>
      <c r="U3455" s="3">
        <f t="shared" si="590"/>
        <v>0.86707950243374798</v>
      </c>
      <c r="V3455" s="3">
        <f t="shared" si="591"/>
        <v>1.7851352856029397</v>
      </c>
      <c r="W3455" s="4" t="str">
        <f t="shared" si="592"/>
        <v>Need Improvement</v>
      </c>
      <c r="X3455" s="4" t="str">
        <f t="shared" si="593"/>
        <v>Need Improvement</v>
      </c>
    </row>
    <row r="3456" spans="1:24" x14ac:dyDescent="0.3">
      <c r="A3456" s="4">
        <v>397676</v>
      </c>
      <c r="B3456" s="4" t="s">
        <v>24</v>
      </c>
      <c r="C3456" s="5">
        <v>45385</v>
      </c>
      <c r="D3456" s="6">
        <v>45385</v>
      </c>
      <c r="E3456" s="7">
        <v>45385</v>
      </c>
      <c r="F3456" s="13">
        <v>45385</v>
      </c>
      <c r="G3456" s="4" t="s">
        <v>15</v>
      </c>
      <c r="H3456" s="4" t="s">
        <v>13</v>
      </c>
      <c r="I3456" s="4">
        <v>9474</v>
      </c>
      <c r="J3456" s="4">
        <v>980</v>
      </c>
      <c r="K3456" s="4">
        <v>12</v>
      </c>
      <c r="L3456" s="1">
        <v>4056.38</v>
      </c>
      <c r="M3456" s="1">
        <v>8935.6</v>
      </c>
      <c r="N3456" s="2">
        <f t="shared" si="583"/>
        <v>2.2028508177241779</v>
      </c>
      <c r="O3456" s="3">
        <f t="shared" si="584"/>
        <v>0.10344099641123074</v>
      </c>
      <c r="P3456" s="3">
        <f t="shared" si="585"/>
        <v>1.2244897959183673E-2</v>
      </c>
      <c r="Q3456" s="8">
        <f t="shared" si="586"/>
        <v>4.1391632653061228</v>
      </c>
      <c r="R3456" s="8">
        <f t="shared" si="587"/>
        <v>338.03166666666669</v>
      </c>
      <c r="S3456" s="8">
        <f t="shared" si="588"/>
        <v>4879.22</v>
      </c>
      <c r="T3456" s="3">
        <f t="shared" si="589"/>
        <v>0.54604279511168807</v>
      </c>
      <c r="U3456" s="3">
        <f t="shared" si="590"/>
        <v>0.42815917247202873</v>
      </c>
      <c r="V3456" s="3">
        <f t="shared" si="591"/>
        <v>0.83135829087436108</v>
      </c>
      <c r="W3456" s="4" t="str">
        <f t="shared" si="592"/>
        <v>Need Improvement</v>
      </c>
      <c r="X3456" s="4" t="str">
        <f t="shared" si="593"/>
        <v>Good</v>
      </c>
    </row>
    <row r="3457" spans="1:24" x14ac:dyDescent="0.3">
      <c r="A3457" s="4">
        <v>336113</v>
      </c>
      <c r="B3457" s="4" t="s">
        <v>26</v>
      </c>
      <c r="C3457" s="5">
        <v>45385</v>
      </c>
      <c r="D3457" s="6">
        <v>45385</v>
      </c>
      <c r="E3457" s="7">
        <v>45385</v>
      </c>
      <c r="F3457" s="13">
        <v>45385</v>
      </c>
      <c r="G3457" s="4" t="s">
        <v>21</v>
      </c>
      <c r="H3457" s="4" t="s">
        <v>13</v>
      </c>
      <c r="I3457" s="4">
        <v>1496</v>
      </c>
      <c r="J3457" s="4">
        <v>746</v>
      </c>
      <c r="K3457" s="4">
        <v>74</v>
      </c>
      <c r="L3457" s="1">
        <v>1486.49</v>
      </c>
      <c r="M3457" s="1">
        <v>9735.5</v>
      </c>
      <c r="N3457" s="2">
        <f t="shared" si="583"/>
        <v>6.5493208834233663</v>
      </c>
      <c r="O3457" s="3">
        <f t="shared" si="584"/>
        <v>0.49866310160427807</v>
      </c>
      <c r="P3457" s="3">
        <f t="shared" si="585"/>
        <v>9.9195710455764072E-2</v>
      </c>
      <c r="Q3457" s="8">
        <f t="shared" si="586"/>
        <v>1.9926139410187669</v>
      </c>
      <c r="R3457" s="8">
        <f t="shared" si="587"/>
        <v>20.087702702702703</v>
      </c>
      <c r="S3457" s="8">
        <f t="shared" si="588"/>
        <v>8249.01</v>
      </c>
      <c r="T3457" s="3">
        <f t="shared" si="589"/>
        <v>0.84731241333264862</v>
      </c>
      <c r="U3457" s="3">
        <f t="shared" si="590"/>
        <v>0.99364304812834225</v>
      </c>
      <c r="V3457" s="3">
        <f t="shared" si="591"/>
        <v>0.18020223032824545</v>
      </c>
      <c r="W3457" s="4" t="str">
        <f t="shared" si="592"/>
        <v>Good</v>
      </c>
      <c r="X3457" s="4" t="str">
        <f t="shared" si="593"/>
        <v>Excellent</v>
      </c>
    </row>
    <row r="3458" spans="1:24" x14ac:dyDescent="0.3">
      <c r="A3458" s="4">
        <v>955916</v>
      </c>
      <c r="B3458" s="4" t="s">
        <v>11</v>
      </c>
      <c r="C3458" s="5">
        <v>45386</v>
      </c>
      <c r="D3458" s="6">
        <v>45386</v>
      </c>
      <c r="E3458" s="7">
        <v>45386</v>
      </c>
      <c r="F3458" s="13">
        <v>45386</v>
      </c>
      <c r="G3458" s="4" t="s">
        <v>12</v>
      </c>
      <c r="H3458" s="4" t="s">
        <v>25</v>
      </c>
      <c r="I3458" s="4">
        <v>9572</v>
      </c>
      <c r="J3458" s="4">
        <v>507</v>
      </c>
      <c r="K3458" s="4">
        <v>84</v>
      </c>
      <c r="L3458" s="1">
        <v>1203.73</v>
      </c>
      <c r="M3458" s="1">
        <v>7550.79</v>
      </c>
      <c r="N3458" s="2">
        <f t="shared" si="583"/>
        <v>6.2728269628571187</v>
      </c>
      <c r="O3458" s="3">
        <f t="shared" si="584"/>
        <v>5.2966987045549523E-2</v>
      </c>
      <c r="P3458" s="3">
        <f t="shared" si="585"/>
        <v>0.16568047337278108</v>
      </c>
      <c r="Q3458" s="8">
        <f t="shared" si="586"/>
        <v>2.3742209072978304</v>
      </c>
      <c r="R3458" s="8">
        <f t="shared" si="587"/>
        <v>14.330119047619048</v>
      </c>
      <c r="S3458" s="8">
        <f t="shared" si="588"/>
        <v>6347.0599999999995</v>
      </c>
      <c r="T3458" s="3">
        <f t="shared" si="589"/>
        <v>0.84058224371224721</v>
      </c>
      <c r="U3458" s="3">
        <f t="shared" si="590"/>
        <v>0.12575532804011702</v>
      </c>
      <c r="V3458" s="3">
        <f t="shared" si="591"/>
        <v>0.18965158671889035</v>
      </c>
      <c r="W3458" s="4" t="str">
        <f t="shared" si="592"/>
        <v>Good</v>
      </c>
      <c r="X3458" s="4" t="str">
        <f t="shared" si="593"/>
        <v>Good</v>
      </c>
    </row>
    <row r="3459" spans="1:24" x14ac:dyDescent="0.3">
      <c r="A3459" s="4">
        <v>16465</v>
      </c>
      <c r="B3459" s="4" t="s">
        <v>14</v>
      </c>
      <c r="C3459" s="5">
        <v>45386</v>
      </c>
      <c r="D3459" s="6">
        <v>45386</v>
      </c>
      <c r="E3459" s="7">
        <v>45386</v>
      </c>
      <c r="F3459" s="13">
        <v>45386</v>
      </c>
      <c r="G3459" s="4" t="s">
        <v>27</v>
      </c>
      <c r="H3459" s="4" t="s">
        <v>19</v>
      </c>
      <c r="I3459" s="4">
        <v>4012</v>
      </c>
      <c r="J3459" s="4">
        <v>638</v>
      </c>
      <c r="K3459" s="4">
        <v>50</v>
      </c>
      <c r="L3459" s="1">
        <v>4597.5200000000004</v>
      </c>
      <c r="M3459" s="1">
        <v>6344.82</v>
      </c>
      <c r="N3459" s="2">
        <f t="shared" ref="N3459:N3522" si="594">M3459/L3459</f>
        <v>1.3800527240773284</v>
      </c>
      <c r="O3459" s="3">
        <f t="shared" ref="O3459:O3522" si="595">J3459/I3459</f>
        <v>0.15902293120638086</v>
      </c>
      <c r="P3459" s="3">
        <f t="shared" ref="P3459:P3522" si="596">K3459/J3459</f>
        <v>7.8369905956112859E-2</v>
      </c>
      <c r="Q3459" s="8">
        <f t="shared" ref="Q3459:Q3522" si="597">L3459/J3459</f>
        <v>7.2061442006269596</v>
      </c>
      <c r="R3459" s="8">
        <f t="shared" ref="R3459:R3522" si="598">L3459/K3459</f>
        <v>91.950400000000002</v>
      </c>
      <c r="S3459" s="8">
        <f t="shared" ref="S3459:S3522" si="599">M3459-L3459</f>
        <v>1747.2999999999993</v>
      </c>
      <c r="T3459" s="3">
        <f t="shared" ref="T3459:T3522" si="600">S3459/M3459</f>
        <v>0.27539000318369938</v>
      </c>
      <c r="U3459" s="3">
        <f t="shared" ref="U3459:U3522" si="601">L3459/I3459</f>
        <v>1.1459421734795614</v>
      </c>
      <c r="V3459" s="3">
        <f t="shared" ref="V3459:V3522" si="602">L3459/S3459</f>
        <v>2.6312138728323711</v>
      </c>
      <c r="W3459" s="4" t="str">
        <f t="shared" ref="W3459:W3522" si="603">_xlfn.IFS(N3459&gt;=8,"Excellent",N3459&gt;=5,"Good",N3459&gt;0,"Need Improvement")</f>
        <v>Need Improvement</v>
      </c>
      <c r="X3459" s="4" t="str">
        <f t="shared" ref="X3459:X3522" si="604">_xlfn.IFS(S3459&gt;7000,"Excellent",S3459&gt;4000,"Good",S3459&gt;0,"Need Improvement",S3459&lt;=0,"Poor")</f>
        <v>Need Improvement</v>
      </c>
    </row>
    <row r="3460" spans="1:24" x14ac:dyDescent="0.3">
      <c r="A3460" s="4">
        <v>876921</v>
      </c>
      <c r="B3460" s="4" t="s">
        <v>16</v>
      </c>
      <c r="C3460" s="5">
        <v>45386</v>
      </c>
      <c r="D3460" s="6">
        <v>45386</v>
      </c>
      <c r="E3460" s="7">
        <v>45386</v>
      </c>
      <c r="F3460" s="13">
        <v>45386</v>
      </c>
      <c r="G3460" s="4" t="s">
        <v>15</v>
      </c>
      <c r="H3460" s="4" t="s">
        <v>25</v>
      </c>
      <c r="I3460" s="4">
        <v>9132</v>
      </c>
      <c r="J3460" s="4">
        <v>825</v>
      </c>
      <c r="K3460" s="4">
        <v>35</v>
      </c>
      <c r="L3460" s="1">
        <v>4947.34</v>
      </c>
      <c r="M3460" s="1">
        <v>9713.09</v>
      </c>
      <c r="N3460" s="2">
        <f t="shared" si="594"/>
        <v>1.9632954274418173</v>
      </c>
      <c r="O3460" s="3">
        <f t="shared" si="595"/>
        <v>9.0341655716162941E-2</v>
      </c>
      <c r="P3460" s="3">
        <f t="shared" si="596"/>
        <v>4.2424242424242427E-2</v>
      </c>
      <c r="Q3460" s="8">
        <f t="shared" si="597"/>
        <v>5.9967757575757581</v>
      </c>
      <c r="R3460" s="8">
        <f t="shared" si="598"/>
        <v>141.35257142857142</v>
      </c>
      <c r="S3460" s="8">
        <f t="shared" si="599"/>
        <v>4765.75</v>
      </c>
      <c r="T3460" s="3">
        <f t="shared" si="600"/>
        <v>0.49065230529110715</v>
      </c>
      <c r="U3460" s="3">
        <f t="shared" si="601"/>
        <v>0.54175865089794129</v>
      </c>
      <c r="V3460" s="3">
        <f t="shared" si="602"/>
        <v>1.0381031317211351</v>
      </c>
      <c r="W3460" s="4" t="str">
        <f t="shared" si="603"/>
        <v>Need Improvement</v>
      </c>
      <c r="X3460" s="4" t="str">
        <f t="shared" si="604"/>
        <v>Good</v>
      </c>
    </row>
    <row r="3461" spans="1:24" x14ac:dyDescent="0.3">
      <c r="A3461" s="4">
        <v>550740</v>
      </c>
      <c r="B3461" s="4" t="s">
        <v>18</v>
      </c>
      <c r="C3461" s="5">
        <v>45386</v>
      </c>
      <c r="D3461" s="6">
        <v>45386</v>
      </c>
      <c r="E3461" s="7">
        <v>45386</v>
      </c>
      <c r="F3461" s="13">
        <v>45386</v>
      </c>
      <c r="G3461" s="4" t="s">
        <v>21</v>
      </c>
      <c r="H3461" s="4" t="s">
        <v>17</v>
      </c>
      <c r="I3461" s="4">
        <v>5781</v>
      </c>
      <c r="J3461" s="4">
        <v>960</v>
      </c>
      <c r="K3461" s="4">
        <v>65</v>
      </c>
      <c r="L3461" s="1">
        <v>4065.02</v>
      </c>
      <c r="M3461" s="1">
        <v>5566.58</v>
      </c>
      <c r="N3461" s="2">
        <f t="shared" si="594"/>
        <v>1.3693856364790333</v>
      </c>
      <c r="O3461" s="3">
        <f t="shared" si="595"/>
        <v>0.16606123508043591</v>
      </c>
      <c r="P3461" s="3">
        <f t="shared" si="596"/>
        <v>6.7708333333333329E-2</v>
      </c>
      <c r="Q3461" s="8">
        <f t="shared" si="597"/>
        <v>4.2343958333333331</v>
      </c>
      <c r="R3461" s="8">
        <f t="shared" si="598"/>
        <v>62.538769230769233</v>
      </c>
      <c r="S3461" s="8">
        <f t="shared" si="599"/>
        <v>1501.56</v>
      </c>
      <c r="T3461" s="3">
        <f t="shared" si="600"/>
        <v>0.26974551699607296</v>
      </c>
      <c r="U3461" s="3">
        <f t="shared" si="601"/>
        <v>0.70316900190278497</v>
      </c>
      <c r="V3461" s="3">
        <f t="shared" si="602"/>
        <v>2.7071978475718588</v>
      </c>
      <c r="W3461" s="4" t="str">
        <f t="shared" si="603"/>
        <v>Need Improvement</v>
      </c>
      <c r="X3461" s="4" t="str">
        <f t="shared" si="604"/>
        <v>Need Improvement</v>
      </c>
    </row>
    <row r="3462" spans="1:24" x14ac:dyDescent="0.3">
      <c r="A3462" s="4">
        <v>486159</v>
      </c>
      <c r="B3462" s="4" t="s">
        <v>20</v>
      </c>
      <c r="C3462" s="5">
        <v>45386</v>
      </c>
      <c r="D3462" s="6">
        <v>45386</v>
      </c>
      <c r="E3462" s="7">
        <v>45386</v>
      </c>
      <c r="F3462" s="13">
        <v>45386</v>
      </c>
      <c r="G3462" s="4" t="s">
        <v>27</v>
      </c>
      <c r="H3462" s="4" t="s">
        <v>13</v>
      </c>
      <c r="I3462" s="4">
        <v>8942</v>
      </c>
      <c r="J3462" s="4">
        <v>658</v>
      </c>
      <c r="K3462" s="4">
        <v>66</v>
      </c>
      <c r="L3462" s="1">
        <v>4048.53</v>
      </c>
      <c r="M3462" s="1">
        <v>5065.57</v>
      </c>
      <c r="N3462" s="2">
        <f t="shared" si="594"/>
        <v>1.2512121683672839</v>
      </c>
      <c r="O3462" s="3">
        <f t="shared" si="595"/>
        <v>7.3585327667188546E-2</v>
      </c>
      <c r="P3462" s="3">
        <f t="shared" si="596"/>
        <v>0.10030395136778116</v>
      </c>
      <c r="Q3462" s="8">
        <f t="shared" si="597"/>
        <v>6.1527811550151981</v>
      </c>
      <c r="R3462" s="8">
        <f t="shared" si="598"/>
        <v>61.341363636363639</v>
      </c>
      <c r="S3462" s="8">
        <f t="shared" si="599"/>
        <v>1017.0399999999995</v>
      </c>
      <c r="T3462" s="3">
        <f t="shared" si="600"/>
        <v>0.2007750361755932</v>
      </c>
      <c r="U3462" s="3">
        <f t="shared" si="601"/>
        <v>0.45275441735629618</v>
      </c>
      <c r="V3462" s="3">
        <f t="shared" si="602"/>
        <v>3.9806988908990819</v>
      </c>
      <c r="W3462" s="4" t="str">
        <f t="shared" si="603"/>
        <v>Need Improvement</v>
      </c>
      <c r="X3462" s="4" t="str">
        <f t="shared" si="604"/>
        <v>Need Improvement</v>
      </c>
    </row>
    <row r="3463" spans="1:24" x14ac:dyDescent="0.3">
      <c r="A3463" s="4">
        <v>499278</v>
      </c>
      <c r="B3463" s="4" t="s">
        <v>22</v>
      </c>
      <c r="C3463" s="5">
        <v>45386</v>
      </c>
      <c r="D3463" s="6">
        <v>45386</v>
      </c>
      <c r="E3463" s="7">
        <v>45386</v>
      </c>
      <c r="F3463" s="13">
        <v>45386</v>
      </c>
      <c r="G3463" s="4" t="s">
        <v>15</v>
      </c>
      <c r="H3463" s="4" t="s">
        <v>19</v>
      </c>
      <c r="I3463" s="4">
        <v>4172</v>
      </c>
      <c r="J3463" s="4">
        <v>424</v>
      </c>
      <c r="K3463" s="4">
        <v>45</v>
      </c>
      <c r="L3463" s="1">
        <v>1212.57</v>
      </c>
      <c r="M3463" s="1">
        <v>8568.42</v>
      </c>
      <c r="N3463" s="2">
        <f t="shared" si="594"/>
        <v>7.0663301912466912</v>
      </c>
      <c r="O3463" s="3">
        <f t="shared" si="595"/>
        <v>0.10162991371045062</v>
      </c>
      <c r="P3463" s="3">
        <f t="shared" si="596"/>
        <v>0.10613207547169812</v>
      </c>
      <c r="Q3463" s="8">
        <f t="shared" si="597"/>
        <v>2.8598349056603771</v>
      </c>
      <c r="R3463" s="8">
        <f t="shared" si="598"/>
        <v>26.945999999999998</v>
      </c>
      <c r="S3463" s="8">
        <f t="shared" si="599"/>
        <v>7355.85</v>
      </c>
      <c r="T3463" s="3">
        <f t="shared" si="600"/>
        <v>0.85848382782356614</v>
      </c>
      <c r="U3463" s="3">
        <f t="shared" si="601"/>
        <v>0.29064477468839883</v>
      </c>
      <c r="V3463" s="3">
        <f t="shared" si="602"/>
        <v>0.16484430759191662</v>
      </c>
      <c r="W3463" s="4" t="str">
        <f t="shared" si="603"/>
        <v>Good</v>
      </c>
      <c r="X3463" s="4" t="str">
        <f t="shared" si="604"/>
        <v>Excellent</v>
      </c>
    </row>
    <row r="3464" spans="1:24" x14ac:dyDescent="0.3">
      <c r="A3464" s="4">
        <v>422021</v>
      </c>
      <c r="B3464" s="4" t="s">
        <v>23</v>
      </c>
      <c r="C3464" s="5">
        <v>45386</v>
      </c>
      <c r="D3464" s="6">
        <v>45386</v>
      </c>
      <c r="E3464" s="7">
        <v>45386</v>
      </c>
      <c r="F3464" s="13">
        <v>45386</v>
      </c>
      <c r="G3464" s="4" t="s">
        <v>21</v>
      </c>
      <c r="H3464" s="4" t="s">
        <v>17</v>
      </c>
      <c r="I3464" s="4">
        <v>7822</v>
      </c>
      <c r="J3464" s="4">
        <v>756</v>
      </c>
      <c r="K3464" s="4">
        <v>76</v>
      </c>
      <c r="L3464" s="1">
        <v>4910.53</v>
      </c>
      <c r="M3464" s="1">
        <v>9120.9599999999991</v>
      </c>
      <c r="N3464" s="2">
        <f t="shared" si="594"/>
        <v>1.8574288315110588</v>
      </c>
      <c r="O3464" s="3">
        <f t="shared" si="595"/>
        <v>9.6650473024801842E-2</v>
      </c>
      <c r="P3464" s="3">
        <f t="shared" si="596"/>
        <v>0.10052910052910052</v>
      </c>
      <c r="Q3464" s="8">
        <f t="shared" si="597"/>
        <v>6.4954100529100529</v>
      </c>
      <c r="R3464" s="8">
        <f t="shared" si="598"/>
        <v>64.612236842105261</v>
      </c>
      <c r="S3464" s="8">
        <f t="shared" si="599"/>
        <v>4210.4299999999994</v>
      </c>
      <c r="T3464" s="3">
        <f t="shared" si="600"/>
        <v>0.46162136441778057</v>
      </c>
      <c r="U3464" s="3">
        <f t="shared" si="601"/>
        <v>0.62778445410380979</v>
      </c>
      <c r="V3464" s="3">
        <f t="shared" si="602"/>
        <v>1.1662775535990386</v>
      </c>
      <c r="W3464" s="4" t="str">
        <f t="shared" si="603"/>
        <v>Need Improvement</v>
      </c>
      <c r="X3464" s="4" t="str">
        <f t="shared" si="604"/>
        <v>Good</v>
      </c>
    </row>
    <row r="3465" spans="1:24" x14ac:dyDescent="0.3">
      <c r="A3465" s="4">
        <v>705845</v>
      </c>
      <c r="B3465" s="4" t="s">
        <v>24</v>
      </c>
      <c r="C3465" s="5">
        <v>45386</v>
      </c>
      <c r="D3465" s="6">
        <v>45386</v>
      </c>
      <c r="E3465" s="7">
        <v>45386</v>
      </c>
      <c r="F3465" s="13">
        <v>45386</v>
      </c>
      <c r="G3465" s="4" t="s">
        <v>21</v>
      </c>
      <c r="H3465" s="4" t="s">
        <v>19</v>
      </c>
      <c r="I3465" s="4">
        <v>8817</v>
      </c>
      <c r="J3465" s="4">
        <v>110</v>
      </c>
      <c r="K3465" s="4">
        <v>32</v>
      </c>
      <c r="L3465" s="1">
        <v>1144.54</v>
      </c>
      <c r="M3465" s="1">
        <v>4206.95</v>
      </c>
      <c r="N3465" s="2">
        <f t="shared" si="594"/>
        <v>3.6756688276512834</v>
      </c>
      <c r="O3465" s="3">
        <f t="shared" si="595"/>
        <v>1.2475898831802201E-2</v>
      </c>
      <c r="P3465" s="3">
        <f t="shared" si="596"/>
        <v>0.29090909090909089</v>
      </c>
      <c r="Q3465" s="8">
        <f t="shared" si="597"/>
        <v>10.40490909090909</v>
      </c>
      <c r="R3465" s="8">
        <f t="shared" si="598"/>
        <v>35.766874999999999</v>
      </c>
      <c r="S3465" s="8">
        <f t="shared" si="599"/>
        <v>3062.41</v>
      </c>
      <c r="T3465" s="3">
        <f t="shared" si="600"/>
        <v>0.72794066960624682</v>
      </c>
      <c r="U3465" s="3">
        <f t="shared" si="601"/>
        <v>0.12981059317228083</v>
      </c>
      <c r="V3465" s="3">
        <f t="shared" si="602"/>
        <v>0.3737383302692977</v>
      </c>
      <c r="W3465" s="4" t="str">
        <f t="shared" si="603"/>
        <v>Need Improvement</v>
      </c>
      <c r="X3465" s="4" t="str">
        <f t="shared" si="604"/>
        <v>Need Improvement</v>
      </c>
    </row>
    <row r="3466" spans="1:24" x14ac:dyDescent="0.3">
      <c r="A3466" s="4">
        <v>385434</v>
      </c>
      <c r="B3466" s="4" t="s">
        <v>26</v>
      </c>
      <c r="C3466" s="5">
        <v>45386</v>
      </c>
      <c r="D3466" s="6">
        <v>45386</v>
      </c>
      <c r="E3466" s="7">
        <v>45386</v>
      </c>
      <c r="F3466" s="13">
        <v>45386</v>
      </c>
      <c r="G3466" s="4" t="s">
        <v>21</v>
      </c>
      <c r="H3466" s="4" t="s">
        <v>19</v>
      </c>
      <c r="I3466" s="4">
        <v>9237</v>
      </c>
      <c r="J3466" s="4">
        <v>266</v>
      </c>
      <c r="K3466" s="4">
        <v>90</v>
      </c>
      <c r="L3466" s="1">
        <v>3779.96</v>
      </c>
      <c r="M3466" s="1">
        <v>6235.64</v>
      </c>
      <c r="N3466" s="2">
        <f t="shared" si="594"/>
        <v>1.6496576683351147</v>
      </c>
      <c r="O3466" s="3">
        <f t="shared" si="595"/>
        <v>2.8797228537403918E-2</v>
      </c>
      <c r="P3466" s="3">
        <f t="shared" si="596"/>
        <v>0.33834586466165412</v>
      </c>
      <c r="Q3466" s="8">
        <f t="shared" si="597"/>
        <v>14.210375939849625</v>
      </c>
      <c r="R3466" s="8">
        <f t="shared" si="598"/>
        <v>41.999555555555553</v>
      </c>
      <c r="S3466" s="8">
        <f t="shared" si="599"/>
        <v>2455.6800000000003</v>
      </c>
      <c r="T3466" s="3">
        <f t="shared" si="600"/>
        <v>0.39381362618752846</v>
      </c>
      <c r="U3466" s="3">
        <f t="shared" si="601"/>
        <v>0.40921944354227563</v>
      </c>
      <c r="V3466" s="3">
        <f t="shared" si="602"/>
        <v>1.5392722178785507</v>
      </c>
      <c r="W3466" s="4" t="str">
        <f t="shared" si="603"/>
        <v>Need Improvement</v>
      </c>
      <c r="X3466" s="4" t="str">
        <f t="shared" si="604"/>
        <v>Need Improvement</v>
      </c>
    </row>
    <row r="3467" spans="1:24" x14ac:dyDescent="0.3">
      <c r="A3467" s="4">
        <v>899996</v>
      </c>
      <c r="B3467" s="4" t="s">
        <v>11</v>
      </c>
      <c r="C3467" s="5">
        <v>45387</v>
      </c>
      <c r="D3467" s="6">
        <v>45387</v>
      </c>
      <c r="E3467" s="7">
        <v>45387</v>
      </c>
      <c r="F3467" s="13">
        <v>45387</v>
      </c>
      <c r="G3467" s="4" t="s">
        <v>21</v>
      </c>
      <c r="H3467" s="4" t="s">
        <v>25</v>
      </c>
      <c r="I3467" s="4">
        <v>9485</v>
      </c>
      <c r="J3467" s="4">
        <v>867</v>
      </c>
      <c r="K3467" s="4">
        <v>70</v>
      </c>
      <c r="L3467" s="1">
        <v>1912.12</v>
      </c>
      <c r="M3467" s="1">
        <v>8669.81</v>
      </c>
      <c r="N3467" s="2">
        <f t="shared" si="594"/>
        <v>4.5341348869317821</v>
      </c>
      <c r="O3467" s="3">
        <f t="shared" si="595"/>
        <v>9.1407485503426464E-2</v>
      </c>
      <c r="P3467" s="3">
        <f t="shared" si="596"/>
        <v>8.073817762399077E-2</v>
      </c>
      <c r="Q3467" s="8">
        <f t="shared" si="597"/>
        <v>2.2054440599769318</v>
      </c>
      <c r="R3467" s="8">
        <f t="shared" si="598"/>
        <v>27.315999999999999</v>
      </c>
      <c r="S3467" s="8">
        <f t="shared" si="599"/>
        <v>6757.69</v>
      </c>
      <c r="T3467" s="3">
        <f t="shared" si="600"/>
        <v>0.77945076074331499</v>
      </c>
      <c r="U3467" s="3">
        <f t="shared" si="601"/>
        <v>0.20159409594095939</v>
      </c>
      <c r="V3467" s="3">
        <f t="shared" si="602"/>
        <v>0.28295467829983323</v>
      </c>
      <c r="W3467" s="4" t="str">
        <f t="shared" si="603"/>
        <v>Need Improvement</v>
      </c>
      <c r="X3467" s="4" t="str">
        <f t="shared" si="604"/>
        <v>Good</v>
      </c>
    </row>
    <row r="3468" spans="1:24" x14ac:dyDescent="0.3">
      <c r="A3468" s="4">
        <v>27552</v>
      </c>
      <c r="B3468" s="4" t="s">
        <v>14</v>
      </c>
      <c r="C3468" s="5">
        <v>45387</v>
      </c>
      <c r="D3468" s="6">
        <v>45387</v>
      </c>
      <c r="E3468" s="7">
        <v>45387</v>
      </c>
      <c r="F3468" s="13">
        <v>45387</v>
      </c>
      <c r="G3468" s="4" t="s">
        <v>12</v>
      </c>
      <c r="H3468" s="4" t="s">
        <v>17</v>
      </c>
      <c r="I3468" s="4">
        <v>9813</v>
      </c>
      <c r="J3468" s="4">
        <v>247</v>
      </c>
      <c r="K3468" s="4">
        <v>98</v>
      </c>
      <c r="L3468" s="1">
        <v>2585.08</v>
      </c>
      <c r="M3468" s="1">
        <v>7930.87</v>
      </c>
      <c r="N3468" s="2">
        <f t="shared" si="594"/>
        <v>3.0679398703328329</v>
      </c>
      <c r="O3468" s="3">
        <f t="shared" si="595"/>
        <v>2.5170691939264241E-2</v>
      </c>
      <c r="P3468" s="3">
        <f t="shared" si="596"/>
        <v>0.39676113360323889</v>
      </c>
      <c r="Q3468" s="8">
        <f t="shared" si="597"/>
        <v>10.465910931174088</v>
      </c>
      <c r="R3468" s="8">
        <f t="shared" si="598"/>
        <v>26.378367346938774</v>
      </c>
      <c r="S3468" s="8">
        <f t="shared" si="599"/>
        <v>5345.79</v>
      </c>
      <c r="T3468" s="3">
        <f t="shared" si="600"/>
        <v>0.67404837048142263</v>
      </c>
      <c r="U3468" s="3">
        <f t="shared" si="601"/>
        <v>0.26343421991236116</v>
      </c>
      <c r="V3468" s="3">
        <f t="shared" si="602"/>
        <v>0.48357305468415329</v>
      </c>
      <c r="W3468" s="4" t="str">
        <f t="shared" si="603"/>
        <v>Need Improvement</v>
      </c>
      <c r="X3468" s="4" t="str">
        <f t="shared" si="604"/>
        <v>Good</v>
      </c>
    </row>
    <row r="3469" spans="1:24" x14ac:dyDescent="0.3">
      <c r="A3469" s="4">
        <v>861325</v>
      </c>
      <c r="B3469" s="4" t="s">
        <v>16</v>
      </c>
      <c r="C3469" s="5">
        <v>45387</v>
      </c>
      <c r="D3469" s="6">
        <v>45387</v>
      </c>
      <c r="E3469" s="7">
        <v>45387</v>
      </c>
      <c r="F3469" s="13">
        <v>45387</v>
      </c>
      <c r="G3469" s="4" t="s">
        <v>21</v>
      </c>
      <c r="H3469" s="4" t="s">
        <v>19</v>
      </c>
      <c r="I3469" s="4">
        <v>4256</v>
      </c>
      <c r="J3469" s="4">
        <v>830</v>
      </c>
      <c r="K3469" s="4">
        <v>13</v>
      </c>
      <c r="L3469" s="1">
        <v>1237.22</v>
      </c>
      <c r="M3469" s="1">
        <v>8994.0300000000007</v>
      </c>
      <c r="N3469" s="2">
        <f t="shared" si="594"/>
        <v>7.2695478572929639</v>
      </c>
      <c r="O3469" s="3">
        <f t="shared" si="595"/>
        <v>0.1950187969924812</v>
      </c>
      <c r="P3469" s="3">
        <f t="shared" si="596"/>
        <v>1.566265060240964E-2</v>
      </c>
      <c r="Q3469" s="8">
        <f t="shared" si="597"/>
        <v>1.4906265060240964</v>
      </c>
      <c r="R3469" s="8">
        <f t="shared" si="598"/>
        <v>95.170769230769238</v>
      </c>
      <c r="S3469" s="8">
        <f t="shared" si="599"/>
        <v>7756.81</v>
      </c>
      <c r="T3469" s="3">
        <f t="shared" si="600"/>
        <v>0.86243986288682606</v>
      </c>
      <c r="U3469" s="3">
        <f t="shared" si="601"/>
        <v>0.29070018796992481</v>
      </c>
      <c r="V3469" s="3">
        <f t="shared" si="602"/>
        <v>0.15950113513158115</v>
      </c>
      <c r="W3469" s="4" t="str">
        <f t="shared" si="603"/>
        <v>Good</v>
      </c>
      <c r="X3469" s="4" t="str">
        <f t="shared" si="604"/>
        <v>Excellent</v>
      </c>
    </row>
    <row r="3470" spans="1:24" x14ac:dyDescent="0.3">
      <c r="A3470" s="4">
        <v>60737</v>
      </c>
      <c r="B3470" s="4" t="s">
        <v>18</v>
      </c>
      <c r="C3470" s="5">
        <v>45387</v>
      </c>
      <c r="D3470" s="6">
        <v>45387</v>
      </c>
      <c r="E3470" s="7">
        <v>45387</v>
      </c>
      <c r="F3470" s="13">
        <v>45387</v>
      </c>
      <c r="G3470" s="4" t="s">
        <v>27</v>
      </c>
      <c r="H3470" s="4" t="s">
        <v>13</v>
      </c>
      <c r="I3470" s="4">
        <v>6464</v>
      </c>
      <c r="J3470" s="4">
        <v>663</v>
      </c>
      <c r="K3470" s="4">
        <v>64</v>
      </c>
      <c r="L3470" s="1">
        <v>2382.59</v>
      </c>
      <c r="M3470" s="1">
        <v>5045.79</v>
      </c>
      <c r="N3470" s="2">
        <f t="shared" si="594"/>
        <v>2.1177751942214145</v>
      </c>
      <c r="O3470" s="3">
        <f t="shared" si="595"/>
        <v>0.10256806930693069</v>
      </c>
      <c r="P3470" s="3">
        <f t="shared" si="596"/>
        <v>9.6530920060331829E-2</v>
      </c>
      <c r="Q3470" s="8">
        <f t="shared" si="597"/>
        <v>3.5936500754147813</v>
      </c>
      <c r="R3470" s="8">
        <f t="shared" si="598"/>
        <v>37.227968750000002</v>
      </c>
      <c r="S3470" s="8">
        <f t="shared" si="599"/>
        <v>2663.2</v>
      </c>
      <c r="T3470" s="3">
        <f t="shared" si="600"/>
        <v>0.52780634945172111</v>
      </c>
      <c r="U3470" s="3">
        <f t="shared" si="601"/>
        <v>0.36859375</v>
      </c>
      <c r="V3470" s="3">
        <f t="shared" si="602"/>
        <v>0.89463427455692413</v>
      </c>
      <c r="W3470" s="4" t="str">
        <f t="shared" si="603"/>
        <v>Need Improvement</v>
      </c>
      <c r="X3470" s="4" t="str">
        <f t="shared" si="604"/>
        <v>Need Improvement</v>
      </c>
    </row>
    <row r="3471" spans="1:24" x14ac:dyDescent="0.3">
      <c r="A3471" s="4">
        <v>333454</v>
      </c>
      <c r="B3471" s="4" t="s">
        <v>20</v>
      </c>
      <c r="C3471" s="5">
        <v>45387</v>
      </c>
      <c r="D3471" s="6">
        <v>45387</v>
      </c>
      <c r="E3471" s="7">
        <v>45387</v>
      </c>
      <c r="F3471" s="13">
        <v>45387</v>
      </c>
      <c r="G3471" s="4" t="s">
        <v>27</v>
      </c>
      <c r="H3471" s="4" t="s">
        <v>19</v>
      </c>
      <c r="I3471" s="4">
        <v>2023</v>
      </c>
      <c r="J3471" s="4">
        <v>165</v>
      </c>
      <c r="K3471" s="4">
        <v>48</v>
      </c>
      <c r="L3471" s="1">
        <v>2565.7199999999998</v>
      </c>
      <c r="M3471" s="1">
        <v>5305.89</v>
      </c>
      <c r="N3471" s="2">
        <f t="shared" si="594"/>
        <v>2.0679926102614474</v>
      </c>
      <c r="O3471" s="3">
        <f t="shared" si="595"/>
        <v>8.1562036579337624E-2</v>
      </c>
      <c r="P3471" s="3">
        <f t="shared" si="596"/>
        <v>0.29090909090909089</v>
      </c>
      <c r="Q3471" s="8">
        <f t="shared" si="597"/>
        <v>15.54981818181818</v>
      </c>
      <c r="R3471" s="8">
        <f t="shared" si="598"/>
        <v>53.452499999999993</v>
      </c>
      <c r="S3471" s="8">
        <f t="shared" si="599"/>
        <v>2740.1700000000005</v>
      </c>
      <c r="T3471" s="3">
        <f t="shared" si="600"/>
        <v>0.51643927785913402</v>
      </c>
      <c r="U3471" s="3">
        <f t="shared" si="601"/>
        <v>1.2682748393475036</v>
      </c>
      <c r="V3471" s="3">
        <f t="shared" si="602"/>
        <v>0.9363360667403845</v>
      </c>
      <c r="W3471" s="4" t="str">
        <f t="shared" si="603"/>
        <v>Need Improvement</v>
      </c>
      <c r="X3471" s="4" t="str">
        <f t="shared" si="604"/>
        <v>Need Improvement</v>
      </c>
    </row>
    <row r="3472" spans="1:24" x14ac:dyDescent="0.3">
      <c r="A3472" s="4">
        <v>464900</v>
      </c>
      <c r="B3472" s="4" t="s">
        <v>22</v>
      </c>
      <c r="C3472" s="5">
        <v>45387</v>
      </c>
      <c r="D3472" s="6">
        <v>45387</v>
      </c>
      <c r="E3472" s="7">
        <v>45387</v>
      </c>
      <c r="F3472" s="13">
        <v>45387</v>
      </c>
      <c r="G3472" s="4" t="s">
        <v>27</v>
      </c>
      <c r="H3472" s="4" t="s">
        <v>17</v>
      </c>
      <c r="I3472" s="4">
        <v>4353</v>
      </c>
      <c r="J3472" s="4">
        <v>369</v>
      </c>
      <c r="K3472" s="4">
        <v>99</v>
      </c>
      <c r="L3472" s="1">
        <v>1819.47</v>
      </c>
      <c r="M3472" s="1">
        <v>4778.97</v>
      </c>
      <c r="N3472" s="2">
        <f t="shared" si="594"/>
        <v>2.6265725733317944</v>
      </c>
      <c r="O3472" s="3">
        <f t="shared" si="595"/>
        <v>8.4769124741557553E-2</v>
      </c>
      <c r="P3472" s="3">
        <f t="shared" si="596"/>
        <v>0.26829268292682928</v>
      </c>
      <c r="Q3472" s="8">
        <f t="shared" si="597"/>
        <v>4.9308130081300812</v>
      </c>
      <c r="R3472" s="8">
        <f t="shared" si="598"/>
        <v>18.378484848484849</v>
      </c>
      <c r="S3472" s="8">
        <f t="shared" si="599"/>
        <v>2959.5</v>
      </c>
      <c r="T3472" s="3">
        <f t="shared" si="600"/>
        <v>0.61927570166793255</v>
      </c>
      <c r="U3472" s="3">
        <f t="shared" si="601"/>
        <v>0.41798070296347345</v>
      </c>
      <c r="V3472" s="3">
        <f t="shared" si="602"/>
        <v>0.61478966041561078</v>
      </c>
      <c r="W3472" s="4" t="str">
        <f t="shared" si="603"/>
        <v>Need Improvement</v>
      </c>
      <c r="X3472" s="4" t="str">
        <f t="shared" si="604"/>
        <v>Need Improvement</v>
      </c>
    </row>
    <row r="3473" spans="1:24" x14ac:dyDescent="0.3">
      <c r="A3473" s="4">
        <v>794762</v>
      </c>
      <c r="B3473" s="4" t="s">
        <v>23</v>
      </c>
      <c r="C3473" s="5">
        <v>45387</v>
      </c>
      <c r="D3473" s="6">
        <v>45387</v>
      </c>
      <c r="E3473" s="7">
        <v>45387</v>
      </c>
      <c r="F3473" s="13">
        <v>45387</v>
      </c>
      <c r="G3473" s="4" t="s">
        <v>15</v>
      </c>
      <c r="H3473" s="4" t="s">
        <v>19</v>
      </c>
      <c r="I3473" s="4">
        <v>8010</v>
      </c>
      <c r="J3473" s="4">
        <v>472</v>
      </c>
      <c r="K3473" s="4">
        <v>32</v>
      </c>
      <c r="L3473" s="1">
        <v>2231.0100000000002</v>
      </c>
      <c r="M3473" s="1">
        <v>7477.24</v>
      </c>
      <c r="N3473" s="2">
        <f t="shared" si="594"/>
        <v>3.3515044755514314</v>
      </c>
      <c r="O3473" s="3">
        <f t="shared" si="595"/>
        <v>5.8926342072409488E-2</v>
      </c>
      <c r="P3473" s="3">
        <f t="shared" si="596"/>
        <v>6.7796610169491525E-2</v>
      </c>
      <c r="Q3473" s="8">
        <f t="shared" si="597"/>
        <v>4.7267161016949153</v>
      </c>
      <c r="R3473" s="8">
        <f t="shared" si="598"/>
        <v>69.719062500000007</v>
      </c>
      <c r="S3473" s="8">
        <f t="shared" si="599"/>
        <v>5246.23</v>
      </c>
      <c r="T3473" s="3">
        <f t="shared" si="600"/>
        <v>0.70162653599456482</v>
      </c>
      <c r="U3473" s="3">
        <f t="shared" si="601"/>
        <v>0.2785280898876405</v>
      </c>
      <c r="V3473" s="3">
        <f t="shared" si="602"/>
        <v>0.42525966265299087</v>
      </c>
      <c r="W3473" s="4" t="str">
        <f t="shared" si="603"/>
        <v>Need Improvement</v>
      </c>
      <c r="X3473" s="4" t="str">
        <f t="shared" si="604"/>
        <v>Good</v>
      </c>
    </row>
    <row r="3474" spans="1:24" x14ac:dyDescent="0.3">
      <c r="A3474" s="4">
        <v>541891</v>
      </c>
      <c r="B3474" s="4" t="s">
        <v>24</v>
      </c>
      <c r="C3474" s="5">
        <v>45387</v>
      </c>
      <c r="D3474" s="6">
        <v>45387</v>
      </c>
      <c r="E3474" s="7">
        <v>45387</v>
      </c>
      <c r="F3474" s="13">
        <v>45387</v>
      </c>
      <c r="G3474" s="4" t="s">
        <v>27</v>
      </c>
      <c r="H3474" s="4" t="s">
        <v>13</v>
      </c>
      <c r="I3474" s="4">
        <v>4421</v>
      </c>
      <c r="J3474" s="4">
        <v>102</v>
      </c>
      <c r="K3474" s="4">
        <v>17</v>
      </c>
      <c r="L3474" s="1">
        <v>3748.53</v>
      </c>
      <c r="M3474" s="1">
        <v>9671.2900000000009</v>
      </c>
      <c r="N3474" s="2">
        <f t="shared" si="594"/>
        <v>2.580022035304506</v>
      </c>
      <c r="O3474" s="3">
        <f t="shared" si="595"/>
        <v>2.3071703234562316E-2</v>
      </c>
      <c r="P3474" s="3">
        <f t="shared" si="596"/>
        <v>0.16666666666666666</v>
      </c>
      <c r="Q3474" s="8">
        <f t="shared" si="597"/>
        <v>36.750294117647059</v>
      </c>
      <c r="R3474" s="8">
        <f t="shared" si="598"/>
        <v>220.50176470588235</v>
      </c>
      <c r="S3474" s="8">
        <f t="shared" si="599"/>
        <v>5922.76</v>
      </c>
      <c r="T3474" s="3">
        <f t="shared" si="600"/>
        <v>0.61240641114060268</v>
      </c>
      <c r="U3474" s="3">
        <f t="shared" si="601"/>
        <v>0.84789187966523416</v>
      </c>
      <c r="V3474" s="3">
        <f t="shared" si="602"/>
        <v>0.6329025656957229</v>
      </c>
      <c r="W3474" s="4" t="str">
        <f t="shared" si="603"/>
        <v>Need Improvement</v>
      </c>
      <c r="X3474" s="4" t="str">
        <f t="shared" si="604"/>
        <v>Good</v>
      </c>
    </row>
    <row r="3475" spans="1:24" x14ac:dyDescent="0.3">
      <c r="A3475" s="4">
        <v>75143</v>
      </c>
      <c r="B3475" s="4" t="s">
        <v>26</v>
      </c>
      <c r="C3475" s="5">
        <v>45387</v>
      </c>
      <c r="D3475" s="6">
        <v>45387</v>
      </c>
      <c r="E3475" s="7">
        <v>45387</v>
      </c>
      <c r="F3475" s="13">
        <v>45387</v>
      </c>
      <c r="G3475" s="4" t="s">
        <v>12</v>
      </c>
      <c r="H3475" s="4" t="s">
        <v>19</v>
      </c>
      <c r="I3475" s="4">
        <v>5406</v>
      </c>
      <c r="J3475" s="4">
        <v>539</v>
      </c>
      <c r="K3475" s="4">
        <v>37</v>
      </c>
      <c r="L3475" s="1">
        <v>1770.23</v>
      </c>
      <c r="M3475" s="1">
        <v>9639.69</v>
      </c>
      <c r="N3475" s="2">
        <f t="shared" si="594"/>
        <v>5.4454449421826547</v>
      </c>
      <c r="O3475" s="3">
        <f t="shared" si="595"/>
        <v>9.9704032556418798E-2</v>
      </c>
      <c r="P3475" s="3">
        <f t="shared" si="596"/>
        <v>6.8645640074211506E-2</v>
      </c>
      <c r="Q3475" s="8">
        <f t="shared" si="597"/>
        <v>3.2842857142857143</v>
      </c>
      <c r="R3475" s="8">
        <f t="shared" si="598"/>
        <v>47.844054054054055</v>
      </c>
      <c r="S3475" s="8">
        <f t="shared" si="599"/>
        <v>7869.4600000000009</v>
      </c>
      <c r="T3475" s="3">
        <f t="shared" si="600"/>
        <v>0.81636027714584192</v>
      </c>
      <c r="U3475" s="3">
        <f t="shared" si="601"/>
        <v>0.32745652978172402</v>
      </c>
      <c r="V3475" s="3">
        <f t="shared" si="602"/>
        <v>0.22494936120140388</v>
      </c>
      <c r="W3475" s="4" t="str">
        <f t="shared" si="603"/>
        <v>Good</v>
      </c>
      <c r="X3475" s="4" t="str">
        <f t="shared" si="604"/>
        <v>Excellent</v>
      </c>
    </row>
    <row r="3476" spans="1:24" x14ac:dyDescent="0.3">
      <c r="A3476" s="4">
        <v>589887</v>
      </c>
      <c r="B3476" s="4" t="s">
        <v>11</v>
      </c>
      <c r="C3476" s="5">
        <v>45388</v>
      </c>
      <c r="D3476" s="6">
        <v>45388</v>
      </c>
      <c r="E3476" s="7">
        <v>45388</v>
      </c>
      <c r="F3476" s="13">
        <v>45388</v>
      </c>
      <c r="G3476" s="4" t="s">
        <v>12</v>
      </c>
      <c r="H3476" s="4" t="s">
        <v>19</v>
      </c>
      <c r="I3476" s="4">
        <v>7911</v>
      </c>
      <c r="J3476" s="4">
        <v>196</v>
      </c>
      <c r="K3476" s="4">
        <v>93</v>
      </c>
      <c r="L3476" s="1">
        <v>3161.79</v>
      </c>
      <c r="M3476" s="1">
        <v>5291.11</v>
      </c>
      <c r="N3476" s="2">
        <f t="shared" si="594"/>
        <v>1.6734539612055195</v>
      </c>
      <c r="O3476" s="3">
        <f t="shared" si="595"/>
        <v>2.4775628871192012E-2</v>
      </c>
      <c r="P3476" s="3">
        <f t="shared" si="596"/>
        <v>0.47448979591836737</v>
      </c>
      <c r="Q3476" s="8">
        <f t="shared" si="597"/>
        <v>16.131581632653059</v>
      </c>
      <c r="R3476" s="8">
        <f t="shared" si="598"/>
        <v>33.997741935483873</v>
      </c>
      <c r="S3476" s="8">
        <f t="shared" si="599"/>
        <v>2129.3199999999997</v>
      </c>
      <c r="T3476" s="3">
        <f t="shared" si="600"/>
        <v>0.40243351584072146</v>
      </c>
      <c r="U3476" s="3">
        <f t="shared" si="601"/>
        <v>0.39967007963594992</v>
      </c>
      <c r="V3476" s="3">
        <f t="shared" si="602"/>
        <v>1.484882497698796</v>
      </c>
      <c r="W3476" s="4" t="str">
        <f t="shared" si="603"/>
        <v>Need Improvement</v>
      </c>
      <c r="X3476" s="4" t="str">
        <f t="shared" si="604"/>
        <v>Need Improvement</v>
      </c>
    </row>
    <row r="3477" spans="1:24" x14ac:dyDescent="0.3">
      <c r="A3477" s="4">
        <v>533259</v>
      </c>
      <c r="B3477" s="4" t="s">
        <v>14</v>
      </c>
      <c r="C3477" s="5">
        <v>45388</v>
      </c>
      <c r="D3477" s="6">
        <v>45388</v>
      </c>
      <c r="E3477" s="7">
        <v>45388</v>
      </c>
      <c r="F3477" s="13">
        <v>45388</v>
      </c>
      <c r="G3477" s="4" t="s">
        <v>27</v>
      </c>
      <c r="H3477" s="4" t="s">
        <v>25</v>
      </c>
      <c r="I3477" s="4">
        <v>3581</v>
      </c>
      <c r="J3477" s="4">
        <v>763</v>
      </c>
      <c r="K3477" s="4">
        <v>44</v>
      </c>
      <c r="L3477" s="1">
        <v>4729.09</v>
      </c>
      <c r="M3477" s="1">
        <v>9727.7099999999991</v>
      </c>
      <c r="N3477" s="2">
        <f t="shared" si="594"/>
        <v>2.0569940517097369</v>
      </c>
      <c r="O3477" s="3">
        <f t="shared" si="595"/>
        <v>0.21306897514660708</v>
      </c>
      <c r="P3477" s="3">
        <f t="shared" si="596"/>
        <v>5.7667103538663174E-2</v>
      </c>
      <c r="Q3477" s="8">
        <f t="shared" si="597"/>
        <v>6.1980209698558326</v>
      </c>
      <c r="R3477" s="8">
        <f t="shared" si="598"/>
        <v>107.47931818181819</v>
      </c>
      <c r="S3477" s="8">
        <f t="shared" si="599"/>
        <v>4998.619999999999</v>
      </c>
      <c r="T3477" s="3">
        <f t="shared" si="600"/>
        <v>0.51385372302422661</v>
      </c>
      <c r="U3477" s="3">
        <f t="shared" si="601"/>
        <v>1.320605975984362</v>
      </c>
      <c r="V3477" s="3">
        <f t="shared" si="602"/>
        <v>0.9460791178365231</v>
      </c>
      <c r="W3477" s="4" t="str">
        <f t="shared" si="603"/>
        <v>Need Improvement</v>
      </c>
      <c r="X3477" s="4" t="str">
        <f t="shared" si="604"/>
        <v>Good</v>
      </c>
    </row>
    <row r="3478" spans="1:24" x14ac:dyDescent="0.3">
      <c r="A3478" s="4">
        <v>612895</v>
      </c>
      <c r="B3478" s="4" t="s">
        <v>16</v>
      </c>
      <c r="C3478" s="5">
        <v>45388</v>
      </c>
      <c r="D3478" s="6">
        <v>45388</v>
      </c>
      <c r="E3478" s="7">
        <v>45388</v>
      </c>
      <c r="F3478" s="13">
        <v>45388</v>
      </c>
      <c r="G3478" s="4" t="s">
        <v>27</v>
      </c>
      <c r="H3478" s="4" t="s">
        <v>17</v>
      </c>
      <c r="I3478" s="4">
        <v>3650</v>
      </c>
      <c r="J3478" s="4">
        <v>413</v>
      </c>
      <c r="K3478" s="4">
        <v>74</v>
      </c>
      <c r="L3478" s="1">
        <v>1958.79</v>
      </c>
      <c r="M3478" s="1">
        <v>6726.12</v>
      </c>
      <c r="N3478" s="2">
        <f t="shared" si="594"/>
        <v>3.433813731946763</v>
      </c>
      <c r="O3478" s="3">
        <f t="shared" si="595"/>
        <v>0.11315068493150685</v>
      </c>
      <c r="P3478" s="3">
        <f t="shared" si="596"/>
        <v>0.1791767554479419</v>
      </c>
      <c r="Q3478" s="8">
        <f t="shared" si="597"/>
        <v>4.7428329297820824</v>
      </c>
      <c r="R3478" s="8">
        <f t="shared" si="598"/>
        <v>26.470135135135134</v>
      </c>
      <c r="S3478" s="8">
        <f t="shared" si="599"/>
        <v>4767.33</v>
      </c>
      <c r="T3478" s="3">
        <f t="shared" si="600"/>
        <v>0.70877861233519468</v>
      </c>
      <c r="U3478" s="3">
        <f t="shared" si="601"/>
        <v>0.53665479452054798</v>
      </c>
      <c r="V3478" s="3">
        <f t="shared" si="602"/>
        <v>0.41087778693734228</v>
      </c>
      <c r="W3478" s="4" t="str">
        <f t="shared" si="603"/>
        <v>Need Improvement</v>
      </c>
      <c r="X3478" s="4" t="str">
        <f t="shared" si="604"/>
        <v>Good</v>
      </c>
    </row>
    <row r="3479" spans="1:24" x14ac:dyDescent="0.3">
      <c r="A3479" s="4">
        <v>312305</v>
      </c>
      <c r="B3479" s="4" t="s">
        <v>18</v>
      </c>
      <c r="C3479" s="5">
        <v>45388</v>
      </c>
      <c r="D3479" s="6">
        <v>45388</v>
      </c>
      <c r="E3479" s="7">
        <v>45388</v>
      </c>
      <c r="F3479" s="13">
        <v>45388</v>
      </c>
      <c r="G3479" s="4" t="s">
        <v>21</v>
      </c>
      <c r="H3479" s="4" t="s">
        <v>19</v>
      </c>
      <c r="I3479" s="4">
        <v>7628</v>
      </c>
      <c r="J3479" s="4">
        <v>796</v>
      </c>
      <c r="K3479" s="4">
        <v>46</v>
      </c>
      <c r="L3479" s="1">
        <v>3483.54</v>
      </c>
      <c r="M3479" s="1">
        <v>4648.03</v>
      </c>
      <c r="N3479" s="2">
        <f t="shared" si="594"/>
        <v>1.3342835161932975</v>
      </c>
      <c r="O3479" s="3">
        <f t="shared" si="595"/>
        <v>0.10435238594651285</v>
      </c>
      <c r="P3479" s="3">
        <f t="shared" si="596"/>
        <v>5.7788944723618091E-2</v>
      </c>
      <c r="Q3479" s="8">
        <f t="shared" si="597"/>
        <v>4.3763065326633166</v>
      </c>
      <c r="R3479" s="8">
        <f t="shared" si="598"/>
        <v>75.729130434782604</v>
      </c>
      <c r="S3479" s="8">
        <f t="shared" si="599"/>
        <v>1164.4899999999998</v>
      </c>
      <c r="T3479" s="3">
        <f t="shared" si="600"/>
        <v>0.2505340972411968</v>
      </c>
      <c r="U3479" s="3">
        <f t="shared" si="601"/>
        <v>0.45667802831672782</v>
      </c>
      <c r="V3479" s="3">
        <f t="shared" si="602"/>
        <v>2.99147266185197</v>
      </c>
      <c r="W3479" s="4" t="str">
        <f t="shared" si="603"/>
        <v>Need Improvement</v>
      </c>
      <c r="X3479" s="4" t="str">
        <f t="shared" si="604"/>
        <v>Need Improvement</v>
      </c>
    </row>
    <row r="3480" spans="1:24" x14ac:dyDescent="0.3">
      <c r="A3480" s="4">
        <v>136787</v>
      </c>
      <c r="B3480" s="4" t="s">
        <v>20</v>
      </c>
      <c r="C3480" s="5">
        <v>45388</v>
      </c>
      <c r="D3480" s="6">
        <v>45388</v>
      </c>
      <c r="E3480" s="7">
        <v>45388</v>
      </c>
      <c r="F3480" s="13">
        <v>45388</v>
      </c>
      <c r="G3480" s="4" t="s">
        <v>21</v>
      </c>
      <c r="H3480" s="4" t="s">
        <v>19</v>
      </c>
      <c r="I3480" s="4">
        <v>4166</v>
      </c>
      <c r="J3480" s="4">
        <v>465</v>
      </c>
      <c r="K3480" s="4">
        <v>18</v>
      </c>
      <c r="L3480" s="1">
        <v>3962.9</v>
      </c>
      <c r="M3480" s="1">
        <v>4849.16</v>
      </c>
      <c r="N3480" s="2">
        <f t="shared" si="594"/>
        <v>1.2236392540816068</v>
      </c>
      <c r="O3480" s="3">
        <f t="shared" si="595"/>
        <v>0.11161785885741719</v>
      </c>
      <c r="P3480" s="3">
        <f t="shared" si="596"/>
        <v>3.870967741935484E-2</v>
      </c>
      <c r="Q3480" s="8">
        <f t="shared" si="597"/>
        <v>8.5223655913978504</v>
      </c>
      <c r="R3480" s="8">
        <f t="shared" si="598"/>
        <v>220.16111111111113</v>
      </c>
      <c r="S3480" s="8">
        <f t="shared" si="599"/>
        <v>886.25999999999976</v>
      </c>
      <c r="T3480" s="3">
        <f t="shared" si="600"/>
        <v>0.18276567487977294</v>
      </c>
      <c r="U3480" s="3">
        <f t="shared" si="601"/>
        <v>0.95124819971195396</v>
      </c>
      <c r="V3480" s="3">
        <f t="shared" si="602"/>
        <v>4.4714869225735123</v>
      </c>
      <c r="W3480" s="4" t="str">
        <f t="shared" si="603"/>
        <v>Need Improvement</v>
      </c>
      <c r="X3480" s="4" t="str">
        <f t="shared" si="604"/>
        <v>Need Improvement</v>
      </c>
    </row>
    <row r="3481" spans="1:24" x14ac:dyDescent="0.3">
      <c r="A3481" s="4">
        <v>209823</v>
      </c>
      <c r="B3481" s="4" t="s">
        <v>22</v>
      </c>
      <c r="C3481" s="5">
        <v>45388</v>
      </c>
      <c r="D3481" s="6">
        <v>45388</v>
      </c>
      <c r="E3481" s="7">
        <v>45388</v>
      </c>
      <c r="F3481" s="13">
        <v>45388</v>
      </c>
      <c r="G3481" s="4" t="s">
        <v>15</v>
      </c>
      <c r="H3481" s="4" t="s">
        <v>25</v>
      </c>
      <c r="I3481" s="4">
        <v>4001</v>
      </c>
      <c r="J3481" s="4">
        <v>486</v>
      </c>
      <c r="K3481" s="4">
        <v>70</v>
      </c>
      <c r="L3481" s="1">
        <v>4533.51</v>
      </c>
      <c r="M3481" s="1">
        <v>7492.06</v>
      </c>
      <c r="N3481" s="2">
        <f t="shared" si="594"/>
        <v>1.6525958914836407</v>
      </c>
      <c r="O3481" s="3">
        <f t="shared" si="595"/>
        <v>0.12146963259185203</v>
      </c>
      <c r="P3481" s="3">
        <f t="shared" si="596"/>
        <v>0.1440329218106996</v>
      </c>
      <c r="Q3481" s="8">
        <f t="shared" si="597"/>
        <v>9.3282098765432107</v>
      </c>
      <c r="R3481" s="8">
        <f t="shared" si="598"/>
        <v>64.764428571428581</v>
      </c>
      <c r="S3481" s="8">
        <f t="shared" si="599"/>
        <v>2958.55</v>
      </c>
      <c r="T3481" s="3">
        <f t="shared" si="600"/>
        <v>0.39489139168666559</v>
      </c>
      <c r="U3481" s="3">
        <f t="shared" si="601"/>
        <v>1.1330942264433892</v>
      </c>
      <c r="V3481" s="3">
        <f t="shared" si="602"/>
        <v>1.5323418566527522</v>
      </c>
      <c r="W3481" s="4" t="str">
        <f t="shared" si="603"/>
        <v>Need Improvement</v>
      </c>
      <c r="X3481" s="4" t="str">
        <f t="shared" si="604"/>
        <v>Need Improvement</v>
      </c>
    </row>
    <row r="3482" spans="1:24" x14ac:dyDescent="0.3">
      <c r="A3482" s="4">
        <v>696799</v>
      </c>
      <c r="B3482" s="4" t="s">
        <v>23</v>
      </c>
      <c r="C3482" s="5">
        <v>45388</v>
      </c>
      <c r="D3482" s="6">
        <v>45388</v>
      </c>
      <c r="E3482" s="7">
        <v>45388</v>
      </c>
      <c r="F3482" s="13">
        <v>45388</v>
      </c>
      <c r="G3482" s="4" t="s">
        <v>12</v>
      </c>
      <c r="H3482" s="4" t="s">
        <v>13</v>
      </c>
      <c r="I3482" s="4">
        <v>7898</v>
      </c>
      <c r="J3482" s="4">
        <v>237</v>
      </c>
      <c r="K3482" s="4">
        <v>50</v>
      </c>
      <c r="L3482" s="1">
        <v>1219.3499999999999</v>
      </c>
      <c r="M3482" s="1">
        <v>9493.2900000000009</v>
      </c>
      <c r="N3482" s="2">
        <f t="shared" si="594"/>
        <v>7.7855332759256992</v>
      </c>
      <c r="O3482" s="3">
        <f t="shared" si="595"/>
        <v>3.0007596859964548E-2</v>
      </c>
      <c r="P3482" s="3">
        <f t="shared" si="596"/>
        <v>0.2109704641350211</v>
      </c>
      <c r="Q3482" s="8">
        <f t="shared" si="597"/>
        <v>5.1449367088607589</v>
      </c>
      <c r="R3482" s="8">
        <f t="shared" si="598"/>
        <v>24.386999999999997</v>
      </c>
      <c r="S3482" s="8">
        <f t="shared" si="599"/>
        <v>8273.94</v>
      </c>
      <c r="T3482" s="3">
        <f t="shared" si="600"/>
        <v>0.87155664685267176</v>
      </c>
      <c r="U3482" s="3">
        <f t="shared" si="601"/>
        <v>0.15438718662952644</v>
      </c>
      <c r="V3482" s="3">
        <f t="shared" si="602"/>
        <v>0.14737235222880513</v>
      </c>
      <c r="W3482" s="4" t="str">
        <f t="shared" si="603"/>
        <v>Good</v>
      </c>
      <c r="X3482" s="4" t="str">
        <f t="shared" si="604"/>
        <v>Excellent</v>
      </c>
    </row>
    <row r="3483" spans="1:24" x14ac:dyDescent="0.3">
      <c r="A3483" s="4">
        <v>860333</v>
      </c>
      <c r="B3483" s="4" t="s">
        <v>24</v>
      </c>
      <c r="C3483" s="5">
        <v>45388</v>
      </c>
      <c r="D3483" s="6">
        <v>45388</v>
      </c>
      <c r="E3483" s="7">
        <v>45388</v>
      </c>
      <c r="F3483" s="13">
        <v>45388</v>
      </c>
      <c r="G3483" s="4" t="s">
        <v>12</v>
      </c>
      <c r="H3483" s="4" t="s">
        <v>25</v>
      </c>
      <c r="I3483" s="4">
        <v>7445</v>
      </c>
      <c r="J3483" s="4">
        <v>398</v>
      </c>
      <c r="K3483" s="4">
        <v>24</v>
      </c>
      <c r="L3483" s="1">
        <v>3145</v>
      </c>
      <c r="M3483" s="1">
        <v>9862.35</v>
      </c>
      <c r="N3483" s="2">
        <f t="shared" si="594"/>
        <v>3.1358823529411768</v>
      </c>
      <c r="O3483" s="3">
        <f t="shared" si="595"/>
        <v>5.3458697112155812E-2</v>
      </c>
      <c r="P3483" s="3">
        <f t="shared" si="596"/>
        <v>6.030150753768844E-2</v>
      </c>
      <c r="Q3483" s="8">
        <f t="shared" si="597"/>
        <v>7.9020100502512562</v>
      </c>
      <c r="R3483" s="8">
        <f t="shared" si="598"/>
        <v>131.04166666666666</v>
      </c>
      <c r="S3483" s="8">
        <f t="shared" si="599"/>
        <v>6717.35</v>
      </c>
      <c r="T3483" s="3">
        <f t="shared" si="600"/>
        <v>0.68111048583755396</v>
      </c>
      <c r="U3483" s="3">
        <f t="shared" si="601"/>
        <v>0.42243116185359303</v>
      </c>
      <c r="V3483" s="3">
        <f t="shared" si="602"/>
        <v>0.46819058110713302</v>
      </c>
      <c r="W3483" s="4" t="str">
        <f t="shared" si="603"/>
        <v>Need Improvement</v>
      </c>
      <c r="X3483" s="4" t="str">
        <f t="shared" si="604"/>
        <v>Good</v>
      </c>
    </row>
    <row r="3484" spans="1:24" x14ac:dyDescent="0.3">
      <c r="A3484" s="4">
        <v>834005</v>
      </c>
      <c r="B3484" s="4" t="s">
        <v>26</v>
      </c>
      <c r="C3484" s="5">
        <v>45388</v>
      </c>
      <c r="D3484" s="6">
        <v>45388</v>
      </c>
      <c r="E3484" s="7">
        <v>45388</v>
      </c>
      <c r="F3484" s="13">
        <v>45388</v>
      </c>
      <c r="G3484" s="4" t="s">
        <v>21</v>
      </c>
      <c r="H3484" s="4" t="s">
        <v>17</v>
      </c>
      <c r="I3484" s="4">
        <v>2046</v>
      </c>
      <c r="J3484" s="4">
        <v>927</v>
      </c>
      <c r="K3484" s="4">
        <v>50</v>
      </c>
      <c r="L3484" s="1">
        <v>2443.69</v>
      </c>
      <c r="M3484" s="1">
        <v>3535.34</v>
      </c>
      <c r="N3484" s="2">
        <f t="shared" si="594"/>
        <v>1.4467219655520955</v>
      </c>
      <c r="O3484" s="3">
        <f t="shared" si="595"/>
        <v>0.45307917888563048</v>
      </c>
      <c r="P3484" s="3">
        <f t="shared" si="596"/>
        <v>5.3937432578209279E-2</v>
      </c>
      <c r="Q3484" s="8">
        <f t="shared" si="597"/>
        <v>2.6361272923408845</v>
      </c>
      <c r="R3484" s="8">
        <f t="shared" si="598"/>
        <v>48.873800000000003</v>
      </c>
      <c r="S3484" s="8">
        <f t="shared" si="599"/>
        <v>1091.6500000000001</v>
      </c>
      <c r="T3484" s="3">
        <f t="shared" si="600"/>
        <v>0.30878218219464043</v>
      </c>
      <c r="U3484" s="3">
        <f t="shared" si="601"/>
        <v>1.1943743890518084</v>
      </c>
      <c r="V3484" s="3">
        <f t="shared" si="602"/>
        <v>2.2385288325012596</v>
      </c>
      <c r="W3484" s="4" t="str">
        <f t="shared" si="603"/>
        <v>Need Improvement</v>
      </c>
      <c r="X3484" s="4" t="str">
        <f t="shared" si="604"/>
        <v>Need Improvement</v>
      </c>
    </row>
    <row r="3485" spans="1:24" x14ac:dyDescent="0.3">
      <c r="A3485" s="4">
        <v>937331</v>
      </c>
      <c r="B3485" s="4" t="s">
        <v>11</v>
      </c>
      <c r="C3485" s="5">
        <v>45389</v>
      </c>
      <c r="D3485" s="6">
        <v>45389</v>
      </c>
      <c r="E3485" s="7">
        <v>45389</v>
      </c>
      <c r="F3485" s="13">
        <v>45389</v>
      </c>
      <c r="G3485" s="4" t="s">
        <v>15</v>
      </c>
      <c r="H3485" s="4" t="s">
        <v>25</v>
      </c>
      <c r="I3485" s="4">
        <v>3300</v>
      </c>
      <c r="J3485" s="4">
        <v>951</v>
      </c>
      <c r="K3485" s="4">
        <v>15</v>
      </c>
      <c r="L3485" s="1">
        <v>2750.4</v>
      </c>
      <c r="M3485" s="1">
        <v>2657.46</v>
      </c>
      <c r="N3485" s="2">
        <f t="shared" si="594"/>
        <v>0.96620855148342055</v>
      </c>
      <c r="O3485" s="3">
        <f t="shared" si="595"/>
        <v>0.28818181818181821</v>
      </c>
      <c r="P3485" s="3">
        <f t="shared" si="596"/>
        <v>1.5772870662460567E-2</v>
      </c>
      <c r="Q3485" s="8">
        <f t="shared" si="597"/>
        <v>2.8921135646687697</v>
      </c>
      <c r="R3485" s="8">
        <f t="shared" si="598"/>
        <v>183.36</v>
      </c>
      <c r="S3485" s="8">
        <f t="shared" si="599"/>
        <v>-92.940000000000055</v>
      </c>
      <c r="T3485" s="3">
        <f t="shared" si="600"/>
        <v>-3.4973245128807229E-2</v>
      </c>
      <c r="U3485" s="3">
        <f t="shared" si="601"/>
        <v>0.83345454545454545</v>
      </c>
      <c r="V3485" s="3">
        <f t="shared" si="602"/>
        <v>-29.593285990961895</v>
      </c>
      <c r="W3485" s="4" t="str">
        <f t="shared" si="603"/>
        <v>Need Improvement</v>
      </c>
      <c r="X3485" s="4" t="str">
        <f t="shared" si="604"/>
        <v>Poor</v>
      </c>
    </row>
    <row r="3486" spans="1:24" x14ac:dyDescent="0.3">
      <c r="A3486" s="4">
        <v>868790</v>
      </c>
      <c r="B3486" s="4" t="s">
        <v>14</v>
      </c>
      <c r="C3486" s="5">
        <v>45389</v>
      </c>
      <c r="D3486" s="6">
        <v>45389</v>
      </c>
      <c r="E3486" s="7">
        <v>45389</v>
      </c>
      <c r="F3486" s="13">
        <v>45389</v>
      </c>
      <c r="G3486" s="4" t="s">
        <v>12</v>
      </c>
      <c r="H3486" s="4" t="s">
        <v>19</v>
      </c>
      <c r="I3486" s="4">
        <v>5387</v>
      </c>
      <c r="J3486" s="4">
        <v>572</v>
      </c>
      <c r="K3486" s="4">
        <v>13</v>
      </c>
      <c r="L3486" s="1">
        <v>1426.22</v>
      </c>
      <c r="M3486" s="1">
        <v>9566.19</v>
      </c>
      <c r="N3486" s="2">
        <f t="shared" si="594"/>
        <v>6.7073733365118988</v>
      </c>
      <c r="O3486" s="3">
        <f t="shared" si="595"/>
        <v>0.10618154817152405</v>
      </c>
      <c r="P3486" s="3">
        <f t="shared" si="596"/>
        <v>2.2727272727272728E-2</v>
      </c>
      <c r="Q3486" s="8">
        <f t="shared" si="597"/>
        <v>2.4933916083916086</v>
      </c>
      <c r="R3486" s="8">
        <f t="shared" si="598"/>
        <v>109.70923076923077</v>
      </c>
      <c r="S3486" s="8">
        <f t="shared" si="599"/>
        <v>8139.97</v>
      </c>
      <c r="T3486" s="3">
        <f t="shared" si="600"/>
        <v>0.85091034152572753</v>
      </c>
      <c r="U3486" s="3">
        <f t="shared" si="601"/>
        <v>0.26475218117690735</v>
      </c>
      <c r="V3486" s="3">
        <f t="shared" si="602"/>
        <v>0.17521194795558215</v>
      </c>
      <c r="W3486" s="4" t="str">
        <f t="shared" si="603"/>
        <v>Good</v>
      </c>
      <c r="X3486" s="4" t="str">
        <f t="shared" si="604"/>
        <v>Excellent</v>
      </c>
    </row>
    <row r="3487" spans="1:24" x14ac:dyDescent="0.3">
      <c r="A3487" s="4">
        <v>95306</v>
      </c>
      <c r="B3487" s="4" t="s">
        <v>16</v>
      </c>
      <c r="C3487" s="5">
        <v>45389</v>
      </c>
      <c r="D3487" s="6">
        <v>45389</v>
      </c>
      <c r="E3487" s="7">
        <v>45389</v>
      </c>
      <c r="F3487" s="13">
        <v>45389</v>
      </c>
      <c r="G3487" s="4" t="s">
        <v>21</v>
      </c>
      <c r="H3487" s="4" t="s">
        <v>25</v>
      </c>
      <c r="I3487" s="4">
        <v>7803</v>
      </c>
      <c r="J3487" s="4">
        <v>979</v>
      </c>
      <c r="K3487" s="4">
        <v>23</v>
      </c>
      <c r="L3487" s="1">
        <v>2415.44</v>
      </c>
      <c r="M3487" s="1">
        <v>9470.83</v>
      </c>
      <c r="N3487" s="2">
        <f t="shared" si="594"/>
        <v>3.9209543602821846</v>
      </c>
      <c r="O3487" s="3">
        <f t="shared" si="595"/>
        <v>0.12546456491093169</v>
      </c>
      <c r="P3487" s="3">
        <f t="shared" si="596"/>
        <v>2.3493360572012258E-2</v>
      </c>
      <c r="Q3487" s="8">
        <f t="shared" si="597"/>
        <v>2.4672522982635341</v>
      </c>
      <c r="R3487" s="8">
        <f t="shared" si="598"/>
        <v>105.01913043478261</v>
      </c>
      <c r="S3487" s="8">
        <f t="shared" si="599"/>
        <v>7055.3899999999994</v>
      </c>
      <c r="T3487" s="3">
        <f t="shared" si="600"/>
        <v>0.74496005101981555</v>
      </c>
      <c r="U3487" s="3">
        <f t="shared" si="601"/>
        <v>0.30955273612713058</v>
      </c>
      <c r="V3487" s="3">
        <f t="shared" si="602"/>
        <v>0.34235385995671397</v>
      </c>
      <c r="W3487" s="4" t="str">
        <f t="shared" si="603"/>
        <v>Need Improvement</v>
      </c>
      <c r="X3487" s="4" t="str">
        <f t="shared" si="604"/>
        <v>Excellent</v>
      </c>
    </row>
    <row r="3488" spans="1:24" x14ac:dyDescent="0.3">
      <c r="A3488" s="4">
        <v>673837</v>
      </c>
      <c r="B3488" s="4" t="s">
        <v>18</v>
      </c>
      <c r="C3488" s="5">
        <v>45389</v>
      </c>
      <c r="D3488" s="6">
        <v>45389</v>
      </c>
      <c r="E3488" s="7">
        <v>45389</v>
      </c>
      <c r="F3488" s="13">
        <v>45389</v>
      </c>
      <c r="G3488" s="4" t="s">
        <v>27</v>
      </c>
      <c r="H3488" s="4" t="s">
        <v>13</v>
      </c>
      <c r="I3488" s="4">
        <v>1110</v>
      </c>
      <c r="J3488" s="4">
        <v>352</v>
      </c>
      <c r="K3488" s="4">
        <v>15</v>
      </c>
      <c r="L3488" s="1">
        <v>4567.37</v>
      </c>
      <c r="M3488" s="1">
        <v>4036.37</v>
      </c>
      <c r="N3488" s="2">
        <f t="shared" si="594"/>
        <v>0.8837405333923023</v>
      </c>
      <c r="O3488" s="3">
        <f t="shared" si="595"/>
        <v>0.3171171171171171</v>
      </c>
      <c r="P3488" s="3">
        <f t="shared" si="596"/>
        <v>4.261363636363636E-2</v>
      </c>
      <c r="Q3488" s="8">
        <f t="shared" si="597"/>
        <v>12.975482954545454</v>
      </c>
      <c r="R3488" s="8">
        <f t="shared" si="598"/>
        <v>304.49133333333333</v>
      </c>
      <c r="S3488" s="8">
        <f t="shared" si="599"/>
        <v>-531</v>
      </c>
      <c r="T3488" s="3">
        <f t="shared" si="600"/>
        <v>-0.13155384664934086</v>
      </c>
      <c r="U3488" s="3">
        <f t="shared" si="601"/>
        <v>4.1147477477477477</v>
      </c>
      <c r="V3488" s="3">
        <f t="shared" si="602"/>
        <v>-8.601450094161958</v>
      </c>
      <c r="W3488" s="4" t="str">
        <f t="shared" si="603"/>
        <v>Need Improvement</v>
      </c>
      <c r="X3488" s="4" t="str">
        <f t="shared" si="604"/>
        <v>Poor</v>
      </c>
    </row>
    <row r="3489" spans="1:24" x14ac:dyDescent="0.3">
      <c r="A3489" s="4">
        <v>739087</v>
      </c>
      <c r="B3489" s="4" t="s">
        <v>20</v>
      </c>
      <c r="C3489" s="5">
        <v>45389</v>
      </c>
      <c r="D3489" s="6">
        <v>45389</v>
      </c>
      <c r="E3489" s="7">
        <v>45389</v>
      </c>
      <c r="F3489" s="13">
        <v>45389</v>
      </c>
      <c r="G3489" s="4" t="s">
        <v>27</v>
      </c>
      <c r="H3489" s="4" t="s">
        <v>25</v>
      </c>
      <c r="I3489" s="4">
        <v>6217</v>
      </c>
      <c r="J3489" s="4">
        <v>225</v>
      </c>
      <c r="K3489" s="4">
        <v>69</v>
      </c>
      <c r="L3489" s="1">
        <v>2492.4699999999998</v>
      </c>
      <c r="M3489" s="1">
        <v>3520.59</v>
      </c>
      <c r="N3489" s="2">
        <f t="shared" si="594"/>
        <v>1.4124904211484994</v>
      </c>
      <c r="O3489" s="3">
        <f t="shared" si="595"/>
        <v>3.6191088949654171E-2</v>
      </c>
      <c r="P3489" s="3">
        <f t="shared" si="596"/>
        <v>0.30666666666666664</v>
      </c>
      <c r="Q3489" s="8">
        <f t="shared" si="597"/>
        <v>11.077644444444443</v>
      </c>
      <c r="R3489" s="8">
        <f t="shared" si="598"/>
        <v>36.122753623188402</v>
      </c>
      <c r="S3489" s="8">
        <f t="shared" si="599"/>
        <v>1028.1200000000003</v>
      </c>
      <c r="T3489" s="3">
        <f t="shared" si="600"/>
        <v>0.29203059714422874</v>
      </c>
      <c r="U3489" s="3">
        <f t="shared" si="601"/>
        <v>0.40091201544153127</v>
      </c>
      <c r="V3489" s="3">
        <f t="shared" si="602"/>
        <v>2.4242987199937742</v>
      </c>
      <c r="W3489" s="4" t="str">
        <f t="shared" si="603"/>
        <v>Need Improvement</v>
      </c>
      <c r="X3489" s="4" t="str">
        <f t="shared" si="604"/>
        <v>Need Improvement</v>
      </c>
    </row>
    <row r="3490" spans="1:24" x14ac:dyDescent="0.3">
      <c r="A3490" s="4">
        <v>422346</v>
      </c>
      <c r="B3490" s="4" t="s">
        <v>22</v>
      </c>
      <c r="C3490" s="5">
        <v>45389</v>
      </c>
      <c r="D3490" s="6">
        <v>45389</v>
      </c>
      <c r="E3490" s="7">
        <v>45389</v>
      </c>
      <c r="F3490" s="13">
        <v>45389</v>
      </c>
      <c r="G3490" s="4" t="s">
        <v>12</v>
      </c>
      <c r="H3490" s="4" t="s">
        <v>17</v>
      </c>
      <c r="I3490" s="4">
        <v>7096</v>
      </c>
      <c r="J3490" s="4">
        <v>258</v>
      </c>
      <c r="K3490" s="4">
        <v>53</v>
      </c>
      <c r="L3490" s="1">
        <v>3735.67</v>
      </c>
      <c r="M3490" s="1">
        <v>2461.0300000000002</v>
      </c>
      <c r="N3490" s="2">
        <f t="shared" si="594"/>
        <v>0.65879213099658163</v>
      </c>
      <c r="O3490" s="3">
        <f t="shared" si="595"/>
        <v>3.6358511837655018E-2</v>
      </c>
      <c r="P3490" s="3">
        <f t="shared" si="596"/>
        <v>0.20542635658914729</v>
      </c>
      <c r="Q3490" s="8">
        <f t="shared" si="597"/>
        <v>14.479341085271319</v>
      </c>
      <c r="R3490" s="8">
        <f t="shared" si="598"/>
        <v>70.484339622641514</v>
      </c>
      <c r="S3490" s="8">
        <f t="shared" si="599"/>
        <v>-1274.6399999999999</v>
      </c>
      <c r="T3490" s="3">
        <f t="shared" si="600"/>
        <v>-0.51792948480920575</v>
      </c>
      <c r="U3490" s="3">
        <f t="shared" si="601"/>
        <v>0.52644729425028181</v>
      </c>
      <c r="V3490" s="3">
        <f t="shared" si="602"/>
        <v>-2.930764764953242</v>
      </c>
      <c r="W3490" s="4" t="str">
        <f t="shared" si="603"/>
        <v>Need Improvement</v>
      </c>
      <c r="X3490" s="4" t="str">
        <f t="shared" si="604"/>
        <v>Poor</v>
      </c>
    </row>
    <row r="3491" spans="1:24" x14ac:dyDescent="0.3">
      <c r="A3491" s="4">
        <v>137535</v>
      </c>
      <c r="B3491" s="4" t="s">
        <v>23</v>
      </c>
      <c r="C3491" s="5">
        <v>45389</v>
      </c>
      <c r="D3491" s="6">
        <v>45389</v>
      </c>
      <c r="E3491" s="7">
        <v>45389</v>
      </c>
      <c r="F3491" s="13">
        <v>45389</v>
      </c>
      <c r="G3491" s="4" t="s">
        <v>12</v>
      </c>
      <c r="H3491" s="4" t="s">
        <v>13</v>
      </c>
      <c r="I3491" s="4">
        <v>3385</v>
      </c>
      <c r="J3491" s="4">
        <v>493</v>
      </c>
      <c r="K3491" s="4">
        <v>27</v>
      </c>
      <c r="L3491" s="1">
        <v>4849.5200000000004</v>
      </c>
      <c r="M3491" s="1">
        <v>3742.89</v>
      </c>
      <c r="N3491" s="2">
        <f t="shared" si="594"/>
        <v>0.77180628185882305</v>
      </c>
      <c r="O3491" s="3">
        <f t="shared" si="595"/>
        <v>0.14564254062038404</v>
      </c>
      <c r="P3491" s="3">
        <f t="shared" si="596"/>
        <v>5.4766734279918863E-2</v>
      </c>
      <c r="Q3491" s="8">
        <f t="shared" si="597"/>
        <v>9.8367545638945248</v>
      </c>
      <c r="R3491" s="8">
        <f t="shared" si="598"/>
        <v>179.61185185185187</v>
      </c>
      <c r="S3491" s="8">
        <f t="shared" si="599"/>
        <v>-1106.6300000000006</v>
      </c>
      <c r="T3491" s="3">
        <f t="shared" si="600"/>
        <v>-0.29566190831149208</v>
      </c>
      <c r="U3491" s="3">
        <f t="shared" si="601"/>
        <v>1.4326499261447565</v>
      </c>
      <c r="V3491" s="3">
        <f t="shared" si="602"/>
        <v>-4.3822415802933214</v>
      </c>
      <c r="W3491" s="4" t="str">
        <f t="shared" si="603"/>
        <v>Need Improvement</v>
      </c>
      <c r="X3491" s="4" t="str">
        <f t="shared" si="604"/>
        <v>Poor</v>
      </c>
    </row>
    <row r="3492" spans="1:24" x14ac:dyDescent="0.3">
      <c r="A3492" s="4">
        <v>134790</v>
      </c>
      <c r="B3492" s="4" t="s">
        <v>24</v>
      </c>
      <c r="C3492" s="5">
        <v>45389</v>
      </c>
      <c r="D3492" s="6">
        <v>45389</v>
      </c>
      <c r="E3492" s="7">
        <v>45389</v>
      </c>
      <c r="F3492" s="13">
        <v>45389</v>
      </c>
      <c r="G3492" s="4" t="s">
        <v>27</v>
      </c>
      <c r="H3492" s="4" t="s">
        <v>25</v>
      </c>
      <c r="I3492" s="4">
        <v>2066</v>
      </c>
      <c r="J3492" s="4">
        <v>165</v>
      </c>
      <c r="K3492" s="4">
        <v>27</v>
      </c>
      <c r="L3492" s="1">
        <v>4086.14</v>
      </c>
      <c r="M3492" s="1">
        <v>7750.12</v>
      </c>
      <c r="N3492" s="2">
        <f t="shared" si="594"/>
        <v>1.8966848908750067</v>
      </c>
      <c r="O3492" s="3">
        <f t="shared" si="595"/>
        <v>7.9864472410454981E-2</v>
      </c>
      <c r="P3492" s="3">
        <f t="shared" si="596"/>
        <v>0.16363636363636364</v>
      </c>
      <c r="Q3492" s="8">
        <f t="shared" si="597"/>
        <v>24.764484848484848</v>
      </c>
      <c r="R3492" s="8">
        <f t="shared" si="598"/>
        <v>151.33851851851853</v>
      </c>
      <c r="S3492" s="8">
        <f t="shared" si="599"/>
        <v>3663.98</v>
      </c>
      <c r="T3492" s="3">
        <f t="shared" si="600"/>
        <v>0.47276429268191977</v>
      </c>
      <c r="U3492" s="3">
        <f t="shared" si="601"/>
        <v>1.9778025169409486</v>
      </c>
      <c r="V3492" s="3">
        <f t="shared" si="602"/>
        <v>1.1152189695358599</v>
      </c>
      <c r="W3492" s="4" t="str">
        <f t="shared" si="603"/>
        <v>Need Improvement</v>
      </c>
      <c r="X3492" s="4" t="str">
        <f t="shared" si="604"/>
        <v>Need Improvement</v>
      </c>
    </row>
    <row r="3493" spans="1:24" x14ac:dyDescent="0.3">
      <c r="A3493" s="4">
        <v>955022</v>
      </c>
      <c r="B3493" s="4" t="s">
        <v>26</v>
      </c>
      <c r="C3493" s="5">
        <v>45389</v>
      </c>
      <c r="D3493" s="6">
        <v>45389</v>
      </c>
      <c r="E3493" s="7">
        <v>45389</v>
      </c>
      <c r="F3493" s="13">
        <v>45389</v>
      </c>
      <c r="G3493" s="4" t="s">
        <v>27</v>
      </c>
      <c r="H3493" s="4" t="s">
        <v>13</v>
      </c>
      <c r="I3493" s="4">
        <v>9832</v>
      </c>
      <c r="J3493" s="4">
        <v>609</v>
      </c>
      <c r="K3493" s="4">
        <v>72</v>
      </c>
      <c r="L3493" s="1">
        <v>3547.41</v>
      </c>
      <c r="M3493" s="1">
        <v>7729.93</v>
      </c>
      <c r="N3493" s="2">
        <f t="shared" si="594"/>
        <v>2.1790348451405395</v>
      </c>
      <c r="O3493" s="3">
        <f t="shared" si="595"/>
        <v>6.1940602115541088E-2</v>
      </c>
      <c r="P3493" s="3">
        <f t="shared" si="596"/>
        <v>0.11822660098522167</v>
      </c>
      <c r="Q3493" s="8">
        <f t="shared" si="597"/>
        <v>5.8249753694581274</v>
      </c>
      <c r="R3493" s="8">
        <f t="shared" si="598"/>
        <v>49.26958333333333</v>
      </c>
      <c r="S3493" s="8">
        <f t="shared" si="599"/>
        <v>4182.5200000000004</v>
      </c>
      <c r="T3493" s="3">
        <f t="shared" si="600"/>
        <v>0.54108122583257545</v>
      </c>
      <c r="U3493" s="3">
        <f t="shared" si="601"/>
        <v>0.36080248169243284</v>
      </c>
      <c r="V3493" s="3">
        <f t="shared" si="602"/>
        <v>0.84815135372933048</v>
      </c>
      <c r="W3493" s="4" t="str">
        <f t="shared" si="603"/>
        <v>Need Improvement</v>
      </c>
      <c r="X3493" s="4" t="str">
        <f t="shared" si="604"/>
        <v>Good</v>
      </c>
    </row>
    <row r="3494" spans="1:24" x14ac:dyDescent="0.3">
      <c r="A3494" s="4">
        <v>121794</v>
      </c>
      <c r="B3494" s="4" t="s">
        <v>11</v>
      </c>
      <c r="C3494" s="5">
        <v>45390</v>
      </c>
      <c r="D3494" s="6">
        <v>45390</v>
      </c>
      <c r="E3494" s="7">
        <v>45390</v>
      </c>
      <c r="F3494" s="13">
        <v>45390</v>
      </c>
      <c r="G3494" s="4" t="s">
        <v>21</v>
      </c>
      <c r="H3494" s="4" t="s">
        <v>25</v>
      </c>
      <c r="I3494" s="4">
        <v>8776</v>
      </c>
      <c r="J3494" s="4">
        <v>614</v>
      </c>
      <c r="K3494" s="4">
        <v>37</v>
      </c>
      <c r="L3494" s="1">
        <v>3177.01</v>
      </c>
      <c r="M3494" s="1">
        <v>8400.49</v>
      </c>
      <c r="N3494" s="2">
        <f t="shared" si="594"/>
        <v>2.6441496879141075</v>
      </c>
      <c r="O3494" s="3">
        <f t="shared" si="595"/>
        <v>6.996353691886964E-2</v>
      </c>
      <c r="P3494" s="3">
        <f t="shared" si="596"/>
        <v>6.026058631921824E-2</v>
      </c>
      <c r="Q3494" s="8">
        <f t="shared" si="597"/>
        <v>5.1742833876221503</v>
      </c>
      <c r="R3494" s="8">
        <f t="shared" si="598"/>
        <v>85.865135135135148</v>
      </c>
      <c r="S3494" s="8">
        <f t="shared" si="599"/>
        <v>5223.4799999999996</v>
      </c>
      <c r="T3494" s="3">
        <f t="shared" si="600"/>
        <v>0.6218065850920601</v>
      </c>
      <c r="U3494" s="3">
        <f t="shared" si="601"/>
        <v>0.36201116681859619</v>
      </c>
      <c r="V3494" s="3">
        <f t="shared" si="602"/>
        <v>0.60821712727913202</v>
      </c>
      <c r="W3494" s="4" t="str">
        <f t="shared" si="603"/>
        <v>Need Improvement</v>
      </c>
      <c r="X3494" s="4" t="str">
        <f t="shared" si="604"/>
        <v>Good</v>
      </c>
    </row>
    <row r="3495" spans="1:24" x14ac:dyDescent="0.3">
      <c r="A3495" s="4">
        <v>64474</v>
      </c>
      <c r="B3495" s="4" t="s">
        <v>14</v>
      </c>
      <c r="C3495" s="5">
        <v>45390</v>
      </c>
      <c r="D3495" s="6">
        <v>45390</v>
      </c>
      <c r="E3495" s="7">
        <v>45390</v>
      </c>
      <c r="F3495" s="13">
        <v>45390</v>
      </c>
      <c r="G3495" s="4" t="s">
        <v>12</v>
      </c>
      <c r="H3495" s="4" t="s">
        <v>17</v>
      </c>
      <c r="I3495" s="4">
        <v>2844</v>
      </c>
      <c r="J3495" s="4">
        <v>936</v>
      </c>
      <c r="K3495" s="4">
        <v>92</v>
      </c>
      <c r="L3495" s="1">
        <v>4336.07</v>
      </c>
      <c r="M3495" s="1">
        <v>2814.73</v>
      </c>
      <c r="N3495" s="2">
        <f t="shared" si="594"/>
        <v>0.64914311807696834</v>
      </c>
      <c r="O3495" s="3">
        <f t="shared" si="595"/>
        <v>0.32911392405063289</v>
      </c>
      <c r="P3495" s="3">
        <f t="shared" si="596"/>
        <v>9.8290598290598288E-2</v>
      </c>
      <c r="Q3495" s="8">
        <f t="shared" si="597"/>
        <v>4.6325534188034183</v>
      </c>
      <c r="R3495" s="8">
        <f t="shared" si="598"/>
        <v>47.131195652173908</v>
      </c>
      <c r="S3495" s="8">
        <f t="shared" si="599"/>
        <v>-1521.3399999999997</v>
      </c>
      <c r="T3495" s="3">
        <f t="shared" si="600"/>
        <v>-0.54049233851914735</v>
      </c>
      <c r="U3495" s="3">
        <f t="shared" si="601"/>
        <v>1.5246378340365681</v>
      </c>
      <c r="V3495" s="3">
        <f t="shared" si="602"/>
        <v>-2.8501649861306482</v>
      </c>
      <c r="W3495" s="4" t="str">
        <f t="shared" si="603"/>
        <v>Need Improvement</v>
      </c>
      <c r="X3495" s="4" t="str">
        <f t="shared" si="604"/>
        <v>Poor</v>
      </c>
    </row>
    <row r="3496" spans="1:24" x14ac:dyDescent="0.3">
      <c r="A3496" s="4">
        <v>376382</v>
      </c>
      <c r="B3496" s="4" t="s">
        <v>16</v>
      </c>
      <c r="C3496" s="5">
        <v>45390</v>
      </c>
      <c r="D3496" s="6">
        <v>45390</v>
      </c>
      <c r="E3496" s="7">
        <v>45390</v>
      </c>
      <c r="F3496" s="13">
        <v>45390</v>
      </c>
      <c r="G3496" s="4" t="s">
        <v>12</v>
      </c>
      <c r="H3496" s="4" t="s">
        <v>17</v>
      </c>
      <c r="I3496" s="4">
        <v>2316</v>
      </c>
      <c r="J3496" s="4">
        <v>223</v>
      </c>
      <c r="K3496" s="4">
        <v>95</v>
      </c>
      <c r="L3496" s="1">
        <v>3337.13</v>
      </c>
      <c r="M3496" s="1">
        <v>7620.7</v>
      </c>
      <c r="N3496" s="2">
        <f t="shared" si="594"/>
        <v>2.2836089693838715</v>
      </c>
      <c r="O3496" s="3">
        <f t="shared" si="595"/>
        <v>9.6286701208981001E-2</v>
      </c>
      <c r="P3496" s="3">
        <f t="shared" si="596"/>
        <v>0.42600896860986548</v>
      </c>
      <c r="Q3496" s="8">
        <f t="shared" si="597"/>
        <v>14.964708520179373</v>
      </c>
      <c r="R3496" s="8">
        <f t="shared" si="598"/>
        <v>35.127684210526319</v>
      </c>
      <c r="S3496" s="8">
        <f t="shared" si="599"/>
        <v>4283.57</v>
      </c>
      <c r="T3496" s="3">
        <f t="shared" si="600"/>
        <v>0.5620966577873423</v>
      </c>
      <c r="U3496" s="3">
        <f t="shared" si="601"/>
        <v>1.4409024179620036</v>
      </c>
      <c r="V3496" s="3">
        <f t="shared" si="602"/>
        <v>0.77905345307768992</v>
      </c>
      <c r="W3496" s="4" t="str">
        <f t="shared" si="603"/>
        <v>Need Improvement</v>
      </c>
      <c r="X3496" s="4" t="str">
        <f t="shared" si="604"/>
        <v>Good</v>
      </c>
    </row>
    <row r="3497" spans="1:24" x14ac:dyDescent="0.3">
      <c r="A3497" s="4">
        <v>149632</v>
      </c>
      <c r="B3497" s="4" t="s">
        <v>18</v>
      </c>
      <c r="C3497" s="5">
        <v>45390</v>
      </c>
      <c r="D3497" s="6">
        <v>45390</v>
      </c>
      <c r="E3497" s="7">
        <v>45390</v>
      </c>
      <c r="F3497" s="13">
        <v>45390</v>
      </c>
      <c r="G3497" s="4" t="s">
        <v>12</v>
      </c>
      <c r="H3497" s="4" t="s">
        <v>13</v>
      </c>
      <c r="I3497" s="4">
        <v>9739</v>
      </c>
      <c r="J3497" s="4">
        <v>446</v>
      </c>
      <c r="K3497" s="4">
        <v>40</v>
      </c>
      <c r="L3497" s="1">
        <v>3871.81</v>
      </c>
      <c r="M3497" s="1">
        <v>2270.6799999999998</v>
      </c>
      <c r="N3497" s="2">
        <f t="shared" si="594"/>
        <v>0.58646472838284935</v>
      </c>
      <c r="O3497" s="3">
        <f t="shared" si="595"/>
        <v>4.5795256186466786E-2</v>
      </c>
      <c r="P3497" s="3">
        <f t="shared" si="596"/>
        <v>8.9686098654708515E-2</v>
      </c>
      <c r="Q3497" s="8">
        <f t="shared" si="597"/>
        <v>8.6811883408071751</v>
      </c>
      <c r="R3497" s="8">
        <f t="shared" si="598"/>
        <v>96.795249999999996</v>
      </c>
      <c r="S3497" s="8">
        <f t="shared" si="599"/>
        <v>-1601.13</v>
      </c>
      <c r="T3497" s="3">
        <f t="shared" si="600"/>
        <v>-0.7051323832508325</v>
      </c>
      <c r="U3497" s="3">
        <f t="shared" si="601"/>
        <v>0.39755724407023307</v>
      </c>
      <c r="V3497" s="3">
        <f t="shared" si="602"/>
        <v>-2.4181734150256378</v>
      </c>
      <c r="W3497" s="4" t="str">
        <f t="shared" si="603"/>
        <v>Need Improvement</v>
      </c>
      <c r="X3497" s="4" t="str">
        <f t="shared" si="604"/>
        <v>Poor</v>
      </c>
    </row>
    <row r="3498" spans="1:24" x14ac:dyDescent="0.3">
      <c r="A3498" s="4">
        <v>731872</v>
      </c>
      <c r="B3498" s="4" t="s">
        <v>20</v>
      </c>
      <c r="C3498" s="5">
        <v>45390</v>
      </c>
      <c r="D3498" s="6">
        <v>45390</v>
      </c>
      <c r="E3498" s="7">
        <v>45390</v>
      </c>
      <c r="F3498" s="13">
        <v>45390</v>
      </c>
      <c r="G3498" s="4" t="s">
        <v>21</v>
      </c>
      <c r="H3498" s="4" t="s">
        <v>17</v>
      </c>
      <c r="I3498" s="4">
        <v>4530</v>
      </c>
      <c r="J3498" s="4">
        <v>246</v>
      </c>
      <c r="K3498" s="4">
        <v>54</v>
      </c>
      <c r="L3498" s="1">
        <v>1544.38</v>
      </c>
      <c r="M3498" s="1">
        <v>8379.51</v>
      </c>
      <c r="N3498" s="2">
        <f t="shared" si="594"/>
        <v>5.4258084150273893</v>
      </c>
      <c r="O3498" s="3">
        <f t="shared" si="595"/>
        <v>5.4304635761589407E-2</v>
      </c>
      <c r="P3498" s="3">
        <f t="shared" si="596"/>
        <v>0.21951219512195122</v>
      </c>
      <c r="Q3498" s="8">
        <f t="shared" si="597"/>
        <v>6.2779674796747971</v>
      </c>
      <c r="R3498" s="8">
        <f t="shared" si="598"/>
        <v>28.599629629629632</v>
      </c>
      <c r="S3498" s="8">
        <f t="shared" si="599"/>
        <v>6835.13</v>
      </c>
      <c r="T3498" s="3">
        <f t="shared" si="600"/>
        <v>0.81569566716908271</v>
      </c>
      <c r="U3498" s="3">
        <f t="shared" si="601"/>
        <v>0.3409227373068433</v>
      </c>
      <c r="V3498" s="3">
        <f t="shared" si="602"/>
        <v>0.22594742162914239</v>
      </c>
      <c r="W3498" s="4" t="str">
        <f t="shared" si="603"/>
        <v>Good</v>
      </c>
      <c r="X3498" s="4" t="str">
        <f t="shared" si="604"/>
        <v>Good</v>
      </c>
    </row>
    <row r="3499" spans="1:24" x14ac:dyDescent="0.3">
      <c r="A3499" s="4">
        <v>829120</v>
      </c>
      <c r="B3499" s="4" t="s">
        <v>22</v>
      </c>
      <c r="C3499" s="5">
        <v>45390</v>
      </c>
      <c r="D3499" s="6">
        <v>45390</v>
      </c>
      <c r="E3499" s="7">
        <v>45390</v>
      </c>
      <c r="F3499" s="13">
        <v>45390</v>
      </c>
      <c r="G3499" s="4" t="s">
        <v>21</v>
      </c>
      <c r="H3499" s="4" t="s">
        <v>25</v>
      </c>
      <c r="I3499" s="4">
        <v>4721</v>
      </c>
      <c r="J3499" s="4">
        <v>946</v>
      </c>
      <c r="K3499" s="4">
        <v>83</v>
      </c>
      <c r="L3499" s="1">
        <v>3425.57</v>
      </c>
      <c r="M3499" s="1">
        <v>9447.2199999999993</v>
      </c>
      <c r="N3499" s="2">
        <f t="shared" si="594"/>
        <v>2.757853437530104</v>
      </c>
      <c r="O3499" s="3">
        <f t="shared" si="595"/>
        <v>0.20038127515356915</v>
      </c>
      <c r="P3499" s="3">
        <f t="shared" si="596"/>
        <v>8.7737843551797035E-2</v>
      </c>
      <c r="Q3499" s="8">
        <f t="shared" si="597"/>
        <v>3.6211099365750532</v>
      </c>
      <c r="R3499" s="8">
        <f t="shared" si="598"/>
        <v>41.271927710843379</v>
      </c>
      <c r="S3499" s="8">
        <f t="shared" si="599"/>
        <v>6021.65</v>
      </c>
      <c r="T3499" s="3">
        <f t="shared" si="600"/>
        <v>0.63739915022620408</v>
      </c>
      <c r="U3499" s="3">
        <f t="shared" si="601"/>
        <v>0.72560262656216912</v>
      </c>
      <c r="V3499" s="3">
        <f t="shared" si="602"/>
        <v>0.56887564039756555</v>
      </c>
      <c r="W3499" s="4" t="str">
        <f t="shared" si="603"/>
        <v>Need Improvement</v>
      </c>
      <c r="X3499" s="4" t="str">
        <f t="shared" si="604"/>
        <v>Good</v>
      </c>
    </row>
    <row r="3500" spans="1:24" x14ac:dyDescent="0.3">
      <c r="A3500" s="4">
        <v>657226</v>
      </c>
      <c r="B3500" s="4" t="s">
        <v>23</v>
      </c>
      <c r="C3500" s="5">
        <v>45390</v>
      </c>
      <c r="D3500" s="6">
        <v>45390</v>
      </c>
      <c r="E3500" s="7">
        <v>45390</v>
      </c>
      <c r="F3500" s="13">
        <v>45390</v>
      </c>
      <c r="G3500" s="4" t="s">
        <v>21</v>
      </c>
      <c r="H3500" s="4" t="s">
        <v>19</v>
      </c>
      <c r="I3500" s="4">
        <v>1012</v>
      </c>
      <c r="J3500" s="4">
        <v>843</v>
      </c>
      <c r="K3500" s="4">
        <v>87</v>
      </c>
      <c r="L3500" s="1">
        <v>3657.33</v>
      </c>
      <c r="M3500" s="1">
        <v>2150.85</v>
      </c>
      <c r="N3500" s="2">
        <f t="shared" si="594"/>
        <v>0.5880929530559178</v>
      </c>
      <c r="O3500" s="3">
        <f t="shared" si="595"/>
        <v>0.83300395256916993</v>
      </c>
      <c r="P3500" s="3">
        <f t="shared" si="596"/>
        <v>0.10320284697508897</v>
      </c>
      <c r="Q3500" s="8">
        <f t="shared" si="597"/>
        <v>4.3384697508896792</v>
      </c>
      <c r="R3500" s="8">
        <f t="shared" si="598"/>
        <v>42.038275862068964</v>
      </c>
      <c r="S3500" s="8">
        <f t="shared" si="599"/>
        <v>-1506.48</v>
      </c>
      <c r="T3500" s="3">
        <f t="shared" si="600"/>
        <v>-0.70041146523467468</v>
      </c>
      <c r="U3500" s="3">
        <f t="shared" si="601"/>
        <v>3.6139624505928851</v>
      </c>
      <c r="V3500" s="3">
        <f t="shared" si="602"/>
        <v>-2.4277321969093517</v>
      </c>
      <c r="W3500" s="4" t="str">
        <f t="shared" si="603"/>
        <v>Need Improvement</v>
      </c>
      <c r="X3500" s="4" t="str">
        <f t="shared" si="604"/>
        <v>Poor</v>
      </c>
    </row>
    <row r="3501" spans="1:24" x14ac:dyDescent="0.3">
      <c r="A3501" s="4">
        <v>604482</v>
      </c>
      <c r="B3501" s="4" t="s">
        <v>24</v>
      </c>
      <c r="C3501" s="5">
        <v>45390</v>
      </c>
      <c r="D3501" s="6">
        <v>45390</v>
      </c>
      <c r="E3501" s="7">
        <v>45390</v>
      </c>
      <c r="F3501" s="13">
        <v>45390</v>
      </c>
      <c r="G3501" s="4" t="s">
        <v>27</v>
      </c>
      <c r="H3501" s="4" t="s">
        <v>25</v>
      </c>
      <c r="I3501" s="4">
        <v>6801</v>
      </c>
      <c r="J3501" s="4">
        <v>741</v>
      </c>
      <c r="K3501" s="4">
        <v>35</v>
      </c>
      <c r="L3501" s="1">
        <v>2634.23</v>
      </c>
      <c r="M3501" s="1">
        <v>4265.1499999999996</v>
      </c>
      <c r="N3501" s="2">
        <f t="shared" si="594"/>
        <v>1.619125892575819</v>
      </c>
      <c r="O3501" s="3">
        <f t="shared" si="595"/>
        <v>0.10895456550507278</v>
      </c>
      <c r="P3501" s="3">
        <f t="shared" si="596"/>
        <v>4.7233468286099867E-2</v>
      </c>
      <c r="Q3501" s="8">
        <f t="shared" si="597"/>
        <v>3.5549662618083673</v>
      </c>
      <c r="R3501" s="8">
        <f t="shared" si="598"/>
        <v>75.263714285714286</v>
      </c>
      <c r="S3501" s="8">
        <f t="shared" si="599"/>
        <v>1630.9199999999996</v>
      </c>
      <c r="T3501" s="3">
        <f t="shared" si="600"/>
        <v>0.3823828001359858</v>
      </c>
      <c r="U3501" s="3">
        <f t="shared" si="601"/>
        <v>0.38732980444052345</v>
      </c>
      <c r="V3501" s="3">
        <f t="shared" si="602"/>
        <v>1.6151803889829057</v>
      </c>
      <c r="W3501" s="4" t="str">
        <f t="shared" si="603"/>
        <v>Need Improvement</v>
      </c>
      <c r="X3501" s="4" t="str">
        <f t="shared" si="604"/>
        <v>Need Improvement</v>
      </c>
    </row>
    <row r="3502" spans="1:24" x14ac:dyDescent="0.3">
      <c r="A3502" s="4">
        <v>933051</v>
      </c>
      <c r="B3502" s="4" t="s">
        <v>26</v>
      </c>
      <c r="C3502" s="5">
        <v>45390</v>
      </c>
      <c r="D3502" s="6">
        <v>45390</v>
      </c>
      <c r="E3502" s="7">
        <v>45390</v>
      </c>
      <c r="F3502" s="13">
        <v>45390</v>
      </c>
      <c r="G3502" s="4" t="s">
        <v>21</v>
      </c>
      <c r="H3502" s="4" t="s">
        <v>19</v>
      </c>
      <c r="I3502" s="4">
        <v>3376</v>
      </c>
      <c r="J3502" s="4">
        <v>760</v>
      </c>
      <c r="K3502" s="4">
        <v>31</v>
      </c>
      <c r="L3502" s="1">
        <v>3633.35</v>
      </c>
      <c r="M3502" s="1">
        <v>7568.34</v>
      </c>
      <c r="N3502" s="2">
        <f t="shared" si="594"/>
        <v>2.0830198026614557</v>
      </c>
      <c r="O3502" s="3">
        <f t="shared" si="595"/>
        <v>0.22511848341232227</v>
      </c>
      <c r="P3502" s="3">
        <f t="shared" si="596"/>
        <v>4.0789473684210528E-2</v>
      </c>
      <c r="Q3502" s="8">
        <f t="shared" si="597"/>
        <v>4.7807236842105265</v>
      </c>
      <c r="R3502" s="8">
        <f t="shared" si="598"/>
        <v>117.20483870967742</v>
      </c>
      <c r="S3502" s="8">
        <f t="shared" si="599"/>
        <v>3934.9900000000002</v>
      </c>
      <c r="T3502" s="3">
        <f t="shared" si="600"/>
        <v>0.51992775166020555</v>
      </c>
      <c r="U3502" s="3">
        <f t="shared" si="601"/>
        <v>1.0762292654028436</v>
      </c>
      <c r="V3502" s="3">
        <f t="shared" si="602"/>
        <v>0.92334415081105659</v>
      </c>
      <c r="W3502" s="4" t="str">
        <f t="shared" si="603"/>
        <v>Need Improvement</v>
      </c>
      <c r="X3502" s="4" t="str">
        <f t="shared" si="604"/>
        <v>Need Improvement</v>
      </c>
    </row>
    <row r="3503" spans="1:24" x14ac:dyDescent="0.3">
      <c r="A3503" s="4">
        <v>826902</v>
      </c>
      <c r="B3503" s="4" t="s">
        <v>11</v>
      </c>
      <c r="C3503" s="5">
        <v>45391</v>
      </c>
      <c r="D3503" s="6">
        <v>45391</v>
      </c>
      <c r="E3503" s="7">
        <v>45391</v>
      </c>
      <c r="F3503" s="13">
        <v>45391</v>
      </c>
      <c r="G3503" s="4" t="s">
        <v>12</v>
      </c>
      <c r="H3503" s="4" t="s">
        <v>17</v>
      </c>
      <c r="I3503" s="4">
        <v>3397</v>
      </c>
      <c r="J3503" s="4">
        <v>607</v>
      </c>
      <c r="K3503" s="4">
        <v>26</v>
      </c>
      <c r="L3503" s="1">
        <v>1547.67</v>
      </c>
      <c r="M3503" s="1">
        <v>6327.21</v>
      </c>
      <c r="N3503" s="2">
        <f t="shared" si="594"/>
        <v>4.0882164802574188</v>
      </c>
      <c r="O3503" s="3">
        <f t="shared" si="595"/>
        <v>0.17868707683249926</v>
      </c>
      <c r="P3503" s="3">
        <f t="shared" si="596"/>
        <v>4.2833607907743002E-2</v>
      </c>
      <c r="Q3503" s="8">
        <f t="shared" si="597"/>
        <v>2.5497034596375618</v>
      </c>
      <c r="R3503" s="8">
        <f t="shared" si="598"/>
        <v>59.525769230769235</v>
      </c>
      <c r="S3503" s="8">
        <f t="shared" si="599"/>
        <v>4779.54</v>
      </c>
      <c r="T3503" s="3">
        <f t="shared" si="600"/>
        <v>0.75539455779087461</v>
      </c>
      <c r="U3503" s="3">
        <f t="shared" si="601"/>
        <v>0.45559905799234623</v>
      </c>
      <c r="V3503" s="3">
        <f t="shared" si="602"/>
        <v>0.32381149650384766</v>
      </c>
      <c r="W3503" s="4" t="str">
        <f t="shared" si="603"/>
        <v>Need Improvement</v>
      </c>
      <c r="X3503" s="4" t="str">
        <f t="shared" si="604"/>
        <v>Good</v>
      </c>
    </row>
    <row r="3504" spans="1:24" x14ac:dyDescent="0.3">
      <c r="A3504" s="4">
        <v>233637</v>
      </c>
      <c r="B3504" s="4" t="s">
        <v>14</v>
      </c>
      <c r="C3504" s="5">
        <v>45391</v>
      </c>
      <c r="D3504" s="6">
        <v>45391</v>
      </c>
      <c r="E3504" s="7">
        <v>45391</v>
      </c>
      <c r="F3504" s="13">
        <v>45391</v>
      </c>
      <c r="G3504" s="4" t="s">
        <v>27</v>
      </c>
      <c r="H3504" s="4" t="s">
        <v>13</v>
      </c>
      <c r="I3504" s="4">
        <v>3401</v>
      </c>
      <c r="J3504" s="4">
        <v>165</v>
      </c>
      <c r="K3504" s="4">
        <v>95</v>
      </c>
      <c r="L3504" s="1">
        <v>3893.39</v>
      </c>
      <c r="M3504" s="1">
        <v>4224.71</v>
      </c>
      <c r="N3504" s="2">
        <f t="shared" si="594"/>
        <v>1.0850980764834759</v>
      </c>
      <c r="O3504" s="3">
        <f t="shared" si="595"/>
        <v>4.8515142605116142E-2</v>
      </c>
      <c r="P3504" s="3">
        <f t="shared" si="596"/>
        <v>0.5757575757575758</v>
      </c>
      <c r="Q3504" s="8">
        <f t="shared" si="597"/>
        <v>23.59630303030303</v>
      </c>
      <c r="R3504" s="8">
        <f t="shared" si="598"/>
        <v>40.983052631578943</v>
      </c>
      <c r="S3504" s="8">
        <f t="shared" si="599"/>
        <v>331.32000000000016</v>
      </c>
      <c r="T3504" s="3">
        <f t="shared" si="600"/>
        <v>7.8424317882174202E-2</v>
      </c>
      <c r="U3504" s="3">
        <f t="shared" si="601"/>
        <v>1.1447780064686857</v>
      </c>
      <c r="V3504" s="3">
        <f t="shared" si="602"/>
        <v>11.751146927441741</v>
      </c>
      <c r="W3504" s="4" t="str">
        <f t="shared" si="603"/>
        <v>Need Improvement</v>
      </c>
      <c r="X3504" s="4" t="str">
        <f t="shared" si="604"/>
        <v>Need Improvement</v>
      </c>
    </row>
    <row r="3505" spans="1:24" x14ac:dyDescent="0.3">
      <c r="A3505" s="4">
        <v>355744</v>
      </c>
      <c r="B3505" s="4" t="s">
        <v>16</v>
      </c>
      <c r="C3505" s="5">
        <v>45391</v>
      </c>
      <c r="D3505" s="6">
        <v>45391</v>
      </c>
      <c r="E3505" s="7">
        <v>45391</v>
      </c>
      <c r="F3505" s="13">
        <v>45391</v>
      </c>
      <c r="G3505" s="4" t="s">
        <v>21</v>
      </c>
      <c r="H3505" s="4" t="s">
        <v>17</v>
      </c>
      <c r="I3505" s="4">
        <v>7341</v>
      </c>
      <c r="J3505" s="4">
        <v>178</v>
      </c>
      <c r="K3505" s="4">
        <v>67</v>
      </c>
      <c r="L3505" s="1">
        <v>1668.83</v>
      </c>
      <c r="M3505" s="1">
        <v>4774.38</v>
      </c>
      <c r="N3505" s="2">
        <f t="shared" si="594"/>
        <v>2.8609145329362491</v>
      </c>
      <c r="O3505" s="3">
        <f t="shared" si="595"/>
        <v>2.4247377741452119E-2</v>
      </c>
      <c r="P3505" s="3">
        <f t="shared" si="596"/>
        <v>0.37640449438202245</v>
      </c>
      <c r="Q3505" s="8">
        <f t="shared" si="597"/>
        <v>9.3754494382022475</v>
      </c>
      <c r="R3505" s="8">
        <f t="shared" si="598"/>
        <v>24.907910447761193</v>
      </c>
      <c r="S3505" s="8">
        <f t="shared" si="599"/>
        <v>3105.55</v>
      </c>
      <c r="T3505" s="3">
        <f t="shared" si="600"/>
        <v>0.650461421168822</v>
      </c>
      <c r="U3505" s="3">
        <f t="shared" si="601"/>
        <v>0.22733006402397493</v>
      </c>
      <c r="V3505" s="3">
        <f t="shared" si="602"/>
        <v>0.53737019207547776</v>
      </c>
      <c r="W3505" s="4" t="str">
        <f t="shared" si="603"/>
        <v>Need Improvement</v>
      </c>
      <c r="X3505" s="4" t="str">
        <f t="shared" si="604"/>
        <v>Need Improvement</v>
      </c>
    </row>
    <row r="3506" spans="1:24" x14ac:dyDescent="0.3">
      <c r="A3506" s="4">
        <v>168643</v>
      </c>
      <c r="B3506" s="4" t="s">
        <v>18</v>
      </c>
      <c r="C3506" s="5">
        <v>45391</v>
      </c>
      <c r="D3506" s="6">
        <v>45391</v>
      </c>
      <c r="E3506" s="7">
        <v>45391</v>
      </c>
      <c r="F3506" s="13">
        <v>45391</v>
      </c>
      <c r="G3506" s="4" t="s">
        <v>15</v>
      </c>
      <c r="H3506" s="4" t="s">
        <v>13</v>
      </c>
      <c r="I3506" s="4">
        <v>7579</v>
      </c>
      <c r="J3506" s="4">
        <v>926</v>
      </c>
      <c r="K3506" s="4">
        <v>15</v>
      </c>
      <c r="L3506" s="1">
        <v>4530.05</v>
      </c>
      <c r="M3506" s="1">
        <v>4918.83</v>
      </c>
      <c r="N3506" s="2">
        <f t="shared" si="594"/>
        <v>1.0858224522908135</v>
      </c>
      <c r="O3506" s="3">
        <f t="shared" si="595"/>
        <v>0.12217970708536746</v>
      </c>
      <c r="P3506" s="3">
        <f t="shared" si="596"/>
        <v>1.6198704103671708E-2</v>
      </c>
      <c r="Q3506" s="8">
        <f t="shared" si="597"/>
        <v>4.8920626349892009</v>
      </c>
      <c r="R3506" s="8">
        <f t="shared" si="598"/>
        <v>302.00333333333333</v>
      </c>
      <c r="S3506" s="8">
        <f t="shared" si="599"/>
        <v>388.77999999999975</v>
      </c>
      <c r="T3506" s="3">
        <f t="shared" si="600"/>
        <v>7.9039121091804304E-2</v>
      </c>
      <c r="U3506" s="3">
        <f t="shared" si="601"/>
        <v>0.59771077978625153</v>
      </c>
      <c r="V3506" s="3">
        <f t="shared" si="602"/>
        <v>11.651962549513872</v>
      </c>
      <c r="W3506" s="4" t="str">
        <f t="shared" si="603"/>
        <v>Need Improvement</v>
      </c>
      <c r="X3506" s="4" t="str">
        <f t="shared" si="604"/>
        <v>Need Improvement</v>
      </c>
    </row>
    <row r="3507" spans="1:24" x14ac:dyDescent="0.3">
      <c r="A3507" s="4">
        <v>706383</v>
      </c>
      <c r="B3507" s="4" t="s">
        <v>20</v>
      </c>
      <c r="C3507" s="5">
        <v>45391</v>
      </c>
      <c r="D3507" s="6">
        <v>45391</v>
      </c>
      <c r="E3507" s="7">
        <v>45391</v>
      </c>
      <c r="F3507" s="13">
        <v>45391</v>
      </c>
      <c r="G3507" s="4" t="s">
        <v>27</v>
      </c>
      <c r="H3507" s="4" t="s">
        <v>19</v>
      </c>
      <c r="I3507" s="4">
        <v>5721</v>
      </c>
      <c r="J3507" s="4">
        <v>653</v>
      </c>
      <c r="K3507" s="4">
        <v>80</v>
      </c>
      <c r="L3507" s="1">
        <v>4507.42</v>
      </c>
      <c r="M3507" s="1">
        <v>7378.33</v>
      </c>
      <c r="N3507" s="2">
        <f t="shared" si="594"/>
        <v>1.6369297735733523</v>
      </c>
      <c r="O3507" s="3">
        <f t="shared" si="595"/>
        <v>0.11414088446075861</v>
      </c>
      <c r="P3507" s="3">
        <f t="shared" si="596"/>
        <v>0.1225114854517611</v>
      </c>
      <c r="Q3507" s="8">
        <f t="shared" si="597"/>
        <v>6.9026339969372126</v>
      </c>
      <c r="R3507" s="8">
        <f t="shared" si="598"/>
        <v>56.342750000000002</v>
      </c>
      <c r="S3507" s="8">
        <f t="shared" si="599"/>
        <v>2870.91</v>
      </c>
      <c r="T3507" s="3">
        <f t="shared" si="600"/>
        <v>0.38910024355104744</v>
      </c>
      <c r="U3507" s="3">
        <f t="shared" si="601"/>
        <v>0.78787274951931485</v>
      </c>
      <c r="V3507" s="3">
        <f t="shared" si="602"/>
        <v>1.570031801763204</v>
      </c>
      <c r="W3507" s="4" t="str">
        <f t="shared" si="603"/>
        <v>Need Improvement</v>
      </c>
      <c r="X3507" s="4" t="str">
        <f t="shared" si="604"/>
        <v>Need Improvement</v>
      </c>
    </row>
    <row r="3508" spans="1:24" x14ac:dyDescent="0.3">
      <c r="A3508" s="4">
        <v>908052</v>
      </c>
      <c r="B3508" s="4" t="s">
        <v>22</v>
      </c>
      <c r="C3508" s="5">
        <v>45391</v>
      </c>
      <c r="D3508" s="6">
        <v>45391</v>
      </c>
      <c r="E3508" s="7">
        <v>45391</v>
      </c>
      <c r="F3508" s="13">
        <v>45391</v>
      </c>
      <c r="G3508" s="4" t="s">
        <v>12</v>
      </c>
      <c r="H3508" s="4" t="s">
        <v>13</v>
      </c>
      <c r="I3508" s="4">
        <v>4392</v>
      </c>
      <c r="J3508" s="4">
        <v>623</v>
      </c>
      <c r="K3508" s="4">
        <v>98</v>
      </c>
      <c r="L3508" s="1">
        <v>1293.6400000000001</v>
      </c>
      <c r="M3508" s="1">
        <v>5943.4</v>
      </c>
      <c r="N3508" s="2">
        <f t="shared" si="594"/>
        <v>4.5943229955783673</v>
      </c>
      <c r="O3508" s="3">
        <f t="shared" si="595"/>
        <v>0.1418488160291439</v>
      </c>
      <c r="P3508" s="3">
        <f t="shared" si="596"/>
        <v>0.15730337078651685</v>
      </c>
      <c r="Q3508" s="8">
        <f t="shared" si="597"/>
        <v>2.0764686998394866</v>
      </c>
      <c r="R3508" s="8">
        <f t="shared" si="598"/>
        <v>13.200408163265307</v>
      </c>
      <c r="S3508" s="8">
        <f t="shared" si="599"/>
        <v>4649.7599999999993</v>
      </c>
      <c r="T3508" s="3">
        <f t="shared" si="600"/>
        <v>0.78234007470471445</v>
      </c>
      <c r="U3508" s="3">
        <f t="shared" si="601"/>
        <v>0.29454462659380692</v>
      </c>
      <c r="V3508" s="3">
        <f t="shared" si="602"/>
        <v>0.27821651009944603</v>
      </c>
      <c r="W3508" s="4" t="str">
        <f t="shared" si="603"/>
        <v>Need Improvement</v>
      </c>
      <c r="X3508" s="4" t="str">
        <f t="shared" si="604"/>
        <v>Good</v>
      </c>
    </row>
    <row r="3509" spans="1:24" x14ac:dyDescent="0.3">
      <c r="A3509" s="4">
        <v>794753</v>
      </c>
      <c r="B3509" s="4" t="s">
        <v>23</v>
      </c>
      <c r="C3509" s="5">
        <v>45391</v>
      </c>
      <c r="D3509" s="6">
        <v>45391</v>
      </c>
      <c r="E3509" s="7">
        <v>45391</v>
      </c>
      <c r="F3509" s="13">
        <v>45391</v>
      </c>
      <c r="G3509" s="4" t="s">
        <v>21</v>
      </c>
      <c r="H3509" s="4" t="s">
        <v>19</v>
      </c>
      <c r="I3509" s="4">
        <v>6692</v>
      </c>
      <c r="J3509" s="4">
        <v>360</v>
      </c>
      <c r="K3509" s="4">
        <v>79</v>
      </c>
      <c r="L3509" s="1">
        <v>4736.4799999999996</v>
      </c>
      <c r="M3509" s="1">
        <v>5215.26</v>
      </c>
      <c r="N3509" s="2">
        <f t="shared" si="594"/>
        <v>1.1010835050501639</v>
      </c>
      <c r="O3509" s="3">
        <f t="shared" si="595"/>
        <v>5.379557680812911E-2</v>
      </c>
      <c r="P3509" s="3">
        <f t="shared" si="596"/>
        <v>0.21944444444444444</v>
      </c>
      <c r="Q3509" s="8">
        <f t="shared" si="597"/>
        <v>13.156888888888888</v>
      </c>
      <c r="R3509" s="8">
        <f t="shared" si="598"/>
        <v>59.955443037974675</v>
      </c>
      <c r="S3509" s="8">
        <f t="shared" si="599"/>
        <v>478.78000000000065</v>
      </c>
      <c r="T3509" s="3">
        <f t="shared" si="600"/>
        <v>9.1803668465234842E-2</v>
      </c>
      <c r="U3509" s="3">
        <f t="shared" si="601"/>
        <v>0.70778242677824266</v>
      </c>
      <c r="V3509" s="3">
        <f t="shared" si="602"/>
        <v>9.8928108943564741</v>
      </c>
      <c r="W3509" s="4" t="str">
        <f t="shared" si="603"/>
        <v>Need Improvement</v>
      </c>
      <c r="X3509" s="4" t="str">
        <f t="shared" si="604"/>
        <v>Need Improvement</v>
      </c>
    </row>
    <row r="3510" spans="1:24" x14ac:dyDescent="0.3">
      <c r="A3510" s="4">
        <v>716412</v>
      </c>
      <c r="B3510" s="4" t="s">
        <v>24</v>
      </c>
      <c r="C3510" s="5">
        <v>45391</v>
      </c>
      <c r="D3510" s="6">
        <v>45391</v>
      </c>
      <c r="E3510" s="7">
        <v>45391</v>
      </c>
      <c r="F3510" s="13">
        <v>45391</v>
      </c>
      <c r="G3510" s="4" t="s">
        <v>21</v>
      </c>
      <c r="H3510" s="4" t="s">
        <v>13</v>
      </c>
      <c r="I3510" s="4">
        <v>5355</v>
      </c>
      <c r="J3510" s="4">
        <v>314</v>
      </c>
      <c r="K3510" s="4">
        <v>46</v>
      </c>
      <c r="L3510" s="1">
        <v>2782.53</v>
      </c>
      <c r="M3510" s="1">
        <v>3425.08</v>
      </c>
      <c r="N3510" s="2">
        <f t="shared" si="594"/>
        <v>1.2309229370393131</v>
      </c>
      <c r="O3510" s="3">
        <f t="shared" si="595"/>
        <v>5.8636788048552754E-2</v>
      </c>
      <c r="P3510" s="3">
        <f t="shared" si="596"/>
        <v>0.1464968152866242</v>
      </c>
      <c r="Q3510" s="8">
        <f t="shared" si="597"/>
        <v>8.8615605095541401</v>
      </c>
      <c r="R3510" s="8">
        <f t="shared" si="598"/>
        <v>60.489782608695656</v>
      </c>
      <c r="S3510" s="8">
        <f t="shared" si="599"/>
        <v>642.54999999999973</v>
      </c>
      <c r="T3510" s="3">
        <f t="shared" si="600"/>
        <v>0.18760145748420468</v>
      </c>
      <c r="U3510" s="3">
        <f t="shared" si="601"/>
        <v>0.51961344537815135</v>
      </c>
      <c r="V3510" s="3">
        <f t="shared" si="602"/>
        <v>4.3304489922963212</v>
      </c>
      <c r="W3510" s="4" t="str">
        <f t="shared" si="603"/>
        <v>Need Improvement</v>
      </c>
      <c r="X3510" s="4" t="str">
        <f t="shared" si="604"/>
        <v>Need Improvement</v>
      </c>
    </row>
    <row r="3511" spans="1:24" x14ac:dyDescent="0.3">
      <c r="A3511" s="4">
        <v>903555</v>
      </c>
      <c r="B3511" s="4" t="s">
        <v>26</v>
      </c>
      <c r="C3511" s="5">
        <v>45391</v>
      </c>
      <c r="D3511" s="6">
        <v>45391</v>
      </c>
      <c r="E3511" s="7">
        <v>45391</v>
      </c>
      <c r="F3511" s="13">
        <v>45391</v>
      </c>
      <c r="G3511" s="4" t="s">
        <v>12</v>
      </c>
      <c r="H3511" s="4" t="s">
        <v>13</v>
      </c>
      <c r="I3511" s="4">
        <v>3834</v>
      </c>
      <c r="J3511" s="4">
        <v>774</v>
      </c>
      <c r="K3511" s="4">
        <v>60</v>
      </c>
      <c r="L3511" s="1">
        <v>4530.6099999999997</v>
      </c>
      <c r="M3511" s="1">
        <v>2035.46</v>
      </c>
      <c r="N3511" s="2">
        <f t="shared" si="594"/>
        <v>0.44926842080867702</v>
      </c>
      <c r="O3511" s="3">
        <f t="shared" si="595"/>
        <v>0.20187793427230047</v>
      </c>
      <c r="P3511" s="3">
        <f t="shared" si="596"/>
        <v>7.7519379844961239E-2</v>
      </c>
      <c r="Q3511" s="8">
        <f t="shared" si="597"/>
        <v>5.8535012919896641</v>
      </c>
      <c r="R3511" s="8">
        <f t="shared" si="598"/>
        <v>75.510166666666663</v>
      </c>
      <c r="S3511" s="8">
        <f t="shared" si="599"/>
        <v>-2495.1499999999996</v>
      </c>
      <c r="T3511" s="3">
        <f t="shared" si="600"/>
        <v>-1.2258408418735811</v>
      </c>
      <c r="U3511" s="3">
        <f t="shared" si="601"/>
        <v>1.1816927490871152</v>
      </c>
      <c r="V3511" s="3">
        <f t="shared" si="602"/>
        <v>-1.8157665871791275</v>
      </c>
      <c r="W3511" s="4" t="str">
        <f t="shared" si="603"/>
        <v>Need Improvement</v>
      </c>
      <c r="X3511" s="4" t="str">
        <f t="shared" si="604"/>
        <v>Poor</v>
      </c>
    </row>
    <row r="3512" spans="1:24" x14ac:dyDescent="0.3">
      <c r="A3512" s="4">
        <v>663434</v>
      </c>
      <c r="B3512" s="4" t="s">
        <v>11</v>
      </c>
      <c r="C3512" s="5">
        <v>45392</v>
      </c>
      <c r="D3512" s="6">
        <v>45392</v>
      </c>
      <c r="E3512" s="7">
        <v>45392</v>
      </c>
      <c r="F3512" s="13">
        <v>45392</v>
      </c>
      <c r="G3512" s="4" t="s">
        <v>15</v>
      </c>
      <c r="H3512" s="4" t="s">
        <v>19</v>
      </c>
      <c r="I3512" s="4">
        <v>3243</v>
      </c>
      <c r="J3512" s="4">
        <v>768</v>
      </c>
      <c r="K3512" s="4">
        <v>41</v>
      </c>
      <c r="L3512" s="1">
        <v>3514.97</v>
      </c>
      <c r="M3512" s="1">
        <v>9725.51</v>
      </c>
      <c r="N3512" s="2">
        <f t="shared" si="594"/>
        <v>2.7668827898957886</v>
      </c>
      <c r="O3512" s="3">
        <f t="shared" si="595"/>
        <v>0.23681776133209992</v>
      </c>
      <c r="P3512" s="3">
        <f t="shared" si="596"/>
        <v>5.3385416666666664E-2</v>
      </c>
      <c r="Q3512" s="8">
        <f t="shared" si="597"/>
        <v>4.5767838541666661</v>
      </c>
      <c r="R3512" s="8">
        <f t="shared" si="598"/>
        <v>85.730975609756086</v>
      </c>
      <c r="S3512" s="8">
        <f t="shared" si="599"/>
        <v>6210.5400000000009</v>
      </c>
      <c r="T3512" s="3">
        <f t="shared" si="600"/>
        <v>0.63858244966073763</v>
      </c>
      <c r="U3512" s="3">
        <f t="shared" si="601"/>
        <v>1.0838637064446499</v>
      </c>
      <c r="V3512" s="3">
        <f t="shared" si="602"/>
        <v>0.56596849871347732</v>
      </c>
      <c r="W3512" s="4" t="str">
        <f t="shared" si="603"/>
        <v>Need Improvement</v>
      </c>
      <c r="X3512" s="4" t="str">
        <f t="shared" si="604"/>
        <v>Good</v>
      </c>
    </row>
    <row r="3513" spans="1:24" x14ac:dyDescent="0.3">
      <c r="A3513" s="4">
        <v>370180</v>
      </c>
      <c r="B3513" s="4" t="s">
        <v>14</v>
      </c>
      <c r="C3513" s="5">
        <v>45392</v>
      </c>
      <c r="D3513" s="6">
        <v>45392</v>
      </c>
      <c r="E3513" s="7">
        <v>45392</v>
      </c>
      <c r="F3513" s="13">
        <v>45392</v>
      </c>
      <c r="G3513" s="4" t="s">
        <v>21</v>
      </c>
      <c r="H3513" s="4" t="s">
        <v>17</v>
      </c>
      <c r="I3513" s="4">
        <v>7602</v>
      </c>
      <c r="J3513" s="4">
        <v>128</v>
      </c>
      <c r="K3513" s="4">
        <v>24</v>
      </c>
      <c r="L3513" s="1">
        <v>3014.51</v>
      </c>
      <c r="M3513" s="1">
        <v>3523.73</v>
      </c>
      <c r="N3513" s="2">
        <f t="shared" si="594"/>
        <v>1.168922975873359</v>
      </c>
      <c r="O3513" s="3">
        <f t="shared" si="595"/>
        <v>1.6837674296237833E-2</v>
      </c>
      <c r="P3513" s="3">
        <f t="shared" si="596"/>
        <v>0.1875</v>
      </c>
      <c r="Q3513" s="8">
        <f t="shared" si="597"/>
        <v>23.550859375000002</v>
      </c>
      <c r="R3513" s="8">
        <f t="shared" si="598"/>
        <v>125.60458333333334</v>
      </c>
      <c r="S3513" s="8">
        <f t="shared" si="599"/>
        <v>509.2199999999998</v>
      </c>
      <c r="T3513" s="3">
        <f t="shared" si="600"/>
        <v>0.14451163965457053</v>
      </c>
      <c r="U3513" s="3">
        <f t="shared" si="601"/>
        <v>0.39654169955274932</v>
      </c>
      <c r="V3513" s="3">
        <f t="shared" si="602"/>
        <v>5.9198578217666258</v>
      </c>
      <c r="W3513" s="4" t="str">
        <f t="shared" si="603"/>
        <v>Need Improvement</v>
      </c>
      <c r="X3513" s="4" t="str">
        <f t="shared" si="604"/>
        <v>Need Improvement</v>
      </c>
    </row>
    <row r="3514" spans="1:24" x14ac:dyDescent="0.3">
      <c r="A3514" s="4">
        <v>201550</v>
      </c>
      <c r="B3514" s="4" t="s">
        <v>16</v>
      </c>
      <c r="C3514" s="5">
        <v>45392</v>
      </c>
      <c r="D3514" s="6">
        <v>45392</v>
      </c>
      <c r="E3514" s="7">
        <v>45392</v>
      </c>
      <c r="F3514" s="13">
        <v>45392</v>
      </c>
      <c r="G3514" s="4" t="s">
        <v>15</v>
      </c>
      <c r="H3514" s="4" t="s">
        <v>13</v>
      </c>
      <c r="I3514" s="4">
        <v>9206</v>
      </c>
      <c r="J3514" s="4">
        <v>436</v>
      </c>
      <c r="K3514" s="4">
        <v>19</v>
      </c>
      <c r="L3514" s="1">
        <v>3288.75</v>
      </c>
      <c r="M3514" s="1">
        <v>7071.4</v>
      </c>
      <c r="N3514" s="2">
        <f t="shared" si="594"/>
        <v>2.1501786393006461</v>
      </c>
      <c r="O3514" s="3">
        <f t="shared" si="595"/>
        <v>4.736041711927004E-2</v>
      </c>
      <c r="P3514" s="3">
        <f t="shared" si="596"/>
        <v>4.3577981651376149E-2</v>
      </c>
      <c r="Q3514" s="8">
        <f t="shared" si="597"/>
        <v>7.5430045871559637</v>
      </c>
      <c r="R3514" s="8">
        <f t="shared" si="598"/>
        <v>173.09210526315789</v>
      </c>
      <c r="S3514" s="8">
        <f t="shared" si="599"/>
        <v>3782.6499999999996</v>
      </c>
      <c r="T3514" s="3">
        <f t="shared" si="600"/>
        <v>0.53492236332268006</v>
      </c>
      <c r="U3514" s="3">
        <f t="shared" si="601"/>
        <v>0.35723984358027372</v>
      </c>
      <c r="V3514" s="3">
        <f t="shared" si="602"/>
        <v>0.86943016139478946</v>
      </c>
      <c r="W3514" s="4" t="str">
        <f t="shared" si="603"/>
        <v>Need Improvement</v>
      </c>
      <c r="X3514" s="4" t="str">
        <f t="shared" si="604"/>
        <v>Need Improvement</v>
      </c>
    </row>
    <row r="3515" spans="1:24" x14ac:dyDescent="0.3">
      <c r="A3515" s="4">
        <v>441693</v>
      </c>
      <c r="B3515" s="4" t="s">
        <v>18</v>
      </c>
      <c r="C3515" s="5">
        <v>45392</v>
      </c>
      <c r="D3515" s="6">
        <v>45392</v>
      </c>
      <c r="E3515" s="7">
        <v>45392</v>
      </c>
      <c r="F3515" s="13">
        <v>45392</v>
      </c>
      <c r="G3515" s="4" t="s">
        <v>21</v>
      </c>
      <c r="H3515" s="4" t="s">
        <v>19</v>
      </c>
      <c r="I3515" s="4">
        <v>4370</v>
      </c>
      <c r="J3515" s="4">
        <v>807</v>
      </c>
      <c r="K3515" s="4">
        <v>38</v>
      </c>
      <c r="L3515" s="1">
        <v>2897.25</v>
      </c>
      <c r="M3515" s="1">
        <v>8231.8799999999992</v>
      </c>
      <c r="N3515" s="2">
        <f t="shared" si="594"/>
        <v>2.8412736215376646</v>
      </c>
      <c r="O3515" s="3">
        <f t="shared" si="595"/>
        <v>0.18466819221967964</v>
      </c>
      <c r="P3515" s="3">
        <f t="shared" si="596"/>
        <v>4.7087980173482029E-2</v>
      </c>
      <c r="Q3515" s="8">
        <f t="shared" si="597"/>
        <v>3.5901486988847582</v>
      </c>
      <c r="R3515" s="8">
        <f t="shared" si="598"/>
        <v>76.243421052631575</v>
      </c>
      <c r="S3515" s="8">
        <f t="shared" si="599"/>
        <v>5334.6299999999992</v>
      </c>
      <c r="T3515" s="3">
        <f t="shared" si="600"/>
        <v>0.64804516100817788</v>
      </c>
      <c r="U3515" s="3">
        <f t="shared" si="601"/>
        <v>0.66298627002288335</v>
      </c>
      <c r="V3515" s="3">
        <f t="shared" si="602"/>
        <v>0.54310233324522983</v>
      </c>
      <c r="W3515" s="4" t="str">
        <f t="shared" si="603"/>
        <v>Need Improvement</v>
      </c>
      <c r="X3515" s="4" t="str">
        <f t="shared" si="604"/>
        <v>Good</v>
      </c>
    </row>
    <row r="3516" spans="1:24" x14ac:dyDescent="0.3">
      <c r="A3516" s="4">
        <v>408889</v>
      </c>
      <c r="B3516" s="4" t="s">
        <v>20</v>
      </c>
      <c r="C3516" s="5">
        <v>45392</v>
      </c>
      <c r="D3516" s="6">
        <v>45392</v>
      </c>
      <c r="E3516" s="7">
        <v>45392</v>
      </c>
      <c r="F3516" s="13">
        <v>45392</v>
      </c>
      <c r="G3516" s="4" t="s">
        <v>15</v>
      </c>
      <c r="H3516" s="4" t="s">
        <v>17</v>
      </c>
      <c r="I3516" s="4">
        <v>9489</v>
      </c>
      <c r="J3516" s="4">
        <v>331</v>
      </c>
      <c r="K3516" s="4">
        <v>16</v>
      </c>
      <c r="L3516" s="1">
        <v>2624.81</v>
      </c>
      <c r="M3516" s="1">
        <v>4563.91</v>
      </c>
      <c r="N3516" s="2">
        <f t="shared" si="594"/>
        <v>1.7387582339293131</v>
      </c>
      <c r="O3516" s="3">
        <f t="shared" si="595"/>
        <v>3.4882495521129729E-2</v>
      </c>
      <c r="P3516" s="3">
        <f t="shared" si="596"/>
        <v>4.8338368580060423E-2</v>
      </c>
      <c r="Q3516" s="8">
        <f t="shared" si="597"/>
        <v>7.9299395770392751</v>
      </c>
      <c r="R3516" s="8">
        <f t="shared" si="598"/>
        <v>164.050625</v>
      </c>
      <c r="S3516" s="8">
        <f t="shared" si="599"/>
        <v>1939.1</v>
      </c>
      <c r="T3516" s="3">
        <f t="shared" si="600"/>
        <v>0.42487691475072908</v>
      </c>
      <c r="U3516" s="3">
        <f t="shared" si="601"/>
        <v>0.2766160817789019</v>
      </c>
      <c r="V3516" s="3">
        <f t="shared" si="602"/>
        <v>1.3536228147078542</v>
      </c>
      <c r="W3516" s="4" t="str">
        <f t="shared" si="603"/>
        <v>Need Improvement</v>
      </c>
      <c r="X3516" s="4" t="str">
        <f t="shared" si="604"/>
        <v>Need Improvement</v>
      </c>
    </row>
    <row r="3517" spans="1:24" x14ac:dyDescent="0.3">
      <c r="A3517" s="4">
        <v>732023</v>
      </c>
      <c r="B3517" s="4" t="s">
        <v>22</v>
      </c>
      <c r="C3517" s="5">
        <v>45392</v>
      </c>
      <c r="D3517" s="6">
        <v>45392</v>
      </c>
      <c r="E3517" s="7">
        <v>45392</v>
      </c>
      <c r="F3517" s="13">
        <v>45392</v>
      </c>
      <c r="G3517" s="4" t="s">
        <v>15</v>
      </c>
      <c r="H3517" s="4" t="s">
        <v>19</v>
      </c>
      <c r="I3517" s="4">
        <v>6010</v>
      </c>
      <c r="J3517" s="4">
        <v>117</v>
      </c>
      <c r="K3517" s="4">
        <v>86</v>
      </c>
      <c r="L3517" s="1">
        <v>1060.48</v>
      </c>
      <c r="M3517" s="1">
        <v>6281.67</v>
      </c>
      <c r="N3517" s="2">
        <f t="shared" si="594"/>
        <v>5.9234214695232348</v>
      </c>
      <c r="O3517" s="3">
        <f t="shared" si="595"/>
        <v>1.9467554076539103E-2</v>
      </c>
      <c r="P3517" s="3">
        <f t="shared" si="596"/>
        <v>0.7350427350427351</v>
      </c>
      <c r="Q3517" s="8">
        <f t="shared" si="597"/>
        <v>9.0639316239316248</v>
      </c>
      <c r="R3517" s="8">
        <f t="shared" si="598"/>
        <v>12.331162790697675</v>
      </c>
      <c r="S3517" s="8">
        <f t="shared" si="599"/>
        <v>5221.1900000000005</v>
      </c>
      <c r="T3517" s="3">
        <f t="shared" si="600"/>
        <v>0.83117865153693216</v>
      </c>
      <c r="U3517" s="3">
        <f t="shared" si="601"/>
        <v>0.17645257903494177</v>
      </c>
      <c r="V3517" s="3">
        <f t="shared" si="602"/>
        <v>0.20311078508922295</v>
      </c>
      <c r="W3517" s="4" t="str">
        <f t="shared" si="603"/>
        <v>Good</v>
      </c>
      <c r="X3517" s="4" t="str">
        <f t="shared" si="604"/>
        <v>Good</v>
      </c>
    </row>
    <row r="3518" spans="1:24" x14ac:dyDescent="0.3">
      <c r="A3518" s="4">
        <v>911833</v>
      </c>
      <c r="B3518" s="4" t="s">
        <v>23</v>
      </c>
      <c r="C3518" s="5">
        <v>45392</v>
      </c>
      <c r="D3518" s="6">
        <v>45392</v>
      </c>
      <c r="E3518" s="7">
        <v>45392</v>
      </c>
      <c r="F3518" s="13">
        <v>45392</v>
      </c>
      <c r="G3518" s="4" t="s">
        <v>27</v>
      </c>
      <c r="H3518" s="4" t="s">
        <v>13</v>
      </c>
      <c r="I3518" s="4">
        <v>2596</v>
      </c>
      <c r="J3518" s="4">
        <v>628</v>
      </c>
      <c r="K3518" s="4">
        <v>38</v>
      </c>
      <c r="L3518" s="1">
        <v>1991.56</v>
      </c>
      <c r="M3518" s="1">
        <v>5270.89</v>
      </c>
      <c r="N3518" s="2">
        <f t="shared" si="594"/>
        <v>2.6466137098555906</v>
      </c>
      <c r="O3518" s="3">
        <f t="shared" si="595"/>
        <v>0.24191063174114022</v>
      </c>
      <c r="P3518" s="3">
        <f t="shared" si="596"/>
        <v>6.0509554140127389E-2</v>
      </c>
      <c r="Q3518" s="8">
        <f t="shared" si="597"/>
        <v>3.1712738853503182</v>
      </c>
      <c r="R3518" s="8">
        <f t="shared" si="598"/>
        <v>52.409473684210525</v>
      </c>
      <c r="S3518" s="8">
        <f t="shared" si="599"/>
        <v>3279.3300000000004</v>
      </c>
      <c r="T3518" s="3">
        <f t="shared" si="600"/>
        <v>0.62215868667340812</v>
      </c>
      <c r="U3518" s="3">
        <f t="shared" si="601"/>
        <v>0.76716486902927583</v>
      </c>
      <c r="V3518" s="3">
        <f t="shared" si="602"/>
        <v>0.60730698038928677</v>
      </c>
      <c r="W3518" s="4" t="str">
        <f t="shared" si="603"/>
        <v>Need Improvement</v>
      </c>
      <c r="X3518" s="4" t="str">
        <f t="shared" si="604"/>
        <v>Need Improvement</v>
      </c>
    </row>
    <row r="3519" spans="1:24" x14ac:dyDescent="0.3">
      <c r="A3519" s="4">
        <v>579796</v>
      </c>
      <c r="B3519" s="4" t="s">
        <v>24</v>
      </c>
      <c r="C3519" s="5">
        <v>45392</v>
      </c>
      <c r="D3519" s="6">
        <v>45392</v>
      </c>
      <c r="E3519" s="7">
        <v>45392</v>
      </c>
      <c r="F3519" s="13">
        <v>45392</v>
      </c>
      <c r="G3519" s="4" t="s">
        <v>12</v>
      </c>
      <c r="H3519" s="4" t="s">
        <v>13</v>
      </c>
      <c r="I3519" s="4">
        <v>6528</v>
      </c>
      <c r="J3519" s="4">
        <v>532</v>
      </c>
      <c r="K3519" s="4">
        <v>96</v>
      </c>
      <c r="L3519" s="1">
        <v>2528.62</v>
      </c>
      <c r="M3519" s="1">
        <v>2365.46</v>
      </c>
      <c r="N3519" s="2">
        <f t="shared" si="594"/>
        <v>0.935474685796996</v>
      </c>
      <c r="O3519" s="3">
        <f t="shared" si="595"/>
        <v>8.1495098039215688E-2</v>
      </c>
      <c r="P3519" s="3">
        <f t="shared" si="596"/>
        <v>0.18045112781954886</v>
      </c>
      <c r="Q3519" s="8">
        <f t="shared" si="597"/>
        <v>4.7530451127819546</v>
      </c>
      <c r="R3519" s="8">
        <f t="shared" si="598"/>
        <v>26.339791666666667</v>
      </c>
      <c r="S3519" s="8">
        <f t="shared" si="599"/>
        <v>-163.15999999999985</v>
      </c>
      <c r="T3519" s="3">
        <f t="shared" si="600"/>
        <v>-6.8976013122183363E-2</v>
      </c>
      <c r="U3519" s="3">
        <f t="shared" si="601"/>
        <v>0.38734987745098037</v>
      </c>
      <c r="V3519" s="3">
        <f t="shared" si="602"/>
        <v>-15.497793576857086</v>
      </c>
      <c r="W3519" s="4" t="str">
        <f t="shared" si="603"/>
        <v>Need Improvement</v>
      </c>
      <c r="X3519" s="4" t="str">
        <f t="shared" si="604"/>
        <v>Poor</v>
      </c>
    </row>
    <row r="3520" spans="1:24" x14ac:dyDescent="0.3">
      <c r="A3520" s="4">
        <v>575716</v>
      </c>
      <c r="B3520" s="4" t="s">
        <v>26</v>
      </c>
      <c r="C3520" s="5">
        <v>45392</v>
      </c>
      <c r="D3520" s="6">
        <v>45392</v>
      </c>
      <c r="E3520" s="7">
        <v>45392</v>
      </c>
      <c r="F3520" s="13">
        <v>45392</v>
      </c>
      <c r="G3520" s="4" t="s">
        <v>27</v>
      </c>
      <c r="H3520" s="4" t="s">
        <v>19</v>
      </c>
      <c r="I3520" s="4">
        <v>5896</v>
      </c>
      <c r="J3520" s="4">
        <v>556</v>
      </c>
      <c r="K3520" s="4">
        <v>99</v>
      </c>
      <c r="L3520" s="1">
        <v>4290.8100000000004</v>
      </c>
      <c r="M3520" s="1">
        <v>9271.76</v>
      </c>
      <c r="N3520" s="2">
        <f t="shared" si="594"/>
        <v>2.1608414262109017</v>
      </c>
      <c r="O3520" s="3">
        <f t="shared" si="595"/>
        <v>9.430122116689281E-2</v>
      </c>
      <c r="P3520" s="3">
        <f t="shared" si="596"/>
        <v>0.17805755395683454</v>
      </c>
      <c r="Q3520" s="8">
        <f t="shared" si="597"/>
        <v>7.7172841726618708</v>
      </c>
      <c r="R3520" s="8">
        <f t="shared" si="598"/>
        <v>43.341515151515154</v>
      </c>
      <c r="S3520" s="8">
        <f t="shared" si="599"/>
        <v>4980.95</v>
      </c>
      <c r="T3520" s="3">
        <f t="shared" si="600"/>
        <v>0.53721731364918845</v>
      </c>
      <c r="U3520" s="3">
        <f t="shared" si="601"/>
        <v>0.72774932157394856</v>
      </c>
      <c r="V3520" s="3">
        <f t="shared" si="602"/>
        <v>0.86144410202872956</v>
      </c>
      <c r="W3520" s="4" t="str">
        <f t="shared" si="603"/>
        <v>Need Improvement</v>
      </c>
      <c r="X3520" s="4" t="str">
        <f t="shared" si="604"/>
        <v>Good</v>
      </c>
    </row>
    <row r="3521" spans="1:24" x14ac:dyDescent="0.3">
      <c r="A3521" s="4">
        <v>533057</v>
      </c>
      <c r="B3521" s="4" t="s">
        <v>11</v>
      </c>
      <c r="C3521" s="5">
        <v>45393</v>
      </c>
      <c r="D3521" s="6">
        <v>45393</v>
      </c>
      <c r="E3521" s="7">
        <v>45393</v>
      </c>
      <c r="F3521" s="13">
        <v>45393</v>
      </c>
      <c r="G3521" s="4" t="s">
        <v>15</v>
      </c>
      <c r="H3521" s="4" t="s">
        <v>19</v>
      </c>
      <c r="I3521" s="4">
        <v>2124</v>
      </c>
      <c r="J3521" s="4">
        <v>291</v>
      </c>
      <c r="K3521" s="4">
        <v>55</v>
      </c>
      <c r="L3521" s="1">
        <v>2190.09</v>
      </c>
      <c r="M3521" s="1">
        <v>4548.8599999999997</v>
      </c>
      <c r="N3521" s="2">
        <f t="shared" si="594"/>
        <v>2.0770196658584803</v>
      </c>
      <c r="O3521" s="3">
        <f t="shared" si="595"/>
        <v>0.13700564971751411</v>
      </c>
      <c r="P3521" s="3">
        <f t="shared" si="596"/>
        <v>0.18900343642611683</v>
      </c>
      <c r="Q3521" s="8">
        <f t="shared" si="597"/>
        <v>7.5260824742268042</v>
      </c>
      <c r="R3521" s="8">
        <f t="shared" si="598"/>
        <v>39.819818181818185</v>
      </c>
      <c r="S3521" s="8">
        <f t="shared" si="599"/>
        <v>2358.7699999999995</v>
      </c>
      <c r="T3521" s="3">
        <f t="shared" si="600"/>
        <v>0.51854090915086415</v>
      </c>
      <c r="U3521" s="3">
        <f t="shared" si="601"/>
        <v>1.0311158192090397</v>
      </c>
      <c r="V3521" s="3">
        <f t="shared" si="602"/>
        <v>0.92848815272366558</v>
      </c>
      <c r="W3521" s="4" t="str">
        <f t="shared" si="603"/>
        <v>Need Improvement</v>
      </c>
      <c r="X3521" s="4" t="str">
        <f t="shared" si="604"/>
        <v>Need Improvement</v>
      </c>
    </row>
    <row r="3522" spans="1:24" x14ac:dyDescent="0.3">
      <c r="A3522" s="4">
        <v>191408</v>
      </c>
      <c r="B3522" s="4" t="s">
        <v>14</v>
      </c>
      <c r="C3522" s="5">
        <v>45393</v>
      </c>
      <c r="D3522" s="6">
        <v>45393</v>
      </c>
      <c r="E3522" s="7">
        <v>45393</v>
      </c>
      <c r="F3522" s="13">
        <v>45393</v>
      </c>
      <c r="G3522" s="4" t="s">
        <v>12</v>
      </c>
      <c r="H3522" s="4" t="s">
        <v>17</v>
      </c>
      <c r="I3522" s="4">
        <v>3099</v>
      </c>
      <c r="J3522" s="4">
        <v>505</v>
      </c>
      <c r="K3522" s="4">
        <v>40</v>
      </c>
      <c r="L3522" s="1">
        <v>1887.86</v>
      </c>
      <c r="M3522" s="1">
        <v>4771.28</v>
      </c>
      <c r="N3522" s="2">
        <f t="shared" si="594"/>
        <v>2.527348426260422</v>
      </c>
      <c r="O3522" s="3">
        <f t="shared" si="595"/>
        <v>0.16295579219102937</v>
      </c>
      <c r="P3522" s="3">
        <f t="shared" si="596"/>
        <v>7.9207920792079209E-2</v>
      </c>
      <c r="Q3522" s="8">
        <f t="shared" si="597"/>
        <v>3.7383366336633661</v>
      </c>
      <c r="R3522" s="8">
        <f t="shared" si="598"/>
        <v>47.1965</v>
      </c>
      <c r="S3522" s="8">
        <f t="shared" si="599"/>
        <v>2883.42</v>
      </c>
      <c r="T3522" s="3">
        <f t="shared" si="600"/>
        <v>0.60432839824952633</v>
      </c>
      <c r="U3522" s="3">
        <f t="shared" si="601"/>
        <v>0.60918360761535972</v>
      </c>
      <c r="V3522" s="3">
        <f t="shared" si="602"/>
        <v>0.65472945321874709</v>
      </c>
      <c r="W3522" s="4" t="str">
        <f t="shared" si="603"/>
        <v>Need Improvement</v>
      </c>
      <c r="X3522" s="4" t="str">
        <f t="shared" si="604"/>
        <v>Need Improvement</v>
      </c>
    </row>
    <row r="3523" spans="1:24" x14ac:dyDescent="0.3">
      <c r="A3523" s="4">
        <v>232867</v>
      </c>
      <c r="B3523" s="4" t="s">
        <v>16</v>
      </c>
      <c r="C3523" s="5">
        <v>45393</v>
      </c>
      <c r="D3523" s="6">
        <v>45393</v>
      </c>
      <c r="E3523" s="7">
        <v>45393</v>
      </c>
      <c r="F3523" s="13">
        <v>45393</v>
      </c>
      <c r="G3523" s="4" t="s">
        <v>21</v>
      </c>
      <c r="H3523" s="4" t="s">
        <v>17</v>
      </c>
      <c r="I3523" s="4">
        <v>6912</v>
      </c>
      <c r="J3523" s="4">
        <v>542</v>
      </c>
      <c r="K3523" s="4">
        <v>44</v>
      </c>
      <c r="L3523" s="1">
        <v>3856.94</v>
      </c>
      <c r="M3523" s="1">
        <v>7520.15</v>
      </c>
      <c r="N3523" s="2">
        <f t="shared" ref="N3523:N3586" si="605">M3523/L3523</f>
        <v>1.9497710620336328</v>
      </c>
      <c r="O3523" s="3">
        <f t="shared" ref="O3523:O3586" si="606">J3523/I3523</f>
        <v>7.8414351851851846E-2</v>
      </c>
      <c r="P3523" s="3">
        <f t="shared" ref="P3523:P3586" si="607">K3523/J3523</f>
        <v>8.1180811808118078E-2</v>
      </c>
      <c r="Q3523" s="8">
        <f t="shared" ref="Q3523:Q3586" si="608">L3523/J3523</f>
        <v>7.1161254612546125</v>
      </c>
      <c r="R3523" s="8">
        <f t="shared" ref="R3523:R3586" si="609">L3523/K3523</f>
        <v>87.657727272727271</v>
      </c>
      <c r="S3523" s="8">
        <f t="shared" ref="S3523:S3586" si="610">M3523-L3523</f>
        <v>3663.2099999999996</v>
      </c>
      <c r="T3523" s="3">
        <f t="shared" ref="T3523:T3586" si="611">S3523/M3523</f>
        <v>0.48711927288684398</v>
      </c>
      <c r="U3523" s="3">
        <f t="shared" ref="U3523:U3586" si="612">L3523/I3523</f>
        <v>0.5580063657407407</v>
      </c>
      <c r="V3523" s="3">
        <f t="shared" ref="V3523:V3586" si="613">L3523/S3523</f>
        <v>1.0528853109704333</v>
      </c>
      <c r="W3523" s="4" t="str">
        <f t="shared" ref="W3523:W3586" si="614">_xlfn.IFS(N3523&gt;=8,"Excellent",N3523&gt;=5,"Good",N3523&gt;0,"Need Improvement")</f>
        <v>Need Improvement</v>
      </c>
      <c r="X3523" s="4" t="str">
        <f t="shared" ref="X3523:X3586" si="615">_xlfn.IFS(S3523&gt;7000,"Excellent",S3523&gt;4000,"Good",S3523&gt;0,"Need Improvement",S3523&lt;=0,"Poor")</f>
        <v>Need Improvement</v>
      </c>
    </row>
    <row r="3524" spans="1:24" x14ac:dyDescent="0.3">
      <c r="A3524" s="4">
        <v>224500</v>
      </c>
      <c r="B3524" s="4" t="s">
        <v>18</v>
      </c>
      <c r="C3524" s="5">
        <v>45393</v>
      </c>
      <c r="D3524" s="6">
        <v>45393</v>
      </c>
      <c r="E3524" s="7">
        <v>45393</v>
      </c>
      <c r="F3524" s="13">
        <v>45393</v>
      </c>
      <c r="G3524" s="4" t="s">
        <v>27</v>
      </c>
      <c r="H3524" s="4" t="s">
        <v>13</v>
      </c>
      <c r="I3524" s="4">
        <v>1986</v>
      </c>
      <c r="J3524" s="4">
        <v>985</v>
      </c>
      <c r="K3524" s="4">
        <v>85</v>
      </c>
      <c r="L3524" s="1">
        <v>3456.43</v>
      </c>
      <c r="M3524" s="1">
        <v>8559.69</v>
      </c>
      <c r="N3524" s="2">
        <f t="shared" si="605"/>
        <v>2.4764540291572521</v>
      </c>
      <c r="O3524" s="3">
        <f t="shared" si="606"/>
        <v>0.49597180261832829</v>
      </c>
      <c r="P3524" s="3">
        <f t="shared" si="607"/>
        <v>8.6294416243654817E-2</v>
      </c>
      <c r="Q3524" s="8">
        <f t="shared" si="608"/>
        <v>3.5090659898477154</v>
      </c>
      <c r="R3524" s="8">
        <f t="shared" si="609"/>
        <v>40.663882352941172</v>
      </c>
      <c r="S3524" s="8">
        <f t="shared" si="610"/>
        <v>5103.26</v>
      </c>
      <c r="T3524" s="3">
        <f t="shared" si="611"/>
        <v>0.59619682488501335</v>
      </c>
      <c r="U3524" s="3">
        <f t="shared" si="612"/>
        <v>1.74039778449144</v>
      </c>
      <c r="V3524" s="3">
        <f t="shared" si="613"/>
        <v>0.67729843276650603</v>
      </c>
      <c r="W3524" s="4" t="str">
        <f t="shared" si="614"/>
        <v>Need Improvement</v>
      </c>
      <c r="X3524" s="4" t="str">
        <f t="shared" si="615"/>
        <v>Good</v>
      </c>
    </row>
    <row r="3525" spans="1:24" x14ac:dyDescent="0.3">
      <c r="A3525" s="4">
        <v>826051</v>
      </c>
      <c r="B3525" s="4" t="s">
        <v>20</v>
      </c>
      <c r="C3525" s="5">
        <v>45393</v>
      </c>
      <c r="D3525" s="6">
        <v>45393</v>
      </c>
      <c r="E3525" s="7">
        <v>45393</v>
      </c>
      <c r="F3525" s="13">
        <v>45393</v>
      </c>
      <c r="G3525" s="4" t="s">
        <v>15</v>
      </c>
      <c r="H3525" s="4" t="s">
        <v>25</v>
      </c>
      <c r="I3525" s="4">
        <v>7544</v>
      </c>
      <c r="J3525" s="4">
        <v>457</v>
      </c>
      <c r="K3525" s="4">
        <v>49</v>
      </c>
      <c r="L3525" s="1">
        <v>4403.04</v>
      </c>
      <c r="M3525" s="1">
        <v>5397.69</v>
      </c>
      <c r="N3525" s="2">
        <f t="shared" si="605"/>
        <v>1.2259007413060066</v>
      </c>
      <c r="O3525" s="3">
        <f t="shared" si="606"/>
        <v>6.0577942735949096E-2</v>
      </c>
      <c r="P3525" s="3">
        <f t="shared" si="607"/>
        <v>0.10722100656455143</v>
      </c>
      <c r="Q3525" s="8">
        <f t="shared" si="608"/>
        <v>9.6346608315098461</v>
      </c>
      <c r="R3525" s="8">
        <f t="shared" si="609"/>
        <v>89.857959183673472</v>
      </c>
      <c r="S3525" s="8">
        <f t="shared" si="610"/>
        <v>994.64999999999964</v>
      </c>
      <c r="T3525" s="3">
        <f t="shared" si="611"/>
        <v>0.18427327245543923</v>
      </c>
      <c r="U3525" s="3">
        <f t="shared" si="612"/>
        <v>0.58364793213149524</v>
      </c>
      <c r="V3525" s="3">
        <f t="shared" si="613"/>
        <v>4.4267229678781499</v>
      </c>
      <c r="W3525" s="4" t="str">
        <f t="shared" si="614"/>
        <v>Need Improvement</v>
      </c>
      <c r="X3525" s="4" t="str">
        <f t="shared" si="615"/>
        <v>Need Improvement</v>
      </c>
    </row>
    <row r="3526" spans="1:24" x14ac:dyDescent="0.3">
      <c r="A3526" s="4">
        <v>892996</v>
      </c>
      <c r="B3526" s="4" t="s">
        <v>22</v>
      </c>
      <c r="C3526" s="5">
        <v>45393</v>
      </c>
      <c r="D3526" s="6">
        <v>45393</v>
      </c>
      <c r="E3526" s="7">
        <v>45393</v>
      </c>
      <c r="F3526" s="13">
        <v>45393</v>
      </c>
      <c r="G3526" s="4" t="s">
        <v>12</v>
      </c>
      <c r="H3526" s="4" t="s">
        <v>19</v>
      </c>
      <c r="I3526" s="4">
        <v>6325</v>
      </c>
      <c r="J3526" s="4">
        <v>639</v>
      </c>
      <c r="K3526" s="4">
        <v>37</v>
      </c>
      <c r="L3526" s="1">
        <v>3648.81</v>
      </c>
      <c r="M3526" s="1">
        <v>2985.66</v>
      </c>
      <c r="N3526" s="2">
        <f t="shared" si="605"/>
        <v>0.81825581490951838</v>
      </c>
      <c r="O3526" s="3">
        <f t="shared" si="606"/>
        <v>0.10102766798418972</v>
      </c>
      <c r="P3526" s="3">
        <f t="shared" si="607"/>
        <v>5.7902973395931145E-2</v>
      </c>
      <c r="Q3526" s="8">
        <f t="shared" si="608"/>
        <v>5.71018779342723</v>
      </c>
      <c r="R3526" s="8">
        <f t="shared" si="609"/>
        <v>98.61648648648648</v>
      </c>
      <c r="S3526" s="8">
        <f t="shared" si="610"/>
        <v>-663.15000000000009</v>
      </c>
      <c r="T3526" s="3">
        <f t="shared" si="611"/>
        <v>-0.22211169389682686</v>
      </c>
      <c r="U3526" s="3">
        <f t="shared" si="612"/>
        <v>0.57688695652173916</v>
      </c>
      <c r="V3526" s="3">
        <f t="shared" si="613"/>
        <v>-5.5022393123727653</v>
      </c>
      <c r="W3526" s="4" t="str">
        <f t="shared" si="614"/>
        <v>Need Improvement</v>
      </c>
      <c r="X3526" s="4" t="str">
        <f t="shared" si="615"/>
        <v>Poor</v>
      </c>
    </row>
    <row r="3527" spans="1:24" x14ac:dyDescent="0.3">
      <c r="A3527" s="4">
        <v>47386</v>
      </c>
      <c r="B3527" s="4" t="s">
        <v>23</v>
      </c>
      <c r="C3527" s="5">
        <v>45393</v>
      </c>
      <c r="D3527" s="6">
        <v>45393</v>
      </c>
      <c r="E3527" s="7">
        <v>45393</v>
      </c>
      <c r="F3527" s="13">
        <v>45393</v>
      </c>
      <c r="G3527" s="4" t="s">
        <v>27</v>
      </c>
      <c r="H3527" s="4" t="s">
        <v>13</v>
      </c>
      <c r="I3527" s="4">
        <v>9049</v>
      </c>
      <c r="J3527" s="4">
        <v>285</v>
      </c>
      <c r="K3527" s="4">
        <v>95</v>
      </c>
      <c r="L3527" s="1">
        <v>1967.28</v>
      </c>
      <c r="M3527" s="1">
        <v>7385.59</v>
      </c>
      <c r="N3527" s="2">
        <f t="shared" si="605"/>
        <v>3.7542139400593713</v>
      </c>
      <c r="O3527" s="3">
        <f t="shared" si="606"/>
        <v>3.1495192838987732E-2</v>
      </c>
      <c r="P3527" s="3">
        <f t="shared" si="607"/>
        <v>0.33333333333333331</v>
      </c>
      <c r="Q3527" s="8">
        <f t="shared" si="608"/>
        <v>6.9027368421052628</v>
      </c>
      <c r="R3527" s="8">
        <f t="shared" si="609"/>
        <v>20.708210526315789</v>
      </c>
      <c r="S3527" s="8">
        <f t="shared" si="610"/>
        <v>5418.31</v>
      </c>
      <c r="T3527" s="3">
        <f t="shared" si="611"/>
        <v>0.73363265494022822</v>
      </c>
      <c r="U3527" s="3">
        <f t="shared" si="612"/>
        <v>0.21740302795889049</v>
      </c>
      <c r="V3527" s="3">
        <f t="shared" si="613"/>
        <v>0.36308000095970883</v>
      </c>
      <c r="W3527" s="4" t="str">
        <f t="shared" si="614"/>
        <v>Need Improvement</v>
      </c>
      <c r="X3527" s="4" t="str">
        <f t="shared" si="615"/>
        <v>Good</v>
      </c>
    </row>
    <row r="3528" spans="1:24" x14ac:dyDescent="0.3">
      <c r="A3528" s="4">
        <v>368536</v>
      </c>
      <c r="B3528" s="4" t="s">
        <v>24</v>
      </c>
      <c r="C3528" s="5">
        <v>45393</v>
      </c>
      <c r="D3528" s="6">
        <v>45393</v>
      </c>
      <c r="E3528" s="7">
        <v>45393</v>
      </c>
      <c r="F3528" s="13">
        <v>45393</v>
      </c>
      <c r="G3528" s="4" t="s">
        <v>21</v>
      </c>
      <c r="H3528" s="4" t="s">
        <v>17</v>
      </c>
      <c r="I3528" s="4">
        <v>1939</v>
      </c>
      <c r="J3528" s="4">
        <v>885</v>
      </c>
      <c r="K3528" s="4">
        <v>71</v>
      </c>
      <c r="L3528" s="1">
        <v>1461.25</v>
      </c>
      <c r="M3528" s="1">
        <v>8034.35</v>
      </c>
      <c r="N3528" s="2">
        <f t="shared" si="605"/>
        <v>5.4982720273738241</v>
      </c>
      <c r="O3528" s="3">
        <f t="shared" si="606"/>
        <v>0.4564208354822073</v>
      </c>
      <c r="P3528" s="3">
        <f t="shared" si="607"/>
        <v>8.0225988700564965E-2</v>
      </c>
      <c r="Q3528" s="8">
        <f t="shared" si="608"/>
        <v>1.6511299435028248</v>
      </c>
      <c r="R3528" s="8">
        <f t="shared" si="609"/>
        <v>20.580985915492956</v>
      </c>
      <c r="S3528" s="8">
        <f t="shared" si="610"/>
        <v>6573.1</v>
      </c>
      <c r="T3528" s="3">
        <f t="shared" si="611"/>
        <v>0.81812467716741244</v>
      </c>
      <c r="U3528" s="3">
        <f t="shared" si="612"/>
        <v>0.75361010830324915</v>
      </c>
      <c r="V3528" s="3">
        <f t="shared" si="613"/>
        <v>0.22230758698331077</v>
      </c>
      <c r="W3528" s="4" t="str">
        <f t="shared" si="614"/>
        <v>Good</v>
      </c>
      <c r="X3528" s="4" t="str">
        <f t="shared" si="615"/>
        <v>Good</v>
      </c>
    </row>
    <row r="3529" spans="1:24" x14ac:dyDescent="0.3">
      <c r="A3529" s="4">
        <v>596969</v>
      </c>
      <c r="B3529" s="4" t="s">
        <v>26</v>
      </c>
      <c r="C3529" s="5">
        <v>45393</v>
      </c>
      <c r="D3529" s="6">
        <v>45393</v>
      </c>
      <c r="E3529" s="7">
        <v>45393</v>
      </c>
      <c r="F3529" s="13">
        <v>45393</v>
      </c>
      <c r="G3529" s="4" t="s">
        <v>27</v>
      </c>
      <c r="H3529" s="4" t="s">
        <v>25</v>
      </c>
      <c r="I3529" s="4">
        <v>5776</v>
      </c>
      <c r="J3529" s="4">
        <v>692</v>
      </c>
      <c r="K3529" s="4">
        <v>61</v>
      </c>
      <c r="L3529" s="1">
        <v>1027.21</v>
      </c>
      <c r="M3529" s="1">
        <v>9771.2800000000007</v>
      </c>
      <c r="N3529" s="2">
        <f t="shared" si="605"/>
        <v>9.5124463352186996</v>
      </c>
      <c r="O3529" s="3">
        <f t="shared" si="606"/>
        <v>0.11980609418282548</v>
      </c>
      <c r="P3529" s="3">
        <f t="shared" si="607"/>
        <v>8.8150289017341038E-2</v>
      </c>
      <c r="Q3529" s="8">
        <f t="shared" si="608"/>
        <v>1.484407514450867</v>
      </c>
      <c r="R3529" s="8">
        <f t="shared" si="609"/>
        <v>16.839508196721312</v>
      </c>
      <c r="S3529" s="8">
        <f t="shared" si="610"/>
        <v>8744.07</v>
      </c>
      <c r="T3529" s="3">
        <f t="shared" si="611"/>
        <v>0.8948745711923104</v>
      </c>
      <c r="U3529" s="3">
        <f t="shared" si="612"/>
        <v>0.17784106648199446</v>
      </c>
      <c r="V3529" s="3">
        <f t="shared" si="613"/>
        <v>0.1174750430863431</v>
      </c>
      <c r="W3529" s="4" t="str">
        <f t="shared" si="614"/>
        <v>Excellent</v>
      </c>
      <c r="X3529" s="4" t="str">
        <f t="shared" si="615"/>
        <v>Excellent</v>
      </c>
    </row>
    <row r="3530" spans="1:24" x14ac:dyDescent="0.3">
      <c r="A3530" s="4">
        <v>704017</v>
      </c>
      <c r="B3530" s="4" t="s">
        <v>11</v>
      </c>
      <c r="C3530" s="5">
        <v>45394</v>
      </c>
      <c r="D3530" s="6">
        <v>45394</v>
      </c>
      <c r="E3530" s="7">
        <v>45394</v>
      </c>
      <c r="F3530" s="13">
        <v>45394</v>
      </c>
      <c r="G3530" s="4" t="s">
        <v>15</v>
      </c>
      <c r="H3530" s="4" t="s">
        <v>17</v>
      </c>
      <c r="I3530" s="4">
        <v>5459</v>
      </c>
      <c r="J3530" s="4">
        <v>852</v>
      </c>
      <c r="K3530" s="4">
        <v>51</v>
      </c>
      <c r="L3530" s="1">
        <v>2061.3200000000002</v>
      </c>
      <c r="M3530" s="1">
        <v>7967.31</v>
      </c>
      <c r="N3530" s="2">
        <f t="shared" si="605"/>
        <v>3.8651495158442164</v>
      </c>
      <c r="O3530" s="3">
        <f t="shared" si="606"/>
        <v>0.15607254075838065</v>
      </c>
      <c r="P3530" s="3">
        <f t="shared" si="607"/>
        <v>5.9859154929577461E-2</v>
      </c>
      <c r="Q3530" s="8">
        <f t="shared" si="608"/>
        <v>2.4193896713615026</v>
      </c>
      <c r="R3530" s="8">
        <f t="shared" si="609"/>
        <v>40.418039215686278</v>
      </c>
      <c r="S3530" s="8">
        <f t="shared" si="610"/>
        <v>5905.99</v>
      </c>
      <c r="T3530" s="3">
        <f t="shared" si="611"/>
        <v>0.74127779639552116</v>
      </c>
      <c r="U3530" s="3">
        <f t="shared" si="612"/>
        <v>0.3776002930939733</v>
      </c>
      <c r="V3530" s="3">
        <f t="shared" si="613"/>
        <v>0.34902192519797703</v>
      </c>
      <c r="W3530" s="4" t="str">
        <f t="shared" si="614"/>
        <v>Need Improvement</v>
      </c>
      <c r="X3530" s="4" t="str">
        <f t="shared" si="615"/>
        <v>Good</v>
      </c>
    </row>
    <row r="3531" spans="1:24" x14ac:dyDescent="0.3">
      <c r="A3531" s="4">
        <v>868777</v>
      </c>
      <c r="B3531" s="4" t="s">
        <v>14</v>
      </c>
      <c r="C3531" s="5">
        <v>45394</v>
      </c>
      <c r="D3531" s="6">
        <v>45394</v>
      </c>
      <c r="E3531" s="7">
        <v>45394</v>
      </c>
      <c r="F3531" s="13">
        <v>45394</v>
      </c>
      <c r="G3531" s="4" t="s">
        <v>12</v>
      </c>
      <c r="H3531" s="4" t="s">
        <v>25</v>
      </c>
      <c r="I3531" s="4">
        <v>7017</v>
      </c>
      <c r="J3531" s="4">
        <v>507</v>
      </c>
      <c r="K3531" s="4">
        <v>25</v>
      </c>
      <c r="L3531" s="1">
        <v>1255.24</v>
      </c>
      <c r="M3531" s="1">
        <v>6367.69</v>
      </c>
      <c r="N3531" s="2">
        <f t="shared" si="605"/>
        <v>5.0728864599598475</v>
      </c>
      <c r="O3531" s="3">
        <f t="shared" si="606"/>
        <v>7.2253099615220182E-2</v>
      </c>
      <c r="P3531" s="3">
        <f t="shared" si="607"/>
        <v>4.9309664694280081E-2</v>
      </c>
      <c r="Q3531" s="8">
        <f t="shared" si="608"/>
        <v>2.475818540433925</v>
      </c>
      <c r="R3531" s="8">
        <f t="shared" si="609"/>
        <v>50.209600000000002</v>
      </c>
      <c r="S3531" s="8">
        <f t="shared" si="610"/>
        <v>5112.45</v>
      </c>
      <c r="T3531" s="3">
        <f t="shared" si="611"/>
        <v>0.80287356953620548</v>
      </c>
      <c r="U3531" s="3">
        <f t="shared" si="612"/>
        <v>0.17888556363118141</v>
      </c>
      <c r="V3531" s="3">
        <f t="shared" si="613"/>
        <v>0.24552611761484222</v>
      </c>
      <c r="W3531" s="4" t="str">
        <f t="shared" si="614"/>
        <v>Good</v>
      </c>
      <c r="X3531" s="4" t="str">
        <f t="shared" si="615"/>
        <v>Good</v>
      </c>
    </row>
    <row r="3532" spans="1:24" x14ac:dyDescent="0.3">
      <c r="A3532" s="4">
        <v>414655</v>
      </c>
      <c r="B3532" s="4" t="s">
        <v>16</v>
      </c>
      <c r="C3532" s="5">
        <v>45394</v>
      </c>
      <c r="D3532" s="6">
        <v>45394</v>
      </c>
      <c r="E3532" s="7">
        <v>45394</v>
      </c>
      <c r="F3532" s="13">
        <v>45394</v>
      </c>
      <c r="G3532" s="4" t="s">
        <v>12</v>
      </c>
      <c r="H3532" s="4" t="s">
        <v>19</v>
      </c>
      <c r="I3532" s="4">
        <v>4674</v>
      </c>
      <c r="J3532" s="4">
        <v>782</v>
      </c>
      <c r="K3532" s="4">
        <v>87</v>
      </c>
      <c r="L3532" s="1">
        <v>2923.6</v>
      </c>
      <c r="M3532" s="1">
        <v>7112.3</v>
      </c>
      <c r="N3532" s="2">
        <f t="shared" si="605"/>
        <v>2.4327199343275416</v>
      </c>
      <c r="O3532" s="3">
        <f t="shared" si="606"/>
        <v>0.16730851519041506</v>
      </c>
      <c r="P3532" s="3">
        <f t="shared" si="607"/>
        <v>0.11125319693094629</v>
      </c>
      <c r="Q3532" s="8">
        <f t="shared" si="608"/>
        <v>3.7386189258312021</v>
      </c>
      <c r="R3532" s="8">
        <f t="shared" si="609"/>
        <v>33.604597701149423</v>
      </c>
      <c r="S3532" s="8">
        <f t="shared" si="610"/>
        <v>4188.7000000000007</v>
      </c>
      <c r="T3532" s="3">
        <f t="shared" si="611"/>
        <v>0.58893747451597944</v>
      </c>
      <c r="U3532" s="3">
        <f t="shared" si="612"/>
        <v>0.62550278134360293</v>
      </c>
      <c r="V3532" s="3">
        <f t="shared" si="613"/>
        <v>0.69797311815121621</v>
      </c>
      <c r="W3532" s="4" t="str">
        <f t="shared" si="614"/>
        <v>Need Improvement</v>
      </c>
      <c r="X3532" s="4" t="str">
        <f t="shared" si="615"/>
        <v>Good</v>
      </c>
    </row>
    <row r="3533" spans="1:24" x14ac:dyDescent="0.3">
      <c r="A3533" s="4">
        <v>548732</v>
      </c>
      <c r="B3533" s="4" t="s">
        <v>18</v>
      </c>
      <c r="C3533" s="5">
        <v>45394</v>
      </c>
      <c r="D3533" s="6">
        <v>45394</v>
      </c>
      <c r="E3533" s="7">
        <v>45394</v>
      </c>
      <c r="F3533" s="13">
        <v>45394</v>
      </c>
      <c r="G3533" s="4" t="s">
        <v>21</v>
      </c>
      <c r="H3533" s="4" t="s">
        <v>13</v>
      </c>
      <c r="I3533" s="4">
        <v>6437</v>
      </c>
      <c r="J3533" s="4">
        <v>986</v>
      </c>
      <c r="K3533" s="4">
        <v>28</v>
      </c>
      <c r="L3533" s="1">
        <v>4845.58</v>
      </c>
      <c r="M3533" s="1">
        <v>4183.92</v>
      </c>
      <c r="N3533" s="2">
        <f t="shared" si="605"/>
        <v>0.86345081496951859</v>
      </c>
      <c r="O3533" s="3">
        <f t="shared" si="606"/>
        <v>0.15317694578219668</v>
      </c>
      <c r="P3533" s="3">
        <f t="shared" si="607"/>
        <v>2.8397565922920892E-2</v>
      </c>
      <c r="Q3533" s="8">
        <f t="shared" si="608"/>
        <v>4.9143813387423938</v>
      </c>
      <c r="R3533" s="8">
        <f t="shared" si="609"/>
        <v>173.05642857142857</v>
      </c>
      <c r="S3533" s="8">
        <f t="shared" si="610"/>
        <v>-661.65999999999985</v>
      </c>
      <c r="T3533" s="3">
        <f t="shared" si="611"/>
        <v>-0.15814355915027054</v>
      </c>
      <c r="U3533" s="3">
        <f t="shared" si="612"/>
        <v>0.75276992387758268</v>
      </c>
      <c r="V3533" s="3">
        <f t="shared" si="613"/>
        <v>-7.3233684974155926</v>
      </c>
      <c r="W3533" s="4" t="str">
        <f t="shared" si="614"/>
        <v>Need Improvement</v>
      </c>
      <c r="X3533" s="4" t="str">
        <f t="shared" si="615"/>
        <v>Poor</v>
      </c>
    </row>
    <row r="3534" spans="1:24" x14ac:dyDescent="0.3">
      <c r="A3534" s="4">
        <v>217662</v>
      </c>
      <c r="B3534" s="4" t="s">
        <v>20</v>
      </c>
      <c r="C3534" s="5">
        <v>45394</v>
      </c>
      <c r="D3534" s="6">
        <v>45394</v>
      </c>
      <c r="E3534" s="7">
        <v>45394</v>
      </c>
      <c r="F3534" s="13">
        <v>45394</v>
      </c>
      <c r="G3534" s="4" t="s">
        <v>27</v>
      </c>
      <c r="H3534" s="4" t="s">
        <v>13</v>
      </c>
      <c r="I3534" s="4">
        <v>5570</v>
      </c>
      <c r="J3534" s="4">
        <v>735</v>
      </c>
      <c r="K3534" s="4">
        <v>51</v>
      </c>
      <c r="L3534" s="1">
        <v>1177.04</v>
      </c>
      <c r="M3534" s="1">
        <v>2236.59</v>
      </c>
      <c r="N3534" s="2">
        <f t="shared" si="605"/>
        <v>1.9001818120029907</v>
      </c>
      <c r="O3534" s="3">
        <f t="shared" si="606"/>
        <v>0.13195691202872531</v>
      </c>
      <c r="P3534" s="3">
        <f t="shared" si="607"/>
        <v>6.9387755102040816E-2</v>
      </c>
      <c r="Q3534" s="8">
        <f t="shared" si="608"/>
        <v>1.6014149659863945</v>
      </c>
      <c r="R3534" s="8">
        <f t="shared" si="609"/>
        <v>23.079215686274509</v>
      </c>
      <c r="S3534" s="8">
        <f t="shared" si="610"/>
        <v>1059.5500000000002</v>
      </c>
      <c r="T3534" s="3">
        <f t="shared" si="611"/>
        <v>0.47373456914320466</v>
      </c>
      <c r="U3534" s="3">
        <f t="shared" si="612"/>
        <v>0.21131777378815081</v>
      </c>
      <c r="V3534" s="3">
        <f t="shared" si="613"/>
        <v>1.110886697182766</v>
      </c>
      <c r="W3534" s="4" t="str">
        <f t="shared" si="614"/>
        <v>Need Improvement</v>
      </c>
      <c r="X3534" s="4" t="str">
        <f t="shared" si="615"/>
        <v>Need Improvement</v>
      </c>
    </row>
    <row r="3535" spans="1:24" x14ac:dyDescent="0.3">
      <c r="A3535" s="4">
        <v>341199</v>
      </c>
      <c r="B3535" s="4" t="s">
        <v>22</v>
      </c>
      <c r="C3535" s="5">
        <v>45394</v>
      </c>
      <c r="D3535" s="6">
        <v>45394</v>
      </c>
      <c r="E3535" s="7">
        <v>45394</v>
      </c>
      <c r="F3535" s="13">
        <v>45394</v>
      </c>
      <c r="G3535" s="4" t="s">
        <v>15</v>
      </c>
      <c r="H3535" s="4" t="s">
        <v>25</v>
      </c>
      <c r="I3535" s="4">
        <v>3681</v>
      </c>
      <c r="J3535" s="4">
        <v>271</v>
      </c>
      <c r="K3535" s="4">
        <v>32</v>
      </c>
      <c r="L3535" s="1">
        <v>3771.22</v>
      </c>
      <c r="M3535" s="1">
        <v>8224.8700000000008</v>
      </c>
      <c r="N3535" s="2">
        <f t="shared" si="605"/>
        <v>2.1809573559749897</v>
      </c>
      <c r="O3535" s="3">
        <f t="shared" si="606"/>
        <v>7.3621298560173867E-2</v>
      </c>
      <c r="P3535" s="3">
        <f t="shared" si="607"/>
        <v>0.11808118081180811</v>
      </c>
      <c r="Q3535" s="8">
        <f t="shared" si="608"/>
        <v>13.915940959409593</v>
      </c>
      <c r="R3535" s="8">
        <f t="shared" si="609"/>
        <v>117.85062499999999</v>
      </c>
      <c r="S3535" s="8">
        <f t="shared" si="610"/>
        <v>4453.6500000000015</v>
      </c>
      <c r="T3535" s="3">
        <f t="shared" si="611"/>
        <v>0.54148576208499355</v>
      </c>
      <c r="U3535" s="3">
        <f t="shared" si="612"/>
        <v>1.024509644118446</v>
      </c>
      <c r="V3535" s="3">
        <f t="shared" si="613"/>
        <v>0.84677062634019251</v>
      </c>
      <c r="W3535" s="4" t="str">
        <f t="shared" si="614"/>
        <v>Need Improvement</v>
      </c>
      <c r="X3535" s="4" t="str">
        <f t="shared" si="615"/>
        <v>Good</v>
      </c>
    </row>
    <row r="3536" spans="1:24" x14ac:dyDescent="0.3">
      <c r="A3536" s="4">
        <v>505899</v>
      </c>
      <c r="B3536" s="4" t="s">
        <v>23</v>
      </c>
      <c r="C3536" s="5">
        <v>45394</v>
      </c>
      <c r="D3536" s="6">
        <v>45394</v>
      </c>
      <c r="E3536" s="7">
        <v>45394</v>
      </c>
      <c r="F3536" s="13">
        <v>45394</v>
      </c>
      <c r="G3536" s="4" t="s">
        <v>12</v>
      </c>
      <c r="H3536" s="4" t="s">
        <v>17</v>
      </c>
      <c r="I3536" s="4">
        <v>7458</v>
      </c>
      <c r="J3536" s="4">
        <v>680</v>
      </c>
      <c r="K3536" s="4">
        <v>75</v>
      </c>
      <c r="L3536" s="1">
        <v>4594.28</v>
      </c>
      <c r="M3536" s="1">
        <v>9039.48</v>
      </c>
      <c r="N3536" s="2">
        <f t="shared" si="605"/>
        <v>1.9675509546653664</v>
      </c>
      <c r="O3536" s="3">
        <f t="shared" si="606"/>
        <v>9.1177259318852233E-2</v>
      </c>
      <c r="P3536" s="3">
        <f t="shared" si="607"/>
        <v>0.11029411764705882</v>
      </c>
      <c r="Q3536" s="8">
        <f t="shared" si="608"/>
        <v>6.7562941176470588</v>
      </c>
      <c r="R3536" s="8">
        <f t="shared" si="609"/>
        <v>61.257066666666667</v>
      </c>
      <c r="S3536" s="8">
        <f t="shared" si="610"/>
        <v>4445.2</v>
      </c>
      <c r="T3536" s="3">
        <f t="shared" si="611"/>
        <v>0.49175395044847714</v>
      </c>
      <c r="U3536" s="3">
        <f t="shared" si="612"/>
        <v>0.61602038079914179</v>
      </c>
      <c r="V3536" s="3">
        <f t="shared" si="613"/>
        <v>1.0335372986592279</v>
      </c>
      <c r="W3536" s="4" t="str">
        <f t="shared" si="614"/>
        <v>Need Improvement</v>
      </c>
      <c r="X3536" s="4" t="str">
        <f t="shared" si="615"/>
        <v>Good</v>
      </c>
    </row>
    <row r="3537" spans="1:24" x14ac:dyDescent="0.3">
      <c r="A3537" s="4">
        <v>302555</v>
      </c>
      <c r="B3537" s="4" t="s">
        <v>24</v>
      </c>
      <c r="C3537" s="5">
        <v>45394</v>
      </c>
      <c r="D3537" s="6">
        <v>45394</v>
      </c>
      <c r="E3537" s="7">
        <v>45394</v>
      </c>
      <c r="F3537" s="13">
        <v>45394</v>
      </c>
      <c r="G3537" s="4" t="s">
        <v>27</v>
      </c>
      <c r="H3537" s="4" t="s">
        <v>19</v>
      </c>
      <c r="I3537" s="4">
        <v>6994</v>
      </c>
      <c r="J3537" s="4">
        <v>490</v>
      </c>
      <c r="K3537" s="4">
        <v>75</v>
      </c>
      <c r="L3537" s="1">
        <v>2335.2399999999998</v>
      </c>
      <c r="M3537" s="1">
        <v>4461.1099999999997</v>
      </c>
      <c r="N3537" s="2">
        <f t="shared" si="605"/>
        <v>1.910343262362755</v>
      </c>
      <c r="O3537" s="3">
        <f t="shared" si="606"/>
        <v>7.0060051472690885E-2</v>
      </c>
      <c r="P3537" s="3">
        <f t="shared" si="607"/>
        <v>0.15306122448979592</v>
      </c>
      <c r="Q3537" s="8">
        <f t="shared" si="608"/>
        <v>4.7657959183673464</v>
      </c>
      <c r="R3537" s="8">
        <f t="shared" si="609"/>
        <v>31.136533333333329</v>
      </c>
      <c r="S3537" s="8">
        <f t="shared" si="610"/>
        <v>2125.87</v>
      </c>
      <c r="T3537" s="3">
        <f t="shared" si="611"/>
        <v>0.47653386713172285</v>
      </c>
      <c r="U3537" s="3">
        <f t="shared" si="612"/>
        <v>0.33389190734915641</v>
      </c>
      <c r="V3537" s="3">
        <f t="shared" si="613"/>
        <v>1.0984867371946543</v>
      </c>
      <c r="W3537" s="4" t="str">
        <f t="shared" si="614"/>
        <v>Need Improvement</v>
      </c>
      <c r="X3537" s="4" t="str">
        <f t="shared" si="615"/>
        <v>Need Improvement</v>
      </c>
    </row>
    <row r="3538" spans="1:24" x14ac:dyDescent="0.3">
      <c r="A3538" s="4">
        <v>170475</v>
      </c>
      <c r="B3538" s="4" t="s">
        <v>26</v>
      </c>
      <c r="C3538" s="5">
        <v>45394</v>
      </c>
      <c r="D3538" s="6">
        <v>45394</v>
      </c>
      <c r="E3538" s="7">
        <v>45394</v>
      </c>
      <c r="F3538" s="13">
        <v>45394</v>
      </c>
      <c r="G3538" s="4" t="s">
        <v>15</v>
      </c>
      <c r="H3538" s="4" t="s">
        <v>19</v>
      </c>
      <c r="I3538" s="4">
        <v>5026</v>
      </c>
      <c r="J3538" s="4">
        <v>362</v>
      </c>
      <c r="K3538" s="4">
        <v>26</v>
      </c>
      <c r="L3538" s="1">
        <v>2732.96</v>
      </c>
      <c r="M3538" s="1">
        <v>5233.55</v>
      </c>
      <c r="N3538" s="2">
        <f t="shared" si="605"/>
        <v>1.9149749721913238</v>
      </c>
      <c r="O3538" s="3">
        <f t="shared" si="606"/>
        <v>7.2025467568643059E-2</v>
      </c>
      <c r="P3538" s="3">
        <f t="shared" si="607"/>
        <v>7.18232044198895E-2</v>
      </c>
      <c r="Q3538" s="8">
        <f t="shared" si="608"/>
        <v>7.5496132596685088</v>
      </c>
      <c r="R3538" s="8">
        <f t="shared" si="609"/>
        <v>105.11384615384615</v>
      </c>
      <c r="S3538" s="8">
        <f t="shared" si="610"/>
        <v>2500.59</v>
      </c>
      <c r="T3538" s="3">
        <f t="shared" si="611"/>
        <v>0.47779996369577055</v>
      </c>
      <c r="U3538" s="3">
        <f t="shared" si="612"/>
        <v>0.54376442499005173</v>
      </c>
      <c r="V3538" s="3">
        <f t="shared" si="613"/>
        <v>1.0929260694476104</v>
      </c>
      <c r="W3538" s="4" t="str">
        <f t="shared" si="614"/>
        <v>Need Improvement</v>
      </c>
      <c r="X3538" s="4" t="str">
        <f t="shared" si="615"/>
        <v>Need Improvement</v>
      </c>
    </row>
    <row r="3539" spans="1:24" x14ac:dyDescent="0.3">
      <c r="A3539" s="4">
        <v>659631</v>
      </c>
      <c r="B3539" s="4" t="s">
        <v>11</v>
      </c>
      <c r="C3539" s="5">
        <v>45395</v>
      </c>
      <c r="D3539" s="6">
        <v>45395</v>
      </c>
      <c r="E3539" s="7">
        <v>45395</v>
      </c>
      <c r="F3539" s="13">
        <v>45395</v>
      </c>
      <c r="G3539" s="4" t="s">
        <v>12</v>
      </c>
      <c r="H3539" s="4" t="s">
        <v>19</v>
      </c>
      <c r="I3539" s="4">
        <v>9228</v>
      </c>
      <c r="J3539" s="4">
        <v>558</v>
      </c>
      <c r="K3539" s="4">
        <v>29</v>
      </c>
      <c r="L3539" s="1">
        <v>2016.76</v>
      </c>
      <c r="M3539" s="1">
        <v>2042.67</v>
      </c>
      <c r="N3539" s="2">
        <f t="shared" si="605"/>
        <v>1.0128473392966937</v>
      </c>
      <c r="O3539" s="3">
        <f t="shared" si="606"/>
        <v>6.046814044213264E-2</v>
      </c>
      <c r="P3539" s="3">
        <f t="shared" si="607"/>
        <v>5.197132616487455E-2</v>
      </c>
      <c r="Q3539" s="8">
        <f t="shared" si="608"/>
        <v>3.6142652329749105</v>
      </c>
      <c r="R3539" s="8">
        <f t="shared" si="609"/>
        <v>69.543448275862062</v>
      </c>
      <c r="S3539" s="8">
        <f t="shared" si="610"/>
        <v>25.910000000000082</v>
      </c>
      <c r="T3539" s="3">
        <f t="shared" si="611"/>
        <v>1.2684378778755296E-2</v>
      </c>
      <c r="U3539" s="3">
        <f t="shared" si="612"/>
        <v>0.21854789770264413</v>
      </c>
      <c r="V3539" s="3">
        <f t="shared" si="613"/>
        <v>77.837128521806008</v>
      </c>
      <c r="W3539" s="4" t="str">
        <f t="shared" si="614"/>
        <v>Need Improvement</v>
      </c>
      <c r="X3539" s="4" t="str">
        <f t="shared" si="615"/>
        <v>Need Improvement</v>
      </c>
    </row>
    <row r="3540" spans="1:24" x14ac:dyDescent="0.3">
      <c r="A3540" s="4">
        <v>747757</v>
      </c>
      <c r="B3540" s="4" t="s">
        <v>14</v>
      </c>
      <c r="C3540" s="5">
        <v>45395</v>
      </c>
      <c r="D3540" s="6">
        <v>45395</v>
      </c>
      <c r="E3540" s="7">
        <v>45395</v>
      </c>
      <c r="F3540" s="13">
        <v>45395</v>
      </c>
      <c r="G3540" s="4" t="s">
        <v>12</v>
      </c>
      <c r="H3540" s="4" t="s">
        <v>19</v>
      </c>
      <c r="I3540" s="4">
        <v>6525</v>
      </c>
      <c r="J3540" s="4">
        <v>702</v>
      </c>
      <c r="K3540" s="4">
        <v>51</v>
      </c>
      <c r="L3540" s="1">
        <v>2938.15</v>
      </c>
      <c r="M3540" s="1">
        <v>5066.37</v>
      </c>
      <c r="N3540" s="2">
        <f t="shared" si="605"/>
        <v>1.7243401460102445</v>
      </c>
      <c r="O3540" s="3">
        <f t="shared" si="606"/>
        <v>0.10758620689655173</v>
      </c>
      <c r="P3540" s="3">
        <f t="shared" si="607"/>
        <v>7.2649572649572655E-2</v>
      </c>
      <c r="Q3540" s="8">
        <f t="shared" si="608"/>
        <v>4.1853988603988608</v>
      </c>
      <c r="R3540" s="8">
        <f t="shared" si="609"/>
        <v>57.610784313725489</v>
      </c>
      <c r="S3540" s="8">
        <f t="shared" si="610"/>
        <v>2128.2199999999998</v>
      </c>
      <c r="T3540" s="3">
        <f t="shared" si="611"/>
        <v>0.42006801714047726</v>
      </c>
      <c r="U3540" s="3">
        <f t="shared" si="612"/>
        <v>0.45029118773946364</v>
      </c>
      <c r="V3540" s="3">
        <f t="shared" si="613"/>
        <v>1.3805668586894213</v>
      </c>
      <c r="W3540" s="4" t="str">
        <f t="shared" si="614"/>
        <v>Need Improvement</v>
      </c>
      <c r="X3540" s="4" t="str">
        <f t="shared" si="615"/>
        <v>Need Improvement</v>
      </c>
    </row>
    <row r="3541" spans="1:24" x14ac:dyDescent="0.3">
      <c r="A3541" s="4">
        <v>709852</v>
      </c>
      <c r="B3541" s="4" t="s">
        <v>16</v>
      </c>
      <c r="C3541" s="5">
        <v>45395</v>
      </c>
      <c r="D3541" s="6">
        <v>45395</v>
      </c>
      <c r="E3541" s="7">
        <v>45395</v>
      </c>
      <c r="F3541" s="13">
        <v>45395</v>
      </c>
      <c r="G3541" s="4" t="s">
        <v>21</v>
      </c>
      <c r="H3541" s="4" t="s">
        <v>17</v>
      </c>
      <c r="I3541" s="4">
        <v>5904</v>
      </c>
      <c r="J3541" s="4">
        <v>743</v>
      </c>
      <c r="K3541" s="4">
        <v>92</v>
      </c>
      <c r="L3541" s="1">
        <v>3338.33</v>
      </c>
      <c r="M3541" s="1">
        <v>9198.56</v>
      </c>
      <c r="N3541" s="2">
        <f t="shared" si="605"/>
        <v>2.7554375990390403</v>
      </c>
      <c r="O3541" s="3">
        <f t="shared" si="606"/>
        <v>0.12584688346883469</v>
      </c>
      <c r="P3541" s="3">
        <f t="shared" si="607"/>
        <v>0.12382234185733512</v>
      </c>
      <c r="Q3541" s="8">
        <f t="shared" si="608"/>
        <v>4.4930417227456259</v>
      </c>
      <c r="R3541" s="8">
        <f t="shared" si="609"/>
        <v>36.286195652173909</v>
      </c>
      <c r="S3541" s="8">
        <f t="shared" si="610"/>
        <v>5860.23</v>
      </c>
      <c r="T3541" s="3">
        <f t="shared" si="611"/>
        <v>0.63708123880259515</v>
      </c>
      <c r="U3541" s="3">
        <f t="shared" si="612"/>
        <v>0.56543529810298099</v>
      </c>
      <c r="V3541" s="3">
        <f t="shared" si="613"/>
        <v>0.56965852876081657</v>
      </c>
      <c r="W3541" s="4" t="str">
        <f t="shared" si="614"/>
        <v>Need Improvement</v>
      </c>
      <c r="X3541" s="4" t="str">
        <f t="shared" si="615"/>
        <v>Good</v>
      </c>
    </row>
    <row r="3542" spans="1:24" x14ac:dyDescent="0.3">
      <c r="A3542" s="4">
        <v>383424</v>
      </c>
      <c r="B3542" s="4" t="s">
        <v>18</v>
      </c>
      <c r="C3542" s="5">
        <v>45395</v>
      </c>
      <c r="D3542" s="6">
        <v>45395</v>
      </c>
      <c r="E3542" s="7">
        <v>45395</v>
      </c>
      <c r="F3542" s="13">
        <v>45395</v>
      </c>
      <c r="G3542" s="4" t="s">
        <v>15</v>
      </c>
      <c r="H3542" s="4" t="s">
        <v>19</v>
      </c>
      <c r="I3542" s="4">
        <v>7504</v>
      </c>
      <c r="J3542" s="4">
        <v>304</v>
      </c>
      <c r="K3542" s="4">
        <v>80</v>
      </c>
      <c r="L3542" s="1">
        <v>3046.85</v>
      </c>
      <c r="M3542" s="1">
        <v>5965.67</v>
      </c>
      <c r="N3542" s="2">
        <f t="shared" si="605"/>
        <v>1.9579795526527397</v>
      </c>
      <c r="O3542" s="3">
        <f t="shared" si="606"/>
        <v>4.0511727078891259E-2</v>
      </c>
      <c r="P3542" s="3">
        <f t="shared" si="607"/>
        <v>0.26315789473684209</v>
      </c>
      <c r="Q3542" s="8">
        <f t="shared" si="608"/>
        <v>10.022532894736841</v>
      </c>
      <c r="R3542" s="8">
        <f t="shared" si="609"/>
        <v>38.085625</v>
      </c>
      <c r="S3542" s="8">
        <f t="shared" si="610"/>
        <v>2918.82</v>
      </c>
      <c r="T3542" s="3">
        <f t="shared" si="611"/>
        <v>0.48926943662656502</v>
      </c>
      <c r="U3542" s="3">
        <f t="shared" si="612"/>
        <v>0.40603011727078892</v>
      </c>
      <c r="V3542" s="3">
        <f t="shared" si="613"/>
        <v>1.0438636161188424</v>
      </c>
      <c r="W3542" s="4" t="str">
        <f t="shared" si="614"/>
        <v>Need Improvement</v>
      </c>
      <c r="X3542" s="4" t="str">
        <f t="shared" si="615"/>
        <v>Need Improvement</v>
      </c>
    </row>
    <row r="3543" spans="1:24" x14ac:dyDescent="0.3">
      <c r="A3543" s="4">
        <v>367617</v>
      </c>
      <c r="B3543" s="4" t="s">
        <v>20</v>
      </c>
      <c r="C3543" s="5">
        <v>45395</v>
      </c>
      <c r="D3543" s="6">
        <v>45395</v>
      </c>
      <c r="E3543" s="7">
        <v>45395</v>
      </c>
      <c r="F3543" s="13">
        <v>45395</v>
      </c>
      <c r="G3543" s="4" t="s">
        <v>27</v>
      </c>
      <c r="H3543" s="4" t="s">
        <v>13</v>
      </c>
      <c r="I3543" s="4">
        <v>3432</v>
      </c>
      <c r="J3543" s="4">
        <v>782</v>
      </c>
      <c r="K3543" s="4">
        <v>93</v>
      </c>
      <c r="L3543" s="1">
        <v>1219.99</v>
      </c>
      <c r="M3543" s="1">
        <v>4972.37</v>
      </c>
      <c r="N3543" s="2">
        <f t="shared" si="605"/>
        <v>4.0757465225124792</v>
      </c>
      <c r="O3543" s="3">
        <f t="shared" si="606"/>
        <v>0.22785547785547786</v>
      </c>
      <c r="P3543" s="3">
        <f t="shared" si="607"/>
        <v>0.11892583120204604</v>
      </c>
      <c r="Q3543" s="8">
        <f t="shared" si="608"/>
        <v>1.5600895140664961</v>
      </c>
      <c r="R3543" s="8">
        <f t="shared" si="609"/>
        <v>13.118172043010754</v>
      </c>
      <c r="S3543" s="8">
        <f t="shared" si="610"/>
        <v>3752.38</v>
      </c>
      <c r="T3543" s="3">
        <f t="shared" si="611"/>
        <v>0.75464617476173335</v>
      </c>
      <c r="U3543" s="3">
        <f t="shared" si="612"/>
        <v>0.35547494172494171</v>
      </c>
      <c r="V3543" s="3">
        <f t="shared" si="613"/>
        <v>0.32512432109754341</v>
      </c>
      <c r="W3543" s="4" t="str">
        <f t="shared" si="614"/>
        <v>Need Improvement</v>
      </c>
      <c r="X3543" s="4" t="str">
        <f t="shared" si="615"/>
        <v>Need Improvement</v>
      </c>
    </row>
    <row r="3544" spans="1:24" x14ac:dyDescent="0.3">
      <c r="A3544" s="4">
        <v>797353</v>
      </c>
      <c r="B3544" s="4" t="s">
        <v>22</v>
      </c>
      <c r="C3544" s="5">
        <v>45395</v>
      </c>
      <c r="D3544" s="6">
        <v>45395</v>
      </c>
      <c r="E3544" s="7">
        <v>45395</v>
      </c>
      <c r="F3544" s="13">
        <v>45395</v>
      </c>
      <c r="G3544" s="4" t="s">
        <v>21</v>
      </c>
      <c r="H3544" s="4" t="s">
        <v>25</v>
      </c>
      <c r="I3544" s="4">
        <v>3048</v>
      </c>
      <c r="J3544" s="4">
        <v>836</v>
      </c>
      <c r="K3544" s="4">
        <v>98</v>
      </c>
      <c r="L3544" s="1">
        <v>1194.42</v>
      </c>
      <c r="M3544" s="1">
        <v>8101.18</v>
      </c>
      <c r="N3544" s="2">
        <f t="shared" si="605"/>
        <v>6.7825220609165955</v>
      </c>
      <c r="O3544" s="3">
        <f t="shared" si="606"/>
        <v>0.27427821522309709</v>
      </c>
      <c r="P3544" s="3">
        <f t="shared" si="607"/>
        <v>0.11722488038277512</v>
      </c>
      <c r="Q3544" s="8">
        <f t="shared" si="608"/>
        <v>1.4287320574162681</v>
      </c>
      <c r="R3544" s="8">
        <f t="shared" si="609"/>
        <v>12.18795918367347</v>
      </c>
      <c r="S3544" s="8">
        <f t="shared" si="610"/>
        <v>6906.76</v>
      </c>
      <c r="T3544" s="3">
        <f t="shared" si="611"/>
        <v>0.85256221933101106</v>
      </c>
      <c r="U3544" s="3">
        <f t="shared" si="612"/>
        <v>0.3918700787401575</v>
      </c>
      <c r="V3544" s="3">
        <f t="shared" si="613"/>
        <v>0.17293492172885694</v>
      </c>
      <c r="W3544" s="4" t="str">
        <f t="shared" si="614"/>
        <v>Good</v>
      </c>
      <c r="X3544" s="4" t="str">
        <f t="shared" si="615"/>
        <v>Good</v>
      </c>
    </row>
    <row r="3545" spans="1:24" x14ac:dyDescent="0.3">
      <c r="A3545" s="4">
        <v>849197</v>
      </c>
      <c r="B3545" s="4" t="s">
        <v>23</v>
      </c>
      <c r="C3545" s="5">
        <v>45395</v>
      </c>
      <c r="D3545" s="6">
        <v>45395</v>
      </c>
      <c r="E3545" s="7">
        <v>45395</v>
      </c>
      <c r="F3545" s="13">
        <v>45395</v>
      </c>
      <c r="G3545" s="4" t="s">
        <v>15</v>
      </c>
      <c r="H3545" s="4" t="s">
        <v>17</v>
      </c>
      <c r="I3545" s="4">
        <v>2576</v>
      </c>
      <c r="J3545" s="4">
        <v>712</v>
      </c>
      <c r="K3545" s="4">
        <v>90</v>
      </c>
      <c r="L3545" s="1">
        <v>4775.1099999999997</v>
      </c>
      <c r="M3545" s="1">
        <v>9242.51</v>
      </c>
      <c r="N3545" s="2">
        <f t="shared" si="605"/>
        <v>1.9355595996741437</v>
      </c>
      <c r="O3545" s="3">
        <f t="shared" si="606"/>
        <v>0.27639751552795033</v>
      </c>
      <c r="P3545" s="3">
        <f t="shared" si="607"/>
        <v>0.12640449438202248</v>
      </c>
      <c r="Q3545" s="8">
        <f t="shared" si="608"/>
        <v>6.7066151685393258</v>
      </c>
      <c r="R3545" s="8">
        <f t="shared" si="609"/>
        <v>53.056777777777775</v>
      </c>
      <c r="S3545" s="8">
        <f t="shared" si="610"/>
        <v>4467.4000000000005</v>
      </c>
      <c r="T3545" s="3">
        <f t="shared" si="611"/>
        <v>0.48335354789986706</v>
      </c>
      <c r="U3545" s="3">
        <f t="shared" si="612"/>
        <v>1.8536917701863354</v>
      </c>
      <c r="V3545" s="3">
        <f t="shared" si="613"/>
        <v>1.0688789900165643</v>
      </c>
      <c r="W3545" s="4" t="str">
        <f t="shared" si="614"/>
        <v>Need Improvement</v>
      </c>
      <c r="X3545" s="4" t="str">
        <f t="shared" si="615"/>
        <v>Good</v>
      </c>
    </row>
    <row r="3546" spans="1:24" x14ac:dyDescent="0.3">
      <c r="A3546" s="4">
        <v>634464</v>
      </c>
      <c r="B3546" s="4" t="s">
        <v>24</v>
      </c>
      <c r="C3546" s="5">
        <v>45395</v>
      </c>
      <c r="D3546" s="6">
        <v>45395</v>
      </c>
      <c r="E3546" s="7">
        <v>45395</v>
      </c>
      <c r="F3546" s="13">
        <v>45395</v>
      </c>
      <c r="G3546" s="4" t="s">
        <v>27</v>
      </c>
      <c r="H3546" s="4" t="s">
        <v>13</v>
      </c>
      <c r="I3546" s="4">
        <v>6125</v>
      </c>
      <c r="J3546" s="4">
        <v>911</v>
      </c>
      <c r="K3546" s="4">
        <v>39</v>
      </c>
      <c r="L3546" s="1">
        <v>4517.04</v>
      </c>
      <c r="M3546" s="1">
        <v>4755.12</v>
      </c>
      <c r="N3546" s="2">
        <f t="shared" si="605"/>
        <v>1.0527070825142129</v>
      </c>
      <c r="O3546" s="3">
        <f t="shared" si="606"/>
        <v>0.14873469387755103</v>
      </c>
      <c r="P3546" s="3">
        <f t="shared" si="607"/>
        <v>4.2810098792535674E-2</v>
      </c>
      <c r="Q3546" s="8">
        <f t="shared" si="608"/>
        <v>4.958331503841932</v>
      </c>
      <c r="R3546" s="8">
        <f t="shared" si="609"/>
        <v>115.82153846153847</v>
      </c>
      <c r="S3546" s="8">
        <f t="shared" si="610"/>
        <v>238.07999999999993</v>
      </c>
      <c r="T3546" s="3">
        <f t="shared" si="611"/>
        <v>5.0068137081714009E-2</v>
      </c>
      <c r="U3546" s="3">
        <f t="shared" si="612"/>
        <v>0.73747591836734694</v>
      </c>
      <c r="V3546" s="3">
        <f t="shared" si="613"/>
        <v>18.972782258064523</v>
      </c>
      <c r="W3546" s="4" t="str">
        <f t="shared" si="614"/>
        <v>Need Improvement</v>
      </c>
      <c r="X3546" s="4" t="str">
        <f t="shared" si="615"/>
        <v>Need Improvement</v>
      </c>
    </row>
    <row r="3547" spans="1:24" x14ac:dyDescent="0.3">
      <c r="A3547" s="4">
        <v>109155</v>
      </c>
      <c r="B3547" s="4" t="s">
        <v>26</v>
      </c>
      <c r="C3547" s="5">
        <v>45395</v>
      </c>
      <c r="D3547" s="6">
        <v>45395</v>
      </c>
      <c r="E3547" s="7">
        <v>45395</v>
      </c>
      <c r="F3547" s="13">
        <v>45395</v>
      </c>
      <c r="G3547" s="4" t="s">
        <v>12</v>
      </c>
      <c r="H3547" s="4" t="s">
        <v>13</v>
      </c>
      <c r="I3547" s="4">
        <v>3426</v>
      </c>
      <c r="J3547" s="4">
        <v>523</v>
      </c>
      <c r="K3547" s="4">
        <v>57</v>
      </c>
      <c r="L3547" s="1">
        <v>2953.35</v>
      </c>
      <c r="M3547" s="1">
        <v>8349.84</v>
      </c>
      <c r="N3547" s="2">
        <f t="shared" si="605"/>
        <v>2.827243638579918</v>
      </c>
      <c r="O3547" s="3">
        <f t="shared" si="606"/>
        <v>0.15265615878575597</v>
      </c>
      <c r="P3547" s="3">
        <f t="shared" si="607"/>
        <v>0.10898661567877629</v>
      </c>
      <c r="Q3547" s="8">
        <f t="shared" si="608"/>
        <v>5.6469407265774381</v>
      </c>
      <c r="R3547" s="8">
        <f t="shared" si="609"/>
        <v>51.81315789473684</v>
      </c>
      <c r="S3547" s="8">
        <f t="shared" si="610"/>
        <v>5396.49</v>
      </c>
      <c r="T3547" s="3">
        <f t="shared" si="611"/>
        <v>0.64629861170992497</v>
      </c>
      <c r="U3547" s="3">
        <f t="shared" si="612"/>
        <v>0.86204028021015755</v>
      </c>
      <c r="V3547" s="3">
        <f t="shared" si="613"/>
        <v>0.5472723937225864</v>
      </c>
      <c r="W3547" s="4" t="str">
        <f t="shared" si="614"/>
        <v>Need Improvement</v>
      </c>
      <c r="X3547" s="4" t="str">
        <f t="shared" si="615"/>
        <v>Good</v>
      </c>
    </row>
    <row r="3548" spans="1:24" x14ac:dyDescent="0.3">
      <c r="A3548" s="4">
        <v>837590</v>
      </c>
      <c r="B3548" s="4" t="s">
        <v>11</v>
      </c>
      <c r="C3548" s="5">
        <v>45396</v>
      </c>
      <c r="D3548" s="6">
        <v>45396</v>
      </c>
      <c r="E3548" s="7">
        <v>45396</v>
      </c>
      <c r="F3548" s="13">
        <v>45396</v>
      </c>
      <c r="G3548" s="4" t="s">
        <v>21</v>
      </c>
      <c r="H3548" s="4" t="s">
        <v>13</v>
      </c>
      <c r="I3548" s="4">
        <v>6605</v>
      </c>
      <c r="J3548" s="4">
        <v>118</v>
      </c>
      <c r="K3548" s="4">
        <v>90</v>
      </c>
      <c r="L3548" s="1">
        <v>2908.83</v>
      </c>
      <c r="M3548" s="1">
        <v>5403.49</v>
      </c>
      <c r="N3548" s="2">
        <f t="shared" si="605"/>
        <v>1.8576162924612301</v>
      </c>
      <c r="O3548" s="3">
        <f t="shared" si="606"/>
        <v>1.7865253595760789E-2</v>
      </c>
      <c r="P3548" s="3">
        <f t="shared" si="607"/>
        <v>0.76271186440677963</v>
      </c>
      <c r="Q3548" s="8">
        <f t="shared" si="608"/>
        <v>24.651101694915255</v>
      </c>
      <c r="R3548" s="8">
        <f t="shared" si="609"/>
        <v>32.32033333333333</v>
      </c>
      <c r="S3548" s="8">
        <f t="shared" si="610"/>
        <v>2494.66</v>
      </c>
      <c r="T3548" s="3">
        <f t="shared" si="611"/>
        <v>0.46167569478244613</v>
      </c>
      <c r="U3548" s="3">
        <f t="shared" si="612"/>
        <v>0.4403981831945496</v>
      </c>
      <c r="V3548" s="3">
        <f t="shared" si="613"/>
        <v>1.1660226243255594</v>
      </c>
      <c r="W3548" s="4" t="str">
        <f t="shared" si="614"/>
        <v>Need Improvement</v>
      </c>
      <c r="X3548" s="4" t="str">
        <f t="shared" si="615"/>
        <v>Need Improvement</v>
      </c>
    </row>
    <row r="3549" spans="1:24" x14ac:dyDescent="0.3">
      <c r="A3549" s="4">
        <v>671919</v>
      </c>
      <c r="B3549" s="4" t="s">
        <v>14</v>
      </c>
      <c r="C3549" s="5">
        <v>45396</v>
      </c>
      <c r="D3549" s="6">
        <v>45396</v>
      </c>
      <c r="E3549" s="7">
        <v>45396</v>
      </c>
      <c r="F3549" s="13">
        <v>45396</v>
      </c>
      <c r="G3549" s="4" t="s">
        <v>27</v>
      </c>
      <c r="H3549" s="4" t="s">
        <v>17</v>
      </c>
      <c r="I3549" s="4">
        <v>9961</v>
      </c>
      <c r="J3549" s="4">
        <v>805</v>
      </c>
      <c r="K3549" s="4">
        <v>20</v>
      </c>
      <c r="L3549" s="1">
        <v>3111.4</v>
      </c>
      <c r="M3549" s="1">
        <v>3742.69</v>
      </c>
      <c r="N3549" s="2">
        <f t="shared" si="605"/>
        <v>1.202895802532622</v>
      </c>
      <c r="O3549" s="3">
        <f t="shared" si="606"/>
        <v>8.0815179198875611E-2</v>
      </c>
      <c r="P3549" s="3">
        <f t="shared" si="607"/>
        <v>2.4844720496894408E-2</v>
      </c>
      <c r="Q3549" s="8">
        <f t="shared" si="608"/>
        <v>3.8650931677018634</v>
      </c>
      <c r="R3549" s="8">
        <f t="shared" si="609"/>
        <v>155.57</v>
      </c>
      <c r="S3549" s="8">
        <f t="shared" si="610"/>
        <v>631.29</v>
      </c>
      <c r="T3549" s="3">
        <f t="shared" si="611"/>
        <v>0.16867279951051248</v>
      </c>
      <c r="U3549" s="3">
        <f t="shared" si="612"/>
        <v>0.31235819696817591</v>
      </c>
      <c r="V3549" s="3">
        <f t="shared" si="613"/>
        <v>4.92863818530311</v>
      </c>
      <c r="W3549" s="4" t="str">
        <f t="shared" si="614"/>
        <v>Need Improvement</v>
      </c>
      <c r="X3549" s="4" t="str">
        <f t="shared" si="615"/>
        <v>Need Improvement</v>
      </c>
    </row>
    <row r="3550" spans="1:24" x14ac:dyDescent="0.3">
      <c r="A3550" s="4">
        <v>982147</v>
      </c>
      <c r="B3550" s="4" t="s">
        <v>16</v>
      </c>
      <c r="C3550" s="5">
        <v>45396</v>
      </c>
      <c r="D3550" s="6">
        <v>45396</v>
      </c>
      <c r="E3550" s="7">
        <v>45396</v>
      </c>
      <c r="F3550" s="13">
        <v>45396</v>
      </c>
      <c r="G3550" s="4" t="s">
        <v>27</v>
      </c>
      <c r="H3550" s="4" t="s">
        <v>13</v>
      </c>
      <c r="I3550" s="4">
        <v>5449</v>
      </c>
      <c r="J3550" s="4">
        <v>649</v>
      </c>
      <c r="K3550" s="4">
        <v>91</v>
      </c>
      <c r="L3550" s="1">
        <v>3855.63</v>
      </c>
      <c r="M3550" s="1">
        <v>3562.97</v>
      </c>
      <c r="N3550" s="2">
        <f t="shared" si="605"/>
        <v>0.92409541371967741</v>
      </c>
      <c r="O3550" s="3">
        <f t="shared" si="606"/>
        <v>0.11910442282987704</v>
      </c>
      <c r="P3550" s="3">
        <f t="shared" si="607"/>
        <v>0.14021571648690292</v>
      </c>
      <c r="Q3550" s="8">
        <f t="shared" si="608"/>
        <v>5.9408782742681048</v>
      </c>
      <c r="R3550" s="8">
        <f t="shared" si="609"/>
        <v>42.369560439560438</v>
      </c>
      <c r="S3550" s="8">
        <f t="shared" si="610"/>
        <v>-292.66000000000031</v>
      </c>
      <c r="T3550" s="3">
        <f t="shared" si="611"/>
        <v>-8.2139338810037779E-2</v>
      </c>
      <c r="U3550" s="3">
        <f t="shared" si="612"/>
        <v>0.70758487795925862</v>
      </c>
      <c r="V3550" s="3">
        <f t="shared" si="613"/>
        <v>-13.174434497368948</v>
      </c>
      <c r="W3550" s="4" t="str">
        <f t="shared" si="614"/>
        <v>Need Improvement</v>
      </c>
      <c r="X3550" s="4" t="str">
        <f t="shared" si="615"/>
        <v>Poor</v>
      </c>
    </row>
    <row r="3551" spans="1:24" x14ac:dyDescent="0.3">
      <c r="A3551" s="4">
        <v>231491</v>
      </c>
      <c r="B3551" s="4" t="s">
        <v>18</v>
      </c>
      <c r="C3551" s="5">
        <v>45396</v>
      </c>
      <c r="D3551" s="6">
        <v>45396</v>
      </c>
      <c r="E3551" s="7">
        <v>45396</v>
      </c>
      <c r="F3551" s="13">
        <v>45396</v>
      </c>
      <c r="G3551" s="4" t="s">
        <v>21</v>
      </c>
      <c r="H3551" s="4" t="s">
        <v>17</v>
      </c>
      <c r="I3551" s="4">
        <v>8672</v>
      </c>
      <c r="J3551" s="4">
        <v>407</v>
      </c>
      <c r="K3551" s="4">
        <v>30</v>
      </c>
      <c r="L3551" s="1">
        <v>2822.22</v>
      </c>
      <c r="M3551" s="1">
        <v>6823.41</v>
      </c>
      <c r="N3551" s="2">
        <f t="shared" si="605"/>
        <v>2.4177456045240984</v>
      </c>
      <c r="O3551" s="3">
        <f t="shared" si="606"/>
        <v>4.6932656826568268E-2</v>
      </c>
      <c r="P3551" s="3">
        <f t="shared" si="607"/>
        <v>7.3710073710073709E-2</v>
      </c>
      <c r="Q3551" s="8">
        <f t="shared" si="608"/>
        <v>6.9342014742014735</v>
      </c>
      <c r="R3551" s="8">
        <f t="shared" si="609"/>
        <v>94.073999999999998</v>
      </c>
      <c r="S3551" s="8">
        <f t="shared" si="610"/>
        <v>4001.19</v>
      </c>
      <c r="T3551" s="3">
        <f t="shared" si="611"/>
        <v>0.58639155495565998</v>
      </c>
      <c r="U3551" s="3">
        <f t="shared" si="612"/>
        <v>0.32544049815498155</v>
      </c>
      <c r="V3551" s="3">
        <f t="shared" si="613"/>
        <v>0.70534515981495494</v>
      </c>
      <c r="W3551" s="4" t="str">
        <f t="shared" si="614"/>
        <v>Need Improvement</v>
      </c>
      <c r="X3551" s="4" t="str">
        <f t="shared" si="615"/>
        <v>Good</v>
      </c>
    </row>
    <row r="3552" spans="1:24" x14ac:dyDescent="0.3">
      <c r="A3552" s="4">
        <v>465849</v>
      </c>
      <c r="B3552" s="4" t="s">
        <v>20</v>
      </c>
      <c r="C3552" s="5">
        <v>45396</v>
      </c>
      <c r="D3552" s="6">
        <v>45396</v>
      </c>
      <c r="E3552" s="7">
        <v>45396</v>
      </c>
      <c r="F3552" s="13">
        <v>45396</v>
      </c>
      <c r="G3552" s="4" t="s">
        <v>15</v>
      </c>
      <c r="H3552" s="4" t="s">
        <v>13</v>
      </c>
      <c r="I3552" s="4">
        <v>3801</v>
      </c>
      <c r="J3552" s="4">
        <v>453</v>
      </c>
      <c r="K3552" s="4">
        <v>33</v>
      </c>
      <c r="L3552" s="1">
        <v>4754.59</v>
      </c>
      <c r="M3552" s="1">
        <v>3831.33</v>
      </c>
      <c r="N3552" s="2">
        <f t="shared" si="605"/>
        <v>0.80581711567138281</v>
      </c>
      <c r="O3552" s="3">
        <f t="shared" si="606"/>
        <v>0.11917916337805841</v>
      </c>
      <c r="P3552" s="3">
        <f t="shared" si="607"/>
        <v>7.2847682119205295E-2</v>
      </c>
      <c r="Q3552" s="8">
        <f t="shared" si="608"/>
        <v>10.495783664459161</v>
      </c>
      <c r="R3552" s="8">
        <f t="shared" si="609"/>
        <v>144.07848484848486</v>
      </c>
      <c r="S3552" s="8">
        <f t="shared" si="610"/>
        <v>-923.26000000000022</v>
      </c>
      <c r="T3552" s="3">
        <f t="shared" si="611"/>
        <v>-0.24097637112960779</v>
      </c>
      <c r="U3552" s="3">
        <f t="shared" si="612"/>
        <v>1.2508787161273349</v>
      </c>
      <c r="V3552" s="3">
        <f t="shared" si="613"/>
        <v>-5.1497844594155486</v>
      </c>
      <c r="W3552" s="4" t="str">
        <f t="shared" si="614"/>
        <v>Need Improvement</v>
      </c>
      <c r="X3552" s="4" t="str">
        <f t="shared" si="615"/>
        <v>Poor</v>
      </c>
    </row>
    <row r="3553" spans="1:24" x14ac:dyDescent="0.3">
      <c r="A3553" s="4">
        <v>382929</v>
      </c>
      <c r="B3553" s="4" t="s">
        <v>22</v>
      </c>
      <c r="C3553" s="5">
        <v>45396</v>
      </c>
      <c r="D3553" s="6">
        <v>45396</v>
      </c>
      <c r="E3553" s="7">
        <v>45396</v>
      </c>
      <c r="F3553" s="13">
        <v>45396</v>
      </c>
      <c r="G3553" s="4" t="s">
        <v>21</v>
      </c>
      <c r="H3553" s="4" t="s">
        <v>19</v>
      </c>
      <c r="I3553" s="4">
        <v>9801</v>
      </c>
      <c r="J3553" s="4">
        <v>803</v>
      </c>
      <c r="K3553" s="4">
        <v>22</v>
      </c>
      <c r="L3553" s="1">
        <v>2844.73</v>
      </c>
      <c r="M3553" s="1">
        <v>2470.84</v>
      </c>
      <c r="N3553" s="2">
        <f t="shared" si="605"/>
        <v>0.868567491466677</v>
      </c>
      <c r="O3553" s="3">
        <f t="shared" si="606"/>
        <v>8.1930415263748599E-2</v>
      </c>
      <c r="P3553" s="3">
        <f t="shared" si="607"/>
        <v>2.7397260273972601E-2</v>
      </c>
      <c r="Q3553" s="8">
        <f t="shared" si="608"/>
        <v>3.5426276463262765</v>
      </c>
      <c r="R3553" s="8">
        <f t="shared" si="609"/>
        <v>129.3059090909091</v>
      </c>
      <c r="S3553" s="8">
        <f t="shared" si="610"/>
        <v>-373.88999999999987</v>
      </c>
      <c r="T3553" s="3">
        <f t="shared" si="611"/>
        <v>-0.1513210082401126</v>
      </c>
      <c r="U3553" s="3">
        <f t="shared" si="612"/>
        <v>0.29024895418834812</v>
      </c>
      <c r="V3553" s="3">
        <f t="shared" si="613"/>
        <v>-7.6084677311508759</v>
      </c>
      <c r="W3553" s="4" t="str">
        <f t="shared" si="614"/>
        <v>Need Improvement</v>
      </c>
      <c r="X3553" s="4" t="str">
        <f t="shared" si="615"/>
        <v>Poor</v>
      </c>
    </row>
    <row r="3554" spans="1:24" x14ac:dyDescent="0.3">
      <c r="A3554" s="4">
        <v>799959</v>
      </c>
      <c r="B3554" s="4" t="s">
        <v>23</v>
      </c>
      <c r="C3554" s="5">
        <v>45396</v>
      </c>
      <c r="D3554" s="6">
        <v>45396</v>
      </c>
      <c r="E3554" s="7">
        <v>45396</v>
      </c>
      <c r="F3554" s="13">
        <v>45396</v>
      </c>
      <c r="G3554" s="4" t="s">
        <v>21</v>
      </c>
      <c r="H3554" s="4" t="s">
        <v>17</v>
      </c>
      <c r="I3554" s="4">
        <v>4145</v>
      </c>
      <c r="J3554" s="4">
        <v>694</v>
      </c>
      <c r="K3554" s="4">
        <v>49</v>
      </c>
      <c r="L3554" s="1">
        <v>1612.43</v>
      </c>
      <c r="M3554" s="1">
        <v>9047.5499999999993</v>
      </c>
      <c r="N3554" s="2">
        <f t="shared" si="605"/>
        <v>5.6111273047512134</v>
      </c>
      <c r="O3554" s="3">
        <f t="shared" si="606"/>
        <v>0.16743063932448735</v>
      </c>
      <c r="P3554" s="3">
        <f t="shared" si="607"/>
        <v>7.060518731988473E-2</v>
      </c>
      <c r="Q3554" s="8">
        <f t="shared" si="608"/>
        <v>2.3233861671469742</v>
      </c>
      <c r="R3554" s="8">
        <f t="shared" si="609"/>
        <v>32.906734693877553</v>
      </c>
      <c r="S3554" s="8">
        <f t="shared" si="610"/>
        <v>7435.119999999999</v>
      </c>
      <c r="T3554" s="3">
        <f t="shared" si="611"/>
        <v>0.82178269255212733</v>
      </c>
      <c r="U3554" s="3">
        <f t="shared" si="612"/>
        <v>0.38900603136308809</v>
      </c>
      <c r="V3554" s="3">
        <f t="shared" si="613"/>
        <v>0.21686670827101651</v>
      </c>
      <c r="W3554" s="4" t="str">
        <f t="shared" si="614"/>
        <v>Good</v>
      </c>
      <c r="X3554" s="4" t="str">
        <f t="shared" si="615"/>
        <v>Excellent</v>
      </c>
    </row>
    <row r="3555" spans="1:24" x14ac:dyDescent="0.3">
      <c r="A3555" s="4">
        <v>38835</v>
      </c>
      <c r="B3555" s="4" t="s">
        <v>24</v>
      </c>
      <c r="C3555" s="5">
        <v>45396</v>
      </c>
      <c r="D3555" s="6">
        <v>45396</v>
      </c>
      <c r="E3555" s="7">
        <v>45396</v>
      </c>
      <c r="F3555" s="13">
        <v>45396</v>
      </c>
      <c r="G3555" s="4" t="s">
        <v>12</v>
      </c>
      <c r="H3555" s="4" t="s">
        <v>25</v>
      </c>
      <c r="I3555" s="4">
        <v>5413</v>
      </c>
      <c r="J3555" s="4">
        <v>695</v>
      </c>
      <c r="K3555" s="4">
        <v>47</v>
      </c>
      <c r="L3555" s="1">
        <v>1257.43</v>
      </c>
      <c r="M3555" s="1">
        <v>7720.25</v>
      </c>
      <c r="N3555" s="2">
        <f t="shared" si="605"/>
        <v>6.1397055899731994</v>
      </c>
      <c r="O3555" s="3">
        <f t="shared" si="606"/>
        <v>0.12839460557916127</v>
      </c>
      <c r="P3555" s="3">
        <f t="shared" si="607"/>
        <v>6.7625899280575538E-2</v>
      </c>
      <c r="Q3555" s="8">
        <f t="shared" si="608"/>
        <v>1.8092517985611511</v>
      </c>
      <c r="R3555" s="8">
        <f t="shared" si="609"/>
        <v>26.753829787234043</v>
      </c>
      <c r="S3555" s="8">
        <f t="shared" si="610"/>
        <v>6462.82</v>
      </c>
      <c r="T3555" s="3">
        <f t="shared" si="611"/>
        <v>0.8371257407467374</v>
      </c>
      <c r="U3555" s="3">
        <f t="shared" si="612"/>
        <v>0.23229817106964715</v>
      </c>
      <c r="V3555" s="3">
        <f t="shared" si="613"/>
        <v>0.19456367344286243</v>
      </c>
      <c r="W3555" s="4" t="str">
        <f t="shared" si="614"/>
        <v>Good</v>
      </c>
      <c r="X3555" s="4" t="str">
        <f t="shared" si="615"/>
        <v>Good</v>
      </c>
    </row>
    <row r="3556" spans="1:24" x14ac:dyDescent="0.3">
      <c r="A3556" s="4">
        <v>811741</v>
      </c>
      <c r="B3556" s="4" t="s">
        <v>26</v>
      </c>
      <c r="C3556" s="5">
        <v>45396</v>
      </c>
      <c r="D3556" s="6">
        <v>45396</v>
      </c>
      <c r="E3556" s="7">
        <v>45396</v>
      </c>
      <c r="F3556" s="13">
        <v>45396</v>
      </c>
      <c r="G3556" s="4" t="s">
        <v>12</v>
      </c>
      <c r="H3556" s="4" t="s">
        <v>19</v>
      </c>
      <c r="I3556" s="4">
        <v>5516</v>
      </c>
      <c r="J3556" s="4">
        <v>275</v>
      </c>
      <c r="K3556" s="4">
        <v>89</v>
      </c>
      <c r="L3556" s="1">
        <v>1424.12</v>
      </c>
      <c r="M3556" s="1">
        <v>6969.97</v>
      </c>
      <c r="N3556" s="2">
        <f t="shared" si="605"/>
        <v>4.8942294188691973</v>
      </c>
      <c r="O3556" s="3">
        <f t="shared" si="606"/>
        <v>4.9854967367657724E-2</v>
      </c>
      <c r="P3556" s="3">
        <f t="shared" si="607"/>
        <v>0.32363636363636361</v>
      </c>
      <c r="Q3556" s="8">
        <f t="shared" si="608"/>
        <v>5.1786181818181811</v>
      </c>
      <c r="R3556" s="8">
        <f t="shared" si="609"/>
        <v>16.001348314606741</v>
      </c>
      <c r="S3556" s="8">
        <f t="shared" si="610"/>
        <v>5545.85</v>
      </c>
      <c r="T3556" s="3">
        <f t="shared" si="611"/>
        <v>0.7956777432327542</v>
      </c>
      <c r="U3556" s="3">
        <f t="shared" si="612"/>
        <v>0.25817984046410442</v>
      </c>
      <c r="V3556" s="3">
        <f t="shared" si="613"/>
        <v>0.25679021250123962</v>
      </c>
      <c r="W3556" s="4" t="str">
        <f t="shared" si="614"/>
        <v>Need Improvement</v>
      </c>
      <c r="X3556" s="4" t="str">
        <f t="shared" si="615"/>
        <v>Good</v>
      </c>
    </row>
    <row r="3557" spans="1:24" x14ac:dyDescent="0.3">
      <c r="A3557" s="4">
        <v>292228</v>
      </c>
      <c r="B3557" s="4" t="s">
        <v>11</v>
      </c>
      <c r="C3557" s="5">
        <v>45397</v>
      </c>
      <c r="D3557" s="6">
        <v>45397</v>
      </c>
      <c r="E3557" s="7">
        <v>45397</v>
      </c>
      <c r="F3557" s="13">
        <v>45397</v>
      </c>
      <c r="G3557" s="4" t="s">
        <v>27</v>
      </c>
      <c r="H3557" s="4" t="s">
        <v>17</v>
      </c>
      <c r="I3557" s="4">
        <v>1328</v>
      </c>
      <c r="J3557" s="4">
        <v>418</v>
      </c>
      <c r="K3557" s="4">
        <v>61</v>
      </c>
      <c r="L3557" s="1">
        <v>4139.28</v>
      </c>
      <c r="M3557" s="1">
        <v>6454.85</v>
      </c>
      <c r="N3557" s="2">
        <f t="shared" si="605"/>
        <v>1.5594137144624187</v>
      </c>
      <c r="O3557" s="3">
        <f t="shared" si="606"/>
        <v>0.31475903614457829</v>
      </c>
      <c r="P3557" s="3">
        <f t="shared" si="607"/>
        <v>0.145933014354067</v>
      </c>
      <c r="Q3557" s="8">
        <f t="shared" si="608"/>
        <v>9.9025837320574155</v>
      </c>
      <c r="R3557" s="8">
        <f t="shared" si="609"/>
        <v>67.857049180327863</v>
      </c>
      <c r="S3557" s="8">
        <f t="shared" si="610"/>
        <v>2315.5700000000006</v>
      </c>
      <c r="T3557" s="3">
        <f t="shared" si="611"/>
        <v>0.35873335553885843</v>
      </c>
      <c r="U3557" s="3">
        <f t="shared" si="612"/>
        <v>3.1169277108433735</v>
      </c>
      <c r="V3557" s="3">
        <f t="shared" si="613"/>
        <v>1.7875857780157796</v>
      </c>
      <c r="W3557" s="4" t="str">
        <f t="shared" si="614"/>
        <v>Need Improvement</v>
      </c>
      <c r="X3557" s="4" t="str">
        <f t="shared" si="615"/>
        <v>Need Improvement</v>
      </c>
    </row>
    <row r="3558" spans="1:24" x14ac:dyDescent="0.3">
      <c r="A3558" s="4">
        <v>411026</v>
      </c>
      <c r="B3558" s="4" t="s">
        <v>14</v>
      </c>
      <c r="C3558" s="5">
        <v>45397</v>
      </c>
      <c r="D3558" s="6">
        <v>45397</v>
      </c>
      <c r="E3558" s="7">
        <v>45397</v>
      </c>
      <c r="F3558" s="13">
        <v>45397</v>
      </c>
      <c r="G3558" s="4" t="s">
        <v>27</v>
      </c>
      <c r="H3558" s="4" t="s">
        <v>25</v>
      </c>
      <c r="I3558" s="4">
        <v>6629</v>
      </c>
      <c r="J3558" s="4">
        <v>158</v>
      </c>
      <c r="K3558" s="4">
        <v>82</v>
      </c>
      <c r="L3558" s="1">
        <v>2833.15</v>
      </c>
      <c r="M3558" s="1">
        <v>4014.36</v>
      </c>
      <c r="N3558" s="2">
        <f t="shared" si="605"/>
        <v>1.4169246245345286</v>
      </c>
      <c r="O3558" s="3">
        <f t="shared" si="606"/>
        <v>2.3834665862120984E-2</v>
      </c>
      <c r="P3558" s="3">
        <f t="shared" si="607"/>
        <v>0.51898734177215189</v>
      </c>
      <c r="Q3558" s="8">
        <f t="shared" si="608"/>
        <v>17.93132911392405</v>
      </c>
      <c r="R3558" s="8">
        <f t="shared" si="609"/>
        <v>34.550609756097565</v>
      </c>
      <c r="S3558" s="8">
        <f t="shared" si="610"/>
        <v>1181.21</v>
      </c>
      <c r="T3558" s="3">
        <f t="shared" si="611"/>
        <v>0.29424615629888701</v>
      </c>
      <c r="U3558" s="3">
        <f t="shared" si="612"/>
        <v>0.42738723789410171</v>
      </c>
      <c r="V3558" s="3">
        <f t="shared" si="613"/>
        <v>2.3985150819921945</v>
      </c>
      <c r="W3558" s="4" t="str">
        <f t="shared" si="614"/>
        <v>Need Improvement</v>
      </c>
      <c r="X3558" s="4" t="str">
        <f t="shared" si="615"/>
        <v>Need Improvement</v>
      </c>
    </row>
    <row r="3559" spans="1:24" x14ac:dyDescent="0.3">
      <c r="A3559" s="4">
        <v>698387</v>
      </c>
      <c r="B3559" s="4" t="s">
        <v>16</v>
      </c>
      <c r="C3559" s="5">
        <v>45397</v>
      </c>
      <c r="D3559" s="6">
        <v>45397</v>
      </c>
      <c r="E3559" s="7">
        <v>45397</v>
      </c>
      <c r="F3559" s="13">
        <v>45397</v>
      </c>
      <c r="G3559" s="4" t="s">
        <v>12</v>
      </c>
      <c r="H3559" s="4" t="s">
        <v>19</v>
      </c>
      <c r="I3559" s="4">
        <v>2225</v>
      </c>
      <c r="J3559" s="4">
        <v>210</v>
      </c>
      <c r="K3559" s="4">
        <v>86</v>
      </c>
      <c r="L3559" s="1">
        <v>1752.05</v>
      </c>
      <c r="M3559" s="1">
        <v>3821.54</v>
      </c>
      <c r="N3559" s="2">
        <f t="shared" si="605"/>
        <v>2.1811820438914413</v>
      </c>
      <c r="O3559" s="3">
        <f t="shared" si="606"/>
        <v>9.4382022471910118E-2</v>
      </c>
      <c r="P3559" s="3">
        <f t="shared" si="607"/>
        <v>0.40952380952380951</v>
      </c>
      <c r="Q3559" s="8">
        <f t="shared" si="608"/>
        <v>8.3430952380952377</v>
      </c>
      <c r="R3559" s="8">
        <f t="shared" si="609"/>
        <v>20.37267441860465</v>
      </c>
      <c r="S3559" s="8">
        <f t="shared" si="610"/>
        <v>2069.4899999999998</v>
      </c>
      <c r="T3559" s="3">
        <f t="shared" si="611"/>
        <v>0.54153299455193449</v>
      </c>
      <c r="U3559" s="3">
        <f t="shared" si="612"/>
        <v>0.78743820224719097</v>
      </c>
      <c r="V3559" s="3">
        <f t="shared" si="613"/>
        <v>0.84660955114545133</v>
      </c>
      <c r="W3559" s="4" t="str">
        <f t="shared" si="614"/>
        <v>Need Improvement</v>
      </c>
      <c r="X3559" s="4" t="str">
        <f t="shared" si="615"/>
        <v>Need Improvement</v>
      </c>
    </row>
    <row r="3560" spans="1:24" x14ac:dyDescent="0.3">
      <c r="A3560" s="4">
        <v>941626</v>
      </c>
      <c r="B3560" s="4" t="s">
        <v>18</v>
      </c>
      <c r="C3560" s="5">
        <v>45397</v>
      </c>
      <c r="D3560" s="6">
        <v>45397</v>
      </c>
      <c r="E3560" s="7">
        <v>45397</v>
      </c>
      <c r="F3560" s="13">
        <v>45397</v>
      </c>
      <c r="G3560" s="4" t="s">
        <v>21</v>
      </c>
      <c r="H3560" s="4" t="s">
        <v>19</v>
      </c>
      <c r="I3560" s="4">
        <v>1799</v>
      </c>
      <c r="J3560" s="4">
        <v>459</v>
      </c>
      <c r="K3560" s="4">
        <v>50</v>
      </c>
      <c r="L3560" s="1">
        <v>3855.35</v>
      </c>
      <c r="M3560" s="1">
        <v>5988.39</v>
      </c>
      <c r="N3560" s="2">
        <f t="shared" si="605"/>
        <v>1.5532675373182721</v>
      </c>
      <c r="O3560" s="3">
        <f t="shared" si="606"/>
        <v>0.25514174541411894</v>
      </c>
      <c r="P3560" s="3">
        <f t="shared" si="607"/>
        <v>0.10893246187363835</v>
      </c>
      <c r="Q3560" s="8">
        <f t="shared" si="608"/>
        <v>8.3994553376906325</v>
      </c>
      <c r="R3560" s="8">
        <f t="shared" si="609"/>
        <v>77.106999999999999</v>
      </c>
      <c r="S3560" s="8">
        <f t="shared" si="610"/>
        <v>2133.0400000000004</v>
      </c>
      <c r="T3560" s="3">
        <f t="shared" si="611"/>
        <v>0.35619590574428189</v>
      </c>
      <c r="U3560" s="3">
        <f t="shared" si="612"/>
        <v>2.1430516953863257</v>
      </c>
      <c r="V3560" s="3">
        <f t="shared" si="613"/>
        <v>1.8074438360274534</v>
      </c>
      <c r="W3560" s="4" t="str">
        <f t="shared" si="614"/>
        <v>Need Improvement</v>
      </c>
      <c r="X3560" s="4" t="str">
        <f t="shared" si="615"/>
        <v>Need Improvement</v>
      </c>
    </row>
    <row r="3561" spans="1:24" x14ac:dyDescent="0.3">
      <c r="A3561" s="4">
        <v>697870</v>
      </c>
      <c r="B3561" s="4" t="s">
        <v>20</v>
      </c>
      <c r="C3561" s="5">
        <v>45397</v>
      </c>
      <c r="D3561" s="6">
        <v>45397</v>
      </c>
      <c r="E3561" s="7">
        <v>45397</v>
      </c>
      <c r="F3561" s="13">
        <v>45397</v>
      </c>
      <c r="G3561" s="4" t="s">
        <v>15</v>
      </c>
      <c r="H3561" s="4" t="s">
        <v>13</v>
      </c>
      <c r="I3561" s="4">
        <v>2582</v>
      </c>
      <c r="J3561" s="4">
        <v>698</v>
      </c>
      <c r="K3561" s="4">
        <v>11</v>
      </c>
      <c r="L3561" s="1">
        <v>1780.42</v>
      </c>
      <c r="M3561" s="1">
        <v>6449.37</v>
      </c>
      <c r="N3561" s="2">
        <f t="shared" si="605"/>
        <v>3.6223868525404117</v>
      </c>
      <c r="O3561" s="3">
        <f t="shared" si="606"/>
        <v>0.27033307513555382</v>
      </c>
      <c r="P3561" s="3">
        <f t="shared" si="607"/>
        <v>1.5759312320916905E-2</v>
      </c>
      <c r="Q3561" s="8">
        <f t="shared" si="608"/>
        <v>2.5507449856733526</v>
      </c>
      <c r="R3561" s="8">
        <f t="shared" si="609"/>
        <v>161.85636363636365</v>
      </c>
      <c r="S3561" s="8">
        <f t="shared" si="610"/>
        <v>4668.95</v>
      </c>
      <c r="T3561" s="3">
        <f t="shared" si="611"/>
        <v>0.72393892736809951</v>
      </c>
      <c r="U3561" s="3">
        <f t="shared" si="612"/>
        <v>0.68955073586367155</v>
      </c>
      <c r="V3561" s="3">
        <f t="shared" si="613"/>
        <v>0.38133199113291</v>
      </c>
      <c r="W3561" s="4" t="str">
        <f t="shared" si="614"/>
        <v>Need Improvement</v>
      </c>
      <c r="X3561" s="4" t="str">
        <f t="shared" si="615"/>
        <v>Good</v>
      </c>
    </row>
    <row r="3562" spans="1:24" x14ac:dyDescent="0.3">
      <c r="A3562" s="4">
        <v>119823</v>
      </c>
      <c r="B3562" s="4" t="s">
        <v>22</v>
      </c>
      <c r="C3562" s="5">
        <v>45397</v>
      </c>
      <c r="D3562" s="6">
        <v>45397</v>
      </c>
      <c r="E3562" s="7">
        <v>45397</v>
      </c>
      <c r="F3562" s="13">
        <v>45397</v>
      </c>
      <c r="G3562" s="4" t="s">
        <v>21</v>
      </c>
      <c r="H3562" s="4" t="s">
        <v>13</v>
      </c>
      <c r="I3562" s="4">
        <v>9699</v>
      </c>
      <c r="J3562" s="4">
        <v>943</v>
      </c>
      <c r="K3562" s="4">
        <v>14</v>
      </c>
      <c r="L3562" s="1">
        <v>3149.37</v>
      </c>
      <c r="M3562" s="1">
        <v>7402.6</v>
      </c>
      <c r="N3562" s="2">
        <f t="shared" si="605"/>
        <v>2.3505018464010266</v>
      </c>
      <c r="O3562" s="3">
        <f t="shared" si="606"/>
        <v>9.722651819775234E-2</v>
      </c>
      <c r="P3562" s="3">
        <f t="shared" si="607"/>
        <v>1.4846235418875928E-2</v>
      </c>
      <c r="Q3562" s="8">
        <f t="shared" si="608"/>
        <v>3.3397348886532341</v>
      </c>
      <c r="R3562" s="8">
        <f t="shared" si="609"/>
        <v>224.95499999999998</v>
      </c>
      <c r="S3562" s="8">
        <f t="shared" si="610"/>
        <v>4253.2300000000005</v>
      </c>
      <c r="T3562" s="3">
        <f t="shared" si="611"/>
        <v>0.57455893875124964</v>
      </c>
      <c r="U3562" s="3">
        <f t="shared" si="612"/>
        <v>0.32471079492731209</v>
      </c>
      <c r="V3562" s="3">
        <f t="shared" si="613"/>
        <v>0.74046548152815617</v>
      </c>
      <c r="W3562" s="4" t="str">
        <f t="shared" si="614"/>
        <v>Need Improvement</v>
      </c>
      <c r="X3562" s="4" t="str">
        <f t="shared" si="615"/>
        <v>Good</v>
      </c>
    </row>
    <row r="3563" spans="1:24" x14ac:dyDescent="0.3">
      <c r="A3563" s="4">
        <v>505473</v>
      </c>
      <c r="B3563" s="4" t="s">
        <v>23</v>
      </c>
      <c r="C3563" s="5">
        <v>45397</v>
      </c>
      <c r="D3563" s="6">
        <v>45397</v>
      </c>
      <c r="E3563" s="7">
        <v>45397</v>
      </c>
      <c r="F3563" s="13">
        <v>45397</v>
      </c>
      <c r="G3563" s="4" t="s">
        <v>15</v>
      </c>
      <c r="H3563" s="4" t="s">
        <v>19</v>
      </c>
      <c r="I3563" s="4">
        <v>3673</v>
      </c>
      <c r="J3563" s="4">
        <v>950</v>
      </c>
      <c r="K3563" s="4">
        <v>46</v>
      </c>
      <c r="L3563" s="1">
        <v>1104.18</v>
      </c>
      <c r="M3563" s="1">
        <v>6788.63</v>
      </c>
      <c r="N3563" s="2">
        <f t="shared" si="605"/>
        <v>6.1481189661105979</v>
      </c>
      <c r="O3563" s="3">
        <f t="shared" si="606"/>
        <v>0.25864416008712227</v>
      </c>
      <c r="P3563" s="3">
        <f t="shared" si="607"/>
        <v>4.8421052631578948E-2</v>
      </c>
      <c r="Q3563" s="8">
        <f t="shared" si="608"/>
        <v>1.1622947368421053</v>
      </c>
      <c r="R3563" s="8">
        <f t="shared" si="609"/>
        <v>24.003913043478263</v>
      </c>
      <c r="S3563" s="8">
        <f t="shared" si="610"/>
        <v>5684.45</v>
      </c>
      <c r="T3563" s="3">
        <f t="shared" si="611"/>
        <v>0.83734862556951839</v>
      </c>
      <c r="U3563" s="3">
        <f t="shared" si="612"/>
        <v>0.30062074598420913</v>
      </c>
      <c r="V3563" s="3">
        <f t="shared" si="613"/>
        <v>0.19424570538926372</v>
      </c>
      <c r="W3563" s="4" t="str">
        <f t="shared" si="614"/>
        <v>Good</v>
      </c>
      <c r="X3563" s="4" t="str">
        <f t="shared" si="615"/>
        <v>Good</v>
      </c>
    </row>
    <row r="3564" spans="1:24" x14ac:dyDescent="0.3">
      <c r="A3564" s="4">
        <v>134824</v>
      </c>
      <c r="B3564" s="4" t="s">
        <v>24</v>
      </c>
      <c r="C3564" s="5">
        <v>45397</v>
      </c>
      <c r="D3564" s="6">
        <v>45397</v>
      </c>
      <c r="E3564" s="7">
        <v>45397</v>
      </c>
      <c r="F3564" s="13">
        <v>45397</v>
      </c>
      <c r="G3564" s="4" t="s">
        <v>21</v>
      </c>
      <c r="H3564" s="4" t="s">
        <v>13</v>
      </c>
      <c r="I3564" s="4">
        <v>9719</v>
      </c>
      <c r="J3564" s="4">
        <v>407</v>
      </c>
      <c r="K3564" s="4">
        <v>64</v>
      </c>
      <c r="L3564" s="1">
        <v>2733.76</v>
      </c>
      <c r="M3564" s="1">
        <v>8036.93</v>
      </c>
      <c r="N3564" s="2">
        <f t="shared" si="605"/>
        <v>2.9398813355963944</v>
      </c>
      <c r="O3564" s="3">
        <f t="shared" si="606"/>
        <v>4.1876736289741742E-2</v>
      </c>
      <c r="P3564" s="3">
        <f t="shared" si="607"/>
        <v>0.15724815724815724</v>
      </c>
      <c r="Q3564" s="8">
        <f t="shared" si="608"/>
        <v>6.716855036855037</v>
      </c>
      <c r="R3564" s="8">
        <f t="shared" si="609"/>
        <v>42.715000000000003</v>
      </c>
      <c r="S3564" s="8">
        <f t="shared" si="610"/>
        <v>5303.17</v>
      </c>
      <c r="T3564" s="3">
        <f t="shared" si="611"/>
        <v>0.65985021643836639</v>
      </c>
      <c r="U3564" s="3">
        <f t="shared" si="612"/>
        <v>0.28127996707480196</v>
      </c>
      <c r="V3564" s="3">
        <f t="shared" si="613"/>
        <v>0.51549544894845911</v>
      </c>
      <c r="W3564" s="4" t="str">
        <f t="shared" si="614"/>
        <v>Need Improvement</v>
      </c>
      <c r="X3564" s="4" t="str">
        <f t="shared" si="615"/>
        <v>Good</v>
      </c>
    </row>
    <row r="3565" spans="1:24" x14ac:dyDescent="0.3">
      <c r="A3565" s="4">
        <v>204110</v>
      </c>
      <c r="B3565" s="4" t="s">
        <v>26</v>
      </c>
      <c r="C3565" s="5">
        <v>45397</v>
      </c>
      <c r="D3565" s="6">
        <v>45397</v>
      </c>
      <c r="E3565" s="7">
        <v>45397</v>
      </c>
      <c r="F3565" s="13">
        <v>45397</v>
      </c>
      <c r="G3565" s="4" t="s">
        <v>27</v>
      </c>
      <c r="H3565" s="4" t="s">
        <v>17</v>
      </c>
      <c r="I3565" s="4">
        <v>7271</v>
      </c>
      <c r="J3565" s="4">
        <v>922</v>
      </c>
      <c r="K3565" s="4">
        <v>16</v>
      </c>
      <c r="L3565" s="1">
        <v>4941.54</v>
      </c>
      <c r="M3565" s="1">
        <v>3971.22</v>
      </c>
      <c r="N3565" s="2">
        <f t="shared" si="605"/>
        <v>0.80364016075960121</v>
      </c>
      <c r="O3565" s="3">
        <f t="shared" si="606"/>
        <v>0.1268051162151011</v>
      </c>
      <c r="P3565" s="3">
        <f t="shared" si="607"/>
        <v>1.735357917570499E-2</v>
      </c>
      <c r="Q3565" s="8">
        <f t="shared" si="608"/>
        <v>5.3595878524945766</v>
      </c>
      <c r="R3565" s="8">
        <f t="shared" si="609"/>
        <v>308.84625</v>
      </c>
      <c r="S3565" s="8">
        <f t="shared" si="610"/>
        <v>-970.32000000000016</v>
      </c>
      <c r="T3565" s="3">
        <f t="shared" si="611"/>
        <v>-0.24433801199631353</v>
      </c>
      <c r="U3565" s="3">
        <f t="shared" si="612"/>
        <v>0.67962316050061888</v>
      </c>
      <c r="V3565" s="3">
        <f t="shared" si="613"/>
        <v>-5.0926910709868904</v>
      </c>
      <c r="W3565" s="4" t="str">
        <f t="shared" si="614"/>
        <v>Need Improvement</v>
      </c>
      <c r="X3565" s="4" t="str">
        <f t="shared" si="615"/>
        <v>Poor</v>
      </c>
    </row>
    <row r="3566" spans="1:24" x14ac:dyDescent="0.3">
      <c r="A3566" s="4">
        <v>639650</v>
      </c>
      <c r="B3566" s="4" t="s">
        <v>11</v>
      </c>
      <c r="C3566" s="5">
        <v>45398</v>
      </c>
      <c r="D3566" s="6">
        <v>45398</v>
      </c>
      <c r="E3566" s="7">
        <v>45398</v>
      </c>
      <c r="F3566" s="13">
        <v>45398</v>
      </c>
      <c r="G3566" s="4" t="s">
        <v>12</v>
      </c>
      <c r="H3566" s="4" t="s">
        <v>13</v>
      </c>
      <c r="I3566" s="4">
        <v>8837</v>
      </c>
      <c r="J3566" s="4">
        <v>156</v>
      </c>
      <c r="K3566" s="4">
        <v>14</v>
      </c>
      <c r="L3566" s="1">
        <v>4483.4399999999996</v>
      </c>
      <c r="M3566" s="1">
        <v>6521.1</v>
      </c>
      <c r="N3566" s="2">
        <f t="shared" si="605"/>
        <v>1.4544858412290564</v>
      </c>
      <c r="O3566" s="3">
        <f t="shared" si="606"/>
        <v>1.7653049677492361E-2</v>
      </c>
      <c r="P3566" s="3">
        <f t="shared" si="607"/>
        <v>8.9743589743589744E-2</v>
      </c>
      <c r="Q3566" s="8">
        <f t="shared" si="608"/>
        <v>28.74</v>
      </c>
      <c r="R3566" s="8">
        <f t="shared" si="609"/>
        <v>320.24571428571426</v>
      </c>
      <c r="S3566" s="8">
        <f t="shared" si="610"/>
        <v>2037.6600000000008</v>
      </c>
      <c r="T3566" s="3">
        <f t="shared" si="611"/>
        <v>0.3124718222385795</v>
      </c>
      <c r="U3566" s="3">
        <f t="shared" si="612"/>
        <v>0.50734864773113042</v>
      </c>
      <c r="V3566" s="3">
        <f t="shared" si="613"/>
        <v>2.2002885662966332</v>
      </c>
      <c r="W3566" s="4" t="str">
        <f t="shared" si="614"/>
        <v>Need Improvement</v>
      </c>
      <c r="X3566" s="4" t="str">
        <f t="shared" si="615"/>
        <v>Need Improvement</v>
      </c>
    </row>
    <row r="3567" spans="1:24" x14ac:dyDescent="0.3">
      <c r="A3567" s="4">
        <v>117716</v>
      </c>
      <c r="B3567" s="4" t="s">
        <v>14</v>
      </c>
      <c r="C3567" s="5">
        <v>45398</v>
      </c>
      <c r="D3567" s="6">
        <v>45398</v>
      </c>
      <c r="E3567" s="7">
        <v>45398</v>
      </c>
      <c r="F3567" s="13">
        <v>45398</v>
      </c>
      <c r="G3567" s="4" t="s">
        <v>21</v>
      </c>
      <c r="H3567" s="4" t="s">
        <v>25</v>
      </c>
      <c r="I3567" s="4">
        <v>7651</v>
      </c>
      <c r="J3567" s="4">
        <v>759</v>
      </c>
      <c r="K3567" s="4">
        <v>62</v>
      </c>
      <c r="L3567" s="1">
        <v>2265.65</v>
      </c>
      <c r="M3567" s="1">
        <v>8144.28</v>
      </c>
      <c r="N3567" s="2">
        <f t="shared" si="605"/>
        <v>3.5946770242535253</v>
      </c>
      <c r="O3567" s="3">
        <f t="shared" si="606"/>
        <v>9.9202718598875958E-2</v>
      </c>
      <c r="P3567" s="3">
        <f t="shared" si="607"/>
        <v>8.1686429512516465E-2</v>
      </c>
      <c r="Q3567" s="8">
        <f t="shared" si="608"/>
        <v>2.985046113306983</v>
      </c>
      <c r="R3567" s="8">
        <f t="shared" si="609"/>
        <v>36.542741935483875</v>
      </c>
      <c r="S3567" s="8">
        <f t="shared" si="610"/>
        <v>5878.6299999999992</v>
      </c>
      <c r="T3567" s="3">
        <f t="shared" si="611"/>
        <v>0.72181089058824099</v>
      </c>
      <c r="U3567" s="3">
        <f t="shared" si="612"/>
        <v>0.29612468958306104</v>
      </c>
      <c r="V3567" s="3">
        <f t="shared" si="613"/>
        <v>0.38540442245897433</v>
      </c>
      <c r="W3567" s="4" t="str">
        <f t="shared" si="614"/>
        <v>Need Improvement</v>
      </c>
      <c r="X3567" s="4" t="str">
        <f t="shared" si="615"/>
        <v>Good</v>
      </c>
    </row>
    <row r="3568" spans="1:24" x14ac:dyDescent="0.3">
      <c r="A3568" s="4">
        <v>755669</v>
      </c>
      <c r="B3568" s="4" t="s">
        <v>16</v>
      </c>
      <c r="C3568" s="5">
        <v>45398</v>
      </c>
      <c r="D3568" s="6">
        <v>45398</v>
      </c>
      <c r="E3568" s="7">
        <v>45398</v>
      </c>
      <c r="F3568" s="13">
        <v>45398</v>
      </c>
      <c r="G3568" s="4" t="s">
        <v>15</v>
      </c>
      <c r="H3568" s="4" t="s">
        <v>13</v>
      </c>
      <c r="I3568" s="4">
        <v>8683</v>
      </c>
      <c r="J3568" s="4">
        <v>177</v>
      </c>
      <c r="K3568" s="4">
        <v>99</v>
      </c>
      <c r="L3568" s="1">
        <v>3769.05</v>
      </c>
      <c r="M3568" s="1">
        <v>3899.14</v>
      </c>
      <c r="N3568" s="2">
        <f t="shared" si="605"/>
        <v>1.0345153287963809</v>
      </c>
      <c r="O3568" s="3">
        <f t="shared" si="606"/>
        <v>2.0384659679834157E-2</v>
      </c>
      <c r="P3568" s="3">
        <f t="shared" si="607"/>
        <v>0.55932203389830504</v>
      </c>
      <c r="Q3568" s="8">
        <f t="shared" si="608"/>
        <v>21.294067796610172</v>
      </c>
      <c r="R3568" s="8">
        <f t="shared" si="609"/>
        <v>38.07121212121212</v>
      </c>
      <c r="S3568" s="8">
        <f t="shared" si="610"/>
        <v>130.08999999999969</v>
      </c>
      <c r="T3568" s="3">
        <f t="shared" si="611"/>
        <v>3.3363767394861354E-2</v>
      </c>
      <c r="U3568" s="3">
        <f t="shared" si="612"/>
        <v>0.43407232523321437</v>
      </c>
      <c r="V3568" s="3">
        <f t="shared" si="613"/>
        <v>28.972634330079245</v>
      </c>
      <c r="W3568" s="4" t="str">
        <f t="shared" si="614"/>
        <v>Need Improvement</v>
      </c>
      <c r="X3568" s="4" t="str">
        <f t="shared" si="615"/>
        <v>Need Improvement</v>
      </c>
    </row>
    <row r="3569" spans="1:24" x14ac:dyDescent="0.3">
      <c r="A3569" s="4">
        <v>123123</v>
      </c>
      <c r="B3569" s="4" t="s">
        <v>18</v>
      </c>
      <c r="C3569" s="5">
        <v>45398</v>
      </c>
      <c r="D3569" s="6">
        <v>45398</v>
      </c>
      <c r="E3569" s="7">
        <v>45398</v>
      </c>
      <c r="F3569" s="13">
        <v>45398</v>
      </c>
      <c r="G3569" s="4" t="s">
        <v>27</v>
      </c>
      <c r="H3569" s="4" t="s">
        <v>17</v>
      </c>
      <c r="I3569" s="4">
        <v>8428</v>
      </c>
      <c r="J3569" s="4">
        <v>851</v>
      </c>
      <c r="K3569" s="4">
        <v>67</v>
      </c>
      <c r="L3569" s="1">
        <v>2546.46</v>
      </c>
      <c r="M3569" s="1">
        <v>2484.1799999999998</v>
      </c>
      <c r="N3569" s="2">
        <f t="shared" si="605"/>
        <v>0.97554251784830703</v>
      </c>
      <c r="O3569" s="3">
        <f t="shared" si="606"/>
        <v>0.10097294731846226</v>
      </c>
      <c r="P3569" s="3">
        <f t="shared" si="607"/>
        <v>7.8730904817861339E-2</v>
      </c>
      <c r="Q3569" s="8">
        <f t="shared" si="608"/>
        <v>2.9923149236192716</v>
      </c>
      <c r="R3569" s="8">
        <f t="shared" si="609"/>
        <v>38.006865671641791</v>
      </c>
      <c r="S3569" s="8">
        <f t="shared" si="610"/>
        <v>-62.2800000000002</v>
      </c>
      <c r="T3569" s="3">
        <f t="shared" si="611"/>
        <v>-2.5070647054561346E-2</v>
      </c>
      <c r="U3569" s="3">
        <f t="shared" si="612"/>
        <v>0.30214285714285716</v>
      </c>
      <c r="V3569" s="3">
        <f t="shared" si="613"/>
        <v>-40.887283236994087</v>
      </c>
      <c r="W3569" s="4" t="str">
        <f t="shared" si="614"/>
        <v>Need Improvement</v>
      </c>
      <c r="X3569" s="4" t="str">
        <f t="shared" si="615"/>
        <v>Poor</v>
      </c>
    </row>
    <row r="3570" spans="1:24" x14ac:dyDescent="0.3">
      <c r="A3570" s="4">
        <v>724487</v>
      </c>
      <c r="B3570" s="4" t="s">
        <v>20</v>
      </c>
      <c r="C3570" s="5">
        <v>45398</v>
      </c>
      <c r="D3570" s="6">
        <v>45398</v>
      </c>
      <c r="E3570" s="7">
        <v>45398</v>
      </c>
      <c r="F3570" s="13">
        <v>45398</v>
      </c>
      <c r="G3570" s="4" t="s">
        <v>27</v>
      </c>
      <c r="H3570" s="4" t="s">
        <v>19</v>
      </c>
      <c r="I3570" s="4">
        <v>6663</v>
      </c>
      <c r="J3570" s="4">
        <v>869</v>
      </c>
      <c r="K3570" s="4">
        <v>96</v>
      </c>
      <c r="L3570" s="1">
        <v>2773.97</v>
      </c>
      <c r="M3570" s="1">
        <v>2575.08</v>
      </c>
      <c r="N3570" s="2">
        <f t="shared" si="605"/>
        <v>0.9283013154432096</v>
      </c>
      <c r="O3570" s="3">
        <f t="shared" si="606"/>
        <v>0.13042173195257392</v>
      </c>
      <c r="P3570" s="3">
        <f t="shared" si="607"/>
        <v>0.11047180667433831</v>
      </c>
      <c r="Q3570" s="8">
        <f t="shared" si="608"/>
        <v>3.1921403912543149</v>
      </c>
      <c r="R3570" s="8">
        <f t="shared" si="609"/>
        <v>28.895520833333332</v>
      </c>
      <c r="S3570" s="8">
        <f t="shared" si="610"/>
        <v>-198.88999999999987</v>
      </c>
      <c r="T3570" s="3">
        <f t="shared" si="611"/>
        <v>-7.7236435372881565E-2</v>
      </c>
      <c r="U3570" s="3">
        <f t="shared" si="612"/>
        <v>0.41632447846315468</v>
      </c>
      <c r="V3570" s="3">
        <f t="shared" si="613"/>
        <v>-13.947257277892311</v>
      </c>
      <c r="W3570" s="4" t="str">
        <f t="shared" si="614"/>
        <v>Need Improvement</v>
      </c>
      <c r="X3570" s="4" t="str">
        <f t="shared" si="615"/>
        <v>Poor</v>
      </c>
    </row>
    <row r="3571" spans="1:24" x14ac:dyDescent="0.3">
      <c r="A3571" s="4">
        <v>45874</v>
      </c>
      <c r="B3571" s="4" t="s">
        <v>22</v>
      </c>
      <c r="C3571" s="5">
        <v>45398</v>
      </c>
      <c r="D3571" s="6">
        <v>45398</v>
      </c>
      <c r="E3571" s="7">
        <v>45398</v>
      </c>
      <c r="F3571" s="13">
        <v>45398</v>
      </c>
      <c r="G3571" s="4" t="s">
        <v>27</v>
      </c>
      <c r="H3571" s="4" t="s">
        <v>13</v>
      </c>
      <c r="I3571" s="4">
        <v>7757</v>
      </c>
      <c r="J3571" s="4">
        <v>544</v>
      </c>
      <c r="K3571" s="4">
        <v>42</v>
      </c>
      <c r="L3571" s="1">
        <v>3514.07</v>
      </c>
      <c r="M3571" s="1">
        <v>2952.19</v>
      </c>
      <c r="N3571" s="2">
        <f t="shared" si="605"/>
        <v>0.84010563250020631</v>
      </c>
      <c r="O3571" s="3">
        <f t="shared" si="606"/>
        <v>7.0130204976150579E-2</v>
      </c>
      <c r="P3571" s="3">
        <f t="shared" si="607"/>
        <v>7.720588235294118E-2</v>
      </c>
      <c r="Q3571" s="8">
        <f t="shared" si="608"/>
        <v>6.4596875000000002</v>
      </c>
      <c r="R3571" s="8">
        <f t="shared" si="609"/>
        <v>83.668333333333337</v>
      </c>
      <c r="S3571" s="8">
        <f t="shared" si="610"/>
        <v>-561.88000000000011</v>
      </c>
      <c r="T3571" s="3">
        <f t="shared" si="611"/>
        <v>-0.19032650337546028</v>
      </c>
      <c r="U3571" s="3">
        <f t="shared" si="612"/>
        <v>0.45301920845687765</v>
      </c>
      <c r="V3571" s="3">
        <f t="shared" si="613"/>
        <v>-6.2541289955150559</v>
      </c>
      <c r="W3571" s="4" t="str">
        <f t="shared" si="614"/>
        <v>Need Improvement</v>
      </c>
      <c r="X3571" s="4" t="str">
        <f t="shared" si="615"/>
        <v>Poor</v>
      </c>
    </row>
    <row r="3572" spans="1:24" x14ac:dyDescent="0.3">
      <c r="A3572" s="4">
        <v>305567</v>
      </c>
      <c r="B3572" s="4" t="s">
        <v>23</v>
      </c>
      <c r="C3572" s="5">
        <v>45398</v>
      </c>
      <c r="D3572" s="6">
        <v>45398</v>
      </c>
      <c r="E3572" s="7">
        <v>45398</v>
      </c>
      <c r="F3572" s="13">
        <v>45398</v>
      </c>
      <c r="G3572" s="4" t="s">
        <v>21</v>
      </c>
      <c r="H3572" s="4" t="s">
        <v>25</v>
      </c>
      <c r="I3572" s="4">
        <v>6345</v>
      </c>
      <c r="J3572" s="4">
        <v>630</v>
      </c>
      <c r="K3572" s="4">
        <v>25</v>
      </c>
      <c r="L3572" s="1">
        <v>4617.6000000000004</v>
      </c>
      <c r="M3572" s="1">
        <v>5542.81</v>
      </c>
      <c r="N3572" s="2">
        <f t="shared" si="605"/>
        <v>1.2003659909909909</v>
      </c>
      <c r="O3572" s="3">
        <f t="shared" si="606"/>
        <v>9.9290780141843976E-2</v>
      </c>
      <c r="P3572" s="3">
        <f t="shared" si="607"/>
        <v>3.968253968253968E-2</v>
      </c>
      <c r="Q3572" s="8">
        <f t="shared" si="608"/>
        <v>7.3295238095238098</v>
      </c>
      <c r="R3572" s="8">
        <f t="shared" si="609"/>
        <v>184.70400000000001</v>
      </c>
      <c r="S3572" s="8">
        <f t="shared" si="610"/>
        <v>925.21</v>
      </c>
      <c r="T3572" s="3">
        <f t="shared" si="611"/>
        <v>0.16692074958369491</v>
      </c>
      <c r="U3572" s="3">
        <f t="shared" si="612"/>
        <v>0.72775413711583925</v>
      </c>
      <c r="V3572" s="3">
        <f t="shared" si="613"/>
        <v>4.9908669383167066</v>
      </c>
      <c r="W3572" s="4" t="str">
        <f t="shared" si="614"/>
        <v>Need Improvement</v>
      </c>
      <c r="X3572" s="4" t="str">
        <f t="shared" si="615"/>
        <v>Need Improvement</v>
      </c>
    </row>
    <row r="3573" spans="1:24" x14ac:dyDescent="0.3">
      <c r="A3573" s="4">
        <v>998934</v>
      </c>
      <c r="B3573" s="4" t="s">
        <v>24</v>
      </c>
      <c r="C3573" s="5">
        <v>45398</v>
      </c>
      <c r="D3573" s="6">
        <v>45398</v>
      </c>
      <c r="E3573" s="7">
        <v>45398</v>
      </c>
      <c r="F3573" s="13">
        <v>45398</v>
      </c>
      <c r="G3573" s="4" t="s">
        <v>27</v>
      </c>
      <c r="H3573" s="4" t="s">
        <v>17</v>
      </c>
      <c r="I3573" s="4">
        <v>2519</v>
      </c>
      <c r="J3573" s="4">
        <v>487</v>
      </c>
      <c r="K3573" s="4">
        <v>56</v>
      </c>
      <c r="L3573" s="1">
        <v>1972.22</v>
      </c>
      <c r="M3573" s="1">
        <v>4217.21</v>
      </c>
      <c r="N3573" s="2">
        <f t="shared" si="605"/>
        <v>2.1383060713307844</v>
      </c>
      <c r="O3573" s="3">
        <f t="shared" si="606"/>
        <v>0.19333068678046844</v>
      </c>
      <c r="P3573" s="3">
        <f t="shared" si="607"/>
        <v>0.11498973305954825</v>
      </c>
      <c r="Q3573" s="8">
        <f t="shared" si="608"/>
        <v>4.049733059548255</v>
      </c>
      <c r="R3573" s="8">
        <f t="shared" si="609"/>
        <v>35.218214285714289</v>
      </c>
      <c r="S3573" s="8">
        <f t="shared" si="610"/>
        <v>2244.9899999999998</v>
      </c>
      <c r="T3573" s="3">
        <f t="shared" si="611"/>
        <v>0.53234010163117318</v>
      </c>
      <c r="U3573" s="3">
        <f t="shared" si="612"/>
        <v>0.78293767368003175</v>
      </c>
      <c r="V3573" s="3">
        <f t="shared" si="613"/>
        <v>0.87849834520421033</v>
      </c>
      <c r="W3573" s="4" t="str">
        <f t="shared" si="614"/>
        <v>Need Improvement</v>
      </c>
      <c r="X3573" s="4" t="str">
        <f t="shared" si="615"/>
        <v>Need Improvement</v>
      </c>
    </row>
    <row r="3574" spans="1:24" x14ac:dyDescent="0.3">
      <c r="A3574" s="4">
        <v>340926</v>
      </c>
      <c r="B3574" s="4" t="s">
        <v>26</v>
      </c>
      <c r="C3574" s="5">
        <v>45398</v>
      </c>
      <c r="D3574" s="6">
        <v>45398</v>
      </c>
      <c r="E3574" s="7">
        <v>45398</v>
      </c>
      <c r="F3574" s="13">
        <v>45398</v>
      </c>
      <c r="G3574" s="4" t="s">
        <v>21</v>
      </c>
      <c r="H3574" s="4" t="s">
        <v>19</v>
      </c>
      <c r="I3574" s="4">
        <v>2432</v>
      </c>
      <c r="J3574" s="4">
        <v>814</v>
      </c>
      <c r="K3574" s="4">
        <v>73</v>
      </c>
      <c r="L3574" s="1">
        <v>3996.11</v>
      </c>
      <c r="M3574" s="1">
        <v>4723.57</v>
      </c>
      <c r="N3574" s="2">
        <f t="shared" si="605"/>
        <v>1.1820420358798931</v>
      </c>
      <c r="O3574" s="3">
        <f t="shared" si="606"/>
        <v>0.33470394736842107</v>
      </c>
      <c r="P3574" s="3">
        <f t="shared" si="607"/>
        <v>8.9680589680589687E-2</v>
      </c>
      <c r="Q3574" s="8">
        <f t="shared" si="608"/>
        <v>4.9092260442260445</v>
      </c>
      <c r="R3574" s="8">
        <f t="shared" si="609"/>
        <v>54.741232876712331</v>
      </c>
      <c r="S3574" s="8">
        <f t="shared" si="610"/>
        <v>727.45999999999958</v>
      </c>
      <c r="T3574" s="3">
        <f t="shared" si="611"/>
        <v>0.15400639770343186</v>
      </c>
      <c r="U3574" s="3">
        <f t="shared" si="612"/>
        <v>1.6431373355263159</v>
      </c>
      <c r="V3574" s="3">
        <f t="shared" si="613"/>
        <v>5.4932367415390573</v>
      </c>
      <c r="W3574" s="4" t="str">
        <f t="shared" si="614"/>
        <v>Need Improvement</v>
      </c>
      <c r="X3574" s="4" t="str">
        <f t="shared" si="615"/>
        <v>Need Improvement</v>
      </c>
    </row>
    <row r="3575" spans="1:24" x14ac:dyDescent="0.3">
      <c r="A3575" s="4">
        <v>907380</v>
      </c>
      <c r="B3575" s="4" t="s">
        <v>11</v>
      </c>
      <c r="C3575" s="5">
        <v>45399</v>
      </c>
      <c r="D3575" s="6">
        <v>45399</v>
      </c>
      <c r="E3575" s="7">
        <v>45399</v>
      </c>
      <c r="F3575" s="13">
        <v>45399</v>
      </c>
      <c r="G3575" s="4" t="s">
        <v>12</v>
      </c>
      <c r="H3575" s="4" t="s">
        <v>13</v>
      </c>
      <c r="I3575" s="4">
        <v>6029</v>
      </c>
      <c r="J3575" s="4">
        <v>981</v>
      </c>
      <c r="K3575" s="4">
        <v>45</v>
      </c>
      <c r="L3575" s="1">
        <v>1841.5</v>
      </c>
      <c r="M3575" s="1">
        <v>2434.98</v>
      </c>
      <c r="N3575" s="2">
        <f t="shared" si="605"/>
        <v>1.3222807493890849</v>
      </c>
      <c r="O3575" s="3">
        <f t="shared" si="606"/>
        <v>0.16271355116934816</v>
      </c>
      <c r="P3575" s="3">
        <f t="shared" si="607"/>
        <v>4.5871559633027525E-2</v>
      </c>
      <c r="Q3575" s="8">
        <f t="shared" si="608"/>
        <v>1.8771661569826708</v>
      </c>
      <c r="R3575" s="8">
        <f t="shared" si="609"/>
        <v>40.922222222222224</v>
      </c>
      <c r="S3575" s="8">
        <f t="shared" si="610"/>
        <v>593.48</v>
      </c>
      <c r="T3575" s="3">
        <f t="shared" si="611"/>
        <v>0.24373095466903219</v>
      </c>
      <c r="U3575" s="3">
        <f t="shared" si="612"/>
        <v>0.30544037153756842</v>
      </c>
      <c r="V3575" s="3">
        <f t="shared" si="613"/>
        <v>3.1028846801914134</v>
      </c>
      <c r="W3575" s="4" t="str">
        <f t="shared" si="614"/>
        <v>Need Improvement</v>
      </c>
      <c r="X3575" s="4" t="str">
        <f t="shared" si="615"/>
        <v>Need Improvement</v>
      </c>
    </row>
    <row r="3576" spans="1:24" x14ac:dyDescent="0.3">
      <c r="A3576" s="4">
        <v>536629</v>
      </c>
      <c r="B3576" s="4" t="s">
        <v>14</v>
      </c>
      <c r="C3576" s="5">
        <v>45399</v>
      </c>
      <c r="D3576" s="6">
        <v>45399</v>
      </c>
      <c r="E3576" s="7">
        <v>45399</v>
      </c>
      <c r="F3576" s="13">
        <v>45399</v>
      </c>
      <c r="G3576" s="4" t="s">
        <v>27</v>
      </c>
      <c r="H3576" s="4" t="s">
        <v>25</v>
      </c>
      <c r="I3576" s="4">
        <v>9775</v>
      </c>
      <c r="J3576" s="4">
        <v>698</v>
      </c>
      <c r="K3576" s="4">
        <v>75</v>
      </c>
      <c r="L3576" s="1">
        <v>4222.13</v>
      </c>
      <c r="M3576" s="1">
        <v>3916.38</v>
      </c>
      <c r="N3576" s="2">
        <f t="shared" si="605"/>
        <v>0.92758394459668458</v>
      </c>
      <c r="O3576" s="3">
        <f t="shared" si="606"/>
        <v>7.1406649616368292E-2</v>
      </c>
      <c r="P3576" s="3">
        <f t="shared" si="607"/>
        <v>0.10744985673352435</v>
      </c>
      <c r="Q3576" s="8">
        <f t="shared" si="608"/>
        <v>6.0488968481375363</v>
      </c>
      <c r="R3576" s="8">
        <f t="shared" si="609"/>
        <v>56.295066666666671</v>
      </c>
      <c r="S3576" s="8">
        <f t="shared" si="610"/>
        <v>-305.75</v>
      </c>
      <c r="T3576" s="3">
        <f t="shared" si="611"/>
        <v>-7.8069543813419531E-2</v>
      </c>
      <c r="U3576" s="3">
        <f t="shared" si="612"/>
        <v>0.43193145780051151</v>
      </c>
      <c r="V3576" s="3">
        <f t="shared" si="613"/>
        <v>-13.809092395748161</v>
      </c>
      <c r="W3576" s="4" t="str">
        <f t="shared" si="614"/>
        <v>Need Improvement</v>
      </c>
      <c r="X3576" s="4" t="str">
        <f t="shared" si="615"/>
        <v>Poor</v>
      </c>
    </row>
    <row r="3577" spans="1:24" x14ac:dyDescent="0.3">
      <c r="A3577" s="4">
        <v>617379</v>
      </c>
      <c r="B3577" s="4" t="s">
        <v>16</v>
      </c>
      <c r="C3577" s="5">
        <v>45399</v>
      </c>
      <c r="D3577" s="6">
        <v>45399</v>
      </c>
      <c r="E3577" s="7">
        <v>45399</v>
      </c>
      <c r="F3577" s="13">
        <v>45399</v>
      </c>
      <c r="G3577" s="4" t="s">
        <v>27</v>
      </c>
      <c r="H3577" s="4" t="s">
        <v>17</v>
      </c>
      <c r="I3577" s="4">
        <v>7501</v>
      </c>
      <c r="J3577" s="4">
        <v>518</v>
      </c>
      <c r="K3577" s="4">
        <v>74</v>
      </c>
      <c r="L3577" s="1">
        <v>2991.03</v>
      </c>
      <c r="M3577" s="1">
        <v>8763.8799999999992</v>
      </c>
      <c r="N3577" s="2">
        <f t="shared" si="605"/>
        <v>2.9300541953775117</v>
      </c>
      <c r="O3577" s="3">
        <f t="shared" si="606"/>
        <v>6.9057459005465935E-2</v>
      </c>
      <c r="P3577" s="3">
        <f t="shared" si="607"/>
        <v>0.14285714285714285</v>
      </c>
      <c r="Q3577" s="8">
        <f t="shared" si="608"/>
        <v>5.7741891891891894</v>
      </c>
      <c r="R3577" s="8">
        <f t="shared" si="609"/>
        <v>40.419324324324329</v>
      </c>
      <c r="S3577" s="8">
        <f t="shared" si="610"/>
        <v>5772.8499999999985</v>
      </c>
      <c r="T3577" s="3">
        <f t="shared" si="611"/>
        <v>0.65870938442790172</v>
      </c>
      <c r="U3577" s="3">
        <f t="shared" si="612"/>
        <v>0.39875083322223709</v>
      </c>
      <c r="V3577" s="3">
        <f t="shared" si="613"/>
        <v>0.51812016594922805</v>
      </c>
      <c r="W3577" s="4" t="str">
        <f t="shared" si="614"/>
        <v>Need Improvement</v>
      </c>
      <c r="X3577" s="4" t="str">
        <f t="shared" si="615"/>
        <v>Good</v>
      </c>
    </row>
    <row r="3578" spans="1:24" x14ac:dyDescent="0.3">
      <c r="A3578" s="4">
        <v>813829</v>
      </c>
      <c r="B3578" s="4" t="s">
        <v>18</v>
      </c>
      <c r="C3578" s="5">
        <v>45399</v>
      </c>
      <c r="D3578" s="6">
        <v>45399</v>
      </c>
      <c r="E3578" s="7">
        <v>45399</v>
      </c>
      <c r="F3578" s="13">
        <v>45399</v>
      </c>
      <c r="G3578" s="4" t="s">
        <v>21</v>
      </c>
      <c r="H3578" s="4" t="s">
        <v>25</v>
      </c>
      <c r="I3578" s="4">
        <v>2135</v>
      </c>
      <c r="J3578" s="4">
        <v>174</v>
      </c>
      <c r="K3578" s="4">
        <v>74</v>
      </c>
      <c r="L3578" s="1">
        <v>3299.6</v>
      </c>
      <c r="M3578" s="1">
        <v>9666.4500000000007</v>
      </c>
      <c r="N3578" s="2">
        <f t="shared" si="605"/>
        <v>2.9295823736210451</v>
      </c>
      <c r="O3578" s="3">
        <f t="shared" si="606"/>
        <v>8.1498829039812648E-2</v>
      </c>
      <c r="P3578" s="3">
        <f t="shared" si="607"/>
        <v>0.42528735632183906</v>
      </c>
      <c r="Q3578" s="8">
        <f t="shared" si="608"/>
        <v>18.963218390804599</v>
      </c>
      <c r="R3578" s="8">
        <f t="shared" si="609"/>
        <v>44.589189189189185</v>
      </c>
      <c r="S3578" s="8">
        <f t="shared" si="610"/>
        <v>6366.85</v>
      </c>
      <c r="T3578" s="3">
        <f t="shared" si="611"/>
        <v>0.65865441811626813</v>
      </c>
      <c r="U3578" s="3">
        <f t="shared" si="612"/>
        <v>1.5454800936768149</v>
      </c>
      <c r="V3578" s="3">
        <f t="shared" si="613"/>
        <v>0.51824685676590465</v>
      </c>
      <c r="W3578" s="4" t="str">
        <f t="shared" si="614"/>
        <v>Need Improvement</v>
      </c>
      <c r="X3578" s="4" t="str">
        <f t="shared" si="615"/>
        <v>Good</v>
      </c>
    </row>
    <row r="3579" spans="1:24" x14ac:dyDescent="0.3">
      <c r="A3579" s="4">
        <v>71878</v>
      </c>
      <c r="B3579" s="4" t="s">
        <v>20</v>
      </c>
      <c r="C3579" s="5">
        <v>45399</v>
      </c>
      <c r="D3579" s="6">
        <v>45399</v>
      </c>
      <c r="E3579" s="7">
        <v>45399</v>
      </c>
      <c r="F3579" s="13">
        <v>45399</v>
      </c>
      <c r="G3579" s="4" t="s">
        <v>27</v>
      </c>
      <c r="H3579" s="4" t="s">
        <v>19</v>
      </c>
      <c r="I3579" s="4">
        <v>4423</v>
      </c>
      <c r="J3579" s="4">
        <v>933</v>
      </c>
      <c r="K3579" s="4">
        <v>38</v>
      </c>
      <c r="L3579" s="1">
        <v>2250.37</v>
      </c>
      <c r="M3579" s="1">
        <v>5591.61</v>
      </c>
      <c r="N3579" s="2">
        <f t="shared" si="605"/>
        <v>2.4847513964370305</v>
      </c>
      <c r="O3579" s="3">
        <f t="shared" si="606"/>
        <v>0.21094279900520008</v>
      </c>
      <c r="P3579" s="3">
        <f t="shared" si="607"/>
        <v>4.0728831725616289E-2</v>
      </c>
      <c r="Q3579" s="8">
        <f t="shared" si="608"/>
        <v>2.4119721329046087</v>
      </c>
      <c r="R3579" s="8">
        <f t="shared" si="609"/>
        <v>59.220263157894735</v>
      </c>
      <c r="S3579" s="8">
        <f t="shared" si="610"/>
        <v>3341.24</v>
      </c>
      <c r="T3579" s="3">
        <f t="shared" si="611"/>
        <v>0.59754525083115595</v>
      </c>
      <c r="U3579" s="3">
        <f t="shared" si="612"/>
        <v>0.50878815283744061</v>
      </c>
      <c r="V3579" s="3">
        <f t="shared" si="613"/>
        <v>0.67351342615316467</v>
      </c>
      <c r="W3579" s="4" t="str">
        <f t="shared" si="614"/>
        <v>Need Improvement</v>
      </c>
      <c r="X3579" s="4" t="str">
        <f t="shared" si="615"/>
        <v>Need Improvement</v>
      </c>
    </row>
    <row r="3580" spans="1:24" x14ac:dyDescent="0.3">
      <c r="A3580" s="4">
        <v>318106</v>
      </c>
      <c r="B3580" s="4" t="s">
        <v>22</v>
      </c>
      <c r="C3580" s="5">
        <v>45399</v>
      </c>
      <c r="D3580" s="6">
        <v>45399</v>
      </c>
      <c r="E3580" s="7">
        <v>45399</v>
      </c>
      <c r="F3580" s="13">
        <v>45399</v>
      </c>
      <c r="G3580" s="4" t="s">
        <v>27</v>
      </c>
      <c r="H3580" s="4" t="s">
        <v>13</v>
      </c>
      <c r="I3580" s="4">
        <v>1436</v>
      </c>
      <c r="J3580" s="4">
        <v>145</v>
      </c>
      <c r="K3580" s="4">
        <v>97</v>
      </c>
      <c r="L3580" s="1">
        <v>4140.79</v>
      </c>
      <c r="M3580" s="1">
        <v>6807.94</v>
      </c>
      <c r="N3580" s="2">
        <f t="shared" si="605"/>
        <v>1.6441162193687677</v>
      </c>
      <c r="O3580" s="3">
        <f t="shared" si="606"/>
        <v>0.10097493036211699</v>
      </c>
      <c r="P3580" s="3">
        <f t="shared" si="607"/>
        <v>0.66896551724137931</v>
      </c>
      <c r="Q3580" s="8">
        <f t="shared" si="608"/>
        <v>28.557172413793104</v>
      </c>
      <c r="R3580" s="8">
        <f t="shared" si="609"/>
        <v>42.688556701030926</v>
      </c>
      <c r="S3580" s="8">
        <f t="shared" si="610"/>
        <v>2667.1499999999996</v>
      </c>
      <c r="T3580" s="3">
        <f t="shared" si="611"/>
        <v>0.39177049151432003</v>
      </c>
      <c r="U3580" s="3">
        <f t="shared" si="612"/>
        <v>2.8835584958217271</v>
      </c>
      <c r="V3580" s="3">
        <f t="shared" si="613"/>
        <v>1.5525148566822264</v>
      </c>
      <c r="W3580" s="4" t="str">
        <f t="shared" si="614"/>
        <v>Need Improvement</v>
      </c>
      <c r="X3580" s="4" t="str">
        <f t="shared" si="615"/>
        <v>Need Improvement</v>
      </c>
    </row>
    <row r="3581" spans="1:24" x14ac:dyDescent="0.3">
      <c r="A3581" s="4">
        <v>76348</v>
      </c>
      <c r="B3581" s="4" t="s">
        <v>23</v>
      </c>
      <c r="C3581" s="5">
        <v>45399</v>
      </c>
      <c r="D3581" s="6">
        <v>45399</v>
      </c>
      <c r="E3581" s="7">
        <v>45399</v>
      </c>
      <c r="F3581" s="13">
        <v>45399</v>
      </c>
      <c r="G3581" s="4" t="s">
        <v>27</v>
      </c>
      <c r="H3581" s="4" t="s">
        <v>17</v>
      </c>
      <c r="I3581" s="4">
        <v>2373</v>
      </c>
      <c r="J3581" s="4">
        <v>841</v>
      </c>
      <c r="K3581" s="4">
        <v>33</v>
      </c>
      <c r="L3581" s="1">
        <v>3580.03</v>
      </c>
      <c r="M3581" s="1">
        <v>3312.83</v>
      </c>
      <c r="N3581" s="2">
        <f t="shared" si="605"/>
        <v>0.92536375393502279</v>
      </c>
      <c r="O3581" s="3">
        <f t="shared" si="606"/>
        <v>0.35440370838600926</v>
      </c>
      <c r="P3581" s="3">
        <f t="shared" si="607"/>
        <v>3.9239001189060645E-2</v>
      </c>
      <c r="Q3581" s="8">
        <f t="shared" si="608"/>
        <v>4.2568727705112961</v>
      </c>
      <c r="R3581" s="8">
        <f t="shared" si="609"/>
        <v>108.48575757575759</v>
      </c>
      <c r="S3581" s="8">
        <f t="shared" si="610"/>
        <v>-267.20000000000027</v>
      </c>
      <c r="T3581" s="3">
        <f t="shared" si="611"/>
        <v>-8.0656115768089606E-2</v>
      </c>
      <c r="U3581" s="3">
        <f t="shared" si="612"/>
        <v>1.5086514959966288</v>
      </c>
      <c r="V3581" s="3">
        <f t="shared" si="613"/>
        <v>-13.39831586826346</v>
      </c>
      <c r="W3581" s="4" t="str">
        <f t="shared" si="614"/>
        <v>Need Improvement</v>
      </c>
      <c r="X3581" s="4" t="str">
        <f t="shared" si="615"/>
        <v>Poor</v>
      </c>
    </row>
    <row r="3582" spans="1:24" x14ac:dyDescent="0.3">
      <c r="A3582" s="4">
        <v>494504</v>
      </c>
      <c r="B3582" s="4" t="s">
        <v>24</v>
      </c>
      <c r="C3582" s="5">
        <v>45399</v>
      </c>
      <c r="D3582" s="6">
        <v>45399</v>
      </c>
      <c r="E3582" s="7">
        <v>45399</v>
      </c>
      <c r="F3582" s="13">
        <v>45399</v>
      </c>
      <c r="G3582" s="4" t="s">
        <v>21</v>
      </c>
      <c r="H3582" s="4" t="s">
        <v>25</v>
      </c>
      <c r="I3582" s="4">
        <v>4872</v>
      </c>
      <c r="J3582" s="4">
        <v>378</v>
      </c>
      <c r="K3582" s="4">
        <v>58</v>
      </c>
      <c r="L3582" s="1">
        <v>3927.04</v>
      </c>
      <c r="M3582" s="1">
        <v>4799.3500000000004</v>
      </c>
      <c r="N3582" s="2">
        <f t="shared" si="605"/>
        <v>1.2221291354302479</v>
      </c>
      <c r="O3582" s="3">
        <f t="shared" si="606"/>
        <v>7.7586206896551727E-2</v>
      </c>
      <c r="P3582" s="3">
        <f t="shared" si="607"/>
        <v>0.15343915343915343</v>
      </c>
      <c r="Q3582" s="8">
        <f t="shared" si="608"/>
        <v>10.388994708994709</v>
      </c>
      <c r="R3582" s="8">
        <f t="shared" si="609"/>
        <v>67.707586206896551</v>
      </c>
      <c r="S3582" s="8">
        <f t="shared" si="610"/>
        <v>872.3100000000004</v>
      </c>
      <c r="T3582" s="3">
        <f t="shared" si="611"/>
        <v>0.18175586277308392</v>
      </c>
      <c r="U3582" s="3">
        <f t="shared" si="612"/>
        <v>0.80604269293924469</v>
      </c>
      <c r="V3582" s="3">
        <f t="shared" si="613"/>
        <v>4.5018857974802513</v>
      </c>
      <c r="W3582" s="4" t="str">
        <f t="shared" si="614"/>
        <v>Need Improvement</v>
      </c>
      <c r="X3582" s="4" t="str">
        <f t="shared" si="615"/>
        <v>Need Improvement</v>
      </c>
    </row>
    <row r="3583" spans="1:24" x14ac:dyDescent="0.3">
      <c r="A3583" s="4">
        <v>354914</v>
      </c>
      <c r="B3583" s="4" t="s">
        <v>26</v>
      </c>
      <c r="C3583" s="5">
        <v>45399</v>
      </c>
      <c r="D3583" s="6">
        <v>45399</v>
      </c>
      <c r="E3583" s="7">
        <v>45399</v>
      </c>
      <c r="F3583" s="13">
        <v>45399</v>
      </c>
      <c r="G3583" s="4" t="s">
        <v>27</v>
      </c>
      <c r="H3583" s="4" t="s">
        <v>19</v>
      </c>
      <c r="I3583" s="4">
        <v>6450</v>
      </c>
      <c r="J3583" s="4">
        <v>894</v>
      </c>
      <c r="K3583" s="4">
        <v>86</v>
      </c>
      <c r="L3583" s="1">
        <v>2633.28</v>
      </c>
      <c r="M3583" s="1">
        <v>5433.36</v>
      </c>
      <c r="N3583" s="2">
        <f t="shared" si="605"/>
        <v>2.063343055049216</v>
      </c>
      <c r="O3583" s="3">
        <f t="shared" si="606"/>
        <v>0.13860465116279069</v>
      </c>
      <c r="P3583" s="3">
        <f t="shared" si="607"/>
        <v>9.6196868008948541E-2</v>
      </c>
      <c r="Q3583" s="8">
        <f t="shared" si="608"/>
        <v>2.9455033557046981</v>
      </c>
      <c r="R3583" s="8">
        <f t="shared" si="609"/>
        <v>30.619534883720931</v>
      </c>
      <c r="S3583" s="8">
        <f t="shared" si="610"/>
        <v>2800.0799999999995</v>
      </c>
      <c r="T3583" s="3">
        <f t="shared" si="611"/>
        <v>0.51534961791598566</v>
      </c>
      <c r="U3583" s="3">
        <f t="shared" si="612"/>
        <v>0.40826046511627911</v>
      </c>
      <c r="V3583" s="3">
        <f t="shared" si="613"/>
        <v>0.94043027342075969</v>
      </c>
      <c r="W3583" s="4" t="str">
        <f t="shared" si="614"/>
        <v>Need Improvement</v>
      </c>
      <c r="X3583" s="4" t="str">
        <f t="shared" si="615"/>
        <v>Need Improvement</v>
      </c>
    </row>
    <row r="3584" spans="1:24" x14ac:dyDescent="0.3">
      <c r="A3584" s="4">
        <v>610621</v>
      </c>
      <c r="B3584" s="4" t="s">
        <v>11</v>
      </c>
      <c r="C3584" s="5">
        <v>45400</v>
      </c>
      <c r="D3584" s="6">
        <v>45400</v>
      </c>
      <c r="E3584" s="7">
        <v>45400</v>
      </c>
      <c r="F3584" s="13">
        <v>45400</v>
      </c>
      <c r="G3584" s="4" t="s">
        <v>12</v>
      </c>
      <c r="H3584" s="4" t="s">
        <v>17</v>
      </c>
      <c r="I3584" s="4">
        <v>5109</v>
      </c>
      <c r="J3584" s="4">
        <v>762</v>
      </c>
      <c r="K3584" s="4">
        <v>44</v>
      </c>
      <c r="L3584" s="1">
        <v>3233.06</v>
      </c>
      <c r="M3584" s="1">
        <v>5854.56</v>
      </c>
      <c r="N3584" s="2">
        <f t="shared" si="605"/>
        <v>1.8108417412606015</v>
      </c>
      <c r="O3584" s="3">
        <f t="shared" si="606"/>
        <v>0.14914856136230181</v>
      </c>
      <c r="P3584" s="3">
        <f t="shared" si="607"/>
        <v>5.774278215223097E-2</v>
      </c>
      <c r="Q3584" s="8">
        <f t="shared" si="608"/>
        <v>4.2428608923884514</v>
      </c>
      <c r="R3584" s="8">
        <f t="shared" si="609"/>
        <v>73.478636363636369</v>
      </c>
      <c r="S3584" s="8">
        <f t="shared" si="610"/>
        <v>2621.5000000000005</v>
      </c>
      <c r="T3584" s="3">
        <f t="shared" si="611"/>
        <v>0.44777062665682821</v>
      </c>
      <c r="U3584" s="3">
        <f t="shared" si="612"/>
        <v>0.6328165981601096</v>
      </c>
      <c r="V3584" s="3">
        <f t="shared" si="613"/>
        <v>1.2332862864772074</v>
      </c>
      <c r="W3584" s="4" t="str">
        <f t="shared" si="614"/>
        <v>Need Improvement</v>
      </c>
      <c r="X3584" s="4" t="str">
        <f t="shared" si="615"/>
        <v>Need Improvement</v>
      </c>
    </row>
    <row r="3585" spans="1:24" x14ac:dyDescent="0.3">
      <c r="A3585" s="4">
        <v>538435</v>
      </c>
      <c r="B3585" s="4" t="s">
        <v>14</v>
      </c>
      <c r="C3585" s="5">
        <v>45400</v>
      </c>
      <c r="D3585" s="6">
        <v>45400</v>
      </c>
      <c r="E3585" s="7">
        <v>45400</v>
      </c>
      <c r="F3585" s="13">
        <v>45400</v>
      </c>
      <c r="G3585" s="4" t="s">
        <v>27</v>
      </c>
      <c r="H3585" s="4" t="s">
        <v>13</v>
      </c>
      <c r="I3585" s="4">
        <v>1998</v>
      </c>
      <c r="J3585" s="4">
        <v>425</v>
      </c>
      <c r="K3585" s="4">
        <v>25</v>
      </c>
      <c r="L3585" s="1">
        <v>4237.4399999999996</v>
      </c>
      <c r="M3585" s="1">
        <v>9893.98</v>
      </c>
      <c r="N3585" s="2">
        <f t="shared" si="605"/>
        <v>2.3348955973417915</v>
      </c>
      <c r="O3585" s="3">
        <f t="shared" si="606"/>
        <v>0.21271271271271272</v>
      </c>
      <c r="P3585" s="3">
        <f t="shared" si="607"/>
        <v>5.8823529411764705E-2</v>
      </c>
      <c r="Q3585" s="8">
        <f t="shared" si="608"/>
        <v>9.9704470588235292</v>
      </c>
      <c r="R3585" s="8">
        <f t="shared" si="609"/>
        <v>169.49759999999998</v>
      </c>
      <c r="S3585" s="8">
        <f t="shared" si="610"/>
        <v>5656.54</v>
      </c>
      <c r="T3585" s="3">
        <f t="shared" si="611"/>
        <v>0.57171532588503315</v>
      </c>
      <c r="U3585" s="3">
        <f t="shared" si="612"/>
        <v>2.1208408408408408</v>
      </c>
      <c r="V3585" s="3">
        <f t="shared" si="613"/>
        <v>0.74912225494737061</v>
      </c>
      <c r="W3585" s="4" t="str">
        <f t="shared" si="614"/>
        <v>Need Improvement</v>
      </c>
      <c r="X3585" s="4" t="str">
        <f t="shared" si="615"/>
        <v>Good</v>
      </c>
    </row>
    <row r="3586" spans="1:24" x14ac:dyDescent="0.3">
      <c r="A3586" s="4">
        <v>54300</v>
      </c>
      <c r="B3586" s="4" t="s">
        <v>16</v>
      </c>
      <c r="C3586" s="5">
        <v>45400</v>
      </c>
      <c r="D3586" s="6">
        <v>45400</v>
      </c>
      <c r="E3586" s="7">
        <v>45400</v>
      </c>
      <c r="F3586" s="13">
        <v>45400</v>
      </c>
      <c r="G3586" s="4" t="s">
        <v>12</v>
      </c>
      <c r="H3586" s="4" t="s">
        <v>19</v>
      </c>
      <c r="I3586" s="4">
        <v>6453</v>
      </c>
      <c r="J3586" s="4">
        <v>576</v>
      </c>
      <c r="K3586" s="4">
        <v>34</v>
      </c>
      <c r="L3586" s="1">
        <v>1773.13</v>
      </c>
      <c r="M3586" s="1">
        <v>2714.8</v>
      </c>
      <c r="N3586" s="2">
        <f t="shared" si="605"/>
        <v>1.5310778115535804</v>
      </c>
      <c r="O3586" s="3">
        <f t="shared" si="606"/>
        <v>8.926080892608089E-2</v>
      </c>
      <c r="P3586" s="3">
        <f t="shared" si="607"/>
        <v>5.9027777777777776E-2</v>
      </c>
      <c r="Q3586" s="8">
        <f t="shared" si="608"/>
        <v>3.0783506944444445</v>
      </c>
      <c r="R3586" s="8">
        <f t="shared" si="609"/>
        <v>52.150882352941181</v>
      </c>
      <c r="S3586" s="8">
        <f t="shared" si="610"/>
        <v>941.67000000000007</v>
      </c>
      <c r="T3586" s="3">
        <f t="shared" si="611"/>
        <v>0.34686533077943127</v>
      </c>
      <c r="U3586" s="3">
        <f t="shared" si="612"/>
        <v>0.27477607314427399</v>
      </c>
      <c r="V3586" s="3">
        <f t="shared" si="613"/>
        <v>1.8829632461478012</v>
      </c>
      <c r="W3586" s="4" t="str">
        <f t="shared" si="614"/>
        <v>Need Improvement</v>
      </c>
      <c r="X3586" s="4" t="str">
        <f t="shared" si="615"/>
        <v>Need Improvement</v>
      </c>
    </row>
    <row r="3587" spans="1:24" x14ac:dyDescent="0.3">
      <c r="A3587" s="4">
        <v>336758</v>
      </c>
      <c r="B3587" s="4" t="s">
        <v>18</v>
      </c>
      <c r="C3587" s="5">
        <v>45400</v>
      </c>
      <c r="D3587" s="6">
        <v>45400</v>
      </c>
      <c r="E3587" s="7">
        <v>45400</v>
      </c>
      <c r="F3587" s="13">
        <v>45400</v>
      </c>
      <c r="G3587" s="4" t="s">
        <v>27</v>
      </c>
      <c r="H3587" s="4" t="s">
        <v>13</v>
      </c>
      <c r="I3587" s="4">
        <v>2347</v>
      </c>
      <c r="J3587" s="4">
        <v>318</v>
      </c>
      <c r="K3587" s="4">
        <v>21</v>
      </c>
      <c r="L3587" s="1">
        <v>2564.6</v>
      </c>
      <c r="M3587" s="1">
        <v>2262.19</v>
      </c>
      <c r="N3587" s="2">
        <f t="shared" ref="N3587:N3650" si="616">M3587/L3587</f>
        <v>0.88208297590267493</v>
      </c>
      <c r="O3587" s="3">
        <f t="shared" ref="O3587:O3650" si="617">J3587/I3587</f>
        <v>0.13549211759693225</v>
      </c>
      <c r="P3587" s="3">
        <f t="shared" ref="P3587:P3650" si="618">K3587/J3587</f>
        <v>6.6037735849056603E-2</v>
      </c>
      <c r="Q3587" s="8">
        <f t="shared" ref="Q3587:Q3650" si="619">L3587/J3587</f>
        <v>8.064779874213837</v>
      </c>
      <c r="R3587" s="8">
        <f t="shared" ref="R3587:R3650" si="620">L3587/K3587</f>
        <v>122.12380952380951</v>
      </c>
      <c r="S3587" s="8">
        <f t="shared" ref="S3587:S3650" si="621">M3587-L3587</f>
        <v>-302.40999999999985</v>
      </c>
      <c r="T3587" s="3">
        <f t="shared" ref="T3587:T3650" si="622">S3587/M3587</f>
        <v>-0.13368019485542765</v>
      </c>
      <c r="U3587" s="3">
        <f t="shared" ref="U3587:U3650" si="623">L3587/I3587</f>
        <v>1.0927141031103536</v>
      </c>
      <c r="V3587" s="3">
        <f t="shared" ref="V3587:V3650" si="624">L3587/S3587</f>
        <v>-8.480539664693632</v>
      </c>
      <c r="W3587" s="4" t="str">
        <f t="shared" ref="W3587:W3650" si="625">_xlfn.IFS(N3587&gt;=8,"Excellent",N3587&gt;=5,"Good",N3587&gt;0,"Need Improvement")</f>
        <v>Need Improvement</v>
      </c>
      <c r="X3587" s="4" t="str">
        <f t="shared" ref="X3587:X3650" si="626">_xlfn.IFS(S3587&gt;7000,"Excellent",S3587&gt;4000,"Good",S3587&gt;0,"Need Improvement",S3587&lt;=0,"Poor")</f>
        <v>Poor</v>
      </c>
    </row>
    <row r="3588" spans="1:24" x14ac:dyDescent="0.3">
      <c r="A3588" s="4">
        <v>699873</v>
      </c>
      <c r="B3588" s="4" t="s">
        <v>20</v>
      </c>
      <c r="C3588" s="5">
        <v>45400</v>
      </c>
      <c r="D3588" s="6">
        <v>45400</v>
      </c>
      <c r="E3588" s="7">
        <v>45400</v>
      </c>
      <c r="F3588" s="13">
        <v>45400</v>
      </c>
      <c r="G3588" s="4" t="s">
        <v>21</v>
      </c>
      <c r="H3588" s="4" t="s">
        <v>19</v>
      </c>
      <c r="I3588" s="4">
        <v>1795</v>
      </c>
      <c r="J3588" s="4">
        <v>261</v>
      </c>
      <c r="K3588" s="4">
        <v>42</v>
      </c>
      <c r="L3588" s="1">
        <v>3699.09</v>
      </c>
      <c r="M3588" s="1">
        <v>2292.58</v>
      </c>
      <c r="N3588" s="2">
        <f t="shared" si="616"/>
        <v>0.61976864580207558</v>
      </c>
      <c r="O3588" s="3">
        <f t="shared" si="617"/>
        <v>0.14540389972144846</v>
      </c>
      <c r="P3588" s="3">
        <f t="shared" si="618"/>
        <v>0.16091954022988506</v>
      </c>
      <c r="Q3588" s="8">
        <f t="shared" si="619"/>
        <v>14.172758620689656</v>
      </c>
      <c r="R3588" s="8">
        <f t="shared" si="620"/>
        <v>88.073571428571427</v>
      </c>
      <c r="S3588" s="8">
        <f t="shared" si="621"/>
        <v>-1406.5100000000002</v>
      </c>
      <c r="T3588" s="3">
        <f t="shared" si="622"/>
        <v>-0.61350530842980411</v>
      </c>
      <c r="U3588" s="3">
        <f t="shared" si="623"/>
        <v>2.0607743732590529</v>
      </c>
      <c r="V3588" s="3">
        <f t="shared" si="624"/>
        <v>-2.6299777463366771</v>
      </c>
      <c r="W3588" s="4" t="str">
        <f t="shared" si="625"/>
        <v>Need Improvement</v>
      </c>
      <c r="X3588" s="4" t="str">
        <f t="shared" si="626"/>
        <v>Poor</v>
      </c>
    </row>
    <row r="3589" spans="1:24" x14ac:dyDescent="0.3">
      <c r="A3589" s="4">
        <v>179095</v>
      </c>
      <c r="B3589" s="4" t="s">
        <v>22</v>
      </c>
      <c r="C3589" s="5">
        <v>45400</v>
      </c>
      <c r="D3589" s="6">
        <v>45400</v>
      </c>
      <c r="E3589" s="7">
        <v>45400</v>
      </c>
      <c r="F3589" s="13">
        <v>45400</v>
      </c>
      <c r="G3589" s="4" t="s">
        <v>15</v>
      </c>
      <c r="H3589" s="4" t="s">
        <v>13</v>
      </c>
      <c r="I3589" s="4">
        <v>2118</v>
      </c>
      <c r="J3589" s="4">
        <v>138</v>
      </c>
      <c r="K3589" s="4">
        <v>75</v>
      </c>
      <c r="L3589" s="1">
        <v>2907.29</v>
      </c>
      <c r="M3589" s="1">
        <v>3537.4</v>
      </c>
      <c r="N3589" s="2">
        <f t="shared" si="616"/>
        <v>1.2167344846919297</v>
      </c>
      <c r="O3589" s="3">
        <f t="shared" si="617"/>
        <v>6.5155807365439092E-2</v>
      </c>
      <c r="P3589" s="3">
        <f t="shared" si="618"/>
        <v>0.54347826086956519</v>
      </c>
      <c r="Q3589" s="8">
        <f t="shared" si="619"/>
        <v>21.067318840579709</v>
      </c>
      <c r="R3589" s="8">
        <f t="shared" si="620"/>
        <v>38.763866666666665</v>
      </c>
      <c r="S3589" s="8">
        <f t="shared" si="621"/>
        <v>630.11000000000013</v>
      </c>
      <c r="T3589" s="3">
        <f t="shared" si="622"/>
        <v>0.17812800361847689</v>
      </c>
      <c r="U3589" s="3">
        <f t="shared" si="623"/>
        <v>1.3726581680830972</v>
      </c>
      <c r="V3589" s="3">
        <f t="shared" si="624"/>
        <v>4.6139404231007273</v>
      </c>
      <c r="W3589" s="4" t="str">
        <f t="shared" si="625"/>
        <v>Need Improvement</v>
      </c>
      <c r="X3589" s="4" t="str">
        <f t="shared" si="626"/>
        <v>Need Improvement</v>
      </c>
    </row>
    <row r="3590" spans="1:24" x14ac:dyDescent="0.3">
      <c r="A3590" s="4">
        <v>170727</v>
      </c>
      <c r="B3590" s="4" t="s">
        <v>23</v>
      </c>
      <c r="C3590" s="5">
        <v>45400</v>
      </c>
      <c r="D3590" s="6">
        <v>45400</v>
      </c>
      <c r="E3590" s="7">
        <v>45400</v>
      </c>
      <c r="F3590" s="13">
        <v>45400</v>
      </c>
      <c r="G3590" s="4" t="s">
        <v>27</v>
      </c>
      <c r="H3590" s="4" t="s">
        <v>13</v>
      </c>
      <c r="I3590" s="4">
        <v>5875</v>
      </c>
      <c r="J3590" s="4">
        <v>536</v>
      </c>
      <c r="K3590" s="4">
        <v>79</v>
      </c>
      <c r="L3590" s="1">
        <v>3839.61</v>
      </c>
      <c r="M3590" s="1">
        <v>9104.2999999999993</v>
      </c>
      <c r="N3590" s="2">
        <f t="shared" si="616"/>
        <v>2.3711522784866168</v>
      </c>
      <c r="O3590" s="3">
        <f t="shared" si="617"/>
        <v>9.1234042553191494E-2</v>
      </c>
      <c r="P3590" s="3">
        <f t="shared" si="618"/>
        <v>0.14738805970149255</v>
      </c>
      <c r="Q3590" s="8">
        <f t="shared" si="619"/>
        <v>7.1634514925373134</v>
      </c>
      <c r="R3590" s="8">
        <f t="shared" si="620"/>
        <v>48.602658227848103</v>
      </c>
      <c r="S3590" s="8">
        <f t="shared" si="621"/>
        <v>5264.6899999999987</v>
      </c>
      <c r="T3590" s="3">
        <f t="shared" si="622"/>
        <v>0.57826411695572411</v>
      </c>
      <c r="U3590" s="3">
        <f t="shared" si="623"/>
        <v>0.65355063829787241</v>
      </c>
      <c r="V3590" s="3">
        <f t="shared" si="624"/>
        <v>0.72931359681196828</v>
      </c>
      <c r="W3590" s="4" t="str">
        <f t="shared" si="625"/>
        <v>Need Improvement</v>
      </c>
      <c r="X3590" s="4" t="str">
        <f t="shared" si="626"/>
        <v>Good</v>
      </c>
    </row>
    <row r="3591" spans="1:24" x14ac:dyDescent="0.3">
      <c r="A3591" s="4">
        <v>640006</v>
      </c>
      <c r="B3591" s="4" t="s">
        <v>24</v>
      </c>
      <c r="C3591" s="5">
        <v>45400</v>
      </c>
      <c r="D3591" s="6">
        <v>45400</v>
      </c>
      <c r="E3591" s="7">
        <v>45400</v>
      </c>
      <c r="F3591" s="13">
        <v>45400</v>
      </c>
      <c r="G3591" s="4" t="s">
        <v>15</v>
      </c>
      <c r="H3591" s="4" t="s">
        <v>17</v>
      </c>
      <c r="I3591" s="4">
        <v>1684</v>
      </c>
      <c r="J3591" s="4">
        <v>487</v>
      </c>
      <c r="K3591" s="4">
        <v>46</v>
      </c>
      <c r="L3591" s="1">
        <v>3772.34</v>
      </c>
      <c r="M3591" s="1">
        <v>6487.5</v>
      </c>
      <c r="N3591" s="2">
        <f t="shared" si="616"/>
        <v>1.7197548471240662</v>
      </c>
      <c r="O3591" s="3">
        <f t="shared" si="617"/>
        <v>0.28919239904988125</v>
      </c>
      <c r="P3591" s="3">
        <f t="shared" si="618"/>
        <v>9.4455852156057493E-2</v>
      </c>
      <c r="Q3591" s="8">
        <f t="shared" si="619"/>
        <v>7.7460780287474336</v>
      </c>
      <c r="R3591" s="8">
        <f t="shared" si="620"/>
        <v>82.007391304347834</v>
      </c>
      <c r="S3591" s="8">
        <f t="shared" si="621"/>
        <v>2715.16</v>
      </c>
      <c r="T3591" s="3">
        <f t="shared" si="622"/>
        <v>0.4185217726396917</v>
      </c>
      <c r="U3591" s="3">
        <f t="shared" si="623"/>
        <v>2.2401068883610451</v>
      </c>
      <c r="V3591" s="3">
        <f t="shared" si="624"/>
        <v>1.3893619528867545</v>
      </c>
      <c r="W3591" s="4" t="str">
        <f t="shared" si="625"/>
        <v>Need Improvement</v>
      </c>
      <c r="X3591" s="4" t="str">
        <f t="shared" si="626"/>
        <v>Need Improvement</v>
      </c>
    </row>
    <row r="3592" spans="1:24" x14ac:dyDescent="0.3">
      <c r="A3592" s="4">
        <v>609856</v>
      </c>
      <c r="B3592" s="4" t="s">
        <v>26</v>
      </c>
      <c r="C3592" s="5">
        <v>45400</v>
      </c>
      <c r="D3592" s="6">
        <v>45400</v>
      </c>
      <c r="E3592" s="7">
        <v>45400</v>
      </c>
      <c r="F3592" s="13">
        <v>45400</v>
      </c>
      <c r="G3592" s="4" t="s">
        <v>12</v>
      </c>
      <c r="H3592" s="4" t="s">
        <v>19</v>
      </c>
      <c r="I3592" s="4">
        <v>1885</v>
      </c>
      <c r="J3592" s="4">
        <v>313</v>
      </c>
      <c r="K3592" s="4">
        <v>86</v>
      </c>
      <c r="L3592" s="1">
        <v>4200.9799999999996</v>
      </c>
      <c r="M3592" s="1">
        <v>7616.73</v>
      </c>
      <c r="N3592" s="2">
        <f t="shared" si="616"/>
        <v>1.8130840899028322</v>
      </c>
      <c r="O3592" s="3">
        <f t="shared" si="617"/>
        <v>0.16604774535809019</v>
      </c>
      <c r="P3592" s="3">
        <f t="shared" si="618"/>
        <v>0.27476038338658149</v>
      </c>
      <c r="Q3592" s="8">
        <f t="shared" si="619"/>
        <v>13.421661341853033</v>
      </c>
      <c r="R3592" s="8">
        <f t="shared" si="620"/>
        <v>48.848604651162788</v>
      </c>
      <c r="S3592" s="8">
        <f t="shared" si="621"/>
        <v>3415.75</v>
      </c>
      <c r="T3592" s="3">
        <f t="shared" si="622"/>
        <v>0.44845360147990021</v>
      </c>
      <c r="U3592" s="3">
        <f t="shared" si="623"/>
        <v>2.2286366047745356</v>
      </c>
      <c r="V3592" s="3">
        <f t="shared" si="624"/>
        <v>1.2298850911220083</v>
      </c>
      <c r="W3592" s="4" t="str">
        <f t="shared" si="625"/>
        <v>Need Improvement</v>
      </c>
      <c r="X3592" s="4" t="str">
        <f t="shared" si="626"/>
        <v>Need Improvement</v>
      </c>
    </row>
    <row r="3593" spans="1:24" x14ac:dyDescent="0.3">
      <c r="A3593" s="4">
        <v>963788</v>
      </c>
      <c r="B3593" s="4" t="s">
        <v>11</v>
      </c>
      <c r="C3593" s="5">
        <v>45401</v>
      </c>
      <c r="D3593" s="6">
        <v>45401</v>
      </c>
      <c r="E3593" s="7">
        <v>45401</v>
      </c>
      <c r="F3593" s="13">
        <v>45401</v>
      </c>
      <c r="G3593" s="4" t="s">
        <v>21</v>
      </c>
      <c r="H3593" s="4" t="s">
        <v>19</v>
      </c>
      <c r="I3593" s="4">
        <v>2157</v>
      </c>
      <c r="J3593" s="4">
        <v>193</v>
      </c>
      <c r="K3593" s="4">
        <v>53</v>
      </c>
      <c r="L3593" s="1">
        <v>3195.16</v>
      </c>
      <c r="M3593" s="1">
        <v>2635.49</v>
      </c>
      <c r="N3593" s="2">
        <f t="shared" si="616"/>
        <v>0.82483819276655934</v>
      </c>
      <c r="O3593" s="3">
        <f t="shared" si="617"/>
        <v>8.9476124246638852E-2</v>
      </c>
      <c r="P3593" s="3">
        <f t="shared" si="618"/>
        <v>0.27461139896373055</v>
      </c>
      <c r="Q3593" s="8">
        <f t="shared" si="619"/>
        <v>16.555233160621761</v>
      </c>
      <c r="R3593" s="8">
        <f t="shared" si="620"/>
        <v>60.286037735849057</v>
      </c>
      <c r="S3593" s="8">
        <f t="shared" si="621"/>
        <v>-559.67000000000007</v>
      </c>
      <c r="T3593" s="3">
        <f t="shared" si="622"/>
        <v>-0.21235899206599157</v>
      </c>
      <c r="U3593" s="3">
        <f t="shared" si="623"/>
        <v>1.4812980992118683</v>
      </c>
      <c r="V3593" s="3">
        <f t="shared" si="624"/>
        <v>-5.7090070934657913</v>
      </c>
      <c r="W3593" s="4" t="str">
        <f t="shared" si="625"/>
        <v>Need Improvement</v>
      </c>
      <c r="X3593" s="4" t="str">
        <f t="shared" si="626"/>
        <v>Poor</v>
      </c>
    </row>
    <row r="3594" spans="1:24" x14ac:dyDescent="0.3">
      <c r="A3594" s="4">
        <v>872057</v>
      </c>
      <c r="B3594" s="4" t="s">
        <v>14</v>
      </c>
      <c r="C3594" s="5">
        <v>45401</v>
      </c>
      <c r="D3594" s="6">
        <v>45401</v>
      </c>
      <c r="E3594" s="7">
        <v>45401</v>
      </c>
      <c r="F3594" s="13">
        <v>45401</v>
      </c>
      <c r="G3594" s="4" t="s">
        <v>15</v>
      </c>
      <c r="H3594" s="4" t="s">
        <v>25</v>
      </c>
      <c r="I3594" s="4">
        <v>8776</v>
      </c>
      <c r="J3594" s="4">
        <v>830</v>
      </c>
      <c r="K3594" s="4">
        <v>56</v>
      </c>
      <c r="L3594" s="1">
        <v>3550.26</v>
      </c>
      <c r="M3594" s="1">
        <v>2814.38</v>
      </c>
      <c r="N3594" s="2">
        <f t="shared" si="616"/>
        <v>0.79272503985623588</v>
      </c>
      <c r="O3594" s="3">
        <f t="shared" si="617"/>
        <v>9.4576116681859612E-2</v>
      </c>
      <c r="P3594" s="3">
        <f t="shared" si="618"/>
        <v>6.746987951807229E-2</v>
      </c>
      <c r="Q3594" s="8">
        <f t="shared" si="619"/>
        <v>4.2774216867469885</v>
      </c>
      <c r="R3594" s="8">
        <f t="shared" si="620"/>
        <v>63.397500000000001</v>
      </c>
      <c r="S3594" s="8">
        <f t="shared" si="621"/>
        <v>-735.88000000000011</v>
      </c>
      <c r="T3594" s="3">
        <f t="shared" si="622"/>
        <v>-0.26147144308870873</v>
      </c>
      <c r="U3594" s="3">
        <f t="shared" si="623"/>
        <v>0.40454193254329995</v>
      </c>
      <c r="V3594" s="3">
        <f t="shared" si="624"/>
        <v>-4.8245094308854704</v>
      </c>
      <c r="W3594" s="4" t="str">
        <f t="shared" si="625"/>
        <v>Need Improvement</v>
      </c>
      <c r="X3594" s="4" t="str">
        <f t="shared" si="626"/>
        <v>Poor</v>
      </c>
    </row>
    <row r="3595" spans="1:24" x14ac:dyDescent="0.3">
      <c r="A3595" s="4">
        <v>692733</v>
      </c>
      <c r="B3595" s="4" t="s">
        <v>16</v>
      </c>
      <c r="C3595" s="5">
        <v>45401</v>
      </c>
      <c r="D3595" s="6">
        <v>45401</v>
      </c>
      <c r="E3595" s="7">
        <v>45401</v>
      </c>
      <c r="F3595" s="13">
        <v>45401</v>
      </c>
      <c r="G3595" s="4" t="s">
        <v>21</v>
      </c>
      <c r="H3595" s="4" t="s">
        <v>13</v>
      </c>
      <c r="I3595" s="4">
        <v>1070</v>
      </c>
      <c r="J3595" s="4">
        <v>743</v>
      </c>
      <c r="K3595" s="4">
        <v>38</v>
      </c>
      <c r="L3595" s="1">
        <v>1747.31</v>
      </c>
      <c r="M3595" s="1">
        <v>6837.64</v>
      </c>
      <c r="N3595" s="2">
        <f t="shared" si="616"/>
        <v>3.9132380630798203</v>
      </c>
      <c r="O3595" s="3">
        <f t="shared" si="617"/>
        <v>0.69439252336448598</v>
      </c>
      <c r="P3595" s="3">
        <f t="shared" si="618"/>
        <v>5.1144010767160158E-2</v>
      </c>
      <c r="Q3595" s="8">
        <f t="shared" si="619"/>
        <v>2.3516958277254374</v>
      </c>
      <c r="R3595" s="8">
        <f t="shared" si="620"/>
        <v>45.981842105263155</v>
      </c>
      <c r="S3595" s="8">
        <f t="shared" si="621"/>
        <v>5090.33</v>
      </c>
      <c r="T3595" s="3">
        <f t="shared" si="622"/>
        <v>0.74445715188281336</v>
      </c>
      <c r="U3595" s="3">
        <f t="shared" si="623"/>
        <v>1.633</v>
      </c>
      <c r="V3595" s="3">
        <f t="shared" si="624"/>
        <v>0.34326065304214071</v>
      </c>
      <c r="W3595" s="4" t="str">
        <f t="shared" si="625"/>
        <v>Need Improvement</v>
      </c>
      <c r="X3595" s="4" t="str">
        <f t="shared" si="626"/>
        <v>Good</v>
      </c>
    </row>
    <row r="3596" spans="1:24" x14ac:dyDescent="0.3">
      <c r="A3596" s="4">
        <v>849257</v>
      </c>
      <c r="B3596" s="4" t="s">
        <v>18</v>
      </c>
      <c r="C3596" s="5">
        <v>45401</v>
      </c>
      <c r="D3596" s="6">
        <v>45401</v>
      </c>
      <c r="E3596" s="7">
        <v>45401</v>
      </c>
      <c r="F3596" s="13">
        <v>45401</v>
      </c>
      <c r="G3596" s="4" t="s">
        <v>15</v>
      </c>
      <c r="H3596" s="4" t="s">
        <v>13</v>
      </c>
      <c r="I3596" s="4">
        <v>3679</v>
      </c>
      <c r="J3596" s="4">
        <v>663</v>
      </c>
      <c r="K3596" s="4">
        <v>93</v>
      </c>
      <c r="L3596" s="1">
        <v>3039.83</v>
      </c>
      <c r="M3596" s="1">
        <v>2069.3200000000002</v>
      </c>
      <c r="N3596" s="2">
        <f t="shared" si="616"/>
        <v>0.68073543586318974</v>
      </c>
      <c r="O3596" s="3">
        <f t="shared" si="617"/>
        <v>0.18021201413427562</v>
      </c>
      <c r="P3596" s="3">
        <f t="shared" si="618"/>
        <v>0.14027149321266968</v>
      </c>
      <c r="Q3596" s="8">
        <f t="shared" si="619"/>
        <v>4.584962292609351</v>
      </c>
      <c r="R3596" s="8">
        <f t="shared" si="620"/>
        <v>32.686344086021506</v>
      </c>
      <c r="S3596" s="8">
        <f t="shared" si="621"/>
        <v>-970.50999999999976</v>
      </c>
      <c r="T3596" s="3">
        <f t="shared" si="622"/>
        <v>-0.46899947808942055</v>
      </c>
      <c r="U3596" s="3">
        <f t="shared" si="623"/>
        <v>0.82626528948083722</v>
      </c>
      <c r="V3596" s="3">
        <f t="shared" si="624"/>
        <v>-3.1321985347909869</v>
      </c>
      <c r="W3596" s="4" t="str">
        <f t="shared" si="625"/>
        <v>Need Improvement</v>
      </c>
      <c r="X3596" s="4" t="str">
        <f t="shared" si="626"/>
        <v>Poor</v>
      </c>
    </row>
    <row r="3597" spans="1:24" x14ac:dyDescent="0.3">
      <c r="A3597" s="4">
        <v>947666</v>
      </c>
      <c r="B3597" s="4" t="s">
        <v>20</v>
      </c>
      <c r="C3597" s="5">
        <v>45401</v>
      </c>
      <c r="D3597" s="6">
        <v>45401</v>
      </c>
      <c r="E3597" s="7">
        <v>45401</v>
      </c>
      <c r="F3597" s="13">
        <v>45401</v>
      </c>
      <c r="G3597" s="4" t="s">
        <v>12</v>
      </c>
      <c r="H3597" s="4" t="s">
        <v>19</v>
      </c>
      <c r="I3597" s="4">
        <v>1944</v>
      </c>
      <c r="J3597" s="4">
        <v>259</v>
      </c>
      <c r="K3597" s="4">
        <v>56</v>
      </c>
      <c r="L3597" s="1">
        <v>2143.73</v>
      </c>
      <c r="M3597" s="1">
        <v>7308.57</v>
      </c>
      <c r="N3597" s="2">
        <f t="shared" si="616"/>
        <v>3.4092772877181359</v>
      </c>
      <c r="O3597" s="3">
        <f t="shared" si="617"/>
        <v>0.13323045267489711</v>
      </c>
      <c r="P3597" s="3">
        <f t="shared" si="618"/>
        <v>0.21621621621621623</v>
      </c>
      <c r="Q3597" s="8">
        <f t="shared" si="619"/>
        <v>8.2769498069498066</v>
      </c>
      <c r="R3597" s="8">
        <f t="shared" si="620"/>
        <v>38.280892857142859</v>
      </c>
      <c r="S3597" s="8">
        <f t="shared" si="621"/>
        <v>5164.84</v>
      </c>
      <c r="T3597" s="3">
        <f t="shared" si="622"/>
        <v>0.70668270263539934</v>
      </c>
      <c r="U3597" s="3">
        <f t="shared" si="623"/>
        <v>1.1027417695473252</v>
      </c>
      <c r="V3597" s="3">
        <f t="shared" si="624"/>
        <v>0.41506222845238189</v>
      </c>
      <c r="W3597" s="4" t="str">
        <f t="shared" si="625"/>
        <v>Need Improvement</v>
      </c>
      <c r="X3597" s="4" t="str">
        <f t="shared" si="626"/>
        <v>Good</v>
      </c>
    </row>
    <row r="3598" spans="1:24" x14ac:dyDescent="0.3">
      <c r="A3598" s="4">
        <v>281411</v>
      </c>
      <c r="B3598" s="4" t="s">
        <v>22</v>
      </c>
      <c r="C3598" s="5">
        <v>45401</v>
      </c>
      <c r="D3598" s="6">
        <v>45401</v>
      </c>
      <c r="E3598" s="7">
        <v>45401</v>
      </c>
      <c r="F3598" s="13">
        <v>45401</v>
      </c>
      <c r="G3598" s="4" t="s">
        <v>12</v>
      </c>
      <c r="H3598" s="4" t="s">
        <v>25</v>
      </c>
      <c r="I3598" s="4">
        <v>7086</v>
      </c>
      <c r="J3598" s="4">
        <v>264</v>
      </c>
      <c r="K3598" s="4">
        <v>84</v>
      </c>
      <c r="L3598" s="1">
        <v>2394.64</v>
      </c>
      <c r="M3598" s="1">
        <v>2646.76</v>
      </c>
      <c r="N3598" s="2">
        <f t="shared" si="616"/>
        <v>1.1052851368055325</v>
      </c>
      <c r="O3598" s="3">
        <f t="shared" si="617"/>
        <v>3.7256562235393732E-2</v>
      </c>
      <c r="P3598" s="3">
        <f t="shared" si="618"/>
        <v>0.31818181818181818</v>
      </c>
      <c r="Q3598" s="8">
        <f t="shared" si="619"/>
        <v>9.0706060606060603</v>
      </c>
      <c r="R3598" s="8">
        <f t="shared" si="620"/>
        <v>28.507619047619045</v>
      </c>
      <c r="S3598" s="8">
        <f t="shared" si="621"/>
        <v>252.12000000000035</v>
      </c>
      <c r="T3598" s="3">
        <f t="shared" si="622"/>
        <v>9.5256086687119462E-2</v>
      </c>
      <c r="U3598" s="3">
        <f t="shared" si="623"/>
        <v>0.33793959920970928</v>
      </c>
      <c r="V3598" s="3">
        <f t="shared" si="624"/>
        <v>9.4980168173885318</v>
      </c>
      <c r="W3598" s="4" t="str">
        <f t="shared" si="625"/>
        <v>Need Improvement</v>
      </c>
      <c r="X3598" s="4" t="str">
        <f t="shared" si="626"/>
        <v>Need Improvement</v>
      </c>
    </row>
    <row r="3599" spans="1:24" x14ac:dyDescent="0.3">
      <c r="A3599" s="4">
        <v>499174</v>
      </c>
      <c r="B3599" s="4" t="s">
        <v>23</v>
      </c>
      <c r="C3599" s="5">
        <v>45401</v>
      </c>
      <c r="D3599" s="6">
        <v>45401</v>
      </c>
      <c r="E3599" s="7">
        <v>45401</v>
      </c>
      <c r="F3599" s="13">
        <v>45401</v>
      </c>
      <c r="G3599" s="4" t="s">
        <v>12</v>
      </c>
      <c r="H3599" s="4" t="s">
        <v>17</v>
      </c>
      <c r="I3599" s="4">
        <v>7361</v>
      </c>
      <c r="J3599" s="4">
        <v>629</v>
      </c>
      <c r="K3599" s="4">
        <v>95</v>
      </c>
      <c r="L3599" s="1">
        <v>2327.2800000000002</v>
      </c>
      <c r="M3599" s="1">
        <v>7119.06</v>
      </c>
      <c r="N3599" s="2">
        <f t="shared" si="616"/>
        <v>3.0589615344952046</v>
      </c>
      <c r="O3599" s="3">
        <f t="shared" si="617"/>
        <v>8.5450346420323328E-2</v>
      </c>
      <c r="P3599" s="3">
        <f t="shared" si="618"/>
        <v>0.15103338632750399</v>
      </c>
      <c r="Q3599" s="8">
        <f t="shared" si="619"/>
        <v>3.6999682034976158</v>
      </c>
      <c r="R3599" s="8">
        <f t="shared" si="620"/>
        <v>24.49768421052632</v>
      </c>
      <c r="S3599" s="8">
        <f t="shared" si="621"/>
        <v>4791.7800000000007</v>
      </c>
      <c r="T3599" s="3">
        <f t="shared" si="622"/>
        <v>0.67309167221515209</v>
      </c>
      <c r="U3599" s="3">
        <f t="shared" si="623"/>
        <v>0.31616356473305263</v>
      </c>
      <c r="V3599" s="3">
        <f t="shared" si="624"/>
        <v>0.48568172996256087</v>
      </c>
      <c r="W3599" s="4" t="str">
        <f t="shared" si="625"/>
        <v>Need Improvement</v>
      </c>
      <c r="X3599" s="4" t="str">
        <f t="shared" si="626"/>
        <v>Good</v>
      </c>
    </row>
    <row r="3600" spans="1:24" x14ac:dyDescent="0.3">
      <c r="A3600" s="4">
        <v>125913</v>
      </c>
      <c r="B3600" s="4" t="s">
        <v>24</v>
      </c>
      <c r="C3600" s="5">
        <v>45401</v>
      </c>
      <c r="D3600" s="6">
        <v>45401</v>
      </c>
      <c r="E3600" s="7">
        <v>45401</v>
      </c>
      <c r="F3600" s="13">
        <v>45401</v>
      </c>
      <c r="G3600" s="4" t="s">
        <v>27</v>
      </c>
      <c r="H3600" s="4" t="s">
        <v>19</v>
      </c>
      <c r="I3600" s="4">
        <v>3154</v>
      </c>
      <c r="J3600" s="4">
        <v>485</v>
      </c>
      <c r="K3600" s="4">
        <v>90</v>
      </c>
      <c r="L3600" s="1">
        <v>1180.27</v>
      </c>
      <c r="M3600" s="1">
        <v>5645.51</v>
      </c>
      <c r="N3600" s="2">
        <f t="shared" si="616"/>
        <v>4.7832360392113671</v>
      </c>
      <c r="O3600" s="3">
        <f t="shared" si="617"/>
        <v>0.15377298668357642</v>
      </c>
      <c r="P3600" s="3">
        <f t="shared" si="618"/>
        <v>0.18556701030927836</v>
      </c>
      <c r="Q3600" s="8">
        <f t="shared" si="619"/>
        <v>2.4335463917525773</v>
      </c>
      <c r="R3600" s="8">
        <f t="shared" si="620"/>
        <v>13.114111111111111</v>
      </c>
      <c r="S3600" s="8">
        <f t="shared" si="621"/>
        <v>4465.24</v>
      </c>
      <c r="T3600" s="3">
        <f t="shared" si="622"/>
        <v>0.79093651415018296</v>
      </c>
      <c r="U3600" s="3">
        <f t="shared" si="623"/>
        <v>0.37421369689283451</v>
      </c>
      <c r="V3600" s="3">
        <f t="shared" si="624"/>
        <v>0.26432397810643998</v>
      </c>
      <c r="W3600" s="4" t="str">
        <f t="shared" si="625"/>
        <v>Need Improvement</v>
      </c>
      <c r="X3600" s="4" t="str">
        <f t="shared" si="626"/>
        <v>Good</v>
      </c>
    </row>
    <row r="3601" spans="1:24" x14ac:dyDescent="0.3">
      <c r="A3601" s="4">
        <v>458083</v>
      </c>
      <c r="B3601" s="4" t="s">
        <v>26</v>
      </c>
      <c r="C3601" s="5">
        <v>45401</v>
      </c>
      <c r="D3601" s="6">
        <v>45401</v>
      </c>
      <c r="E3601" s="7">
        <v>45401</v>
      </c>
      <c r="F3601" s="13">
        <v>45401</v>
      </c>
      <c r="G3601" s="4" t="s">
        <v>12</v>
      </c>
      <c r="H3601" s="4" t="s">
        <v>25</v>
      </c>
      <c r="I3601" s="4">
        <v>5168</v>
      </c>
      <c r="J3601" s="4">
        <v>298</v>
      </c>
      <c r="K3601" s="4">
        <v>13</v>
      </c>
      <c r="L3601" s="1">
        <v>1762.77</v>
      </c>
      <c r="M3601" s="1">
        <v>4785.67</v>
      </c>
      <c r="N3601" s="2">
        <f t="shared" si="616"/>
        <v>2.7148578657453895</v>
      </c>
      <c r="O3601" s="3">
        <f t="shared" si="617"/>
        <v>5.7662538699690402E-2</v>
      </c>
      <c r="P3601" s="3">
        <f t="shared" si="618"/>
        <v>4.3624161073825503E-2</v>
      </c>
      <c r="Q3601" s="8">
        <f t="shared" si="619"/>
        <v>5.9153355704697983</v>
      </c>
      <c r="R3601" s="8">
        <f t="shared" si="620"/>
        <v>135.59769230769231</v>
      </c>
      <c r="S3601" s="8">
        <f t="shared" si="621"/>
        <v>3022.9</v>
      </c>
      <c r="T3601" s="3">
        <f t="shared" si="622"/>
        <v>0.63165659144905517</v>
      </c>
      <c r="U3601" s="3">
        <f t="shared" si="623"/>
        <v>0.34109326625386999</v>
      </c>
      <c r="V3601" s="3">
        <f t="shared" si="624"/>
        <v>0.58313870786331001</v>
      </c>
      <c r="W3601" s="4" t="str">
        <f t="shared" si="625"/>
        <v>Need Improvement</v>
      </c>
      <c r="X3601" s="4" t="str">
        <f t="shared" si="626"/>
        <v>Need Improvement</v>
      </c>
    </row>
    <row r="3602" spans="1:24" x14ac:dyDescent="0.3">
      <c r="A3602" s="4">
        <v>574033</v>
      </c>
      <c r="B3602" s="4" t="s">
        <v>11</v>
      </c>
      <c r="C3602" s="5">
        <v>45402</v>
      </c>
      <c r="D3602" s="6">
        <v>45402</v>
      </c>
      <c r="E3602" s="7">
        <v>45402</v>
      </c>
      <c r="F3602" s="13">
        <v>45402</v>
      </c>
      <c r="G3602" s="4" t="s">
        <v>15</v>
      </c>
      <c r="H3602" s="4" t="s">
        <v>25</v>
      </c>
      <c r="I3602" s="4">
        <v>7382</v>
      </c>
      <c r="J3602" s="4">
        <v>242</v>
      </c>
      <c r="K3602" s="4">
        <v>69</v>
      </c>
      <c r="L3602" s="1">
        <v>4197.2299999999996</v>
      </c>
      <c r="M3602" s="1">
        <v>2007.02</v>
      </c>
      <c r="N3602" s="2">
        <f t="shared" si="616"/>
        <v>0.47817727405932015</v>
      </c>
      <c r="O3602" s="3">
        <f t="shared" si="617"/>
        <v>3.2782443782172856E-2</v>
      </c>
      <c r="P3602" s="3">
        <f t="shared" si="618"/>
        <v>0.28512396694214875</v>
      </c>
      <c r="Q3602" s="8">
        <f t="shared" si="619"/>
        <v>17.34392561983471</v>
      </c>
      <c r="R3602" s="8">
        <f t="shared" si="620"/>
        <v>60.829420289855065</v>
      </c>
      <c r="S3602" s="8">
        <f t="shared" si="621"/>
        <v>-2190.2099999999996</v>
      </c>
      <c r="T3602" s="3">
        <f t="shared" si="622"/>
        <v>-1.0912746260625203</v>
      </c>
      <c r="U3602" s="3">
        <f t="shared" si="623"/>
        <v>0.56857626659441884</v>
      </c>
      <c r="V3602" s="3">
        <f t="shared" si="624"/>
        <v>-1.9163596184840725</v>
      </c>
      <c r="W3602" s="4" t="str">
        <f t="shared" si="625"/>
        <v>Need Improvement</v>
      </c>
      <c r="X3602" s="4" t="str">
        <f t="shared" si="626"/>
        <v>Poor</v>
      </c>
    </row>
    <row r="3603" spans="1:24" x14ac:dyDescent="0.3">
      <c r="A3603" s="4">
        <v>911703</v>
      </c>
      <c r="B3603" s="4" t="s">
        <v>14</v>
      </c>
      <c r="C3603" s="5">
        <v>45402</v>
      </c>
      <c r="D3603" s="6">
        <v>45402</v>
      </c>
      <c r="E3603" s="7">
        <v>45402</v>
      </c>
      <c r="F3603" s="13">
        <v>45402</v>
      </c>
      <c r="G3603" s="4" t="s">
        <v>21</v>
      </c>
      <c r="H3603" s="4" t="s">
        <v>25</v>
      </c>
      <c r="I3603" s="4">
        <v>8408</v>
      </c>
      <c r="J3603" s="4">
        <v>658</v>
      </c>
      <c r="K3603" s="4">
        <v>61</v>
      </c>
      <c r="L3603" s="1">
        <v>4201.03</v>
      </c>
      <c r="M3603" s="1">
        <v>8428.51</v>
      </c>
      <c r="N3603" s="2">
        <f t="shared" si="616"/>
        <v>2.0062960750101761</v>
      </c>
      <c r="O3603" s="3">
        <f t="shared" si="617"/>
        <v>7.8258801141769738E-2</v>
      </c>
      <c r="P3603" s="3">
        <f t="shared" si="618"/>
        <v>9.2705167173252279E-2</v>
      </c>
      <c r="Q3603" s="8">
        <f t="shared" si="619"/>
        <v>6.3845440729483283</v>
      </c>
      <c r="R3603" s="8">
        <f t="shared" si="620"/>
        <v>68.869344262295073</v>
      </c>
      <c r="S3603" s="8">
        <f t="shared" si="621"/>
        <v>4227.4800000000005</v>
      </c>
      <c r="T3603" s="3">
        <f t="shared" si="622"/>
        <v>0.50156907923227245</v>
      </c>
      <c r="U3603" s="3">
        <f t="shared" si="623"/>
        <v>0.49964676498572785</v>
      </c>
      <c r="V3603" s="3">
        <f t="shared" si="624"/>
        <v>0.99374331753195744</v>
      </c>
      <c r="W3603" s="4" t="str">
        <f t="shared" si="625"/>
        <v>Need Improvement</v>
      </c>
      <c r="X3603" s="4" t="str">
        <f t="shared" si="626"/>
        <v>Good</v>
      </c>
    </row>
    <row r="3604" spans="1:24" x14ac:dyDescent="0.3">
      <c r="A3604" s="4">
        <v>2793</v>
      </c>
      <c r="B3604" s="4" t="s">
        <v>16</v>
      </c>
      <c r="C3604" s="5">
        <v>45402</v>
      </c>
      <c r="D3604" s="6">
        <v>45402</v>
      </c>
      <c r="E3604" s="7">
        <v>45402</v>
      </c>
      <c r="F3604" s="13">
        <v>45402</v>
      </c>
      <c r="G3604" s="4" t="s">
        <v>27</v>
      </c>
      <c r="H3604" s="4" t="s">
        <v>25</v>
      </c>
      <c r="I3604" s="4">
        <v>5617</v>
      </c>
      <c r="J3604" s="4">
        <v>410</v>
      </c>
      <c r="K3604" s="4">
        <v>72</v>
      </c>
      <c r="L3604" s="1">
        <v>3287.67</v>
      </c>
      <c r="M3604" s="1">
        <v>9873.5</v>
      </c>
      <c r="N3604" s="2">
        <f t="shared" si="616"/>
        <v>3.0031907095298491</v>
      </c>
      <c r="O3604" s="3">
        <f t="shared" si="617"/>
        <v>7.2992700729927001E-2</v>
      </c>
      <c r="P3604" s="3">
        <f t="shared" si="618"/>
        <v>0.17560975609756097</v>
      </c>
      <c r="Q3604" s="8">
        <f t="shared" si="619"/>
        <v>8.0187073170731704</v>
      </c>
      <c r="R3604" s="8">
        <f t="shared" si="620"/>
        <v>45.662083333333335</v>
      </c>
      <c r="S3604" s="8">
        <f t="shared" si="621"/>
        <v>6585.83</v>
      </c>
      <c r="T3604" s="3">
        <f t="shared" si="622"/>
        <v>0.66702081328809437</v>
      </c>
      <c r="U3604" s="3">
        <f t="shared" si="623"/>
        <v>0.5853071034359979</v>
      </c>
      <c r="V3604" s="3">
        <f t="shared" si="624"/>
        <v>0.49920359316897039</v>
      </c>
      <c r="W3604" s="4" t="str">
        <f t="shared" si="625"/>
        <v>Need Improvement</v>
      </c>
      <c r="X3604" s="4" t="str">
        <f t="shared" si="626"/>
        <v>Good</v>
      </c>
    </row>
    <row r="3605" spans="1:24" x14ac:dyDescent="0.3">
      <c r="A3605" s="4">
        <v>931901</v>
      </c>
      <c r="B3605" s="4" t="s">
        <v>18</v>
      </c>
      <c r="C3605" s="5">
        <v>45402</v>
      </c>
      <c r="D3605" s="6">
        <v>45402</v>
      </c>
      <c r="E3605" s="7">
        <v>45402</v>
      </c>
      <c r="F3605" s="13">
        <v>45402</v>
      </c>
      <c r="G3605" s="4" t="s">
        <v>21</v>
      </c>
      <c r="H3605" s="4" t="s">
        <v>19</v>
      </c>
      <c r="I3605" s="4">
        <v>5502</v>
      </c>
      <c r="J3605" s="4">
        <v>266</v>
      </c>
      <c r="K3605" s="4">
        <v>71</v>
      </c>
      <c r="L3605" s="1">
        <v>4818.3900000000003</v>
      </c>
      <c r="M3605" s="1">
        <v>2252</v>
      </c>
      <c r="N3605" s="2">
        <f t="shared" si="616"/>
        <v>0.46737603224313512</v>
      </c>
      <c r="O3605" s="3">
        <f t="shared" si="617"/>
        <v>4.8346055979643768E-2</v>
      </c>
      <c r="P3605" s="3">
        <f t="shared" si="618"/>
        <v>0.26691729323308272</v>
      </c>
      <c r="Q3605" s="8">
        <f t="shared" si="619"/>
        <v>18.114248120300754</v>
      </c>
      <c r="R3605" s="8">
        <f t="shared" si="620"/>
        <v>67.864647887323954</v>
      </c>
      <c r="S3605" s="8">
        <f t="shared" si="621"/>
        <v>-2566.3900000000003</v>
      </c>
      <c r="T3605" s="3">
        <f t="shared" si="622"/>
        <v>-1.1396047957371227</v>
      </c>
      <c r="U3605" s="3">
        <f t="shared" si="623"/>
        <v>0.87575245365321708</v>
      </c>
      <c r="V3605" s="3">
        <f t="shared" si="624"/>
        <v>-1.8774971847614741</v>
      </c>
      <c r="W3605" s="4" t="str">
        <f t="shared" si="625"/>
        <v>Need Improvement</v>
      </c>
      <c r="X3605" s="4" t="str">
        <f t="shared" si="626"/>
        <v>Poor</v>
      </c>
    </row>
    <row r="3606" spans="1:24" x14ac:dyDescent="0.3">
      <c r="A3606" s="4">
        <v>639047</v>
      </c>
      <c r="B3606" s="4" t="s">
        <v>20</v>
      </c>
      <c r="C3606" s="5">
        <v>45402</v>
      </c>
      <c r="D3606" s="6">
        <v>45402</v>
      </c>
      <c r="E3606" s="7">
        <v>45402</v>
      </c>
      <c r="F3606" s="13">
        <v>45402</v>
      </c>
      <c r="G3606" s="4" t="s">
        <v>27</v>
      </c>
      <c r="H3606" s="4" t="s">
        <v>13</v>
      </c>
      <c r="I3606" s="4">
        <v>8930</v>
      </c>
      <c r="J3606" s="4">
        <v>466</v>
      </c>
      <c r="K3606" s="4">
        <v>43</v>
      </c>
      <c r="L3606" s="1">
        <v>4274.3999999999996</v>
      </c>
      <c r="M3606" s="1">
        <v>8473.7000000000007</v>
      </c>
      <c r="N3606" s="2">
        <f t="shared" si="616"/>
        <v>1.9824302826127647</v>
      </c>
      <c r="O3606" s="3">
        <f t="shared" si="617"/>
        <v>5.2183650615901453E-2</v>
      </c>
      <c r="P3606" s="3">
        <f t="shared" si="618"/>
        <v>9.2274678111587988E-2</v>
      </c>
      <c r="Q3606" s="8">
        <f t="shared" si="619"/>
        <v>9.1725321888412008</v>
      </c>
      <c r="R3606" s="8">
        <f t="shared" si="620"/>
        <v>99.404651162790685</v>
      </c>
      <c r="S3606" s="8">
        <f t="shared" si="621"/>
        <v>4199.3000000000011</v>
      </c>
      <c r="T3606" s="3">
        <f t="shared" si="622"/>
        <v>0.49556864179756194</v>
      </c>
      <c r="U3606" s="3">
        <f t="shared" si="623"/>
        <v>0.47865621500559907</v>
      </c>
      <c r="V3606" s="3">
        <f t="shared" si="624"/>
        <v>1.0178839330364582</v>
      </c>
      <c r="W3606" s="4" t="str">
        <f t="shared" si="625"/>
        <v>Need Improvement</v>
      </c>
      <c r="X3606" s="4" t="str">
        <f t="shared" si="626"/>
        <v>Good</v>
      </c>
    </row>
    <row r="3607" spans="1:24" x14ac:dyDescent="0.3">
      <c r="A3607" s="4">
        <v>488877</v>
      </c>
      <c r="B3607" s="4" t="s">
        <v>22</v>
      </c>
      <c r="C3607" s="5">
        <v>45402</v>
      </c>
      <c r="D3607" s="6">
        <v>45402</v>
      </c>
      <c r="E3607" s="7">
        <v>45402</v>
      </c>
      <c r="F3607" s="13">
        <v>45402</v>
      </c>
      <c r="G3607" s="4" t="s">
        <v>21</v>
      </c>
      <c r="H3607" s="4" t="s">
        <v>19</v>
      </c>
      <c r="I3607" s="4">
        <v>7456</v>
      </c>
      <c r="J3607" s="4">
        <v>249</v>
      </c>
      <c r="K3607" s="4">
        <v>83</v>
      </c>
      <c r="L3607" s="1">
        <v>1989.67</v>
      </c>
      <c r="M3607" s="1">
        <v>4492.6899999999996</v>
      </c>
      <c r="N3607" s="2">
        <f t="shared" si="616"/>
        <v>2.2580076093020449</v>
      </c>
      <c r="O3607" s="3">
        <f t="shared" si="617"/>
        <v>3.3395922746781118E-2</v>
      </c>
      <c r="P3607" s="3">
        <f t="shared" si="618"/>
        <v>0.33333333333333331</v>
      </c>
      <c r="Q3607" s="8">
        <f t="shared" si="619"/>
        <v>7.9906425702811248</v>
      </c>
      <c r="R3607" s="8">
        <f t="shared" si="620"/>
        <v>23.971927710843374</v>
      </c>
      <c r="S3607" s="8">
        <f t="shared" si="621"/>
        <v>2503.0199999999995</v>
      </c>
      <c r="T3607" s="3">
        <f t="shared" si="622"/>
        <v>0.55713169615531</v>
      </c>
      <c r="U3607" s="3">
        <f t="shared" si="623"/>
        <v>0.26685488197424895</v>
      </c>
      <c r="V3607" s="3">
        <f t="shared" si="624"/>
        <v>0.79490775143626513</v>
      </c>
      <c r="W3607" s="4" t="str">
        <f t="shared" si="625"/>
        <v>Need Improvement</v>
      </c>
      <c r="X3607" s="4" t="str">
        <f t="shared" si="626"/>
        <v>Need Improvement</v>
      </c>
    </row>
    <row r="3608" spans="1:24" x14ac:dyDescent="0.3">
      <c r="A3608" s="4">
        <v>341092</v>
      </c>
      <c r="B3608" s="4" t="s">
        <v>23</v>
      </c>
      <c r="C3608" s="5">
        <v>45402</v>
      </c>
      <c r="D3608" s="6">
        <v>45402</v>
      </c>
      <c r="E3608" s="7">
        <v>45402</v>
      </c>
      <c r="F3608" s="13">
        <v>45402</v>
      </c>
      <c r="G3608" s="4" t="s">
        <v>12</v>
      </c>
      <c r="H3608" s="4" t="s">
        <v>13</v>
      </c>
      <c r="I3608" s="4">
        <v>2650</v>
      </c>
      <c r="J3608" s="4">
        <v>703</v>
      </c>
      <c r="K3608" s="4">
        <v>80</v>
      </c>
      <c r="L3608" s="1">
        <v>4798.71</v>
      </c>
      <c r="M3608" s="1">
        <v>5767.89</v>
      </c>
      <c r="N3608" s="2">
        <f t="shared" si="616"/>
        <v>1.2019667785717412</v>
      </c>
      <c r="O3608" s="3">
        <f t="shared" si="617"/>
        <v>0.26528301886792455</v>
      </c>
      <c r="P3608" s="3">
        <f t="shared" si="618"/>
        <v>0.11379800853485064</v>
      </c>
      <c r="Q3608" s="8">
        <f t="shared" si="619"/>
        <v>6.8260455192034142</v>
      </c>
      <c r="R3608" s="8">
        <f t="shared" si="620"/>
        <v>59.983874999999998</v>
      </c>
      <c r="S3608" s="8">
        <f t="shared" si="621"/>
        <v>969.18000000000029</v>
      </c>
      <c r="T3608" s="3">
        <f t="shared" si="622"/>
        <v>0.16803025023015353</v>
      </c>
      <c r="U3608" s="3">
        <f t="shared" si="623"/>
        <v>1.8108339622641509</v>
      </c>
      <c r="V3608" s="3">
        <f t="shared" si="624"/>
        <v>4.9513093542995099</v>
      </c>
      <c r="W3608" s="4" t="str">
        <f t="shared" si="625"/>
        <v>Need Improvement</v>
      </c>
      <c r="X3608" s="4" t="str">
        <f t="shared" si="626"/>
        <v>Need Improvement</v>
      </c>
    </row>
    <row r="3609" spans="1:24" x14ac:dyDescent="0.3">
      <c r="A3609" s="4">
        <v>472731</v>
      </c>
      <c r="B3609" s="4" t="s">
        <v>24</v>
      </c>
      <c r="C3609" s="5">
        <v>45402</v>
      </c>
      <c r="D3609" s="6">
        <v>45402</v>
      </c>
      <c r="E3609" s="7">
        <v>45402</v>
      </c>
      <c r="F3609" s="13">
        <v>45402</v>
      </c>
      <c r="G3609" s="4" t="s">
        <v>12</v>
      </c>
      <c r="H3609" s="4" t="s">
        <v>13</v>
      </c>
      <c r="I3609" s="4">
        <v>1297</v>
      </c>
      <c r="J3609" s="4">
        <v>538</v>
      </c>
      <c r="K3609" s="4">
        <v>70</v>
      </c>
      <c r="L3609" s="1">
        <v>4118.8</v>
      </c>
      <c r="M3609" s="1">
        <v>6117.89</v>
      </c>
      <c r="N3609" s="2">
        <f t="shared" si="616"/>
        <v>1.4853573856463047</v>
      </c>
      <c r="O3609" s="3">
        <f t="shared" si="617"/>
        <v>0.41480339244410175</v>
      </c>
      <c r="P3609" s="3">
        <f t="shared" si="618"/>
        <v>0.13011152416356878</v>
      </c>
      <c r="Q3609" s="8">
        <f t="shared" si="619"/>
        <v>7.6557620817843866</v>
      </c>
      <c r="R3609" s="8">
        <f t="shared" si="620"/>
        <v>58.84</v>
      </c>
      <c r="S3609" s="8">
        <f t="shared" si="621"/>
        <v>1999.0900000000001</v>
      </c>
      <c r="T3609" s="3">
        <f t="shared" si="622"/>
        <v>0.32676135072712981</v>
      </c>
      <c r="U3609" s="3">
        <f t="shared" si="623"/>
        <v>3.1756360832690826</v>
      </c>
      <c r="V3609" s="3">
        <f t="shared" si="624"/>
        <v>2.0603374535413614</v>
      </c>
      <c r="W3609" s="4" t="str">
        <f t="shared" si="625"/>
        <v>Need Improvement</v>
      </c>
      <c r="X3609" s="4" t="str">
        <f t="shared" si="626"/>
        <v>Need Improvement</v>
      </c>
    </row>
    <row r="3610" spans="1:24" x14ac:dyDescent="0.3">
      <c r="A3610" s="4">
        <v>537972</v>
      </c>
      <c r="B3610" s="4" t="s">
        <v>26</v>
      </c>
      <c r="C3610" s="5">
        <v>45402</v>
      </c>
      <c r="D3610" s="6">
        <v>45402</v>
      </c>
      <c r="E3610" s="7">
        <v>45402</v>
      </c>
      <c r="F3610" s="13">
        <v>45402</v>
      </c>
      <c r="G3610" s="4" t="s">
        <v>15</v>
      </c>
      <c r="H3610" s="4" t="s">
        <v>17</v>
      </c>
      <c r="I3610" s="4">
        <v>5560</v>
      </c>
      <c r="J3610" s="4">
        <v>816</v>
      </c>
      <c r="K3610" s="4">
        <v>79</v>
      </c>
      <c r="L3610" s="1">
        <v>3484.35</v>
      </c>
      <c r="M3610" s="1">
        <v>7811.52</v>
      </c>
      <c r="N3610" s="2">
        <f t="shared" si="616"/>
        <v>2.2418872960523486</v>
      </c>
      <c r="O3610" s="3">
        <f t="shared" si="617"/>
        <v>0.14676258992805755</v>
      </c>
      <c r="P3610" s="3">
        <f t="shared" si="618"/>
        <v>9.6813725490196081E-2</v>
      </c>
      <c r="Q3610" s="8">
        <f t="shared" si="619"/>
        <v>4.2700367647058819</v>
      </c>
      <c r="R3610" s="8">
        <f t="shared" si="620"/>
        <v>44.105696202531647</v>
      </c>
      <c r="S3610" s="8">
        <f t="shared" si="621"/>
        <v>4327.17</v>
      </c>
      <c r="T3610" s="3">
        <f t="shared" si="622"/>
        <v>0.55394724714268151</v>
      </c>
      <c r="U3610" s="3">
        <f t="shared" si="623"/>
        <v>0.62668165467625903</v>
      </c>
      <c r="V3610" s="3">
        <f t="shared" si="624"/>
        <v>0.80522604843350265</v>
      </c>
      <c r="W3610" s="4" t="str">
        <f t="shared" si="625"/>
        <v>Need Improvement</v>
      </c>
      <c r="X3610" s="4" t="str">
        <f t="shared" si="626"/>
        <v>Good</v>
      </c>
    </row>
    <row r="3611" spans="1:24" x14ac:dyDescent="0.3">
      <c r="A3611" s="4">
        <v>128751</v>
      </c>
      <c r="B3611" s="4" t="s">
        <v>11</v>
      </c>
      <c r="C3611" s="5">
        <v>45403</v>
      </c>
      <c r="D3611" s="6">
        <v>45403</v>
      </c>
      <c r="E3611" s="7">
        <v>45403</v>
      </c>
      <c r="F3611" s="13">
        <v>45403</v>
      </c>
      <c r="G3611" s="4" t="s">
        <v>27</v>
      </c>
      <c r="H3611" s="4" t="s">
        <v>19</v>
      </c>
      <c r="I3611" s="4">
        <v>7065</v>
      </c>
      <c r="J3611" s="4">
        <v>641</v>
      </c>
      <c r="K3611" s="4">
        <v>89</v>
      </c>
      <c r="L3611" s="1">
        <v>4170.42</v>
      </c>
      <c r="M3611" s="1">
        <v>5416.33</v>
      </c>
      <c r="N3611" s="2">
        <f t="shared" si="616"/>
        <v>1.2987492866425923</v>
      </c>
      <c r="O3611" s="3">
        <f t="shared" si="617"/>
        <v>9.0728945506015568E-2</v>
      </c>
      <c r="P3611" s="3">
        <f t="shared" si="618"/>
        <v>0.13884555382215288</v>
      </c>
      <c r="Q3611" s="8">
        <f t="shared" si="619"/>
        <v>6.5061154446177847</v>
      </c>
      <c r="R3611" s="8">
        <f t="shared" si="620"/>
        <v>46.858651685393262</v>
      </c>
      <c r="S3611" s="8">
        <f t="shared" si="621"/>
        <v>1245.9099999999999</v>
      </c>
      <c r="T3611" s="3">
        <f t="shared" si="622"/>
        <v>0.23002845099910824</v>
      </c>
      <c r="U3611" s="3">
        <f t="shared" si="623"/>
        <v>0.5902929936305733</v>
      </c>
      <c r="V3611" s="3">
        <f t="shared" si="624"/>
        <v>3.3472883274072771</v>
      </c>
      <c r="W3611" s="4" t="str">
        <f t="shared" si="625"/>
        <v>Need Improvement</v>
      </c>
      <c r="X3611" s="4" t="str">
        <f t="shared" si="626"/>
        <v>Need Improvement</v>
      </c>
    </row>
    <row r="3612" spans="1:24" x14ac:dyDescent="0.3">
      <c r="A3612" s="4">
        <v>350721</v>
      </c>
      <c r="B3612" s="4" t="s">
        <v>14</v>
      </c>
      <c r="C3612" s="5">
        <v>45403</v>
      </c>
      <c r="D3612" s="6">
        <v>45403</v>
      </c>
      <c r="E3612" s="7">
        <v>45403</v>
      </c>
      <c r="F3612" s="13">
        <v>45403</v>
      </c>
      <c r="G3612" s="4" t="s">
        <v>27</v>
      </c>
      <c r="H3612" s="4" t="s">
        <v>17</v>
      </c>
      <c r="I3612" s="4">
        <v>9752</v>
      </c>
      <c r="J3612" s="4">
        <v>159</v>
      </c>
      <c r="K3612" s="4">
        <v>25</v>
      </c>
      <c r="L3612" s="1">
        <v>1635.95</v>
      </c>
      <c r="M3612" s="1">
        <v>6564.98</v>
      </c>
      <c r="N3612" s="2">
        <f t="shared" si="616"/>
        <v>4.0129466059476142</v>
      </c>
      <c r="O3612" s="3">
        <f t="shared" si="617"/>
        <v>1.6304347826086956E-2</v>
      </c>
      <c r="P3612" s="3">
        <f t="shared" si="618"/>
        <v>0.15723270440251572</v>
      </c>
      <c r="Q3612" s="8">
        <f t="shared" si="619"/>
        <v>10.288993710691825</v>
      </c>
      <c r="R3612" s="8">
        <f t="shared" si="620"/>
        <v>65.438000000000002</v>
      </c>
      <c r="S3612" s="8">
        <f t="shared" si="621"/>
        <v>4929.03</v>
      </c>
      <c r="T3612" s="3">
        <f t="shared" si="622"/>
        <v>0.75080655234288607</v>
      </c>
      <c r="U3612" s="3">
        <f t="shared" si="623"/>
        <v>0.16775533223954062</v>
      </c>
      <c r="V3612" s="3">
        <f t="shared" si="624"/>
        <v>0.33190100283422908</v>
      </c>
      <c r="W3612" s="4" t="str">
        <f t="shared" si="625"/>
        <v>Need Improvement</v>
      </c>
      <c r="X3612" s="4" t="str">
        <f t="shared" si="626"/>
        <v>Good</v>
      </c>
    </row>
    <row r="3613" spans="1:24" x14ac:dyDescent="0.3">
      <c r="A3613" s="4">
        <v>947165</v>
      </c>
      <c r="B3613" s="4" t="s">
        <v>16</v>
      </c>
      <c r="C3613" s="5">
        <v>45403</v>
      </c>
      <c r="D3613" s="6">
        <v>45403</v>
      </c>
      <c r="E3613" s="7">
        <v>45403</v>
      </c>
      <c r="F3613" s="13">
        <v>45403</v>
      </c>
      <c r="G3613" s="4" t="s">
        <v>12</v>
      </c>
      <c r="H3613" s="4" t="s">
        <v>25</v>
      </c>
      <c r="I3613" s="4">
        <v>3566</v>
      </c>
      <c r="J3613" s="4">
        <v>604</v>
      </c>
      <c r="K3613" s="4">
        <v>36</v>
      </c>
      <c r="L3613" s="1">
        <v>2225.29</v>
      </c>
      <c r="M3613" s="1">
        <v>8515.17</v>
      </c>
      <c r="N3613" s="2">
        <f t="shared" si="616"/>
        <v>3.8265439560686474</v>
      </c>
      <c r="O3613" s="3">
        <f t="shared" si="617"/>
        <v>0.16937745372966909</v>
      </c>
      <c r="P3613" s="3">
        <f t="shared" si="618"/>
        <v>5.9602649006622516E-2</v>
      </c>
      <c r="Q3613" s="8">
        <f t="shared" si="619"/>
        <v>3.6842549668874169</v>
      </c>
      <c r="R3613" s="8">
        <f t="shared" si="620"/>
        <v>61.813611111111108</v>
      </c>
      <c r="S3613" s="8">
        <f t="shared" si="621"/>
        <v>6289.88</v>
      </c>
      <c r="T3613" s="3">
        <f t="shared" si="622"/>
        <v>0.73866757798141436</v>
      </c>
      <c r="U3613" s="3">
        <f t="shared" si="623"/>
        <v>0.62402972518227706</v>
      </c>
      <c r="V3613" s="3">
        <f t="shared" si="624"/>
        <v>0.3537889435092561</v>
      </c>
      <c r="W3613" s="4" t="str">
        <f t="shared" si="625"/>
        <v>Need Improvement</v>
      </c>
      <c r="X3613" s="4" t="str">
        <f t="shared" si="626"/>
        <v>Good</v>
      </c>
    </row>
    <row r="3614" spans="1:24" x14ac:dyDescent="0.3">
      <c r="A3614" s="4">
        <v>914178</v>
      </c>
      <c r="B3614" s="4" t="s">
        <v>18</v>
      </c>
      <c r="C3614" s="5">
        <v>45403</v>
      </c>
      <c r="D3614" s="6">
        <v>45403</v>
      </c>
      <c r="E3614" s="7">
        <v>45403</v>
      </c>
      <c r="F3614" s="13">
        <v>45403</v>
      </c>
      <c r="G3614" s="4" t="s">
        <v>21</v>
      </c>
      <c r="H3614" s="4" t="s">
        <v>17</v>
      </c>
      <c r="I3614" s="4">
        <v>5034</v>
      </c>
      <c r="J3614" s="4">
        <v>176</v>
      </c>
      <c r="K3614" s="4">
        <v>39</v>
      </c>
      <c r="L3614" s="1">
        <v>4869.0200000000004</v>
      </c>
      <c r="M3614" s="1">
        <v>2472.44</v>
      </c>
      <c r="N3614" s="2">
        <f t="shared" si="616"/>
        <v>0.5077900686380421</v>
      </c>
      <c r="O3614" s="3">
        <f t="shared" si="617"/>
        <v>3.4962256654747718E-2</v>
      </c>
      <c r="P3614" s="3">
        <f t="shared" si="618"/>
        <v>0.22159090909090909</v>
      </c>
      <c r="Q3614" s="8">
        <f t="shared" si="619"/>
        <v>27.664886363636366</v>
      </c>
      <c r="R3614" s="8">
        <f t="shared" si="620"/>
        <v>124.84666666666668</v>
      </c>
      <c r="S3614" s="8">
        <f t="shared" si="621"/>
        <v>-2396.5800000000004</v>
      </c>
      <c r="T3614" s="3">
        <f t="shared" si="622"/>
        <v>-0.96931775897493988</v>
      </c>
      <c r="U3614" s="3">
        <f t="shared" si="623"/>
        <v>0.9672268573698849</v>
      </c>
      <c r="V3614" s="3">
        <f t="shared" si="624"/>
        <v>-2.0316534394845989</v>
      </c>
      <c r="W3614" s="4" t="str">
        <f t="shared" si="625"/>
        <v>Need Improvement</v>
      </c>
      <c r="X3614" s="4" t="str">
        <f t="shared" si="626"/>
        <v>Poor</v>
      </c>
    </row>
    <row r="3615" spans="1:24" x14ac:dyDescent="0.3">
      <c r="A3615" s="4">
        <v>928278</v>
      </c>
      <c r="B3615" s="4" t="s">
        <v>20</v>
      </c>
      <c r="C3615" s="5">
        <v>45403</v>
      </c>
      <c r="D3615" s="6">
        <v>45403</v>
      </c>
      <c r="E3615" s="7">
        <v>45403</v>
      </c>
      <c r="F3615" s="13">
        <v>45403</v>
      </c>
      <c r="G3615" s="4" t="s">
        <v>21</v>
      </c>
      <c r="H3615" s="4" t="s">
        <v>19</v>
      </c>
      <c r="I3615" s="4">
        <v>1644</v>
      </c>
      <c r="J3615" s="4">
        <v>311</v>
      </c>
      <c r="K3615" s="4">
        <v>34</v>
      </c>
      <c r="L3615" s="1">
        <v>2973.73</v>
      </c>
      <c r="M3615" s="1">
        <v>5955.16</v>
      </c>
      <c r="N3615" s="2">
        <f t="shared" si="616"/>
        <v>2.0025893406597102</v>
      </c>
      <c r="O3615" s="3">
        <f t="shared" si="617"/>
        <v>0.18917274939172748</v>
      </c>
      <c r="P3615" s="3">
        <f t="shared" si="618"/>
        <v>0.10932475884244373</v>
      </c>
      <c r="Q3615" s="8">
        <f t="shared" si="619"/>
        <v>9.5618327974276536</v>
      </c>
      <c r="R3615" s="8">
        <f t="shared" si="620"/>
        <v>87.462647058823535</v>
      </c>
      <c r="S3615" s="8">
        <f t="shared" si="621"/>
        <v>2981.43</v>
      </c>
      <c r="T3615" s="3">
        <f t="shared" si="622"/>
        <v>0.50064649816293771</v>
      </c>
      <c r="U3615" s="3">
        <f t="shared" si="623"/>
        <v>1.808838199513382</v>
      </c>
      <c r="V3615" s="3">
        <f t="shared" si="624"/>
        <v>0.99741734670946502</v>
      </c>
      <c r="W3615" s="4" t="str">
        <f t="shared" si="625"/>
        <v>Need Improvement</v>
      </c>
      <c r="X3615" s="4" t="str">
        <f t="shared" si="626"/>
        <v>Need Improvement</v>
      </c>
    </row>
    <row r="3616" spans="1:24" x14ac:dyDescent="0.3">
      <c r="A3616" s="4">
        <v>196569</v>
      </c>
      <c r="B3616" s="4" t="s">
        <v>22</v>
      </c>
      <c r="C3616" s="5">
        <v>45403</v>
      </c>
      <c r="D3616" s="6">
        <v>45403</v>
      </c>
      <c r="E3616" s="7">
        <v>45403</v>
      </c>
      <c r="F3616" s="13">
        <v>45403</v>
      </c>
      <c r="G3616" s="4" t="s">
        <v>12</v>
      </c>
      <c r="H3616" s="4" t="s">
        <v>19</v>
      </c>
      <c r="I3616" s="4">
        <v>4686</v>
      </c>
      <c r="J3616" s="4">
        <v>868</v>
      </c>
      <c r="K3616" s="4">
        <v>82</v>
      </c>
      <c r="L3616" s="1">
        <v>2732.5</v>
      </c>
      <c r="M3616" s="1">
        <v>4297.1000000000004</v>
      </c>
      <c r="N3616" s="2">
        <f t="shared" si="616"/>
        <v>1.5725892040256177</v>
      </c>
      <c r="O3616" s="3">
        <f t="shared" si="617"/>
        <v>0.18523260776781902</v>
      </c>
      <c r="P3616" s="3">
        <f t="shared" si="618"/>
        <v>9.4470046082949302E-2</v>
      </c>
      <c r="Q3616" s="8">
        <f t="shared" si="619"/>
        <v>3.1480414746543777</v>
      </c>
      <c r="R3616" s="8">
        <f t="shared" si="620"/>
        <v>33.323170731707314</v>
      </c>
      <c r="S3616" s="8">
        <f t="shared" si="621"/>
        <v>1564.6000000000004</v>
      </c>
      <c r="T3616" s="3">
        <f t="shared" si="622"/>
        <v>0.3641060249936004</v>
      </c>
      <c r="U3616" s="3">
        <f t="shared" si="623"/>
        <v>0.58311993171148102</v>
      </c>
      <c r="V3616" s="3">
        <f t="shared" si="624"/>
        <v>1.7464527674805057</v>
      </c>
      <c r="W3616" s="4" t="str">
        <f t="shared" si="625"/>
        <v>Need Improvement</v>
      </c>
      <c r="X3616" s="4" t="str">
        <f t="shared" si="626"/>
        <v>Need Improvement</v>
      </c>
    </row>
    <row r="3617" spans="1:24" x14ac:dyDescent="0.3">
      <c r="A3617" s="4">
        <v>676429</v>
      </c>
      <c r="B3617" s="4" t="s">
        <v>23</v>
      </c>
      <c r="C3617" s="5">
        <v>45403</v>
      </c>
      <c r="D3617" s="6">
        <v>45403</v>
      </c>
      <c r="E3617" s="7">
        <v>45403</v>
      </c>
      <c r="F3617" s="13">
        <v>45403</v>
      </c>
      <c r="G3617" s="4" t="s">
        <v>21</v>
      </c>
      <c r="H3617" s="4" t="s">
        <v>13</v>
      </c>
      <c r="I3617" s="4">
        <v>6308</v>
      </c>
      <c r="J3617" s="4">
        <v>302</v>
      </c>
      <c r="K3617" s="4">
        <v>67</v>
      </c>
      <c r="L3617" s="1">
        <v>2253.58</v>
      </c>
      <c r="M3617" s="1">
        <v>5178.12</v>
      </c>
      <c r="N3617" s="2">
        <f t="shared" si="616"/>
        <v>2.2977307217848932</v>
      </c>
      <c r="O3617" s="3">
        <f t="shared" si="617"/>
        <v>4.7875713379835129E-2</v>
      </c>
      <c r="P3617" s="3">
        <f t="shared" si="618"/>
        <v>0.22185430463576158</v>
      </c>
      <c r="Q3617" s="8">
        <f t="shared" si="619"/>
        <v>7.4621854304635757</v>
      </c>
      <c r="R3617" s="8">
        <f t="shared" si="620"/>
        <v>33.635522388059698</v>
      </c>
      <c r="S3617" s="8">
        <f t="shared" si="621"/>
        <v>2924.54</v>
      </c>
      <c r="T3617" s="3">
        <f t="shared" si="622"/>
        <v>0.56478799255328194</v>
      </c>
      <c r="U3617" s="3">
        <f t="shared" si="623"/>
        <v>0.35725745085605581</v>
      </c>
      <c r="V3617" s="3">
        <f t="shared" si="624"/>
        <v>0.77057588543839373</v>
      </c>
      <c r="W3617" s="4" t="str">
        <f t="shared" si="625"/>
        <v>Need Improvement</v>
      </c>
      <c r="X3617" s="4" t="str">
        <f t="shared" si="626"/>
        <v>Need Improvement</v>
      </c>
    </row>
    <row r="3618" spans="1:24" x14ac:dyDescent="0.3">
      <c r="A3618" s="4">
        <v>459974</v>
      </c>
      <c r="B3618" s="4" t="s">
        <v>24</v>
      </c>
      <c r="C3618" s="5">
        <v>45403</v>
      </c>
      <c r="D3618" s="6">
        <v>45403</v>
      </c>
      <c r="E3618" s="7">
        <v>45403</v>
      </c>
      <c r="F3618" s="13">
        <v>45403</v>
      </c>
      <c r="G3618" s="4" t="s">
        <v>15</v>
      </c>
      <c r="H3618" s="4" t="s">
        <v>13</v>
      </c>
      <c r="I3618" s="4">
        <v>3660</v>
      </c>
      <c r="J3618" s="4">
        <v>771</v>
      </c>
      <c r="K3618" s="4">
        <v>29</v>
      </c>
      <c r="L3618" s="1">
        <v>3543.53</v>
      </c>
      <c r="M3618" s="1">
        <v>3912.56</v>
      </c>
      <c r="N3618" s="2">
        <f t="shared" si="616"/>
        <v>1.1041419149830818</v>
      </c>
      <c r="O3618" s="3">
        <f t="shared" si="617"/>
        <v>0.21065573770491802</v>
      </c>
      <c r="P3618" s="3">
        <f t="shared" si="618"/>
        <v>3.7613488975356678E-2</v>
      </c>
      <c r="Q3618" s="8">
        <f t="shared" si="619"/>
        <v>4.5960181582360571</v>
      </c>
      <c r="R3618" s="8">
        <f t="shared" si="620"/>
        <v>122.19068965517242</v>
      </c>
      <c r="S3618" s="8">
        <f t="shared" si="621"/>
        <v>369.02999999999975</v>
      </c>
      <c r="T3618" s="3">
        <f t="shared" si="622"/>
        <v>9.4319320342691165E-2</v>
      </c>
      <c r="U3618" s="3">
        <f t="shared" si="623"/>
        <v>0.96817759562841532</v>
      </c>
      <c r="V3618" s="3">
        <f t="shared" si="624"/>
        <v>9.6022816573178407</v>
      </c>
      <c r="W3618" s="4" t="str">
        <f t="shared" si="625"/>
        <v>Need Improvement</v>
      </c>
      <c r="X3618" s="4" t="str">
        <f t="shared" si="626"/>
        <v>Need Improvement</v>
      </c>
    </row>
    <row r="3619" spans="1:24" x14ac:dyDescent="0.3">
      <c r="A3619" s="4">
        <v>917074</v>
      </c>
      <c r="B3619" s="4" t="s">
        <v>26</v>
      </c>
      <c r="C3619" s="5">
        <v>45403</v>
      </c>
      <c r="D3619" s="6">
        <v>45403</v>
      </c>
      <c r="E3619" s="7">
        <v>45403</v>
      </c>
      <c r="F3619" s="13">
        <v>45403</v>
      </c>
      <c r="G3619" s="4" t="s">
        <v>27</v>
      </c>
      <c r="H3619" s="4" t="s">
        <v>17</v>
      </c>
      <c r="I3619" s="4">
        <v>1607</v>
      </c>
      <c r="J3619" s="4">
        <v>168</v>
      </c>
      <c r="K3619" s="4">
        <v>40</v>
      </c>
      <c r="L3619" s="1">
        <v>3750.79</v>
      </c>
      <c r="M3619" s="1">
        <v>6904.27</v>
      </c>
      <c r="N3619" s="2">
        <f t="shared" si="616"/>
        <v>1.8407508818142313</v>
      </c>
      <c r="O3619" s="3">
        <f t="shared" si="617"/>
        <v>0.104542626011201</v>
      </c>
      <c r="P3619" s="3">
        <f t="shared" si="618"/>
        <v>0.23809523809523808</v>
      </c>
      <c r="Q3619" s="8">
        <f t="shared" si="619"/>
        <v>22.326130952380954</v>
      </c>
      <c r="R3619" s="8">
        <f t="shared" si="620"/>
        <v>93.769750000000002</v>
      </c>
      <c r="S3619" s="8">
        <f t="shared" si="621"/>
        <v>3153.4800000000005</v>
      </c>
      <c r="T3619" s="3">
        <f t="shared" si="622"/>
        <v>0.45674343558406616</v>
      </c>
      <c r="U3619" s="3">
        <f t="shared" si="623"/>
        <v>2.3340323584318607</v>
      </c>
      <c r="V3619" s="3">
        <f t="shared" si="624"/>
        <v>1.189412965993125</v>
      </c>
      <c r="W3619" s="4" t="str">
        <f t="shared" si="625"/>
        <v>Need Improvement</v>
      </c>
      <c r="X3619" s="4" t="str">
        <f t="shared" si="626"/>
        <v>Need Improvement</v>
      </c>
    </row>
    <row r="3620" spans="1:24" x14ac:dyDescent="0.3">
      <c r="A3620" s="4">
        <v>410617</v>
      </c>
      <c r="B3620" s="4" t="s">
        <v>11</v>
      </c>
      <c r="C3620" s="5">
        <v>45404</v>
      </c>
      <c r="D3620" s="6">
        <v>45404</v>
      </c>
      <c r="E3620" s="7">
        <v>45404</v>
      </c>
      <c r="F3620" s="13">
        <v>45404</v>
      </c>
      <c r="G3620" s="4" t="s">
        <v>27</v>
      </c>
      <c r="H3620" s="4" t="s">
        <v>13</v>
      </c>
      <c r="I3620" s="4">
        <v>1405</v>
      </c>
      <c r="J3620" s="4">
        <v>705</v>
      </c>
      <c r="K3620" s="4">
        <v>29</v>
      </c>
      <c r="L3620" s="1">
        <v>4776.95</v>
      </c>
      <c r="M3620" s="1">
        <v>3776.58</v>
      </c>
      <c r="N3620" s="2">
        <f t="shared" si="616"/>
        <v>0.79058395000994364</v>
      </c>
      <c r="O3620" s="3">
        <f t="shared" si="617"/>
        <v>0.50177935943060503</v>
      </c>
      <c r="P3620" s="3">
        <f t="shared" si="618"/>
        <v>4.1134751773049642E-2</v>
      </c>
      <c r="Q3620" s="8">
        <f t="shared" si="619"/>
        <v>6.7758156028368788</v>
      </c>
      <c r="R3620" s="8">
        <f t="shared" si="620"/>
        <v>164.72241379310344</v>
      </c>
      <c r="S3620" s="8">
        <f t="shared" si="621"/>
        <v>-1000.3699999999999</v>
      </c>
      <c r="T3620" s="3">
        <f t="shared" si="622"/>
        <v>-0.26488780854635674</v>
      </c>
      <c r="U3620" s="3">
        <f t="shared" si="623"/>
        <v>3.3999644128113879</v>
      </c>
      <c r="V3620" s="3">
        <f t="shared" si="624"/>
        <v>-4.7751831822225776</v>
      </c>
      <c r="W3620" s="4" t="str">
        <f t="shared" si="625"/>
        <v>Need Improvement</v>
      </c>
      <c r="X3620" s="4" t="str">
        <f t="shared" si="626"/>
        <v>Poor</v>
      </c>
    </row>
    <row r="3621" spans="1:24" x14ac:dyDescent="0.3">
      <c r="A3621" s="4">
        <v>772322</v>
      </c>
      <c r="B3621" s="4" t="s">
        <v>14</v>
      </c>
      <c r="C3621" s="5">
        <v>45404</v>
      </c>
      <c r="D3621" s="6">
        <v>45404</v>
      </c>
      <c r="E3621" s="7">
        <v>45404</v>
      </c>
      <c r="F3621" s="13">
        <v>45404</v>
      </c>
      <c r="G3621" s="4" t="s">
        <v>21</v>
      </c>
      <c r="H3621" s="4" t="s">
        <v>25</v>
      </c>
      <c r="I3621" s="4">
        <v>8377</v>
      </c>
      <c r="J3621" s="4">
        <v>415</v>
      </c>
      <c r="K3621" s="4">
        <v>63</v>
      </c>
      <c r="L3621" s="1">
        <v>1927.78</v>
      </c>
      <c r="M3621" s="1">
        <v>6380.8</v>
      </c>
      <c r="N3621" s="2">
        <f t="shared" si="616"/>
        <v>3.3099212565749205</v>
      </c>
      <c r="O3621" s="3">
        <f t="shared" si="617"/>
        <v>4.9540408260713861E-2</v>
      </c>
      <c r="P3621" s="3">
        <f t="shared" si="618"/>
        <v>0.15180722891566265</v>
      </c>
      <c r="Q3621" s="8">
        <f t="shared" si="619"/>
        <v>4.645253012048193</v>
      </c>
      <c r="R3621" s="8">
        <f t="shared" si="620"/>
        <v>30.59968253968254</v>
      </c>
      <c r="S3621" s="8">
        <f t="shared" si="621"/>
        <v>4453.0200000000004</v>
      </c>
      <c r="T3621" s="3">
        <f t="shared" si="622"/>
        <v>0.6978780090270813</v>
      </c>
      <c r="U3621" s="3">
        <f t="shared" si="623"/>
        <v>0.23012773069117823</v>
      </c>
      <c r="V3621" s="3">
        <f t="shared" si="624"/>
        <v>0.43291519014062363</v>
      </c>
      <c r="W3621" s="4" t="str">
        <f t="shared" si="625"/>
        <v>Need Improvement</v>
      </c>
      <c r="X3621" s="4" t="str">
        <f t="shared" si="626"/>
        <v>Good</v>
      </c>
    </row>
    <row r="3622" spans="1:24" x14ac:dyDescent="0.3">
      <c r="A3622" s="4">
        <v>391738</v>
      </c>
      <c r="B3622" s="4" t="s">
        <v>16</v>
      </c>
      <c r="C3622" s="5">
        <v>45404</v>
      </c>
      <c r="D3622" s="6">
        <v>45404</v>
      </c>
      <c r="E3622" s="7">
        <v>45404</v>
      </c>
      <c r="F3622" s="13">
        <v>45404</v>
      </c>
      <c r="G3622" s="4" t="s">
        <v>27</v>
      </c>
      <c r="H3622" s="4" t="s">
        <v>19</v>
      </c>
      <c r="I3622" s="4">
        <v>7949</v>
      </c>
      <c r="J3622" s="4">
        <v>267</v>
      </c>
      <c r="K3622" s="4">
        <v>24</v>
      </c>
      <c r="L3622" s="1">
        <v>1712.81</v>
      </c>
      <c r="M3622" s="1">
        <v>3324.72</v>
      </c>
      <c r="N3622" s="2">
        <f t="shared" si="616"/>
        <v>1.9410909557977825</v>
      </c>
      <c r="O3622" s="3">
        <f t="shared" si="617"/>
        <v>3.3589130708265191E-2</v>
      </c>
      <c r="P3622" s="3">
        <f t="shared" si="618"/>
        <v>8.98876404494382E-2</v>
      </c>
      <c r="Q3622" s="8">
        <f t="shared" si="619"/>
        <v>6.41501872659176</v>
      </c>
      <c r="R3622" s="8">
        <f t="shared" si="620"/>
        <v>71.367083333333326</v>
      </c>
      <c r="S3622" s="8">
        <f t="shared" si="621"/>
        <v>1611.9099999999999</v>
      </c>
      <c r="T3622" s="3">
        <f t="shared" si="622"/>
        <v>0.48482578984094898</v>
      </c>
      <c r="U3622" s="3">
        <f t="shared" si="623"/>
        <v>0.21547490250345955</v>
      </c>
      <c r="V3622" s="3">
        <f t="shared" si="624"/>
        <v>1.0625965469536141</v>
      </c>
      <c r="W3622" s="4" t="str">
        <f t="shared" si="625"/>
        <v>Need Improvement</v>
      </c>
      <c r="X3622" s="4" t="str">
        <f t="shared" si="626"/>
        <v>Need Improvement</v>
      </c>
    </row>
    <row r="3623" spans="1:24" x14ac:dyDescent="0.3">
      <c r="A3623" s="4">
        <v>348825</v>
      </c>
      <c r="B3623" s="4" t="s">
        <v>18</v>
      </c>
      <c r="C3623" s="5">
        <v>45404</v>
      </c>
      <c r="D3623" s="6">
        <v>45404</v>
      </c>
      <c r="E3623" s="7">
        <v>45404</v>
      </c>
      <c r="F3623" s="13">
        <v>45404</v>
      </c>
      <c r="G3623" s="4" t="s">
        <v>27</v>
      </c>
      <c r="H3623" s="4" t="s">
        <v>17</v>
      </c>
      <c r="I3623" s="4">
        <v>9601</v>
      </c>
      <c r="J3623" s="4">
        <v>383</v>
      </c>
      <c r="K3623" s="4">
        <v>40</v>
      </c>
      <c r="L3623" s="1">
        <v>1717.05</v>
      </c>
      <c r="M3623" s="1">
        <v>3936.95</v>
      </c>
      <c r="N3623" s="2">
        <f t="shared" si="616"/>
        <v>2.2928569348592061</v>
      </c>
      <c r="O3623" s="3">
        <f t="shared" si="617"/>
        <v>3.9891677950213519E-2</v>
      </c>
      <c r="P3623" s="3">
        <f t="shared" si="618"/>
        <v>0.10443864229765012</v>
      </c>
      <c r="Q3623" s="8">
        <f t="shared" si="619"/>
        <v>4.4831592689295041</v>
      </c>
      <c r="R3623" s="8">
        <f t="shared" si="620"/>
        <v>42.926249999999996</v>
      </c>
      <c r="S3623" s="8">
        <f t="shared" si="621"/>
        <v>2219.8999999999996</v>
      </c>
      <c r="T3623" s="3">
        <f t="shared" si="622"/>
        <v>0.56386288878446511</v>
      </c>
      <c r="U3623" s="3">
        <f t="shared" si="623"/>
        <v>0.17884074575565045</v>
      </c>
      <c r="V3623" s="3">
        <f t="shared" si="624"/>
        <v>0.77348078742285697</v>
      </c>
      <c r="W3623" s="4" t="str">
        <f t="shared" si="625"/>
        <v>Need Improvement</v>
      </c>
      <c r="X3623" s="4" t="str">
        <f t="shared" si="626"/>
        <v>Need Improvement</v>
      </c>
    </row>
    <row r="3624" spans="1:24" x14ac:dyDescent="0.3">
      <c r="A3624" s="4">
        <v>474151</v>
      </c>
      <c r="B3624" s="4" t="s">
        <v>20</v>
      </c>
      <c r="C3624" s="5">
        <v>45404</v>
      </c>
      <c r="D3624" s="6">
        <v>45404</v>
      </c>
      <c r="E3624" s="7">
        <v>45404</v>
      </c>
      <c r="F3624" s="13">
        <v>45404</v>
      </c>
      <c r="G3624" s="4" t="s">
        <v>27</v>
      </c>
      <c r="H3624" s="4" t="s">
        <v>25</v>
      </c>
      <c r="I3624" s="4">
        <v>9824</v>
      </c>
      <c r="J3624" s="4">
        <v>901</v>
      </c>
      <c r="K3624" s="4">
        <v>18</v>
      </c>
      <c r="L3624" s="1">
        <v>2241.4</v>
      </c>
      <c r="M3624" s="1">
        <v>7013.97</v>
      </c>
      <c r="N3624" s="2">
        <f t="shared" si="616"/>
        <v>3.1292808066387079</v>
      </c>
      <c r="O3624" s="3">
        <f t="shared" si="617"/>
        <v>9.1714169381107491E-2</v>
      </c>
      <c r="P3624" s="3">
        <f t="shared" si="618"/>
        <v>1.9977802441731411E-2</v>
      </c>
      <c r="Q3624" s="8">
        <f t="shared" si="619"/>
        <v>2.4876803551609323</v>
      </c>
      <c r="R3624" s="8">
        <f t="shared" si="620"/>
        <v>124.52222222222223</v>
      </c>
      <c r="S3624" s="8">
        <f t="shared" si="621"/>
        <v>4772.57</v>
      </c>
      <c r="T3624" s="3">
        <f t="shared" si="622"/>
        <v>0.6804377549376458</v>
      </c>
      <c r="U3624" s="3">
        <f t="shared" si="623"/>
        <v>0.22815553745928341</v>
      </c>
      <c r="V3624" s="3">
        <f t="shared" si="624"/>
        <v>0.46964214249345743</v>
      </c>
      <c r="W3624" s="4" t="str">
        <f t="shared" si="625"/>
        <v>Need Improvement</v>
      </c>
      <c r="X3624" s="4" t="str">
        <f t="shared" si="626"/>
        <v>Good</v>
      </c>
    </row>
    <row r="3625" spans="1:24" x14ac:dyDescent="0.3">
      <c r="A3625" s="4">
        <v>742464</v>
      </c>
      <c r="B3625" s="4" t="s">
        <v>22</v>
      </c>
      <c r="C3625" s="5">
        <v>45404</v>
      </c>
      <c r="D3625" s="6">
        <v>45404</v>
      </c>
      <c r="E3625" s="7">
        <v>45404</v>
      </c>
      <c r="F3625" s="13">
        <v>45404</v>
      </c>
      <c r="G3625" s="4" t="s">
        <v>21</v>
      </c>
      <c r="H3625" s="4" t="s">
        <v>13</v>
      </c>
      <c r="I3625" s="4">
        <v>6464</v>
      </c>
      <c r="J3625" s="4">
        <v>604</v>
      </c>
      <c r="K3625" s="4">
        <v>82</v>
      </c>
      <c r="L3625" s="1">
        <v>3711.89</v>
      </c>
      <c r="M3625" s="1">
        <v>8032.84</v>
      </c>
      <c r="N3625" s="2">
        <f t="shared" si="616"/>
        <v>2.1640835261820799</v>
      </c>
      <c r="O3625" s="3">
        <f t="shared" si="617"/>
        <v>9.344059405940594E-2</v>
      </c>
      <c r="P3625" s="3">
        <f t="shared" si="618"/>
        <v>0.13576158940397351</v>
      </c>
      <c r="Q3625" s="8">
        <f t="shared" si="619"/>
        <v>6.1455132450331122</v>
      </c>
      <c r="R3625" s="8">
        <f t="shared" si="620"/>
        <v>45.266951219512194</v>
      </c>
      <c r="S3625" s="8">
        <f t="shared" si="621"/>
        <v>4320.9500000000007</v>
      </c>
      <c r="T3625" s="3">
        <f t="shared" si="622"/>
        <v>0.53791062687667135</v>
      </c>
      <c r="U3625" s="3">
        <f t="shared" si="623"/>
        <v>0.57424040841584156</v>
      </c>
      <c r="V3625" s="3">
        <f t="shared" si="624"/>
        <v>0.85904488596257755</v>
      </c>
      <c r="W3625" s="4" t="str">
        <f t="shared" si="625"/>
        <v>Need Improvement</v>
      </c>
      <c r="X3625" s="4" t="str">
        <f t="shared" si="626"/>
        <v>Good</v>
      </c>
    </row>
    <row r="3626" spans="1:24" x14ac:dyDescent="0.3">
      <c r="A3626" s="4">
        <v>165997</v>
      </c>
      <c r="B3626" s="4" t="s">
        <v>23</v>
      </c>
      <c r="C3626" s="5">
        <v>45404</v>
      </c>
      <c r="D3626" s="6">
        <v>45404</v>
      </c>
      <c r="E3626" s="7">
        <v>45404</v>
      </c>
      <c r="F3626" s="13">
        <v>45404</v>
      </c>
      <c r="G3626" s="4" t="s">
        <v>12</v>
      </c>
      <c r="H3626" s="4" t="s">
        <v>13</v>
      </c>
      <c r="I3626" s="4">
        <v>8725</v>
      </c>
      <c r="J3626" s="4">
        <v>540</v>
      </c>
      <c r="K3626" s="4">
        <v>59</v>
      </c>
      <c r="L3626" s="1">
        <v>4920.08</v>
      </c>
      <c r="M3626" s="1">
        <v>3229.58</v>
      </c>
      <c r="N3626" s="2">
        <f t="shared" si="616"/>
        <v>0.65640802588575797</v>
      </c>
      <c r="O3626" s="3">
        <f t="shared" si="617"/>
        <v>6.1891117478510026E-2</v>
      </c>
      <c r="P3626" s="3">
        <f t="shared" si="618"/>
        <v>0.10925925925925926</v>
      </c>
      <c r="Q3626" s="8">
        <f t="shared" si="619"/>
        <v>9.1112592592592598</v>
      </c>
      <c r="R3626" s="8">
        <f t="shared" si="620"/>
        <v>83.39118644067797</v>
      </c>
      <c r="S3626" s="8">
        <f t="shared" si="621"/>
        <v>-1690.5</v>
      </c>
      <c r="T3626" s="3">
        <f t="shared" si="622"/>
        <v>-0.52344267675672995</v>
      </c>
      <c r="U3626" s="3">
        <f t="shared" si="623"/>
        <v>0.56390601719197708</v>
      </c>
      <c r="V3626" s="3">
        <f t="shared" si="624"/>
        <v>-2.9104288671990535</v>
      </c>
      <c r="W3626" s="4" t="str">
        <f t="shared" si="625"/>
        <v>Need Improvement</v>
      </c>
      <c r="X3626" s="4" t="str">
        <f t="shared" si="626"/>
        <v>Poor</v>
      </c>
    </row>
    <row r="3627" spans="1:24" x14ac:dyDescent="0.3">
      <c r="A3627" s="4">
        <v>695850</v>
      </c>
      <c r="B3627" s="4" t="s">
        <v>24</v>
      </c>
      <c r="C3627" s="5">
        <v>45404</v>
      </c>
      <c r="D3627" s="6">
        <v>45404</v>
      </c>
      <c r="E3627" s="7">
        <v>45404</v>
      </c>
      <c r="F3627" s="13">
        <v>45404</v>
      </c>
      <c r="G3627" s="4" t="s">
        <v>12</v>
      </c>
      <c r="H3627" s="4" t="s">
        <v>19</v>
      </c>
      <c r="I3627" s="4">
        <v>9580</v>
      </c>
      <c r="J3627" s="4">
        <v>911</v>
      </c>
      <c r="K3627" s="4">
        <v>48</v>
      </c>
      <c r="L3627" s="1">
        <v>4621.8100000000004</v>
      </c>
      <c r="M3627" s="1">
        <v>4166.76</v>
      </c>
      <c r="N3627" s="2">
        <f t="shared" si="616"/>
        <v>0.90154290202323328</v>
      </c>
      <c r="O3627" s="3">
        <f t="shared" si="617"/>
        <v>9.5093945720250525E-2</v>
      </c>
      <c r="P3627" s="3">
        <f t="shared" si="618"/>
        <v>5.2689352360043906E-2</v>
      </c>
      <c r="Q3627" s="8">
        <f t="shared" si="619"/>
        <v>5.0733369923161362</v>
      </c>
      <c r="R3627" s="8">
        <f t="shared" si="620"/>
        <v>96.287708333333342</v>
      </c>
      <c r="S3627" s="8">
        <f t="shared" si="621"/>
        <v>-455.05000000000018</v>
      </c>
      <c r="T3627" s="3">
        <f t="shared" si="622"/>
        <v>-0.10920955370599703</v>
      </c>
      <c r="U3627" s="3">
        <f t="shared" si="623"/>
        <v>0.48244363256784972</v>
      </c>
      <c r="V3627" s="3">
        <f t="shared" si="624"/>
        <v>-10.15670805405999</v>
      </c>
      <c r="W3627" s="4" t="str">
        <f t="shared" si="625"/>
        <v>Need Improvement</v>
      </c>
      <c r="X3627" s="4" t="str">
        <f t="shared" si="626"/>
        <v>Poor</v>
      </c>
    </row>
    <row r="3628" spans="1:24" x14ac:dyDescent="0.3">
      <c r="A3628" s="4">
        <v>338999</v>
      </c>
      <c r="B3628" s="4" t="s">
        <v>26</v>
      </c>
      <c r="C3628" s="5">
        <v>45404</v>
      </c>
      <c r="D3628" s="6">
        <v>45404</v>
      </c>
      <c r="E3628" s="7">
        <v>45404</v>
      </c>
      <c r="F3628" s="13">
        <v>45404</v>
      </c>
      <c r="G3628" s="4" t="s">
        <v>12</v>
      </c>
      <c r="H3628" s="4" t="s">
        <v>19</v>
      </c>
      <c r="I3628" s="4">
        <v>3733</v>
      </c>
      <c r="J3628" s="4">
        <v>463</v>
      </c>
      <c r="K3628" s="4">
        <v>36</v>
      </c>
      <c r="L3628" s="1">
        <v>1661.24</v>
      </c>
      <c r="M3628" s="1">
        <v>4129.9399999999996</v>
      </c>
      <c r="N3628" s="2">
        <f t="shared" si="616"/>
        <v>2.4860586068238182</v>
      </c>
      <c r="O3628" s="3">
        <f t="shared" si="617"/>
        <v>0.12402893115456737</v>
      </c>
      <c r="P3628" s="3">
        <f t="shared" si="618"/>
        <v>7.775377969762419E-2</v>
      </c>
      <c r="Q3628" s="8">
        <f t="shared" si="619"/>
        <v>3.5879913606911447</v>
      </c>
      <c r="R3628" s="8">
        <f t="shared" si="620"/>
        <v>46.145555555555553</v>
      </c>
      <c r="S3628" s="8">
        <f t="shared" si="621"/>
        <v>2468.6999999999998</v>
      </c>
      <c r="T3628" s="3">
        <f t="shared" si="622"/>
        <v>0.59775686813852014</v>
      </c>
      <c r="U3628" s="3">
        <f t="shared" si="623"/>
        <v>0.44501473345834452</v>
      </c>
      <c r="V3628" s="3">
        <f t="shared" si="624"/>
        <v>0.6729209705513024</v>
      </c>
      <c r="W3628" s="4" t="str">
        <f t="shared" si="625"/>
        <v>Need Improvement</v>
      </c>
      <c r="X3628" s="4" t="str">
        <f t="shared" si="626"/>
        <v>Need Improvement</v>
      </c>
    </row>
    <row r="3629" spans="1:24" x14ac:dyDescent="0.3">
      <c r="A3629" s="4">
        <v>485822</v>
      </c>
      <c r="B3629" s="4" t="s">
        <v>11</v>
      </c>
      <c r="C3629" s="5">
        <v>45405</v>
      </c>
      <c r="D3629" s="6">
        <v>45405</v>
      </c>
      <c r="E3629" s="7">
        <v>45405</v>
      </c>
      <c r="F3629" s="13">
        <v>45405</v>
      </c>
      <c r="G3629" s="4" t="s">
        <v>27</v>
      </c>
      <c r="H3629" s="4" t="s">
        <v>17</v>
      </c>
      <c r="I3629" s="4">
        <v>3056</v>
      </c>
      <c r="J3629" s="4">
        <v>418</v>
      </c>
      <c r="K3629" s="4">
        <v>20</v>
      </c>
      <c r="L3629" s="1">
        <v>1141.03</v>
      </c>
      <c r="M3629" s="1">
        <v>5844.08</v>
      </c>
      <c r="N3629" s="2">
        <f t="shared" si="616"/>
        <v>5.1217584112600019</v>
      </c>
      <c r="O3629" s="3">
        <f t="shared" si="617"/>
        <v>0.13678010471204188</v>
      </c>
      <c r="P3629" s="3">
        <f t="shared" si="618"/>
        <v>4.784688995215311E-2</v>
      </c>
      <c r="Q3629" s="8">
        <f t="shared" si="619"/>
        <v>2.7297368421052632</v>
      </c>
      <c r="R3629" s="8">
        <f t="shared" si="620"/>
        <v>57.051499999999997</v>
      </c>
      <c r="S3629" s="8">
        <f t="shared" si="621"/>
        <v>4703.05</v>
      </c>
      <c r="T3629" s="3">
        <f t="shared" si="622"/>
        <v>0.80475455503689208</v>
      </c>
      <c r="U3629" s="3">
        <f t="shared" si="623"/>
        <v>0.37337369109947643</v>
      </c>
      <c r="V3629" s="3">
        <f t="shared" si="624"/>
        <v>0.24261489884224066</v>
      </c>
      <c r="W3629" s="4" t="str">
        <f t="shared" si="625"/>
        <v>Good</v>
      </c>
      <c r="X3629" s="4" t="str">
        <f t="shared" si="626"/>
        <v>Good</v>
      </c>
    </row>
    <row r="3630" spans="1:24" x14ac:dyDescent="0.3">
      <c r="A3630" s="4">
        <v>362667</v>
      </c>
      <c r="B3630" s="4" t="s">
        <v>14</v>
      </c>
      <c r="C3630" s="5">
        <v>45405</v>
      </c>
      <c r="D3630" s="6">
        <v>45405</v>
      </c>
      <c r="E3630" s="7">
        <v>45405</v>
      </c>
      <c r="F3630" s="13">
        <v>45405</v>
      </c>
      <c r="G3630" s="4" t="s">
        <v>21</v>
      </c>
      <c r="H3630" s="4" t="s">
        <v>19</v>
      </c>
      <c r="I3630" s="4">
        <v>5651</v>
      </c>
      <c r="J3630" s="4">
        <v>575</v>
      </c>
      <c r="K3630" s="4">
        <v>83</v>
      </c>
      <c r="L3630" s="1">
        <v>2640.38</v>
      </c>
      <c r="M3630" s="1">
        <v>4112.4399999999996</v>
      </c>
      <c r="N3630" s="2">
        <f t="shared" si="616"/>
        <v>1.557518236011483</v>
      </c>
      <c r="O3630" s="3">
        <f t="shared" si="617"/>
        <v>0.10175190231817377</v>
      </c>
      <c r="P3630" s="3">
        <f t="shared" si="618"/>
        <v>0.14434782608695651</v>
      </c>
      <c r="Q3630" s="8">
        <f t="shared" si="619"/>
        <v>4.5919652173913041</v>
      </c>
      <c r="R3630" s="8">
        <f t="shared" si="620"/>
        <v>31.811807228915665</v>
      </c>
      <c r="S3630" s="8">
        <f t="shared" si="621"/>
        <v>1472.0599999999995</v>
      </c>
      <c r="T3630" s="3">
        <f t="shared" si="622"/>
        <v>0.35795294277849637</v>
      </c>
      <c r="U3630" s="3">
        <f t="shared" si="623"/>
        <v>0.46724119624845162</v>
      </c>
      <c r="V3630" s="3">
        <f t="shared" si="624"/>
        <v>1.7936633017675916</v>
      </c>
      <c r="W3630" s="4" t="str">
        <f t="shared" si="625"/>
        <v>Need Improvement</v>
      </c>
      <c r="X3630" s="4" t="str">
        <f t="shared" si="626"/>
        <v>Need Improvement</v>
      </c>
    </row>
    <row r="3631" spans="1:24" x14ac:dyDescent="0.3">
      <c r="A3631" s="4">
        <v>948031</v>
      </c>
      <c r="B3631" s="4" t="s">
        <v>16</v>
      </c>
      <c r="C3631" s="5">
        <v>45405</v>
      </c>
      <c r="D3631" s="6">
        <v>45405</v>
      </c>
      <c r="E3631" s="7">
        <v>45405</v>
      </c>
      <c r="F3631" s="13">
        <v>45405</v>
      </c>
      <c r="G3631" s="4" t="s">
        <v>15</v>
      </c>
      <c r="H3631" s="4" t="s">
        <v>19</v>
      </c>
      <c r="I3631" s="4">
        <v>7348</v>
      </c>
      <c r="J3631" s="4">
        <v>450</v>
      </c>
      <c r="K3631" s="4">
        <v>62</v>
      </c>
      <c r="L3631" s="1">
        <v>2338.2199999999998</v>
      </c>
      <c r="M3631" s="1">
        <v>2677.35</v>
      </c>
      <c r="N3631" s="2">
        <f t="shared" si="616"/>
        <v>1.1450376782338703</v>
      </c>
      <c r="O3631" s="3">
        <f t="shared" si="617"/>
        <v>6.1241154055525313E-2</v>
      </c>
      <c r="P3631" s="3">
        <f t="shared" si="618"/>
        <v>0.13777777777777778</v>
      </c>
      <c r="Q3631" s="8">
        <f t="shared" si="619"/>
        <v>5.1960444444444436</v>
      </c>
      <c r="R3631" s="8">
        <f t="shared" si="620"/>
        <v>37.713225806451611</v>
      </c>
      <c r="S3631" s="8">
        <f t="shared" si="621"/>
        <v>339.13000000000011</v>
      </c>
      <c r="T3631" s="3">
        <f t="shared" si="622"/>
        <v>0.12666629316301573</v>
      </c>
      <c r="U3631" s="3">
        <f t="shared" si="623"/>
        <v>0.31821175830157861</v>
      </c>
      <c r="V3631" s="3">
        <f t="shared" si="624"/>
        <v>6.8947601214873329</v>
      </c>
      <c r="W3631" s="4" t="str">
        <f t="shared" si="625"/>
        <v>Need Improvement</v>
      </c>
      <c r="X3631" s="4" t="str">
        <f t="shared" si="626"/>
        <v>Need Improvement</v>
      </c>
    </row>
    <row r="3632" spans="1:24" x14ac:dyDescent="0.3">
      <c r="A3632" s="4">
        <v>506171</v>
      </c>
      <c r="B3632" s="4" t="s">
        <v>18</v>
      </c>
      <c r="C3632" s="5">
        <v>45405</v>
      </c>
      <c r="D3632" s="6">
        <v>45405</v>
      </c>
      <c r="E3632" s="7">
        <v>45405</v>
      </c>
      <c r="F3632" s="13">
        <v>45405</v>
      </c>
      <c r="G3632" s="4" t="s">
        <v>15</v>
      </c>
      <c r="H3632" s="4" t="s">
        <v>25</v>
      </c>
      <c r="I3632" s="4">
        <v>7202</v>
      </c>
      <c r="J3632" s="4">
        <v>649</v>
      </c>
      <c r="K3632" s="4">
        <v>76</v>
      </c>
      <c r="L3632" s="1">
        <v>1693.78</v>
      </c>
      <c r="M3632" s="1">
        <v>8798.24</v>
      </c>
      <c r="N3632" s="2">
        <f t="shared" si="616"/>
        <v>5.1944408364722694</v>
      </c>
      <c r="O3632" s="3">
        <f t="shared" si="617"/>
        <v>9.0113857261871697E-2</v>
      </c>
      <c r="P3632" s="3">
        <f t="shared" si="618"/>
        <v>0.11710323574730354</v>
      </c>
      <c r="Q3632" s="8">
        <f t="shared" si="619"/>
        <v>2.6098305084745763</v>
      </c>
      <c r="R3632" s="8">
        <f t="shared" si="620"/>
        <v>22.286578947368422</v>
      </c>
      <c r="S3632" s="8">
        <f t="shared" si="621"/>
        <v>7104.46</v>
      </c>
      <c r="T3632" s="3">
        <f t="shared" si="622"/>
        <v>0.80748649729945987</v>
      </c>
      <c r="U3632" s="3">
        <f t="shared" si="623"/>
        <v>0.23518189391835601</v>
      </c>
      <c r="V3632" s="3">
        <f t="shared" si="624"/>
        <v>0.23841080110240609</v>
      </c>
      <c r="W3632" s="4" t="str">
        <f t="shared" si="625"/>
        <v>Good</v>
      </c>
      <c r="X3632" s="4" t="str">
        <f t="shared" si="626"/>
        <v>Excellent</v>
      </c>
    </row>
    <row r="3633" spans="1:24" x14ac:dyDescent="0.3">
      <c r="A3633" s="4">
        <v>461382</v>
      </c>
      <c r="B3633" s="4" t="s">
        <v>20</v>
      </c>
      <c r="C3633" s="5">
        <v>45405</v>
      </c>
      <c r="D3633" s="6">
        <v>45405</v>
      </c>
      <c r="E3633" s="7">
        <v>45405</v>
      </c>
      <c r="F3633" s="13">
        <v>45405</v>
      </c>
      <c r="G3633" s="4" t="s">
        <v>12</v>
      </c>
      <c r="H3633" s="4" t="s">
        <v>25</v>
      </c>
      <c r="I3633" s="4">
        <v>4577</v>
      </c>
      <c r="J3633" s="4">
        <v>189</v>
      </c>
      <c r="K3633" s="4">
        <v>94</v>
      </c>
      <c r="L3633" s="1">
        <v>4650.1099999999997</v>
      </c>
      <c r="M3633" s="1">
        <v>6711.99</v>
      </c>
      <c r="N3633" s="2">
        <f t="shared" si="616"/>
        <v>1.4434045646232025</v>
      </c>
      <c r="O3633" s="3">
        <f t="shared" si="617"/>
        <v>4.1293423639938827E-2</v>
      </c>
      <c r="P3633" s="3">
        <f t="shared" si="618"/>
        <v>0.49735449735449733</v>
      </c>
      <c r="Q3633" s="8">
        <f t="shared" si="619"/>
        <v>24.603756613756612</v>
      </c>
      <c r="R3633" s="8">
        <f t="shared" si="620"/>
        <v>49.469255319148935</v>
      </c>
      <c r="S3633" s="8">
        <f t="shared" si="621"/>
        <v>2061.88</v>
      </c>
      <c r="T3633" s="3">
        <f t="shared" si="622"/>
        <v>0.30719354468644922</v>
      </c>
      <c r="U3633" s="3">
        <f t="shared" si="623"/>
        <v>1.0159733449857984</v>
      </c>
      <c r="V3633" s="3">
        <f t="shared" si="624"/>
        <v>2.2552767377344947</v>
      </c>
      <c r="W3633" s="4" t="str">
        <f t="shared" si="625"/>
        <v>Need Improvement</v>
      </c>
      <c r="X3633" s="4" t="str">
        <f t="shared" si="626"/>
        <v>Need Improvement</v>
      </c>
    </row>
    <row r="3634" spans="1:24" x14ac:dyDescent="0.3">
      <c r="A3634" s="4">
        <v>78977</v>
      </c>
      <c r="B3634" s="4" t="s">
        <v>22</v>
      </c>
      <c r="C3634" s="5">
        <v>45405</v>
      </c>
      <c r="D3634" s="6">
        <v>45405</v>
      </c>
      <c r="E3634" s="7">
        <v>45405</v>
      </c>
      <c r="F3634" s="13">
        <v>45405</v>
      </c>
      <c r="G3634" s="4" t="s">
        <v>27</v>
      </c>
      <c r="H3634" s="4" t="s">
        <v>25</v>
      </c>
      <c r="I3634" s="4">
        <v>2012</v>
      </c>
      <c r="J3634" s="4">
        <v>134</v>
      </c>
      <c r="K3634" s="4">
        <v>66</v>
      </c>
      <c r="L3634" s="1">
        <v>3816.32</v>
      </c>
      <c r="M3634" s="1">
        <v>3377.54</v>
      </c>
      <c r="N3634" s="2">
        <f t="shared" si="616"/>
        <v>0.88502536474928717</v>
      </c>
      <c r="O3634" s="3">
        <f t="shared" si="617"/>
        <v>6.6600397614314119E-2</v>
      </c>
      <c r="P3634" s="3">
        <f t="shared" si="618"/>
        <v>0.4925373134328358</v>
      </c>
      <c r="Q3634" s="8">
        <f t="shared" si="619"/>
        <v>28.48</v>
      </c>
      <c r="R3634" s="8">
        <f t="shared" si="620"/>
        <v>57.823030303030308</v>
      </c>
      <c r="S3634" s="8">
        <f t="shared" si="621"/>
        <v>-438.7800000000002</v>
      </c>
      <c r="T3634" s="3">
        <f t="shared" si="622"/>
        <v>-0.12991111874322739</v>
      </c>
      <c r="U3634" s="3">
        <f t="shared" si="623"/>
        <v>1.8967793240556661</v>
      </c>
      <c r="V3634" s="3">
        <f t="shared" si="624"/>
        <v>-8.6975705364875306</v>
      </c>
      <c r="W3634" s="4" t="str">
        <f t="shared" si="625"/>
        <v>Need Improvement</v>
      </c>
      <c r="X3634" s="4" t="str">
        <f t="shared" si="626"/>
        <v>Poor</v>
      </c>
    </row>
    <row r="3635" spans="1:24" x14ac:dyDescent="0.3">
      <c r="A3635" s="4">
        <v>295825</v>
      </c>
      <c r="B3635" s="4" t="s">
        <v>23</v>
      </c>
      <c r="C3635" s="5">
        <v>45405</v>
      </c>
      <c r="D3635" s="6">
        <v>45405</v>
      </c>
      <c r="E3635" s="7">
        <v>45405</v>
      </c>
      <c r="F3635" s="13">
        <v>45405</v>
      </c>
      <c r="G3635" s="4" t="s">
        <v>21</v>
      </c>
      <c r="H3635" s="4" t="s">
        <v>25</v>
      </c>
      <c r="I3635" s="4">
        <v>3964</v>
      </c>
      <c r="J3635" s="4">
        <v>152</v>
      </c>
      <c r="K3635" s="4">
        <v>53</v>
      </c>
      <c r="L3635" s="1">
        <v>3177.05</v>
      </c>
      <c r="M3635" s="1">
        <v>9479.93</v>
      </c>
      <c r="N3635" s="2">
        <f t="shared" si="616"/>
        <v>2.983878125934436</v>
      </c>
      <c r="O3635" s="3">
        <f t="shared" si="617"/>
        <v>3.8345105953582238E-2</v>
      </c>
      <c r="P3635" s="3">
        <f t="shared" si="618"/>
        <v>0.34868421052631576</v>
      </c>
      <c r="Q3635" s="8">
        <f t="shared" si="619"/>
        <v>20.901644736842105</v>
      </c>
      <c r="R3635" s="8">
        <f t="shared" si="620"/>
        <v>59.944339622641515</v>
      </c>
      <c r="S3635" s="8">
        <f t="shared" si="621"/>
        <v>6302.88</v>
      </c>
      <c r="T3635" s="3">
        <f t="shared" si="622"/>
        <v>0.66486566883932685</v>
      </c>
      <c r="U3635" s="3">
        <f t="shared" si="623"/>
        <v>0.80147578203834513</v>
      </c>
      <c r="V3635" s="3">
        <f t="shared" si="624"/>
        <v>0.50406322189221442</v>
      </c>
      <c r="W3635" s="4" t="str">
        <f t="shared" si="625"/>
        <v>Need Improvement</v>
      </c>
      <c r="X3635" s="4" t="str">
        <f t="shared" si="626"/>
        <v>Good</v>
      </c>
    </row>
    <row r="3636" spans="1:24" x14ac:dyDescent="0.3">
      <c r="A3636" s="4">
        <v>261232</v>
      </c>
      <c r="B3636" s="4" t="s">
        <v>24</v>
      </c>
      <c r="C3636" s="5">
        <v>45405</v>
      </c>
      <c r="D3636" s="6">
        <v>45405</v>
      </c>
      <c r="E3636" s="7">
        <v>45405</v>
      </c>
      <c r="F3636" s="13">
        <v>45405</v>
      </c>
      <c r="G3636" s="4" t="s">
        <v>27</v>
      </c>
      <c r="H3636" s="4" t="s">
        <v>19</v>
      </c>
      <c r="I3636" s="4">
        <v>4905</v>
      </c>
      <c r="J3636" s="4">
        <v>873</v>
      </c>
      <c r="K3636" s="4">
        <v>31</v>
      </c>
      <c r="L3636" s="1">
        <v>1779.18</v>
      </c>
      <c r="M3636" s="1">
        <v>9278.2800000000007</v>
      </c>
      <c r="N3636" s="2">
        <f t="shared" si="616"/>
        <v>5.2149192324554008</v>
      </c>
      <c r="O3636" s="3">
        <f t="shared" si="617"/>
        <v>0.1779816513761468</v>
      </c>
      <c r="P3636" s="3">
        <f t="shared" si="618"/>
        <v>3.5509736540664374E-2</v>
      </c>
      <c r="Q3636" s="8">
        <f t="shared" si="619"/>
        <v>2.0380068728522338</v>
      </c>
      <c r="R3636" s="8">
        <f t="shared" si="620"/>
        <v>57.392903225806457</v>
      </c>
      <c r="S3636" s="8">
        <f t="shared" si="621"/>
        <v>7499.1</v>
      </c>
      <c r="T3636" s="3">
        <f t="shared" si="622"/>
        <v>0.80824247597615073</v>
      </c>
      <c r="U3636" s="3">
        <f t="shared" si="623"/>
        <v>0.36272782874617737</v>
      </c>
      <c r="V3636" s="3">
        <f t="shared" si="624"/>
        <v>0.23725247029643556</v>
      </c>
      <c r="W3636" s="4" t="str">
        <f t="shared" si="625"/>
        <v>Good</v>
      </c>
      <c r="X3636" s="4" t="str">
        <f t="shared" si="626"/>
        <v>Excellent</v>
      </c>
    </row>
    <row r="3637" spans="1:24" x14ac:dyDescent="0.3">
      <c r="A3637" s="4">
        <v>729173</v>
      </c>
      <c r="B3637" s="4" t="s">
        <v>26</v>
      </c>
      <c r="C3637" s="5">
        <v>45405</v>
      </c>
      <c r="D3637" s="6">
        <v>45405</v>
      </c>
      <c r="E3637" s="7">
        <v>45405</v>
      </c>
      <c r="F3637" s="13">
        <v>45405</v>
      </c>
      <c r="G3637" s="4" t="s">
        <v>12</v>
      </c>
      <c r="H3637" s="4" t="s">
        <v>19</v>
      </c>
      <c r="I3637" s="4">
        <v>1097</v>
      </c>
      <c r="J3637" s="4">
        <v>641</v>
      </c>
      <c r="K3637" s="4">
        <v>50</v>
      </c>
      <c r="L3637" s="1">
        <v>1825.16</v>
      </c>
      <c r="M3637" s="1">
        <v>8366.9500000000007</v>
      </c>
      <c r="N3637" s="2">
        <f t="shared" si="616"/>
        <v>4.58422823204541</v>
      </c>
      <c r="O3637" s="3">
        <f t="shared" si="617"/>
        <v>0.58432087511394715</v>
      </c>
      <c r="P3637" s="3">
        <f t="shared" si="618"/>
        <v>7.8003120124804995E-2</v>
      </c>
      <c r="Q3637" s="8">
        <f t="shared" si="619"/>
        <v>2.8473634945397817</v>
      </c>
      <c r="R3637" s="8">
        <f t="shared" si="620"/>
        <v>36.5032</v>
      </c>
      <c r="S3637" s="8">
        <f t="shared" si="621"/>
        <v>6541.7900000000009</v>
      </c>
      <c r="T3637" s="3">
        <f t="shared" si="622"/>
        <v>0.78186077363913975</v>
      </c>
      <c r="U3637" s="3">
        <f t="shared" si="623"/>
        <v>1.6637739288969919</v>
      </c>
      <c r="V3637" s="3">
        <f t="shared" si="624"/>
        <v>0.27900009018938238</v>
      </c>
      <c r="W3637" s="4" t="str">
        <f t="shared" si="625"/>
        <v>Need Improvement</v>
      </c>
      <c r="X3637" s="4" t="str">
        <f t="shared" si="626"/>
        <v>Good</v>
      </c>
    </row>
    <row r="3638" spans="1:24" x14ac:dyDescent="0.3">
      <c r="A3638" s="4">
        <v>155153</v>
      </c>
      <c r="B3638" s="4" t="s">
        <v>11</v>
      </c>
      <c r="C3638" s="5">
        <v>45406</v>
      </c>
      <c r="D3638" s="6">
        <v>45406</v>
      </c>
      <c r="E3638" s="7">
        <v>45406</v>
      </c>
      <c r="F3638" s="13">
        <v>45406</v>
      </c>
      <c r="G3638" s="4" t="s">
        <v>21</v>
      </c>
      <c r="H3638" s="4" t="s">
        <v>25</v>
      </c>
      <c r="I3638" s="4">
        <v>7616</v>
      </c>
      <c r="J3638" s="4">
        <v>904</v>
      </c>
      <c r="K3638" s="4">
        <v>34</v>
      </c>
      <c r="L3638" s="1">
        <v>4997.55</v>
      </c>
      <c r="M3638" s="1">
        <v>2220.5700000000002</v>
      </c>
      <c r="N3638" s="2">
        <f t="shared" si="616"/>
        <v>0.44433172254404663</v>
      </c>
      <c r="O3638" s="3">
        <f t="shared" si="617"/>
        <v>0.11869747899159663</v>
      </c>
      <c r="P3638" s="3">
        <f t="shared" si="618"/>
        <v>3.7610619469026552E-2</v>
      </c>
      <c r="Q3638" s="8">
        <f t="shared" si="619"/>
        <v>5.5282632743362834</v>
      </c>
      <c r="R3638" s="8">
        <f t="shared" si="620"/>
        <v>146.98676470588236</v>
      </c>
      <c r="S3638" s="8">
        <f t="shared" si="621"/>
        <v>-2776.98</v>
      </c>
      <c r="T3638" s="3">
        <f t="shared" si="622"/>
        <v>-1.2505707993893458</v>
      </c>
      <c r="U3638" s="3">
        <f t="shared" si="623"/>
        <v>0.65619091386554629</v>
      </c>
      <c r="V3638" s="3">
        <f t="shared" si="624"/>
        <v>-1.7996348551303936</v>
      </c>
      <c r="W3638" s="4" t="str">
        <f t="shared" si="625"/>
        <v>Need Improvement</v>
      </c>
      <c r="X3638" s="4" t="str">
        <f t="shared" si="626"/>
        <v>Poor</v>
      </c>
    </row>
    <row r="3639" spans="1:24" x14ac:dyDescent="0.3">
      <c r="A3639" s="4">
        <v>192818</v>
      </c>
      <c r="B3639" s="4" t="s">
        <v>14</v>
      </c>
      <c r="C3639" s="5">
        <v>45406</v>
      </c>
      <c r="D3639" s="6">
        <v>45406</v>
      </c>
      <c r="E3639" s="7">
        <v>45406</v>
      </c>
      <c r="F3639" s="13">
        <v>45406</v>
      </c>
      <c r="G3639" s="4" t="s">
        <v>27</v>
      </c>
      <c r="H3639" s="4" t="s">
        <v>25</v>
      </c>
      <c r="I3639" s="4">
        <v>1263</v>
      </c>
      <c r="J3639" s="4">
        <v>204</v>
      </c>
      <c r="K3639" s="4">
        <v>45</v>
      </c>
      <c r="L3639" s="1">
        <v>2886.58</v>
      </c>
      <c r="M3639" s="1">
        <v>3010.34</v>
      </c>
      <c r="N3639" s="2">
        <f t="shared" si="616"/>
        <v>1.0428742664329416</v>
      </c>
      <c r="O3639" s="3">
        <f t="shared" si="617"/>
        <v>0.16152019002375298</v>
      </c>
      <c r="P3639" s="3">
        <f t="shared" si="618"/>
        <v>0.22058823529411764</v>
      </c>
      <c r="Q3639" s="8">
        <f t="shared" si="619"/>
        <v>14.149901960784314</v>
      </c>
      <c r="R3639" s="8">
        <f t="shared" si="620"/>
        <v>64.146222222222221</v>
      </c>
      <c r="S3639" s="8">
        <f t="shared" si="621"/>
        <v>123.76000000000022</v>
      </c>
      <c r="T3639" s="3">
        <f t="shared" si="622"/>
        <v>4.1111635230572034E-2</v>
      </c>
      <c r="U3639" s="3">
        <f t="shared" si="623"/>
        <v>2.2854948535233572</v>
      </c>
      <c r="V3639" s="3">
        <f t="shared" si="624"/>
        <v>23.324014221073003</v>
      </c>
      <c r="W3639" s="4" t="str">
        <f t="shared" si="625"/>
        <v>Need Improvement</v>
      </c>
      <c r="X3639" s="4" t="str">
        <f t="shared" si="626"/>
        <v>Need Improvement</v>
      </c>
    </row>
    <row r="3640" spans="1:24" x14ac:dyDescent="0.3">
      <c r="A3640" s="4">
        <v>996450</v>
      </c>
      <c r="B3640" s="4" t="s">
        <v>16</v>
      </c>
      <c r="C3640" s="5">
        <v>45406</v>
      </c>
      <c r="D3640" s="6">
        <v>45406</v>
      </c>
      <c r="E3640" s="7">
        <v>45406</v>
      </c>
      <c r="F3640" s="13">
        <v>45406</v>
      </c>
      <c r="G3640" s="4" t="s">
        <v>27</v>
      </c>
      <c r="H3640" s="4" t="s">
        <v>25</v>
      </c>
      <c r="I3640" s="4">
        <v>5619</v>
      </c>
      <c r="J3640" s="4">
        <v>789</v>
      </c>
      <c r="K3640" s="4">
        <v>32</v>
      </c>
      <c r="L3640" s="1">
        <v>4110.78</v>
      </c>
      <c r="M3640" s="1">
        <v>4045.17</v>
      </c>
      <c r="N3640" s="2">
        <f t="shared" si="616"/>
        <v>0.98403952534555494</v>
      </c>
      <c r="O3640" s="3">
        <f t="shared" si="617"/>
        <v>0.1404164442071543</v>
      </c>
      <c r="P3640" s="3">
        <f t="shared" si="618"/>
        <v>4.0557667934093787E-2</v>
      </c>
      <c r="Q3640" s="8">
        <f t="shared" si="619"/>
        <v>5.2101140684410643</v>
      </c>
      <c r="R3640" s="8">
        <f t="shared" si="620"/>
        <v>128.46187499999999</v>
      </c>
      <c r="S3640" s="8">
        <f t="shared" si="621"/>
        <v>-65.609999999999673</v>
      </c>
      <c r="T3640" s="3">
        <f t="shared" si="622"/>
        <v>-1.6219343068400012E-2</v>
      </c>
      <c r="U3640" s="3">
        <f t="shared" si="623"/>
        <v>0.73158569140416441</v>
      </c>
      <c r="V3640" s="3">
        <f t="shared" si="624"/>
        <v>-62.654778235025461</v>
      </c>
      <c r="W3640" s="4" t="str">
        <f t="shared" si="625"/>
        <v>Need Improvement</v>
      </c>
      <c r="X3640" s="4" t="str">
        <f t="shared" si="626"/>
        <v>Poor</v>
      </c>
    </row>
    <row r="3641" spans="1:24" x14ac:dyDescent="0.3">
      <c r="A3641" s="4">
        <v>145107</v>
      </c>
      <c r="B3641" s="4" t="s">
        <v>18</v>
      </c>
      <c r="C3641" s="5">
        <v>45406</v>
      </c>
      <c r="D3641" s="6">
        <v>45406</v>
      </c>
      <c r="E3641" s="7">
        <v>45406</v>
      </c>
      <c r="F3641" s="13">
        <v>45406</v>
      </c>
      <c r="G3641" s="4" t="s">
        <v>15</v>
      </c>
      <c r="H3641" s="4" t="s">
        <v>17</v>
      </c>
      <c r="I3641" s="4">
        <v>5591</v>
      </c>
      <c r="J3641" s="4">
        <v>118</v>
      </c>
      <c r="K3641" s="4">
        <v>54</v>
      </c>
      <c r="L3641" s="1">
        <v>4438.04</v>
      </c>
      <c r="M3641" s="1">
        <v>2320.89</v>
      </c>
      <c r="N3641" s="2">
        <f t="shared" si="616"/>
        <v>0.52295382646393451</v>
      </c>
      <c r="O3641" s="3">
        <f t="shared" si="617"/>
        <v>2.1105347880522266E-2</v>
      </c>
      <c r="P3641" s="3">
        <f t="shared" si="618"/>
        <v>0.4576271186440678</v>
      </c>
      <c r="Q3641" s="8">
        <f t="shared" si="619"/>
        <v>37.610508474576271</v>
      </c>
      <c r="R3641" s="8">
        <f t="shared" si="620"/>
        <v>82.185925925925929</v>
      </c>
      <c r="S3641" s="8">
        <f t="shared" si="621"/>
        <v>-2117.15</v>
      </c>
      <c r="T3641" s="3">
        <f t="shared" si="622"/>
        <v>-0.91221471073596772</v>
      </c>
      <c r="U3641" s="3">
        <f t="shared" si="623"/>
        <v>0.79378286531926312</v>
      </c>
      <c r="V3641" s="3">
        <f t="shared" si="624"/>
        <v>-2.0962331436128756</v>
      </c>
      <c r="W3641" s="4" t="str">
        <f t="shared" si="625"/>
        <v>Need Improvement</v>
      </c>
      <c r="X3641" s="4" t="str">
        <f t="shared" si="626"/>
        <v>Poor</v>
      </c>
    </row>
    <row r="3642" spans="1:24" x14ac:dyDescent="0.3">
      <c r="A3642" s="4">
        <v>359337</v>
      </c>
      <c r="B3642" s="4" t="s">
        <v>20</v>
      </c>
      <c r="C3642" s="5">
        <v>45406</v>
      </c>
      <c r="D3642" s="6">
        <v>45406</v>
      </c>
      <c r="E3642" s="7">
        <v>45406</v>
      </c>
      <c r="F3642" s="13">
        <v>45406</v>
      </c>
      <c r="G3642" s="4" t="s">
        <v>21</v>
      </c>
      <c r="H3642" s="4" t="s">
        <v>17</v>
      </c>
      <c r="I3642" s="4">
        <v>5187</v>
      </c>
      <c r="J3642" s="4">
        <v>609</v>
      </c>
      <c r="K3642" s="4">
        <v>42</v>
      </c>
      <c r="L3642" s="1">
        <v>1394.82</v>
      </c>
      <c r="M3642" s="1">
        <v>7812.67</v>
      </c>
      <c r="N3642" s="2">
        <f t="shared" si="616"/>
        <v>5.6012030226122373</v>
      </c>
      <c r="O3642" s="3">
        <f t="shared" si="617"/>
        <v>0.11740890688259109</v>
      </c>
      <c r="P3642" s="3">
        <f t="shared" si="618"/>
        <v>6.8965517241379309E-2</v>
      </c>
      <c r="Q3642" s="8">
        <f t="shared" si="619"/>
        <v>2.2903448275862068</v>
      </c>
      <c r="R3642" s="8">
        <f t="shared" si="620"/>
        <v>33.21</v>
      </c>
      <c r="S3642" s="8">
        <f t="shared" si="621"/>
        <v>6417.85</v>
      </c>
      <c r="T3642" s="3">
        <f t="shared" si="622"/>
        <v>0.82146692487971462</v>
      </c>
      <c r="U3642" s="3">
        <f t="shared" si="623"/>
        <v>0.26890688259109313</v>
      </c>
      <c r="V3642" s="3">
        <f t="shared" si="624"/>
        <v>0.21733446559205963</v>
      </c>
      <c r="W3642" s="4" t="str">
        <f t="shared" si="625"/>
        <v>Good</v>
      </c>
      <c r="X3642" s="4" t="str">
        <f t="shared" si="626"/>
        <v>Good</v>
      </c>
    </row>
    <row r="3643" spans="1:24" x14ac:dyDescent="0.3">
      <c r="A3643" s="4">
        <v>355742</v>
      </c>
      <c r="B3643" s="4" t="s">
        <v>22</v>
      </c>
      <c r="C3643" s="5">
        <v>45406</v>
      </c>
      <c r="D3643" s="6">
        <v>45406</v>
      </c>
      <c r="E3643" s="7">
        <v>45406</v>
      </c>
      <c r="F3643" s="13">
        <v>45406</v>
      </c>
      <c r="G3643" s="4" t="s">
        <v>12</v>
      </c>
      <c r="H3643" s="4" t="s">
        <v>19</v>
      </c>
      <c r="I3643" s="4">
        <v>9494</v>
      </c>
      <c r="J3643" s="4">
        <v>174</v>
      </c>
      <c r="K3643" s="4">
        <v>79</v>
      </c>
      <c r="L3643" s="1">
        <v>4096.6499999999996</v>
      </c>
      <c r="M3643" s="1">
        <v>5262.99</v>
      </c>
      <c r="N3643" s="2">
        <f t="shared" si="616"/>
        <v>1.2847057961993336</v>
      </c>
      <c r="O3643" s="3">
        <f t="shared" si="617"/>
        <v>1.8327364651358754E-2</v>
      </c>
      <c r="P3643" s="3">
        <f t="shared" si="618"/>
        <v>0.45402298850574713</v>
      </c>
      <c r="Q3643" s="8">
        <f t="shared" si="619"/>
        <v>23.543965517241379</v>
      </c>
      <c r="R3643" s="8">
        <f t="shared" si="620"/>
        <v>51.856329113924048</v>
      </c>
      <c r="S3643" s="8">
        <f t="shared" si="621"/>
        <v>1166.3400000000001</v>
      </c>
      <c r="T3643" s="3">
        <f t="shared" si="622"/>
        <v>0.2216116694122543</v>
      </c>
      <c r="U3643" s="3">
        <f t="shared" si="623"/>
        <v>0.43149884137349903</v>
      </c>
      <c r="V3643" s="3">
        <f t="shared" si="624"/>
        <v>3.5123977570862692</v>
      </c>
      <c r="W3643" s="4" t="str">
        <f t="shared" si="625"/>
        <v>Need Improvement</v>
      </c>
      <c r="X3643" s="4" t="str">
        <f t="shared" si="626"/>
        <v>Need Improvement</v>
      </c>
    </row>
    <row r="3644" spans="1:24" x14ac:dyDescent="0.3">
      <c r="A3644" s="4">
        <v>273880</v>
      </c>
      <c r="B3644" s="4" t="s">
        <v>23</v>
      </c>
      <c r="C3644" s="5">
        <v>45406</v>
      </c>
      <c r="D3644" s="6">
        <v>45406</v>
      </c>
      <c r="E3644" s="7">
        <v>45406</v>
      </c>
      <c r="F3644" s="13">
        <v>45406</v>
      </c>
      <c r="G3644" s="4" t="s">
        <v>12</v>
      </c>
      <c r="H3644" s="4" t="s">
        <v>17</v>
      </c>
      <c r="I3644" s="4">
        <v>7276</v>
      </c>
      <c r="J3644" s="4">
        <v>865</v>
      </c>
      <c r="K3644" s="4">
        <v>25</v>
      </c>
      <c r="L3644" s="1">
        <v>1085.78</v>
      </c>
      <c r="M3644" s="1">
        <v>3128.73</v>
      </c>
      <c r="N3644" s="2">
        <f t="shared" si="616"/>
        <v>2.8815505903590046</v>
      </c>
      <c r="O3644" s="3">
        <f t="shared" si="617"/>
        <v>0.11888400219901045</v>
      </c>
      <c r="P3644" s="3">
        <f t="shared" si="618"/>
        <v>2.8901734104046242E-2</v>
      </c>
      <c r="Q3644" s="8">
        <f t="shared" si="619"/>
        <v>1.2552369942196531</v>
      </c>
      <c r="R3644" s="8">
        <f t="shared" si="620"/>
        <v>43.431199999999997</v>
      </c>
      <c r="S3644" s="8">
        <f t="shared" si="621"/>
        <v>2042.95</v>
      </c>
      <c r="T3644" s="3">
        <f t="shared" si="622"/>
        <v>0.65296462142786371</v>
      </c>
      <c r="U3644" s="3">
        <f t="shared" si="623"/>
        <v>0.1492275975810885</v>
      </c>
      <c r="V3644" s="3">
        <f t="shared" si="624"/>
        <v>0.53147654127609578</v>
      </c>
      <c r="W3644" s="4" t="str">
        <f t="shared" si="625"/>
        <v>Need Improvement</v>
      </c>
      <c r="X3644" s="4" t="str">
        <f t="shared" si="626"/>
        <v>Need Improvement</v>
      </c>
    </row>
    <row r="3645" spans="1:24" x14ac:dyDescent="0.3">
      <c r="A3645" s="4">
        <v>505252</v>
      </c>
      <c r="B3645" s="4" t="s">
        <v>24</v>
      </c>
      <c r="C3645" s="5">
        <v>45406</v>
      </c>
      <c r="D3645" s="6">
        <v>45406</v>
      </c>
      <c r="E3645" s="7">
        <v>45406</v>
      </c>
      <c r="F3645" s="13">
        <v>45406</v>
      </c>
      <c r="G3645" s="4" t="s">
        <v>15</v>
      </c>
      <c r="H3645" s="4" t="s">
        <v>25</v>
      </c>
      <c r="I3645" s="4">
        <v>6813</v>
      </c>
      <c r="J3645" s="4">
        <v>911</v>
      </c>
      <c r="K3645" s="4">
        <v>54</v>
      </c>
      <c r="L3645" s="1">
        <v>3981.42</v>
      </c>
      <c r="M3645" s="1">
        <v>3483.49</v>
      </c>
      <c r="N3645" s="2">
        <f t="shared" si="616"/>
        <v>0.87493658041603239</v>
      </c>
      <c r="O3645" s="3">
        <f t="shared" si="617"/>
        <v>0.13371495670042566</v>
      </c>
      <c r="P3645" s="3">
        <f t="shared" si="618"/>
        <v>5.9275521405049394E-2</v>
      </c>
      <c r="Q3645" s="8">
        <f t="shared" si="619"/>
        <v>4.3703841931942922</v>
      </c>
      <c r="R3645" s="8">
        <f t="shared" si="620"/>
        <v>73.73</v>
      </c>
      <c r="S3645" s="8">
        <f t="shared" si="621"/>
        <v>-497.93000000000029</v>
      </c>
      <c r="T3645" s="3">
        <f t="shared" si="622"/>
        <v>-0.14293998260365331</v>
      </c>
      <c r="U3645" s="3">
        <f t="shared" si="623"/>
        <v>0.58438573315719944</v>
      </c>
      <c r="V3645" s="3">
        <f t="shared" si="624"/>
        <v>-7.9959432048681496</v>
      </c>
      <c r="W3645" s="4" t="str">
        <f t="shared" si="625"/>
        <v>Need Improvement</v>
      </c>
      <c r="X3645" s="4" t="str">
        <f t="shared" si="626"/>
        <v>Poor</v>
      </c>
    </row>
    <row r="3646" spans="1:24" x14ac:dyDescent="0.3">
      <c r="A3646" s="4">
        <v>913397</v>
      </c>
      <c r="B3646" s="4" t="s">
        <v>26</v>
      </c>
      <c r="C3646" s="5">
        <v>45406</v>
      </c>
      <c r="D3646" s="6">
        <v>45406</v>
      </c>
      <c r="E3646" s="7">
        <v>45406</v>
      </c>
      <c r="F3646" s="13">
        <v>45406</v>
      </c>
      <c r="G3646" s="4" t="s">
        <v>27</v>
      </c>
      <c r="H3646" s="4" t="s">
        <v>19</v>
      </c>
      <c r="I3646" s="4">
        <v>5054</v>
      </c>
      <c r="J3646" s="4">
        <v>271</v>
      </c>
      <c r="K3646" s="4">
        <v>46</v>
      </c>
      <c r="L3646" s="1">
        <v>3860.49</v>
      </c>
      <c r="M3646" s="1">
        <v>5079.09</v>
      </c>
      <c r="N3646" s="2">
        <f t="shared" si="616"/>
        <v>1.3156594111110249</v>
      </c>
      <c r="O3646" s="3">
        <f t="shared" si="617"/>
        <v>5.362089434111595E-2</v>
      </c>
      <c r="P3646" s="3">
        <f t="shared" si="618"/>
        <v>0.16974169741697417</v>
      </c>
      <c r="Q3646" s="8">
        <f t="shared" si="619"/>
        <v>14.245350553505535</v>
      </c>
      <c r="R3646" s="8">
        <f t="shared" si="620"/>
        <v>83.923695652173905</v>
      </c>
      <c r="S3646" s="8">
        <f t="shared" si="621"/>
        <v>1218.6000000000004</v>
      </c>
      <c r="T3646" s="3">
        <f t="shared" si="622"/>
        <v>0.23992486843115604</v>
      </c>
      <c r="U3646" s="3">
        <f t="shared" si="623"/>
        <v>0.76384843688167781</v>
      </c>
      <c r="V3646" s="3">
        <f t="shared" si="624"/>
        <v>3.167971442639093</v>
      </c>
      <c r="W3646" s="4" t="str">
        <f t="shared" si="625"/>
        <v>Need Improvement</v>
      </c>
      <c r="X3646" s="4" t="str">
        <f t="shared" si="626"/>
        <v>Need Improvement</v>
      </c>
    </row>
    <row r="3647" spans="1:24" x14ac:dyDescent="0.3">
      <c r="A3647" s="4">
        <v>613714</v>
      </c>
      <c r="B3647" s="4" t="s">
        <v>11</v>
      </c>
      <c r="C3647" s="5">
        <v>45407</v>
      </c>
      <c r="D3647" s="6">
        <v>45407</v>
      </c>
      <c r="E3647" s="7">
        <v>45407</v>
      </c>
      <c r="F3647" s="13">
        <v>45407</v>
      </c>
      <c r="G3647" s="4" t="s">
        <v>12</v>
      </c>
      <c r="H3647" s="4" t="s">
        <v>19</v>
      </c>
      <c r="I3647" s="4">
        <v>7897</v>
      </c>
      <c r="J3647" s="4">
        <v>108</v>
      </c>
      <c r="K3647" s="4">
        <v>51</v>
      </c>
      <c r="L3647" s="1">
        <v>4358.0600000000004</v>
      </c>
      <c r="M3647" s="1">
        <v>4297.9799999999996</v>
      </c>
      <c r="N3647" s="2">
        <f t="shared" si="616"/>
        <v>0.98621404937059132</v>
      </c>
      <c r="O3647" s="3">
        <f t="shared" si="617"/>
        <v>1.3676079523869823E-2</v>
      </c>
      <c r="P3647" s="3">
        <f t="shared" si="618"/>
        <v>0.47222222222222221</v>
      </c>
      <c r="Q3647" s="8">
        <f t="shared" si="619"/>
        <v>40.352407407407412</v>
      </c>
      <c r="R3647" s="8">
        <f t="shared" si="620"/>
        <v>85.452156862745099</v>
      </c>
      <c r="S3647" s="8">
        <f t="shared" si="621"/>
        <v>-60.080000000000837</v>
      </c>
      <c r="T3647" s="3">
        <f t="shared" si="622"/>
        <v>-1.3978659742483874E-2</v>
      </c>
      <c r="U3647" s="3">
        <f t="shared" si="623"/>
        <v>0.55186273268329755</v>
      </c>
      <c r="V3647" s="3">
        <f t="shared" si="624"/>
        <v>-72.537616511317239</v>
      </c>
      <c r="W3647" s="4" t="str">
        <f t="shared" si="625"/>
        <v>Need Improvement</v>
      </c>
      <c r="X3647" s="4" t="str">
        <f t="shared" si="626"/>
        <v>Poor</v>
      </c>
    </row>
    <row r="3648" spans="1:24" x14ac:dyDescent="0.3">
      <c r="A3648" s="4">
        <v>362939</v>
      </c>
      <c r="B3648" s="4" t="s">
        <v>14</v>
      </c>
      <c r="C3648" s="5">
        <v>45407</v>
      </c>
      <c r="D3648" s="6">
        <v>45407</v>
      </c>
      <c r="E3648" s="7">
        <v>45407</v>
      </c>
      <c r="F3648" s="13">
        <v>45407</v>
      </c>
      <c r="G3648" s="4" t="s">
        <v>21</v>
      </c>
      <c r="H3648" s="4" t="s">
        <v>13</v>
      </c>
      <c r="I3648" s="4">
        <v>9982</v>
      </c>
      <c r="J3648" s="4">
        <v>889</v>
      </c>
      <c r="K3648" s="4">
        <v>14</v>
      </c>
      <c r="L3648" s="1">
        <v>1133.3399999999999</v>
      </c>
      <c r="M3648" s="1">
        <v>9160.5400000000009</v>
      </c>
      <c r="N3648" s="2">
        <f t="shared" si="616"/>
        <v>8.0827818659890251</v>
      </c>
      <c r="O3648" s="3">
        <f t="shared" si="617"/>
        <v>8.9060308555399717E-2</v>
      </c>
      <c r="P3648" s="3">
        <f t="shared" si="618"/>
        <v>1.5748031496062992E-2</v>
      </c>
      <c r="Q3648" s="8">
        <f t="shared" si="619"/>
        <v>1.2748481439820021</v>
      </c>
      <c r="R3648" s="8">
        <f t="shared" si="620"/>
        <v>80.952857142857141</v>
      </c>
      <c r="S3648" s="8">
        <f t="shared" si="621"/>
        <v>8027.2000000000007</v>
      </c>
      <c r="T3648" s="3">
        <f t="shared" si="622"/>
        <v>0.87628021928838251</v>
      </c>
      <c r="U3648" s="3">
        <f t="shared" si="623"/>
        <v>0.11353836906431576</v>
      </c>
      <c r="V3648" s="3">
        <f t="shared" si="624"/>
        <v>0.14118746262706794</v>
      </c>
      <c r="W3648" s="4" t="str">
        <f t="shared" si="625"/>
        <v>Excellent</v>
      </c>
      <c r="X3648" s="4" t="str">
        <f t="shared" si="626"/>
        <v>Excellent</v>
      </c>
    </row>
    <row r="3649" spans="1:24" x14ac:dyDescent="0.3">
      <c r="A3649" s="4">
        <v>851624</v>
      </c>
      <c r="B3649" s="4" t="s">
        <v>16</v>
      </c>
      <c r="C3649" s="5">
        <v>45407</v>
      </c>
      <c r="D3649" s="6">
        <v>45407</v>
      </c>
      <c r="E3649" s="7">
        <v>45407</v>
      </c>
      <c r="F3649" s="13">
        <v>45407</v>
      </c>
      <c r="G3649" s="4" t="s">
        <v>27</v>
      </c>
      <c r="H3649" s="4" t="s">
        <v>13</v>
      </c>
      <c r="I3649" s="4">
        <v>7800</v>
      </c>
      <c r="J3649" s="4">
        <v>696</v>
      </c>
      <c r="K3649" s="4">
        <v>71</v>
      </c>
      <c r="L3649" s="1">
        <v>3207.71</v>
      </c>
      <c r="M3649" s="1">
        <v>5792.97</v>
      </c>
      <c r="N3649" s="2">
        <f t="shared" si="616"/>
        <v>1.8059519096177648</v>
      </c>
      <c r="O3649" s="3">
        <f t="shared" si="617"/>
        <v>8.9230769230769225E-2</v>
      </c>
      <c r="P3649" s="3">
        <f t="shared" si="618"/>
        <v>0.10201149425287356</v>
      </c>
      <c r="Q3649" s="8">
        <f t="shared" si="619"/>
        <v>4.6087787356321837</v>
      </c>
      <c r="R3649" s="8">
        <f t="shared" si="620"/>
        <v>45.179014084507045</v>
      </c>
      <c r="S3649" s="8">
        <f t="shared" si="621"/>
        <v>2585.2600000000002</v>
      </c>
      <c r="T3649" s="3">
        <f t="shared" si="622"/>
        <v>0.44627539932021054</v>
      </c>
      <c r="U3649" s="3">
        <f t="shared" si="623"/>
        <v>0.41124487179487179</v>
      </c>
      <c r="V3649" s="3">
        <f t="shared" si="624"/>
        <v>1.2407688201573535</v>
      </c>
      <c r="W3649" s="4" t="str">
        <f t="shared" si="625"/>
        <v>Need Improvement</v>
      </c>
      <c r="X3649" s="4" t="str">
        <f t="shared" si="626"/>
        <v>Need Improvement</v>
      </c>
    </row>
    <row r="3650" spans="1:24" x14ac:dyDescent="0.3">
      <c r="A3650" s="4">
        <v>95641</v>
      </c>
      <c r="B3650" s="4" t="s">
        <v>18</v>
      </c>
      <c r="C3650" s="5">
        <v>45407</v>
      </c>
      <c r="D3650" s="6">
        <v>45407</v>
      </c>
      <c r="E3650" s="7">
        <v>45407</v>
      </c>
      <c r="F3650" s="13">
        <v>45407</v>
      </c>
      <c r="G3650" s="4" t="s">
        <v>27</v>
      </c>
      <c r="H3650" s="4" t="s">
        <v>13</v>
      </c>
      <c r="I3650" s="4">
        <v>5483</v>
      </c>
      <c r="J3650" s="4">
        <v>935</v>
      </c>
      <c r="K3650" s="4">
        <v>35</v>
      </c>
      <c r="L3650" s="1">
        <v>1205.57</v>
      </c>
      <c r="M3650" s="1">
        <v>4051.59</v>
      </c>
      <c r="N3650" s="2">
        <f t="shared" si="616"/>
        <v>3.3607256318587893</v>
      </c>
      <c r="O3650" s="3">
        <f t="shared" si="617"/>
        <v>0.17052708371329564</v>
      </c>
      <c r="P3650" s="3">
        <f t="shared" si="618"/>
        <v>3.7433155080213901E-2</v>
      </c>
      <c r="Q3650" s="8">
        <f t="shared" si="619"/>
        <v>1.289379679144385</v>
      </c>
      <c r="R3650" s="8">
        <f t="shared" si="620"/>
        <v>34.444857142857138</v>
      </c>
      <c r="S3650" s="8">
        <f t="shared" si="621"/>
        <v>2846.0200000000004</v>
      </c>
      <c r="T3650" s="3">
        <f t="shared" si="622"/>
        <v>0.70244521286704731</v>
      </c>
      <c r="U3650" s="3">
        <f t="shared" si="623"/>
        <v>0.21987415648367681</v>
      </c>
      <c r="V3650" s="3">
        <f t="shared" si="624"/>
        <v>0.42359856923001238</v>
      </c>
      <c r="W3650" s="4" t="str">
        <f t="shared" si="625"/>
        <v>Need Improvement</v>
      </c>
      <c r="X3650" s="4" t="str">
        <f t="shared" si="626"/>
        <v>Need Improvement</v>
      </c>
    </row>
    <row r="3651" spans="1:24" x14ac:dyDescent="0.3">
      <c r="A3651" s="4">
        <v>809776</v>
      </c>
      <c r="B3651" s="4" t="s">
        <v>20</v>
      </c>
      <c r="C3651" s="5">
        <v>45407</v>
      </c>
      <c r="D3651" s="6">
        <v>45407</v>
      </c>
      <c r="E3651" s="7">
        <v>45407</v>
      </c>
      <c r="F3651" s="13">
        <v>45407</v>
      </c>
      <c r="G3651" s="4" t="s">
        <v>12</v>
      </c>
      <c r="H3651" s="4" t="s">
        <v>17</v>
      </c>
      <c r="I3651" s="4">
        <v>3371</v>
      </c>
      <c r="J3651" s="4">
        <v>561</v>
      </c>
      <c r="K3651" s="4">
        <v>23</v>
      </c>
      <c r="L3651" s="1">
        <v>3007.85</v>
      </c>
      <c r="M3651" s="1">
        <v>7155.07</v>
      </c>
      <c r="N3651" s="2">
        <f t="shared" ref="N3651:N3714" si="627">M3651/L3651</f>
        <v>2.3787988097810731</v>
      </c>
      <c r="O3651" s="3">
        <f t="shared" ref="O3651:O3714" si="628">J3651/I3651</f>
        <v>0.16641946010086028</v>
      </c>
      <c r="P3651" s="3">
        <f t="shared" ref="P3651:P3714" si="629">K3651/J3651</f>
        <v>4.0998217468805706E-2</v>
      </c>
      <c r="Q3651" s="8">
        <f t="shared" ref="Q3651:Q3714" si="630">L3651/J3651</f>
        <v>5.3615864527629231</v>
      </c>
      <c r="R3651" s="8">
        <f t="shared" ref="R3651:R3714" si="631">L3651/K3651</f>
        <v>130.77608695652174</v>
      </c>
      <c r="S3651" s="8">
        <f t="shared" ref="S3651:S3714" si="632">M3651-L3651</f>
        <v>4147.2199999999993</v>
      </c>
      <c r="T3651" s="3">
        <f t="shared" ref="T3651:T3714" si="633">S3651/M3651</f>
        <v>0.57961976612388133</v>
      </c>
      <c r="U3651" s="3">
        <f t="shared" ref="U3651:U3714" si="634">L3651/I3651</f>
        <v>0.89227232275289226</v>
      </c>
      <c r="V3651" s="3">
        <f t="shared" ref="V3651:V3714" si="635">L3651/S3651</f>
        <v>0.72526897536180868</v>
      </c>
      <c r="W3651" s="4" t="str">
        <f t="shared" ref="W3651:W3714" si="636">_xlfn.IFS(N3651&gt;=8,"Excellent",N3651&gt;=5,"Good",N3651&gt;0,"Need Improvement")</f>
        <v>Need Improvement</v>
      </c>
      <c r="X3651" s="4" t="str">
        <f t="shared" ref="X3651:X3714" si="637">_xlfn.IFS(S3651&gt;7000,"Excellent",S3651&gt;4000,"Good",S3651&gt;0,"Need Improvement",S3651&lt;=0,"Poor")</f>
        <v>Good</v>
      </c>
    </row>
    <row r="3652" spans="1:24" x14ac:dyDescent="0.3">
      <c r="A3652" s="4">
        <v>785334</v>
      </c>
      <c r="B3652" s="4" t="s">
        <v>22</v>
      </c>
      <c r="C3652" s="5">
        <v>45407</v>
      </c>
      <c r="D3652" s="6">
        <v>45407</v>
      </c>
      <c r="E3652" s="7">
        <v>45407</v>
      </c>
      <c r="F3652" s="13">
        <v>45407</v>
      </c>
      <c r="G3652" s="4" t="s">
        <v>21</v>
      </c>
      <c r="H3652" s="4" t="s">
        <v>17</v>
      </c>
      <c r="I3652" s="4">
        <v>8640</v>
      </c>
      <c r="J3652" s="4">
        <v>820</v>
      </c>
      <c r="K3652" s="4">
        <v>32</v>
      </c>
      <c r="L3652" s="1">
        <v>2411.16</v>
      </c>
      <c r="M3652" s="1">
        <v>9706.69</v>
      </c>
      <c r="N3652" s="2">
        <f t="shared" si="627"/>
        <v>4.0257345012359202</v>
      </c>
      <c r="O3652" s="3">
        <f t="shared" si="628"/>
        <v>9.4907407407407413E-2</v>
      </c>
      <c r="P3652" s="3">
        <f t="shared" si="629"/>
        <v>3.9024390243902439E-2</v>
      </c>
      <c r="Q3652" s="8">
        <f t="shared" si="630"/>
        <v>2.9404390243902436</v>
      </c>
      <c r="R3652" s="8">
        <f t="shared" si="631"/>
        <v>75.348749999999995</v>
      </c>
      <c r="S3652" s="8">
        <f t="shared" si="632"/>
        <v>7295.5300000000007</v>
      </c>
      <c r="T3652" s="3">
        <f t="shared" si="633"/>
        <v>0.75159812459242026</v>
      </c>
      <c r="U3652" s="3">
        <f t="shared" si="634"/>
        <v>0.27906944444444443</v>
      </c>
      <c r="V3652" s="3">
        <f t="shared" si="635"/>
        <v>0.3304982640054937</v>
      </c>
      <c r="W3652" s="4" t="str">
        <f t="shared" si="636"/>
        <v>Need Improvement</v>
      </c>
      <c r="X3652" s="4" t="str">
        <f t="shared" si="637"/>
        <v>Excellent</v>
      </c>
    </row>
    <row r="3653" spans="1:24" x14ac:dyDescent="0.3">
      <c r="A3653" s="4">
        <v>7705</v>
      </c>
      <c r="B3653" s="4" t="s">
        <v>23</v>
      </c>
      <c r="C3653" s="5">
        <v>45407</v>
      </c>
      <c r="D3653" s="6">
        <v>45407</v>
      </c>
      <c r="E3653" s="7">
        <v>45407</v>
      </c>
      <c r="F3653" s="13">
        <v>45407</v>
      </c>
      <c r="G3653" s="4" t="s">
        <v>12</v>
      </c>
      <c r="H3653" s="4" t="s">
        <v>19</v>
      </c>
      <c r="I3653" s="4">
        <v>8726</v>
      </c>
      <c r="J3653" s="4">
        <v>504</v>
      </c>
      <c r="K3653" s="4">
        <v>56</v>
      </c>
      <c r="L3653" s="1">
        <v>2248.38</v>
      </c>
      <c r="M3653" s="1">
        <v>3033.39</v>
      </c>
      <c r="N3653" s="2">
        <f t="shared" si="627"/>
        <v>1.3491447175299547</v>
      </c>
      <c r="O3653" s="3">
        <f t="shared" si="628"/>
        <v>5.775842310336924E-2</v>
      </c>
      <c r="P3653" s="3">
        <f t="shared" si="629"/>
        <v>0.1111111111111111</v>
      </c>
      <c r="Q3653" s="8">
        <f t="shared" si="630"/>
        <v>4.4610714285714286</v>
      </c>
      <c r="R3653" s="8">
        <f t="shared" si="631"/>
        <v>40.149642857142858</v>
      </c>
      <c r="S3653" s="8">
        <f t="shared" si="632"/>
        <v>785.00999999999976</v>
      </c>
      <c r="T3653" s="3">
        <f t="shared" si="633"/>
        <v>0.25878967096219074</v>
      </c>
      <c r="U3653" s="3">
        <f t="shared" si="634"/>
        <v>0.25766445106578045</v>
      </c>
      <c r="V3653" s="3">
        <f t="shared" si="635"/>
        <v>2.8641418580655031</v>
      </c>
      <c r="W3653" s="4" t="str">
        <f t="shared" si="636"/>
        <v>Need Improvement</v>
      </c>
      <c r="X3653" s="4" t="str">
        <f t="shared" si="637"/>
        <v>Need Improvement</v>
      </c>
    </row>
    <row r="3654" spans="1:24" x14ac:dyDescent="0.3">
      <c r="A3654" s="4">
        <v>450969</v>
      </c>
      <c r="B3654" s="4" t="s">
        <v>24</v>
      </c>
      <c r="C3654" s="5">
        <v>45407</v>
      </c>
      <c r="D3654" s="6">
        <v>45407</v>
      </c>
      <c r="E3654" s="7">
        <v>45407</v>
      </c>
      <c r="F3654" s="13">
        <v>45407</v>
      </c>
      <c r="G3654" s="4" t="s">
        <v>15</v>
      </c>
      <c r="H3654" s="4" t="s">
        <v>17</v>
      </c>
      <c r="I3654" s="4">
        <v>1083</v>
      </c>
      <c r="J3654" s="4">
        <v>329</v>
      </c>
      <c r="K3654" s="4">
        <v>30</v>
      </c>
      <c r="L3654" s="1">
        <v>1365.32</v>
      </c>
      <c r="M3654" s="1">
        <v>5193.67</v>
      </c>
      <c r="N3654" s="2">
        <f t="shared" si="627"/>
        <v>3.8039946679166792</v>
      </c>
      <c r="O3654" s="3">
        <f t="shared" si="628"/>
        <v>0.30378578024007385</v>
      </c>
      <c r="P3654" s="3">
        <f t="shared" si="629"/>
        <v>9.1185410334346503E-2</v>
      </c>
      <c r="Q3654" s="8">
        <f t="shared" si="630"/>
        <v>4.1499088145896659</v>
      </c>
      <c r="R3654" s="8">
        <f t="shared" si="631"/>
        <v>45.510666666666665</v>
      </c>
      <c r="S3654" s="8">
        <f t="shared" si="632"/>
        <v>3828.3500000000004</v>
      </c>
      <c r="T3654" s="3">
        <f t="shared" si="633"/>
        <v>0.73711845381011887</v>
      </c>
      <c r="U3654" s="3">
        <f t="shared" si="634"/>
        <v>1.2606832871652816</v>
      </c>
      <c r="V3654" s="3">
        <f t="shared" si="635"/>
        <v>0.35663405905938583</v>
      </c>
      <c r="W3654" s="4" t="str">
        <f t="shared" si="636"/>
        <v>Need Improvement</v>
      </c>
      <c r="X3654" s="4" t="str">
        <f t="shared" si="637"/>
        <v>Need Improvement</v>
      </c>
    </row>
    <row r="3655" spans="1:24" x14ac:dyDescent="0.3">
      <c r="A3655" s="4">
        <v>206025</v>
      </c>
      <c r="B3655" s="4" t="s">
        <v>26</v>
      </c>
      <c r="C3655" s="5">
        <v>45407</v>
      </c>
      <c r="D3655" s="6">
        <v>45407</v>
      </c>
      <c r="E3655" s="7">
        <v>45407</v>
      </c>
      <c r="F3655" s="13">
        <v>45407</v>
      </c>
      <c r="G3655" s="4" t="s">
        <v>21</v>
      </c>
      <c r="H3655" s="4" t="s">
        <v>13</v>
      </c>
      <c r="I3655" s="4">
        <v>8808</v>
      </c>
      <c r="J3655" s="4">
        <v>719</v>
      </c>
      <c r="K3655" s="4">
        <v>77</v>
      </c>
      <c r="L3655" s="1">
        <v>2020.59</v>
      </c>
      <c r="M3655" s="1">
        <v>8455.8799999999992</v>
      </c>
      <c r="N3655" s="2">
        <f t="shared" si="627"/>
        <v>4.1848568982326944</v>
      </c>
      <c r="O3655" s="3">
        <f t="shared" si="628"/>
        <v>8.1630336058128972E-2</v>
      </c>
      <c r="P3655" s="3">
        <f t="shared" si="629"/>
        <v>0.1070931849791377</v>
      </c>
      <c r="Q3655" s="8">
        <f t="shared" si="630"/>
        <v>2.8102781641168288</v>
      </c>
      <c r="R3655" s="8">
        <f t="shared" si="631"/>
        <v>26.241428571428571</v>
      </c>
      <c r="S3655" s="8">
        <f t="shared" si="632"/>
        <v>6435.2899999999991</v>
      </c>
      <c r="T3655" s="3">
        <f t="shared" si="633"/>
        <v>0.76104320307289131</v>
      </c>
      <c r="U3655" s="3">
        <f t="shared" si="634"/>
        <v>0.22940395095367846</v>
      </c>
      <c r="V3655" s="3">
        <f t="shared" si="635"/>
        <v>0.31398584989953837</v>
      </c>
      <c r="W3655" s="4" t="str">
        <f t="shared" si="636"/>
        <v>Need Improvement</v>
      </c>
      <c r="X3655" s="4" t="str">
        <f t="shared" si="637"/>
        <v>Good</v>
      </c>
    </row>
    <row r="3656" spans="1:24" x14ac:dyDescent="0.3">
      <c r="A3656" s="4">
        <v>195538</v>
      </c>
      <c r="B3656" s="4" t="s">
        <v>11</v>
      </c>
      <c r="C3656" s="5">
        <v>45408</v>
      </c>
      <c r="D3656" s="6">
        <v>45408</v>
      </c>
      <c r="E3656" s="7">
        <v>45408</v>
      </c>
      <c r="F3656" s="13">
        <v>45408</v>
      </c>
      <c r="G3656" s="4" t="s">
        <v>12</v>
      </c>
      <c r="H3656" s="4" t="s">
        <v>13</v>
      </c>
      <c r="I3656" s="4">
        <v>5285</v>
      </c>
      <c r="J3656" s="4">
        <v>357</v>
      </c>
      <c r="K3656" s="4">
        <v>46</v>
      </c>
      <c r="L3656" s="1">
        <v>1904.93</v>
      </c>
      <c r="M3656" s="1">
        <v>4379.5600000000004</v>
      </c>
      <c r="N3656" s="2">
        <f t="shared" si="627"/>
        <v>2.2990661074160208</v>
      </c>
      <c r="O3656" s="3">
        <f t="shared" si="628"/>
        <v>6.7549668874172186E-2</v>
      </c>
      <c r="P3656" s="3">
        <f t="shared" si="629"/>
        <v>0.12885154061624648</v>
      </c>
      <c r="Q3656" s="8">
        <f t="shared" si="630"/>
        <v>5.3359383753501399</v>
      </c>
      <c r="R3656" s="8">
        <f t="shared" si="631"/>
        <v>41.411521739130436</v>
      </c>
      <c r="S3656" s="8">
        <f t="shared" si="632"/>
        <v>2474.63</v>
      </c>
      <c r="T3656" s="3">
        <f t="shared" si="633"/>
        <v>0.56504078035236416</v>
      </c>
      <c r="U3656" s="3">
        <f t="shared" si="634"/>
        <v>0.36044087038789024</v>
      </c>
      <c r="V3656" s="3">
        <f t="shared" si="635"/>
        <v>0.76978376565385531</v>
      </c>
      <c r="W3656" s="4" t="str">
        <f t="shared" si="636"/>
        <v>Need Improvement</v>
      </c>
      <c r="X3656" s="4" t="str">
        <f t="shared" si="637"/>
        <v>Need Improvement</v>
      </c>
    </row>
    <row r="3657" spans="1:24" x14ac:dyDescent="0.3">
      <c r="A3657" s="4">
        <v>109153</v>
      </c>
      <c r="B3657" s="4" t="s">
        <v>14</v>
      </c>
      <c r="C3657" s="5">
        <v>45408</v>
      </c>
      <c r="D3657" s="6">
        <v>45408</v>
      </c>
      <c r="E3657" s="7">
        <v>45408</v>
      </c>
      <c r="F3657" s="13">
        <v>45408</v>
      </c>
      <c r="G3657" s="4" t="s">
        <v>21</v>
      </c>
      <c r="H3657" s="4" t="s">
        <v>25</v>
      </c>
      <c r="I3657" s="4">
        <v>9827</v>
      </c>
      <c r="J3657" s="4">
        <v>195</v>
      </c>
      <c r="K3657" s="4">
        <v>91</v>
      </c>
      <c r="L3657" s="1">
        <v>1545.18</v>
      </c>
      <c r="M3657" s="1">
        <v>9459.01</v>
      </c>
      <c r="N3657" s="2">
        <f t="shared" si="627"/>
        <v>6.1216233707399788</v>
      </c>
      <c r="O3657" s="3">
        <f t="shared" si="628"/>
        <v>1.9843288897934262E-2</v>
      </c>
      <c r="P3657" s="3">
        <f t="shared" si="629"/>
        <v>0.46666666666666667</v>
      </c>
      <c r="Q3657" s="8">
        <f t="shared" si="630"/>
        <v>7.9240000000000004</v>
      </c>
      <c r="R3657" s="8">
        <f t="shared" si="631"/>
        <v>16.98</v>
      </c>
      <c r="S3657" s="8">
        <f t="shared" si="632"/>
        <v>7913.83</v>
      </c>
      <c r="T3657" s="3">
        <f t="shared" si="633"/>
        <v>0.83664463828667057</v>
      </c>
      <c r="U3657" s="3">
        <f t="shared" si="634"/>
        <v>0.15723822122723111</v>
      </c>
      <c r="V3657" s="3">
        <f t="shared" si="635"/>
        <v>0.19525059294930522</v>
      </c>
      <c r="W3657" s="4" t="str">
        <f t="shared" si="636"/>
        <v>Good</v>
      </c>
      <c r="X3657" s="4" t="str">
        <f t="shared" si="637"/>
        <v>Excellent</v>
      </c>
    </row>
    <row r="3658" spans="1:24" x14ac:dyDescent="0.3">
      <c r="A3658" s="4">
        <v>906499</v>
      </c>
      <c r="B3658" s="4" t="s">
        <v>16</v>
      </c>
      <c r="C3658" s="5">
        <v>45408</v>
      </c>
      <c r="D3658" s="6">
        <v>45408</v>
      </c>
      <c r="E3658" s="7">
        <v>45408</v>
      </c>
      <c r="F3658" s="13">
        <v>45408</v>
      </c>
      <c r="G3658" s="4" t="s">
        <v>15</v>
      </c>
      <c r="H3658" s="4" t="s">
        <v>13</v>
      </c>
      <c r="I3658" s="4">
        <v>7352</v>
      </c>
      <c r="J3658" s="4">
        <v>695</v>
      </c>
      <c r="K3658" s="4">
        <v>70</v>
      </c>
      <c r="L3658" s="1">
        <v>1938.09</v>
      </c>
      <c r="M3658" s="1">
        <v>2009.07</v>
      </c>
      <c r="N3658" s="2">
        <f t="shared" si="627"/>
        <v>1.036623686206523</v>
      </c>
      <c r="O3658" s="3">
        <f t="shared" si="628"/>
        <v>9.4532100108813924E-2</v>
      </c>
      <c r="P3658" s="3">
        <f t="shared" si="629"/>
        <v>0.10071942446043165</v>
      </c>
      <c r="Q3658" s="8">
        <f t="shared" si="630"/>
        <v>2.788618705035971</v>
      </c>
      <c r="R3658" s="8">
        <f t="shared" si="631"/>
        <v>27.686999999999998</v>
      </c>
      <c r="S3658" s="8">
        <f t="shared" si="632"/>
        <v>70.980000000000018</v>
      </c>
      <c r="T3658" s="3">
        <f t="shared" si="633"/>
        <v>3.5329779450193381E-2</v>
      </c>
      <c r="U3658" s="3">
        <f t="shared" si="634"/>
        <v>0.26361398258977148</v>
      </c>
      <c r="V3658" s="3">
        <f t="shared" si="635"/>
        <v>27.304733727810643</v>
      </c>
      <c r="W3658" s="4" t="str">
        <f t="shared" si="636"/>
        <v>Need Improvement</v>
      </c>
      <c r="X3658" s="4" t="str">
        <f t="shared" si="637"/>
        <v>Need Improvement</v>
      </c>
    </row>
    <row r="3659" spans="1:24" x14ac:dyDescent="0.3">
      <c r="A3659" s="4">
        <v>464790</v>
      </c>
      <c r="B3659" s="4" t="s">
        <v>18</v>
      </c>
      <c r="C3659" s="5">
        <v>45408</v>
      </c>
      <c r="D3659" s="6">
        <v>45408</v>
      </c>
      <c r="E3659" s="7">
        <v>45408</v>
      </c>
      <c r="F3659" s="13">
        <v>45408</v>
      </c>
      <c r="G3659" s="4" t="s">
        <v>27</v>
      </c>
      <c r="H3659" s="4" t="s">
        <v>19</v>
      </c>
      <c r="I3659" s="4">
        <v>1293</v>
      </c>
      <c r="J3659" s="4">
        <v>256</v>
      </c>
      <c r="K3659" s="4">
        <v>67</v>
      </c>
      <c r="L3659" s="1">
        <v>3884.89</v>
      </c>
      <c r="M3659" s="1">
        <v>9946.6</v>
      </c>
      <c r="N3659" s="2">
        <f t="shared" si="627"/>
        <v>2.5603298935104983</v>
      </c>
      <c r="O3659" s="3">
        <f t="shared" si="628"/>
        <v>0.19798917246713071</v>
      </c>
      <c r="P3659" s="3">
        <f t="shared" si="629"/>
        <v>0.26171875</v>
      </c>
      <c r="Q3659" s="8">
        <f t="shared" si="630"/>
        <v>15.1753515625</v>
      </c>
      <c r="R3659" s="8">
        <f t="shared" si="631"/>
        <v>57.983432835820892</v>
      </c>
      <c r="S3659" s="8">
        <f t="shared" si="632"/>
        <v>6061.7100000000009</v>
      </c>
      <c r="T3659" s="3">
        <f t="shared" si="633"/>
        <v>0.60942533126897636</v>
      </c>
      <c r="U3659" s="3">
        <f t="shared" si="634"/>
        <v>3.0045552977571539</v>
      </c>
      <c r="V3659" s="3">
        <f t="shared" si="635"/>
        <v>0.64089011186612344</v>
      </c>
      <c r="W3659" s="4" t="str">
        <f t="shared" si="636"/>
        <v>Need Improvement</v>
      </c>
      <c r="X3659" s="4" t="str">
        <f t="shared" si="637"/>
        <v>Good</v>
      </c>
    </row>
    <row r="3660" spans="1:24" x14ac:dyDescent="0.3">
      <c r="A3660" s="4">
        <v>210315</v>
      </c>
      <c r="B3660" s="4" t="s">
        <v>20</v>
      </c>
      <c r="C3660" s="5">
        <v>45408</v>
      </c>
      <c r="D3660" s="6">
        <v>45408</v>
      </c>
      <c r="E3660" s="7">
        <v>45408</v>
      </c>
      <c r="F3660" s="13">
        <v>45408</v>
      </c>
      <c r="G3660" s="4" t="s">
        <v>12</v>
      </c>
      <c r="H3660" s="4" t="s">
        <v>13</v>
      </c>
      <c r="I3660" s="4">
        <v>9104</v>
      </c>
      <c r="J3660" s="4">
        <v>356</v>
      </c>
      <c r="K3660" s="4">
        <v>72</v>
      </c>
      <c r="L3660" s="1">
        <v>1704.88</v>
      </c>
      <c r="M3660" s="1">
        <v>3964.45</v>
      </c>
      <c r="N3660" s="2">
        <f t="shared" si="627"/>
        <v>2.3253542771338744</v>
      </c>
      <c r="O3660" s="3">
        <f t="shared" si="628"/>
        <v>3.9103690685413008E-2</v>
      </c>
      <c r="P3660" s="3">
        <f t="shared" si="629"/>
        <v>0.20224719101123595</v>
      </c>
      <c r="Q3660" s="8">
        <f t="shared" si="630"/>
        <v>4.7889887640449444</v>
      </c>
      <c r="R3660" s="8">
        <f t="shared" si="631"/>
        <v>23.678888888888892</v>
      </c>
      <c r="S3660" s="8">
        <f t="shared" si="632"/>
        <v>2259.5699999999997</v>
      </c>
      <c r="T3660" s="3">
        <f t="shared" si="633"/>
        <v>0.5699580017404684</v>
      </c>
      <c r="U3660" s="3">
        <f t="shared" si="634"/>
        <v>0.18726713532513181</v>
      </c>
      <c r="V3660" s="3">
        <f t="shared" si="635"/>
        <v>0.75451523962523859</v>
      </c>
      <c r="W3660" s="4" t="str">
        <f t="shared" si="636"/>
        <v>Need Improvement</v>
      </c>
      <c r="X3660" s="4" t="str">
        <f t="shared" si="637"/>
        <v>Need Improvement</v>
      </c>
    </row>
    <row r="3661" spans="1:24" x14ac:dyDescent="0.3">
      <c r="A3661" s="4">
        <v>755032</v>
      </c>
      <c r="B3661" s="4" t="s">
        <v>22</v>
      </c>
      <c r="C3661" s="5">
        <v>45408</v>
      </c>
      <c r="D3661" s="6">
        <v>45408</v>
      </c>
      <c r="E3661" s="7">
        <v>45408</v>
      </c>
      <c r="F3661" s="13">
        <v>45408</v>
      </c>
      <c r="G3661" s="4" t="s">
        <v>27</v>
      </c>
      <c r="H3661" s="4" t="s">
        <v>25</v>
      </c>
      <c r="I3661" s="4">
        <v>1669</v>
      </c>
      <c r="J3661" s="4">
        <v>291</v>
      </c>
      <c r="K3661" s="4">
        <v>75</v>
      </c>
      <c r="L3661" s="1">
        <v>2509.9</v>
      </c>
      <c r="M3661" s="1">
        <v>5951.57</v>
      </c>
      <c r="N3661" s="2">
        <f t="shared" si="627"/>
        <v>2.3712378979242197</v>
      </c>
      <c r="O3661" s="3">
        <f t="shared" si="628"/>
        <v>0.1743559017375674</v>
      </c>
      <c r="P3661" s="3">
        <f t="shared" si="629"/>
        <v>0.25773195876288657</v>
      </c>
      <c r="Q3661" s="8">
        <f t="shared" si="630"/>
        <v>8.6250859106529205</v>
      </c>
      <c r="R3661" s="8">
        <f t="shared" si="631"/>
        <v>33.465333333333334</v>
      </c>
      <c r="S3661" s="8">
        <f t="shared" si="632"/>
        <v>3441.6699999999996</v>
      </c>
      <c r="T3661" s="3">
        <f t="shared" si="633"/>
        <v>0.57827934477793252</v>
      </c>
      <c r="U3661" s="3">
        <f t="shared" si="634"/>
        <v>1.5038346315158779</v>
      </c>
      <c r="V3661" s="3">
        <f t="shared" si="635"/>
        <v>0.72926805882028212</v>
      </c>
      <c r="W3661" s="4" t="str">
        <f t="shared" si="636"/>
        <v>Need Improvement</v>
      </c>
      <c r="X3661" s="4" t="str">
        <f t="shared" si="637"/>
        <v>Need Improvement</v>
      </c>
    </row>
    <row r="3662" spans="1:24" x14ac:dyDescent="0.3">
      <c r="A3662" s="4">
        <v>739866</v>
      </c>
      <c r="B3662" s="4" t="s">
        <v>23</v>
      </c>
      <c r="C3662" s="5">
        <v>45408</v>
      </c>
      <c r="D3662" s="6">
        <v>45408</v>
      </c>
      <c r="E3662" s="7">
        <v>45408</v>
      </c>
      <c r="F3662" s="13">
        <v>45408</v>
      </c>
      <c r="G3662" s="4" t="s">
        <v>12</v>
      </c>
      <c r="H3662" s="4" t="s">
        <v>19</v>
      </c>
      <c r="I3662" s="4">
        <v>9578</v>
      </c>
      <c r="J3662" s="4">
        <v>926</v>
      </c>
      <c r="K3662" s="4">
        <v>75</v>
      </c>
      <c r="L3662" s="1">
        <v>2591.9</v>
      </c>
      <c r="M3662" s="1">
        <v>5337.7</v>
      </c>
      <c r="N3662" s="2">
        <f t="shared" si="627"/>
        <v>2.0593772907905397</v>
      </c>
      <c r="O3662" s="3">
        <f t="shared" si="628"/>
        <v>9.6679891417832536E-2</v>
      </c>
      <c r="P3662" s="3">
        <f t="shared" si="629"/>
        <v>8.0993520518358536E-2</v>
      </c>
      <c r="Q3662" s="8">
        <f t="shared" si="630"/>
        <v>2.7990280777537797</v>
      </c>
      <c r="R3662" s="8">
        <f t="shared" si="631"/>
        <v>34.558666666666667</v>
      </c>
      <c r="S3662" s="8">
        <f t="shared" si="632"/>
        <v>2745.7999999999997</v>
      </c>
      <c r="T3662" s="3">
        <f t="shared" si="633"/>
        <v>0.51441632163665996</v>
      </c>
      <c r="U3662" s="3">
        <f t="shared" si="634"/>
        <v>0.27060973063269994</v>
      </c>
      <c r="V3662" s="3">
        <f t="shared" si="635"/>
        <v>0.94395076116250287</v>
      </c>
      <c r="W3662" s="4" t="str">
        <f t="shared" si="636"/>
        <v>Need Improvement</v>
      </c>
      <c r="X3662" s="4" t="str">
        <f t="shared" si="637"/>
        <v>Need Improvement</v>
      </c>
    </row>
    <row r="3663" spans="1:24" x14ac:dyDescent="0.3">
      <c r="A3663" s="4">
        <v>581482</v>
      </c>
      <c r="B3663" s="4" t="s">
        <v>24</v>
      </c>
      <c r="C3663" s="5">
        <v>45408</v>
      </c>
      <c r="D3663" s="6">
        <v>45408</v>
      </c>
      <c r="E3663" s="7">
        <v>45408</v>
      </c>
      <c r="F3663" s="13">
        <v>45408</v>
      </c>
      <c r="G3663" s="4" t="s">
        <v>21</v>
      </c>
      <c r="H3663" s="4" t="s">
        <v>19</v>
      </c>
      <c r="I3663" s="4">
        <v>3965</v>
      </c>
      <c r="J3663" s="4">
        <v>463</v>
      </c>
      <c r="K3663" s="4">
        <v>79</v>
      </c>
      <c r="L3663" s="1">
        <v>2730.34</v>
      </c>
      <c r="M3663" s="1">
        <v>6282.89</v>
      </c>
      <c r="N3663" s="2">
        <f t="shared" si="627"/>
        <v>2.3011383197696991</v>
      </c>
      <c r="O3663" s="3">
        <f t="shared" si="628"/>
        <v>0.1167717528373266</v>
      </c>
      <c r="P3663" s="3">
        <f t="shared" si="629"/>
        <v>0.17062634989200864</v>
      </c>
      <c r="Q3663" s="8">
        <f t="shared" si="630"/>
        <v>5.8970626349892008</v>
      </c>
      <c r="R3663" s="8">
        <f t="shared" si="631"/>
        <v>34.561265822784812</v>
      </c>
      <c r="S3663" s="8">
        <f t="shared" si="632"/>
        <v>3552.55</v>
      </c>
      <c r="T3663" s="3">
        <f t="shared" si="633"/>
        <v>0.56543246817945247</v>
      </c>
      <c r="U3663" s="3">
        <f t="shared" si="634"/>
        <v>0.68861034047919301</v>
      </c>
      <c r="V3663" s="3">
        <f t="shared" si="635"/>
        <v>0.76855779651236433</v>
      </c>
      <c r="W3663" s="4" t="str">
        <f t="shared" si="636"/>
        <v>Need Improvement</v>
      </c>
      <c r="X3663" s="4" t="str">
        <f t="shared" si="637"/>
        <v>Need Improvement</v>
      </c>
    </row>
    <row r="3664" spans="1:24" x14ac:dyDescent="0.3">
      <c r="A3664" s="4">
        <v>270063</v>
      </c>
      <c r="B3664" s="4" t="s">
        <v>26</v>
      </c>
      <c r="C3664" s="5">
        <v>45408</v>
      </c>
      <c r="D3664" s="6">
        <v>45408</v>
      </c>
      <c r="E3664" s="7">
        <v>45408</v>
      </c>
      <c r="F3664" s="13">
        <v>45408</v>
      </c>
      <c r="G3664" s="4" t="s">
        <v>15</v>
      </c>
      <c r="H3664" s="4" t="s">
        <v>25</v>
      </c>
      <c r="I3664" s="4">
        <v>7143</v>
      </c>
      <c r="J3664" s="4">
        <v>937</v>
      </c>
      <c r="K3664" s="4">
        <v>28</v>
      </c>
      <c r="L3664" s="1">
        <v>4386.68</v>
      </c>
      <c r="M3664" s="1">
        <v>5935.49</v>
      </c>
      <c r="N3664" s="2">
        <f t="shared" si="627"/>
        <v>1.3530711152853638</v>
      </c>
      <c r="O3664" s="3">
        <f t="shared" si="628"/>
        <v>0.13117737645247096</v>
      </c>
      <c r="P3664" s="3">
        <f t="shared" si="629"/>
        <v>2.9882604055496264E-2</v>
      </c>
      <c r="Q3664" s="8">
        <f t="shared" si="630"/>
        <v>4.6816221985058704</v>
      </c>
      <c r="R3664" s="8">
        <f t="shared" si="631"/>
        <v>156.66714285714286</v>
      </c>
      <c r="S3664" s="8">
        <f t="shared" si="632"/>
        <v>1548.8099999999995</v>
      </c>
      <c r="T3664" s="3">
        <f t="shared" si="633"/>
        <v>0.26094054576791464</v>
      </c>
      <c r="U3664" s="3">
        <f t="shared" si="634"/>
        <v>0.61412291754164916</v>
      </c>
      <c r="V3664" s="3">
        <f t="shared" si="635"/>
        <v>2.8322905972972809</v>
      </c>
      <c r="W3664" s="4" t="str">
        <f t="shared" si="636"/>
        <v>Need Improvement</v>
      </c>
      <c r="X3664" s="4" t="str">
        <f t="shared" si="637"/>
        <v>Need Improvement</v>
      </c>
    </row>
    <row r="3665" spans="1:24" x14ac:dyDescent="0.3">
      <c r="A3665" s="4">
        <v>299494</v>
      </c>
      <c r="B3665" s="4" t="s">
        <v>11</v>
      </c>
      <c r="C3665" s="5">
        <v>45409</v>
      </c>
      <c r="D3665" s="6">
        <v>45409</v>
      </c>
      <c r="E3665" s="7">
        <v>45409</v>
      </c>
      <c r="F3665" s="13">
        <v>45409</v>
      </c>
      <c r="G3665" s="4" t="s">
        <v>12</v>
      </c>
      <c r="H3665" s="4" t="s">
        <v>17</v>
      </c>
      <c r="I3665" s="4">
        <v>2136</v>
      </c>
      <c r="J3665" s="4">
        <v>576</v>
      </c>
      <c r="K3665" s="4">
        <v>15</v>
      </c>
      <c r="L3665" s="1">
        <v>3653.29</v>
      </c>
      <c r="M3665" s="1">
        <v>3135.41</v>
      </c>
      <c r="N3665" s="2">
        <f t="shared" si="627"/>
        <v>0.85824284412132623</v>
      </c>
      <c r="O3665" s="3">
        <f t="shared" si="628"/>
        <v>0.2696629213483146</v>
      </c>
      <c r="P3665" s="3">
        <f t="shared" si="629"/>
        <v>2.6041666666666668E-2</v>
      </c>
      <c r="Q3665" s="8">
        <f t="shared" si="630"/>
        <v>6.3425173611111108</v>
      </c>
      <c r="R3665" s="8">
        <f t="shared" si="631"/>
        <v>243.55266666666665</v>
      </c>
      <c r="S3665" s="8">
        <f t="shared" si="632"/>
        <v>-517.88000000000011</v>
      </c>
      <c r="T3665" s="3">
        <f t="shared" si="633"/>
        <v>-0.16517138109529539</v>
      </c>
      <c r="U3665" s="3">
        <f t="shared" si="634"/>
        <v>1.7103417602996254</v>
      </c>
      <c r="V3665" s="3">
        <f t="shared" si="635"/>
        <v>-7.0543176025334038</v>
      </c>
      <c r="W3665" s="4" t="str">
        <f t="shared" si="636"/>
        <v>Need Improvement</v>
      </c>
      <c r="X3665" s="4" t="str">
        <f t="shared" si="637"/>
        <v>Poor</v>
      </c>
    </row>
    <row r="3666" spans="1:24" x14ac:dyDescent="0.3">
      <c r="A3666" s="4">
        <v>523855</v>
      </c>
      <c r="B3666" s="4" t="s">
        <v>14</v>
      </c>
      <c r="C3666" s="5">
        <v>45409</v>
      </c>
      <c r="D3666" s="6">
        <v>45409</v>
      </c>
      <c r="E3666" s="7">
        <v>45409</v>
      </c>
      <c r="F3666" s="13">
        <v>45409</v>
      </c>
      <c r="G3666" s="4" t="s">
        <v>27</v>
      </c>
      <c r="H3666" s="4" t="s">
        <v>17</v>
      </c>
      <c r="I3666" s="4">
        <v>2035</v>
      </c>
      <c r="J3666" s="4">
        <v>799</v>
      </c>
      <c r="K3666" s="4">
        <v>49</v>
      </c>
      <c r="L3666" s="1">
        <v>4969.57</v>
      </c>
      <c r="M3666" s="1">
        <v>8494.26</v>
      </c>
      <c r="N3666" s="2">
        <f t="shared" si="627"/>
        <v>1.7092545230271434</v>
      </c>
      <c r="O3666" s="3">
        <f t="shared" si="628"/>
        <v>0.39262899262899265</v>
      </c>
      <c r="P3666" s="3">
        <f t="shared" si="629"/>
        <v>6.1326658322903627E-2</v>
      </c>
      <c r="Q3666" s="8">
        <f t="shared" si="630"/>
        <v>6.2197371714643301</v>
      </c>
      <c r="R3666" s="8">
        <f t="shared" si="631"/>
        <v>101.41979591836734</v>
      </c>
      <c r="S3666" s="8">
        <f t="shared" si="632"/>
        <v>3524.6900000000005</v>
      </c>
      <c r="T3666" s="3">
        <f t="shared" si="633"/>
        <v>0.41494962480545688</v>
      </c>
      <c r="U3666" s="3">
        <f t="shared" si="634"/>
        <v>2.4420491400491398</v>
      </c>
      <c r="V3666" s="3">
        <f t="shared" si="635"/>
        <v>1.4099310861380714</v>
      </c>
      <c r="W3666" s="4" t="str">
        <f t="shared" si="636"/>
        <v>Need Improvement</v>
      </c>
      <c r="X3666" s="4" t="str">
        <f t="shared" si="637"/>
        <v>Need Improvement</v>
      </c>
    </row>
    <row r="3667" spans="1:24" x14ac:dyDescent="0.3">
      <c r="A3667" s="4">
        <v>988951</v>
      </c>
      <c r="B3667" s="4" t="s">
        <v>16</v>
      </c>
      <c r="C3667" s="5">
        <v>45409</v>
      </c>
      <c r="D3667" s="6">
        <v>45409</v>
      </c>
      <c r="E3667" s="7">
        <v>45409</v>
      </c>
      <c r="F3667" s="13">
        <v>45409</v>
      </c>
      <c r="G3667" s="4" t="s">
        <v>27</v>
      </c>
      <c r="H3667" s="4" t="s">
        <v>17</v>
      </c>
      <c r="I3667" s="4">
        <v>6499</v>
      </c>
      <c r="J3667" s="4">
        <v>915</v>
      </c>
      <c r="K3667" s="4">
        <v>32</v>
      </c>
      <c r="L3667" s="1">
        <v>2694.79</v>
      </c>
      <c r="M3667" s="1">
        <v>7183.66</v>
      </c>
      <c r="N3667" s="2">
        <f t="shared" si="627"/>
        <v>2.6657587418685686</v>
      </c>
      <c r="O3667" s="3">
        <f t="shared" si="628"/>
        <v>0.14079089090629326</v>
      </c>
      <c r="P3667" s="3">
        <f t="shared" si="629"/>
        <v>3.4972677595628415E-2</v>
      </c>
      <c r="Q3667" s="8">
        <f t="shared" si="630"/>
        <v>2.9451256830601094</v>
      </c>
      <c r="R3667" s="8">
        <f t="shared" si="631"/>
        <v>84.212187499999999</v>
      </c>
      <c r="S3667" s="8">
        <f t="shared" si="632"/>
        <v>4488.87</v>
      </c>
      <c r="T3667" s="3">
        <f t="shared" si="633"/>
        <v>0.62487227959006963</v>
      </c>
      <c r="U3667" s="3">
        <f t="shared" si="634"/>
        <v>0.41464686874903833</v>
      </c>
      <c r="V3667" s="3">
        <f t="shared" si="635"/>
        <v>0.60032703107909113</v>
      </c>
      <c r="W3667" s="4" t="str">
        <f t="shared" si="636"/>
        <v>Need Improvement</v>
      </c>
      <c r="X3667" s="4" t="str">
        <f t="shared" si="637"/>
        <v>Good</v>
      </c>
    </row>
    <row r="3668" spans="1:24" x14ac:dyDescent="0.3">
      <c r="A3668" s="4">
        <v>25586</v>
      </c>
      <c r="B3668" s="4" t="s">
        <v>18</v>
      </c>
      <c r="C3668" s="5">
        <v>45409</v>
      </c>
      <c r="D3668" s="6">
        <v>45409</v>
      </c>
      <c r="E3668" s="7">
        <v>45409</v>
      </c>
      <c r="F3668" s="13">
        <v>45409</v>
      </c>
      <c r="G3668" s="4" t="s">
        <v>15</v>
      </c>
      <c r="H3668" s="4" t="s">
        <v>13</v>
      </c>
      <c r="I3668" s="4">
        <v>1213</v>
      </c>
      <c r="J3668" s="4">
        <v>936</v>
      </c>
      <c r="K3668" s="4">
        <v>17</v>
      </c>
      <c r="L3668" s="1">
        <v>4561.49</v>
      </c>
      <c r="M3668" s="1">
        <v>7794.53</v>
      </c>
      <c r="N3668" s="2">
        <f t="shared" si="627"/>
        <v>1.70876840681444</v>
      </c>
      <c r="O3668" s="3">
        <f t="shared" si="628"/>
        <v>0.77164056059356967</v>
      </c>
      <c r="P3668" s="3">
        <f t="shared" si="629"/>
        <v>1.8162393162393164E-2</v>
      </c>
      <c r="Q3668" s="8">
        <f t="shared" si="630"/>
        <v>4.873386752136752</v>
      </c>
      <c r="R3668" s="8">
        <f t="shared" si="631"/>
        <v>268.32294117647058</v>
      </c>
      <c r="S3668" s="8">
        <f t="shared" si="632"/>
        <v>3233.04</v>
      </c>
      <c r="T3668" s="3">
        <f t="shared" si="633"/>
        <v>0.41478318769701317</v>
      </c>
      <c r="U3668" s="3">
        <f t="shared" si="634"/>
        <v>3.7605028854080791</v>
      </c>
      <c r="V3668" s="3">
        <f t="shared" si="635"/>
        <v>1.4108981020958602</v>
      </c>
      <c r="W3668" s="4" t="str">
        <f t="shared" si="636"/>
        <v>Need Improvement</v>
      </c>
      <c r="X3668" s="4" t="str">
        <f t="shared" si="637"/>
        <v>Need Improvement</v>
      </c>
    </row>
    <row r="3669" spans="1:24" x14ac:dyDescent="0.3">
      <c r="A3669" s="4">
        <v>536328</v>
      </c>
      <c r="B3669" s="4" t="s">
        <v>20</v>
      </c>
      <c r="C3669" s="5">
        <v>45409</v>
      </c>
      <c r="D3669" s="6">
        <v>45409</v>
      </c>
      <c r="E3669" s="7">
        <v>45409</v>
      </c>
      <c r="F3669" s="13">
        <v>45409</v>
      </c>
      <c r="G3669" s="4" t="s">
        <v>15</v>
      </c>
      <c r="H3669" s="4" t="s">
        <v>25</v>
      </c>
      <c r="I3669" s="4">
        <v>9231</v>
      </c>
      <c r="J3669" s="4">
        <v>400</v>
      </c>
      <c r="K3669" s="4">
        <v>82</v>
      </c>
      <c r="L3669" s="1">
        <v>4567.9399999999996</v>
      </c>
      <c r="M3669" s="1">
        <v>9622.1200000000008</v>
      </c>
      <c r="N3669" s="2">
        <f t="shared" si="627"/>
        <v>2.1064462317806281</v>
      </c>
      <c r="O3669" s="3">
        <f t="shared" si="628"/>
        <v>4.3332250027082658E-2</v>
      </c>
      <c r="P3669" s="3">
        <f t="shared" si="629"/>
        <v>0.20499999999999999</v>
      </c>
      <c r="Q3669" s="8">
        <f t="shared" si="630"/>
        <v>11.419849999999999</v>
      </c>
      <c r="R3669" s="8">
        <f t="shared" si="631"/>
        <v>55.706585365853655</v>
      </c>
      <c r="S3669" s="8">
        <f t="shared" si="632"/>
        <v>5054.1800000000012</v>
      </c>
      <c r="T3669" s="3">
        <f t="shared" si="633"/>
        <v>0.52526678112515757</v>
      </c>
      <c r="U3669" s="3">
        <f t="shared" si="634"/>
        <v>0.49484779547177982</v>
      </c>
      <c r="V3669" s="3">
        <f t="shared" si="635"/>
        <v>0.90379448298240239</v>
      </c>
      <c r="W3669" s="4" t="str">
        <f t="shared" si="636"/>
        <v>Need Improvement</v>
      </c>
      <c r="X3669" s="4" t="str">
        <f t="shared" si="637"/>
        <v>Good</v>
      </c>
    </row>
    <row r="3670" spans="1:24" x14ac:dyDescent="0.3">
      <c r="A3670" s="4">
        <v>141194</v>
      </c>
      <c r="B3670" s="4" t="s">
        <v>22</v>
      </c>
      <c r="C3670" s="5">
        <v>45409</v>
      </c>
      <c r="D3670" s="6">
        <v>45409</v>
      </c>
      <c r="E3670" s="7">
        <v>45409</v>
      </c>
      <c r="F3670" s="13">
        <v>45409</v>
      </c>
      <c r="G3670" s="4" t="s">
        <v>15</v>
      </c>
      <c r="H3670" s="4" t="s">
        <v>17</v>
      </c>
      <c r="I3670" s="4">
        <v>4433</v>
      </c>
      <c r="J3670" s="4">
        <v>240</v>
      </c>
      <c r="K3670" s="4">
        <v>98</v>
      </c>
      <c r="L3670" s="1">
        <v>2962.64</v>
      </c>
      <c r="M3670" s="1">
        <v>2056.62</v>
      </c>
      <c r="N3670" s="2">
        <f t="shared" si="627"/>
        <v>0.69418491615586098</v>
      </c>
      <c r="O3670" s="3">
        <f t="shared" si="628"/>
        <v>5.4139408978118655E-2</v>
      </c>
      <c r="P3670" s="3">
        <f t="shared" si="629"/>
        <v>0.40833333333333333</v>
      </c>
      <c r="Q3670" s="8">
        <f t="shared" si="630"/>
        <v>12.344333333333333</v>
      </c>
      <c r="R3670" s="8">
        <f t="shared" si="631"/>
        <v>30.231020408163264</v>
      </c>
      <c r="S3670" s="8">
        <f t="shared" si="632"/>
        <v>-906.02</v>
      </c>
      <c r="T3670" s="3">
        <f t="shared" si="633"/>
        <v>-0.44053835905514876</v>
      </c>
      <c r="U3670" s="3">
        <f t="shared" si="634"/>
        <v>0.66831491089555606</v>
      </c>
      <c r="V3670" s="3">
        <f t="shared" si="635"/>
        <v>-3.269949890730889</v>
      </c>
      <c r="W3670" s="4" t="str">
        <f t="shared" si="636"/>
        <v>Need Improvement</v>
      </c>
      <c r="X3670" s="4" t="str">
        <f t="shared" si="637"/>
        <v>Poor</v>
      </c>
    </row>
    <row r="3671" spans="1:24" x14ac:dyDescent="0.3">
      <c r="A3671" s="4">
        <v>524798</v>
      </c>
      <c r="B3671" s="4" t="s">
        <v>23</v>
      </c>
      <c r="C3671" s="5">
        <v>45409</v>
      </c>
      <c r="D3671" s="6">
        <v>45409</v>
      </c>
      <c r="E3671" s="7">
        <v>45409</v>
      </c>
      <c r="F3671" s="13">
        <v>45409</v>
      </c>
      <c r="G3671" s="4" t="s">
        <v>15</v>
      </c>
      <c r="H3671" s="4" t="s">
        <v>17</v>
      </c>
      <c r="I3671" s="4">
        <v>9949</v>
      </c>
      <c r="J3671" s="4">
        <v>716</v>
      </c>
      <c r="K3671" s="4">
        <v>32</v>
      </c>
      <c r="L3671" s="1">
        <v>1419.18</v>
      </c>
      <c r="M3671" s="1">
        <v>7935.94</v>
      </c>
      <c r="N3671" s="2">
        <f t="shared" si="627"/>
        <v>5.5919192773291613</v>
      </c>
      <c r="O3671" s="3">
        <f t="shared" si="628"/>
        <v>7.196703186249874E-2</v>
      </c>
      <c r="P3671" s="3">
        <f t="shared" si="629"/>
        <v>4.4692737430167599E-2</v>
      </c>
      <c r="Q3671" s="8">
        <f t="shared" si="630"/>
        <v>1.9820949720670391</v>
      </c>
      <c r="R3671" s="8">
        <f t="shared" si="631"/>
        <v>44.349375000000002</v>
      </c>
      <c r="S3671" s="8">
        <f t="shared" si="632"/>
        <v>6516.7599999999993</v>
      </c>
      <c r="T3671" s="3">
        <f t="shared" si="633"/>
        <v>0.82117052296262316</v>
      </c>
      <c r="U3671" s="3">
        <f t="shared" si="634"/>
        <v>0.14264549200924717</v>
      </c>
      <c r="V3671" s="3">
        <f t="shared" si="635"/>
        <v>0.21777386308533692</v>
      </c>
      <c r="W3671" s="4" t="str">
        <f t="shared" si="636"/>
        <v>Good</v>
      </c>
      <c r="X3671" s="4" t="str">
        <f t="shared" si="637"/>
        <v>Good</v>
      </c>
    </row>
    <row r="3672" spans="1:24" x14ac:dyDescent="0.3">
      <c r="A3672" s="4">
        <v>209190</v>
      </c>
      <c r="B3672" s="4" t="s">
        <v>24</v>
      </c>
      <c r="C3672" s="5">
        <v>45409</v>
      </c>
      <c r="D3672" s="6">
        <v>45409</v>
      </c>
      <c r="E3672" s="7">
        <v>45409</v>
      </c>
      <c r="F3672" s="13">
        <v>45409</v>
      </c>
      <c r="G3672" s="4" t="s">
        <v>21</v>
      </c>
      <c r="H3672" s="4" t="s">
        <v>25</v>
      </c>
      <c r="I3672" s="4">
        <v>3198</v>
      </c>
      <c r="J3672" s="4">
        <v>796</v>
      </c>
      <c r="K3672" s="4">
        <v>77</v>
      </c>
      <c r="L3672" s="1">
        <v>2148.08</v>
      </c>
      <c r="M3672" s="1">
        <v>6097.88</v>
      </c>
      <c r="N3672" s="2">
        <f t="shared" si="627"/>
        <v>2.8387583330229789</v>
      </c>
      <c r="O3672" s="3">
        <f t="shared" si="628"/>
        <v>0.2489055659787367</v>
      </c>
      <c r="P3672" s="3">
        <f t="shared" si="629"/>
        <v>9.6733668341708545E-2</v>
      </c>
      <c r="Q3672" s="8">
        <f t="shared" si="630"/>
        <v>2.6985929648241207</v>
      </c>
      <c r="R3672" s="8">
        <f t="shared" si="631"/>
        <v>27.897142857142857</v>
      </c>
      <c r="S3672" s="8">
        <f t="shared" si="632"/>
        <v>3949.8</v>
      </c>
      <c r="T3672" s="3">
        <f t="shared" si="633"/>
        <v>0.64773331059318984</v>
      </c>
      <c r="U3672" s="3">
        <f t="shared" si="634"/>
        <v>0.67169480925578484</v>
      </c>
      <c r="V3672" s="3">
        <f t="shared" si="635"/>
        <v>0.54384525798774619</v>
      </c>
      <c r="W3672" s="4" t="str">
        <f t="shared" si="636"/>
        <v>Need Improvement</v>
      </c>
      <c r="X3672" s="4" t="str">
        <f t="shared" si="637"/>
        <v>Need Improvement</v>
      </c>
    </row>
    <row r="3673" spans="1:24" x14ac:dyDescent="0.3">
      <c r="A3673" s="4">
        <v>695652</v>
      </c>
      <c r="B3673" s="4" t="s">
        <v>26</v>
      </c>
      <c r="C3673" s="5">
        <v>45409</v>
      </c>
      <c r="D3673" s="6">
        <v>45409</v>
      </c>
      <c r="E3673" s="7">
        <v>45409</v>
      </c>
      <c r="F3673" s="13">
        <v>45409</v>
      </c>
      <c r="G3673" s="4" t="s">
        <v>15</v>
      </c>
      <c r="H3673" s="4" t="s">
        <v>19</v>
      </c>
      <c r="I3673" s="4">
        <v>7745</v>
      </c>
      <c r="J3673" s="4">
        <v>193</v>
      </c>
      <c r="K3673" s="4">
        <v>48</v>
      </c>
      <c r="L3673" s="1">
        <v>4453.8900000000003</v>
      </c>
      <c r="M3673" s="1">
        <v>9142.1</v>
      </c>
      <c r="N3673" s="2">
        <f t="shared" si="627"/>
        <v>2.0526101901932918</v>
      </c>
      <c r="O3673" s="3">
        <f t="shared" si="628"/>
        <v>2.4919302775984507E-2</v>
      </c>
      <c r="P3673" s="3">
        <f t="shared" si="629"/>
        <v>0.24870466321243523</v>
      </c>
      <c r="Q3673" s="8">
        <f t="shared" si="630"/>
        <v>23.077150259067359</v>
      </c>
      <c r="R3673" s="8">
        <f t="shared" si="631"/>
        <v>92.789375000000007</v>
      </c>
      <c r="S3673" s="8">
        <f t="shared" si="632"/>
        <v>4688.21</v>
      </c>
      <c r="T3673" s="3">
        <f t="shared" si="633"/>
        <v>0.51281543627831683</v>
      </c>
      <c r="U3673" s="3">
        <f t="shared" si="634"/>
        <v>0.57506649451258884</v>
      </c>
      <c r="V3673" s="3">
        <f t="shared" si="635"/>
        <v>0.9500193037427932</v>
      </c>
      <c r="W3673" s="4" t="str">
        <f t="shared" si="636"/>
        <v>Need Improvement</v>
      </c>
      <c r="X3673" s="4" t="str">
        <f t="shared" si="637"/>
        <v>Good</v>
      </c>
    </row>
    <row r="3674" spans="1:24" x14ac:dyDescent="0.3">
      <c r="A3674" s="4">
        <v>999683</v>
      </c>
      <c r="B3674" s="4" t="s">
        <v>11</v>
      </c>
      <c r="C3674" s="5">
        <v>45410</v>
      </c>
      <c r="D3674" s="6">
        <v>45410</v>
      </c>
      <c r="E3674" s="7">
        <v>45410</v>
      </c>
      <c r="F3674" s="13">
        <v>45410</v>
      </c>
      <c r="G3674" s="4" t="s">
        <v>27</v>
      </c>
      <c r="H3674" s="4" t="s">
        <v>13</v>
      </c>
      <c r="I3674" s="4">
        <v>9867</v>
      </c>
      <c r="J3674" s="4">
        <v>690</v>
      </c>
      <c r="K3674" s="4">
        <v>27</v>
      </c>
      <c r="L3674" s="1">
        <v>2386.4499999999998</v>
      </c>
      <c r="M3674" s="1">
        <v>4623.96</v>
      </c>
      <c r="N3674" s="2">
        <f t="shared" si="627"/>
        <v>1.9375893062917724</v>
      </c>
      <c r="O3674" s="3">
        <f t="shared" si="628"/>
        <v>6.9930069930069935E-2</v>
      </c>
      <c r="P3674" s="3">
        <f t="shared" si="629"/>
        <v>3.9130434782608699E-2</v>
      </c>
      <c r="Q3674" s="8">
        <f t="shared" si="630"/>
        <v>3.458623188405797</v>
      </c>
      <c r="R3674" s="8">
        <f t="shared" si="631"/>
        <v>88.387037037037032</v>
      </c>
      <c r="S3674" s="8">
        <f t="shared" si="632"/>
        <v>2237.5100000000002</v>
      </c>
      <c r="T3674" s="3">
        <f t="shared" si="633"/>
        <v>0.48389475687505951</v>
      </c>
      <c r="U3674" s="3">
        <f t="shared" si="634"/>
        <v>0.24186176142697879</v>
      </c>
      <c r="V3674" s="3">
        <f t="shared" si="635"/>
        <v>1.0665650656309915</v>
      </c>
      <c r="W3674" s="4" t="str">
        <f t="shared" si="636"/>
        <v>Need Improvement</v>
      </c>
      <c r="X3674" s="4" t="str">
        <f t="shared" si="637"/>
        <v>Need Improvement</v>
      </c>
    </row>
    <row r="3675" spans="1:24" x14ac:dyDescent="0.3">
      <c r="A3675" s="4">
        <v>104811</v>
      </c>
      <c r="B3675" s="4" t="s">
        <v>14</v>
      </c>
      <c r="C3675" s="5">
        <v>45410</v>
      </c>
      <c r="D3675" s="6">
        <v>45410</v>
      </c>
      <c r="E3675" s="7">
        <v>45410</v>
      </c>
      <c r="F3675" s="13">
        <v>45410</v>
      </c>
      <c r="G3675" s="4" t="s">
        <v>15</v>
      </c>
      <c r="H3675" s="4" t="s">
        <v>19</v>
      </c>
      <c r="I3675" s="4">
        <v>8639</v>
      </c>
      <c r="J3675" s="4">
        <v>718</v>
      </c>
      <c r="K3675" s="4">
        <v>24</v>
      </c>
      <c r="L3675" s="1">
        <v>4387.3900000000003</v>
      </c>
      <c r="M3675" s="1">
        <v>5292.53</v>
      </c>
      <c r="N3675" s="2">
        <f t="shared" si="627"/>
        <v>1.2063048874159807</v>
      </c>
      <c r="O3675" s="3">
        <f t="shared" si="628"/>
        <v>8.3111471235096657E-2</v>
      </c>
      <c r="P3675" s="3">
        <f t="shared" si="629"/>
        <v>3.3426183844011144E-2</v>
      </c>
      <c r="Q3675" s="8">
        <f t="shared" si="630"/>
        <v>6.1105710306406689</v>
      </c>
      <c r="R3675" s="8">
        <f t="shared" si="631"/>
        <v>182.80791666666667</v>
      </c>
      <c r="S3675" s="8">
        <f t="shared" si="632"/>
        <v>905.13999999999942</v>
      </c>
      <c r="T3675" s="3">
        <f t="shared" si="633"/>
        <v>0.17102217653938653</v>
      </c>
      <c r="U3675" s="3">
        <f t="shared" si="634"/>
        <v>0.50785854844310685</v>
      </c>
      <c r="V3675" s="3">
        <f t="shared" si="635"/>
        <v>4.847194909074843</v>
      </c>
      <c r="W3675" s="4" t="str">
        <f t="shared" si="636"/>
        <v>Need Improvement</v>
      </c>
      <c r="X3675" s="4" t="str">
        <f t="shared" si="637"/>
        <v>Need Improvement</v>
      </c>
    </row>
    <row r="3676" spans="1:24" x14ac:dyDescent="0.3">
      <c r="A3676" s="4">
        <v>585110</v>
      </c>
      <c r="B3676" s="4" t="s">
        <v>16</v>
      </c>
      <c r="C3676" s="5">
        <v>45410</v>
      </c>
      <c r="D3676" s="6">
        <v>45410</v>
      </c>
      <c r="E3676" s="7">
        <v>45410</v>
      </c>
      <c r="F3676" s="13">
        <v>45410</v>
      </c>
      <c r="G3676" s="4" t="s">
        <v>27</v>
      </c>
      <c r="H3676" s="4" t="s">
        <v>13</v>
      </c>
      <c r="I3676" s="4">
        <v>1329</v>
      </c>
      <c r="J3676" s="4">
        <v>343</v>
      </c>
      <c r="K3676" s="4">
        <v>90</v>
      </c>
      <c r="L3676" s="1">
        <v>1361.1</v>
      </c>
      <c r="M3676" s="1">
        <v>5076.93</v>
      </c>
      <c r="N3676" s="2">
        <f t="shared" si="627"/>
        <v>3.730019836896628</v>
      </c>
      <c r="O3676" s="3">
        <f t="shared" si="628"/>
        <v>0.25808878856282919</v>
      </c>
      <c r="P3676" s="3">
        <f t="shared" si="629"/>
        <v>0.26239067055393583</v>
      </c>
      <c r="Q3676" s="8">
        <f t="shared" si="630"/>
        <v>3.9682215743440232</v>
      </c>
      <c r="R3676" s="8">
        <f t="shared" si="631"/>
        <v>15.123333333333333</v>
      </c>
      <c r="S3676" s="8">
        <f t="shared" si="632"/>
        <v>3715.8300000000004</v>
      </c>
      <c r="T3676" s="3">
        <f t="shared" si="633"/>
        <v>0.73190491103875766</v>
      </c>
      <c r="U3676" s="3">
        <f t="shared" si="634"/>
        <v>1.0241534988713317</v>
      </c>
      <c r="V3676" s="3">
        <f t="shared" si="635"/>
        <v>0.36629770468509049</v>
      </c>
      <c r="W3676" s="4" t="str">
        <f t="shared" si="636"/>
        <v>Need Improvement</v>
      </c>
      <c r="X3676" s="4" t="str">
        <f t="shared" si="637"/>
        <v>Need Improvement</v>
      </c>
    </row>
    <row r="3677" spans="1:24" x14ac:dyDescent="0.3">
      <c r="A3677" s="4">
        <v>314259</v>
      </c>
      <c r="B3677" s="4" t="s">
        <v>18</v>
      </c>
      <c r="C3677" s="5">
        <v>45410</v>
      </c>
      <c r="D3677" s="6">
        <v>45410</v>
      </c>
      <c r="E3677" s="7">
        <v>45410</v>
      </c>
      <c r="F3677" s="13">
        <v>45410</v>
      </c>
      <c r="G3677" s="4" t="s">
        <v>12</v>
      </c>
      <c r="H3677" s="4" t="s">
        <v>13</v>
      </c>
      <c r="I3677" s="4">
        <v>4176</v>
      </c>
      <c r="J3677" s="4">
        <v>230</v>
      </c>
      <c r="K3677" s="4">
        <v>47</v>
      </c>
      <c r="L3677" s="1">
        <v>2515.35</v>
      </c>
      <c r="M3677" s="1">
        <v>5267.94</v>
      </c>
      <c r="N3677" s="2">
        <f t="shared" si="627"/>
        <v>2.0943168942691872</v>
      </c>
      <c r="O3677" s="3">
        <f t="shared" si="628"/>
        <v>5.5076628352490421E-2</v>
      </c>
      <c r="P3677" s="3">
        <f t="shared" si="629"/>
        <v>0.20434782608695654</v>
      </c>
      <c r="Q3677" s="8">
        <f t="shared" si="630"/>
        <v>10.936304347826086</v>
      </c>
      <c r="R3677" s="8">
        <f t="shared" si="631"/>
        <v>53.518085106382976</v>
      </c>
      <c r="S3677" s="8">
        <f t="shared" si="632"/>
        <v>2752.5899999999997</v>
      </c>
      <c r="T3677" s="3">
        <f t="shared" si="633"/>
        <v>0.52251734074419975</v>
      </c>
      <c r="U3677" s="3">
        <f t="shared" si="634"/>
        <v>0.60233477011494252</v>
      </c>
      <c r="V3677" s="3">
        <f t="shared" si="635"/>
        <v>0.91381208243872147</v>
      </c>
      <c r="W3677" s="4" t="str">
        <f t="shared" si="636"/>
        <v>Need Improvement</v>
      </c>
      <c r="X3677" s="4" t="str">
        <f t="shared" si="637"/>
        <v>Need Improvement</v>
      </c>
    </row>
    <row r="3678" spans="1:24" x14ac:dyDescent="0.3">
      <c r="A3678" s="4">
        <v>387534</v>
      </c>
      <c r="B3678" s="4" t="s">
        <v>20</v>
      </c>
      <c r="C3678" s="5">
        <v>45410</v>
      </c>
      <c r="D3678" s="6">
        <v>45410</v>
      </c>
      <c r="E3678" s="7">
        <v>45410</v>
      </c>
      <c r="F3678" s="13">
        <v>45410</v>
      </c>
      <c r="G3678" s="4" t="s">
        <v>27</v>
      </c>
      <c r="H3678" s="4" t="s">
        <v>13</v>
      </c>
      <c r="I3678" s="4">
        <v>5545</v>
      </c>
      <c r="J3678" s="4">
        <v>192</v>
      </c>
      <c r="K3678" s="4">
        <v>47</v>
      </c>
      <c r="L3678" s="1">
        <v>2287.9699999999998</v>
      </c>
      <c r="M3678" s="1">
        <v>5424.81</v>
      </c>
      <c r="N3678" s="2">
        <f t="shared" si="627"/>
        <v>2.3710144800849666</v>
      </c>
      <c r="O3678" s="3">
        <f t="shared" si="628"/>
        <v>3.4625788999098288E-2</v>
      </c>
      <c r="P3678" s="3">
        <f t="shared" si="629"/>
        <v>0.24479166666666666</v>
      </c>
      <c r="Q3678" s="8">
        <f t="shared" si="630"/>
        <v>11.916510416666666</v>
      </c>
      <c r="R3678" s="8">
        <f t="shared" si="631"/>
        <v>48.680212765957442</v>
      </c>
      <c r="S3678" s="8">
        <f t="shared" si="632"/>
        <v>3136.8400000000006</v>
      </c>
      <c r="T3678" s="3">
        <f t="shared" si="633"/>
        <v>0.57823960654843221</v>
      </c>
      <c r="U3678" s="3">
        <f t="shared" si="634"/>
        <v>0.41261857529305679</v>
      </c>
      <c r="V3678" s="3">
        <f t="shared" si="635"/>
        <v>0.72938689891738162</v>
      </c>
      <c r="W3678" s="4" t="str">
        <f t="shared" si="636"/>
        <v>Need Improvement</v>
      </c>
      <c r="X3678" s="4" t="str">
        <f t="shared" si="637"/>
        <v>Need Improvement</v>
      </c>
    </row>
    <row r="3679" spans="1:24" x14ac:dyDescent="0.3">
      <c r="A3679" s="4">
        <v>54305</v>
      </c>
      <c r="B3679" s="4" t="s">
        <v>22</v>
      </c>
      <c r="C3679" s="5">
        <v>45410</v>
      </c>
      <c r="D3679" s="6">
        <v>45410</v>
      </c>
      <c r="E3679" s="7">
        <v>45410</v>
      </c>
      <c r="F3679" s="13">
        <v>45410</v>
      </c>
      <c r="G3679" s="4" t="s">
        <v>12</v>
      </c>
      <c r="H3679" s="4" t="s">
        <v>25</v>
      </c>
      <c r="I3679" s="4">
        <v>1319</v>
      </c>
      <c r="J3679" s="4">
        <v>967</v>
      </c>
      <c r="K3679" s="4">
        <v>46</v>
      </c>
      <c r="L3679" s="1">
        <v>2704.68</v>
      </c>
      <c r="M3679" s="1">
        <v>3320.39</v>
      </c>
      <c r="N3679" s="2">
        <f t="shared" si="627"/>
        <v>1.2276461540736798</v>
      </c>
      <c r="O3679" s="3">
        <f t="shared" si="628"/>
        <v>0.73313115996967404</v>
      </c>
      <c r="P3679" s="3">
        <f t="shared" si="629"/>
        <v>4.7569803516028956E-2</v>
      </c>
      <c r="Q3679" s="8">
        <f t="shared" si="630"/>
        <v>2.7969803516028953</v>
      </c>
      <c r="R3679" s="8">
        <f t="shared" si="631"/>
        <v>58.797391304347819</v>
      </c>
      <c r="S3679" s="8">
        <f t="shared" si="632"/>
        <v>615.71</v>
      </c>
      <c r="T3679" s="3">
        <f t="shared" si="633"/>
        <v>0.1854330364806544</v>
      </c>
      <c r="U3679" s="3">
        <f t="shared" si="634"/>
        <v>2.0505534495830173</v>
      </c>
      <c r="V3679" s="3">
        <f t="shared" si="635"/>
        <v>4.3927823163502291</v>
      </c>
      <c r="W3679" s="4" t="str">
        <f t="shared" si="636"/>
        <v>Need Improvement</v>
      </c>
      <c r="X3679" s="4" t="str">
        <f t="shared" si="637"/>
        <v>Need Improvement</v>
      </c>
    </row>
    <row r="3680" spans="1:24" x14ac:dyDescent="0.3">
      <c r="A3680" s="4">
        <v>128692</v>
      </c>
      <c r="B3680" s="4" t="s">
        <v>23</v>
      </c>
      <c r="C3680" s="5">
        <v>45410</v>
      </c>
      <c r="D3680" s="6">
        <v>45410</v>
      </c>
      <c r="E3680" s="7">
        <v>45410</v>
      </c>
      <c r="F3680" s="13">
        <v>45410</v>
      </c>
      <c r="G3680" s="4" t="s">
        <v>27</v>
      </c>
      <c r="H3680" s="4" t="s">
        <v>19</v>
      </c>
      <c r="I3680" s="4">
        <v>5521</v>
      </c>
      <c r="J3680" s="4">
        <v>449</v>
      </c>
      <c r="K3680" s="4">
        <v>25</v>
      </c>
      <c r="L3680" s="1">
        <v>3762.9</v>
      </c>
      <c r="M3680" s="1">
        <v>3844.97</v>
      </c>
      <c r="N3680" s="2">
        <f t="shared" si="627"/>
        <v>1.0218103058811023</v>
      </c>
      <c r="O3680" s="3">
        <f t="shared" si="628"/>
        <v>8.1325846766890059E-2</v>
      </c>
      <c r="P3680" s="3">
        <f t="shared" si="629"/>
        <v>5.5679287305122498E-2</v>
      </c>
      <c r="Q3680" s="8">
        <f t="shared" si="630"/>
        <v>8.3806236080178174</v>
      </c>
      <c r="R3680" s="8">
        <f t="shared" si="631"/>
        <v>150.51599999999999</v>
      </c>
      <c r="S3680" s="8">
        <f t="shared" si="632"/>
        <v>82.069999999999709</v>
      </c>
      <c r="T3680" s="3">
        <f t="shared" si="633"/>
        <v>2.1344769920181358E-2</v>
      </c>
      <c r="U3680" s="3">
        <f t="shared" si="634"/>
        <v>0.68156131135663833</v>
      </c>
      <c r="V3680" s="3">
        <f t="shared" si="635"/>
        <v>45.849884245156737</v>
      </c>
      <c r="W3680" s="4" t="str">
        <f t="shared" si="636"/>
        <v>Need Improvement</v>
      </c>
      <c r="X3680" s="4" t="str">
        <f t="shared" si="637"/>
        <v>Need Improvement</v>
      </c>
    </row>
    <row r="3681" spans="1:24" x14ac:dyDescent="0.3">
      <c r="A3681" s="4">
        <v>626312</v>
      </c>
      <c r="B3681" s="4" t="s">
        <v>24</v>
      </c>
      <c r="C3681" s="5">
        <v>45410</v>
      </c>
      <c r="D3681" s="6">
        <v>45410</v>
      </c>
      <c r="E3681" s="7">
        <v>45410</v>
      </c>
      <c r="F3681" s="13">
        <v>45410</v>
      </c>
      <c r="G3681" s="4" t="s">
        <v>15</v>
      </c>
      <c r="H3681" s="4" t="s">
        <v>25</v>
      </c>
      <c r="I3681" s="4">
        <v>3931</v>
      </c>
      <c r="J3681" s="4">
        <v>691</v>
      </c>
      <c r="K3681" s="4">
        <v>34</v>
      </c>
      <c r="L3681" s="1">
        <v>3362.64</v>
      </c>
      <c r="M3681" s="1">
        <v>4540.16</v>
      </c>
      <c r="N3681" s="2">
        <f t="shared" si="627"/>
        <v>1.3501772416910522</v>
      </c>
      <c r="O3681" s="3">
        <f t="shared" si="628"/>
        <v>0.17578224370389214</v>
      </c>
      <c r="P3681" s="3">
        <f t="shared" si="629"/>
        <v>4.9204052098408106E-2</v>
      </c>
      <c r="Q3681" s="8">
        <f t="shared" si="630"/>
        <v>4.8663386396526773</v>
      </c>
      <c r="R3681" s="8">
        <f t="shared" si="631"/>
        <v>98.901176470588226</v>
      </c>
      <c r="S3681" s="8">
        <f t="shared" si="632"/>
        <v>1177.52</v>
      </c>
      <c r="T3681" s="3">
        <f t="shared" si="633"/>
        <v>0.25935649844939385</v>
      </c>
      <c r="U3681" s="3">
        <f t="shared" si="634"/>
        <v>0.85541592470109384</v>
      </c>
      <c r="V3681" s="3">
        <f t="shared" si="635"/>
        <v>2.8556967185270739</v>
      </c>
      <c r="W3681" s="4" t="str">
        <f t="shared" si="636"/>
        <v>Need Improvement</v>
      </c>
      <c r="X3681" s="4" t="str">
        <f t="shared" si="637"/>
        <v>Need Improvement</v>
      </c>
    </row>
    <row r="3682" spans="1:24" x14ac:dyDescent="0.3">
      <c r="A3682" s="4">
        <v>791839</v>
      </c>
      <c r="B3682" s="4" t="s">
        <v>26</v>
      </c>
      <c r="C3682" s="5">
        <v>45410</v>
      </c>
      <c r="D3682" s="6">
        <v>45410</v>
      </c>
      <c r="E3682" s="7">
        <v>45410</v>
      </c>
      <c r="F3682" s="13">
        <v>45410</v>
      </c>
      <c r="G3682" s="4" t="s">
        <v>21</v>
      </c>
      <c r="H3682" s="4" t="s">
        <v>17</v>
      </c>
      <c r="I3682" s="4">
        <v>4602</v>
      </c>
      <c r="J3682" s="4">
        <v>579</v>
      </c>
      <c r="K3682" s="4">
        <v>64</v>
      </c>
      <c r="L3682" s="1">
        <v>2120.9499999999998</v>
      </c>
      <c r="M3682" s="1">
        <v>3253.72</v>
      </c>
      <c r="N3682" s="2">
        <f t="shared" si="627"/>
        <v>1.5340861406445225</v>
      </c>
      <c r="O3682" s="3">
        <f t="shared" si="628"/>
        <v>0.12581486310299869</v>
      </c>
      <c r="P3682" s="3">
        <f t="shared" si="629"/>
        <v>0.11053540587219343</v>
      </c>
      <c r="Q3682" s="8">
        <f t="shared" si="630"/>
        <v>3.6631260794473226</v>
      </c>
      <c r="R3682" s="8">
        <f t="shared" si="631"/>
        <v>33.139843749999997</v>
      </c>
      <c r="S3682" s="8">
        <f t="shared" si="632"/>
        <v>1132.77</v>
      </c>
      <c r="T3682" s="3">
        <f t="shared" si="633"/>
        <v>0.34814612197730599</v>
      </c>
      <c r="U3682" s="3">
        <f t="shared" si="634"/>
        <v>0.46087570621468921</v>
      </c>
      <c r="V3682" s="3">
        <f t="shared" si="635"/>
        <v>1.8723571422265772</v>
      </c>
      <c r="W3682" s="4" t="str">
        <f t="shared" si="636"/>
        <v>Need Improvement</v>
      </c>
      <c r="X3682" s="4" t="str">
        <f t="shared" si="637"/>
        <v>Need Improvement</v>
      </c>
    </row>
    <row r="3683" spans="1:24" x14ac:dyDescent="0.3">
      <c r="A3683" s="4">
        <v>174414</v>
      </c>
      <c r="B3683" s="4" t="s">
        <v>11</v>
      </c>
      <c r="C3683" s="5">
        <v>45411</v>
      </c>
      <c r="D3683" s="6">
        <v>45411</v>
      </c>
      <c r="E3683" s="7">
        <v>45411</v>
      </c>
      <c r="F3683" s="13">
        <v>45411</v>
      </c>
      <c r="G3683" s="4" t="s">
        <v>27</v>
      </c>
      <c r="H3683" s="4" t="s">
        <v>25</v>
      </c>
      <c r="I3683" s="4">
        <v>2991</v>
      </c>
      <c r="J3683" s="4">
        <v>426</v>
      </c>
      <c r="K3683" s="4">
        <v>80</v>
      </c>
      <c r="L3683" s="1">
        <v>1600.34</v>
      </c>
      <c r="M3683" s="1">
        <v>2589.69</v>
      </c>
      <c r="N3683" s="2">
        <f t="shared" si="627"/>
        <v>1.6182123798692778</v>
      </c>
      <c r="O3683" s="3">
        <f t="shared" si="628"/>
        <v>0.1424272818455366</v>
      </c>
      <c r="P3683" s="3">
        <f t="shared" si="629"/>
        <v>0.18779342723004694</v>
      </c>
      <c r="Q3683" s="8">
        <f t="shared" si="630"/>
        <v>3.7566666666666664</v>
      </c>
      <c r="R3683" s="8">
        <f t="shared" si="631"/>
        <v>20.004249999999999</v>
      </c>
      <c r="S3683" s="8">
        <f t="shared" si="632"/>
        <v>989.35000000000014</v>
      </c>
      <c r="T3683" s="3">
        <f t="shared" si="633"/>
        <v>0.38203414308276284</v>
      </c>
      <c r="U3683" s="3">
        <f t="shared" si="634"/>
        <v>0.53505182213306579</v>
      </c>
      <c r="V3683" s="3">
        <f t="shared" si="635"/>
        <v>1.6175670895032088</v>
      </c>
      <c r="W3683" s="4" t="str">
        <f t="shared" si="636"/>
        <v>Need Improvement</v>
      </c>
      <c r="X3683" s="4" t="str">
        <f t="shared" si="637"/>
        <v>Need Improvement</v>
      </c>
    </row>
    <row r="3684" spans="1:24" x14ac:dyDescent="0.3">
      <c r="A3684" s="4">
        <v>631708</v>
      </c>
      <c r="B3684" s="4" t="s">
        <v>14</v>
      </c>
      <c r="C3684" s="5">
        <v>45411</v>
      </c>
      <c r="D3684" s="6">
        <v>45411</v>
      </c>
      <c r="E3684" s="7">
        <v>45411</v>
      </c>
      <c r="F3684" s="13">
        <v>45411</v>
      </c>
      <c r="G3684" s="4" t="s">
        <v>27</v>
      </c>
      <c r="H3684" s="4" t="s">
        <v>25</v>
      </c>
      <c r="I3684" s="4">
        <v>2359</v>
      </c>
      <c r="J3684" s="4">
        <v>753</v>
      </c>
      <c r="K3684" s="4">
        <v>55</v>
      </c>
      <c r="L3684" s="1">
        <v>3990.72</v>
      </c>
      <c r="M3684" s="1">
        <v>2839.09</v>
      </c>
      <c r="N3684" s="2">
        <f t="shared" si="627"/>
        <v>0.71142300136316261</v>
      </c>
      <c r="O3684" s="3">
        <f t="shared" si="628"/>
        <v>0.31920305214073758</v>
      </c>
      <c r="P3684" s="3">
        <f t="shared" si="629"/>
        <v>7.3041168658698544E-2</v>
      </c>
      <c r="Q3684" s="8">
        <f t="shared" si="630"/>
        <v>5.299760956175299</v>
      </c>
      <c r="R3684" s="8">
        <f t="shared" si="631"/>
        <v>72.558545454545452</v>
      </c>
      <c r="S3684" s="8">
        <f t="shared" si="632"/>
        <v>-1151.6299999999997</v>
      </c>
      <c r="T3684" s="3">
        <f t="shared" si="633"/>
        <v>-0.40563349523967174</v>
      </c>
      <c r="U3684" s="3">
        <f t="shared" si="634"/>
        <v>1.6916998728274693</v>
      </c>
      <c r="V3684" s="3">
        <f t="shared" si="635"/>
        <v>-3.4652796471088814</v>
      </c>
      <c r="W3684" s="4" t="str">
        <f t="shared" si="636"/>
        <v>Need Improvement</v>
      </c>
      <c r="X3684" s="4" t="str">
        <f t="shared" si="637"/>
        <v>Poor</v>
      </c>
    </row>
    <row r="3685" spans="1:24" x14ac:dyDescent="0.3">
      <c r="A3685" s="4">
        <v>785360</v>
      </c>
      <c r="B3685" s="4" t="s">
        <v>16</v>
      </c>
      <c r="C3685" s="5">
        <v>45411</v>
      </c>
      <c r="D3685" s="6">
        <v>45411</v>
      </c>
      <c r="E3685" s="7">
        <v>45411</v>
      </c>
      <c r="F3685" s="13">
        <v>45411</v>
      </c>
      <c r="G3685" s="4" t="s">
        <v>21</v>
      </c>
      <c r="H3685" s="4" t="s">
        <v>13</v>
      </c>
      <c r="I3685" s="4">
        <v>2945</v>
      </c>
      <c r="J3685" s="4">
        <v>670</v>
      </c>
      <c r="K3685" s="4">
        <v>21</v>
      </c>
      <c r="L3685" s="1">
        <v>1701.86</v>
      </c>
      <c r="M3685" s="1">
        <v>6398.28</v>
      </c>
      <c r="N3685" s="2">
        <f t="shared" si="627"/>
        <v>3.7595806940641419</v>
      </c>
      <c r="O3685" s="3">
        <f t="shared" si="628"/>
        <v>0.22750424448217318</v>
      </c>
      <c r="P3685" s="3">
        <f t="shared" si="629"/>
        <v>3.134328358208955E-2</v>
      </c>
      <c r="Q3685" s="8">
        <f t="shared" si="630"/>
        <v>2.5400895522388058</v>
      </c>
      <c r="R3685" s="8">
        <f t="shared" si="631"/>
        <v>81.040952380952376</v>
      </c>
      <c r="S3685" s="8">
        <f t="shared" si="632"/>
        <v>4696.42</v>
      </c>
      <c r="T3685" s="3">
        <f t="shared" si="633"/>
        <v>0.73401289096444677</v>
      </c>
      <c r="U3685" s="3">
        <f t="shared" si="634"/>
        <v>0.57788115449915112</v>
      </c>
      <c r="V3685" s="3">
        <f t="shared" si="635"/>
        <v>0.36237389330596492</v>
      </c>
      <c r="W3685" s="4" t="str">
        <f t="shared" si="636"/>
        <v>Need Improvement</v>
      </c>
      <c r="X3685" s="4" t="str">
        <f t="shared" si="637"/>
        <v>Good</v>
      </c>
    </row>
    <row r="3686" spans="1:24" x14ac:dyDescent="0.3">
      <c r="A3686" s="4">
        <v>953303</v>
      </c>
      <c r="B3686" s="4" t="s">
        <v>18</v>
      </c>
      <c r="C3686" s="5">
        <v>45411</v>
      </c>
      <c r="D3686" s="6">
        <v>45411</v>
      </c>
      <c r="E3686" s="7">
        <v>45411</v>
      </c>
      <c r="F3686" s="13">
        <v>45411</v>
      </c>
      <c r="G3686" s="4" t="s">
        <v>15</v>
      </c>
      <c r="H3686" s="4" t="s">
        <v>25</v>
      </c>
      <c r="I3686" s="4">
        <v>1576</v>
      </c>
      <c r="J3686" s="4">
        <v>838</v>
      </c>
      <c r="K3686" s="4">
        <v>18</v>
      </c>
      <c r="L3686" s="1">
        <v>4039.49</v>
      </c>
      <c r="M3686" s="1">
        <v>4204.84</v>
      </c>
      <c r="N3686" s="2">
        <f t="shared" si="627"/>
        <v>1.0409333851550568</v>
      </c>
      <c r="O3686" s="3">
        <f t="shared" si="628"/>
        <v>0.53172588832487311</v>
      </c>
      <c r="P3686" s="3">
        <f t="shared" si="629"/>
        <v>2.1479713603818614E-2</v>
      </c>
      <c r="Q3686" s="8">
        <f t="shared" si="630"/>
        <v>4.8203937947494033</v>
      </c>
      <c r="R3686" s="8">
        <f t="shared" si="631"/>
        <v>224.41611111111109</v>
      </c>
      <c r="S3686" s="8">
        <f t="shared" si="632"/>
        <v>165.35000000000036</v>
      </c>
      <c r="T3686" s="3">
        <f t="shared" si="633"/>
        <v>3.9323731699660476E-2</v>
      </c>
      <c r="U3686" s="3">
        <f t="shared" si="634"/>
        <v>2.5631281725888324</v>
      </c>
      <c r="V3686" s="3">
        <f t="shared" si="635"/>
        <v>24.429936498336804</v>
      </c>
      <c r="W3686" s="4" t="str">
        <f t="shared" si="636"/>
        <v>Need Improvement</v>
      </c>
      <c r="X3686" s="4" t="str">
        <f t="shared" si="637"/>
        <v>Need Improvement</v>
      </c>
    </row>
    <row r="3687" spans="1:24" x14ac:dyDescent="0.3">
      <c r="A3687" s="4">
        <v>440723</v>
      </c>
      <c r="B3687" s="4" t="s">
        <v>20</v>
      </c>
      <c r="C3687" s="5">
        <v>45411</v>
      </c>
      <c r="D3687" s="6">
        <v>45411</v>
      </c>
      <c r="E3687" s="7">
        <v>45411</v>
      </c>
      <c r="F3687" s="13">
        <v>45411</v>
      </c>
      <c r="G3687" s="4" t="s">
        <v>21</v>
      </c>
      <c r="H3687" s="4" t="s">
        <v>19</v>
      </c>
      <c r="I3687" s="4">
        <v>9351</v>
      </c>
      <c r="J3687" s="4">
        <v>752</v>
      </c>
      <c r="K3687" s="4">
        <v>69</v>
      </c>
      <c r="L3687" s="1">
        <v>3405.99</v>
      </c>
      <c r="M3687" s="1">
        <v>4121.16</v>
      </c>
      <c r="N3687" s="2">
        <f t="shared" si="627"/>
        <v>1.2099741925255212</v>
      </c>
      <c r="O3687" s="3">
        <f t="shared" si="628"/>
        <v>8.0419206501978396E-2</v>
      </c>
      <c r="P3687" s="3">
        <f t="shared" si="629"/>
        <v>9.1755319148936171E-2</v>
      </c>
      <c r="Q3687" s="8">
        <f t="shared" si="630"/>
        <v>4.5292420212765956</v>
      </c>
      <c r="R3687" s="8">
        <f t="shared" si="631"/>
        <v>49.362173913043478</v>
      </c>
      <c r="S3687" s="8">
        <f t="shared" si="632"/>
        <v>715.17000000000007</v>
      </c>
      <c r="T3687" s="3">
        <f t="shared" si="633"/>
        <v>0.1735360917799843</v>
      </c>
      <c r="U3687" s="3">
        <f t="shared" si="634"/>
        <v>0.36423804940648058</v>
      </c>
      <c r="V3687" s="3">
        <f t="shared" si="635"/>
        <v>4.7624900373337802</v>
      </c>
      <c r="W3687" s="4" t="str">
        <f t="shared" si="636"/>
        <v>Need Improvement</v>
      </c>
      <c r="X3687" s="4" t="str">
        <f t="shared" si="637"/>
        <v>Need Improvement</v>
      </c>
    </row>
    <row r="3688" spans="1:24" x14ac:dyDescent="0.3">
      <c r="A3688" s="4">
        <v>598149</v>
      </c>
      <c r="B3688" s="4" t="s">
        <v>22</v>
      </c>
      <c r="C3688" s="5">
        <v>45411</v>
      </c>
      <c r="D3688" s="6">
        <v>45411</v>
      </c>
      <c r="E3688" s="7">
        <v>45411</v>
      </c>
      <c r="F3688" s="13">
        <v>45411</v>
      </c>
      <c r="G3688" s="4" t="s">
        <v>12</v>
      </c>
      <c r="H3688" s="4" t="s">
        <v>17</v>
      </c>
      <c r="I3688" s="4">
        <v>2882</v>
      </c>
      <c r="J3688" s="4">
        <v>170</v>
      </c>
      <c r="K3688" s="4">
        <v>45</v>
      </c>
      <c r="L3688" s="1">
        <v>1754.14</v>
      </c>
      <c r="M3688" s="1">
        <v>4294.09</v>
      </c>
      <c r="N3688" s="2">
        <f t="shared" si="627"/>
        <v>2.4479745060257447</v>
      </c>
      <c r="O3688" s="3">
        <f t="shared" si="628"/>
        <v>5.898681471200555E-2</v>
      </c>
      <c r="P3688" s="3">
        <f t="shared" si="629"/>
        <v>0.26470588235294118</v>
      </c>
      <c r="Q3688" s="8">
        <f t="shared" si="630"/>
        <v>10.318470588235295</v>
      </c>
      <c r="R3688" s="8">
        <f t="shared" si="631"/>
        <v>38.980888888888892</v>
      </c>
      <c r="S3688" s="8">
        <f t="shared" si="632"/>
        <v>2539.9499999999998</v>
      </c>
      <c r="T3688" s="3">
        <f t="shared" si="633"/>
        <v>0.59149901376077352</v>
      </c>
      <c r="U3688" s="3">
        <f t="shared" si="634"/>
        <v>0.60865371269951429</v>
      </c>
      <c r="V3688" s="3">
        <f t="shared" si="635"/>
        <v>0.69061989409240343</v>
      </c>
      <c r="W3688" s="4" t="str">
        <f t="shared" si="636"/>
        <v>Need Improvement</v>
      </c>
      <c r="X3688" s="4" t="str">
        <f t="shared" si="637"/>
        <v>Need Improvement</v>
      </c>
    </row>
    <row r="3689" spans="1:24" x14ac:dyDescent="0.3">
      <c r="A3689" s="4">
        <v>547717</v>
      </c>
      <c r="B3689" s="4" t="s">
        <v>23</v>
      </c>
      <c r="C3689" s="5">
        <v>45411</v>
      </c>
      <c r="D3689" s="6">
        <v>45411</v>
      </c>
      <c r="E3689" s="7">
        <v>45411</v>
      </c>
      <c r="F3689" s="13">
        <v>45411</v>
      </c>
      <c r="G3689" s="4" t="s">
        <v>12</v>
      </c>
      <c r="H3689" s="4" t="s">
        <v>25</v>
      </c>
      <c r="I3689" s="4">
        <v>7162</v>
      </c>
      <c r="J3689" s="4">
        <v>968</v>
      </c>
      <c r="K3689" s="4">
        <v>32</v>
      </c>
      <c r="L3689" s="1">
        <v>3082.67</v>
      </c>
      <c r="M3689" s="1">
        <v>3364.09</v>
      </c>
      <c r="N3689" s="2">
        <f t="shared" si="627"/>
        <v>1.0912909912510909</v>
      </c>
      <c r="O3689" s="3">
        <f t="shared" si="628"/>
        <v>0.13515777715721866</v>
      </c>
      <c r="P3689" s="3">
        <f t="shared" si="629"/>
        <v>3.3057851239669422E-2</v>
      </c>
      <c r="Q3689" s="8">
        <f t="shared" si="630"/>
        <v>3.184576446280992</v>
      </c>
      <c r="R3689" s="8">
        <f t="shared" si="631"/>
        <v>96.333437500000002</v>
      </c>
      <c r="S3689" s="8">
        <f t="shared" si="632"/>
        <v>281.42000000000007</v>
      </c>
      <c r="T3689" s="3">
        <f t="shared" si="633"/>
        <v>8.3654123403357247E-2</v>
      </c>
      <c r="U3689" s="3">
        <f t="shared" si="634"/>
        <v>0.43042027366657359</v>
      </c>
      <c r="V3689" s="3">
        <f t="shared" si="635"/>
        <v>10.953983370051878</v>
      </c>
      <c r="W3689" s="4" t="str">
        <f t="shared" si="636"/>
        <v>Need Improvement</v>
      </c>
      <c r="X3689" s="4" t="str">
        <f t="shared" si="637"/>
        <v>Need Improvement</v>
      </c>
    </row>
    <row r="3690" spans="1:24" x14ac:dyDescent="0.3">
      <c r="A3690" s="4">
        <v>745105</v>
      </c>
      <c r="B3690" s="4" t="s">
        <v>24</v>
      </c>
      <c r="C3690" s="5">
        <v>45411</v>
      </c>
      <c r="D3690" s="6">
        <v>45411</v>
      </c>
      <c r="E3690" s="7">
        <v>45411</v>
      </c>
      <c r="F3690" s="13">
        <v>45411</v>
      </c>
      <c r="G3690" s="4" t="s">
        <v>21</v>
      </c>
      <c r="H3690" s="4" t="s">
        <v>17</v>
      </c>
      <c r="I3690" s="4">
        <v>6602</v>
      </c>
      <c r="J3690" s="4">
        <v>666</v>
      </c>
      <c r="K3690" s="4">
        <v>73</v>
      </c>
      <c r="L3690" s="1">
        <v>3269.02</v>
      </c>
      <c r="M3690" s="1">
        <v>4724.26</v>
      </c>
      <c r="N3690" s="2">
        <f t="shared" si="627"/>
        <v>1.4451609350814618</v>
      </c>
      <c r="O3690" s="3">
        <f t="shared" si="628"/>
        <v>0.100878521660103</v>
      </c>
      <c r="P3690" s="3">
        <f t="shared" si="629"/>
        <v>0.10960960960960961</v>
      </c>
      <c r="Q3690" s="8">
        <f t="shared" si="630"/>
        <v>4.9084384384384387</v>
      </c>
      <c r="R3690" s="8">
        <f t="shared" si="631"/>
        <v>44.78109589041096</v>
      </c>
      <c r="S3690" s="8">
        <f t="shared" si="632"/>
        <v>1455.2400000000002</v>
      </c>
      <c r="T3690" s="3">
        <f t="shared" si="633"/>
        <v>0.30803554419104795</v>
      </c>
      <c r="U3690" s="3">
        <f t="shared" si="634"/>
        <v>0.49515601332929415</v>
      </c>
      <c r="V3690" s="3">
        <f t="shared" si="635"/>
        <v>2.2463786042164862</v>
      </c>
      <c r="W3690" s="4" t="str">
        <f t="shared" si="636"/>
        <v>Need Improvement</v>
      </c>
      <c r="X3690" s="4" t="str">
        <f t="shared" si="637"/>
        <v>Need Improvement</v>
      </c>
    </row>
    <row r="3691" spans="1:24" x14ac:dyDescent="0.3">
      <c r="A3691" s="4">
        <v>910471</v>
      </c>
      <c r="B3691" s="4" t="s">
        <v>26</v>
      </c>
      <c r="C3691" s="5">
        <v>45411</v>
      </c>
      <c r="D3691" s="6">
        <v>45411</v>
      </c>
      <c r="E3691" s="7">
        <v>45411</v>
      </c>
      <c r="F3691" s="13">
        <v>45411</v>
      </c>
      <c r="G3691" s="4" t="s">
        <v>12</v>
      </c>
      <c r="H3691" s="4" t="s">
        <v>13</v>
      </c>
      <c r="I3691" s="4">
        <v>9131</v>
      </c>
      <c r="J3691" s="4">
        <v>887</v>
      </c>
      <c r="K3691" s="4">
        <v>70</v>
      </c>
      <c r="L3691" s="1">
        <v>2941.51</v>
      </c>
      <c r="M3691" s="1">
        <v>5744.38</v>
      </c>
      <c r="N3691" s="2">
        <f t="shared" si="627"/>
        <v>1.9528677447977398</v>
      </c>
      <c r="O3691" s="3">
        <f t="shared" si="628"/>
        <v>9.7141605519658308E-2</v>
      </c>
      <c r="P3691" s="3">
        <f t="shared" si="629"/>
        <v>7.8917700112739575E-2</v>
      </c>
      <c r="Q3691" s="8">
        <f t="shared" si="630"/>
        <v>3.3162457722660657</v>
      </c>
      <c r="R3691" s="8">
        <f t="shared" si="631"/>
        <v>42.021571428571434</v>
      </c>
      <c r="S3691" s="8">
        <f t="shared" si="632"/>
        <v>2802.87</v>
      </c>
      <c r="T3691" s="3">
        <f t="shared" si="633"/>
        <v>0.48793255320852724</v>
      </c>
      <c r="U3691" s="3">
        <f t="shared" si="634"/>
        <v>0.32214543861570477</v>
      </c>
      <c r="V3691" s="3">
        <f t="shared" si="635"/>
        <v>1.0494635855391083</v>
      </c>
      <c r="W3691" s="4" t="str">
        <f t="shared" si="636"/>
        <v>Need Improvement</v>
      </c>
      <c r="X3691" s="4" t="str">
        <f t="shared" si="637"/>
        <v>Need Improvement</v>
      </c>
    </row>
    <row r="3692" spans="1:24" x14ac:dyDescent="0.3">
      <c r="A3692" s="4">
        <v>576271</v>
      </c>
      <c r="B3692" s="4" t="s">
        <v>11</v>
      </c>
      <c r="C3692" s="5">
        <v>45412</v>
      </c>
      <c r="D3692" s="6">
        <v>45412</v>
      </c>
      <c r="E3692" s="7">
        <v>45412</v>
      </c>
      <c r="F3692" s="13">
        <v>45412</v>
      </c>
      <c r="G3692" s="4" t="s">
        <v>12</v>
      </c>
      <c r="H3692" s="4" t="s">
        <v>17</v>
      </c>
      <c r="I3692" s="4">
        <v>6379</v>
      </c>
      <c r="J3692" s="4">
        <v>670</v>
      </c>
      <c r="K3692" s="4">
        <v>81</v>
      </c>
      <c r="L3692" s="1">
        <v>3853.97</v>
      </c>
      <c r="M3692" s="1">
        <v>8603.64</v>
      </c>
      <c r="N3692" s="2">
        <f t="shared" si="627"/>
        <v>2.2324096970137286</v>
      </c>
      <c r="O3692" s="3">
        <f t="shared" si="628"/>
        <v>0.1050321366985421</v>
      </c>
      <c r="P3692" s="3">
        <f t="shared" si="629"/>
        <v>0.1208955223880597</v>
      </c>
      <c r="Q3692" s="8">
        <f t="shared" si="630"/>
        <v>5.7521940298507461</v>
      </c>
      <c r="R3692" s="8">
        <f t="shared" si="631"/>
        <v>47.579876543209878</v>
      </c>
      <c r="S3692" s="8">
        <f t="shared" si="632"/>
        <v>4749.67</v>
      </c>
      <c r="T3692" s="3">
        <f t="shared" si="633"/>
        <v>0.55205354942791662</v>
      </c>
      <c r="U3692" s="3">
        <f t="shared" si="634"/>
        <v>0.60416522965982122</v>
      </c>
      <c r="V3692" s="3">
        <f t="shared" si="635"/>
        <v>0.81141847749422591</v>
      </c>
      <c r="W3692" s="4" t="str">
        <f t="shared" si="636"/>
        <v>Need Improvement</v>
      </c>
      <c r="X3692" s="4" t="str">
        <f t="shared" si="637"/>
        <v>Good</v>
      </c>
    </row>
    <row r="3693" spans="1:24" x14ac:dyDescent="0.3">
      <c r="A3693" s="4">
        <v>417147</v>
      </c>
      <c r="B3693" s="4" t="s">
        <v>14</v>
      </c>
      <c r="C3693" s="5">
        <v>45412</v>
      </c>
      <c r="D3693" s="6">
        <v>45412</v>
      </c>
      <c r="E3693" s="7">
        <v>45412</v>
      </c>
      <c r="F3693" s="13">
        <v>45412</v>
      </c>
      <c r="G3693" s="4" t="s">
        <v>15</v>
      </c>
      <c r="H3693" s="4" t="s">
        <v>17</v>
      </c>
      <c r="I3693" s="4">
        <v>2808</v>
      </c>
      <c r="J3693" s="4">
        <v>176</v>
      </c>
      <c r="K3693" s="4">
        <v>45</v>
      </c>
      <c r="L3693" s="1">
        <v>4139.1899999999996</v>
      </c>
      <c r="M3693" s="1">
        <v>2173.3000000000002</v>
      </c>
      <c r="N3693" s="2">
        <f t="shared" si="627"/>
        <v>0.5250544188597287</v>
      </c>
      <c r="O3693" s="3">
        <f t="shared" si="628"/>
        <v>6.2678062678062682E-2</v>
      </c>
      <c r="P3693" s="3">
        <f t="shared" si="629"/>
        <v>0.25568181818181818</v>
      </c>
      <c r="Q3693" s="8">
        <f t="shared" si="630"/>
        <v>23.518124999999998</v>
      </c>
      <c r="R3693" s="8">
        <f t="shared" si="631"/>
        <v>91.981999999999985</v>
      </c>
      <c r="S3693" s="8">
        <f t="shared" si="632"/>
        <v>-1965.8899999999994</v>
      </c>
      <c r="T3693" s="3">
        <f t="shared" si="633"/>
        <v>-0.90456448718538596</v>
      </c>
      <c r="U3693" s="3">
        <f t="shared" si="634"/>
        <v>1.4740705128205127</v>
      </c>
      <c r="V3693" s="3">
        <f t="shared" si="635"/>
        <v>-2.1055043771523336</v>
      </c>
      <c r="W3693" s="4" t="str">
        <f t="shared" si="636"/>
        <v>Need Improvement</v>
      </c>
      <c r="X3693" s="4" t="str">
        <f t="shared" si="637"/>
        <v>Poor</v>
      </c>
    </row>
    <row r="3694" spans="1:24" x14ac:dyDescent="0.3">
      <c r="A3694" s="4">
        <v>862116</v>
      </c>
      <c r="B3694" s="4" t="s">
        <v>16</v>
      </c>
      <c r="C3694" s="5">
        <v>45412</v>
      </c>
      <c r="D3694" s="6">
        <v>45412</v>
      </c>
      <c r="E3694" s="7">
        <v>45412</v>
      </c>
      <c r="F3694" s="13">
        <v>45412</v>
      </c>
      <c r="G3694" s="4" t="s">
        <v>27</v>
      </c>
      <c r="H3694" s="4" t="s">
        <v>17</v>
      </c>
      <c r="I3694" s="4">
        <v>1277</v>
      </c>
      <c r="J3694" s="4">
        <v>951</v>
      </c>
      <c r="K3694" s="4">
        <v>44</v>
      </c>
      <c r="L3694" s="1">
        <v>3783.83</v>
      </c>
      <c r="M3694" s="1">
        <v>7756.57</v>
      </c>
      <c r="N3694" s="2">
        <f t="shared" si="627"/>
        <v>2.0499256044801166</v>
      </c>
      <c r="O3694" s="3">
        <f t="shared" si="628"/>
        <v>0.74471417384494909</v>
      </c>
      <c r="P3694" s="3">
        <f t="shared" si="629"/>
        <v>4.6267087276550996E-2</v>
      </c>
      <c r="Q3694" s="8">
        <f t="shared" si="630"/>
        <v>3.9787907465825447</v>
      </c>
      <c r="R3694" s="8">
        <f t="shared" si="631"/>
        <v>85.996136363636367</v>
      </c>
      <c r="S3694" s="8">
        <f t="shared" si="632"/>
        <v>3972.74</v>
      </c>
      <c r="T3694" s="3">
        <f t="shared" si="633"/>
        <v>0.5121774186270478</v>
      </c>
      <c r="U3694" s="3">
        <f t="shared" si="634"/>
        <v>2.9630618637431478</v>
      </c>
      <c r="V3694" s="3">
        <f t="shared" si="635"/>
        <v>0.95244843609196683</v>
      </c>
      <c r="W3694" s="4" t="str">
        <f t="shared" si="636"/>
        <v>Need Improvement</v>
      </c>
      <c r="X3694" s="4" t="str">
        <f t="shared" si="637"/>
        <v>Need Improvement</v>
      </c>
    </row>
    <row r="3695" spans="1:24" x14ac:dyDescent="0.3">
      <c r="A3695" s="4">
        <v>309247</v>
      </c>
      <c r="B3695" s="4" t="s">
        <v>18</v>
      </c>
      <c r="C3695" s="5">
        <v>45412</v>
      </c>
      <c r="D3695" s="6">
        <v>45412</v>
      </c>
      <c r="E3695" s="7">
        <v>45412</v>
      </c>
      <c r="F3695" s="13">
        <v>45412</v>
      </c>
      <c r="G3695" s="4" t="s">
        <v>15</v>
      </c>
      <c r="H3695" s="4" t="s">
        <v>13</v>
      </c>
      <c r="I3695" s="4">
        <v>5947</v>
      </c>
      <c r="J3695" s="4">
        <v>362</v>
      </c>
      <c r="K3695" s="4">
        <v>33</v>
      </c>
      <c r="L3695" s="1">
        <v>2061.5700000000002</v>
      </c>
      <c r="M3695" s="1">
        <v>6748.64</v>
      </c>
      <c r="N3695" s="2">
        <f t="shared" si="627"/>
        <v>3.2735439495142051</v>
      </c>
      <c r="O3695" s="3">
        <f t="shared" si="628"/>
        <v>6.0871027408777534E-2</v>
      </c>
      <c r="P3695" s="3">
        <f t="shared" si="629"/>
        <v>9.1160220994475141E-2</v>
      </c>
      <c r="Q3695" s="8">
        <f t="shared" si="630"/>
        <v>5.6949447513812164</v>
      </c>
      <c r="R3695" s="8">
        <f t="shared" si="631"/>
        <v>62.471818181818186</v>
      </c>
      <c r="S3695" s="8">
        <f t="shared" si="632"/>
        <v>4687.07</v>
      </c>
      <c r="T3695" s="3">
        <f t="shared" si="633"/>
        <v>0.69452067379501636</v>
      </c>
      <c r="U3695" s="3">
        <f t="shared" si="634"/>
        <v>0.34665713805279974</v>
      </c>
      <c r="V3695" s="3">
        <f t="shared" si="635"/>
        <v>0.43984194816804534</v>
      </c>
      <c r="W3695" s="4" t="str">
        <f t="shared" si="636"/>
        <v>Need Improvement</v>
      </c>
      <c r="X3695" s="4" t="str">
        <f t="shared" si="637"/>
        <v>Good</v>
      </c>
    </row>
    <row r="3696" spans="1:24" x14ac:dyDescent="0.3">
      <c r="A3696" s="4">
        <v>738391</v>
      </c>
      <c r="B3696" s="4" t="s">
        <v>20</v>
      </c>
      <c r="C3696" s="5">
        <v>45412</v>
      </c>
      <c r="D3696" s="6">
        <v>45412</v>
      </c>
      <c r="E3696" s="7">
        <v>45412</v>
      </c>
      <c r="F3696" s="13">
        <v>45412</v>
      </c>
      <c r="G3696" s="4" t="s">
        <v>15</v>
      </c>
      <c r="H3696" s="4" t="s">
        <v>19</v>
      </c>
      <c r="I3696" s="4">
        <v>2764</v>
      </c>
      <c r="J3696" s="4">
        <v>662</v>
      </c>
      <c r="K3696" s="4">
        <v>25</v>
      </c>
      <c r="L3696" s="1">
        <v>1978.51</v>
      </c>
      <c r="M3696" s="1">
        <v>7094.7</v>
      </c>
      <c r="N3696" s="2">
        <f t="shared" si="627"/>
        <v>3.5858802836477954</v>
      </c>
      <c r="O3696" s="3">
        <f t="shared" si="628"/>
        <v>0.23950795947901593</v>
      </c>
      <c r="P3696" s="3">
        <f t="shared" si="629"/>
        <v>3.7764350453172203E-2</v>
      </c>
      <c r="Q3696" s="8">
        <f t="shared" si="630"/>
        <v>2.9886858006042294</v>
      </c>
      <c r="R3696" s="8">
        <f t="shared" si="631"/>
        <v>79.1404</v>
      </c>
      <c r="S3696" s="8">
        <f t="shared" si="632"/>
        <v>5116.1899999999996</v>
      </c>
      <c r="T3696" s="3">
        <f t="shared" si="633"/>
        <v>0.72112844799639164</v>
      </c>
      <c r="U3696" s="3">
        <f t="shared" si="634"/>
        <v>0.7158140376266281</v>
      </c>
      <c r="V3696" s="3">
        <f t="shared" si="635"/>
        <v>0.38671550509265684</v>
      </c>
      <c r="W3696" s="4" t="str">
        <f t="shared" si="636"/>
        <v>Need Improvement</v>
      </c>
      <c r="X3696" s="4" t="str">
        <f t="shared" si="637"/>
        <v>Good</v>
      </c>
    </row>
    <row r="3697" spans="1:24" x14ac:dyDescent="0.3">
      <c r="A3697" s="4">
        <v>282850</v>
      </c>
      <c r="B3697" s="4" t="s">
        <v>22</v>
      </c>
      <c r="C3697" s="5">
        <v>45412</v>
      </c>
      <c r="D3697" s="6">
        <v>45412</v>
      </c>
      <c r="E3697" s="7">
        <v>45412</v>
      </c>
      <c r="F3697" s="13">
        <v>45412</v>
      </c>
      <c r="G3697" s="4" t="s">
        <v>12</v>
      </c>
      <c r="H3697" s="4" t="s">
        <v>19</v>
      </c>
      <c r="I3697" s="4">
        <v>6750</v>
      </c>
      <c r="J3697" s="4">
        <v>431</v>
      </c>
      <c r="K3697" s="4">
        <v>85</v>
      </c>
      <c r="L3697" s="1">
        <v>3242.3</v>
      </c>
      <c r="M3697" s="1">
        <v>4771.7299999999996</v>
      </c>
      <c r="N3697" s="2">
        <f t="shared" si="627"/>
        <v>1.471711439410295</v>
      </c>
      <c r="O3697" s="3">
        <f t="shared" si="628"/>
        <v>6.3851851851851854E-2</v>
      </c>
      <c r="P3697" s="3">
        <f t="shared" si="629"/>
        <v>0.19721577726218098</v>
      </c>
      <c r="Q3697" s="8">
        <f t="shared" si="630"/>
        <v>7.5227378190255223</v>
      </c>
      <c r="R3697" s="8">
        <f t="shared" si="631"/>
        <v>38.144705882352945</v>
      </c>
      <c r="S3697" s="8">
        <f t="shared" si="632"/>
        <v>1529.4299999999994</v>
      </c>
      <c r="T3697" s="3">
        <f t="shared" si="633"/>
        <v>0.32051897320259098</v>
      </c>
      <c r="U3697" s="3">
        <f t="shared" si="634"/>
        <v>0.48034074074074079</v>
      </c>
      <c r="V3697" s="3">
        <f t="shared" si="635"/>
        <v>2.1199401084064009</v>
      </c>
      <c r="W3697" s="4" t="str">
        <f t="shared" si="636"/>
        <v>Need Improvement</v>
      </c>
      <c r="X3697" s="4" t="str">
        <f t="shared" si="637"/>
        <v>Need Improvement</v>
      </c>
    </row>
    <row r="3698" spans="1:24" x14ac:dyDescent="0.3">
      <c r="A3698" s="4">
        <v>421723</v>
      </c>
      <c r="B3698" s="4" t="s">
        <v>23</v>
      </c>
      <c r="C3698" s="5">
        <v>45412</v>
      </c>
      <c r="D3698" s="6">
        <v>45412</v>
      </c>
      <c r="E3698" s="7">
        <v>45412</v>
      </c>
      <c r="F3698" s="13">
        <v>45412</v>
      </c>
      <c r="G3698" s="4" t="s">
        <v>15</v>
      </c>
      <c r="H3698" s="4" t="s">
        <v>17</v>
      </c>
      <c r="I3698" s="4">
        <v>5537</v>
      </c>
      <c r="J3698" s="4">
        <v>697</v>
      </c>
      <c r="K3698" s="4">
        <v>76</v>
      </c>
      <c r="L3698" s="1">
        <v>4286.01</v>
      </c>
      <c r="M3698" s="1">
        <v>2134.64</v>
      </c>
      <c r="N3698" s="2">
        <f t="shared" si="627"/>
        <v>0.49804830133387457</v>
      </c>
      <c r="O3698" s="3">
        <f t="shared" si="628"/>
        <v>0.12588044067184395</v>
      </c>
      <c r="P3698" s="3">
        <f t="shared" si="629"/>
        <v>0.10903873744619799</v>
      </c>
      <c r="Q3698" s="8">
        <f t="shared" si="630"/>
        <v>6.1492252510760403</v>
      </c>
      <c r="R3698" s="8">
        <f t="shared" si="631"/>
        <v>56.394868421052635</v>
      </c>
      <c r="S3698" s="8">
        <f t="shared" si="632"/>
        <v>-2151.3700000000003</v>
      </c>
      <c r="T3698" s="3">
        <f t="shared" si="633"/>
        <v>-1.0078373871004012</v>
      </c>
      <c r="U3698" s="3">
        <f t="shared" si="634"/>
        <v>0.77406718439588229</v>
      </c>
      <c r="V3698" s="3">
        <f t="shared" si="635"/>
        <v>-1.9922235598711517</v>
      </c>
      <c r="W3698" s="4" t="str">
        <f t="shared" si="636"/>
        <v>Need Improvement</v>
      </c>
      <c r="X3698" s="4" t="str">
        <f t="shared" si="637"/>
        <v>Poor</v>
      </c>
    </row>
    <row r="3699" spans="1:24" x14ac:dyDescent="0.3">
      <c r="A3699" s="4">
        <v>146669</v>
      </c>
      <c r="B3699" s="4" t="s">
        <v>24</v>
      </c>
      <c r="C3699" s="5">
        <v>45412</v>
      </c>
      <c r="D3699" s="6">
        <v>45412</v>
      </c>
      <c r="E3699" s="7">
        <v>45412</v>
      </c>
      <c r="F3699" s="13">
        <v>45412</v>
      </c>
      <c r="G3699" s="4" t="s">
        <v>27</v>
      </c>
      <c r="H3699" s="4" t="s">
        <v>13</v>
      </c>
      <c r="I3699" s="4">
        <v>6204</v>
      </c>
      <c r="J3699" s="4">
        <v>743</v>
      </c>
      <c r="K3699" s="4">
        <v>46</v>
      </c>
      <c r="L3699" s="1">
        <v>1712.03</v>
      </c>
      <c r="M3699" s="1">
        <v>3625.3</v>
      </c>
      <c r="N3699" s="2">
        <f t="shared" si="627"/>
        <v>2.1175446691938813</v>
      </c>
      <c r="O3699" s="3">
        <f t="shared" si="628"/>
        <v>0.11976144422952933</v>
      </c>
      <c r="P3699" s="3">
        <f t="shared" si="629"/>
        <v>6.1911170928667561E-2</v>
      </c>
      <c r="Q3699" s="8">
        <f t="shared" si="630"/>
        <v>2.3042126514131898</v>
      </c>
      <c r="R3699" s="8">
        <f t="shared" si="631"/>
        <v>37.218043478260867</v>
      </c>
      <c r="S3699" s="8">
        <f t="shared" si="632"/>
        <v>1913.2700000000002</v>
      </c>
      <c r="T3699" s="3">
        <f t="shared" si="633"/>
        <v>0.52775494441839299</v>
      </c>
      <c r="U3699" s="3">
        <f t="shared" si="634"/>
        <v>0.27595583494519665</v>
      </c>
      <c r="V3699" s="3">
        <f t="shared" si="635"/>
        <v>0.89481881804449959</v>
      </c>
      <c r="W3699" s="4" t="str">
        <f t="shared" si="636"/>
        <v>Need Improvement</v>
      </c>
      <c r="X3699" s="4" t="str">
        <f t="shared" si="637"/>
        <v>Need Improvement</v>
      </c>
    </row>
    <row r="3700" spans="1:24" x14ac:dyDescent="0.3">
      <c r="A3700" s="4">
        <v>522202</v>
      </c>
      <c r="B3700" s="4" t="s">
        <v>26</v>
      </c>
      <c r="C3700" s="5">
        <v>45412</v>
      </c>
      <c r="D3700" s="6">
        <v>45412</v>
      </c>
      <c r="E3700" s="7">
        <v>45412</v>
      </c>
      <c r="F3700" s="13">
        <v>45412</v>
      </c>
      <c r="G3700" s="4" t="s">
        <v>27</v>
      </c>
      <c r="H3700" s="4" t="s">
        <v>17</v>
      </c>
      <c r="I3700" s="4">
        <v>2290</v>
      </c>
      <c r="J3700" s="4">
        <v>715</v>
      </c>
      <c r="K3700" s="4">
        <v>76</v>
      </c>
      <c r="L3700" s="1">
        <v>3431.33</v>
      </c>
      <c r="M3700" s="1">
        <v>9891.2800000000007</v>
      </c>
      <c r="N3700" s="2">
        <f t="shared" si="627"/>
        <v>2.8826373447030744</v>
      </c>
      <c r="O3700" s="3">
        <f t="shared" si="628"/>
        <v>0.31222707423580787</v>
      </c>
      <c r="P3700" s="3">
        <f t="shared" si="629"/>
        <v>0.1062937062937063</v>
      </c>
      <c r="Q3700" s="8">
        <f t="shared" si="630"/>
        <v>4.7990629370629367</v>
      </c>
      <c r="R3700" s="8">
        <f t="shared" si="631"/>
        <v>45.149078947368423</v>
      </c>
      <c r="S3700" s="8">
        <f t="shared" si="632"/>
        <v>6459.9500000000007</v>
      </c>
      <c r="T3700" s="3">
        <f t="shared" si="633"/>
        <v>0.65309545377342471</v>
      </c>
      <c r="U3700" s="3">
        <f t="shared" si="634"/>
        <v>1.4983973799126638</v>
      </c>
      <c r="V3700" s="3">
        <f t="shared" si="635"/>
        <v>0.53116974589586596</v>
      </c>
      <c r="W3700" s="4" t="str">
        <f t="shared" si="636"/>
        <v>Need Improvement</v>
      </c>
      <c r="X3700" s="4" t="str">
        <f t="shared" si="637"/>
        <v>Good</v>
      </c>
    </row>
    <row r="3701" spans="1:24" x14ac:dyDescent="0.3">
      <c r="A3701" s="4">
        <v>400126</v>
      </c>
      <c r="B3701" s="4" t="s">
        <v>11</v>
      </c>
      <c r="C3701" s="5">
        <v>45413</v>
      </c>
      <c r="D3701" s="6">
        <v>45413</v>
      </c>
      <c r="E3701" s="7">
        <v>45413</v>
      </c>
      <c r="F3701" s="13">
        <v>45413</v>
      </c>
      <c r="G3701" s="4" t="s">
        <v>21</v>
      </c>
      <c r="H3701" s="4" t="s">
        <v>13</v>
      </c>
      <c r="I3701" s="4">
        <v>8142</v>
      </c>
      <c r="J3701" s="4">
        <v>399</v>
      </c>
      <c r="K3701" s="4">
        <v>33</v>
      </c>
      <c r="L3701" s="1">
        <v>4227.2700000000004</v>
      </c>
      <c r="M3701" s="1">
        <v>3449.14</v>
      </c>
      <c r="N3701" s="2">
        <f t="shared" si="627"/>
        <v>0.81592611780179636</v>
      </c>
      <c r="O3701" s="3">
        <f t="shared" si="628"/>
        <v>4.900515843773029E-2</v>
      </c>
      <c r="P3701" s="3">
        <f t="shared" si="629"/>
        <v>8.2706766917293228E-2</v>
      </c>
      <c r="Q3701" s="8">
        <f t="shared" si="630"/>
        <v>10.59466165413534</v>
      </c>
      <c r="R3701" s="8">
        <f t="shared" si="631"/>
        <v>128.09909090909093</v>
      </c>
      <c r="S3701" s="8">
        <f t="shared" si="632"/>
        <v>-778.13000000000056</v>
      </c>
      <c r="T3701" s="3">
        <f t="shared" si="633"/>
        <v>-0.22560116434821451</v>
      </c>
      <c r="U3701" s="3">
        <f t="shared" si="634"/>
        <v>0.51919307295504791</v>
      </c>
      <c r="V3701" s="3">
        <f t="shared" si="635"/>
        <v>-5.4326012362972733</v>
      </c>
      <c r="W3701" s="4" t="str">
        <f t="shared" si="636"/>
        <v>Need Improvement</v>
      </c>
      <c r="X3701" s="4" t="str">
        <f t="shared" si="637"/>
        <v>Poor</v>
      </c>
    </row>
    <row r="3702" spans="1:24" x14ac:dyDescent="0.3">
      <c r="A3702" s="4">
        <v>933345</v>
      </c>
      <c r="B3702" s="4" t="s">
        <v>14</v>
      </c>
      <c r="C3702" s="5">
        <v>45413</v>
      </c>
      <c r="D3702" s="6">
        <v>45413</v>
      </c>
      <c r="E3702" s="7">
        <v>45413</v>
      </c>
      <c r="F3702" s="13">
        <v>45413</v>
      </c>
      <c r="G3702" s="4" t="s">
        <v>15</v>
      </c>
      <c r="H3702" s="4" t="s">
        <v>19</v>
      </c>
      <c r="I3702" s="4">
        <v>2182</v>
      </c>
      <c r="J3702" s="4">
        <v>940</v>
      </c>
      <c r="K3702" s="4">
        <v>20</v>
      </c>
      <c r="L3702" s="1">
        <v>3262.98</v>
      </c>
      <c r="M3702" s="1">
        <v>5655.72</v>
      </c>
      <c r="N3702" s="2">
        <f t="shared" si="627"/>
        <v>1.7332990088814519</v>
      </c>
      <c r="O3702" s="3">
        <f t="shared" si="628"/>
        <v>0.4307974335472044</v>
      </c>
      <c r="P3702" s="3">
        <f t="shared" si="629"/>
        <v>2.1276595744680851E-2</v>
      </c>
      <c r="Q3702" s="8">
        <f t="shared" si="630"/>
        <v>3.4712553191489364</v>
      </c>
      <c r="R3702" s="8">
        <f t="shared" si="631"/>
        <v>163.149</v>
      </c>
      <c r="S3702" s="8">
        <f t="shared" si="632"/>
        <v>2392.7400000000002</v>
      </c>
      <c r="T3702" s="3">
        <f t="shared" si="633"/>
        <v>0.42306549829199469</v>
      </c>
      <c r="U3702" s="3">
        <f t="shared" si="634"/>
        <v>1.4954078826764436</v>
      </c>
      <c r="V3702" s="3">
        <f t="shared" si="635"/>
        <v>1.3637001930840793</v>
      </c>
      <c r="W3702" s="4" t="str">
        <f t="shared" si="636"/>
        <v>Need Improvement</v>
      </c>
      <c r="X3702" s="4" t="str">
        <f t="shared" si="637"/>
        <v>Need Improvement</v>
      </c>
    </row>
    <row r="3703" spans="1:24" x14ac:dyDescent="0.3">
      <c r="A3703" s="4">
        <v>586093</v>
      </c>
      <c r="B3703" s="4" t="s">
        <v>16</v>
      </c>
      <c r="C3703" s="5">
        <v>45413</v>
      </c>
      <c r="D3703" s="6">
        <v>45413</v>
      </c>
      <c r="E3703" s="7">
        <v>45413</v>
      </c>
      <c r="F3703" s="13">
        <v>45413</v>
      </c>
      <c r="G3703" s="4" t="s">
        <v>21</v>
      </c>
      <c r="H3703" s="4" t="s">
        <v>13</v>
      </c>
      <c r="I3703" s="4">
        <v>7260</v>
      </c>
      <c r="J3703" s="4">
        <v>722</v>
      </c>
      <c r="K3703" s="4">
        <v>25</v>
      </c>
      <c r="L3703" s="1">
        <v>3191.74</v>
      </c>
      <c r="M3703" s="1">
        <v>3663.54</v>
      </c>
      <c r="N3703" s="2">
        <f t="shared" si="627"/>
        <v>1.1478190579433163</v>
      </c>
      <c r="O3703" s="3">
        <f t="shared" si="628"/>
        <v>9.9449035812672171E-2</v>
      </c>
      <c r="P3703" s="3">
        <f t="shared" si="629"/>
        <v>3.4626038781163437E-2</v>
      </c>
      <c r="Q3703" s="8">
        <f t="shared" si="630"/>
        <v>4.4206925207756234</v>
      </c>
      <c r="R3703" s="8">
        <f t="shared" si="631"/>
        <v>127.66959999999999</v>
      </c>
      <c r="S3703" s="8">
        <f t="shared" si="632"/>
        <v>471.80000000000018</v>
      </c>
      <c r="T3703" s="3">
        <f t="shared" si="633"/>
        <v>0.12878254365995737</v>
      </c>
      <c r="U3703" s="3">
        <f t="shared" si="634"/>
        <v>0.43963360881542696</v>
      </c>
      <c r="V3703" s="3">
        <f t="shared" si="635"/>
        <v>6.7650275540483227</v>
      </c>
      <c r="W3703" s="4" t="str">
        <f t="shared" si="636"/>
        <v>Need Improvement</v>
      </c>
      <c r="X3703" s="4" t="str">
        <f t="shared" si="637"/>
        <v>Need Improvement</v>
      </c>
    </row>
    <row r="3704" spans="1:24" x14ac:dyDescent="0.3">
      <c r="A3704" s="4">
        <v>967854</v>
      </c>
      <c r="B3704" s="4" t="s">
        <v>18</v>
      </c>
      <c r="C3704" s="5">
        <v>45413</v>
      </c>
      <c r="D3704" s="6">
        <v>45413</v>
      </c>
      <c r="E3704" s="7">
        <v>45413</v>
      </c>
      <c r="F3704" s="13">
        <v>45413</v>
      </c>
      <c r="G3704" s="4" t="s">
        <v>21</v>
      </c>
      <c r="H3704" s="4" t="s">
        <v>17</v>
      </c>
      <c r="I3704" s="4">
        <v>7685</v>
      </c>
      <c r="J3704" s="4">
        <v>709</v>
      </c>
      <c r="K3704" s="4">
        <v>60</v>
      </c>
      <c r="L3704" s="1">
        <v>4888.37</v>
      </c>
      <c r="M3704" s="1">
        <v>2157.85</v>
      </c>
      <c r="N3704" s="2">
        <f t="shared" si="627"/>
        <v>0.44142526036286123</v>
      </c>
      <c r="O3704" s="3">
        <f t="shared" si="628"/>
        <v>9.2257644762524404E-2</v>
      </c>
      <c r="P3704" s="3">
        <f t="shared" si="629"/>
        <v>8.4626234132581094E-2</v>
      </c>
      <c r="Q3704" s="8">
        <f t="shared" si="630"/>
        <v>6.8947390691114245</v>
      </c>
      <c r="R3704" s="8">
        <f t="shared" si="631"/>
        <v>81.472833333333327</v>
      </c>
      <c r="S3704" s="8">
        <f t="shared" si="632"/>
        <v>-2730.52</v>
      </c>
      <c r="T3704" s="3">
        <f t="shared" si="633"/>
        <v>-1.2653891605069862</v>
      </c>
      <c r="U3704" s="3">
        <f t="shared" si="634"/>
        <v>0.63609238776837995</v>
      </c>
      <c r="V3704" s="3">
        <f t="shared" si="635"/>
        <v>-1.7902707176654995</v>
      </c>
      <c r="W3704" s="4" t="str">
        <f t="shared" si="636"/>
        <v>Need Improvement</v>
      </c>
      <c r="X3704" s="4" t="str">
        <f t="shared" si="637"/>
        <v>Poor</v>
      </c>
    </row>
    <row r="3705" spans="1:24" x14ac:dyDescent="0.3">
      <c r="A3705" s="4">
        <v>680773</v>
      </c>
      <c r="B3705" s="4" t="s">
        <v>20</v>
      </c>
      <c r="C3705" s="5">
        <v>45413</v>
      </c>
      <c r="D3705" s="6">
        <v>45413</v>
      </c>
      <c r="E3705" s="7">
        <v>45413</v>
      </c>
      <c r="F3705" s="13">
        <v>45413</v>
      </c>
      <c r="G3705" s="4" t="s">
        <v>21</v>
      </c>
      <c r="H3705" s="4" t="s">
        <v>19</v>
      </c>
      <c r="I3705" s="4">
        <v>4077</v>
      </c>
      <c r="J3705" s="4">
        <v>156</v>
      </c>
      <c r="K3705" s="4">
        <v>28</v>
      </c>
      <c r="L3705" s="1">
        <v>4215.3100000000004</v>
      </c>
      <c r="M3705" s="1">
        <v>8802.75</v>
      </c>
      <c r="N3705" s="2">
        <f t="shared" si="627"/>
        <v>2.0882805772291952</v>
      </c>
      <c r="O3705" s="3">
        <f t="shared" si="628"/>
        <v>3.8263428991905817E-2</v>
      </c>
      <c r="P3705" s="3">
        <f t="shared" si="629"/>
        <v>0.17948717948717949</v>
      </c>
      <c r="Q3705" s="8">
        <f t="shared" si="630"/>
        <v>27.02121794871795</v>
      </c>
      <c r="R3705" s="8">
        <f t="shared" si="631"/>
        <v>150.54678571428573</v>
      </c>
      <c r="S3705" s="8">
        <f t="shared" si="632"/>
        <v>4587.4399999999996</v>
      </c>
      <c r="T3705" s="3">
        <f t="shared" si="633"/>
        <v>0.52113714464229921</v>
      </c>
      <c r="U3705" s="3">
        <f t="shared" si="634"/>
        <v>1.0339244542555801</v>
      </c>
      <c r="V3705" s="3">
        <f t="shared" si="635"/>
        <v>0.91888068290811453</v>
      </c>
      <c r="W3705" s="4" t="str">
        <f t="shared" si="636"/>
        <v>Need Improvement</v>
      </c>
      <c r="X3705" s="4" t="str">
        <f t="shared" si="637"/>
        <v>Good</v>
      </c>
    </row>
    <row r="3706" spans="1:24" x14ac:dyDescent="0.3">
      <c r="A3706" s="4">
        <v>51357</v>
      </c>
      <c r="B3706" s="4" t="s">
        <v>22</v>
      </c>
      <c r="C3706" s="5">
        <v>45413</v>
      </c>
      <c r="D3706" s="6">
        <v>45413</v>
      </c>
      <c r="E3706" s="7">
        <v>45413</v>
      </c>
      <c r="F3706" s="13">
        <v>45413</v>
      </c>
      <c r="G3706" s="4" t="s">
        <v>27</v>
      </c>
      <c r="H3706" s="4" t="s">
        <v>17</v>
      </c>
      <c r="I3706" s="4">
        <v>2017</v>
      </c>
      <c r="J3706" s="4">
        <v>921</v>
      </c>
      <c r="K3706" s="4">
        <v>19</v>
      </c>
      <c r="L3706" s="1">
        <v>2454.62</v>
      </c>
      <c r="M3706" s="1">
        <v>2987.01</v>
      </c>
      <c r="N3706" s="2">
        <f t="shared" si="627"/>
        <v>1.2168930425075981</v>
      </c>
      <c r="O3706" s="3">
        <f t="shared" si="628"/>
        <v>0.45661874070401587</v>
      </c>
      <c r="P3706" s="3">
        <f t="shared" si="629"/>
        <v>2.0629750271444081E-2</v>
      </c>
      <c r="Q3706" s="8">
        <f t="shared" si="630"/>
        <v>2.6651682953311617</v>
      </c>
      <c r="R3706" s="8">
        <f t="shared" si="631"/>
        <v>129.19052631578947</v>
      </c>
      <c r="S3706" s="8">
        <f t="shared" si="632"/>
        <v>532.39000000000033</v>
      </c>
      <c r="T3706" s="3">
        <f t="shared" si="633"/>
        <v>0.17823509127856962</v>
      </c>
      <c r="U3706" s="3">
        <f t="shared" si="634"/>
        <v>1.2169657907783837</v>
      </c>
      <c r="V3706" s="3">
        <f t="shared" si="635"/>
        <v>4.6105674411615514</v>
      </c>
      <c r="W3706" s="4" t="str">
        <f t="shared" si="636"/>
        <v>Need Improvement</v>
      </c>
      <c r="X3706" s="4" t="str">
        <f t="shared" si="637"/>
        <v>Need Improvement</v>
      </c>
    </row>
    <row r="3707" spans="1:24" x14ac:dyDescent="0.3">
      <c r="A3707" s="4">
        <v>576805</v>
      </c>
      <c r="B3707" s="4" t="s">
        <v>23</v>
      </c>
      <c r="C3707" s="5">
        <v>45413</v>
      </c>
      <c r="D3707" s="6">
        <v>45413</v>
      </c>
      <c r="E3707" s="7">
        <v>45413</v>
      </c>
      <c r="F3707" s="13">
        <v>45413</v>
      </c>
      <c r="G3707" s="4" t="s">
        <v>15</v>
      </c>
      <c r="H3707" s="4" t="s">
        <v>19</v>
      </c>
      <c r="I3707" s="4">
        <v>2965</v>
      </c>
      <c r="J3707" s="4">
        <v>268</v>
      </c>
      <c r="K3707" s="4">
        <v>85</v>
      </c>
      <c r="L3707" s="1">
        <v>1216.5899999999999</v>
      </c>
      <c r="M3707" s="1">
        <v>2030.94</v>
      </c>
      <c r="N3707" s="2">
        <f t="shared" si="627"/>
        <v>1.6693709466623925</v>
      </c>
      <c r="O3707" s="3">
        <f t="shared" si="628"/>
        <v>9.0387858347386177E-2</v>
      </c>
      <c r="P3707" s="3">
        <f t="shared" si="629"/>
        <v>0.31716417910447764</v>
      </c>
      <c r="Q3707" s="8">
        <f t="shared" si="630"/>
        <v>4.5395149253731342</v>
      </c>
      <c r="R3707" s="8">
        <f t="shared" si="631"/>
        <v>14.312823529411764</v>
      </c>
      <c r="S3707" s="8">
        <f t="shared" si="632"/>
        <v>814.35000000000014</v>
      </c>
      <c r="T3707" s="3">
        <f t="shared" si="633"/>
        <v>0.40097196372123262</v>
      </c>
      <c r="U3707" s="3">
        <f t="shared" si="634"/>
        <v>0.41031703204047215</v>
      </c>
      <c r="V3707" s="3">
        <f t="shared" si="635"/>
        <v>1.4939399521090437</v>
      </c>
      <c r="W3707" s="4" t="str">
        <f t="shared" si="636"/>
        <v>Need Improvement</v>
      </c>
      <c r="X3707" s="4" t="str">
        <f t="shared" si="637"/>
        <v>Need Improvement</v>
      </c>
    </row>
    <row r="3708" spans="1:24" x14ac:dyDescent="0.3">
      <c r="A3708" s="4">
        <v>557719</v>
      </c>
      <c r="B3708" s="4" t="s">
        <v>24</v>
      </c>
      <c r="C3708" s="5">
        <v>45413</v>
      </c>
      <c r="D3708" s="6">
        <v>45413</v>
      </c>
      <c r="E3708" s="7">
        <v>45413</v>
      </c>
      <c r="F3708" s="13">
        <v>45413</v>
      </c>
      <c r="G3708" s="4" t="s">
        <v>27</v>
      </c>
      <c r="H3708" s="4" t="s">
        <v>25</v>
      </c>
      <c r="I3708" s="4">
        <v>5123</v>
      </c>
      <c r="J3708" s="4">
        <v>532</v>
      </c>
      <c r="K3708" s="4">
        <v>36</v>
      </c>
      <c r="L3708" s="1">
        <v>4442.26</v>
      </c>
      <c r="M3708" s="1">
        <v>3539.8</v>
      </c>
      <c r="N3708" s="2">
        <f t="shared" si="627"/>
        <v>0.79684665012853817</v>
      </c>
      <c r="O3708" s="3">
        <f t="shared" si="628"/>
        <v>0.10384540308413039</v>
      </c>
      <c r="P3708" s="3">
        <f t="shared" si="629"/>
        <v>6.7669172932330823E-2</v>
      </c>
      <c r="Q3708" s="8">
        <f t="shared" si="630"/>
        <v>8.3501127819548877</v>
      </c>
      <c r="R3708" s="8">
        <f t="shared" si="631"/>
        <v>123.39611111111111</v>
      </c>
      <c r="S3708" s="8">
        <f t="shared" si="632"/>
        <v>-902.46</v>
      </c>
      <c r="T3708" s="3">
        <f t="shared" si="633"/>
        <v>-0.25494660715294648</v>
      </c>
      <c r="U3708" s="3">
        <f t="shared" si="634"/>
        <v>0.86712082764005471</v>
      </c>
      <c r="V3708" s="3">
        <f t="shared" si="635"/>
        <v>-4.9223899120182608</v>
      </c>
      <c r="W3708" s="4" t="str">
        <f t="shared" si="636"/>
        <v>Need Improvement</v>
      </c>
      <c r="X3708" s="4" t="str">
        <f t="shared" si="637"/>
        <v>Poor</v>
      </c>
    </row>
    <row r="3709" spans="1:24" x14ac:dyDescent="0.3">
      <c r="A3709" s="4">
        <v>740664</v>
      </c>
      <c r="B3709" s="4" t="s">
        <v>26</v>
      </c>
      <c r="C3709" s="5">
        <v>45413</v>
      </c>
      <c r="D3709" s="6">
        <v>45413</v>
      </c>
      <c r="E3709" s="7">
        <v>45413</v>
      </c>
      <c r="F3709" s="13">
        <v>45413</v>
      </c>
      <c r="G3709" s="4" t="s">
        <v>21</v>
      </c>
      <c r="H3709" s="4" t="s">
        <v>13</v>
      </c>
      <c r="I3709" s="4">
        <v>3710</v>
      </c>
      <c r="J3709" s="4">
        <v>425</v>
      </c>
      <c r="K3709" s="4">
        <v>34</v>
      </c>
      <c r="L3709" s="1">
        <v>4547.6899999999996</v>
      </c>
      <c r="M3709" s="1">
        <v>2635.02</v>
      </c>
      <c r="N3709" s="2">
        <f t="shared" si="627"/>
        <v>0.5794194415186612</v>
      </c>
      <c r="O3709" s="3">
        <f t="shared" si="628"/>
        <v>0.11455525606469003</v>
      </c>
      <c r="P3709" s="3">
        <f t="shared" si="629"/>
        <v>0.08</v>
      </c>
      <c r="Q3709" s="8">
        <f t="shared" si="630"/>
        <v>10.700447058823528</v>
      </c>
      <c r="R3709" s="8">
        <f t="shared" si="631"/>
        <v>133.75558823529411</v>
      </c>
      <c r="S3709" s="8">
        <f t="shared" si="632"/>
        <v>-1912.6699999999996</v>
      </c>
      <c r="T3709" s="3">
        <f t="shared" si="633"/>
        <v>-0.72586545832669191</v>
      </c>
      <c r="U3709" s="3">
        <f t="shared" si="634"/>
        <v>1.2257924528301887</v>
      </c>
      <c r="V3709" s="3">
        <f t="shared" si="635"/>
        <v>-2.3776657761140187</v>
      </c>
      <c r="W3709" s="4" t="str">
        <f t="shared" si="636"/>
        <v>Need Improvement</v>
      </c>
      <c r="X3709" s="4" t="str">
        <f t="shared" si="637"/>
        <v>Poor</v>
      </c>
    </row>
    <row r="3710" spans="1:24" x14ac:dyDescent="0.3">
      <c r="A3710" s="4">
        <v>395882</v>
      </c>
      <c r="B3710" s="4" t="s">
        <v>11</v>
      </c>
      <c r="C3710" s="5">
        <v>45414</v>
      </c>
      <c r="D3710" s="6">
        <v>45414</v>
      </c>
      <c r="E3710" s="7">
        <v>45414</v>
      </c>
      <c r="F3710" s="13">
        <v>45414</v>
      </c>
      <c r="G3710" s="4" t="s">
        <v>15</v>
      </c>
      <c r="H3710" s="4" t="s">
        <v>13</v>
      </c>
      <c r="I3710" s="4">
        <v>5448</v>
      </c>
      <c r="J3710" s="4">
        <v>481</v>
      </c>
      <c r="K3710" s="4">
        <v>56</v>
      </c>
      <c r="L3710" s="1">
        <v>4829</v>
      </c>
      <c r="M3710" s="1">
        <v>9925.57</v>
      </c>
      <c r="N3710" s="2">
        <f t="shared" si="627"/>
        <v>2.0554089873679851</v>
      </c>
      <c r="O3710" s="3">
        <f t="shared" si="628"/>
        <v>8.8289280469897216E-2</v>
      </c>
      <c r="P3710" s="3">
        <f t="shared" si="629"/>
        <v>0.11642411642411643</v>
      </c>
      <c r="Q3710" s="8">
        <f t="shared" si="630"/>
        <v>10.03950103950104</v>
      </c>
      <c r="R3710" s="8">
        <f t="shared" si="631"/>
        <v>86.232142857142861</v>
      </c>
      <c r="S3710" s="8">
        <f t="shared" si="632"/>
        <v>5096.57</v>
      </c>
      <c r="T3710" s="3">
        <f t="shared" si="633"/>
        <v>0.51347882287868607</v>
      </c>
      <c r="U3710" s="3">
        <f t="shared" si="634"/>
        <v>0.8863803230543319</v>
      </c>
      <c r="V3710" s="3">
        <f t="shared" si="635"/>
        <v>0.94749998528422064</v>
      </c>
      <c r="W3710" s="4" t="str">
        <f t="shared" si="636"/>
        <v>Need Improvement</v>
      </c>
      <c r="X3710" s="4" t="str">
        <f t="shared" si="637"/>
        <v>Good</v>
      </c>
    </row>
    <row r="3711" spans="1:24" x14ac:dyDescent="0.3">
      <c r="A3711" s="4">
        <v>167452</v>
      </c>
      <c r="B3711" s="4" t="s">
        <v>14</v>
      </c>
      <c r="C3711" s="5">
        <v>45414</v>
      </c>
      <c r="D3711" s="6">
        <v>45414</v>
      </c>
      <c r="E3711" s="7">
        <v>45414</v>
      </c>
      <c r="F3711" s="13">
        <v>45414</v>
      </c>
      <c r="G3711" s="4" t="s">
        <v>27</v>
      </c>
      <c r="H3711" s="4" t="s">
        <v>17</v>
      </c>
      <c r="I3711" s="4">
        <v>2790</v>
      </c>
      <c r="J3711" s="4">
        <v>301</v>
      </c>
      <c r="K3711" s="4">
        <v>20</v>
      </c>
      <c r="L3711" s="1">
        <v>2553.75</v>
      </c>
      <c r="M3711" s="1">
        <v>6047.59</v>
      </c>
      <c r="N3711" s="2">
        <f t="shared" si="627"/>
        <v>2.3681213901125795</v>
      </c>
      <c r="O3711" s="3">
        <f t="shared" si="628"/>
        <v>0.10788530465949821</v>
      </c>
      <c r="P3711" s="3">
        <f t="shared" si="629"/>
        <v>6.6445182724252497E-2</v>
      </c>
      <c r="Q3711" s="8">
        <f t="shared" si="630"/>
        <v>8.4842192691029901</v>
      </c>
      <c r="R3711" s="8">
        <f t="shared" si="631"/>
        <v>127.6875</v>
      </c>
      <c r="S3711" s="8">
        <f t="shared" si="632"/>
        <v>3493.84</v>
      </c>
      <c r="T3711" s="3">
        <f t="shared" si="633"/>
        <v>0.57772434969963238</v>
      </c>
      <c r="U3711" s="3">
        <f t="shared" si="634"/>
        <v>0.91532258064516125</v>
      </c>
      <c r="V3711" s="3">
        <f t="shared" si="635"/>
        <v>0.73092929269800555</v>
      </c>
      <c r="W3711" s="4" t="str">
        <f t="shared" si="636"/>
        <v>Need Improvement</v>
      </c>
      <c r="X3711" s="4" t="str">
        <f t="shared" si="637"/>
        <v>Need Improvement</v>
      </c>
    </row>
    <row r="3712" spans="1:24" x14ac:dyDescent="0.3">
      <c r="A3712" s="4">
        <v>576154</v>
      </c>
      <c r="B3712" s="4" t="s">
        <v>16</v>
      </c>
      <c r="C3712" s="5">
        <v>45414</v>
      </c>
      <c r="D3712" s="6">
        <v>45414</v>
      </c>
      <c r="E3712" s="7">
        <v>45414</v>
      </c>
      <c r="F3712" s="13">
        <v>45414</v>
      </c>
      <c r="G3712" s="4" t="s">
        <v>15</v>
      </c>
      <c r="H3712" s="4" t="s">
        <v>17</v>
      </c>
      <c r="I3712" s="4">
        <v>2521</v>
      </c>
      <c r="J3712" s="4">
        <v>214</v>
      </c>
      <c r="K3712" s="4">
        <v>65</v>
      </c>
      <c r="L3712" s="1">
        <v>3102.32</v>
      </c>
      <c r="M3712" s="1">
        <v>3626.8</v>
      </c>
      <c r="N3712" s="2">
        <f t="shared" si="627"/>
        <v>1.1690605740220221</v>
      </c>
      <c r="O3712" s="3">
        <f t="shared" si="628"/>
        <v>8.4886949623165411E-2</v>
      </c>
      <c r="P3712" s="3">
        <f t="shared" si="629"/>
        <v>0.30373831775700932</v>
      </c>
      <c r="Q3712" s="8">
        <f t="shared" si="630"/>
        <v>14.496822429906542</v>
      </c>
      <c r="R3712" s="8">
        <f t="shared" si="631"/>
        <v>47.728000000000002</v>
      </c>
      <c r="S3712" s="8">
        <f t="shared" si="632"/>
        <v>524.48</v>
      </c>
      <c r="T3712" s="3">
        <f t="shared" si="633"/>
        <v>0.14461233042902835</v>
      </c>
      <c r="U3712" s="3">
        <f t="shared" si="634"/>
        <v>1.230591035303451</v>
      </c>
      <c r="V3712" s="3">
        <f t="shared" si="635"/>
        <v>5.915039658328249</v>
      </c>
      <c r="W3712" s="4" t="str">
        <f t="shared" si="636"/>
        <v>Need Improvement</v>
      </c>
      <c r="X3712" s="4" t="str">
        <f t="shared" si="637"/>
        <v>Need Improvement</v>
      </c>
    </row>
    <row r="3713" spans="1:24" x14ac:dyDescent="0.3">
      <c r="A3713" s="4">
        <v>507734</v>
      </c>
      <c r="B3713" s="4" t="s">
        <v>18</v>
      </c>
      <c r="C3713" s="5">
        <v>45414</v>
      </c>
      <c r="D3713" s="6">
        <v>45414</v>
      </c>
      <c r="E3713" s="7">
        <v>45414</v>
      </c>
      <c r="F3713" s="13">
        <v>45414</v>
      </c>
      <c r="G3713" s="4" t="s">
        <v>15</v>
      </c>
      <c r="H3713" s="4" t="s">
        <v>17</v>
      </c>
      <c r="I3713" s="4">
        <v>4140</v>
      </c>
      <c r="J3713" s="4">
        <v>462</v>
      </c>
      <c r="K3713" s="4">
        <v>48</v>
      </c>
      <c r="L3713" s="1">
        <v>2292.37</v>
      </c>
      <c r="M3713" s="1">
        <v>3003.05</v>
      </c>
      <c r="N3713" s="2">
        <f t="shared" si="627"/>
        <v>1.310019761207833</v>
      </c>
      <c r="O3713" s="3">
        <f t="shared" si="628"/>
        <v>0.11159420289855072</v>
      </c>
      <c r="P3713" s="3">
        <f t="shared" si="629"/>
        <v>0.1038961038961039</v>
      </c>
      <c r="Q3713" s="8">
        <f t="shared" si="630"/>
        <v>4.9618398268398263</v>
      </c>
      <c r="R3713" s="8">
        <f t="shared" si="631"/>
        <v>47.757708333333333</v>
      </c>
      <c r="S3713" s="8">
        <f t="shared" si="632"/>
        <v>710.68000000000029</v>
      </c>
      <c r="T3713" s="3">
        <f t="shared" si="633"/>
        <v>0.23665273638467565</v>
      </c>
      <c r="U3713" s="3">
        <f t="shared" si="634"/>
        <v>0.55371256038647343</v>
      </c>
      <c r="V3713" s="3">
        <f t="shared" si="635"/>
        <v>3.2256008330050077</v>
      </c>
      <c r="W3713" s="4" t="str">
        <f t="shared" si="636"/>
        <v>Need Improvement</v>
      </c>
      <c r="X3713" s="4" t="str">
        <f t="shared" si="637"/>
        <v>Need Improvement</v>
      </c>
    </row>
    <row r="3714" spans="1:24" x14ac:dyDescent="0.3">
      <c r="A3714" s="4">
        <v>967889</v>
      </c>
      <c r="B3714" s="4" t="s">
        <v>20</v>
      </c>
      <c r="C3714" s="5">
        <v>45414</v>
      </c>
      <c r="D3714" s="6">
        <v>45414</v>
      </c>
      <c r="E3714" s="7">
        <v>45414</v>
      </c>
      <c r="F3714" s="13">
        <v>45414</v>
      </c>
      <c r="G3714" s="4" t="s">
        <v>21</v>
      </c>
      <c r="H3714" s="4" t="s">
        <v>13</v>
      </c>
      <c r="I3714" s="4">
        <v>7122</v>
      </c>
      <c r="J3714" s="4">
        <v>430</v>
      </c>
      <c r="K3714" s="4">
        <v>68</v>
      </c>
      <c r="L3714" s="1">
        <v>4670.71</v>
      </c>
      <c r="M3714" s="1">
        <v>2192.1799999999998</v>
      </c>
      <c r="N3714" s="2">
        <f t="shared" si="627"/>
        <v>0.4693462021833939</v>
      </c>
      <c r="O3714" s="3">
        <f t="shared" si="628"/>
        <v>6.0376298792474026E-2</v>
      </c>
      <c r="P3714" s="3">
        <f t="shared" si="629"/>
        <v>0.15813953488372093</v>
      </c>
      <c r="Q3714" s="8">
        <f t="shared" si="630"/>
        <v>10.862116279069767</v>
      </c>
      <c r="R3714" s="8">
        <f t="shared" si="631"/>
        <v>68.686911764705883</v>
      </c>
      <c r="S3714" s="8">
        <f t="shared" si="632"/>
        <v>-2478.5300000000002</v>
      </c>
      <c r="T3714" s="3">
        <f t="shared" si="633"/>
        <v>-1.1306233977136915</v>
      </c>
      <c r="U3714" s="3">
        <f t="shared" si="634"/>
        <v>0.65581437798371245</v>
      </c>
      <c r="V3714" s="3">
        <f t="shared" si="635"/>
        <v>-1.8844678095484015</v>
      </c>
      <c r="W3714" s="4" t="str">
        <f t="shared" si="636"/>
        <v>Need Improvement</v>
      </c>
      <c r="X3714" s="4" t="str">
        <f t="shared" si="637"/>
        <v>Poor</v>
      </c>
    </row>
    <row r="3715" spans="1:24" x14ac:dyDescent="0.3">
      <c r="A3715" s="4">
        <v>306936</v>
      </c>
      <c r="B3715" s="4" t="s">
        <v>22</v>
      </c>
      <c r="C3715" s="5">
        <v>45414</v>
      </c>
      <c r="D3715" s="6">
        <v>45414</v>
      </c>
      <c r="E3715" s="7">
        <v>45414</v>
      </c>
      <c r="F3715" s="13">
        <v>45414</v>
      </c>
      <c r="G3715" s="4" t="s">
        <v>27</v>
      </c>
      <c r="H3715" s="4" t="s">
        <v>19</v>
      </c>
      <c r="I3715" s="4">
        <v>8559</v>
      </c>
      <c r="J3715" s="4">
        <v>568</v>
      </c>
      <c r="K3715" s="4">
        <v>34</v>
      </c>
      <c r="L3715" s="1">
        <v>2477.91</v>
      </c>
      <c r="M3715" s="1">
        <v>9712.9699999999993</v>
      </c>
      <c r="N3715" s="2">
        <f t="shared" ref="N3715:N3778" si="638">M3715/L3715</f>
        <v>3.9198235609848622</v>
      </c>
      <c r="O3715" s="3">
        <f t="shared" ref="O3715:O3778" si="639">J3715/I3715</f>
        <v>6.6362892861315581E-2</v>
      </c>
      <c r="P3715" s="3">
        <f t="shared" ref="P3715:P3778" si="640">K3715/J3715</f>
        <v>5.9859154929577461E-2</v>
      </c>
      <c r="Q3715" s="8">
        <f t="shared" ref="Q3715:Q3778" si="641">L3715/J3715</f>
        <v>4.3625176056338022</v>
      </c>
      <c r="R3715" s="8">
        <f t="shared" ref="R3715:R3778" si="642">L3715/K3715</f>
        <v>72.879705882352937</v>
      </c>
      <c r="S3715" s="8">
        <f t="shared" ref="S3715:S3778" si="643">M3715-L3715</f>
        <v>7235.0599999999995</v>
      </c>
      <c r="T3715" s="3">
        <f t="shared" ref="T3715:T3778" si="644">S3715/M3715</f>
        <v>0.74488647653601314</v>
      </c>
      <c r="U3715" s="3">
        <f t="shared" ref="U3715:U3778" si="645">L3715/I3715</f>
        <v>0.289509288468279</v>
      </c>
      <c r="V3715" s="3">
        <f t="shared" ref="V3715:V3778" si="646">L3715/S3715</f>
        <v>0.34248644793546978</v>
      </c>
      <c r="W3715" s="4" t="str">
        <f t="shared" ref="W3715:W3778" si="647">_xlfn.IFS(N3715&gt;=8,"Excellent",N3715&gt;=5,"Good",N3715&gt;0,"Need Improvement")</f>
        <v>Need Improvement</v>
      </c>
      <c r="X3715" s="4" t="str">
        <f t="shared" ref="X3715:X3778" si="648">_xlfn.IFS(S3715&gt;7000,"Excellent",S3715&gt;4000,"Good",S3715&gt;0,"Need Improvement",S3715&lt;=0,"Poor")</f>
        <v>Excellent</v>
      </c>
    </row>
    <row r="3716" spans="1:24" x14ac:dyDescent="0.3">
      <c r="A3716" s="4">
        <v>55823</v>
      </c>
      <c r="B3716" s="4" t="s">
        <v>23</v>
      </c>
      <c r="C3716" s="5">
        <v>45414</v>
      </c>
      <c r="D3716" s="6">
        <v>45414</v>
      </c>
      <c r="E3716" s="7">
        <v>45414</v>
      </c>
      <c r="F3716" s="13">
        <v>45414</v>
      </c>
      <c r="G3716" s="4" t="s">
        <v>12</v>
      </c>
      <c r="H3716" s="4" t="s">
        <v>17</v>
      </c>
      <c r="I3716" s="4">
        <v>9047</v>
      </c>
      <c r="J3716" s="4">
        <v>817</v>
      </c>
      <c r="K3716" s="4">
        <v>57</v>
      </c>
      <c r="L3716" s="1">
        <v>1084.6400000000001</v>
      </c>
      <c r="M3716" s="1">
        <v>9928.8700000000008</v>
      </c>
      <c r="N3716" s="2">
        <f t="shared" si="638"/>
        <v>9.1540695530314213</v>
      </c>
      <c r="O3716" s="3">
        <f t="shared" si="639"/>
        <v>9.0306178843815629E-2</v>
      </c>
      <c r="P3716" s="3">
        <f t="shared" si="640"/>
        <v>6.9767441860465115E-2</v>
      </c>
      <c r="Q3716" s="8">
        <f t="shared" si="641"/>
        <v>1.3275887392900858</v>
      </c>
      <c r="R3716" s="8">
        <f t="shared" si="642"/>
        <v>19.028771929824565</v>
      </c>
      <c r="S3716" s="8">
        <f t="shared" si="643"/>
        <v>8844.2300000000014</v>
      </c>
      <c r="T3716" s="3">
        <f t="shared" si="644"/>
        <v>0.89075896854324821</v>
      </c>
      <c r="U3716" s="3">
        <f t="shared" si="645"/>
        <v>0.11988946612136621</v>
      </c>
      <c r="V3716" s="3">
        <f t="shared" si="646"/>
        <v>0.12263814939231565</v>
      </c>
      <c r="W3716" s="4" t="str">
        <f t="shared" si="647"/>
        <v>Excellent</v>
      </c>
      <c r="X3716" s="4" t="str">
        <f t="shared" si="648"/>
        <v>Excellent</v>
      </c>
    </row>
    <row r="3717" spans="1:24" x14ac:dyDescent="0.3">
      <c r="A3717" s="4">
        <v>266273</v>
      </c>
      <c r="B3717" s="4" t="s">
        <v>24</v>
      </c>
      <c r="C3717" s="5">
        <v>45414</v>
      </c>
      <c r="D3717" s="6">
        <v>45414</v>
      </c>
      <c r="E3717" s="7">
        <v>45414</v>
      </c>
      <c r="F3717" s="13">
        <v>45414</v>
      </c>
      <c r="G3717" s="4" t="s">
        <v>12</v>
      </c>
      <c r="H3717" s="4" t="s">
        <v>19</v>
      </c>
      <c r="I3717" s="4">
        <v>4306</v>
      </c>
      <c r="J3717" s="4">
        <v>883</v>
      </c>
      <c r="K3717" s="4">
        <v>36</v>
      </c>
      <c r="L3717" s="1">
        <v>3256.59</v>
      </c>
      <c r="M3717" s="1">
        <v>2954.32</v>
      </c>
      <c r="N3717" s="2">
        <f t="shared" si="638"/>
        <v>0.90718205239222627</v>
      </c>
      <c r="O3717" s="3">
        <f t="shared" si="639"/>
        <v>0.20506270320483047</v>
      </c>
      <c r="P3717" s="3">
        <f t="shared" si="640"/>
        <v>4.0770101925254813E-2</v>
      </c>
      <c r="Q3717" s="8">
        <f t="shared" si="641"/>
        <v>3.6880973952434881</v>
      </c>
      <c r="R3717" s="8">
        <f t="shared" si="642"/>
        <v>90.460833333333341</v>
      </c>
      <c r="S3717" s="8">
        <f t="shared" si="643"/>
        <v>-302.27</v>
      </c>
      <c r="T3717" s="3">
        <f t="shared" si="644"/>
        <v>-0.10231457662000053</v>
      </c>
      <c r="U3717" s="3">
        <f t="shared" si="645"/>
        <v>0.75629122155132378</v>
      </c>
      <c r="V3717" s="3">
        <f t="shared" si="646"/>
        <v>-10.773778410030769</v>
      </c>
      <c r="W3717" s="4" t="str">
        <f t="shared" si="647"/>
        <v>Need Improvement</v>
      </c>
      <c r="X3717" s="4" t="str">
        <f t="shared" si="648"/>
        <v>Poor</v>
      </c>
    </row>
    <row r="3718" spans="1:24" x14ac:dyDescent="0.3">
      <c r="A3718" s="4">
        <v>479664</v>
      </c>
      <c r="B3718" s="4" t="s">
        <v>26</v>
      </c>
      <c r="C3718" s="5">
        <v>45414</v>
      </c>
      <c r="D3718" s="6">
        <v>45414</v>
      </c>
      <c r="E3718" s="7">
        <v>45414</v>
      </c>
      <c r="F3718" s="13">
        <v>45414</v>
      </c>
      <c r="G3718" s="4" t="s">
        <v>27</v>
      </c>
      <c r="H3718" s="4" t="s">
        <v>25</v>
      </c>
      <c r="I3718" s="4">
        <v>5145</v>
      </c>
      <c r="J3718" s="4">
        <v>841</v>
      </c>
      <c r="K3718" s="4">
        <v>84</v>
      </c>
      <c r="L3718" s="1">
        <v>3655.35</v>
      </c>
      <c r="M3718" s="1">
        <v>6967.58</v>
      </c>
      <c r="N3718" s="2">
        <f t="shared" si="638"/>
        <v>1.9061321077325017</v>
      </c>
      <c r="O3718" s="3">
        <f t="shared" si="639"/>
        <v>0.16345966958211855</v>
      </c>
      <c r="P3718" s="3">
        <f t="shared" si="640"/>
        <v>9.9881093935790727E-2</v>
      </c>
      <c r="Q3718" s="8">
        <f t="shared" si="641"/>
        <v>4.3464328180737217</v>
      </c>
      <c r="R3718" s="8">
        <f t="shared" si="642"/>
        <v>43.516071428571429</v>
      </c>
      <c r="S3718" s="8">
        <f t="shared" si="643"/>
        <v>3312.23</v>
      </c>
      <c r="T3718" s="3">
        <f t="shared" si="644"/>
        <v>0.47537739071528423</v>
      </c>
      <c r="U3718" s="3">
        <f t="shared" si="645"/>
        <v>0.71046647230320703</v>
      </c>
      <c r="V3718" s="3">
        <f t="shared" si="646"/>
        <v>1.1035918399386515</v>
      </c>
      <c r="W3718" s="4" t="str">
        <f t="shared" si="647"/>
        <v>Need Improvement</v>
      </c>
      <c r="X3718" s="4" t="str">
        <f t="shared" si="648"/>
        <v>Need Improvement</v>
      </c>
    </row>
    <row r="3719" spans="1:24" x14ac:dyDescent="0.3">
      <c r="A3719" s="4">
        <v>710929</v>
      </c>
      <c r="B3719" s="4" t="s">
        <v>11</v>
      </c>
      <c r="C3719" s="5">
        <v>45415</v>
      </c>
      <c r="D3719" s="6">
        <v>45415</v>
      </c>
      <c r="E3719" s="7">
        <v>45415</v>
      </c>
      <c r="F3719" s="13">
        <v>45415</v>
      </c>
      <c r="G3719" s="4" t="s">
        <v>15</v>
      </c>
      <c r="H3719" s="4" t="s">
        <v>13</v>
      </c>
      <c r="I3719" s="4">
        <v>3713</v>
      </c>
      <c r="J3719" s="4">
        <v>921</v>
      </c>
      <c r="K3719" s="4">
        <v>98</v>
      </c>
      <c r="L3719" s="1">
        <v>4677.57</v>
      </c>
      <c r="M3719" s="1">
        <v>5273.95</v>
      </c>
      <c r="N3719" s="2">
        <f t="shared" si="638"/>
        <v>1.1274978247252312</v>
      </c>
      <c r="O3719" s="3">
        <f t="shared" si="639"/>
        <v>0.24804740102343117</v>
      </c>
      <c r="P3719" s="3">
        <f t="shared" si="640"/>
        <v>0.10640608034744843</v>
      </c>
      <c r="Q3719" s="8">
        <f t="shared" si="641"/>
        <v>5.0787947882736155</v>
      </c>
      <c r="R3719" s="8">
        <f t="shared" si="642"/>
        <v>47.73030612244898</v>
      </c>
      <c r="S3719" s="8">
        <f t="shared" si="643"/>
        <v>596.38000000000011</v>
      </c>
      <c r="T3719" s="3">
        <f t="shared" si="644"/>
        <v>0.11308032878582469</v>
      </c>
      <c r="U3719" s="3">
        <f t="shared" si="645"/>
        <v>1.2597818475626177</v>
      </c>
      <c r="V3719" s="3">
        <f t="shared" si="646"/>
        <v>7.8432710687816476</v>
      </c>
      <c r="W3719" s="4" t="str">
        <f t="shared" si="647"/>
        <v>Need Improvement</v>
      </c>
      <c r="X3719" s="4" t="str">
        <f t="shared" si="648"/>
        <v>Need Improvement</v>
      </c>
    </row>
    <row r="3720" spans="1:24" x14ac:dyDescent="0.3">
      <c r="A3720" s="4">
        <v>621330</v>
      </c>
      <c r="B3720" s="4" t="s">
        <v>14</v>
      </c>
      <c r="C3720" s="5">
        <v>45415</v>
      </c>
      <c r="D3720" s="6">
        <v>45415</v>
      </c>
      <c r="E3720" s="7">
        <v>45415</v>
      </c>
      <c r="F3720" s="13">
        <v>45415</v>
      </c>
      <c r="G3720" s="4" t="s">
        <v>12</v>
      </c>
      <c r="H3720" s="4" t="s">
        <v>19</v>
      </c>
      <c r="I3720" s="4">
        <v>7703</v>
      </c>
      <c r="J3720" s="4">
        <v>967</v>
      </c>
      <c r="K3720" s="4">
        <v>44</v>
      </c>
      <c r="L3720" s="1">
        <v>1439.61</v>
      </c>
      <c r="M3720" s="1">
        <v>4310.91</v>
      </c>
      <c r="N3720" s="2">
        <f t="shared" si="638"/>
        <v>2.9944985100131287</v>
      </c>
      <c r="O3720" s="3">
        <f t="shared" si="639"/>
        <v>0.12553550564715046</v>
      </c>
      <c r="P3720" s="3">
        <f t="shared" si="640"/>
        <v>4.5501551189245086E-2</v>
      </c>
      <c r="Q3720" s="8">
        <f t="shared" si="641"/>
        <v>1.4887383660806617</v>
      </c>
      <c r="R3720" s="8">
        <f t="shared" si="642"/>
        <v>32.718409090909091</v>
      </c>
      <c r="S3720" s="8">
        <f t="shared" si="643"/>
        <v>2871.3</v>
      </c>
      <c r="T3720" s="3">
        <f t="shared" si="644"/>
        <v>0.66605426696451564</v>
      </c>
      <c r="U3720" s="3">
        <f t="shared" si="645"/>
        <v>0.18688952356224847</v>
      </c>
      <c r="V3720" s="3">
        <f t="shared" si="646"/>
        <v>0.50137916623132373</v>
      </c>
      <c r="W3720" s="4" t="str">
        <f t="shared" si="647"/>
        <v>Need Improvement</v>
      </c>
      <c r="X3720" s="4" t="str">
        <f t="shared" si="648"/>
        <v>Need Improvement</v>
      </c>
    </row>
    <row r="3721" spans="1:24" x14ac:dyDescent="0.3">
      <c r="A3721" s="4">
        <v>397113</v>
      </c>
      <c r="B3721" s="4" t="s">
        <v>16</v>
      </c>
      <c r="C3721" s="5">
        <v>45415</v>
      </c>
      <c r="D3721" s="6">
        <v>45415</v>
      </c>
      <c r="E3721" s="7">
        <v>45415</v>
      </c>
      <c r="F3721" s="13">
        <v>45415</v>
      </c>
      <c r="G3721" s="4" t="s">
        <v>12</v>
      </c>
      <c r="H3721" s="4" t="s">
        <v>19</v>
      </c>
      <c r="I3721" s="4">
        <v>4601</v>
      </c>
      <c r="J3721" s="4">
        <v>232</v>
      </c>
      <c r="K3721" s="4">
        <v>29</v>
      </c>
      <c r="L3721" s="1">
        <v>4184.08</v>
      </c>
      <c r="M3721" s="1">
        <v>3620.19</v>
      </c>
      <c r="N3721" s="2">
        <f t="shared" si="638"/>
        <v>0.86522963232060579</v>
      </c>
      <c r="O3721" s="3">
        <f t="shared" si="639"/>
        <v>5.0423820908498153E-2</v>
      </c>
      <c r="P3721" s="3">
        <f t="shared" si="640"/>
        <v>0.125</v>
      </c>
      <c r="Q3721" s="8">
        <f t="shared" si="641"/>
        <v>18.034827586206895</v>
      </c>
      <c r="R3721" s="8">
        <f t="shared" si="642"/>
        <v>144.27862068965516</v>
      </c>
      <c r="S3721" s="8">
        <f t="shared" si="643"/>
        <v>-563.88999999999987</v>
      </c>
      <c r="T3721" s="3">
        <f t="shared" si="644"/>
        <v>-0.15576254284996088</v>
      </c>
      <c r="U3721" s="3">
        <f t="shared" si="645"/>
        <v>0.90938491632253859</v>
      </c>
      <c r="V3721" s="3">
        <f t="shared" si="646"/>
        <v>-7.4200287290074325</v>
      </c>
      <c r="W3721" s="4" t="str">
        <f t="shared" si="647"/>
        <v>Need Improvement</v>
      </c>
      <c r="X3721" s="4" t="str">
        <f t="shared" si="648"/>
        <v>Poor</v>
      </c>
    </row>
    <row r="3722" spans="1:24" x14ac:dyDescent="0.3">
      <c r="A3722" s="4">
        <v>637332</v>
      </c>
      <c r="B3722" s="4" t="s">
        <v>18</v>
      </c>
      <c r="C3722" s="5">
        <v>45415</v>
      </c>
      <c r="D3722" s="6">
        <v>45415</v>
      </c>
      <c r="E3722" s="7">
        <v>45415</v>
      </c>
      <c r="F3722" s="13">
        <v>45415</v>
      </c>
      <c r="G3722" s="4" t="s">
        <v>15</v>
      </c>
      <c r="H3722" s="4" t="s">
        <v>19</v>
      </c>
      <c r="I3722" s="4">
        <v>3622</v>
      </c>
      <c r="J3722" s="4">
        <v>859</v>
      </c>
      <c r="K3722" s="4">
        <v>67</v>
      </c>
      <c r="L3722" s="1">
        <v>3733.88</v>
      </c>
      <c r="M3722" s="1">
        <v>8295.7999999999993</v>
      </c>
      <c r="N3722" s="2">
        <f t="shared" si="638"/>
        <v>2.221763955992158</v>
      </c>
      <c r="O3722" s="3">
        <f t="shared" si="639"/>
        <v>0.23716178906681393</v>
      </c>
      <c r="P3722" s="3">
        <f t="shared" si="640"/>
        <v>7.7997671711292196E-2</v>
      </c>
      <c r="Q3722" s="8">
        <f t="shared" si="641"/>
        <v>4.346775320139697</v>
      </c>
      <c r="R3722" s="8">
        <f t="shared" si="642"/>
        <v>55.729552238805972</v>
      </c>
      <c r="S3722" s="8">
        <f t="shared" si="643"/>
        <v>4561.9199999999992</v>
      </c>
      <c r="T3722" s="3">
        <f t="shared" si="644"/>
        <v>0.54990718194749144</v>
      </c>
      <c r="U3722" s="3">
        <f t="shared" si="645"/>
        <v>1.0308890115958034</v>
      </c>
      <c r="V3722" s="3">
        <f t="shared" si="646"/>
        <v>0.81848870650953998</v>
      </c>
      <c r="W3722" s="4" t="str">
        <f t="shared" si="647"/>
        <v>Need Improvement</v>
      </c>
      <c r="X3722" s="4" t="str">
        <f t="shared" si="648"/>
        <v>Good</v>
      </c>
    </row>
    <row r="3723" spans="1:24" x14ac:dyDescent="0.3">
      <c r="A3723" s="4">
        <v>777061</v>
      </c>
      <c r="B3723" s="4" t="s">
        <v>20</v>
      </c>
      <c r="C3723" s="5">
        <v>45415</v>
      </c>
      <c r="D3723" s="6">
        <v>45415</v>
      </c>
      <c r="E3723" s="7">
        <v>45415</v>
      </c>
      <c r="F3723" s="13">
        <v>45415</v>
      </c>
      <c r="G3723" s="4" t="s">
        <v>27</v>
      </c>
      <c r="H3723" s="4" t="s">
        <v>25</v>
      </c>
      <c r="I3723" s="4">
        <v>6795</v>
      </c>
      <c r="J3723" s="4">
        <v>524</v>
      </c>
      <c r="K3723" s="4">
        <v>61</v>
      </c>
      <c r="L3723" s="1">
        <v>2343.29</v>
      </c>
      <c r="M3723" s="1">
        <v>2332.14</v>
      </c>
      <c r="N3723" s="2">
        <f t="shared" si="638"/>
        <v>0.99524173277741979</v>
      </c>
      <c r="O3723" s="3">
        <f t="shared" si="639"/>
        <v>7.7115526122148642E-2</v>
      </c>
      <c r="P3723" s="3">
        <f t="shared" si="640"/>
        <v>0.11641221374045801</v>
      </c>
      <c r="Q3723" s="8">
        <f t="shared" si="641"/>
        <v>4.4719274809160305</v>
      </c>
      <c r="R3723" s="8">
        <f t="shared" si="642"/>
        <v>38.414590163934427</v>
      </c>
      <c r="S3723" s="8">
        <f t="shared" si="643"/>
        <v>-11.150000000000091</v>
      </c>
      <c r="T3723" s="3">
        <f t="shared" si="644"/>
        <v>-4.7810165770494446E-3</v>
      </c>
      <c r="U3723" s="3">
        <f t="shared" si="645"/>
        <v>0.34485504047093452</v>
      </c>
      <c r="V3723" s="3">
        <f t="shared" si="646"/>
        <v>-210.1605381165902</v>
      </c>
      <c r="W3723" s="4" t="str">
        <f t="shared" si="647"/>
        <v>Need Improvement</v>
      </c>
      <c r="X3723" s="4" t="str">
        <f t="shared" si="648"/>
        <v>Poor</v>
      </c>
    </row>
    <row r="3724" spans="1:24" x14ac:dyDescent="0.3">
      <c r="A3724" s="4">
        <v>530489</v>
      </c>
      <c r="B3724" s="4" t="s">
        <v>22</v>
      </c>
      <c r="C3724" s="5">
        <v>45415</v>
      </c>
      <c r="D3724" s="6">
        <v>45415</v>
      </c>
      <c r="E3724" s="7">
        <v>45415</v>
      </c>
      <c r="F3724" s="13">
        <v>45415</v>
      </c>
      <c r="G3724" s="4" t="s">
        <v>12</v>
      </c>
      <c r="H3724" s="4" t="s">
        <v>25</v>
      </c>
      <c r="I3724" s="4">
        <v>6630</v>
      </c>
      <c r="J3724" s="4">
        <v>171</v>
      </c>
      <c r="K3724" s="4">
        <v>77</v>
      </c>
      <c r="L3724" s="1">
        <v>4692.49</v>
      </c>
      <c r="M3724" s="1">
        <v>4003.21</v>
      </c>
      <c r="N3724" s="2">
        <f t="shared" si="638"/>
        <v>0.85310996933397842</v>
      </c>
      <c r="O3724" s="3">
        <f t="shared" si="639"/>
        <v>2.5791855203619908E-2</v>
      </c>
      <c r="P3724" s="3">
        <f t="shared" si="640"/>
        <v>0.45029239766081869</v>
      </c>
      <c r="Q3724" s="8">
        <f t="shared" si="641"/>
        <v>27.441461988304091</v>
      </c>
      <c r="R3724" s="8">
        <f t="shared" si="642"/>
        <v>60.941428571428567</v>
      </c>
      <c r="S3724" s="8">
        <f t="shared" si="643"/>
        <v>-689.27999999999975</v>
      </c>
      <c r="T3724" s="3">
        <f t="shared" si="644"/>
        <v>-0.17218182408617078</v>
      </c>
      <c r="U3724" s="3">
        <f t="shared" si="645"/>
        <v>0.7077662141779788</v>
      </c>
      <c r="V3724" s="3">
        <f t="shared" si="646"/>
        <v>-6.8078139507892317</v>
      </c>
      <c r="W3724" s="4" t="str">
        <f t="shared" si="647"/>
        <v>Need Improvement</v>
      </c>
      <c r="X3724" s="4" t="str">
        <f t="shared" si="648"/>
        <v>Poor</v>
      </c>
    </row>
    <row r="3725" spans="1:24" x14ac:dyDescent="0.3">
      <c r="A3725" s="4">
        <v>64362</v>
      </c>
      <c r="B3725" s="4" t="s">
        <v>23</v>
      </c>
      <c r="C3725" s="5">
        <v>45415</v>
      </c>
      <c r="D3725" s="6">
        <v>45415</v>
      </c>
      <c r="E3725" s="7">
        <v>45415</v>
      </c>
      <c r="F3725" s="13">
        <v>45415</v>
      </c>
      <c r="G3725" s="4" t="s">
        <v>27</v>
      </c>
      <c r="H3725" s="4" t="s">
        <v>13</v>
      </c>
      <c r="I3725" s="4">
        <v>5559</v>
      </c>
      <c r="J3725" s="4">
        <v>276</v>
      </c>
      <c r="K3725" s="4">
        <v>58</v>
      </c>
      <c r="L3725" s="1">
        <v>4143.46</v>
      </c>
      <c r="M3725" s="1">
        <v>6518.69</v>
      </c>
      <c r="N3725" s="2">
        <f t="shared" si="638"/>
        <v>1.5732479618483102</v>
      </c>
      <c r="O3725" s="3">
        <f t="shared" si="639"/>
        <v>4.96492174851592E-2</v>
      </c>
      <c r="P3725" s="3">
        <f t="shared" si="640"/>
        <v>0.21014492753623187</v>
      </c>
      <c r="Q3725" s="8">
        <f t="shared" si="641"/>
        <v>15.012536231884058</v>
      </c>
      <c r="R3725" s="8">
        <f t="shared" si="642"/>
        <v>71.438965517241385</v>
      </c>
      <c r="S3725" s="8">
        <f t="shared" si="643"/>
        <v>2375.2299999999996</v>
      </c>
      <c r="T3725" s="3">
        <f t="shared" si="644"/>
        <v>0.36437228952442896</v>
      </c>
      <c r="U3725" s="3">
        <f t="shared" si="645"/>
        <v>0.74536067638064396</v>
      </c>
      <c r="V3725" s="3">
        <f t="shared" si="646"/>
        <v>1.7444458010382156</v>
      </c>
      <c r="W3725" s="4" t="str">
        <f t="shared" si="647"/>
        <v>Need Improvement</v>
      </c>
      <c r="X3725" s="4" t="str">
        <f t="shared" si="648"/>
        <v>Need Improvement</v>
      </c>
    </row>
    <row r="3726" spans="1:24" x14ac:dyDescent="0.3">
      <c r="A3726" s="4">
        <v>240599</v>
      </c>
      <c r="B3726" s="4" t="s">
        <v>24</v>
      </c>
      <c r="C3726" s="5">
        <v>45415</v>
      </c>
      <c r="D3726" s="6">
        <v>45415</v>
      </c>
      <c r="E3726" s="7">
        <v>45415</v>
      </c>
      <c r="F3726" s="13">
        <v>45415</v>
      </c>
      <c r="G3726" s="4" t="s">
        <v>27</v>
      </c>
      <c r="H3726" s="4" t="s">
        <v>13</v>
      </c>
      <c r="I3726" s="4">
        <v>6881</v>
      </c>
      <c r="J3726" s="4">
        <v>523</v>
      </c>
      <c r="K3726" s="4">
        <v>88</v>
      </c>
      <c r="L3726" s="1">
        <v>4412.3</v>
      </c>
      <c r="M3726" s="1">
        <v>9164.4</v>
      </c>
      <c r="N3726" s="2">
        <f t="shared" si="638"/>
        <v>2.0770119892119756</v>
      </c>
      <c r="O3726" s="3">
        <f t="shared" si="639"/>
        <v>7.6006394419415785E-2</v>
      </c>
      <c r="P3726" s="3">
        <f t="shared" si="640"/>
        <v>0.16826003824091779</v>
      </c>
      <c r="Q3726" s="8">
        <f t="shared" si="641"/>
        <v>8.4365200764818358</v>
      </c>
      <c r="R3726" s="8">
        <f t="shared" si="642"/>
        <v>50.139772727272728</v>
      </c>
      <c r="S3726" s="8">
        <f t="shared" si="643"/>
        <v>4752.0999999999995</v>
      </c>
      <c r="T3726" s="3">
        <f t="shared" si="644"/>
        <v>0.51853912967570159</v>
      </c>
      <c r="U3726" s="3">
        <f t="shared" si="645"/>
        <v>0.64122947246039819</v>
      </c>
      <c r="V3726" s="3">
        <f t="shared" si="646"/>
        <v>0.92849477073293929</v>
      </c>
      <c r="W3726" s="4" t="str">
        <f t="shared" si="647"/>
        <v>Need Improvement</v>
      </c>
      <c r="X3726" s="4" t="str">
        <f t="shared" si="648"/>
        <v>Good</v>
      </c>
    </row>
    <row r="3727" spans="1:24" x14ac:dyDescent="0.3">
      <c r="A3727" s="4">
        <v>138074</v>
      </c>
      <c r="B3727" s="4" t="s">
        <v>26</v>
      </c>
      <c r="C3727" s="5">
        <v>45415</v>
      </c>
      <c r="D3727" s="6">
        <v>45415</v>
      </c>
      <c r="E3727" s="7">
        <v>45415</v>
      </c>
      <c r="F3727" s="13">
        <v>45415</v>
      </c>
      <c r="G3727" s="4" t="s">
        <v>12</v>
      </c>
      <c r="H3727" s="4" t="s">
        <v>17</v>
      </c>
      <c r="I3727" s="4">
        <v>4332</v>
      </c>
      <c r="J3727" s="4">
        <v>600</v>
      </c>
      <c r="K3727" s="4">
        <v>46</v>
      </c>
      <c r="L3727" s="1">
        <v>1225.5899999999999</v>
      </c>
      <c r="M3727" s="1">
        <v>3413.9</v>
      </c>
      <c r="N3727" s="2">
        <f t="shared" si="638"/>
        <v>2.7855155476138025</v>
      </c>
      <c r="O3727" s="3">
        <f t="shared" si="639"/>
        <v>0.13850415512465375</v>
      </c>
      <c r="P3727" s="3">
        <f t="shared" si="640"/>
        <v>7.6666666666666661E-2</v>
      </c>
      <c r="Q3727" s="8">
        <f t="shared" si="641"/>
        <v>2.0426500000000001</v>
      </c>
      <c r="R3727" s="8">
        <f t="shared" si="642"/>
        <v>26.643260869565214</v>
      </c>
      <c r="S3727" s="8">
        <f t="shared" si="643"/>
        <v>2188.3100000000004</v>
      </c>
      <c r="T3727" s="3">
        <f t="shared" si="644"/>
        <v>0.64100002929201216</v>
      </c>
      <c r="U3727" s="3">
        <f t="shared" si="645"/>
        <v>0.28291551246537394</v>
      </c>
      <c r="V3727" s="3">
        <f t="shared" si="646"/>
        <v>0.5600623312053592</v>
      </c>
      <c r="W3727" s="4" t="str">
        <f t="shared" si="647"/>
        <v>Need Improvement</v>
      </c>
      <c r="X3727" s="4" t="str">
        <f t="shared" si="648"/>
        <v>Need Improvement</v>
      </c>
    </row>
    <row r="3728" spans="1:24" x14ac:dyDescent="0.3">
      <c r="A3728" s="4">
        <v>867821</v>
      </c>
      <c r="B3728" s="4" t="s">
        <v>11</v>
      </c>
      <c r="C3728" s="5">
        <v>45416</v>
      </c>
      <c r="D3728" s="6">
        <v>45416</v>
      </c>
      <c r="E3728" s="7">
        <v>45416</v>
      </c>
      <c r="F3728" s="13">
        <v>45416</v>
      </c>
      <c r="G3728" s="4" t="s">
        <v>27</v>
      </c>
      <c r="H3728" s="4" t="s">
        <v>17</v>
      </c>
      <c r="I3728" s="4">
        <v>2186</v>
      </c>
      <c r="J3728" s="4">
        <v>688</v>
      </c>
      <c r="K3728" s="4">
        <v>29</v>
      </c>
      <c r="L3728" s="1">
        <v>4677.3599999999997</v>
      </c>
      <c r="M3728" s="1">
        <v>4763.96</v>
      </c>
      <c r="N3728" s="2">
        <f t="shared" si="638"/>
        <v>1.0185147177040041</v>
      </c>
      <c r="O3728" s="3">
        <f t="shared" si="639"/>
        <v>0.31473010064043916</v>
      </c>
      <c r="P3728" s="3">
        <f t="shared" si="640"/>
        <v>4.2151162790697673E-2</v>
      </c>
      <c r="Q3728" s="8">
        <f t="shared" si="641"/>
        <v>6.7984883720930229</v>
      </c>
      <c r="R3728" s="8">
        <f t="shared" si="642"/>
        <v>161.28827586206896</v>
      </c>
      <c r="S3728" s="8">
        <f t="shared" si="643"/>
        <v>86.600000000000364</v>
      </c>
      <c r="T3728" s="3">
        <f t="shared" si="644"/>
        <v>1.8178154308600484E-2</v>
      </c>
      <c r="U3728" s="3">
        <f t="shared" si="645"/>
        <v>2.1396889295516925</v>
      </c>
      <c r="V3728" s="3">
        <f t="shared" si="646"/>
        <v>54.011085450346187</v>
      </c>
      <c r="W3728" s="4" t="str">
        <f t="shared" si="647"/>
        <v>Need Improvement</v>
      </c>
      <c r="X3728" s="4" t="str">
        <f t="shared" si="648"/>
        <v>Need Improvement</v>
      </c>
    </row>
    <row r="3729" spans="1:24" x14ac:dyDescent="0.3">
      <c r="A3729" s="4">
        <v>792848</v>
      </c>
      <c r="B3729" s="4" t="s">
        <v>14</v>
      </c>
      <c r="C3729" s="5">
        <v>45416</v>
      </c>
      <c r="D3729" s="6">
        <v>45416</v>
      </c>
      <c r="E3729" s="7">
        <v>45416</v>
      </c>
      <c r="F3729" s="13">
        <v>45416</v>
      </c>
      <c r="G3729" s="4" t="s">
        <v>27</v>
      </c>
      <c r="H3729" s="4" t="s">
        <v>25</v>
      </c>
      <c r="I3729" s="4">
        <v>2196</v>
      </c>
      <c r="J3729" s="4">
        <v>772</v>
      </c>
      <c r="K3729" s="4">
        <v>75</v>
      </c>
      <c r="L3729" s="1">
        <v>2026.36</v>
      </c>
      <c r="M3729" s="1">
        <v>8056.64</v>
      </c>
      <c r="N3729" s="2">
        <f t="shared" si="638"/>
        <v>3.9759174085552424</v>
      </c>
      <c r="O3729" s="3">
        <f t="shared" si="639"/>
        <v>0.35154826958105645</v>
      </c>
      <c r="P3729" s="3">
        <f t="shared" si="640"/>
        <v>9.7150259067357511E-2</v>
      </c>
      <c r="Q3729" s="8">
        <f t="shared" si="641"/>
        <v>2.6248186528497408</v>
      </c>
      <c r="R3729" s="8">
        <f t="shared" si="642"/>
        <v>27.018133333333331</v>
      </c>
      <c r="S3729" s="8">
        <f t="shared" si="643"/>
        <v>6030.2800000000007</v>
      </c>
      <c r="T3729" s="3">
        <f t="shared" si="644"/>
        <v>0.74848572109464995</v>
      </c>
      <c r="U3729" s="3">
        <f t="shared" si="645"/>
        <v>0.92275045537340616</v>
      </c>
      <c r="V3729" s="3">
        <f t="shared" si="646"/>
        <v>0.33603083107252063</v>
      </c>
      <c r="W3729" s="4" t="str">
        <f t="shared" si="647"/>
        <v>Need Improvement</v>
      </c>
      <c r="X3729" s="4" t="str">
        <f t="shared" si="648"/>
        <v>Good</v>
      </c>
    </row>
    <row r="3730" spans="1:24" x14ac:dyDescent="0.3">
      <c r="A3730" s="4">
        <v>885029</v>
      </c>
      <c r="B3730" s="4" t="s">
        <v>16</v>
      </c>
      <c r="C3730" s="5">
        <v>45416</v>
      </c>
      <c r="D3730" s="6">
        <v>45416</v>
      </c>
      <c r="E3730" s="7">
        <v>45416</v>
      </c>
      <c r="F3730" s="13">
        <v>45416</v>
      </c>
      <c r="G3730" s="4" t="s">
        <v>27</v>
      </c>
      <c r="H3730" s="4" t="s">
        <v>19</v>
      </c>
      <c r="I3730" s="4">
        <v>1663</v>
      </c>
      <c r="J3730" s="4">
        <v>672</v>
      </c>
      <c r="K3730" s="4">
        <v>30</v>
      </c>
      <c r="L3730" s="1">
        <v>2106.7800000000002</v>
      </c>
      <c r="M3730" s="1">
        <v>2349.7399999999998</v>
      </c>
      <c r="N3730" s="2">
        <f t="shared" si="638"/>
        <v>1.1153229098434576</v>
      </c>
      <c r="O3730" s="3">
        <f t="shared" si="639"/>
        <v>0.40408899579073965</v>
      </c>
      <c r="P3730" s="3">
        <f t="shared" si="640"/>
        <v>4.4642857142857144E-2</v>
      </c>
      <c r="Q3730" s="8">
        <f t="shared" si="641"/>
        <v>3.1350892857142858</v>
      </c>
      <c r="R3730" s="8">
        <f t="shared" si="642"/>
        <v>70.226000000000013</v>
      </c>
      <c r="S3730" s="8">
        <f t="shared" si="643"/>
        <v>242.95999999999958</v>
      </c>
      <c r="T3730" s="3">
        <f t="shared" si="644"/>
        <v>0.10339867389583511</v>
      </c>
      <c r="U3730" s="3">
        <f t="shared" si="645"/>
        <v>1.266855081178593</v>
      </c>
      <c r="V3730" s="3">
        <f t="shared" si="646"/>
        <v>8.6713039183404828</v>
      </c>
      <c r="W3730" s="4" t="str">
        <f t="shared" si="647"/>
        <v>Need Improvement</v>
      </c>
      <c r="X3730" s="4" t="str">
        <f t="shared" si="648"/>
        <v>Need Improvement</v>
      </c>
    </row>
    <row r="3731" spans="1:24" x14ac:dyDescent="0.3">
      <c r="A3731" s="4">
        <v>982853</v>
      </c>
      <c r="B3731" s="4" t="s">
        <v>18</v>
      </c>
      <c r="C3731" s="5">
        <v>45416</v>
      </c>
      <c r="D3731" s="6">
        <v>45416</v>
      </c>
      <c r="E3731" s="7">
        <v>45416</v>
      </c>
      <c r="F3731" s="13">
        <v>45416</v>
      </c>
      <c r="G3731" s="4" t="s">
        <v>21</v>
      </c>
      <c r="H3731" s="4" t="s">
        <v>25</v>
      </c>
      <c r="I3731" s="4">
        <v>7904</v>
      </c>
      <c r="J3731" s="4">
        <v>279</v>
      </c>
      <c r="K3731" s="4">
        <v>79</v>
      </c>
      <c r="L3731" s="1">
        <v>4233.7</v>
      </c>
      <c r="M3731" s="1">
        <v>2297.14</v>
      </c>
      <c r="N3731" s="2">
        <f t="shared" si="638"/>
        <v>0.54258450055507002</v>
      </c>
      <c r="O3731" s="3">
        <f t="shared" si="639"/>
        <v>3.5298582995951414E-2</v>
      </c>
      <c r="P3731" s="3">
        <f t="shared" si="640"/>
        <v>0.28315412186379929</v>
      </c>
      <c r="Q3731" s="8">
        <f t="shared" si="641"/>
        <v>15.174551971326164</v>
      </c>
      <c r="R3731" s="8">
        <f t="shared" si="642"/>
        <v>53.59113924050633</v>
      </c>
      <c r="S3731" s="8">
        <f t="shared" si="643"/>
        <v>-1936.56</v>
      </c>
      <c r="T3731" s="3">
        <f t="shared" si="644"/>
        <v>-0.84303089929216335</v>
      </c>
      <c r="U3731" s="3">
        <f t="shared" si="645"/>
        <v>0.53564018218623477</v>
      </c>
      <c r="V3731" s="3">
        <f t="shared" si="646"/>
        <v>-2.1861961416119304</v>
      </c>
      <c r="W3731" s="4" t="str">
        <f t="shared" si="647"/>
        <v>Need Improvement</v>
      </c>
      <c r="X3731" s="4" t="str">
        <f t="shared" si="648"/>
        <v>Poor</v>
      </c>
    </row>
    <row r="3732" spans="1:24" x14ac:dyDescent="0.3">
      <c r="A3732" s="4">
        <v>60066</v>
      </c>
      <c r="B3732" s="4" t="s">
        <v>20</v>
      </c>
      <c r="C3732" s="5">
        <v>45416</v>
      </c>
      <c r="D3732" s="6">
        <v>45416</v>
      </c>
      <c r="E3732" s="7">
        <v>45416</v>
      </c>
      <c r="F3732" s="13">
        <v>45416</v>
      </c>
      <c r="G3732" s="4" t="s">
        <v>21</v>
      </c>
      <c r="H3732" s="4" t="s">
        <v>19</v>
      </c>
      <c r="I3732" s="4">
        <v>5712</v>
      </c>
      <c r="J3732" s="4">
        <v>944</v>
      </c>
      <c r="K3732" s="4">
        <v>34</v>
      </c>
      <c r="L3732" s="1">
        <v>2190.42</v>
      </c>
      <c r="M3732" s="1">
        <v>3599.22</v>
      </c>
      <c r="N3732" s="2">
        <f t="shared" si="638"/>
        <v>1.6431643246500669</v>
      </c>
      <c r="O3732" s="3">
        <f t="shared" si="639"/>
        <v>0.16526610644257703</v>
      </c>
      <c r="P3732" s="3">
        <f t="shared" si="640"/>
        <v>3.6016949152542374E-2</v>
      </c>
      <c r="Q3732" s="8">
        <f t="shared" si="641"/>
        <v>2.3203601694915257</v>
      </c>
      <c r="R3732" s="8">
        <f t="shared" si="642"/>
        <v>64.424117647058821</v>
      </c>
      <c r="S3732" s="8">
        <f t="shared" si="643"/>
        <v>1408.7999999999997</v>
      </c>
      <c r="T3732" s="3">
        <f t="shared" si="644"/>
        <v>0.39141814059712932</v>
      </c>
      <c r="U3732" s="3">
        <f t="shared" si="645"/>
        <v>0.38347689075630254</v>
      </c>
      <c r="V3732" s="3">
        <f t="shared" si="646"/>
        <v>1.554812606473595</v>
      </c>
      <c r="W3732" s="4" t="str">
        <f t="shared" si="647"/>
        <v>Need Improvement</v>
      </c>
      <c r="X3732" s="4" t="str">
        <f t="shared" si="648"/>
        <v>Need Improvement</v>
      </c>
    </row>
    <row r="3733" spans="1:24" x14ac:dyDescent="0.3">
      <c r="A3733" s="4">
        <v>867731</v>
      </c>
      <c r="B3733" s="4" t="s">
        <v>22</v>
      </c>
      <c r="C3733" s="5">
        <v>45416</v>
      </c>
      <c r="D3733" s="6">
        <v>45416</v>
      </c>
      <c r="E3733" s="7">
        <v>45416</v>
      </c>
      <c r="F3733" s="13">
        <v>45416</v>
      </c>
      <c r="G3733" s="4" t="s">
        <v>21</v>
      </c>
      <c r="H3733" s="4" t="s">
        <v>17</v>
      </c>
      <c r="I3733" s="4">
        <v>7974</v>
      </c>
      <c r="J3733" s="4">
        <v>790</v>
      </c>
      <c r="K3733" s="4">
        <v>99</v>
      </c>
      <c r="L3733" s="1">
        <v>1208.07</v>
      </c>
      <c r="M3733" s="1">
        <v>4094.01</v>
      </c>
      <c r="N3733" s="2">
        <f t="shared" si="638"/>
        <v>3.3888847500558748</v>
      </c>
      <c r="O3733" s="3">
        <f t="shared" si="639"/>
        <v>9.9071983947830455E-2</v>
      </c>
      <c r="P3733" s="3">
        <f t="shared" si="640"/>
        <v>0.12531645569620253</v>
      </c>
      <c r="Q3733" s="8">
        <f t="shared" si="641"/>
        <v>1.5292025316455695</v>
      </c>
      <c r="R3733" s="8">
        <f t="shared" si="642"/>
        <v>12.202727272727271</v>
      </c>
      <c r="S3733" s="8">
        <f t="shared" si="643"/>
        <v>2885.9400000000005</v>
      </c>
      <c r="T3733" s="3">
        <f t="shared" si="644"/>
        <v>0.70491767240431757</v>
      </c>
      <c r="U3733" s="3">
        <f t="shared" si="645"/>
        <v>0.15150112866817156</v>
      </c>
      <c r="V3733" s="3">
        <f t="shared" si="646"/>
        <v>0.41860537641115192</v>
      </c>
      <c r="W3733" s="4" t="str">
        <f t="shared" si="647"/>
        <v>Need Improvement</v>
      </c>
      <c r="X3733" s="4" t="str">
        <f t="shared" si="648"/>
        <v>Need Improvement</v>
      </c>
    </row>
    <row r="3734" spans="1:24" x14ac:dyDescent="0.3">
      <c r="A3734" s="4">
        <v>109552</v>
      </c>
      <c r="B3734" s="4" t="s">
        <v>23</v>
      </c>
      <c r="C3734" s="5">
        <v>45416</v>
      </c>
      <c r="D3734" s="6">
        <v>45416</v>
      </c>
      <c r="E3734" s="7">
        <v>45416</v>
      </c>
      <c r="F3734" s="13">
        <v>45416</v>
      </c>
      <c r="G3734" s="4" t="s">
        <v>15</v>
      </c>
      <c r="H3734" s="4" t="s">
        <v>19</v>
      </c>
      <c r="I3734" s="4">
        <v>2653</v>
      </c>
      <c r="J3734" s="4">
        <v>905</v>
      </c>
      <c r="K3734" s="4">
        <v>53</v>
      </c>
      <c r="L3734" s="1">
        <v>2109.34</v>
      </c>
      <c r="M3734" s="1">
        <v>9851.67</v>
      </c>
      <c r="N3734" s="2">
        <f t="shared" si="638"/>
        <v>4.6704988290176068</v>
      </c>
      <c r="O3734" s="3">
        <f t="shared" si="639"/>
        <v>0.341123256690539</v>
      </c>
      <c r="P3734" s="3">
        <f t="shared" si="640"/>
        <v>5.856353591160221E-2</v>
      </c>
      <c r="Q3734" s="8">
        <f t="shared" si="641"/>
        <v>2.3307624309392265</v>
      </c>
      <c r="R3734" s="8">
        <f t="shared" si="642"/>
        <v>39.798867924528302</v>
      </c>
      <c r="S3734" s="8">
        <f t="shared" si="643"/>
        <v>7742.33</v>
      </c>
      <c r="T3734" s="3">
        <f t="shared" si="644"/>
        <v>0.78589010797154191</v>
      </c>
      <c r="U3734" s="3">
        <f t="shared" si="645"/>
        <v>0.79507727101394654</v>
      </c>
      <c r="V3734" s="3">
        <f t="shared" si="646"/>
        <v>0.27244253344923303</v>
      </c>
      <c r="W3734" s="4" t="str">
        <f t="shared" si="647"/>
        <v>Need Improvement</v>
      </c>
      <c r="X3734" s="4" t="str">
        <f t="shared" si="648"/>
        <v>Excellent</v>
      </c>
    </row>
    <row r="3735" spans="1:24" x14ac:dyDescent="0.3">
      <c r="A3735" s="4">
        <v>332189</v>
      </c>
      <c r="B3735" s="4" t="s">
        <v>24</v>
      </c>
      <c r="C3735" s="5">
        <v>45416</v>
      </c>
      <c r="D3735" s="6">
        <v>45416</v>
      </c>
      <c r="E3735" s="7">
        <v>45416</v>
      </c>
      <c r="F3735" s="13">
        <v>45416</v>
      </c>
      <c r="G3735" s="4" t="s">
        <v>21</v>
      </c>
      <c r="H3735" s="4" t="s">
        <v>13</v>
      </c>
      <c r="I3735" s="4">
        <v>4344</v>
      </c>
      <c r="J3735" s="4">
        <v>857</v>
      </c>
      <c r="K3735" s="4">
        <v>86</v>
      </c>
      <c r="L3735" s="1">
        <v>2154.5</v>
      </c>
      <c r="M3735" s="1">
        <v>7312.28</v>
      </c>
      <c r="N3735" s="2">
        <f t="shared" si="638"/>
        <v>3.3939568345323741</v>
      </c>
      <c r="O3735" s="3">
        <f t="shared" si="639"/>
        <v>0.19728360957642727</v>
      </c>
      <c r="P3735" s="3">
        <f t="shared" si="640"/>
        <v>0.10035005834305717</v>
      </c>
      <c r="Q3735" s="8">
        <f t="shared" si="641"/>
        <v>2.5140023337222872</v>
      </c>
      <c r="R3735" s="8">
        <f t="shared" si="642"/>
        <v>25.052325581395348</v>
      </c>
      <c r="S3735" s="8">
        <f t="shared" si="643"/>
        <v>5157.78</v>
      </c>
      <c r="T3735" s="3">
        <f t="shared" si="644"/>
        <v>0.70535865694420896</v>
      </c>
      <c r="U3735" s="3">
        <f t="shared" si="645"/>
        <v>0.49597145488029465</v>
      </c>
      <c r="V3735" s="3">
        <f t="shared" si="646"/>
        <v>0.41771847577833876</v>
      </c>
      <c r="W3735" s="4" t="str">
        <f t="shared" si="647"/>
        <v>Need Improvement</v>
      </c>
      <c r="X3735" s="4" t="str">
        <f t="shared" si="648"/>
        <v>Good</v>
      </c>
    </row>
    <row r="3736" spans="1:24" x14ac:dyDescent="0.3">
      <c r="A3736" s="4">
        <v>645061</v>
      </c>
      <c r="B3736" s="4" t="s">
        <v>26</v>
      </c>
      <c r="C3736" s="5">
        <v>45416</v>
      </c>
      <c r="D3736" s="6">
        <v>45416</v>
      </c>
      <c r="E3736" s="7">
        <v>45416</v>
      </c>
      <c r="F3736" s="13">
        <v>45416</v>
      </c>
      <c r="G3736" s="4" t="s">
        <v>15</v>
      </c>
      <c r="H3736" s="4" t="s">
        <v>13</v>
      </c>
      <c r="I3736" s="4">
        <v>4733</v>
      </c>
      <c r="J3736" s="4">
        <v>453</v>
      </c>
      <c r="K3736" s="4">
        <v>26</v>
      </c>
      <c r="L3736" s="1">
        <v>1682.03</v>
      </c>
      <c r="M3736" s="1">
        <v>9614.0300000000007</v>
      </c>
      <c r="N3736" s="2">
        <f t="shared" si="638"/>
        <v>5.715730397198624</v>
      </c>
      <c r="O3736" s="3">
        <f t="shared" si="639"/>
        <v>9.5710965560955E-2</v>
      </c>
      <c r="P3736" s="3">
        <f t="shared" si="640"/>
        <v>5.7395143487858721E-2</v>
      </c>
      <c r="Q3736" s="8">
        <f t="shared" si="641"/>
        <v>3.7130905077262693</v>
      </c>
      <c r="R3736" s="8">
        <f t="shared" si="642"/>
        <v>64.693461538461534</v>
      </c>
      <c r="S3736" s="8">
        <f t="shared" si="643"/>
        <v>7932.0000000000009</v>
      </c>
      <c r="T3736" s="3">
        <f t="shared" si="644"/>
        <v>0.82504423223143686</v>
      </c>
      <c r="U3736" s="3">
        <f t="shared" si="645"/>
        <v>0.35538347770969786</v>
      </c>
      <c r="V3736" s="3">
        <f t="shared" si="646"/>
        <v>0.21205622793746845</v>
      </c>
      <c r="W3736" s="4" t="str">
        <f t="shared" si="647"/>
        <v>Good</v>
      </c>
      <c r="X3736" s="4" t="str">
        <f t="shared" si="648"/>
        <v>Excellent</v>
      </c>
    </row>
    <row r="3737" spans="1:24" x14ac:dyDescent="0.3">
      <c r="A3737" s="4">
        <v>641016</v>
      </c>
      <c r="B3737" s="4" t="s">
        <v>11</v>
      </c>
      <c r="C3737" s="5">
        <v>45417</v>
      </c>
      <c r="D3737" s="6">
        <v>45417</v>
      </c>
      <c r="E3737" s="7">
        <v>45417</v>
      </c>
      <c r="F3737" s="13">
        <v>45417</v>
      </c>
      <c r="G3737" s="4" t="s">
        <v>12</v>
      </c>
      <c r="H3737" s="4" t="s">
        <v>17</v>
      </c>
      <c r="I3737" s="4">
        <v>4000</v>
      </c>
      <c r="J3737" s="4">
        <v>874</v>
      </c>
      <c r="K3737" s="4">
        <v>47</v>
      </c>
      <c r="L3737" s="1">
        <v>2933.53</v>
      </c>
      <c r="M3737" s="1">
        <v>8801.33</v>
      </c>
      <c r="N3737" s="2">
        <f t="shared" si="638"/>
        <v>3.0002522558146669</v>
      </c>
      <c r="O3737" s="3">
        <f t="shared" si="639"/>
        <v>0.2185</v>
      </c>
      <c r="P3737" s="3">
        <f t="shared" si="640"/>
        <v>5.3775743707093822E-2</v>
      </c>
      <c r="Q3737" s="8">
        <f t="shared" si="641"/>
        <v>3.3564416475972543</v>
      </c>
      <c r="R3737" s="8">
        <f t="shared" si="642"/>
        <v>62.41553191489362</v>
      </c>
      <c r="S3737" s="8">
        <f t="shared" si="643"/>
        <v>5867.7999999999993</v>
      </c>
      <c r="T3737" s="3">
        <f t="shared" si="644"/>
        <v>0.666694692733939</v>
      </c>
      <c r="U3737" s="3">
        <f t="shared" si="645"/>
        <v>0.73338250000000005</v>
      </c>
      <c r="V3737" s="3">
        <f t="shared" si="646"/>
        <v>0.49993694399945476</v>
      </c>
      <c r="W3737" s="4" t="str">
        <f t="shared" si="647"/>
        <v>Need Improvement</v>
      </c>
      <c r="X3737" s="4" t="str">
        <f t="shared" si="648"/>
        <v>Good</v>
      </c>
    </row>
    <row r="3738" spans="1:24" x14ac:dyDescent="0.3">
      <c r="A3738" s="4">
        <v>289721</v>
      </c>
      <c r="B3738" s="4" t="s">
        <v>14</v>
      </c>
      <c r="C3738" s="5">
        <v>45417</v>
      </c>
      <c r="D3738" s="6">
        <v>45417</v>
      </c>
      <c r="E3738" s="7">
        <v>45417</v>
      </c>
      <c r="F3738" s="13">
        <v>45417</v>
      </c>
      <c r="G3738" s="4" t="s">
        <v>15</v>
      </c>
      <c r="H3738" s="4" t="s">
        <v>25</v>
      </c>
      <c r="I3738" s="4">
        <v>3153</v>
      </c>
      <c r="J3738" s="4">
        <v>181</v>
      </c>
      <c r="K3738" s="4">
        <v>35</v>
      </c>
      <c r="L3738" s="1">
        <v>1781.14</v>
      </c>
      <c r="M3738" s="1">
        <v>3313.47</v>
      </c>
      <c r="N3738" s="2">
        <f t="shared" si="638"/>
        <v>1.8603085664237509</v>
      </c>
      <c r="O3738" s="3">
        <f t="shared" si="639"/>
        <v>5.7405645417063111E-2</v>
      </c>
      <c r="P3738" s="3">
        <f t="shared" si="640"/>
        <v>0.19337016574585636</v>
      </c>
      <c r="Q3738" s="8">
        <f t="shared" si="641"/>
        <v>9.8405524861878462</v>
      </c>
      <c r="R3738" s="8">
        <f t="shared" si="642"/>
        <v>50.889714285714291</v>
      </c>
      <c r="S3738" s="8">
        <f t="shared" si="643"/>
        <v>1532.3299999999997</v>
      </c>
      <c r="T3738" s="3">
        <f t="shared" si="644"/>
        <v>0.46245476796228718</v>
      </c>
      <c r="U3738" s="3">
        <f t="shared" si="645"/>
        <v>0.56490326673009839</v>
      </c>
      <c r="V3738" s="3">
        <f t="shared" si="646"/>
        <v>1.1623736401427893</v>
      </c>
      <c r="W3738" s="4" t="str">
        <f t="shared" si="647"/>
        <v>Need Improvement</v>
      </c>
      <c r="X3738" s="4" t="str">
        <f t="shared" si="648"/>
        <v>Need Improvement</v>
      </c>
    </row>
    <row r="3739" spans="1:24" x14ac:dyDescent="0.3">
      <c r="A3739" s="4">
        <v>673107</v>
      </c>
      <c r="B3739" s="4" t="s">
        <v>16</v>
      </c>
      <c r="C3739" s="5">
        <v>45417</v>
      </c>
      <c r="D3739" s="6">
        <v>45417</v>
      </c>
      <c r="E3739" s="7">
        <v>45417</v>
      </c>
      <c r="F3739" s="13">
        <v>45417</v>
      </c>
      <c r="G3739" s="4" t="s">
        <v>12</v>
      </c>
      <c r="H3739" s="4" t="s">
        <v>17</v>
      </c>
      <c r="I3739" s="4">
        <v>5916</v>
      </c>
      <c r="J3739" s="4">
        <v>708</v>
      </c>
      <c r="K3739" s="4">
        <v>91</v>
      </c>
      <c r="L3739" s="1">
        <v>4405.4799999999996</v>
      </c>
      <c r="M3739" s="1">
        <v>9774.33</v>
      </c>
      <c r="N3739" s="2">
        <f t="shared" si="638"/>
        <v>2.2186753770304262</v>
      </c>
      <c r="O3739" s="3">
        <f t="shared" si="639"/>
        <v>0.11967545638945233</v>
      </c>
      <c r="P3739" s="3">
        <f t="shared" si="640"/>
        <v>0.12853107344632769</v>
      </c>
      <c r="Q3739" s="8">
        <f t="shared" si="641"/>
        <v>6.2224293785310731</v>
      </c>
      <c r="R3739" s="8">
        <f t="shared" si="642"/>
        <v>48.411868131868125</v>
      </c>
      <c r="S3739" s="8">
        <f t="shared" si="643"/>
        <v>5368.85</v>
      </c>
      <c r="T3739" s="3">
        <f t="shared" si="644"/>
        <v>0.54928061565345143</v>
      </c>
      <c r="U3739" s="3">
        <f t="shared" si="645"/>
        <v>0.74467207572684235</v>
      </c>
      <c r="V3739" s="3">
        <f t="shared" si="646"/>
        <v>0.82056306285331104</v>
      </c>
      <c r="W3739" s="4" t="str">
        <f t="shared" si="647"/>
        <v>Need Improvement</v>
      </c>
      <c r="X3739" s="4" t="str">
        <f t="shared" si="648"/>
        <v>Good</v>
      </c>
    </row>
    <row r="3740" spans="1:24" x14ac:dyDescent="0.3">
      <c r="A3740" s="4">
        <v>873144</v>
      </c>
      <c r="B3740" s="4" t="s">
        <v>18</v>
      </c>
      <c r="C3740" s="5">
        <v>45417</v>
      </c>
      <c r="D3740" s="6">
        <v>45417</v>
      </c>
      <c r="E3740" s="7">
        <v>45417</v>
      </c>
      <c r="F3740" s="13">
        <v>45417</v>
      </c>
      <c r="G3740" s="4" t="s">
        <v>15</v>
      </c>
      <c r="H3740" s="4" t="s">
        <v>25</v>
      </c>
      <c r="I3740" s="4">
        <v>2564</v>
      </c>
      <c r="J3740" s="4">
        <v>390</v>
      </c>
      <c r="K3740" s="4">
        <v>62</v>
      </c>
      <c r="L3740" s="1">
        <v>2129.83</v>
      </c>
      <c r="M3740" s="1">
        <v>6759.51</v>
      </c>
      <c r="N3740" s="2">
        <f t="shared" si="638"/>
        <v>3.173732175807459</v>
      </c>
      <c r="O3740" s="3">
        <f t="shared" si="639"/>
        <v>0.15210608424336974</v>
      </c>
      <c r="P3740" s="3">
        <f t="shared" si="640"/>
        <v>0.15897435897435896</v>
      </c>
      <c r="Q3740" s="8">
        <f t="shared" si="641"/>
        <v>5.4611025641025641</v>
      </c>
      <c r="R3740" s="8">
        <f t="shared" si="642"/>
        <v>34.352096774193548</v>
      </c>
      <c r="S3740" s="8">
        <f t="shared" si="643"/>
        <v>4629.68</v>
      </c>
      <c r="T3740" s="3">
        <f t="shared" si="644"/>
        <v>0.68491355142606491</v>
      </c>
      <c r="U3740" s="3">
        <f t="shared" si="645"/>
        <v>0.8306669266770671</v>
      </c>
      <c r="V3740" s="3">
        <f t="shared" si="646"/>
        <v>0.46003827478357029</v>
      </c>
      <c r="W3740" s="4" t="str">
        <f t="shared" si="647"/>
        <v>Need Improvement</v>
      </c>
      <c r="X3740" s="4" t="str">
        <f t="shared" si="648"/>
        <v>Good</v>
      </c>
    </row>
    <row r="3741" spans="1:24" x14ac:dyDescent="0.3">
      <c r="A3741" s="4">
        <v>709736</v>
      </c>
      <c r="B3741" s="4" t="s">
        <v>20</v>
      </c>
      <c r="C3741" s="5">
        <v>45417</v>
      </c>
      <c r="D3741" s="6">
        <v>45417</v>
      </c>
      <c r="E3741" s="7">
        <v>45417</v>
      </c>
      <c r="F3741" s="13">
        <v>45417</v>
      </c>
      <c r="G3741" s="4" t="s">
        <v>27</v>
      </c>
      <c r="H3741" s="4" t="s">
        <v>17</v>
      </c>
      <c r="I3741" s="4">
        <v>9470</v>
      </c>
      <c r="J3741" s="4">
        <v>924</v>
      </c>
      <c r="K3741" s="4">
        <v>10</v>
      </c>
      <c r="L3741" s="1">
        <v>2377.14</v>
      </c>
      <c r="M3741" s="1">
        <v>2214.91</v>
      </c>
      <c r="N3741" s="2">
        <f t="shared" si="638"/>
        <v>0.93175412470447683</v>
      </c>
      <c r="O3741" s="3">
        <f t="shared" si="639"/>
        <v>9.7571277719112989E-2</v>
      </c>
      <c r="P3741" s="3">
        <f t="shared" si="640"/>
        <v>1.0822510822510822E-2</v>
      </c>
      <c r="Q3741" s="8">
        <f t="shared" si="641"/>
        <v>2.5726623376623374</v>
      </c>
      <c r="R3741" s="8">
        <f t="shared" si="642"/>
        <v>237.714</v>
      </c>
      <c r="S3741" s="8">
        <f t="shared" si="643"/>
        <v>-162.23000000000002</v>
      </c>
      <c r="T3741" s="3">
        <f t="shared" si="644"/>
        <v>-7.3244511063654968E-2</v>
      </c>
      <c r="U3741" s="3">
        <f t="shared" si="645"/>
        <v>0.25101795142555439</v>
      </c>
      <c r="V3741" s="3">
        <f t="shared" si="646"/>
        <v>-14.652900203414902</v>
      </c>
      <c r="W3741" s="4" t="str">
        <f t="shared" si="647"/>
        <v>Need Improvement</v>
      </c>
      <c r="X3741" s="4" t="str">
        <f t="shared" si="648"/>
        <v>Poor</v>
      </c>
    </row>
    <row r="3742" spans="1:24" x14ac:dyDescent="0.3">
      <c r="A3742" s="4">
        <v>332518</v>
      </c>
      <c r="B3742" s="4" t="s">
        <v>22</v>
      </c>
      <c r="C3742" s="5">
        <v>45417</v>
      </c>
      <c r="D3742" s="6">
        <v>45417</v>
      </c>
      <c r="E3742" s="7">
        <v>45417</v>
      </c>
      <c r="F3742" s="13">
        <v>45417</v>
      </c>
      <c r="G3742" s="4" t="s">
        <v>21</v>
      </c>
      <c r="H3742" s="4" t="s">
        <v>13</v>
      </c>
      <c r="I3742" s="4">
        <v>8743</v>
      </c>
      <c r="J3742" s="4">
        <v>536</v>
      </c>
      <c r="K3742" s="4">
        <v>18</v>
      </c>
      <c r="L3742" s="1">
        <v>3808.7</v>
      </c>
      <c r="M3742" s="1">
        <v>7359.54</v>
      </c>
      <c r="N3742" s="2">
        <f t="shared" si="638"/>
        <v>1.9322971092498753</v>
      </c>
      <c r="O3742" s="3">
        <f t="shared" si="639"/>
        <v>6.1306187807388765E-2</v>
      </c>
      <c r="P3742" s="3">
        <f t="shared" si="640"/>
        <v>3.3582089552238806E-2</v>
      </c>
      <c r="Q3742" s="8">
        <f t="shared" si="641"/>
        <v>7.1057835820895523</v>
      </c>
      <c r="R3742" s="8">
        <f t="shared" si="642"/>
        <v>211.59444444444443</v>
      </c>
      <c r="S3742" s="8">
        <f t="shared" si="643"/>
        <v>3550.84</v>
      </c>
      <c r="T3742" s="3">
        <f t="shared" si="644"/>
        <v>0.48248124203414888</v>
      </c>
      <c r="U3742" s="3">
        <f t="shared" si="645"/>
        <v>0.43562850280224175</v>
      </c>
      <c r="V3742" s="3">
        <f t="shared" si="646"/>
        <v>1.0726194365276949</v>
      </c>
      <c r="W3742" s="4" t="str">
        <f t="shared" si="647"/>
        <v>Need Improvement</v>
      </c>
      <c r="X3742" s="4" t="str">
        <f t="shared" si="648"/>
        <v>Need Improvement</v>
      </c>
    </row>
    <row r="3743" spans="1:24" x14ac:dyDescent="0.3">
      <c r="A3743" s="4">
        <v>950610</v>
      </c>
      <c r="B3743" s="4" t="s">
        <v>23</v>
      </c>
      <c r="C3743" s="5">
        <v>45417</v>
      </c>
      <c r="D3743" s="6">
        <v>45417</v>
      </c>
      <c r="E3743" s="7">
        <v>45417</v>
      </c>
      <c r="F3743" s="13">
        <v>45417</v>
      </c>
      <c r="G3743" s="4" t="s">
        <v>27</v>
      </c>
      <c r="H3743" s="4" t="s">
        <v>19</v>
      </c>
      <c r="I3743" s="4">
        <v>3566</v>
      </c>
      <c r="J3743" s="4">
        <v>285</v>
      </c>
      <c r="K3743" s="4">
        <v>73</v>
      </c>
      <c r="L3743" s="1">
        <v>2932</v>
      </c>
      <c r="M3743" s="1">
        <v>3002.92</v>
      </c>
      <c r="N3743" s="2">
        <f t="shared" si="638"/>
        <v>1.0241882673942702</v>
      </c>
      <c r="O3743" s="3">
        <f t="shared" si="639"/>
        <v>7.9921480650588891E-2</v>
      </c>
      <c r="P3743" s="3">
        <f t="shared" si="640"/>
        <v>0.256140350877193</v>
      </c>
      <c r="Q3743" s="8">
        <f t="shared" si="641"/>
        <v>10.287719298245614</v>
      </c>
      <c r="R3743" s="8">
        <f t="shared" si="642"/>
        <v>40.164383561643838</v>
      </c>
      <c r="S3743" s="8">
        <f t="shared" si="643"/>
        <v>70.920000000000073</v>
      </c>
      <c r="T3743" s="3">
        <f t="shared" si="644"/>
        <v>2.3617012774233104E-2</v>
      </c>
      <c r="U3743" s="3">
        <f t="shared" si="645"/>
        <v>0.82220975883342684</v>
      </c>
      <c r="V3743" s="3">
        <f t="shared" si="646"/>
        <v>41.342357586012369</v>
      </c>
      <c r="W3743" s="4" t="str">
        <f t="shared" si="647"/>
        <v>Need Improvement</v>
      </c>
      <c r="X3743" s="4" t="str">
        <f t="shared" si="648"/>
        <v>Need Improvement</v>
      </c>
    </row>
    <row r="3744" spans="1:24" x14ac:dyDescent="0.3">
      <c r="A3744" s="4">
        <v>536747</v>
      </c>
      <c r="B3744" s="4" t="s">
        <v>24</v>
      </c>
      <c r="C3744" s="5">
        <v>45417</v>
      </c>
      <c r="D3744" s="6">
        <v>45417</v>
      </c>
      <c r="E3744" s="7">
        <v>45417</v>
      </c>
      <c r="F3744" s="13">
        <v>45417</v>
      </c>
      <c r="G3744" s="4" t="s">
        <v>27</v>
      </c>
      <c r="H3744" s="4" t="s">
        <v>17</v>
      </c>
      <c r="I3744" s="4">
        <v>5634</v>
      </c>
      <c r="J3744" s="4">
        <v>388</v>
      </c>
      <c r="K3744" s="4">
        <v>13</v>
      </c>
      <c r="L3744" s="1">
        <v>4396.3599999999997</v>
      </c>
      <c r="M3744" s="1">
        <v>3780.21</v>
      </c>
      <c r="N3744" s="2">
        <f t="shared" si="638"/>
        <v>0.8598499667907088</v>
      </c>
      <c r="O3744" s="3">
        <f t="shared" si="639"/>
        <v>6.8867589634362791E-2</v>
      </c>
      <c r="P3744" s="3">
        <f t="shared" si="640"/>
        <v>3.3505154639175257E-2</v>
      </c>
      <c r="Q3744" s="8">
        <f t="shared" si="641"/>
        <v>11.330824742268041</v>
      </c>
      <c r="R3744" s="8">
        <f t="shared" si="642"/>
        <v>338.18153846153842</v>
      </c>
      <c r="S3744" s="8">
        <f t="shared" si="643"/>
        <v>-616.14999999999964</v>
      </c>
      <c r="T3744" s="3">
        <f t="shared" si="644"/>
        <v>-0.16299359030318411</v>
      </c>
      <c r="U3744" s="3">
        <f t="shared" si="645"/>
        <v>0.78032658856939996</v>
      </c>
      <c r="V3744" s="3">
        <f t="shared" si="646"/>
        <v>-7.1352105818388418</v>
      </c>
      <c r="W3744" s="4" t="str">
        <f t="shared" si="647"/>
        <v>Need Improvement</v>
      </c>
      <c r="X3744" s="4" t="str">
        <f t="shared" si="648"/>
        <v>Poor</v>
      </c>
    </row>
    <row r="3745" spans="1:24" x14ac:dyDescent="0.3">
      <c r="A3745" s="4">
        <v>88083</v>
      </c>
      <c r="B3745" s="4" t="s">
        <v>26</v>
      </c>
      <c r="C3745" s="5">
        <v>45417</v>
      </c>
      <c r="D3745" s="6">
        <v>45417</v>
      </c>
      <c r="E3745" s="7">
        <v>45417</v>
      </c>
      <c r="F3745" s="13">
        <v>45417</v>
      </c>
      <c r="G3745" s="4" t="s">
        <v>27</v>
      </c>
      <c r="H3745" s="4" t="s">
        <v>19</v>
      </c>
      <c r="I3745" s="4">
        <v>4270</v>
      </c>
      <c r="J3745" s="4">
        <v>745</v>
      </c>
      <c r="K3745" s="4">
        <v>13</v>
      </c>
      <c r="L3745" s="1">
        <v>4930.79</v>
      </c>
      <c r="M3745" s="1">
        <v>5009.4399999999996</v>
      </c>
      <c r="N3745" s="2">
        <f t="shared" si="638"/>
        <v>1.0159507908469028</v>
      </c>
      <c r="O3745" s="3">
        <f t="shared" si="639"/>
        <v>0.17447306791569087</v>
      </c>
      <c r="P3745" s="3">
        <f t="shared" si="640"/>
        <v>1.74496644295302E-2</v>
      </c>
      <c r="Q3745" s="8">
        <f t="shared" si="641"/>
        <v>6.6185100671140935</v>
      </c>
      <c r="R3745" s="8">
        <f t="shared" si="642"/>
        <v>379.29153846153844</v>
      </c>
      <c r="S3745" s="8">
        <f t="shared" si="643"/>
        <v>78.649999999999636</v>
      </c>
      <c r="T3745" s="3">
        <f t="shared" si="644"/>
        <v>1.5700357724615855E-2</v>
      </c>
      <c r="U3745" s="3">
        <f t="shared" si="645"/>
        <v>1.1547517564402809</v>
      </c>
      <c r="V3745" s="3">
        <f t="shared" si="646"/>
        <v>62.692816274634744</v>
      </c>
      <c r="W3745" s="4" t="str">
        <f t="shared" si="647"/>
        <v>Need Improvement</v>
      </c>
      <c r="X3745" s="4" t="str">
        <f t="shared" si="648"/>
        <v>Need Improvement</v>
      </c>
    </row>
    <row r="3746" spans="1:24" x14ac:dyDescent="0.3">
      <c r="A3746" s="4">
        <v>17745</v>
      </c>
      <c r="B3746" s="4" t="s">
        <v>11</v>
      </c>
      <c r="C3746" s="5">
        <v>45418</v>
      </c>
      <c r="D3746" s="6">
        <v>45418</v>
      </c>
      <c r="E3746" s="7">
        <v>45418</v>
      </c>
      <c r="F3746" s="13">
        <v>45418</v>
      </c>
      <c r="G3746" s="4" t="s">
        <v>12</v>
      </c>
      <c r="H3746" s="4" t="s">
        <v>17</v>
      </c>
      <c r="I3746" s="4">
        <v>7898</v>
      </c>
      <c r="J3746" s="4">
        <v>1000</v>
      </c>
      <c r="K3746" s="4">
        <v>95</v>
      </c>
      <c r="L3746" s="1">
        <v>4112.95</v>
      </c>
      <c r="M3746" s="1">
        <v>6845.6</v>
      </c>
      <c r="N3746" s="2">
        <f t="shared" si="638"/>
        <v>1.6644014636696289</v>
      </c>
      <c r="O3746" s="3">
        <f t="shared" si="639"/>
        <v>0.12661433274246645</v>
      </c>
      <c r="P3746" s="3">
        <f t="shared" si="640"/>
        <v>9.5000000000000001E-2</v>
      </c>
      <c r="Q3746" s="8">
        <f t="shared" si="641"/>
        <v>4.1129499999999997</v>
      </c>
      <c r="R3746" s="8">
        <f t="shared" si="642"/>
        <v>43.294210526315787</v>
      </c>
      <c r="S3746" s="8">
        <f t="shared" si="643"/>
        <v>2732.6500000000005</v>
      </c>
      <c r="T3746" s="3">
        <f t="shared" si="644"/>
        <v>0.39918341708542721</v>
      </c>
      <c r="U3746" s="3">
        <f t="shared" si="645"/>
        <v>0.52075841985312732</v>
      </c>
      <c r="V3746" s="3">
        <f t="shared" si="646"/>
        <v>1.5051140833988981</v>
      </c>
      <c r="W3746" s="4" t="str">
        <f t="shared" si="647"/>
        <v>Need Improvement</v>
      </c>
      <c r="X3746" s="4" t="str">
        <f t="shared" si="648"/>
        <v>Need Improvement</v>
      </c>
    </row>
    <row r="3747" spans="1:24" x14ac:dyDescent="0.3">
      <c r="A3747" s="4">
        <v>648081</v>
      </c>
      <c r="B3747" s="4" t="s">
        <v>14</v>
      </c>
      <c r="C3747" s="5">
        <v>45418</v>
      </c>
      <c r="D3747" s="6">
        <v>45418</v>
      </c>
      <c r="E3747" s="7">
        <v>45418</v>
      </c>
      <c r="F3747" s="13">
        <v>45418</v>
      </c>
      <c r="G3747" s="4" t="s">
        <v>27</v>
      </c>
      <c r="H3747" s="4" t="s">
        <v>19</v>
      </c>
      <c r="I3747" s="4">
        <v>6287</v>
      </c>
      <c r="J3747" s="4">
        <v>369</v>
      </c>
      <c r="K3747" s="4">
        <v>72</v>
      </c>
      <c r="L3747" s="1">
        <v>4312.12</v>
      </c>
      <c r="M3747" s="1">
        <v>7722.03</v>
      </c>
      <c r="N3747" s="2">
        <f t="shared" si="638"/>
        <v>1.790773447863232</v>
      </c>
      <c r="O3747" s="3">
        <f t="shared" si="639"/>
        <v>5.8692540162239543E-2</v>
      </c>
      <c r="P3747" s="3">
        <f t="shared" si="640"/>
        <v>0.1951219512195122</v>
      </c>
      <c r="Q3747" s="8">
        <f t="shared" si="641"/>
        <v>11.685962059620596</v>
      </c>
      <c r="R3747" s="8">
        <f t="shared" si="642"/>
        <v>59.890555555555551</v>
      </c>
      <c r="S3747" s="8">
        <f t="shared" si="643"/>
        <v>3409.91</v>
      </c>
      <c r="T3747" s="3">
        <f t="shared" si="644"/>
        <v>0.44158207103572505</v>
      </c>
      <c r="U3747" s="3">
        <f t="shared" si="645"/>
        <v>0.6858787975186893</v>
      </c>
      <c r="V3747" s="3">
        <f t="shared" si="646"/>
        <v>1.2645846957837596</v>
      </c>
      <c r="W3747" s="4" t="str">
        <f t="shared" si="647"/>
        <v>Need Improvement</v>
      </c>
      <c r="X3747" s="4" t="str">
        <f t="shared" si="648"/>
        <v>Need Improvement</v>
      </c>
    </row>
    <row r="3748" spans="1:24" x14ac:dyDescent="0.3">
      <c r="A3748" s="4">
        <v>49074</v>
      </c>
      <c r="B3748" s="4" t="s">
        <v>16</v>
      </c>
      <c r="C3748" s="5">
        <v>45418</v>
      </c>
      <c r="D3748" s="6">
        <v>45418</v>
      </c>
      <c r="E3748" s="7">
        <v>45418</v>
      </c>
      <c r="F3748" s="13">
        <v>45418</v>
      </c>
      <c r="G3748" s="4" t="s">
        <v>12</v>
      </c>
      <c r="H3748" s="4" t="s">
        <v>13</v>
      </c>
      <c r="I3748" s="4">
        <v>2765</v>
      </c>
      <c r="J3748" s="4">
        <v>104</v>
      </c>
      <c r="K3748" s="4">
        <v>31</v>
      </c>
      <c r="L3748" s="1">
        <v>3793.29</v>
      </c>
      <c r="M3748" s="1">
        <v>6954.05</v>
      </c>
      <c r="N3748" s="2">
        <f t="shared" si="638"/>
        <v>1.8332502919629134</v>
      </c>
      <c r="O3748" s="3">
        <f t="shared" si="639"/>
        <v>3.7613019891500905E-2</v>
      </c>
      <c r="P3748" s="3">
        <f t="shared" si="640"/>
        <v>0.29807692307692307</v>
      </c>
      <c r="Q3748" s="8">
        <f t="shared" si="641"/>
        <v>36.473942307692305</v>
      </c>
      <c r="R3748" s="8">
        <f t="shared" si="642"/>
        <v>122.36419354838709</v>
      </c>
      <c r="S3748" s="8">
        <f t="shared" si="643"/>
        <v>3160.76</v>
      </c>
      <c r="T3748" s="3">
        <f t="shared" si="644"/>
        <v>0.45452074690288397</v>
      </c>
      <c r="U3748" s="3">
        <f t="shared" si="645"/>
        <v>1.371895117540687</v>
      </c>
      <c r="V3748" s="3">
        <f t="shared" si="646"/>
        <v>1.2001195914906539</v>
      </c>
      <c r="W3748" s="4" t="str">
        <f t="shared" si="647"/>
        <v>Need Improvement</v>
      </c>
      <c r="X3748" s="4" t="str">
        <f t="shared" si="648"/>
        <v>Need Improvement</v>
      </c>
    </row>
    <row r="3749" spans="1:24" x14ac:dyDescent="0.3">
      <c r="A3749" s="4">
        <v>432381</v>
      </c>
      <c r="B3749" s="4" t="s">
        <v>18</v>
      </c>
      <c r="C3749" s="5">
        <v>45418</v>
      </c>
      <c r="D3749" s="6">
        <v>45418</v>
      </c>
      <c r="E3749" s="7">
        <v>45418</v>
      </c>
      <c r="F3749" s="13">
        <v>45418</v>
      </c>
      <c r="G3749" s="4" t="s">
        <v>12</v>
      </c>
      <c r="H3749" s="4" t="s">
        <v>25</v>
      </c>
      <c r="I3749" s="4">
        <v>7640</v>
      </c>
      <c r="J3749" s="4">
        <v>151</v>
      </c>
      <c r="K3749" s="4">
        <v>18</v>
      </c>
      <c r="L3749" s="1">
        <v>1904.3</v>
      </c>
      <c r="M3749" s="1">
        <v>9054.74</v>
      </c>
      <c r="N3749" s="2">
        <f t="shared" si="638"/>
        <v>4.7548915612035918</v>
      </c>
      <c r="O3749" s="3">
        <f t="shared" si="639"/>
        <v>1.9764397905759162E-2</v>
      </c>
      <c r="P3749" s="3">
        <f t="shared" si="640"/>
        <v>0.11920529801324503</v>
      </c>
      <c r="Q3749" s="8">
        <f t="shared" si="641"/>
        <v>12.611258278145694</v>
      </c>
      <c r="R3749" s="8">
        <f t="shared" si="642"/>
        <v>105.79444444444444</v>
      </c>
      <c r="S3749" s="8">
        <f t="shared" si="643"/>
        <v>7150.44</v>
      </c>
      <c r="T3749" s="3">
        <f t="shared" si="644"/>
        <v>0.78969026167510048</v>
      </c>
      <c r="U3749" s="3">
        <f t="shared" si="645"/>
        <v>0.24925392670157068</v>
      </c>
      <c r="V3749" s="3">
        <f t="shared" si="646"/>
        <v>0.26631927545717465</v>
      </c>
      <c r="W3749" s="4" t="str">
        <f t="shared" si="647"/>
        <v>Need Improvement</v>
      </c>
      <c r="X3749" s="4" t="str">
        <f t="shared" si="648"/>
        <v>Excellent</v>
      </c>
    </row>
    <row r="3750" spans="1:24" x14ac:dyDescent="0.3">
      <c r="A3750" s="4">
        <v>673868</v>
      </c>
      <c r="B3750" s="4" t="s">
        <v>20</v>
      </c>
      <c r="C3750" s="5">
        <v>45418</v>
      </c>
      <c r="D3750" s="6">
        <v>45418</v>
      </c>
      <c r="E3750" s="7">
        <v>45418</v>
      </c>
      <c r="F3750" s="13">
        <v>45418</v>
      </c>
      <c r="G3750" s="4" t="s">
        <v>15</v>
      </c>
      <c r="H3750" s="4" t="s">
        <v>13</v>
      </c>
      <c r="I3750" s="4">
        <v>6320</v>
      </c>
      <c r="J3750" s="4">
        <v>237</v>
      </c>
      <c r="K3750" s="4">
        <v>96</v>
      </c>
      <c r="L3750" s="1">
        <v>1971</v>
      </c>
      <c r="M3750" s="1">
        <v>7683.01</v>
      </c>
      <c r="N3750" s="2">
        <f t="shared" si="638"/>
        <v>3.8980263825469308</v>
      </c>
      <c r="O3750" s="3">
        <f t="shared" si="639"/>
        <v>3.7499999999999999E-2</v>
      </c>
      <c r="P3750" s="3">
        <f t="shared" si="640"/>
        <v>0.4050632911392405</v>
      </c>
      <c r="Q3750" s="8">
        <f t="shared" si="641"/>
        <v>8.3164556962025316</v>
      </c>
      <c r="R3750" s="8">
        <f t="shared" si="642"/>
        <v>20.53125</v>
      </c>
      <c r="S3750" s="8">
        <f t="shared" si="643"/>
        <v>5712.01</v>
      </c>
      <c r="T3750" s="3">
        <f t="shared" si="644"/>
        <v>0.74345992000531047</v>
      </c>
      <c r="U3750" s="3">
        <f t="shared" si="645"/>
        <v>0.31186708860759493</v>
      </c>
      <c r="V3750" s="3">
        <f t="shared" si="646"/>
        <v>0.34506242110920671</v>
      </c>
      <c r="W3750" s="4" t="str">
        <f t="shared" si="647"/>
        <v>Need Improvement</v>
      </c>
      <c r="X3750" s="4" t="str">
        <f t="shared" si="648"/>
        <v>Good</v>
      </c>
    </row>
    <row r="3751" spans="1:24" x14ac:dyDescent="0.3">
      <c r="A3751" s="4">
        <v>832240</v>
      </c>
      <c r="B3751" s="4" t="s">
        <v>22</v>
      </c>
      <c r="C3751" s="5">
        <v>45418</v>
      </c>
      <c r="D3751" s="6">
        <v>45418</v>
      </c>
      <c r="E3751" s="7">
        <v>45418</v>
      </c>
      <c r="F3751" s="13">
        <v>45418</v>
      </c>
      <c r="G3751" s="4" t="s">
        <v>12</v>
      </c>
      <c r="H3751" s="4" t="s">
        <v>13</v>
      </c>
      <c r="I3751" s="4">
        <v>8598</v>
      </c>
      <c r="J3751" s="4">
        <v>670</v>
      </c>
      <c r="K3751" s="4">
        <v>32</v>
      </c>
      <c r="L3751" s="1">
        <v>3103.54</v>
      </c>
      <c r="M3751" s="1">
        <v>3798.91</v>
      </c>
      <c r="N3751" s="2">
        <f t="shared" si="638"/>
        <v>1.2240570445362393</v>
      </c>
      <c r="O3751" s="3">
        <f t="shared" si="639"/>
        <v>7.7925098860200048E-2</v>
      </c>
      <c r="P3751" s="3">
        <f t="shared" si="640"/>
        <v>4.7761194029850747E-2</v>
      </c>
      <c r="Q3751" s="8">
        <f t="shared" si="641"/>
        <v>4.6321492537313436</v>
      </c>
      <c r="R3751" s="8">
        <f t="shared" si="642"/>
        <v>96.985624999999999</v>
      </c>
      <c r="S3751" s="8">
        <f t="shared" si="643"/>
        <v>695.36999999999989</v>
      </c>
      <c r="T3751" s="3">
        <f t="shared" si="644"/>
        <v>0.18304461016449453</v>
      </c>
      <c r="U3751" s="3">
        <f t="shared" si="645"/>
        <v>0.3609606885322168</v>
      </c>
      <c r="V3751" s="3">
        <f t="shared" si="646"/>
        <v>4.463149114859716</v>
      </c>
      <c r="W3751" s="4" t="str">
        <f t="shared" si="647"/>
        <v>Need Improvement</v>
      </c>
      <c r="X3751" s="4" t="str">
        <f t="shared" si="648"/>
        <v>Need Improvement</v>
      </c>
    </row>
    <row r="3752" spans="1:24" x14ac:dyDescent="0.3">
      <c r="A3752" s="4">
        <v>967603</v>
      </c>
      <c r="B3752" s="4" t="s">
        <v>23</v>
      </c>
      <c r="C3752" s="5">
        <v>45418</v>
      </c>
      <c r="D3752" s="6">
        <v>45418</v>
      </c>
      <c r="E3752" s="7">
        <v>45418</v>
      </c>
      <c r="F3752" s="13">
        <v>45418</v>
      </c>
      <c r="G3752" s="4" t="s">
        <v>27</v>
      </c>
      <c r="H3752" s="4" t="s">
        <v>25</v>
      </c>
      <c r="I3752" s="4">
        <v>2349</v>
      </c>
      <c r="J3752" s="4">
        <v>973</v>
      </c>
      <c r="K3752" s="4">
        <v>94</v>
      </c>
      <c r="L3752" s="1">
        <v>2366.16</v>
      </c>
      <c r="M3752" s="1">
        <v>9187.75</v>
      </c>
      <c r="N3752" s="2">
        <f t="shared" si="638"/>
        <v>3.8829791730060523</v>
      </c>
      <c r="O3752" s="3">
        <f t="shared" si="639"/>
        <v>0.41421881651766707</v>
      </c>
      <c r="P3752" s="3">
        <f t="shared" si="640"/>
        <v>9.6608427543679348E-2</v>
      </c>
      <c r="Q3752" s="8">
        <f t="shared" si="641"/>
        <v>2.4318191161356628</v>
      </c>
      <c r="R3752" s="8">
        <f t="shared" si="642"/>
        <v>25.171914893617021</v>
      </c>
      <c r="S3752" s="8">
        <f t="shared" si="643"/>
        <v>6821.59</v>
      </c>
      <c r="T3752" s="3">
        <f t="shared" si="644"/>
        <v>0.74246578324399337</v>
      </c>
      <c r="U3752" s="3">
        <f t="shared" si="645"/>
        <v>1.0073052362707535</v>
      </c>
      <c r="V3752" s="3">
        <f t="shared" si="646"/>
        <v>0.34686341454118463</v>
      </c>
      <c r="W3752" s="4" t="str">
        <f t="shared" si="647"/>
        <v>Need Improvement</v>
      </c>
      <c r="X3752" s="4" t="str">
        <f t="shared" si="648"/>
        <v>Good</v>
      </c>
    </row>
    <row r="3753" spans="1:24" x14ac:dyDescent="0.3">
      <c r="A3753" s="4">
        <v>519439</v>
      </c>
      <c r="B3753" s="4" t="s">
        <v>24</v>
      </c>
      <c r="C3753" s="5">
        <v>45418</v>
      </c>
      <c r="D3753" s="6">
        <v>45418</v>
      </c>
      <c r="E3753" s="7">
        <v>45418</v>
      </c>
      <c r="F3753" s="13">
        <v>45418</v>
      </c>
      <c r="G3753" s="4" t="s">
        <v>15</v>
      </c>
      <c r="H3753" s="4" t="s">
        <v>25</v>
      </c>
      <c r="I3753" s="4">
        <v>2883</v>
      </c>
      <c r="J3753" s="4">
        <v>544</v>
      </c>
      <c r="K3753" s="4">
        <v>100</v>
      </c>
      <c r="L3753" s="1">
        <v>4013.81</v>
      </c>
      <c r="M3753" s="1">
        <v>7227.33</v>
      </c>
      <c r="N3753" s="2">
        <f t="shared" si="638"/>
        <v>1.8006158736960642</v>
      </c>
      <c r="O3753" s="3">
        <f t="shared" si="639"/>
        <v>0.18869233437391605</v>
      </c>
      <c r="P3753" s="3">
        <f t="shared" si="640"/>
        <v>0.18382352941176472</v>
      </c>
      <c r="Q3753" s="8">
        <f t="shared" si="641"/>
        <v>7.3783272058823526</v>
      </c>
      <c r="R3753" s="8">
        <f t="shared" si="642"/>
        <v>40.138100000000001</v>
      </c>
      <c r="S3753" s="8">
        <f t="shared" si="643"/>
        <v>3213.52</v>
      </c>
      <c r="T3753" s="3">
        <f t="shared" si="644"/>
        <v>0.44463446390299044</v>
      </c>
      <c r="U3753" s="3">
        <f t="shared" si="645"/>
        <v>1.3922337842525148</v>
      </c>
      <c r="V3753" s="3">
        <f t="shared" si="646"/>
        <v>1.2490384376011352</v>
      </c>
      <c r="W3753" s="4" t="str">
        <f t="shared" si="647"/>
        <v>Need Improvement</v>
      </c>
      <c r="X3753" s="4" t="str">
        <f t="shared" si="648"/>
        <v>Need Improvement</v>
      </c>
    </row>
    <row r="3754" spans="1:24" x14ac:dyDescent="0.3">
      <c r="A3754" s="4">
        <v>42773</v>
      </c>
      <c r="B3754" s="4" t="s">
        <v>26</v>
      </c>
      <c r="C3754" s="5">
        <v>45418</v>
      </c>
      <c r="D3754" s="6">
        <v>45418</v>
      </c>
      <c r="E3754" s="7">
        <v>45418</v>
      </c>
      <c r="F3754" s="13">
        <v>45418</v>
      </c>
      <c r="G3754" s="4" t="s">
        <v>27</v>
      </c>
      <c r="H3754" s="4" t="s">
        <v>25</v>
      </c>
      <c r="I3754" s="4">
        <v>5068</v>
      </c>
      <c r="J3754" s="4">
        <v>235</v>
      </c>
      <c r="K3754" s="4">
        <v>41</v>
      </c>
      <c r="L3754" s="1">
        <v>3758.25</v>
      </c>
      <c r="M3754" s="1">
        <v>8305.39</v>
      </c>
      <c r="N3754" s="2">
        <f t="shared" si="638"/>
        <v>2.2099088671589171</v>
      </c>
      <c r="O3754" s="3">
        <f t="shared" si="639"/>
        <v>4.6369376479873714E-2</v>
      </c>
      <c r="P3754" s="3">
        <f t="shared" si="640"/>
        <v>0.17446808510638298</v>
      </c>
      <c r="Q3754" s="8">
        <f t="shared" si="641"/>
        <v>15.992553191489362</v>
      </c>
      <c r="R3754" s="8">
        <f t="shared" si="642"/>
        <v>91.66463414634147</v>
      </c>
      <c r="S3754" s="8">
        <f t="shared" si="643"/>
        <v>4547.1399999999994</v>
      </c>
      <c r="T3754" s="3">
        <f t="shared" si="644"/>
        <v>0.54749265236189992</v>
      </c>
      <c r="U3754" s="3">
        <f t="shared" si="645"/>
        <v>0.74156471981057615</v>
      </c>
      <c r="V3754" s="3">
        <f t="shared" si="646"/>
        <v>0.82650853063683993</v>
      </c>
      <c r="W3754" s="4" t="str">
        <f t="shared" si="647"/>
        <v>Need Improvement</v>
      </c>
      <c r="X3754" s="4" t="str">
        <f t="shared" si="648"/>
        <v>Good</v>
      </c>
    </row>
    <row r="3755" spans="1:24" x14ac:dyDescent="0.3">
      <c r="A3755" s="4">
        <v>836685</v>
      </c>
      <c r="B3755" s="4" t="s">
        <v>11</v>
      </c>
      <c r="C3755" s="5">
        <v>45419</v>
      </c>
      <c r="D3755" s="6">
        <v>45419</v>
      </c>
      <c r="E3755" s="7">
        <v>45419</v>
      </c>
      <c r="F3755" s="13">
        <v>45419</v>
      </c>
      <c r="G3755" s="4" t="s">
        <v>15</v>
      </c>
      <c r="H3755" s="4" t="s">
        <v>17</v>
      </c>
      <c r="I3755" s="4">
        <v>4705</v>
      </c>
      <c r="J3755" s="4">
        <v>541</v>
      </c>
      <c r="K3755" s="4">
        <v>58</v>
      </c>
      <c r="L3755" s="1">
        <v>1367.34</v>
      </c>
      <c r="M3755" s="1">
        <v>3902</v>
      </c>
      <c r="N3755" s="2">
        <f t="shared" si="638"/>
        <v>2.8537159740810627</v>
      </c>
      <c r="O3755" s="3">
        <f t="shared" si="639"/>
        <v>0.11498405951115834</v>
      </c>
      <c r="P3755" s="3">
        <f t="shared" si="640"/>
        <v>0.10720887245841035</v>
      </c>
      <c r="Q3755" s="8">
        <f t="shared" si="641"/>
        <v>2.5274306839186691</v>
      </c>
      <c r="R3755" s="8">
        <f t="shared" si="642"/>
        <v>23.574827586206894</v>
      </c>
      <c r="S3755" s="8">
        <f t="shared" si="643"/>
        <v>2534.66</v>
      </c>
      <c r="T3755" s="3">
        <f t="shared" si="644"/>
        <v>0.64957970271655563</v>
      </c>
      <c r="U3755" s="3">
        <f t="shared" si="645"/>
        <v>0.29061424017003185</v>
      </c>
      <c r="V3755" s="3">
        <f t="shared" si="646"/>
        <v>0.53945696858750281</v>
      </c>
      <c r="W3755" s="4" t="str">
        <f t="shared" si="647"/>
        <v>Need Improvement</v>
      </c>
      <c r="X3755" s="4" t="str">
        <f t="shared" si="648"/>
        <v>Need Improvement</v>
      </c>
    </row>
    <row r="3756" spans="1:24" x14ac:dyDescent="0.3">
      <c r="A3756" s="4">
        <v>250155</v>
      </c>
      <c r="B3756" s="4" t="s">
        <v>14</v>
      </c>
      <c r="C3756" s="5">
        <v>45419</v>
      </c>
      <c r="D3756" s="6">
        <v>45419</v>
      </c>
      <c r="E3756" s="7">
        <v>45419</v>
      </c>
      <c r="F3756" s="13">
        <v>45419</v>
      </c>
      <c r="G3756" s="4" t="s">
        <v>21</v>
      </c>
      <c r="H3756" s="4" t="s">
        <v>13</v>
      </c>
      <c r="I3756" s="4">
        <v>7207</v>
      </c>
      <c r="J3756" s="4">
        <v>685</v>
      </c>
      <c r="K3756" s="4">
        <v>61</v>
      </c>
      <c r="L3756" s="1">
        <v>3068.68</v>
      </c>
      <c r="M3756" s="1">
        <v>5364.98</v>
      </c>
      <c r="N3756" s="2">
        <f t="shared" si="638"/>
        <v>1.7483022015980811</v>
      </c>
      <c r="O3756" s="3">
        <f t="shared" si="639"/>
        <v>9.5046482586374353E-2</v>
      </c>
      <c r="P3756" s="3">
        <f t="shared" si="640"/>
        <v>8.9051094890510954E-2</v>
      </c>
      <c r="Q3756" s="8">
        <f t="shared" si="641"/>
        <v>4.4798248175182476</v>
      </c>
      <c r="R3756" s="8">
        <f t="shared" si="642"/>
        <v>50.306229508196722</v>
      </c>
      <c r="S3756" s="8">
        <f t="shared" si="643"/>
        <v>2296.2999999999997</v>
      </c>
      <c r="T3756" s="3">
        <f t="shared" si="644"/>
        <v>0.42801650705128441</v>
      </c>
      <c r="U3756" s="3">
        <f t="shared" si="645"/>
        <v>0.42579159150825585</v>
      </c>
      <c r="V3756" s="3">
        <f t="shared" si="646"/>
        <v>1.3363584897443714</v>
      </c>
      <c r="W3756" s="4" t="str">
        <f t="shared" si="647"/>
        <v>Need Improvement</v>
      </c>
      <c r="X3756" s="4" t="str">
        <f t="shared" si="648"/>
        <v>Need Improvement</v>
      </c>
    </row>
    <row r="3757" spans="1:24" x14ac:dyDescent="0.3">
      <c r="A3757" s="4">
        <v>489503</v>
      </c>
      <c r="B3757" s="4" t="s">
        <v>16</v>
      </c>
      <c r="C3757" s="5">
        <v>45419</v>
      </c>
      <c r="D3757" s="6">
        <v>45419</v>
      </c>
      <c r="E3757" s="7">
        <v>45419</v>
      </c>
      <c r="F3757" s="13">
        <v>45419</v>
      </c>
      <c r="G3757" s="4" t="s">
        <v>15</v>
      </c>
      <c r="H3757" s="4" t="s">
        <v>13</v>
      </c>
      <c r="I3757" s="4">
        <v>6590</v>
      </c>
      <c r="J3757" s="4">
        <v>431</v>
      </c>
      <c r="K3757" s="4">
        <v>86</v>
      </c>
      <c r="L3757" s="1">
        <v>2450.5</v>
      </c>
      <c r="M3757" s="1">
        <v>5163.3500000000004</v>
      </c>
      <c r="N3757" s="2">
        <f t="shared" si="638"/>
        <v>2.1070597837176086</v>
      </c>
      <c r="O3757" s="3">
        <f t="shared" si="639"/>
        <v>6.5402124430955999E-2</v>
      </c>
      <c r="P3757" s="3">
        <f t="shared" si="640"/>
        <v>0.19953596287703015</v>
      </c>
      <c r="Q3757" s="8">
        <f t="shared" si="641"/>
        <v>5.6856148491879352</v>
      </c>
      <c r="R3757" s="8">
        <f t="shared" si="642"/>
        <v>28.494186046511629</v>
      </c>
      <c r="S3757" s="8">
        <f t="shared" si="643"/>
        <v>2712.8500000000004</v>
      </c>
      <c r="T3757" s="3">
        <f t="shared" si="644"/>
        <v>0.52540501805998052</v>
      </c>
      <c r="U3757" s="3">
        <f t="shared" si="645"/>
        <v>0.37185128983308041</v>
      </c>
      <c r="V3757" s="3">
        <f t="shared" si="646"/>
        <v>0.90329358423797834</v>
      </c>
      <c r="W3757" s="4" t="str">
        <f t="shared" si="647"/>
        <v>Need Improvement</v>
      </c>
      <c r="X3757" s="4" t="str">
        <f t="shared" si="648"/>
        <v>Need Improvement</v>
      </c>
    </row>
    <row r="3758" spans="1:24" x14ac:dyDescent="0.3">
      <c r="A3758" s="4">
        <v>695157</v>
      </c>
      <c r="B3758" s="4" t="s">
        <v>18</v>
      </c>
      <c r="C3758" s="5">
        <v>45419</v>
      </c>
      <c r="D3758" s="6">
        <v>45419</v>
      </c>
      <c r="E3758" s="7">
        <v>45419</v>
      </c>
      <c r="F3758" s="13">
        <v>45419</v>
      </c>
      <c r="G3758" s="4" t="s">
        <v>27</v>
      </c>
      <c r="H3758" s="4" t="s">
        <v>17</v>
      </c>
      <c r="I3758" s="4">
        <v>6508</v>
      </c>
      <c r="J3758" s="4">
        <v>586</v>
      </c>
      <c r="K3758" s="4">
        <v>51</v>
      </c>
      <c r="L3758" s="1">
        <v>4083.1</v>
      </c>
      <c r="M3758" s="1">
        <v>9686</v>
      </c>
      <c r="N3758" s="2">
        <f t="shared" si="638"/>
        <v>2.3722171879209424</v>
      </c>
      <c r="O3758" s="3">
        <f t="shared" si="639"/>
        <v>9.0043023970497849E-2</v>
      </c>
      <c r="P3758" s="3">
        <f t="shared" si="640"/>
        <v>8.7030716723549492E-2</v>
      </c>
      <c r="Q3758" s="8">
        <f t="shared" si="641"/>
        <v>6.9677474402730377</v>
      </c>
      <c r="R3758" s="8">
        <f t="shared" si="642"/>
        <v>80.060784313725492</v>
      </c>
      <c r="S3758" s="8">
        <f t="shared" si="643"/>
        <v>5602.9</v>
      </c>
      <c r="T3758" s="3">
        <f t="shared" si="644"/>
        <v>0.5784534379516828</v>
      </c>
      <c r="U3758" s="3">
        <f t="shared" si="645"/>
        <v>0.62739704978488009</v>
      </c>
      <c r="V3758" s="3">
        <f t="shared" si="646"/>
        <v>0.72874761284334899</v>
      </c>
      <c r="W3758" s="4" t="str">
        <f t="shared" si="647"/>
        <v>Need Improvement</v>
      </c>
      <c r="X3758" s="4" t="str">
        <f t="shared" si="648"/>
        <v>Good</v>
      </c>
    </row>
    <row r="3759" spans="1:24" x14ac:dyDescent="0.3">
      <c r="A3759" s="4">
        <v>587224</v>
      </c>
      <c r="B3759" s="4" t="s">
        <v>20</v>
      </c>
      <c r="C3759" s="5">
        <v>45419</v>
      </c>
      <c r="D3759" s="6">
        <v>45419</v>
      </c>
      <c r="E3759" s="7">
        <v>45419</v>
      </c>
      <c r="F3759" s="13">
        <v>45419</v>
      </c>
      <c r="G3759" s="4" t="s">
        <v>12</v>
      </c>
      <c r="H3759" s="4" t="s">
        <v>17</v>
      </c>
      <c r="I3759" s="4">
        <v>9305</v>
      </c>
      <c r="J3759" s="4">
        <v>572</v>
      </c>
      <c r="K3759" s="4">
        <v>81</v>
      </c>
      <c r="L3759" s="1">
        <v>1290.72</v>
      </c>
      <c r="M3759" s="1">
        <v>3506.35</v>
      </c>
      <c r="N3759" s="2">
        <f t="shared" si="638"/>
        <v>2.7165845419610757</v>
      </c>
      <c r="O3759" s="3">
        <f t="shared" si="639"/>
        <v>6.1472326706072007E-2</v>
      </c>
      <c r="P3759" s="3">
        <f t="shared" si="640"/>
        <v>0.14160839160839161</v>
      </c>
      <c r="Q3759" s="8">
        <f t="shared" si="641"/>
        <v>2.2565034965034965</v>
      </c>
      <c r="R3759" s="8">
        <f t="shared" si="642"/>
        <v>15.934814814814816</v>
      </c>
      <c r="S3759" s="8">
        <f t="shared" si="643"/>
        <v>2215.63</v>
      </c>
      <c r="T3759" s="3">
        <f t="shared" si="644"/>
        <v>0.63189071256434759</v>
      </c>
      <c r="U3759" s="3">
        <f t="shared" si="645"/>
        <v>0.13871252015045674</v>
      </c>
      <c r="V3759" s="3">
        <f t="shared" si="646"/>
        <v>0.58255214092605712</v>
      </c>
      <c r="W3759" s="4" t="str">
        <f t="shared" si="647"/>
        <v>Need Improvement</v>
      </c>
      <c r="X3759" s="4" t="str">
        <f t="shared" si="648"/>
        <v>Need Improvement</v>
      </c>
    </row>
    <row r="3760" spans="1:24" x14ac:dyDescent="0.3">
      <c r="A3760" s="4">
        <v>77524</v>
      </c>
      <c r="B3760" s="4" t="s">
        <v>22</v>
      </c>
      <c r="C3760" s="5">
        <v>45419</v>
      </c>
      <c r="D3760" s="6">
        <v>45419</v>
      </c>
      <c r="E3760" s="7">
        <v>45419</v>
      </c>
      <c r="F3760" s="13">
        <v>45419</v>
      </c>
      <c r="G3760" s="4" t="s">
        <v>15</v>
      </c>
      <c r="H3760" s="4" t="s">
        <v>13</v>
      </c>
      <c r="I3760" s="4">
        <v>6654</v>
      </c>
      <c r="J3760" s="4">
        <v>453</v>
      </c>
      <c r="K3760" s="4">
        <v>94</v>
      </c>
      <c r="L3760" s="1">
        <v>2484.5</v>
      </c>
      <c r="M3760" s="1">
        <v>3835.14</v>
      </c>
      <c r="N3760" s="2">
        <f t="shared" si="638"/>
        <v>1.5436264842020526</v>
      </c>
      <c r="O3760" s="3">
        <f t="shared" si="639"/>
        <v>6.807935076645627E-2</v>
      </c>
      <c r="P3760" s="3">
        <f t="shared" si="640"/>
        <v>0.20750551876379691</v>
      </c>
      <c r="Q3760" s="8">
        <f t="shared" si="641"/>
        <v>5.4845474613686536</v>
      </c>
      <c r="R3760" s="8">
        <f t="shared" si="642"/>
        <v>26.430851063829788</v>
      </c>
      <c r="S3760" s="8">
        <f t="shared" si="643"/>
        <v>1350.6399999999999</v>
      </c>
      <c r="T3760" s="3">
        <f t="shared" si="644"/>
        <v>0.35217488800930341</v>
      </c>
      <c r="U3760" s="3">
        <f t="shared" si="645"/>
        <v>0.37338443041779379</v>
      </c>
      <c r="V3760" s="3">
        <f t="shared" si="646"/>
        <v>1.8394983119113903</v>
      </c>
      <c r="W3760" s="4" t="str">
        <f t="shared" si="647"/>
        <v>Need Improvement</v>
      </c>
      <c r="X3760" s="4" t="str">
        <f t="shared" si="648"/>
        <v>Need Improvement</v>
      </c>
    </row>
    <row r="3761" spans="1:24" x14ac:dyDescent="0.3">
      <c r="A3761" s="4">
        <v>740172</v>
      </c>
      <c r="B3761" s="4" t="s">
        <v>23</v>
      </c>
      <c r="C3761" s="5">
        <v>45419</v>
      </c>
      <c r="D3761" s="6">
        <v>45419</v>
      </c>
      <c r="E3761" s="7">
        <v>45419</v>
      </c>
      <c r="F3761" s="13">
        <v>45419</v>
      </c>
      <c r="G3761" s="4" t="s">
        <v>27</v>
      </c>
      <c r="H3761" s="4" t="s">
        <v>19</v>
      </c>
      <c r="I3761" s="4">
        <v>9543</v>
      </c>
      <c r="J3761" s="4">
        <v>748</v>
      </c>
      <c r="K3761" s="4">
        <v>21</v>
      </c>
      <c r="L3761" s="1">
        <v>4855.95</v>
      </c>
      <c r="M3761" s="1">
        <v>3226.27</v>
      </c>
      <c r="N3761" s="2">
        <f t="shared" si="638"/>
        <v>0.66439522647473714</v>
      </c>
      <c r="O3761" s="3">
        <f t="shared" si="639"/>
        <v>7.838206014880017E-2</v>
      </c>
      <c r="P3761" s="3">
        <f t="shared" si="640"/>
        <v>2.8074866310160429E-2</v>
      </c>
      <c r="Q3761" s="8">
        <f t="shared" si="641"/>
        <v>6.4919117647058817</v>
      </c>
      <c r="R3761" s="8">
        <f t="shared" si="642"/>
        <v>231.23571428571427</v>
      </c>
      <c r="S3761" s="8">
        <f t="shared" si="643"/>
        <v>-1629.6799999999998</v>
      </c>
      <c r="T3761" s="3">
        <f t="shared" si="644"/>
        <v>-0.50512821307578093</v>
      </c>
      <c r="U3761" s="3">
        <f t="shared" si="645"/>
        <v>0.50884941842187992</v>
      </c>
      <c r="V3761" s="3">
        <f t="shared" si="646"/>
        <v>-2.9796954003239904</v>
      </c>
      <c r="W3761" s="4" t="str">
        <f t="shared" si="647"/>
        <v>Need Improvement</v>
      </c>
      <c r="X3761" s="4" t="str">
        <f t="shared" si="648"/>
        <v>Poor</v>
      </c>
    </row>
    <row r="3762" spans="1:24" x14ac:dyDescent="0.3">
      <c r="A3762" s="4">
        <v>99102</v>
      </c>
      <c r="B3762" s="4" t="s">
        <v>24</v>
      </c>
      <c r="C3762" s="5">
        <v>45419</v>
      </c>
      <c r="D3762" s="6">
        <v>45419</v>
      </c>
      <c r="E3762" s="7">
        <v>45419</v>
      </c>
      <c r="F3762" s="13">
        <v>45419</v>
      </c>
      <c r="G3762" s="4" t="s">
        <v>21</v>
      </c>
      <c r="H3762" s="4" t="s">
        <v>13</v>
      </c>
      <c r="I3762" s="4">
        <v>2291</v>
      </c>
      <c r="J3762" s="4">
        <v>464</v>
      </c>
      <c r="K3762" s="4">
        <v>63</v>
      </c>
      <c r="L3762" s="1">
        <v>3622.89</v>
      </c>
      <c r="M3762" s="1">
        <v>3242.82</v>
      </c>
      <c r="N3762" s="2">
        <f t="shared" si="638"/>
        <v>0.89509203978039642</v>
      </c>
      <c r="O3762" s="3">
        <f t="shared" si="639"/>
        <v>0.20253164556962025</v>
      </c>
      <c r="P3762" s="3">
        <f t="shared" si="640"/>
        <v>0.13577586206896552</v>
      </c>
      <c r="Q3762" s="8">
        <f t="shared" si="641"/>
        <v>7.8079525862068966</v>
      </c>
      <c r="R3762" s="8">
        <f t="shared" si="642"/>
        <v>57.506190476190476</v>
      </c>
      <c r="S3762" s="8">
        <f t="shared" si="643"/>
        <v>-380.06999999999971</v>
      </c>
      <c r="T3762" s="3">
        <f t="shared" si="644"/>
        <v>-0.11720354506263057</v>
      </c>
      <c r="U3762" s="3">
        <f t="shared" si="645"/>
        <v>1.5813574858140549</v>
      </c>
      <c r="V3762" s="3">
        <f t="shared" si="646"/>
        <v>-9.5321651274765244</v>
      </c>
      <c r="W3762" s="4" t="str">
        <f t="shared" si="647"/>
        <v>Need Improvement</v>
      </c>
      <c r="X3762" s="4" t="str">
        <f t="shared" si="648"/>
        <v>Poor</v>
      </c>
    </row>
    <row r="3763" spans="1:24" x14ac:dyDescent="0.3">
      <c r="A3763" s="4">
        <v>285480</v>
      </c>
      <c r="B3763" s="4" t="s">
        <v>26</v>
      </c>
      <c r="C3763" s="5">
        <v>45419</v>
      </c>
      <c r="D3763" s="6">
        <v>45419</v>
      </c>
      <c r="E3763" s="7">
        <v>45419</v>
      </c>
      <c r="F3763" s="13">
        <v>45419</v>
      </c>
      <c r="G3763" s="4" t="s">
        <v>12</v>
      </c>
      <c r="H3763" s="4" t="s">
        <v>19</v>
      </c>
      <c r="I3763" s="4">
        <v>9181</v>
      </c>
      <c r="J3763" s="4">
        <v>467</v>
      </c>
      <c r="K3763" s="4">
        <v>58</v>
      </c>
      <c r="L3763" s="1">
        <v>1191.6500000000001</v>
      </c>
      <c r="M3763" s="1">
        <v>3256.6</v>
      </c>
      <c r="N3763" s="2">
        <f t="shared" si="638"/>
        <v>2.7328494104812653</v>
      </c>
      <c r="O3763" s="3">
        <f t="shared" si="639"/>
        <v>5.0865918745234724E-2</v>
      </c>
      <c r="P3763" s="3">
        <f t="shared" si="640"/>
        <v>0.12419700214132762</v>
      </c>
      <c r="Q3763" s="8">
        <f t="shared" si="641"/>
        <v>2.5517130620985014</v>
      </c>
      <c r="R3763" s="8">
        <f t="shared" si="642"/>
        <v>20.545689655172417</v>
      </c>
      <c r="S3763" s="8">
        <f t="shared" si="643"/>
        <v>2064.9499999999998</v>
      </c>
      <c r="T3763" s="3">
        <f t="shared" si="644"/>
        <v>0.6340815574525579</v>
      </c>
      <c r="U3763" s="3">
        <f t="shared" si="645"/>
        <v>0.12979522927785644</v>
      </c>
      <c r="V3763" s="3">
        <f t="shared" si="646"/>
        <v>0.57708419090050611</v>
      </c>
      <c r="W3763" s="4" t="str">
        <f t="shared" si="647"/>
        <v>Need Improvement</v>
      </c>
      <c r="X3763" s="4" t="str">
        <f t="shared" si="648"/>
        <v>Need Improvement</v>
      </c>
    </row>
    <row r="3764" spans="1:24" x14ac:dyDescent="0.3">
      <c r="A3764" s="4">
        <v>752632</v>
      </c>
      <c r="B3764" s="4" t="s">
        <v>11</v>
      </c>
      <c r="C3764" s="5">
        <v>45420</v>
      </c>
      <c r="D3764" s="6">
        <v>45420</v>
      </c>
      <c r="E3764" s="7">
        <v>45420</v>
      </c>
      <c r="F3764" s="13">
        <v>45420</v>
      </c>
      <c r="G3764" s="4" t="s">
        <v>27</v>
      </c>
      <c r="H3764" s="4" t="s">
        <v>17</v>
      </c>
      <c r="I3764" s="4">
        <v>2039</v>
      </c>
      <c r="J3764" s="4">
        <v>945</v>
      </c>
      <c r="K3764" s="4">
        <v>47</v>
      </c>
      <c r="L3764" s="1">
        <v>1690.12</v>
      </c>
      <c r="M3764" s="1">
        <v>2253.98</v>
      </c>
      <c r="N3764" s="2">
        <f t="shared" si="638"/>
        <v>1.3336212813291366</v>
      </c>
      <c r="O3764" s="3">
        <f t="shared" si="639"/>
        <v>0.46346248160863168</v>
      </c>
      <c r="P3764" s="3">
        <f t="shared" si="640"/>
        <v>4.9735449735449737E-2</v>
      </c>
      <c r="Q3764" s="8">
        <f t="shared" si="641"/>
        <v>1.7884867724867723</v>
      </c>
      <c r="R3764" s="8">
        <f t="shared" si="642"/>
        <v>35.96</v>
      </c>
      <c r="S3764" s="8">
        <f t="shared" si="643"/>
        <v>563.86000000000013</v>
      </c>
      <c r="T3764" s="3">
        <f t="shared" si="644"/>
        <v>0.25016193577582768</v>
      </c>
      <c r="U3764" s="3">
        <f t="shared" si="645"/>
        <v>0.82889651790093177</v>
      </c>
      <c r="V3764" s="3">
        <f t="shared" si="646"/>
        <v>2.9974107047848748</v>
      </c>
      <c r="W3764" s="4" t="str">
        <f t="shared" si="647"/>
        <v>Need Improvement</v>
      </c>
      <c r="X3764" s="4" t="str">
        <f t="shared" si="648"/>
        <v>Need Improvement</v>
      </c>
    </row>
    <row r="3765" spans="1:24" x14ac:dyDescent="0.3">
      <c r="A3765" s="4">
        <v>713740</v>
      </c>
      <c r="B3765" s="4" t="s">
        <v>14</v>
      </c>
      <c r="C3765" s="5">
        <v>45420</v>
      </c>
      <c r="D3765" s="6">
        <v>45420</v>
      </c>
      <c r="E3765" s="7">
        <v>45420</v>
      </c>
      <c r="F3765" s="13">
        <v>45420</v>
      </c>
      <c r="G3765" s="4" t="s">
        <v>27</v>
      </c>
      <c r="H3765" s="4" t="s">
        <v>13</v>
      </c>
      <c r="I3765" s="4">
        <v>2440</v>
      </c>
      <c r="J3765" s="4">
        <v>486</v>
      </c>
      <c r="K3765" s="4">
        <v>20</v>
      </c>
      <c r="L3765" s="1">
        <v>1385.38</v>
      </c>
      <c r="M3765" s="1">
        <v>6073.69</v>
      </c>
      <c r="N3765" s="2">
        <f t="shared" si="638"/>
        <v>4.3841328732910823</v>
      </c>
      <c r="O3765" s="3">
        <f t="shared" si="639"/>
        <v>0.19918032786885245</v>
      </c>
      <c r="P3765" s="3">
        <f t="shared" si="640"/>
        <v>4.1152263374485597E-2</v>
      </c>
      <c r="Q3765" s="8">
        <f t="shared" si="641"/>
        <v>2.8505761316872431</v>
      </c>
      <c r="R3765" s="8">
        <f t="shared" si="642"/>
        <v>69.269000000000005</v>
      </c>
      <c r="S3765" s="8">
        <f t="shared" si="643"/>
        <v>4688.3099999999995</v>
      </c>
      <c r="T3765" s="3">
        <f t="shared" si="644"/>
        <v>0.77190472348769856</v>
      </c>
      <c r="U3765" s="3">
        <f t="shared" si="645"/>
        <v>0.56777868852459024</v>
      </c>
      <c r="V3765" s="3">
        <f t="shared" si="646"/>
        <v>0.29549667150849673</v>
      </c>
      <c r="W3765" s="4" t="str">
        <f t="shared" si="647"/>
        <v>Need Improvement</v>
      </c>
      <c r="X3765" s="4" t="str">
        <f t="shared" si="648"/>
        <v>Good</v>
      </c>
    </row>
    <row r="3766" spans="1:24" x14ac:dyDescent="0.3">
      <c r="A3766" s="4">
        <v>624296</v>
      </c>
      <c r="B3766" s="4" t="s">
        <v>16</v>
      </c>
      <c r="C3766" s="5">
        <v>45420</v>
      </c>
      <c r="D3766" s="6">
        <v>45420</v>
      </c>
      <c r="E3766" s="7">
        <v>45420</v>
      </c>
      <c r="F3766" s="13">
        <v>45420</v>
      </c>
      <c r="G3766" s="4" t="s">
        <v>12</v>
      </c>
      <c r="H3766" s="4" t="s">
        <v>19</v>
      </c>
      <c r="I3766" s="4">
        <v>5556</v>
      </c>
      <c r="J3766" s="4">
        <v>698</v>
      </c>
      <c r="K3766" s="4">
        <v>74</v>
      </c>
      <c r="L3766" s="1">
        <v>3576.55</v>
      </c>
      <c r="M3766" s="1">
        <v>6908.13</v>
      </c>
      <c r="N3766" s="2">
        <f t="shared" si="638"/>
        <v>1.931506619507626</v>
      </c>
      <c r="O3766" s="3">
        <f t="shared" si="639"/>
        <v>0.12562994960403168</v>
      </c>
      <c r="P3766" s="3">
        <f t="shared" si="640"/>
        <v>0.10601719197707736</v>
      </c>
      <c r="Q3766" s="8">
        <f t="shared" si="641"/>
        <v>5.1239971346704873</v>
      </c>
      <c r="R3766" s="8">
        <f t="shared" si="642"/>
        <v>48.331756756756761</v>
      </c>
      <c r="S3766" s="8">
        <f t="shared" si="643"/>
        <v>3331.58</v>
      </c>
      <c r="T3766" s="3">
        <f t="shared" si="644"/>
        <v>0.48226944194738663</v>
      </c>
      <c r="U3766" s="3">
        <f t="shared" si="645"/>
        <v>0.64372750179985605</v>
      </c>
      <c r="V3766" s="3">
        <f t="shared" si="646"/>
        <v>1.073529676609897</v>
      </c>
      <c r="W3766" s="4" t="str">
        <f t="shared" si="647"/>
        <v>Need Improvement</v>
      </c>
      <c r="X3766" s="4" t="str">
        <f t="shared" si="648"/>
        <v>Need Improvement</v>
      </c>
    </row>
    <row r="3767" spans="1:24" x14ac:dyDescent="0.3">
      <c r="A3767" s="4">
        <v>459051</v>
      </c>
      <c r="B3767" s="4" t="s">
        <v>18</v>
      </c>
      <c r="C3767" s="5">
        <v>45420</v>
      </c>
      <c r="D3767" s="6">
        <v>45420</v>
      </c>
      <c r="E3767" s="7">
        <v>45420</v>
      </c>
      <c r="F3767" s="13">
        <v>45420</v>
      </c>
      <c r="G3767" s="4" t="s">
        <v>12</v>
      </c>
      <c r="H3767" s="4" t="s">
        <v>19</v>
      </c>
      <c r="I3767" s="4">
        <v>3156</v>
      </c>
      <c r="J3767" s="4">
        <v>516</v>
      </c>
      <c r="K3767" s="4">
        <v>92</v>
      </c>
      <c r="L3767" s="1">
        <v>1828.73</v>
      </c>
      <c r="M3767" s="1">
        <v>3397.56</v>
      </c>
      <c r="N3767" s="2">
        <f t="shared" si="638"/>
        <v>1.8578795120110678</v>
      </c>
      <c r="O3767" s="3">
        <f t="shared" si="639"/>
        <v>0.1634980988593156</v>
      </c>
      <c r="P3767" s="3">
        <f t="shared" si="640"/>
        <v>0.17829457364341086</v>
      </c>
      <c r="Q3767" s="8">
        <f t="shared" si="641"/>
        <v>3.5440503875968994</v>
      </c>
      <c r="R3767" s="8">
        <f t="shared" si="642"/>
        <v>19.877500000000001</v>
      </c>
      <c r="S3767" s="8">
        <f t="shared" si="643"/>
        <v>1568.83</v>
      </c>
      <c r="T3767" s="3">
        <f t="shared" si="644"/>
        <v>0.46175196317357159</v>
      </c>
      <c r="U3767" s="3">
        <f t="shared" si="645"/>
        <v>0.57944550063371358</v>
      </c>
      <c r="V3767" s="3">
        <f t="shared" si="646"/>
        <v>1.165664858525143</v>
      </c>
      <c r="W3767" s="4" t="str">
        <f t="shared" si="647"/>
        <v>Need Improvement</v>
      </c>
      <c r="X3767" s="4" t="str">
        <f t="shared" si="648"/>
        <v>Need Improvement</v>
      </c>
    </row>
    <row r="3768" spans="1:24" x14ac:dyDescent="0.3">
      <c r="A3768" s="4">
        <v>475354</v>
      </c>
      <c r="B3768" s="4" t="s">
        <v>20</v>
      </c>
      <c r="C3768" s="5">
        <v>45420</v>
      </c>
      <c r="D3768" s="6">
        <v>45420</v>
      </c>
      <c r="E3768" s="7">
        <v>45420</v>
      </c>
      <c r="F3768" s="13">
        <v>45420</v>
      </c>
      <c r="G3768" s="4" t="s">
        <v>15</v>
      </c>
      <c r="H3768" s="4" t="s">
        <v>17</v>
      </c>
      <c r="I3768" s="4">
        <v>1204</v>
      </c>
      <c r="J3768" s="4">
        <v>780</v>
      </c>
      <c r="K3768" s="4">
        <v>66</v>
      </c>
      <c r="L3768" s="1">
        <v>1048.49</v>
      </c>
      <c r="M3768" s="1">
        <v>6226.58</v>
      </c>
      <c r="N3768" s="2">
        <f t="shared" si="638"/>
        <v>5.9386164865663957</v>
      </c>
      <c r="O3768" s="3">
        <f t="shared" si="639"/>
        <v>0.64784053156146182</v>
      </c>
      <c r="P3768" s="3">
        <f t="shared" si="640"/>
        <v>8.461538461538462E-2</v>
      </c>
      <c r="Q3768" s="8">
        <f t="shared" si="641"/>
        <v>1.3442179487179486</v>
      </c>
      <c r="R3768" s="8">
        <f t="shared" si="642"/>
        <v>15.886212121212122</v>
      </c>
      <c r="S3768" s="8">
        <f t="shared" si="643"/>
        <v>5178.09</v>
      </c>
      <c r="T3768" s="3">
        <f t="shared" si="644"/>
        <v>0.83161061128259817</v>
      </c>
      <c r="U3768" s="3">
        <f t="shared" si="645"/>
        <v>0.87083887043189367</v>
      </c>
      <c r="V3768" s="3">
        <f t="shared" si="646"/>
        <v>0.20248585868534535</v>
      </c>
      <c r="W3768" s="4" t="str">
        <f t="shared" si="647"/>
        <v>Good</v>
      </c>
      <c r="X3768" s="4" t="str">
        <f t="shared" si="648"/>
        <v>Good</v>
      </c>
    </row>
    <row r="3769" spans="1:24" x14ac:dyDescent="0.3">
      <c r="A3769" s="4">
        <v>200353</v>
      </c>
      <c r="B3769" s="4" t="s">
        <v>22</v>
      </c>
      <c r="C3769" s="5">
        <v>45420</v>
      </c>
      <c r="D3769" s="6">
        <v>45420</v>
      </c>
      <c r="E3769" s="7">
        <v>45420</v>
      </c>
      <c r="F3769" s="13">
        <v>45420</v>
      </c>
      <c r="G3769" s="4" t="s">
        <v>21</v>
      </c>
      <c r="H3769" s="4" t="s">
        <v>25</v>
      </c>
      <c r="I3769" s="4">
        <v>1546</v>
      </c>
      <c r="J3769" s="4">
        <v>523</v>
      </c>
      <c r="K3769" s="4">
        <v>61</v>
      </c>
      <c r="L3769" s="1">
        <v>4545.58</v>
      </c>
      <c r="M3769" s="1">
        <v>9823.07</v>
      </c>
      <c r="N3769" s="2">
        <f t="shared" si="638"/>
        <v>2.1610157559651353</v>
      </c>
      <c r="O3769" s="3">
        <f t="shared" si="639"/>
        <v>0.33829236739974128</v>
      </c>
      <c r="P3769" s="3">
        <f t="shared" si="640"/>
        <v>0.11663479923518165</v>
      </c>
      <c r="Q3769" s="8">
        <f t="shared" si="641"/>
        <v>8.6913575525812625</v>
      </c>
      <c r="R3769" s="8">
        <f t="shared" si="642"/>
        <v>74.517704918032791</v>
      </c>
      <c r="S3769" s="8">
        <f t="shared" si="643"/>
        <v>5277.49</v>
      </c>
      <c r="T3769" s="3">
        <f t="shared" si="644"/>
        <v>0.53725464645981347</v>
      </c>
      <c r="U3769" s="3">
        <f t="shared" si="645"/>
        <v>2.9402199223803365</v>
      </c>
      <c r="V3769" s="3">
        <f t="shared" si="646"/>
        <v>0.86131475379394373</v>
      </c>
      <c r="W3769" s="4" t="str">
        <f t="shared" si="647"/>
        <v>Need Improvement</v>
      </c>
      <c r="X3769" s="4" t="str">
        <f t="shared" si="648"/>
        <v>Good</v>
      </c>
    </row>
    <row r="3770" spans="1:24" x14ac:dyDescent="0.3">
      <c r="A3770" s="4">
        <v>745023</v>
      </c>
      <c r="B3770" s="4" t="s">
        <v>23</v>
      </c>
      <c r="C3770" s="5">
        <v>45420</v>
      </c>
      <c r="D3770" s="6">
        <v>45420</v>
      </c>
      <c r="E3770" s="7">
        <v>45420</v>
      </c>
      <c r="F3770" s="13">
        <v>45420</v>
      </c>
      <c r="G3770" s="4" t="s">
        <v>21</v>
      </c>
      <c r="H3770" s="4" t="s">
        <v>13</v>
      </c>
      <c r="I3770" s="4">
        <v>6919</v>
      </c>
      <c r="J3770" s="4">
        <v>474</v>
      </c>
      <c r="K3770" s="4">
        <v>88</v>
      </c>
      <c r="L3770" s="1">
        <v>3246.22</v>
      </c>
      <c r="M3770" s="1">
        <v>3097.33</v>
      </c>
      <c r="N3770" s="2">
        <f t="shared" si="638"/>
        <v>0.95413434702515543</v>
      </c>
      <c r="O3770" s="3">
        <f t="shared" si="639"/>
        <v>6.8507009683480266E-2</v>
      </c>
      <c r="P3770" s="3">
        <f t="shared" si="640"/>
        <v>0.18565400843881857</v>
      </c>
      <c r="Q3770" s="8">
        <f t="shared" si="641"/>
        <v>6.8485654008438814</v>
      </c>
      <c r="R3770" s="8">
        <f t="shared" si="642"/>
        <v>36.888863636363631</v>
      </c>
      <c r="S3770" s="8">
        <f t="shared" si="643"/>
        <v>-148.88999999999987</v>
      </c>
      <c r="T3770" s="3">
        <f t="shared" si="644"/>
        <v>-4.8070434858410269E-2</v>
      </c>
      <c r="U3770" s="3">
        <f t="shared" si="645"/>
        <v>0.46917473623355971</v>
      </c>
      <c r="V3770" s="3">
        <f t="shared" si="646"/>
        <v>-21.802807441735528</v>
      </c>
      <c r="W3770" s="4" t="str">
        <f t="shared" si="647"/>
        <v>Need Improvement</v>
      </c>
      <c r="X3770" s="4" t="str">
        <f t="shared" si="648"/>
        <v>Poor</v>
      </c>
    </row>
    <row r="3771" spans="1:24" x14ac:dyDescent="0.3">
      <c r="A3771" s="4">
        <v>937553</v>
      </c>
      <c r="B3771" s="4" t="s">
        <v>24</v>
      </c>
      <c r="C3771" s="5">
        <v>45420</v>
      </c>
      <c r="D3771" s="6">
        <v>45420</v>
      </c>
      <c r="E3771" s="7">
        <v>45420</v>
      </c>
      <c r="F3771" s="13">
        <v>45420</v>
      </c>
      <c r="G3771" s="4" t="s">
        <v>27</v>
      </c>
      <c r="H3771" s="4" t="s">
        <v>17</v>
      </c>
      <c r="I3771" s="4">
        <v>5719</v>
      </c>
      <c r="J3771" s="4">
        <v>626</v>
      </c>
      <c r="K3771" s="4">
        <v>31</v>
      </c>
      <c r="L3771" s="1">
        <v>1298.75</v>
      </c>
      <c r="M3771" s="1">
        <v>2730.31</v>
      </c>
      <c r="N3771" s="2">
        <f t="shared" si="638"/>
        <v>2.102259865255053</v>
      </c>
      <c r="O3771" s="3">
        <f t="shared" si="639"/>
        <v>0.10945969575100542</v>
      </c>
      <c r="P3771" s="3">
        <f t="shared" si="640"/>
        <v>4.9520766773162937E-2</v>
      </c>
      <c r="Q3771" s="8">
        <f t="shared" si="641"/>
        <v>2.0746805111821085</v>
      </c>
      <c r="R3771" s="8">
        <f t="shared" si="642"/>
        <v>41.895161290322584</v>
      </c>
      <c r="S3771" s="8">
        <f t="shared" si="643"/>
        <v>1431.56</v>
      </c>
      <c r="T3771" s="3">
        <f t="shared" si="644"/>
        <v>0.52432141405188426</v>
      </c>
      <c r="U3771" s="3">
        <f t="shared" si="645"/>
        <v>0.22709389753453402</v>
      </c>
      <c r="V3771" s="3">
        <f t="shared" si="646"/>
        <v>0.9072270809466596</v>
      </c>
      <c r="W3771" s="4" t="str">
        <f t="shared" si="647"/>
        <v>Need Improvement</v>
      </c>
      <c r="X3771" s="4" t="str">
        <f t="shared" si="648"/>
        <v>Need Improvement</v>
      </c>
    </row>
    <row r="3772" spans="1:24" x14ac:dyDescent="0.3">
      <c r="A3772" s="4">
        <v>333794</v>
      </c>
      <c r="B3772" s="4" t="s">
        <v>26</v>
      </c>
      <c r="C3772" s="5">
        <v>45420</v>
      </c>
      <c r="D3772" s="6">
        <v>45420</v>
      </c>
      <c r="E3772" s="7">
        <v>45420</v>
      </c>
      <c r="F3772" s="13">
        <v>45420</v>
      </c>
      <c r="G3772" s="4" t="s">
        <v>15</v>
      </c>
      <c r="H3772" s="4" t="s">
        <v>13</v>
      </c>
      <c r="I3772" s="4">
        <v>5819</v>
      </c>
      <c r="J3772" s="4">
        <v>565</v>
      </c>
      <c r="K3772" s="4">
        <v>50</v>
      </c>
      <c r="L3772" s="1">
        <v>1766.21</v>
      </c>
      <c r="M3772" s="1">
        <v>4372.3599999999997</v>
      </c>
      <c r="N3772" s="2">
        <f t="shared" si="638"/>
        <v>2.475560663794226</v>
      </c>
      <c r="O3772" s="3">
        <f t="shared" si="639"/>
        <v>9.7095720914246439E-2</v>
      </c>
      <c r="P3772" s="3">
        <f t="shared" si="640"/>
        <v>8.8495575221238937E-2</v>
      </c>
      <c r="Q3772" s="8">
        <f t="shared" si="641"/>
        <v>3.1260353982300884</v>
      </c>
      <c r="R3772" s="8">
        <f t="shared" si="642"/>
        <v>35.324199999999998</v>
      </c>
      <c r="S3772" s="8">
        <f t="shared" si="643"/>
        <v>2606.1499999999996</v>
      </c>
      <c r="T3772" s="3">
        <f t="shared" si="644"/>
        <v>0.59605110283691187</v>
      </c>
      <c r="U3772" s="3">
        <f t="shared" si="645"/>
        <v>0.30352466059460387</v>
      </c>
      <c r="V3772" s="3">
        <f t="shared" si="646"/>
        <v>0.67770849720852611</v>
      </c>
      <c r="W3772" s="4" t="str">
        <f t="shared" si="647"/>
        <v>Need Improvement</v>
      </c>
      <c r="X3772" s="4" t="str">
        <f t="shared" si="648"/>
        <v>Need Improvement</v>
      </c>
    </row>
    <row r="3773" spans="1:24" x14ac:dyDescent="0.3">
      <c r="A3773" s="4">
        <v>726641</v>
      </c>
      <c r="B3773" s="4" t="s">
        <v>11</v>
      </c>
      <c r="C3773" s="5">
        <v>45421</v>
      </c>
      <c r="D3773" s="6">
        <v>45421</v>
      </c>
      <c r="E3773" s="7">
        <v>45421</v>
      </c>
      <c r="F3773" s="13">
        <v>45421</v>
      </c>
      <c r="G3773" s="4" t="s">
        <v>12</v>
      </c>
      <c r="H3773" s="4" t="s">
        <v>19</v>
      </c>
      <c r="I3773" s="4">
        <v>2383</v>
      </c>
      <c r="J3773" s="4">
        <v>556</v>
      </c>
      <c r="K3773" s="4">
        <v>23</v>
      </c>
      <c r="L3773" s="1">
        <v>2624.59</v>
      </c>
      <c r="M3773" s="1">
        <v>7396.3</v>
      </c>
      <c r="N3773" s="2">
        <f t="shared" si="638"/>
        <v>2.8180782522222518</v>
      </c>
      <c r="O3773" s="3">
        <f t="shared" si="639"/>
        <v>0.23331934536298782</v>
      </c>
      <c r="P3773" s="3">
        <f t="shared" si="640"/>
        <v>4.1366906474820143E-2</v>
      </c>
      <c r="Q3773" s="8">
        <f t="shared" si="641"/>
        <v>4.7204856115107914</v>
      </c>
      <c r="R3773" s="8">
        <f t="shared" si="642"/>
        <v>114.11260869565218</v>
      </c>
      <c r="S3773" s="8">
        <f t="shared" si="643"/>
        <v>4771.71</v>
      </c>
      <c r="T3773" s="3">
        <f t="shared" si="644"/>
        <v>0.64514824980057595</v>
      </c>
      <c r="U3773" s="3">
        <f t="shared" si="645"/>
        <v>1.1013806126731012</v>
      </c>
      <c r="V3773" s="3">
        <f t="shared" si="646"/>
        <v>0.55003133048739339</v>
      </c>
      <c r="W3773" s="4" t="str">
        <f t="shared" si="647"/>
        <v>Need Improvement</v>
      </c>
      <c r="X3773" s="4" t="str">
        <f t="shared" si="648"/>
        <v>Good</v>
      </c>
    </row>
    <row r="3774" spans="1:24" x14ac:dyDescent="0.3">
      <c r="A3774" s="4">
        <v>344028</v>
      </c>
      <c r="B3774" s="4" t="s">
        <v>14</v>
      </c>
      <c r="C3774" s="5">
        <v>45421</v>
      </c>
      <c r="D3774" s="6">
        <v>45421</v>
      </c>
      <c r="E3774" s="7">
        <v>45421</v>
      </c>
      <c r="F3774" s="13">
        <v>45421</v>
      </c>
      <c r="G3774" s="4" t="s">
        <v>27</v>
      </c>
      <c r="H3774" s="4" t="s">
        <v>19</v>
      </c>
      <c r="I3774" s="4">
        <v>7817</v>
      </c>
      <c r="J3774" s="4">
        <v>367</v>
      </c>
      <c r="K3774" s="4">
        <v>59</v>
      </c>
      <c r="L3774" s="1">
        <v>3066.1</v>
      </c>
      <c r="M3774" s="1">
        <v>4377.37</v>
      </c>
      <c r="N3774" s="2">
        <f t="shared" si="638"/>
        <v>1.4276670689149082</v>
      </c>
      <c r="O3774" s="3">
        <f t="shared" si="639"/>
        <v>4.694895740053729E-2</v>
      </c>
      <c r="P3774" s="3">
        <f t="shared" si="640"/>
        <v>0.16076294277929154</v>
      </c>
      <c r="Q3774" s="8">
        <f t="shared" si="641"/>
        <v>8.3544959128065397</v>
      </c>
      <c r="R3774" s="8">
        <f t="shared" si="642"/>
        <v>51.967796610169493</v>
      </c>
      <c r="S3774" s="8">
        <f t="shared" si="643"/>
        <v>1311.27</v>
      </c>
      <c r="T3774" s="3">
        <f t="shared" si="644"/>
        <v>0.29955658306243249</v>
      </c>
      <c r="U3774" s="3">
        <f t="shared" si="645"/>
        <v>0.39223487271331714</v>
      </c>
      <c r="V3774" s="3">
        <f t="shared" si="646"/>
        <v>2.3382674811442343</v>
      </c>
      <c r="W3774" s="4" t="str">
        <f t="shared" si="647"/>
        <v>Need Improvement</v>
      </c>
      <c r="X3774" s="4" t="str">
        <f t="shared" si="648"/>
        <v>Need Improvement</v>
      </c>
    </row>
    <row r="3775" spans="1:24" x14ac:dyDescent="0.3">
      <c r="A3775" s="4">
        <v>425851</v>
      </c>
      <c r="B3775" s="4" t="s">
        <v>16</v>
      </c>
      <c r="C3775" s="5">
        <v>45421</v>
      </c>
      <c r="D3775" s="6">
        <v>45421</v>
      </c>
      <c r="E3775" s="7">
        <v>45421</v>
      </c>
      <c r="F3775" s="13">
        <v>45421</v>
      </c>
      <c r="G3775" s="4" t="s">
        <v>27</v>
      </c>
      <c r="H3775" s="4" t="s">
        <v>19</v>
      </c>
      <c r="I3775" s="4">
        <v>8807</v>
      </c>
      <c r="J3775" s="4">
        <v>963</v>
      </c>
      <c r="K3775" s="4">
        <v>19</v>
      </c>
      <c r="L3775" s="1">
        <v>1372.58</v>
      </c>
      <c r="M3775" s="1">
        <v>2123.42</v>
      </c>
      <c r="N3775" s="2">
        <f t="shared" si="638"/>
        <v>1.5470282242200821</v>
      </c>
      <c r="O3775" s="3">
        <f t="shared" si="639"/>
        <v>0.10934483933234927</v>
      </c>
      <c r="P3775" s="3">
        <f t="shared" si="640"/>
        <v>1.9730010384215992E-2</v>
      </c>
      <c r="Q3775" s="8">
        <f t="shared" si="641"/>
        <v>1.4253167185877464</v>
      </c>
      <c r="R3775" s="8">
        <f t="shared" si="642"/>
        <v>72.241052631578938</v>
      </c>
      <c r="S3775" s="8">
        <f t="shared" si="643"/>
        <v>750.84000000000015</v>
      </c>
      <c r="T3775" s="3">
        <f t="shared" si="644"/>
        <v>0.35359938212882996</v>
      </c>
      <c r="U3775" s="3">
        <f t="shared" si="645"/>
        <v>0.15585102759168842</v>
      </c>
      <c r="V3775" s="3">
        <f t="shared" si="646"/>
        <v>1.8280592403175107</v>
      </c>
      <c r="W3775" s="4" t="str">
        <f t="shared" si="647"/>
        <v>Need Improvement</v>
      </c>
      <c r="X3775" s="4" t="str">
        <f t="shared" si="648"/>
        <v>Need Improvement</v>
      </c>
    </row>
    <row r="3776" spans="1:24" x14ac:dyDescent="0.3">
      <c r="A3776" s="4">
        <v>809949</v>
      </c>
      <c r="B3776" s="4" t="s">
        <v>18</v>
      </c>
      <c r="C3776" s="5">
        <v>45421</v>
      </c>
      <c r="D3776" s="6">
        <v>45421</v>
      </c>
      <c r="E3776" s="7">
        <v>45421</v>
      </c>
      <c r="F3776" s="13">
        <v>45421</v>
      </c>
      <c r="G3776" s="4" t="s">
        <v>12</v>
      </c>
      <c r="H3776" s="4" t="s">
        <v>13</v>
      </c>
      <c r="I3776" s="4">
        <v>6005</v>
      </c>
      <c r="J3776" s="4">
        <v>401</v>
      </c>
      <c r="K3776" s="4">
        <v>98</v>
      </c>
      <c r="L3776" s="1">
        <v>3242.6</v>
      </c>
      <c r="M3776" s="1">
        <v>8134.15</v>
      </c>
      <c r="N3776" s="2">
        <f t="shared" si="638"/>
        <v>2.5085271078763953</v>
      </c>
      <c r="O3776" s="3">
        <f t="shared" si="639"/>
        <v>6.6777685262281436E-2</v>
      </c>
      <c r="P3776" s="3">
        <f t="shared" si="640"/>
        <v>0.24438902743142144</v>
      </c>
      <c r="Q3776" s="8">
        <f t="shared" si="641"/>
        <v>8.0862842892768079</v>
      </c>
      <c r="R3776" s="8">
        <f t="shared" si="642"/>
        <v>33.087755102040816</v>
      </c>
      <c r="S3776" s="8">
        <f t="shared" si="643"/>
        <v>4891.5499999999993</v>
      </c>
      <c r="T3776" s="3">
        <f t="shared" si="644"/>
        <v>0.60135969953836599</v>
      </c>
      <c r="U3776" s="3">
        <f t="shared" si="645"/>
        <v>0.53998334721065777</v>
      </c>
      <c r="V3776" s="3">
        <f t="shared" si="646"/>
        <v>0.66289826333166391</v>
      </c>
      <c r="W3776" s="4" t="str">
        <f t="shared" si="647"/>
        <v>Need Improvement</v>
      </c>
      <c r="X3776" s="4" t="str">
        <f t="shared" si="648"/>
        <v>Good</v>
      </c>
    </row>
    <row r="3777" spans="1:24" x14ac:dyDescent="0.3">
      <c r="A3777" s="4">
        <v>356614</v>
      </c>
      <c r="B3777" s="4" t="s">
        <v>20</v>
      </c>
      <c r="C3777" s="5">
        <v>45421</v>
      </c>
      <c r="D3777" s="6">
        <v>45421</v>
      </c>
      <c r="E3777" s="7">
        <v>45421</v>
      </c>
      <c r="F3777" s="13">
        <v>45421</v>
      </c>
      <c r="G3777" s="4" t="s">
        <v>21</v>
      </c>
      <c r="H3777" s="4" t="s">
        <v>19</v>
      </c>
      <c r="I3777" s="4">
        <v>3142</v>
      </c>
      <c r="J3777" s="4">
        <v>155</v>
      </c>
      <c r="K3777" s="4">
        <v>21</v>
      </c>
      <c r="L3777" s="1">
        <v>3490.29</v>
      </c>
      <c r="M3777" s="1">
        <v>4287.76</v>
      </c>
      <c r="N3777" s="2">
        <f t="shared" si="638"/>
        <v>1.2284824470172966</v>
      </c>
      <c r="O3777" s="3">
        <f t="shared" si="639"/>
        <v>4.9331635900700194E-2</v>
      </c>
      <c r="P3777" s="3">
        <f t="shared" si="640"/>
        <v>0.13548387096774195</v>
      </c>
      <c r="Q3777" s="8">
        <f t="shared" si="641"/>
        <v>22.518000000000001</v>
      </c>
      <c r="R3777" s="8">
        <f t="shared" si="642"/>
        <v>166.2042857142857</v>
      </c>
      <c r="S3777" s="8">
        <f t="shared" si="643"/>
        <v>797.47000000000025</v>
      </c>
      <c r="T3777" s="3">
        <f t="shared" si="644"/>
        <v>0.1859875552736161</v>
      </c>
      <c r="U3777" s="3">
        <f t="shared" si="645"/>
        <v>1.110849777211967</v>
      </c>
      <c r="V3777" s="3">
        <f t="shared" si="646"/>
        <v>4.3767038258492468</v>
      </c>
      <c r="W3777" s="4" t="str">
        <f t="shared" si="647"/>
        <v>Need Improvement</v>
      </c>
      <c r="X3777" s="4" t="str">
        <f t="shared" si="648"/>
        <v>Need Improvement</v>
      </c>
    </row>
    <row r="3778" spans="1:24" x14ac:dyDescent="0.3">
      <c r="A3778" s="4">
        <v>391766</v>
      </c>
      <c r="B3778" s="4" t="s">
        <v>22</v>
      </c>
      <c r="C3778" s="5">
        <v>45421</v>
      </c>
      <c r="D3778" s="6">
        <v>45421</v>
      </c>
      <c r="E3778" s="7">
        <v>45421</v>
      </c>
      <c r="F3778" s="13">
        <v>45421</v>
      </c>
      <c r="G3778" s="4" t="s">
        <v>15</v>
      </c>
      <c r="H3778" s="4" t="s">
        <v>25</v>
      </c>
      <c r="I3778" s="4">
        <v>9308</v>
      </c>
      <c r="J3778" s="4">
        <v>296</v>
      </c>
      <c r="K3778" s="4">
        <v>91</v>
      </c>
      <c r="L3778" s="1">
        <v>3012.24</v>
      </c>
      <c r="M3778" s="1">
        <v>6660.58</v>
      </c>
      <c r="N3778" s="2">
        <f t="shared" si="638"/>
        <v>2.2111717525827959</v>
      </c>
      <c r="O3778" s="3">
        <f t="shared" si="639"/>
        <v>3.1800601633003869E-2</v>
      </c>
      <c r="P3778" s="3">
        <f t="shared" si="640"/>
        <v>0.30743243243243246</v>
      </c>
      <c r="Q3778" s="8">
        <f t="shared" si="641"/>
        <v>10.176486486486485</v>
      </c>
      <c r="R3778" s="8">
        <f t="shared" si="642"/>
        <v>33.10153846153846</v>
      </c>
      <c r="S3778" s="8">
        <f t="shared" si="643"/>
        <v>3648.34</v>
      </c>
      <c r="T3778" s="3">
        <f t="shared" si="644"/>
        <v>0.54775109675133404</v>
      </c>
      <c r="U3778" s="3">
        <f t="shared" si="645"/>
        <v>0.32361839278040394</v>
      </c>
      <c r="V3778" s="3">
        <f t="shared" si="646"/>
        <v>0.8256467324865554</v>
      </c>
      <c r="W3778" s="4" t="str">
        <f t="shared" si="647"/>
        <v>Need Improvement</v>
      </c>
      <c r="X3778" s="4" t="str">
        <f t="shared" si="648"/>
        <v>Need Improvement</v>
      </c>
    </row>
    <row r="3779" spans="1:24" x14ac:dyDescent="0.3">
      <c r="A3779" s="4">
        <v>657561</v>
      </c>
      <c r="B3779" s="4" t="s">
        <v>23</v>
      </c>
      <c r="C3779" s="5">
        <v>45421</v>
      </c>
      <c r="D3779" s="6">
        <v>45421</v>
      </c>
      <c r="E3779" s="7">
        <v>45421</v>
      </c>
      <c r="F3779" s="13">
        <v>45421</v>
      </c>
      <c r="G3779" s="4" t="s">
        <v>12</v>
      </c>
      <c r="H3779" s="4" t="s">
        <v>25</v>
      </c>
      <c r="I3779" s="4">
        <v>2429</v>
      </c>
      <c r="J3779" s="4">
        <v>183</v>
      </c>
      <c r="K3779" s="4">
        <v>37</v>
      </c>
      <c r="L3779" s="1">
        <v>2990.74</v>
      </c>
      <c r="M3779" s="1">
        <v>9491.19</v>
      </c>
      <c r="N3779" s="2">
        <f t="shared" ref="N3779:N3842" si="649">M3779/L3779</f>
        <v>3.1735256157338991</v>
      </c>
      <c r="O3779" s="3">
        <f t="shared" ref="O3779:O3842" si="650">J3779/I3779</f>
        <v>7.5339645944833264E-2</v>
      </c>
      <c r="P3779" s="3">
        <f t="shared" ref="P3779:P3842" si="651">K3779/J3779</f>
        <v>0.20218579234972678</v>
      </c>
      <c r="Q3779" s="8">
        <f t="shared" ref="Q3779:Q3842" si="652">L3779/J3779</f>
        <v>16.342841530054642</v>
      </c>
      <c r="R3779" s="8">
        <f t="shared" ref="R3779:R3842" si="653">L3779/K3779</f>
        <v>80.830810810810803</v>
      </c>
      <c r="S3779" s="8">
        <f t="shared" ref="S3779:S3842" si="654">M3779-L3779</f>
        <v>6500.4500000000007</v>
      </c>
      <c r="T3779" s="3">
        <f t="shared" ref="T3779:T3842" si="655">S3779/M3779</f>
        <v>0.68489304291664166</v>
      </c>
      <c r="U3779" s="3">
        <f t="shared" ref="U3779:U3842" si="656">L3779/I3779</f>
        <v>1.2312638946068339</v>
      </c>
      <c r="V3779" s="3">
        <f t="shared" ref="V3779:V3842" si="657">L3779/S3779</f>
        <v>0.46008199432346986</v>
      </c>
      <c r="W3779" s="4" t="str">
        <f t="shared" ref="W3779:W3842" si="658">_xlfn.IFS(N3779&gt;=8,"Excellent",N3779&gt;=5,"Good",N3779&gt;0,"Need Improvement")</f>
        <v>Need Improvement</v>
      </c>
      <c r="X3779" s="4" t="str">
        <f t="shared" ref="X3779:X3842" si="659">_xlfn.IFS(S3779&gt;7000,"Excellent",S3779&gt;4000,"Good",S3779&gt;0,"Need Improvement",S3779&lt;=0,"Poor")</f>
        <v>Good</v>
      </c>
    </row>
    <row r="3780" spans="1:24" x14ac:dyDescent="0.3">
      <c r="A3780" s="4">
        <v>510224</v>
      </c>
      <c r="B3780" s="4" t="s">
        <v>24</v>
      </c>
      <c r="C3780" s="5">
        <v>45421</v>
      </c>
      <c r="D3780" s="6">
        <v>45421</v>
      </c>
      <c r="E3780" s="7">
        <v>45421</v>
      </c>
      <c r="F3780" s="13">
        <v>45421</v>
      </c>
      <c r="G3780" s="4" t="s">
        <v>27</v>
      </c>
      <c r="H3780" s="4" t="s">
        <v>17</v>
      </c>
      <c r="I3780" s="4">
        <v>3470</v>
      </c>
      <c r="J3780" s="4">
        <v>387</v>
      </c>
      <c r="K3780" s="4">
        <v>44</v>
      </c>
      <c r="L3780" s="1">
        <v>2573.48</v>
      </c>
      <c r="M3780" s="1">
        <v>8936.86</v>
      </c>
      <c r="N3780" s="2">
        <f t="shared" si="649"/>
        <v>3.4726751325054015</v>
      </c>
      <c r="O3780" s="3">
        <f t="shared" si="650"/>
        <v>0.11152737752161383</v>
      </c>
      <c r="P3780" s="3">
        <f t="shared" si="651"/>
        <v>0.11369509043927649</v>
      </c>
      <c r="Q3780" s="8">
        <f t="shared" si="652"/>
        <v>6.6498191214470284</v>
      </c>
      <c r="R3780" s="8">
        <f t="shared" si="653"/>
        <v>58.488181818181822</v>
      </c>
      <c r="S3780" s="8">
        <f t="shared" si="654"/>
        <v>6363.380000000001</v>
      </c>
      <c r="T3780" s="3">
        <f t="shared" si="655"/>
        <v>0.71203756129110229</v>
      </c>
      <c r="U3780" s="3">
        <f t="shared" si="656"/>
        <v>0.74163688760806912</v>
      </c>
      <c r="V3780" s="3">
        <f t="shared" si="657"/>
        <v>0.40442029236034932</v>
      </c>
      <c r="W3780" s="4" t="str">
        <f t="shared" si="658"/>
        <v>Need Improvement</v>
      </c>
      <c r="X3780" s="4" t="str">
        <f t="shared" si="659"/>
        <v>Good</v>
      </c>
    </row>
    <row r="3781" spans="1:24" x14ac:dyDescent="0.3">
      <c r="A3781" s="4">
        <v>23172</v>
      </c>
      <c r="B3781" s="4" t="s">
        <v>26</v>
      </c>
      <c r="C3781" s="5">
        <v>45421</v>
      </c>
      <c r="D3781" s="6">
        <v>45421</v>
      </c>
      <c r="E3781" s="7">
        <v>45421</v>
      </c>
      <c r="F3781" s="13">
        <v>45421</v>
      </c>
      <c r="G3781" s="4" t="s">
        <v>15</v>
      </c>
      <c r="H3781" s="4" t="s">
        <v>17</v>
      </c>
      <c r="I3781" s="4">
        <v>4780</v>
      </c>
      <c r="J3781" s="4">
        <v>407</v>
      </c>
      <c r="K3781" s="4">
        <v>56</v>
      </c>
      <c r="L3781" s="1">
        <v>4593.8999999999996</v>
      </c>
      <c r="M3781" s="1">
        <v>5955.91</v>
      </c>
      <c r="N3781" s="2">
        <f t="shared" si="649"/>
        <v>1.2964822917346916</v>
      </c>
      <c r="O3781" s="3">
        <f t="shared" si="650"/>
        <v>8.5146443514644357E-2</v>
      </c>
      <c r="P3781" s="3">
        <f t="shared" si="651"/>
        <v>0.13759213759213759</v>
      </c>
      <c r="Q3781" s="8">
        <f t="shared" si="652"/>
        <v>11.287223587223586</v>
      </c>
      <c r="R3781" s="8">
        <f t="shared" si="653"/>
        <v>82.033928571428561</v>
      </c>
      <c r="S3781" s="8">
        <f t="shared" si="654"/>
        <v>1362.0100000000002</v>
      </c>
      <c r="T3781" s="3">
        <f t="shared" si="655"/>
        <v>0.22868209895717032</v>
      </c>
      <c r="U3781" s="3">
        <f t="shared" si="656"/>
        <v>0.96106694560669448</v>
      </c>
      <c r="V3781" s="3">
        <f t="shared" si="657"/>
        <v>3.3728827247964399</v>
      </c>
      <c r="W3781" s="4" t="str">
        <f t="shared" si="658"/>
        <v>Need Improvement</v>
      </c>
      <c r="X3781" s="4" t="str">
        <f t="shared" si="659"/>
        <v>Need Improvement</v>
      </c>
    </row>
    <row r="3782" spans="1:24" x14ac:dyDescent="0.3">
      <c r="A3782" s="4">
        <v>981273</v>
      </c>
      <c r="B3782" s="4" t="s">
        <v>11</v>
      </c>
      <c r="C3782" s="5">
        <v>45422</v>
      </c>
      <c r="D3782" s="6">
        <v>45422</v>
      </c>
      <c r="E3782" s="7">
        <v>45422</v>
      </c>
      <c r="F3782" s="13">
        <v>45422</v>
      </c>
      <c r="G3782" s="4" t="s">
        <v>12</v>
      </c>
      <c r="H3782" s="4" t="s">
        <v>13</v>
      </c>
      <c r="I3782" s="4">
        <v>7820</v>
      </c>
      <c r="J3782" s="4">
        <v>685</v>
      </c>
      <c r="K3782" s="4">
        <v>12</v>
      </c>
      <c r="L3782" s="1">
        <v>1833.5</v>
      </c>
      <c r="M3782" s="1">
        <v>7603.79</v>
      </c>
      <c r="N3782" s="2">
        <f t="shared" si="649"/>
        <v>4.1471448050177253</v>
      </c>
      <c r="O3782" s="3">
        <f t="shared" si="650"/>
        <v>8.7595907928388742E-2</v>
      </c>
      <c r="P3782" s="3">
        <f t="shared" si="651"/>
        <v>1.7518248175182483E-2</v>
      </c>
      <c r="Q3782" s="8">
        <f t="shared" si="652"/>
        <v>2.6766423357664233</v>
      </c>
      <c r="R3782" s="8">
        <f t="shared" si="653"/>
        <v>152.79166666666666</v>
      </c>
      <c r="S3782" s="8">
        <f t="shared" si="654"/>
        <v>5770.29</v>
      </c>
      <c r="T3782" s="3">
        <f t="shared" si="655"/>
        <v>0.75887024760020994</v>
      </c>
      <c r="U3782" s="3">
        <f t="shared" si="656"/>
        <v>0.23446291560102303</v>
      </c>
      <c r="V3782" s="3">
        <f t="shared" si="657"/>
        <v>0.31774832807363235</v>
      </c>
      <c r="W3782" s="4" t="str">
        <f t="shared" si="658"/>
        <v>Need Improvement</v>
      </c>
      <c r="X3782" s="4" t="str">
        <f t="shared" si="659"/>
        <v>Good</v>
      </c>
    </row>
    <row r="3783" spans="1:24" x14ac:dyDescent="0.3">
      <c r="A3783" s="4">
        <v>908643</v>
      </c>
      <c r="B3783" s="4" t="s">
        <v>14</v>
      </c>
      <c r="C3783" s="5">
        <v>45422</v>
      </c>
      <c r="D3783" s="6">
        <v>45422</v>
      </c>
      <c r="E3783" s="7">
        <v>45422</v>
      </c>
      <c r="F3783" s="13">
        <v>45422</v>
      </c>
      <c r="G3783" s="4" t="s">
        <v>12</v>
      </c>
      <c r="H3783" s="4" t="s">
        <v>13</v>
      </c>
      <c r="I3783" s="4">
        <v>2355</v>
      </c>
      <c r="J3783" s="4">
        <v>421</v>
      </c>
      <c r="K3783" s="4">
        <v>66</v>
      </c>
      <c r="L3783" s="1">
        <v>4566.66</v>
      </c>
      <c r="M3783" s="1">
        <v>9352.59</v>
      </c>
      <c r="N3783" s="2">
        <f t="shared" si="649"/>
        <v>2.0480153985626259</v>
      </c>
      <c r="O3783" s="3">
        <f t="shared" si="650"/>
        <v>0.17876857749469213</v>
      </c>
      <c r="P3783" s="3">
        <f t="shared" si="651"/>
        <v>0.15676959619952494</v>
      </c>
      <c r="Q3783" s="8">
        <f t="shared" si="652"/>
        <v>10.847173396674584</v>
      </c>
      <c r="R3783" s="8">
        <f t="shared" si="653"/>
        <v>69.191818181818178</v>
      </c>
      <c r="S3783" s="8">
        <f t="shared" si="654"/>
        <v>4785.93</v>
      </c>
      <c r="T3783" s="3">
        <f t="shared" si="655"/>
        <v>0.51172242127581768</v>
      </c>
      <c r="U3783" s="3">
        <f t="shared" si="656"/>
        <v>1.9391337579617833</v>
      </c>
      <c r="V3783" s="3">
        <f t="shared" si="657"/>
        <v>0.95418445317837908</v>
      </c>
      <c r="W3783" s="4" t="str">
        <f t="shared" si="658"/>
        <v>Need Improvement</v>
      </c>
      <c r="X3783" s="4" t="str">
        <f t="shared" si="659"/>
        <v>Good</v>
      </c>
    </row>
    <row r="3784" spans="1:24" x14ac:dyDescent="0.3">
      <c r="A3784" s="4">
        <v>307396</v>
      </c>
      <c r="B3784" s="4" t="s">
        <v>16</v>
      </c>
      <c r="C3784" s="5">
        <v>45422</v>
      </c>
      <c r="D3784" s="6">
        <v>45422</v>
      </c>
      <c r="E3784" s="7">
        <v>45422</v>
      </c>
      <c r="F3784" s="13">
        <v>45422</v>
      </c>
      <c r="G3784" s="4" t="s">
        <v>21</v>
      </c>
      <c r="H3784" s="4" t="s">
        <v>17</v>
      </c>
      <c r="I3784" s="4">
        <v>2994</v>
      </c>
      <c r="J3784" s="4">
        <v>776</v>
      </c>
      <c r="K3784" s="4">
        <v>87</v>
      </c>
      <c r="L3784" s="1">
        <v>4696.38</v>
      </c>
      <c r="M3784" s="1">
        <v>6383.52</v>
      </c>
      <c r="N3784" s="2">
        <f t="shared" si="649"/>
        <v>1.3592426507224713</v>
      </c>
      <c r="O3784" s="3">
        <f t="shared" si="650"/>
        <v>0.25918503674014698</v>
      </c>
      <c r="P3784" s="3">
        <f t="shared" si="651"/>
        <v>0.11211340206185567</v>
      </c>
      <c r="Q3784" s="8">
        <f t="shared" si="652"/>
        <v>6.0520360824742268</v>
      </c>
      <c r="R3784" s="8">
        <f t="shared" si="653"/>
        <v>53.981379310344828</v>
      </c>
      <c r="S3784" s="8">
        <f t="shared" si="654"/>
        <v>1687.1400000000003</v>
      </c>
      <c r="T3784" s="3">
        <f t="shared" si="655"/>
        <v>0.2642961876832845</v>
      </c>
      <c r="U3784" s="3">
        <f t="shared" si="656"/>
        <v>1.5685971943887775</v>
      </c>
      <c r="V3784" s="3">
        <f t="shared" si="657"/>
        <v>2.7836338418862687</v>
      </c>
      <c r="W3784" s="4" t="str">
        <f t="shared" si="658"/>
        <v>Need Improvement</v>
      </c>
      <c r="X3784" s="4" t="str">
        <f t="shared" si="659"/>
        <v>Need Improvement</v>
      </c>
    </row>
    <row r="3785" spans="1:24" x14ac:dyDescent="0.3">
      <c r="A3785" s="4">
        <v>531634</v>
      </c>
      <c r="B3785" s="4" t="s">
        <v>18</v>
      </c>
      <c r="C3785" s="5">
        <v>45422</v>
      </c>
      <c r="D3785" s="6">
        <v>45422</v>
      </c>
      <c r="E3785" s="7">
        <v>45422</v>
      </c>
      <c r="F3785" s="13">
        <v>45422</v>
      </c>
      <c r="G3785" s="4" t="s">
        <v>12</v>
      </c>
      <c r="H3785" s="4" t="s">
        <v>25</v>
      </c>
      <c r="I3785" s="4">
        <v>6247</v>
      </c>
      <c r="J3785" s="4">
        <v>559</v>
      </c>
      <c r="K3785" s="4">
        <v>17</v>
      </c>
      <c r="L3785" s="1">
        <v>2682.82</v>
      </c>
      <c r="M3785" s="1">
        <v>6156.99</v>
      </c>
      <c r="N3785" s="2">
        <f t="shared" si="649"/>
        <v>2.2949694724208105</v>
      </c>
      <c r="O3785" s="3">
        <f t="shared" si="650"/>
        <v>8.9482951816872103E-2</v>
      </c>
      <c r="P3785" s="3">
        <f t="shared" si="651"/>
        <v>3.041144901610018E-2</v>
      </c>
      <c r="Q3785" s="8">
        <f t="shared" si="652"/>
        <v>4.7993202146690521</v>
      </c>
      <c r="R3785" s="8">
        <f t="shared" si="653"/>
        <v>157.81294117647059</v>
      </c>
      <c r="S3785" s="8">
        <f t="shared" si="654"/>
        <v>3474.1699999999996</v>
      </c>
      <c r="T3785" s="3">
        <f t="shared" si="655"/>
        <v>0.56426435644690009</v>
      </c>
      <c r="U3785" s="3">
        <f t="shared" si="656"/>
        <v>0.42945733952297105</v>
      </c>
      <c r="V3785" s="3">
        <f t="shared" si="657"/>
        <v>0.77221897604319889</v>
      </c>
      <c r="W3785" s="4" t="str">
        <f t="shared" si="658"/>
        <v>Need Improvement</v>
      </c>
      <c r="X3785" s="4" t="str">
        <f t="shared" si="659"/>
        <v>Need Improvement</v>
      </c>
    </row>
    <row r="3786" spans="1:24" x14ac:dyDescent="0.3">
      <c r="A3786" s="4">
        <v>488693</v>
      </c>
      <c r="B3786" s="4" t="s">
        <v>20</v>
      </c>
      <c r="C3786" s="5">
        <v>45422</v>
      </c>
      <c r="D3786" s="6">
        <v>45422</v>
      </c>
      <c r="E3786" s="7">
        <v>45422</v>
      </c>
      <c r="F3786" s="13">
        <v>45422</v>
      </c>
      <c r="G3786" s="4" t="s">
        <v>21</v>
      </c>
      <c r="H3786" s="4" t="s">
        <v>19</v>
      </c>
      <c r="I3786" s="4">
        <v>5446</v>
      </c>
      <c r="J3786" s="4">
        <v>382</v>
      </c>
      <c r="K3786" s="4">
        <v>84</v>
      </c>
      <c r="L3786" s="1">
        <v>3587.56</v>
      </c>
      <c r="M3786" s="1">
        <v>7863.76</v>
      </c>
      <c r="N3786" s="2">
        <f t="shared" si="649"/>
        <v>2.1919521903466426</v>
      </c>
      <c r="O3786" s="3">
        <f t="shared" si="650"/>
        <v>7.0143224384869626E-2</v>
      </c>
      <c r="P3786" s="3">
        <f t="shared" si="651"/>
        <v>0.21989528795811519</v>
      </c>
      <c r="Q3786" s="8">
        <f t="shared" si="652"/>
        <v>9.391518324607329</v>
      </c>
      <c r="R3786" s="8">
        <f t="shared" si="653"/>
        <v>42.709047619047617</v>
      </c>
      <c r="S3786" s="8">
        <f t="shared" si="654"/>
        <v>4276.2000000000007</v>
      </c>
      <c r="T3786" s="3">
        <f t="shared" si="655"/>
        <v>0.5437856699594088</v>
      </c>
      <c r="U3786" s="3">
        <f t="shared" si="656"/>
        <v>0.65875137715754684</v>
      </c>
      <c r="V3786" s="3">
        <f t="shared" si="657"/>
        <v>0.83895982414293047</v>
      </c>
      <c r="W3786" s="4" t="str">
        <f t="shared" si="658"/>
        <v>Need Improvement</v>
      </c>
      <c r="X3786" s="4" t="str">
        <f t="shared" si="659"/>
        <v>Good</v>
      </c>
    </row>
    <row r="3787" spans="1:24" x14ac:dyDescent="0.3">
      <c r="A3787" s="4">
        <v>749135</v>
      </c>
      <c r="B3787" s="4" t="s">
        <v>22</v>
      </c>
      <c r="C3787" s="5">
        <v>45422</v>
      </c>
      <c r="D3787" s="6">
        <v>45422</v>
      </c>
      <c r="E3787" s="7">
        <v>45422</v>
      </c>
      <c r="F3787" s="13">
        <v>45422</v>
      </c>
      <c r="G3787" s="4" t="s">
        <v>15</v>
      </c>
      <c r="H3787" s="4" t="s">
        <v>13</v>
      </c>
      <c r="I3787" s="4">
        <v>5381</v>
      </c>
      <c r="J3787" s="4">
        <v>711</v>
      </c>
      <c r="K3787" s="4">
        <v>52</v>
      </c>
      <c r="L3787" s="1">
        <v>3890.82</v>
      </c>
      <c r="M3787" s="1">
        <v>8095.53</v>
      </c>
      <c r="N3787" s="2">
        <f t="shared" si="649"/>
        <v>2.0806745107715083</v>
      </c>
      <c r="O3787" s="3">
        <f t="shared" si="650"/>
        <v>0.13213157405686676</v>
      </c>
      <c r="P3787" s="3">
        <f t="shared" si="651"/>
        <v>7.3136427566807313E-2</v>
      </c>
      <c r="Q3787" s="8">
        <f t="shared" si="652"/>
        <v>5.4723206751054851</v>
      </c>
      <c r="R3787" s="8">
        <f t="shared" si="653"/>
        <v>74.823461538461544</v>
      </c>
      <c r="S3787" s="8">
        <f t="shared" si="654"/>
        <v>4204.7099999999991</v>
      </c>
      <c r="T3787" s="3">
        <f t="shared" si="655"/>
        <v>0.51938662447054107</v>
      </c>
      <c r="U3787" s="3">
        <f t="shared" si="656"/>
        <v>0.72306634454562357</v>
      </c>
      <c r="V3787" s="3">
        <f t="shared" si="657"/>
        <v>0.92534800259708783</v>
      </c>
      <c r="W3787" s="4" t="str">
        <f t="shared" si="658"/>
        <v>Need Improvement</v>
      </c>
      <c r="X3787" s="4" t="str">
        <f t="shared" si="659"/>
        <v>Good</v>
      </c>
    </row>
    <row r="3788" spans="1:24" x14ac:dyDescent="0.3">
      <c r="A3788" s="4">
        <v>993421</v>
      </c>
      <c r="B3788" s="4" t="s">
        <v>23</v>
      </c>
      <c r="C3788" s="5">
        <v>45422</v>
      </c>
      <c r="D3788" s="6">
        <v>45422</v>
      </c>
      <c r="E3788" s="7">
        <v>45422</v>
      </c>
      <c r="F3788" s="13">
        <v>45422</v>
      </c>
      <c r="G3788" s="4" t="s">
        <v>15</v>
      </c>
      <c r="H3788" s="4" t="s">
        <v>25</v>
      </c>
      <c r="I3788" s="4">
        <v>4392</v>
      </c>
      <c r="J3788" s="4">
        <v>407</v>
      </c>
      <c r="K3788" s="4">
        <v>51</v>
      </c>
      <c r="L3788" s="1">
        <v>1199.3699999999999</v>
      </c>
      <c r="M3788" s="1">
        <v>6366.79</v>
      </c>
      <c r="N3788" s="2">
        <f t="shared" si="649"/>
        <v>5.3084452670985609</v>
      </c>
      <c r="O3788" s="3">
        <f t="shared" si="650"/>
        <v>9.266848816029144E-2</v>
      </c>
      <c r="P3788" s="3">
        <f t="shared" si="651"/>
        <v>0.12530712530712532</v>
      </c>
      <c r="Q3788" s="8">
        <f t="shared" si="652"/>
        <v>2.9468550368550366</v>
      </c>
      <c r="R3788" s="8">
        <f t="shared" si="653"/>
        <v>23.51705882352941</v>
      </c>
      <c r="S3788" s="8">
        <f t="shared" si="654"/>
        <v>5167.42</v>
      </c>
      <c r="T3788" s="3">
        <f t="shared" si="655"/>
        <v>0.81162092671503228</v>
      </c>
      <c r="U3788" s="3">
        <f t="shared" si="656"/>
        <v>0.27308060109289617</v>
      </c>
      <c r="V3788" s="3">
        <f t="shared" si="657"/>
        <v>0.23210228702137622</v>
      </c>
      <c r="W3788" s="4" t="str">
        <f t="shared" si="658"/>
        <v>Good</v>
      </c>
      <c r="X3788" s="4" t="str">
        <f t="shared" si="659"/>
        <v>Good</v>
      </c>
    </row>
    <row r="3789" spans="1:24" x14ac:dyDescent="0.3">
      <c r="A3789" s="4">
        <v>867267</v>
      </c>
      <c r="B3789" s="4" t="s">
        <v>24</v>
      </c>
      <c r="C3789" s="5">
        <v>45422</v>
      </c>
      <c r="D3789" s="6">
        <v>45422</v>
      </c>
      <c r="E3789" s="7">
        <v>45422</v>
      </c>
      <c r="F3789" s="13">
        <v>45422</v>
      </c>
      <c r="G3789" s="4" t="s">
        <v>15</v>
      </c>
      <c r="H3789" s="4" t="s">
        <v>19</v>
      </c>
      <c r="I3789" s="4">
        <v>4440</v>
      </c>
      <c r="J3789" s="4">
        <v>769</v>
      </c>
      <c r="K3789" s="4">
        <v>50</v>
      </c>
      <c r="L3789" s="1">
        <v>3874.02</v>
      </c>
      <c r="M3789" s="1">
        <v>9449.99</v>
      </c>
      <c r="N3789" s="2">
        <f t="shared" si="649"/>
        <v>2.4393240096850302</v>
      </c>
      <c r="O3789" s="3">
        <f t="shared" si="650"/>
        <v>0.17319819819819821</v>
      </c>
      <c r="P3789" s="3">
        <f t="shared" si="651"/>
        <v>6.5019505851755532E-2</v>
      </c>
      <c r="Q3789" s="8">
        <f t="shared" si="652"/>
        <v>5.0377373211963592</v>
      </c>
      <c r="R3789" s="8">
        <f t="shared" si="653"/>
        <v>77.480400000000003</v>
      </c>
      <c r="S3789" s="8">
        <f t="shared" si="654"/>
        <v>5575.9699999999993</v>
      </c>
      <c r="T3789" s="3">
        <f t="shared" si="655"/>
        <v>0.59005035984165055</v>
      </c>
      <c r="U3789" s="3">
        <f t="shared" si="656"/>
        <v>0.872527027027027</v>
      </c>
      <c r="V3789" s="3">
        <f t="shared" si="657"/>
        <v>0.6947705959680559</v>
      </c>
      <c r="W3789" s="4" t="str">
        <f t="shared" si="658"/>
        <v>Need Improvement</v>
      </c>
      <c r="X3789" s="4" t="str">
        <f t="shared" si="659"/>
        <v>Good</v>
      </c>
    </row>
    <row r="3790" spans="1:24" x14ac:dyDescent="0.3">
      <c r="A3790" s="4">
        <v>838148</v>
      </c>
      <c r="B3790" s="4" t="s">
        <v>26</v>
      </c>
      <c r="C3790" s="5">
        <v>45422</v>
      </c>
      <c r="D3790" s="6">
        <v>45422</v>
      </c>
      <c r="E3790" s="7">
        <v>45422</v>
      </c>
      <c r="F3790" s="13">
        <v>45422</v>
      </c>
      <c r="G3790" s="4" t="s">
        <v>15</v>
      </c>
      <c r="H3790" s="4" t="s">
        <v>19</v>
      </c>
      <c r="I3790" s="4">
        <v>6262</v>
      </c>
      <c r="J3790" s="4">
        <v>424</v>
      </c>
      <c r="K3790" s="4">
        <v>10</v>
      </c>
      <c r="L3790" s="1">
        <v>3098.76</v>
      </c>
      <c r="M3790" s="1">
        <v>6177.8</v>
      </c>
      <c r="N3790" s="2">
        <f t="shared" si="649"/>
        <v>1.9936361641430764</v>
      </c>
      <c r="O3790" s="3">
        <f t="shared" si="650"/>
        <v>6.7709996806132225E-2</v>
      </c>
      <c r="P3790" s="3">
        <f t="shared" si="651"/>
        <v>2.358490566037736E-2</v>
      </c>
      <c r="Q3790" s="8">
        <f t="shared" si="652"/>
        <v>7.3083962264150948</v>
      </c>
      <c r="R3790" s="8">
        <f t="shared" si="653"/>
        <v>309.87600000000003</v>
      </c>
      <c r="S3790" s="8">
        <f t="shared" si="654"/>
        <v>3079.04</v>
      </c>
      <c r="T3790" s="3">
        <f t="shared" si="655"/>
        <v>0.49840396257567415</v>
      </c>
      <c r="U3790" s="3">
        <f t="shared" si="656"/>
        <v>0.4948514851485149</v>
      </c>
      <c r="V3790" s="3">
        <f t="shared" si="657"/>
        <v>1.006404593639576</v>
      </c>
      <c r="W3790" s="4" t="str">
        <f t="shared" si="658"/>
        <v>Need Improvement</v>
      </c>
      <c r="X3790" s="4" t="str">
        <f t="shared" si="659"/>
        <v>Need Improvement</v>
      </c>
    </row>
    <row r="3791" spans="1:24" x14ac:dyDescent="0.3">
      <c r="A3791" s="4">
        <v>969592</v>
      </c>
      <c r="B3791" s="4" t="s">
        <v>11</v>
      </c>
      <c r="C3791" s="5">
        <v>45423</v>
      </c>
      <c r="D3791" s="6">
        <v>45423</v>
      </c>
      <c r="E3791" s="7">
        <v>45423</v>
      </c>
      <c r="F3791" s="13">
        <v>45423</v>
      </c>
      <c r="G3791" s="4" t="s">
        <v>27</v>
      </c>
      <c r="H3791" s="4" t="s">
        <v>13</v>
      </c>
      <c r="I3791" s="4">
        <v>7947</v>
      </c>
      <c r="J3791" s="4">
        <v>311</v>
      </c>
      <c r="K3791" s="4">
        <v>92</v>
      </c>
      <c r="L3791" s="1">
        <v>1585.33</v>
      </c>
      <c r="M3791" s="1">
        <v>6687.52</v>
      </c>
      <c r="N3791" s="2">
        <f t="shared" si="649"/>
        <v>4.2183772463777265</v>
      </c>
      <c r="O3791" s="3">
        <f t="shared" si="650"/>
        <v>3.9134264502327924E-2</v>
      </c>
      <c r="P3791" s="3">
        <f t="shared" si="651"/>
        <v>0.29581993569131831</v>
      </c>
      <c r="Q3791" s="8">
        <f t="shared" si="652"/>
        <v>5.0975241157556264</v>
      </c>
      <c r="R3791" s="8">
        <f t="shared" si="653"/>
        <v>17.231847826086955</v>
      </c>
      <c r="S3791" s="8">
        <f t="shared" si="654"/>
        <v>5102.1900000000005</v>
      </c>
      <c r="T3791" s="3">
        <f t="shared" si="655"/>
        <v>0.76294201736966771</v>
      </c>
      <c r="U3791" s="3">
        <f t="shared" si="656"/>
        <v>0.19948785705297595</v>
      </c>
      <c r="V3791" s="3">
        <f t="shared" si="657"/>
        <v>0.31071559467601162</v>
      </c>
      <c r="W3791" s="4" t="str">
        <f t="shared" si="658"/>
        <v>Need Improvement</v>
      </c>
      <c r="X3791" s="4" t="str">
        <f t="shared" si="659"/>
        <v>Good</v>
      </c>
    </row>
    <row r="3792" spans="1:24" x14ac:dyDescent="0.3">
      <c r="A3792" s="4">
        <v>660087</v>
      </c>
      <c r="B3792" s="4" t="s">
        <v>14</v>
      </c>
      <c r="C3792" s="5">
        <v>45423</v>
      </c>
      <c r="D3792" s="6">
        <v>45423</v>
      </c>
      <c r="E3792" s="7">
        <v>45423</v>
      </c>
      <c r="F3792" s="13">
        <v>45423</v>
      </c>
      <c r="G3792" s="4" t="s">
        <v>21</v>
      </c>
      <c r="H3792" s="4" t="s">
        <v>17</v>
      </c>
      <c r="I3792" s="4">
        <v>1655</v>
      </c>
      <c r="J3792" s="4">
        <v>536</v>
      </c>
      <c r="K3792" s="4">
        <v>57</v>
      </c>
      <c r="L3792" s="1">
        <v>4948.68</v>
      </c>
      <c r="M3792" s="1">
        <v>7736.11</v>
      </c>
      <c r="N3792" s="2">
        <f t="shared" si="649"/>
        <v>1.5632673763508651</v>
      </c>
      <c r="O3792" s="3">
        <f t="shared" si="650"/>
        <v>0.32386706948640481</v>
      </c>
      <c r="P3792" s="3">
        <f t="shared" si="651"/>
        <v>0.10634328358208955</v>
      </c>
      <c r="Q3792" s="8">
        <f t="shared" si="652"/>
        <v>9.2326119402985078</v>
      </c>
      <c r="R3792" s="8">
        <f t="shared" si="653"/>
        <v>86.818947368421064</v>
      </c>
      <c r="S3792" s="8">
        <f t="shared" si="654"/>
        <v>2787.4299999999994</v>
      </c>
      <c r="T3792" s="3">
        <f t="shared" si="655"/>
        <v>0.36031416306128011</v>
      </c>
      <c r="U3792" s="3">
        <f t="shared" si="656"/>
        <v>2.9901389728096679</v>
      </c>
      <c r="V3792" s="3">
        <f t="shared" si="657"/>
        <v>1.775355793688093</v>
      </c>
      <c r="W3792" s="4" t="str">
        <f t="shared" si="658"/>
        <v>Need Improvement</v>
      </c>
      <c r="X3792" s="4" t="str">
        <f t="shared" si="659"/>
        <v>Need Improvement</v>
      </c>
    </row>
    <row r="3793" spans="1:24" x14ac:dyDescent="0.3">
      <c r="A3793" s="4">
        <v>179157</v>
      </c>
      <c r="B3793" s="4" t="s">
        <v>16</v>
      </c>
      <c r="C3793" s="5">
        <v>45423</v>
      </c>
      <c r="D3793" s="6">
        <v>45423</v>
      </c>
      <c r="E3793" s="7">
        <v>45423</v>
      </c>
      <c r="F3793" s="13">
        <v>45423</v>
      </c>
      <c r="G3793" s="4" t="s">
        <v>15</v>
      </c>
      <c r="H3793" s="4" t="s">
        <v>13</v>
      </c>
      <c r="I3793" s="4">
        <v>2347</v>
      </c>
      <c r="J3793" s="4">
        <v>522</v>
      </c>
      <c r="K3793" s="4">
        <v>74</v>
      </c>
      <c r="L3793" s="1">
        <v>2792.6</v>
      </c>
      <c r="M3793" s="1">
        <v>5769.82</v>
      </c>
      <c r="N3793" s="2">
        <f t="shared" si="649"/>
        <v>2.0661104347203323</v>
      </c>
      <c r="O3793" s="3">
        <f t="shared" si="650"/>
        <v>0.22241158926288879</v>
      </c>
      <c r="P3793" s="3">
        <f t="shared" si="651"/>
        <v>0.1417624521072797</v>
      </c>
      <c r="Q3793" s="8">
        <f t="shared" si="652"/>
        <v>5.3498084291187737</v>
      </c>
      <c r="R3793" s="8">
        <f t="shared" si="653"/>
        <v>37.737837837837837</v>
      </c>
      <c r="S3793" s="8">
        <f t="shared" si="654"/>
        <v>2977.22</v>
      </c>
      <c r="T3793" s="3">
        <f t="shared" si="655"/>
        <v>0.51599876599269989</v>
      </c>
      <c r="U3793" s="3">
        <f t="shared" si="656"/>
        <v>1.1898593949723051</v>
      </c>
      <c r="V3793" s="3">
        <f t="shared" si="657"/>
        <v>0.93798913079987378</v>
      </c>
      <c r="W3793" s="4" t="str">
        <f t="shared" si="658"/>
        <v>Need Improvement</v>
      </c>
      <c r="X3793" s="4" t="str">
        <f t="shared" si="659"/>
        <v>Need Improvement</v>
      </c>
    </row>
    <row r="3794" spans="1:24" x14ac:dyDescent="0.3">
      <c r="A3794" s="4">
        <v>883118</v>
      </c>
      <c r="B3794" s="4" t="s">
        <v>18</v>
      </c>
      <c r="C3794" s="5">
        <v>45423</v>
      </c>
      <c r="D3794" s="6">
        <v>45423</v>
      </c>
      <c r="E3794" s="7">
        <v>45423</v>
      </c>
      <c r="F3794" s="13">
        <v>45423</v>
      </c>
      <c r="G3794" s="4" t="s">
        <v>12</v>
      </c>
      <c r="H3794" s="4" t="s">
        <v>19</v>
      </c>
      <c r="I3794" s="4">
        <v>6213</v>
      </c>
      <c r="J3794" s="4">
        <v>465</v>
      </c>
      <c r="K3794" s="4">
        <v>78</v>
      </c>
      <c r="L3794" s="1">
        <v>2132.39</v>
      </c>
      <c r="M3794" s="1">
        <v>4495.25</v>
      </c>
      <c r="N3794" s="2">
        <f t="shared" si="649"/>
        <v>2.1080806043922546</v>
      </c>
      <c r="O3794" s="3">
        <f t="shared" si="650"/>
        <v>7.4843070980202805E-2</v>
      </c>
      <c r="P3794" s="3">
        <f t="shared" si="651"/>
        <v>0.16774193548387098</v>
      </c>
      <c r="Q3794" s="8">
        <f t="shared" si="652"/>
        <v>4.5857849462365587</v>
      </c>
      <c r="R3794" s="8">
        <f t="shared" si="653"/>
        <v>27.338333333333331</v>
      </c>
      <c r="S3794" s="8">
        <f t="shared" si="654"/>
        <v>2362.86</v>
      </c>
      <c r="T3794" s="3">
        <f t="shared" si="655"/>
        <v>0.52563483677214839</v>
      </c>
      <c r="U3794" s="3">
        <f t="shared" si="656"/>
        <v>0.34321422823112824</v>
      </c>
      <c r="V3794" s="3">
        <f t="shared" si="657"/>
        <v>0.90246142386768569</v>
      </c>
      <c r="W3794" s="4" t="str">
        <f t="shared" si="658"/>
        <v>Need Improvement</v>
      </c>
      <c r="X3794" s="4" t="str">
        <f t="shared" si="659"/>
        <v>Need Improvement</v>
      </c>
    </row>
    <row r="3795" spans="1:24" x14ac:dyDescent="0.3">
      <c r="A3795" s="4">
        <v>888709</v>
      </c>
      <c r="B3795" s="4" t="s">
        <v>20</v>
      </c>
      <c r="C3795" s="5">
        <v>45423</v>
      </c>
      <c r="D3795" s="6">
        <v>45423</v>
      </c>
      <c r="E3795" s="7">
        <v>45423</v>
      </c>
      <c r="F3795" s="13">
        <v>45423</v>
      </c>
      <c r="G3795" s="4" t="s">
        <v>12</v>
      </c>
      <c r="H3795" s="4" t="s">
        <v>13</v>
      </c>
      <c r="I3795" s="4">
        <v>5619</v>
      </c>
      <c r="J3795" s="4">
        <v>496</v>
      </c>
      <c r="K3795" s="4">
        <v>34</v>
      </c>
      <c r="L3795" s="1">
        <v>2621.46</v>
      </c>
      <c r="M3795" s="1">
        <v>2126.96</v>
      </c>
      <c r="N3795" s="2">
        <f t="shared" si="649"/>
        <v>0.81136465938827984</v>
      </c>
      <c r="O3795" s="3">
        <f t="shared" si="650"/>
        <v>8.8271934507919564E-2</v>
      </c>
      <c r="P3795" s="3">
        <f t="shared" si="651"/>
        <v>6.8548387096774188E-2</v>
      </c>
      <c r="Q3795" s="8">
        <f t="shared" si="652"/>
        <v>5.2852016129032258</v>
      </c>
      <c r="R3795" s="8">
        <f t="shared" si="653"/>
        <v>77.10176470588236</v>
      </c>
      <c r="S3795" s="8">
        <f t="shared" si="654"/>
        <v>-494.5</v>
      </c>
      <c r="T3795" s="3">
        <f t="shared" si="655"/>
        <v>-0.23249144318651974</v>
      </c>
      <c r="U3795" s="3">
        <f t="shared" si="656"/>
        <v>0.46653497063534438</v>
      </c>
      <c r="V3795" s="3">
        <f t="shared" si="657"/>
        <v>-5.3012335692618811</v>
      </c>
      <c r="W3795" s="4" t="str">
        <f t="shared" si="658"/>
        <v>Need Improvement</v>
      </c>
      <c r="X3795" s="4" t="str">
        <f t="shared" si="659"/>
        <v>Poor</v>
      </c>
    </row>
    <row r="3796" spans="1:24" x14ac:dyDescent="0.3">
      <c r="A3796" s="4">
        <v>328453</v>
      </c>
      <c r="B3796" s="4" t="s">
        <v>22</v>
      </c>
      <c r="C3796" s="5">
        <v>45423</v>
      </c>
      <c r="D3796" s="6">
        <v>45423</v>
      </c>
      <c r="E3796" s="7">
        <v>45423</v>
      </c>
      <c r="F3796" s="13">
        <v>45423</v>
      </c>
      <c r="G3796" s="4" t="s">
        <v>12</v>
      </c>
      <c r="H3796" s="4" t="s">
        <v>13</v>
      </c>
      <c r="I3796" s="4">
        <v>9264</v>
      </c>
      <c r="J3796" s="4">
        <v>642</v>
      </c>
      <c r="K3796" s="4">
        <v>64</v>
      </c>
      <c r="L3796" s="1">
        <v>3546.45</v>
      </c>
      <c r="M3796" s="1">
        <v>9105.0400000000009</v>
      </c>
      <c r="N3796" s="2">
        <f t="shared" si="649"/>
        <v>2.5673673673673676</v>
      </c>
      <c r="O3796" s="3">
        <f t="shared" si="650"/>
        <v>6.9300518134715022E-2</v>
      </c>
      <c r="P3796" s="3">
        <f t="shared" si="651"/>
        <v>9.9688473520249218E-2</v>
      </c>
      <c r="Q3796" s="8">
        <f t="shared" si="652"/>
        <v>5.5240654205607473</v>
      </c>
      <c r="R3796" s="8">
        <f t="shared" si="653"/>
        <v>55.413281249999997</v>
      </c>
      <c r="S3796" s="8">
        <f t="shared" si="654"/>
        <v>5558.5900000000011</v>
      </c>
      <c r="T3796" s="3">
        <f t="shared" si="655"/>
        <v>0.61049594510293204</v>
      </c>
      <c r="U3796" s="3">
        <f t="shared" si="656"/>
        <v>0.38282059585492229</v>
      </c>
      <c r="V3796" s="3">
        <f t="shared" si="657"/>
        <v>0.638012517562907</v>
      </c>
      <c r="W3796" s="4" t="str">
        <f t="shared" si="658"/>
        <v>Need Improvement</v>
      </c>
      <c r="X3796" s="4" t="str">
        <f t="shared" si="659"/>
        <v>Good</v>
      </c>
    </row>
    <row r="3797" spans="1:24" x14ac:dyDescent="0.3">
      <c r="A3797" s="4">
        <v>277648</v>
      </c>
      <c r="B3797" s="4" t="s">
        <v>23</v>
      </c>
      <c r="C3797" s="5">
        <v>45423</v>
      </c>
      <c r="D3797" s="6">
        <v>45423</v>
      </c>
      <c r="E3797" s="7">
        <v>45423</v>
      </c>
      <c r="F3797" s="13">
        <v>45423</v>
      </c>
      <c r="G3797" s="4" t="s">
        <v>21</v>
      </c>
      <c r="H3797" s="4" t="s">
        <v>19</v>
      </c>
      <c r="I3797" s="4">
        <v>6731</v>
      </c>
      <c r="J3797" s="4">
        <v>842</v>
      </c>
      <c r="K3797" s="4">
        <v>20</v>
      </c>
      <c r="L3797" s="1">
        <v>4499.04</v>
      </c>
      <c r="M3797" s="1">
        <v>9866.11</v>
      </c>
      <c r="N3797" s="2">
        <f t="shared" si="649"/>
        <v>2.1929367153881718</v>
      </c>
      <c r="O3797" s="3">
        <f t="shared" si="650"/>
        <v>0.12509285395929282</v>
      </c>
      <c r="P3797" s="3">
        <f t="shared" si="651"/>
        <v>2.3752969121140142E-2</v>
      </c>
      <c r="Q3797" s="8">
        <f t="shared" si="652"/>
        <v>5.3432779097387169</v>
      </c>
      <c r="R3797" s="8">
        <f t="shared" si="653"/>
        <v>224.952</v>
      </c>
      <c r="S3797" s="8">
        <f t="shared" si="654"/>
        <v>5367.0700000000006</v>
      </c>
      <c r="T3797" s="3">
        <f t="shared" si="655"/>
        <v>0.54399048865256927</v>
      </c>
      <c r="U3797" s="3">
        <f t="shared" si="656"/>
        <v>0.66840588322686079</v>
      </c>
      <c r="V3797" s="3">
        <f t="shared" si="657"/>
        <v>0.83826743455926589</v>
      </c>
      <c r="W3797" s="4" t="str">
        <f t="shared" si="658"/>
        <v>Need Improvement</v>
      </c>
      <c r="X3797" s="4" t="str">
        <f t="shared" si="659"/>
        <v>Good</v>
      </c>
    </row>
    <row r="3798" spans="1:24" x14ac:dyDescent="0.3">
      <c r="A3798" s="4">
        <v>158408</v>
      </c>
      <c r="B3798" s="4" t="s">
        <v>24</v>
      </c>
      <c r="C3798" s="5">
        <v>45423</v>
      </c>
      <c r="D3798" s="6">
        <v>45423</v>
      </c>
      <c r="E3798" s="7">
        <v>45423</v>
      </c>
      <c r="F3798" s="13">
        <v>45423</v>
      </c>
      <c r="G3798" s="4" t="s">
        <v>12</v>
      </c>
      <c r="H3798" s="4" t="s">
        <v>19</v>
      </c>
      <c r="I3798" s="4">
        <v>5113</v>
      </c>
      <c r="J3798" s="4">
        <v>588</v>
      </c>
      <c r="K3798" s="4">
        <v>97</v>
      </c>
      <c r="L3798" s="1">
        <v>2891.97</v>
      </c>
      <c r="M3798" s="1">
        <v>8877.06</v>
      </c>
      <c r="N3798" s="2">
        <f t="shared" si="649"/>
        <v>3.0695546634301185</v>
      </c>
      <c r="O3798" s="3">
        <f t="shared" si="650"/>
        <v>0.11500097789947193</v>
      </c>
      <c r="P3798" s="3">
        <f t="shared" si="651"/>
        <v>0.16496598639455781</v>
      </c>
      <c r="Q3798" s="8">
        <f t="shared" si="652"/>
        <v>4.9183163265306122</v>
      </c>
      <c r="R3798" s="8">
        <f t="shared" si="653"/>
        <v>29.814123711340205</v>
      </c>
      <c r="S3798" s="8">
        <f t="shared" si="654"/>
        <v>5985.09</v>
      </c>
      <c r="T3798" s="3">
        <f t="shared" si="655"/>
        <v>0.67421984305614702</v>
      </c>
      <c r="U3798" s="3">
        <f t="shared" si="656"/>
        <v>0.56561118716995884</v>
      </c>
      <c r="V3798" s="3">
        <f t="shared" si="657"/>
        <v>0.48319574141742228</v>
      </c>
      <c r="W3798" s="4" t="str">
        <f t="shared" si="658"/>
        <v>Need Improvement</v>
      </c>
      <c r="X3798" s="4" t="str">
        <f t="shared" si="659"/>
        <v>Good</v>
      </c>
    </row>
    <row r="3799" spans="1:24" x14ac:dyDescent="0.3">
      <c r="A3799" s="4">
        <v>889390</v>
      </c>
      <c r="B3799" s="4" t="s">
        <v>26</v>
      </c>
      <c r="C3799" s="5">
        <v>45423</v>
      </c>
      <c r="D3799" s="6">
        <v>45423</v>
      </c>
      <c r="E3799" s="7">
        <v>45423</v>
      </c>
      <c r="F3799" s="13">
        <v>45423</v>
      </c>
      <c r="G3799" s="4" t="s">
        <v>15</v>
      </c>
      <c r="H3799" s="4" t="s">
        <v>17</v>
      </c>
      <c r="I3799" s="4">
        <v>3159</v>
      </c>
      <c r="J3799" s="4">
        <v>225</v>
      </c>
      <c r="K3799" s="4">
        <v>95</v>
      </c>
      <c r="L3799" s="1">
        <v>4582.42</v>
      </c>
      <c r="M3799" s="1">
        <v>9372.7099999999991</v>
      </c>
      <c r="N3799" s="2">
        <f t="shared" si="649"/>
        <v>2.0453624940533603</v>
      </c>
      <c r="O3799" s="3">
        <f t="shared" si="650"/>
        <v>7.1225071225071226E-2</v>
      </c>
      <c r="P3799" s="3">
        <f t="shared" si="651"/>
        <v>0.42222222222222222</v>
      </c>
      <c r="Q3799" s="8">
        <f t="shared" si="652"/>
        <v>20.366311111111113</v>
      </c>
      <c r="R3799" s="8">
        <f t="shared" si="653"/>
        <v>48.236000000000004</v>
      </c>
      <c r="S3799" s="8">
        <f t="shared" si="654"/>
        <v>4790.2899999999991</v>
      </c>
      <c r="T3799" s="3">
        <f t="shared" si="655"/>
        <v>0.51108910869961832</v>
      </c>
      <c r="U3799" s="3">
        <f t="shared" si="656"/>
        <v>1.4505919594808483</v>
      </c>
      <c r="V3799" s="3">
        <f t="shared" si="657"/>
        <v>0.95660596748839866</v>
      </c>
      <c r="W3799" s="4" t="str">
        <f t="shared" si="658"/>
        <v>Need Improvement</v>
      </c>
      <c r="X3799" s="4" t="str">
        <f t="shared" si="659"/>
        <v>Good</v>
      </c>
    </row>
    <row r="3800" spans="1:24" x14ac:dyDescent="0.3">
      <c r="A3800" s="4">
        <v>228459</v>
      </c>
      <c r="B3800" s="4" t="s">
        <v>11</v>
      </c>
      <c r="C3800" s="5">
        <v>45424</v>
      </c>
      <c r="D3800" s="6">
        <v>45424</v>
      </c>
      <c r="E3800" s="7">
        <v>45424</v>
      </c>
      <c r="F3800" s="13">
        <v>45424</v>
      </c>
      <c r="G3800" s="4" t="s">
        <v>21</v>
      </c>
      <c r="H3800" s="4" t="s">
        <v>17</v>
      </c>
      <c r="I3800" s="4">
        <v>5016</v>
      </c>
      <c r="J3800" s="4">
        <v>102</v>
      </c>
      <c r="K3800" s="4">
        <v>56</v>
      </c>
      <c r="L3800" s="1">
        <v>3885.63</v>
      </c>
      <c r="M3800" s="1">
        <v>7064.75</v>
      </c>
      <c r="N3800" s="2">
        <f t="shared" si="649"/>
        <v>1.8181736295015223</v>
      </c>
      <c r="O3800" s="3">
        <f t="shared" si="650"/>
        <v>2.033492822966507E-2</v>
      </c>
      <c r="P3800" s="3">
        <f t="shared" si="651"/>
        <v>0.5490196078431373</v>
      </c>
      <c r="Q3800" s="8">
        <f t="shared" si="652"/>
        <v>38.094411764705882</v>
      </c>
      <c r="R3800" s="8">
        <f t="shared" si="653"/>
        <v>69.386250000000004</v>
      </c>
      <c r="S3800" s="8">
        <f t="shared" si="654"/>
        <v>3179.12</v>
      </c>
      <c r="T3800" s="3">
        <f t="shared" si="655"/>
        <v>0.44999752291305423</v>
      </c>
      <c r="U3800" s="3">
        <f t="shared" si="656"/>
        <v>0.77464712918660295</v>
      </c>
      <c r="V3800" s="3">
        <f t="shared" si="657"/>
        <v>1.2222344548176856</v>
      </c>
      <c r="W3800" s="4" t="str">
        <f t="shared" si="658"/>
        <v>Need Improvement</v>
      </c>
      <c r="X3800" s="4" t="str">
        <f t="shared" si="659"/>
        <v>Need Improvement</v>
      </c>
    </row>
    <row r="3801" spans="1:24" x14ac:dyDescent="0.3">
      <c r="A3801" s="4">
        <v>726479</v>
      </c>
      <c r="B3801" s="4" t="s">
        <v>14</v>
      </c>
      <c r="C3801" s="5">
        <v>45424</v>
      </c>
      <c r="D3801" s="6">
        <v>45424</v>
      </c>
      <c r="E3801" s="7">
        <v>45424</v>
      </c>
      <c r="F3801" s="13">
        <v>45424</v>
      </c>
      <c r="G3801" s="4" t="s">
        <v>21</v>
      </c>
      <c r="H3801" s="4" t="s">
        <v>19</v>
      </c>
      <c r="I3801" s="4">
        <v>9974</v>
      </c>
      <c r="J3801" s="4">
        <v>948</v>
      </c>
      <c r="K3801" s="4">
        <v>35</v>
      </c>
      <c r="L3801" s="1">
        <v>2569.02</v>
      </c>
      <c r="M3801" s="1">
        <v>5344.41</v>
      </c>
      <c r="N3801" s="2">
        <f t="shared" si="649"/>
        <v>2.0803302426606254</v>
      </c>
      <c r="O3801" s="3">
        <f t="shared" si="650"/>
        <v>9.504712251854823E-2</v>
      </c>
      <c r="P3801" s="3">
        <f t="shared" si="651"/>
        <v>3.6919831223628692E-2</v>
      </c>
      <c r="Q3801" s="8">
        <f t="shared" si="652"/>
        <v>2.7099367088607593</v>
      </c>
      <c r="R3801" s="8">
        <f t="shared" si="653"/>
        <v>73.400571428571425</v>
      </c>
      <c r="S3801" s="8">
        <f t="shared" si="654"/>
        <v>2775.39</v>
      </c>
      <c r="T3801" s="3">
        <f t="shared" si="655"/>
        <v>0.51930708908934753</v>
      </c>
      <c r="U3801" s="3">
        <f t="shared" si="656"/>
        <v>0.25757168638459998</v>
      </c>
      <c r="V3801" s="3">
        <f t="shared" si="657"/>
        <v>0.92564288262190186</v>
      </c>
      <c r="W3801" s="4" t="str">
        <f t="shared" si="658"/>
        <v>Need Improvement</v>
      </c>
      <c r="X3801" s="4" t="str">
        <f t="shared" si="659"/>
        <v>Need Improvement</v>
      </c>
    </row>
    <row r="3802" spans="1:24" x14ac:dyDescent="0.3">
      <c r="A3802" s="4">
        <v>434449</v>
      </c>
      <c r="B3802" s="4" t="s">
        <v>16</v>
      </c>
      <c r="C3802" s="5">
        <v>45424</v>
      </c>
      <c r="D3802" s="6">
        <v>45424</v>
      </c>
      <c r="E3802" s="7">
        <v>45424</v>
      </c>
      <c r="F3802" s="13">
        <v>45424</v>
      </c>
      <c r="G3802" s="4" t="s">
        <v>27</v>
      </c>
      <c r="H3802" s="4" t="s">
        <v>25</v>
      </c>
      <c r="I3802" s="4">
        <v>9225</v>
      </c>
      <c r="J3802" s="4">
        <v>944</v>
      </c>
      <c r="K3802" s="4">
        <v>87</v>
      </c>
      <c r="L3802" s="1">
        <v>4030.94</v>
      </c>
      <c r="M3802" s="1">
        <v>6254.95</v>
      </c>
      <c r="N3802" s="2">
        <f t="shared" si="649"/>
        <v>1.5517348310815839</v>
      </c>
      <c r="O3802" s="3">
        <f t="shared" si="650"/>
        <v>0.10233062330623306</v>
      </c>
      <c r="P3802" s="3">
        <f t="shared" si="651"/>
        <v>9.2161016949152547E-2</v>
      </c>
      <c r="Q3802" s="8">
        <f t="shared" si="652"/>
        <v>4.2700635593220335</v>
      </c>
      <c r="R3802" s="8">
        <f t="shared" si="653"/>
        <v>46.33264367816092</v>
      </c>
      <c r="S3802" s="8">
        <f t="shared" si="654"/>
        <v>2224.0099999999998</v>
      </c>
      <c r="T3802" s="3">
        <f t="shared" si="655"/>
        <v>0.35555999648278558</v>
      </c>
      <c r="U3802" s="3">
        <f t="shared" si="656"/>
        <v>0.43695826558265582</v>
      </c>
      <c r="V3802" s="3">
        <f t="shared" si="657"/>
        <v>1.8124648720104677</v>
      </c>
      <c r="W3802" s="4" t="str">
        <f t="shared" si="658"/>
        <v>Need Improvement</v>
      </c>
      <c r="X3802" s="4" t="str">
        <f t="shared" si="659"/>
        <v>Need Improvement</v>
      </c>
    </row>
    <row r="3803" spans="1:24" x14ac:dyDescent="0.3">
      <c r="A3803" s="4">
        <v>66738</v>
      </c>
      <c r="B3803" s="4" t="s">
        <v>18</v>
      </c>
      <c r="C3803" s="5">
        <v>45424</v>
      </c>
      <c r="D3803" s="6">
        <v>45424</v>
      </c>
      <c r="E3803" s="7">
        <v>45424</v>
      </c>
      <c r="F3803" s="13">
        <v>45424</v>
      </c>
      <c r="G3803" s="4" t="s">
        <v>12</v>
      </c>
      <c r="H3803" s="4" t="s">
        <v>13</v>
      </c>
      <c r="I3803" s="4">
        <v>9952</v>
      </c>
      <c r="J3803" s="4">
        <v>614</v>
      </c>
      <c r="K3803" s="4">
        <v>21</v>
      </c>
      <c r="L3803" s="1">
        <v>3998.43</v>
      </c>
      <c r="M3803" s="1">
        <v>4392.53</v>
      </c>
      <c r="N3803" s="2">
        <f t="shared" si="649"/>
        <v>1.098563686246852</v>
      </c>
      <c r="O3803" s="3">
        <f t="shared" si="650"/>
        <v>6.169614147909968E-2</v>
      </c>
      <c r="P3803" s="3">
        <f t="shared" si="651"/>
        <v>3.4201954397394138E-2</v>
      </c>
      <c r="Q3803" s="8">
        <f t="shared" si="652"/>
        <v>6.5121009771986964</v>
      </c>
      <c r="R3803" s="8">
        <f t="shared" si="653"/>
        <v>190.40142857142857</v>
      </c>
      <c r="S3803" s="8">
        <f t="shared" si="654"/>
        <v>394.09999999999991</v>
      </c>
      <c r="T3803" s="3">
        <f t="shared" si="655"/>
        <v>8.9720502762644747E-2</v>
      </c>
      <c r="U3803" s="3">
        <f t="shared" si="656"/>
        <v>0.40177150321543409</v>
      </c>
      <c r="V3803" s="3">
        <f t="shared" si="657"/>
        <v>10.145724435422483</v>
      </c>
      <c r="W3803" s="4" t="str">
        <f t="shared" si="658"/>
        <v>Need Improvement</v>
      </c>
      <c r="X3803" s="4" t="str">
        <f t="shared" si="659"/>
        <v>Need Improvement</v>
      </c>
    </row>
    <row r="3804" spans="1:24" x14ac:dyDescent="0.3">
      <c r="A3804" s="4">
        <v>821359</v>
      </c>
      <c r="B3804" s="4" t="s">
        <v>20</v>
      </c>
      <c r="C3804" s="5">
        <v>45424</v>
      </c>
      <c r="D3804" s="6">
        <v>45424</v>
      </c>
      <c r="E3804" s="7">
        <v>45424</v>
      </c>
      <c r="F3804" s="13">
        <v>45424</v>
      </c>
      <c r="G3804" s="4" t="s">
        <v>15</v>
      </c>
      <c r="H3804" s="4" t="s">
        <v>17</v>
      </c>
      <c r="I3804" s="4">
        <v>6991</v>
      </c>
      <c r="J3804" s="4">
        <v>176</v>
      </c>
      <c r="K3804" s="4">
        <v>70</v>
      </c>
      <c r="L3804" s="1">
        <v>3908.03</v>
      </c>
      <c r="M3804" s="1">
        <v>3549.53</v>
      </c>
      <c r="N3804" s="2">
        <f t="shared" si="649"/>
        <v>0.90826580143960001</v>
      </c>
      <c r="O3804" s="3">
        <f t="shared" si="650"/>
        <v>2.5175225289658133E-2</v>
      </c>
      <c r="P3804" s="3">
        <f t="shared" si="651"/>
        <v>0.39772727272727271</v>
      </c>
      <c r="Q3804" s="8">
        <f t="shared" si="652"/>
        <v>22.204715909090911</v>
      </c>
      <c r="R3804" s="8">
        <f t="shared" si="653"/>
        <v>55.829000000000001</v>
      </c>
      <c r="S3804" s="8">
        <f t="shared" si="654"/>
        <v>-358.5</v>
      </c>
      <c r="T3804" s="3">
        <f t="shared" si="655"/>
        <v>-0.10099928722957686</v>
      </c>
      <c r="U3804" s="3">
        <f t="shared" si="656"/>
        <v>0.55900872550421976</v>
      </c>
      <c r="V3804" s="3">
        <f t="shared" si="657"/>
        <v>-10.901059972105998</v>
      </c>
      <c r="W3804" s="4" t="str">
        <f t="shared" si="658"/>
        <v>Need Improvement</v>
      </c>
      <c r="X3804" s="4" t="str">
        <f t="shared" si="659"/>
        <v>Poor</v>
      </c>
    </row>
    <row r="3805" spans="1:24" x14ac:dyDescent="0.3">
      <c r="A3805" s="4">
        <v>565445</v>
      </c>
      <c r="B3805" s="4" t="s">
        <v>22</v>
      </c>
      <c r="C3805" s="5">
        <v>45424</v>
      </c>
      <c r="D3805" s="6">
        <v>45424</v>
      </c>
      <c r="E3805" s="7">
        <v>45424</v>
      </c>
      <c r="F3805" s="13">
        <v>45424</v>
      </c>
      <c r="G3805" s="4" t="s">
        <v>21</v>
      </c>
      <c r="H3805" s="4" t="s">
        <v>25</v>
      </c>
      <c r="I3805" s="4">
        <v>3609</v>
      </c>
      <c r="J3805" s="4">
        <v>722</v>
      </c>
      <c r="K3805" s="4">
        <v>100</v>
      </c>
      <c r="L3805" s="1">
        <v>4367.8900000000003</v>
      </c>
      <c r="M3805" s="1">
        <v>4572.3900000000003</v>
      </c>
      <c r="N3805" s="2">
        <f t="shared" si="649"/>
        <v>1.0468189446162792</v>
      </c>
      <c r="O3805" s="3">
        <f t="shared" si="650"/>
        <v>0.20005541701302298</v>
      </c>
      <c r="P3805" s="3">
        <f t="shared" si="651"/>
        <v>0.13850415512465375</v>
      </c>
      <c r="Q3805" s="8">
        <f t="shared" si="652"/>
        <v>6.0497091412742385</v>
      </c>
      <c r="R3805" s="8">
        <f t="shared" si="653"/>
        <v>43.678900000000006</v>
      </c>
      <c r="S3805" s="8">
        <f t="shared" si="654"/>
        <v>204.5</v>
      </c>
      <c r="T3805" s="3">
        <f t="shared" si="655"/>
        <v>4.4724968780003455E-2</v>
      </c>
      <c r="U3805" s="3">
        <f t="shared" si="656"/>
        <v>1.210277085065115</v>
      </c>
      <c r="V3805" s="3">
        <f t="shared" si="657"/>
        <v>21.358875305623474</v>
      </c>
      <c r="W3805" s="4" t="str">
        <f t="shared" si="658"/>
        <v>Need Improvement</v>
      </c>
      <c r="X3805" s="4" t="str">
        <f t="shared" si="659"/>
        <v>Need Improvement</v>
      </c>
    </row>
    <row r="3806" spans="1:24" x14ac:dyDescent="0.3">
      <c r="A3806" s="4">
        <v>800636</v>
      </c>
      <c r="B3806" s="4" t="s">
        <v>23</v>
      </c>
      <c r="C3806" s="5">
        <v>45424</v>
      </c>
      <c r="D3806" s="6">
        <v>45424</v>
      </c>
      <c r="E3806" s="7">
        <v>45424</v>
      </c>
      <c r="F3806" s="13">
        <v>45424</v>
      </c>
      <c r="G3806" s="4" t="s">
        <v>21</v>
      </c>
      <c r="H3806" s="4" t="s">
        <v>17</v>
      </c>
      <c r="I3806" s="4">
        <v>1931</v>
      </c>
      <c r="J3806" s="4">
        <v>811</v>
      </c>
      <c r="K3806" s="4">
        <v>38</v>
      </c>
      <c r="L3806" s="1">
        <v>4948.62</v>
      </c>
      <c r="M3806" s="1">
        <v>8229.91</v>
      </c>
      <c r="N3806" s="2">
        <f t="shared" si="649"/>
        <v>1.6630717250465787</v>
      </c>
      <c r="O3806" s="3">
        <f t="shared" si="650"/>
        <v>0.41998964267219058</v>
      </c>
      <c r="P3806" s="3">
        <f t="shared" si="651"/>
        <v>4.6855733662145502E-2</v>
      </c>
      <c r="Q3806" s="8">
        <f t="shared" si="652"/>
        <v>6.1018742293464854</v>
      </c>
      <c r="R3806" s="8">
        <f t="shared" si="653"/>
        <v>130.22684210526316</v>
      </c>
      <c r="S3806" s="8">
        <f t="shared" si="654"/>
        <v>3281.29</v>
      </c>
      <c r="T3806" s="3">
        <f t="shared" si="655"/>
        <v>0.39870302348385339</v>
      </c>
      <c r="U3806" s="3">
        <f t="shared" si="656"/>
        <v>2.5627239772138788</v>
      </c>
      <c r="V3806" s="3">
        <f t="shared" si="657"/>
        <v>1.5081324722898617</v>
      </c>
      <c r="W3806" s="4" t="str">
        <f t="shared" si="658"/>
        <v>Need Improvement</v>
      </c>
      <c r="X3806" s="4" t="str">
        <f t="shared" si="659"/>
        <v>Need Improvement</v>
      </c>
    </row>
    <row r="3807" spans="1:24" x14ac:dyDescent="0.3">
      <c r="A3807" s="4">
        <v>431165</v>
      </c>
      <c r="B3807" s="4" t="s">
        <v>24</v>
      </c>
      <c r="C3807" s="5">
        <v>45424</v>
      </c>
      <c r="D3807" s="6">
        <v>45424</v>
      </c>
      <c r="E3807" s="7">
        <v>45424</v>
      </c>
      <c r="F3807" s="13">
        <v>45424</v>
      </c>
      <c r="G3807" s="4" t="s">
        <v>21</v>
      </c>
      <c r="H3807" s="4" t="s">
        <v>17</v>
      </c>
      <c r="I3807" s="4">
        <v>2904</v>
      </c>
      <c r="J3807" s="4">
        <v>658</v>
      </c>
      <c r="K3807" s="4">
        <v>28</v>
      </c>
      <c r="L3807" s="1">
        <v>1422.53</v>
      </c>
      <c r="M3807" s="1">
        <v>4919.18</v>
      </c>
      <c r="N3807" s="2">
        <f t="shared" si="649"/>
        <v>3.4580500938468788</v>
      </c>
      <c r="O3807" s="3">
        <f t="shared" si="650"/>
        <v>0.22658402203856751</v>
      </c>
      <c r="P3807" s="3">
        <f t="shared" si="651"/>
        <v>4.2553191489361701E-2</v>
      </c>
      <c r="Q3807" s="8">
        <f t="shared" si="652"/>
        <v>2.1618996960486321</v>
      </c>
      <c r="R3807" s="8">
        <f t="shared" si="653"/>
        <v>50.804642857142859</v>
      </c>
      <c r="S3807" s="8">
        <f t="shared" si="654"/>
        <v>3496.6500000000005</v>
      </c>
      <c r="T3807" s="3">
        <f t="shared" si="655"/>
        <v>0.71081968946043861</v>
      </c>
      <c r="U3807" s="3">
        <f t="shared" si="656"/>
        <v>0.48985192837465563</v>
      </c>
      <c r="V3807" s="3">
        <f t="shared" si="657"/>
        <v>0.40682653396822666</v>
      </c>
      <c r="W3807" s="4" t="str">
        <f t="shared" si="658"/>
        <v>Need Improvement</v>
      </c>
      <c r="X3807" s="4" t="str">
        <f t="shared" si="659"/>
        <v>Need Improvement</v>
      </c>
    </row>
    <row r="3808" spans="1:24" x14ac:dyDescent="0.3">
      <c r="A3808" s="4">
        <v>92735</v>
      </c>
      <c r="B3808" s="4" t="s">
        <v>26</v>
      </c>
      <c r="C3808" s="5">
        <v>45424</v>
      </c>
      <c r="D3808" s="6">
        <v>45424</v>
      </c>
      <c r="E3808" s="7">
        <v>45424</v>
      </c>
      <c r="F3808" s="13">
        <v>45424</v>
      </c>
      <c r="G3808" s="4" t="s">
        <v>27</v>
      </c>
      <c r="H3808" s="4" t="s">
        <v>13</v>
      </c>
      <c r="I3808" s="4">
        <v>9980</v>
      </c>
      <c r="J3808" s="4">
        <v>135</v>
      </c>
      <c r="K3808" s="4">
        <v>74</v>
      </c>
      <c r="L3808" s="1">
        <v>3000.88</v>
      </c>
      <c r="M3808" s="1">
        <v>5665.49</v>
      </c>
      <c r="N3808" s="2">
        <f t="shared" si="649"/>
        <v>1.8879428700914398</v>
      </c>
      <c r="O3808" s="3">
        <f t="shared" si="650"/>
        <v>1.3527054108216433E-2</v>
      </c>
      <c r="P3808" s="3">
        <f t="shared" si="651"/>
        <v>0.54814814814814816</v>
      </c>
      <c r="Q3808" s="8">
        <f t="shared" si="652"/>
        <v>22.22874074074074</v>
      </c>
      <c r="R3808" s="8">
        <f t="shared" si="653"/>
        <v>40.552432432432433</v>
      </c>
      <c r="S3808" s="8">
        <f t="shared" si="654"/>
        <v>2664.6099999999997</v>
      </c>
      <c r="T3808" s="3">
        <f t="shared" si="655"/>
        <v>0.47032295529601142</v>
      </c>
      <c r="U3808" s="3">
        <f t="shared" si="656"/>
        <v>0.30068937875751506</v>
      </c>
      <c r="V3808" s="3">
        <f t="shared" si="657"/>
        <v>1.1261985806553305</v>
      </c>
      <c r="W3808" s="4" t="str">
        <f t="shared" si="658"/>
        <v>Need Improvement</v>
      </c>
      <c r="X3808" s="4" t="str">
        <f t="shared" si="659"/>
        <v>Need Improvement</v>
      </c>
    </row>
    <row r="3809" spans="1:24" x14ac:dyDescent="0.3">
      <c r="A3809" s="4">
        <v>892912</v>
      </c>
      <c r="B3809" s="4" t="s">
        <v>11</v>
      </c>
      <c r="C3809" s="5">
        <v>45425</v>
      </c>
      <c r="D3809" s="6">
        <v>45425</v>
      </c>
      <c r="E3809" s="7">
        <v>45425</v>
      </c>
      <c r="F3809" s="13">
        <v>45425</v>
      </c>
      <c r="G3809" s="4" t="s">
        <v>15</v>
      </c>
      <c r="H3809" s="4" t="s">
        <v>25</v>
      </c>
      <c r="I3809" s="4">
        <v>7442</v>
      </c>
      <c r="J3809" s="4">
        <v>809</v>
      </c>
      <c r="K3809" s="4">
        <v>90</v>
      </c>
      <c r="L3809" s="1">
        <v>4674.92</v>
      </c>
      <c r="M3809" s="1">
        <v>2294.04</v>
      </c>
      <c r="N3809" s="2">
        <f t="shared" si="649"/>
        <v>0.49071214052860795</v>
      </c>
      <c r="O3809" s="3">
        <f t="shared" si="650"/>
        <v>0.10870733673743617</v>
      </c>
      <c r="P3809" s="3">
        <f t="shared" si="651"/>
        <v>0.11124845488257108</v>
      </c>
      <c r="Q3809" s="8">
        <f t="shared" si="652"/>
        <v>5.7786402966625463</v>
      </c>
      <c r="R3809" s="8">
        <f t="shared" si="653"/>
        <v>51.943555555555555</v>
      </c>
      <c r="S3809" s="8">
        <f t="shared" si="654"/>
        <v>-2380.88</v>
      </c>
      <c r="T3809" s="3">
        <f t="shared" si="655"/>
        <v>-1.0378546145664418</v>
      </c>
      <c r="U3809" s="3">
        <f t="shared" si="656"/>
        <v>0.62818059661381354</v>
      </c>
      <c r="V3809" s="3">
        <f t="shared" si="657"/>
        <v>-1.9635260911931722</v>
      </c>
      <c r="W3809" s="4" t="str">
        <f t="shared" si="658"/>
        <v>Need Improvement</v>
      </c>
      <c r="X3809" s="4" t="str">
        <f t="shared" si="659"/>
        <v>Poor</v>
      </c>
    </row>
    <row r="3810" spans="1:24" x14ac:dyDescent="0.3">
      <c r="A3810" s="4">
        <v>367975</v>
      </c>
      <c r="B3810" s="4" t="s">
        <v>14</v>
      </c>
      <c r="C3810" s="5">
        <v>45425</v>
      </c>
      <c r="D3810" s="6">
        <v>45425</v>
      </c>
      <c r="E3810" s="7">
        <v>45425</v>
      </c>
      <c r="F3810" s="13">
        <v>45425</v>
      </c>
      <c r="G3810" s="4" t="s">
        <v>27</v>
      </c>
      <c r="H3810" s="4" t="s">
        <v>19</v>
      </c>
      <c r="I3810" s="4">
        <v>2277</v>
      </c>
      <c r="J3810" s="4">
        <v>851</v>
      </c>
      <c r="K3810" s="4">
        <v>21</v>
      </c>
      <c r="L3810" s="1">
        <v>4653.63</v>
      </c>
      <c r="M3810" s="1">
        <v>3575.12</v>
      </c>
      <c r="N3810" s="2">
        <f t="shared" si="649"/>
        <v>0.76824328534928643</v>
      </c>
      <c r="O3810" s="3">
        <f t="shared" si="650"/>
        <v>0.37373737373737376</v>
      </c>
      <c r="P3810" s="3">
        <f t="shared" si="651"/>
        <v>2.4676850763807285E-2</v>
      </c>
      <c r="Q3810" s="8">
        <f t="shared" si="652"/>
        <v>5.4684253819036428</v>
      </c>
      <c r="R3810" s="8">
        <f t="shared" si="653"/>
        <v>221.60142857142858</v>
      </c>
      <c r="S3810" s="8">
        <f t="shared" si="654"/>
        <v>-1078.5100000000002</v>
      </c>
      <c r="T3810" s="3">
        <f t="shared" si="655"/>
        <v>-0.30167099286177812</v>
      </c>
      <c r="U3810" s="3">
        <f t="shared" si="656"/>
        <v>2.0437549407114624</v>
      </c>
      <c r="V3810" s="3">
        <f t="shared" si="657"/>
        <v>-4.3148695885990849</v>
      </c>
      <c r="W3810" s="4" t="str">
        <f t="shared" si="658"/>
        <v>Need Improvement</v>
      </c>
      <c r="X3810" s="4" t="str">
        <f t="shared" si="659"/>
        <v>Poor</v>
      </c>
    </row>
    <row r="3811" spans="1:24" x14ac:dyDescent="0.3">
      <c r="A3811" s="4">
        <v>783240</v>
      </c>
      <c r="B3811" s="4" t="s">
        <v>16</v>
      </c>
      <c r="C3811" s="5">
        <v>45425</v>
      </c>
      <c r="D3811" s="6">
        <v>45425</v>
      </c>
      <c r="E3811" s="7">
        <v>45425</v>
      </c>
      <c r="F3811" s="13">
        <v>45425</v>
      </c>
      <c r="G3811" s="4" t="s">
        <v>12</v>
      </c>
      <c r="H3811" s="4" t="s">
        <v>17</v>
      </c>
      <c r="I3811" s="4">
        <v>1738</v>
      </c>
      <c r="J3811" s="4">
        <v>408</v>
      </c>
      <c r="K3811" s="4">
        <v>50</v>
      </c>
      <c r="L3811" s="1">
        <v>2593.1799999999998</v>
      </c>
      <c r="M3811" s="1">
        <v>5126.2299999999996</v>
      </c>
      <c r="N3811" s="2">
        <f t="shared" si="649"/>
        <v>1.9768122536808088</v>
      </c>
      <c r="O3811" s="3">
        <f t="shared" si="650"/>
        <v>0.23475258918296893</v>
      </c>
      <c r="P3811" s="3">
        <f t="shared" si="651"/>
        <v>0.12254901960784313</v>
      </c>
      <c r="Q3811" s="8">
        <f t="shared" si="652"/>
        <v>6.355833333333333</v>
      </c>
      <c r="R3811" s="8">
        <f t="shared" si="653"/>
        <v>51.863599999999998</v>
      </c>
      <c r="S3811" s="8">
        <f t="shared" si="654"/>
        <v>2533.0499999999997</v>
      </c>
      <c r="T3811" s="3">
        <f t="shared" si="655"/>
        <v>0.49413506612071639</v>
      </c>
      <c r="U3811" s="3">
        <f t="shared" si="656"/>
        <v>1.49204833141542</v>
      </c>
      <c r="V3811" s="3">
        <f t="shared" si="657"/>
        <v>1.023738181243955</v>
      </c>
      <c r="W3811" s="4" t="str">
        <f t="shared" si="658"/>
        <v>Need Improvement</v>
      </c>
      <c r="X3811" s="4" t="str">
        <f t="shared" si="659"/>
        <v>Need Improvement</v>
      </c>
    </row>
    <row r="3812" spans="1:24" x14ac:dyDescent="0.3">
      <c r="A3812" s="4">
        <v>664489</v>
      </c>
      <c r="B3812" s="4" t="s">
        <v>18</v>
      </c>
      <c r="C3812" s="5">
        <v>45425</v>
      </c>
      <c r="D3812" s="6">
        <v>45425</v>
      </c>
      <c r="E3812" s="7">
        <v>45425</v>
      </c>
      <c r="F3812" s="13">
        <v>45425</v>
      </c>
      <c r="G3812" s="4" t="s">
        <v>21</v>
      </c>
      <c r="H3812" s="4" t="s">
        <v>13</v>
      </c>
      <c r="I3812" s="4">
        <v>7384</v>
      </c>
      <c r="J3812" s="4">
        <v>840</v>
      </c>
      <c r="K3812" s="4">
        <v>38</v>
      </c>
      <c r="L3812" s="1">
        <v>1694.97</v>
      </c>
      <c r="M3812" s="1">
        <v>2945.88</v>
      </c>
      <c r="N3812" s="2">
        <f t="shared" si="649"/>
        <v>1.7380130621780916</v>
      </c>
      <c r="O3812" s="3">
        <f t="shared" si="650"/>
        <v>0.11375947995666305</v>
      </c>
      <c r="P3812" s="3">
        <f t="shared" si="651"/>
        <v>4.5238095238095237E-2</v>
      </c>
      <c r="Q3812" s="8">
        <f t="shared" si="652"/>
        <v>2.0178214285714287</v>
      </c>
      <c r="R3812" s="8">
        <f t="shared" si="653"/>
        <v>44.604473684210525</v>
      </c>
      <c r="S3812" s="8">
        <f t="shared" si="654"/>
        <v>1250.9100000000001</v>
      </c>
      <c r="T3812" s="3">
        <f t="shared" si="655"/>
        <v>0.42463033117438592</v>
      </c>
      <c r="U3812" s="3">
        <f t="shared" si="656"/>
        <v>0.22954631635969663</v>
      </c>
      <c r="V3812" s="3">
        <f t="shared" si="657"/>
        <v>1.3549895675947909</v>
      </c>
      <c r="W3812" s="4" t="str">
        <f t="shared" si="658"/>
        <v>Need Improvement</v>
      </c>
      <c r="X3812" s="4" t="str">
        <f t="shared" si="659"/>
        <v>Need Improvement</v>
      </c>
    </row>
    <row r="3813" spans="1:24" x14ac:dyDescent="0.3">
      <c r="A3813" s="4">
        <v>155149</v>
      </c>
      <c r="B3813" s="4" t="s">
        <v>20</v>
      </c>
      <c r="C3813" s="5">
        <v>45425</v>
      </c>
      <c r="D3813" s="6">
        <v>45425</v>
      </c>
      <c r="E3813" s="7">
        <v>45425</v>
      </c>
      <c r="F3813" s="13">
        <v>45425</v>
      </c>
      <c r="G3813" s="4" t="s">
        <v>27</v>
      </c>
      <c r="H3813" s="4" t="s">
        <v>17</v>
      </c>
      <c r="I3813" s="4">
        <v>7015</v>
      </c>
      <c r="J3813" s="4">
        <v>705</v>
      </c>
      <c r="K3813" s="4">
        <v>51</v>
      </c>
      <c r="L3813" s="1">
        <v>4011.58</v>
      </c>
      <c r="M3813" s="1">
        <v>3535.33</v>
      </c>
      <c r="N3813" s="2">
        <f t="shared" si="649"/>
        <v>0.88128119095219337</v>
      </c>
      <c r="O3813" s="3">
        <f t="shared" si="650"/>
        <v>0.10049893086243764</v>
      </c>
      <c r="P3813" s="3">
        <f t="shared" si="651"/>
        <v>7.2340425531914887E-2</v>
      </c>
      <c r="Q3813" s="8">
        <f t="shared" si="652"/>
        <v>5.6901843971631205</v>
      </c>
      <c r="R3813" s="8">
        <f t="shared" si="653"/>
        <v>78.658431372549018</v>
      </c>
      <c r="S3813" s="8">
        <f t="shared" si="654"/>
        <v>-476.25</v>
      </c>
      <c r="T3813" s="3">
        <f t="shared" si="655"/>
        <v>-0.13471161108015375</v>
      </c>
      <c r="U3813" s="3">
        <f t="shared" si="656"/>
        <v>0.57185744832501784</v>
      </c>
      <c r="V3813" s="3">
        <f t="shared" si="657"/>
        <v>-8.4232650918635166</v>
      </c>
      <c r="W3813" s="4" t="str">
        <f t="shared" si="658"/>
        <v>Need Improvement</v>
      </c>
      <c r="X3813" s="4" t="str">
        <f t="shared" si="659"/>
        <v>Poor</v>
      </c>
    </row>
    <row r="3814" spans="1:24" x14ac:dyDescent="0.3">
      <c r="A3814" s="4">
        <v>967044</v>
      </c>
      <c r="B3814" s="4" t="s">
        <v>22</v>
      </c>
      <c r="C3814" s="5">
        <v>45425</v>
      </c>
      <c r="D3814" s="6">
        <v>45425</v>
      </c>
      <c r="E3814" s="7">
        <v>45425</v>
      </c>
      <c r="F3814" s="13">
        <v>45425</v>
      </c>
      <c r="G3814" s="4" t="s">
        <v>21</v>
      </c>
      <c r="H3814" s="4" t="s">
        <v>19</v>
      </c>
      <c r="I3814" s="4">
        <v>7716</v>
      </c>
      <c r="J3814" s="4">
        <v>298</v>
      </c>
      <c r="K3814" s="4">
        <v>85</v>
      </c>
      <c r="L3814" s="1">
        <v>4001.2</v>
      </c>
      <c r="M3814" s="1">
        <v>4474.49</v>
      </c>
      <c r="N3814" s="2">
        <f t="shared" si="649"/>
        <v>1.1182870138958312</v>
      </c>
      <c r="O3814" s="3">
        <f t="shared" si="650"/>
        <v>3.8621047174701918E-2</v>
      </c>
      <c r="P3814" s="3">
        <f t="shared" si="651"/>
        <v>0.28523489932885904</v>
      </c>
      <c r="Q3814" s="8">
        <f t="shared" si="652"/>
        <v>13.426845637583892</v>
      </c>
      <c r="R3814" s="8">
        <f t="shared" si="653"/>
        <v>47.072941176470586</v>
      </c>
      <c r="S3814" s="8">
        <f t="shared" si="654"/>
        <v>473.28999999999996</v>
      </c>
      <c r="T3814" s="3">
        <f t="shared" si="655"/>
        <v>0.10577518331698138</v>
      </c>
      <c r="U3814" s="3">
        <f t="shared" si="656"/>
        <v>0.51855883877656817</v>
      </c>
      <c r="V3814" s="3">
        <f t="shared" si="657"/>
        <v>8.454013395592554</v>
      </c>
      <c r="W3814" s="4" t="str">
        <f t="shared" si="658"/>
        <v>Need Improvement</v>
      </c>
      <c r="X3814" s="4" t="str">
        <f t="shared" si="659"/>
        <v>Need Improvement</v>
      </c>
    </row>
    <row r="3815" spans="1:24" x14ac:dyDescent="0.3">
      <c r="A3815" s="4">
        <v>129322</v>
      </c>
      <c r="B3815" s="4" t="s">
        <v>23</v>
      </c>
      <c r="C3815" s="5">
        <v>45425</v>
      </c>
      <c r="D3815" s="6">
        <v>45425</v>
      </c>
      <c r="E3815" s="7">
        <v>45425</v>
      </c>
      <c r="F3815" s="13">
        <v>45425</v>
      </c>
      <c r="G3815" s="4" t="s">
        <v>12</v>
      </c>
      <c r="H3815" s="4" t="s">
        <v>17</v>
      </c>
      <c r="I3815" s="4">
        <v>9677</v>
      </c>
      <c r="J3815" s="4">
        <v>697</v>
      </c>
      <c r="K3815" s="4">
        <v>41</v>
      </c>
      <c r="L3815" s="1">
        <v>3052.87</v>
      </c>
      <c r="M3815" s="1">
        <v>2131.59</v>
      </c>
      <c r="N3815" s="2">
        <f t="shared" si="649"/>
        <v>0.69822494898243304</v>
      </c>
      <c r="O3815" s="3">
        <f t="shared" si="650"/>
        <v>7.2026454479694121E-2</v>
      </c>
      <c r="P3815" s="3">
        <f t="shared" si="651"/>
        <v>5.8823529411764705E-2</v>
      </c>
      <c r="Q3815" s="8">
        <f t="shared" si="652"/>
        <v>4.3800143472022954</v>
      </c>
      <c r="R3815" s="8">
        <f t="shared" si="653"/>
        <v>74.460243902439018</v>
      </c>
      <c r="S3815" s="8">
        <f t="shared" si="654"/>
        <v>-921.27999999999975</v>
      </c>
      <c r="T3815" s="3">
        <f t="shared" si="655"/>
        <v>-0.43220319104518207</v>
      </c>
      <c r="U3815" s="3">
        <f t="shared" si="656"/>
        <v>0.31547690399917327</v>
      </c>
      <c r="V3815" s="3">
        <f t="shared" si="657"/>
        <v>-3.3137265543591532</v>
      </c>
      <c r="W3815" s="4" t="str">
        <f t="shared" si="658"/>
        <v>Need Improvement</v>
      </c>
      <c r="X3815" s="4" t="str">
        <f t="shared" si="659"/>
        <v>Poor</v>
      </c>
    </row>
    <row r="3816" spans="1:24" x14ac:dyDescent="0.3">
      <c r="A3816" s="4">
        <v>551380</v>
      </c>
      <c r="B3816" s="4" t="s">
        <v>24</v>
      </c>
      <c r="C3816" s="5">
        <v>45425</v>
      </c>
      <c r="D3816" s="6">
        <v>45425</v>
      </c>
      <c r="E3816" s="7">
        <v>45425</v>
      </c>
      <c r="F3816" s="13">
        <v>45425</v>
      </c>
      <c r="G3816" s="4" t="s">
        <v>15</v>
      </c>
      <c r="H3816" s="4" t="s">
        <v>19</v>
      </c>
      <c r="I3816" s="4">
        <v>5145</v>
      </c>
      <c r="J3816" s="4">
        <v>520</v>
      </c>
      <c r="K3816" s="4">
        <v>13</v>
      </c>
      <c r="L3816" s="1">
        <v>4473.62</v>
      </c>
      <c r="M3816" s="1">
        <v>2207.3200000000002</v>
      </c>
      <c r="N3816" s="2">
        <f t="shared" si="649"/>
        <v>0.49340802303280124</v>
      </c>
      <c r="O3816" s="3">
        <f t="shared" si="650"/>
        <v>0.1010689990281827</v>
      </c>
      <c r="P3816" s="3">
        <f t="shared" si="651"/>
        <v>2.5000000000000001E-2</v>
      </c>
      <c r="Q3816" s="8">
        <f t="shared" si="652"/>
        <v>8.6031153846153838</v>
      </c>
      <c r="R3816" s="8">
        <f t="shared" si="653"/>
        <v>344.12461538461537</v>
      </c>
      <c r="S3816" s="8">
        <f t="shared" si="654"/>
        <v>-2266.2999999999997</v>
      </c>
      <c r="T3816" s="3">
        <f t="shared" si="655"/>
        <v>-1.0267201855643946</v>
      </c>
      <c r="U3816" s="3">
        <f t="shared" si="656"/>
        <v>0.86950826044703589</v>
      </c>
      <c r="V3816" s="3">
        <f t="shared" si="657"/>
        <v>-1.9739752018708911</v>
      </c>
      <c r="W3816" s="4" t="str">
        <f t="shared" si="658"/>
        <v>Need Improvement</v>
      </c>
      <c r="X3816" s="4" t="str">
        <f t="shared" si="659"/>
        <v>Poor</v>
      </c>
    </row>
    <row r="3817" spans="1:24" x14ac:dyDescent="0.3">
      <c r="A3817" s="4">
        <v>231866</v>
      </c>
      <c r="B3817" s="4" t="s">
        <v>26</v>
      </c>
      <c r="C3817" s="5">
        <v>45425</v>
      </c>
      <c r="D3817" s="6">
        <v>45425</v>
      </c>
      <c r="E3817" s="7">
        <v>45425</v>
      </c>
      <c r="F3817" s="13">
        <v>45425</v>
      </c>
      <c r="G3817" s="4" t="s">
        <v>21</v>
      </c>
      <c r="H3817" s="4" t="s">
        <v>19</v>
      </c>
      <c r="I3817" s="4">
        <v>9202</v>
      </c>
      <c r="J3817" s="4">
        <v>653</v>
      </c>
      <c r="K3817" s="4">
        <v>13</v>
      </c>
      <c r="L3817" s="1">
        <v>2189.7600000000002</v>
      </c>
      <c r="M3817" s="1">
        <v>8146.73</v>
      </c>
      <c r="N3817" s="2">
        <f t="shared" si="649"/>
        <v>3.7203757489405227</v>
      </c>
      <c r="O3817" s="3">
        <f t="shared" si="650"/>
        <v>7.096283416648555E-2</v>
      </c>
      <c r="P3817" s="3">
        <f t="shared" si="651"/>
        <v>1.9908116385911178E-2</v>
      </c>
      <c r="Q3817" s="8">
        <f t="shared" si="652"/>
        <v>3.3533843797856053</v>
      </c>
      <c r="R3817" s="8">
        <f t="shared" si="653"/>
        <v>168.44307692307694</v>
      </c>
      <c r="S3817" s="8">
        <f t="shared" si="654"/>
        <v>5956.9699999999993</v>
      </c>
      <c r="T3817" s="3">
        <f t="shared" si="655"/>
        <v>0.73120994558552932</v>
      </c>
      <c r="U3817" s="3">
        <f t="shared" si="656"/>
        <v>0.2379656596392089</v>
      </c>
      <c r="V3817" s="3">
        <f t="shared" si="657"/>
        <v>0.36759627797353361</v>
      </c>
      <c r="W3817" s="4" t="str">
        <f t="shared" si="658"/>
        <v>Need Improvement</v>
      </c>
      <c r="X3817" s="4" t="str">
        <f t="shared" si="659"/>
        <v>Good</v>
      </c>
    </row>
    <row r="3818" spans="1:24" x14ac:dyDescent="0.3">
      <c r="A3818" s="4">
        <v>363182</v>
      </c>
      <c r="B3818" s="4" t="s">
        <v>11</v>
      </c>
      <c r="C3818" s="5">
        <v>45426</v>
      </c>
      <c r="D3818" s="6">
        <v>45426</v>
      </c>
      <c r="E3818" s="7">
        <v>45426</v>
      </c>
      <c r="F3818" s="13">
        <v>45426</v>
      </c>
      <c r="G3818" s="4" t="s">
        <v>27</v>
      </c>
      <c r="H3818" s="4" t="s">
        <v>25</v>
      </c>
      <c r="I3818" s="4">
        <v>4898</v>
      </c>
      <c r="J3818" s="4">
        <v>709</v>
      </c>
      <c r="K3818" s="4">
        <v>37</v>
      </c>
      <c r="L3818" s="1">
        <v>4894.32</v>
      </c>
      <c r="M3818" s="1">
        <v>9670.09</v>
      </c>
      <c r="N3818" s="2">
        <f t="shared" si="649"/>
        <v>1.975778044753919</v>
      </c>
      <c r="O3818" s="3">
        <f t="shared" si="650"/>
        <v>0.14475296039199673</v>
      </c>
      <c r="P3818" s="3">
        <f t="shared" si="651"/>
        <v>5.2186177715091681E-2</v>
      </c>
      <c r="Q3818" s="8">
        <f t="shared" si="652"/>
        <v>6.9031311706629053</v>
      </c>
      <c r="R3818" s="8">
        <f t="shared" si="653"/>
        <v>132.27891891891892</v>
      </c>
      <c r="S3818" s="8">
        <f t="shared" si="654"/>
        <v>4775.7700000000004</v>
      </c>
      <c r="T3818" s="3">
        <f t="shared" si="655"/>
        <v>0.49387027421668261</v>
      </c>
      <c r="U3818" s="3">
        <f t="shared" si="656"/>
        <v>0.99924867292772557</v>
      </c>
      <c r="V3818" s="3">
        <f t="shared" si="657"/>
        <v>1.0248232222238507</v>
      </c>
      <c r="W3818" s="4" t="str">
        <f t="shared" si="658"/>
        <v>Need Improvement</v>
      </c>
      <c r="X3818" s="4" t="str">
        <f t="shared" si="659"/>
        <v>Good</v>
      </c>
    </row>
    <row r="3819" spans="1:24" x14ac:dyDescent="0.3">
      <c r="A3819" s="4">
        <v>280150</v>
      </c>
      <c r="B3819" s="4" t="s">
        <v>14</v>
      </c>
      <c r="C3819" s="5">
        <v>45426</v>
      </c>
      <c r="D3819" s="6">
        <v>45426</v>
      </c>
      <c r="E3819" s="7">
        <v>45426</v>
      </c>
      <c r="F3819" s="13">
        <v>45426</v>
      </c>
      <c r="G3819" s="4" t="s">
        <v>21</v>
      </c>
      <c r="H3819" s="4" t="s">
        <v>25</v>
      </c>
      <c r="I3819" s="4">
        <v>9505</v>
      </c>
      <c r="J3819" s="4">
        <v>724</v>
      </c>
      <c r="K3819" s="4">
        <v>45</v>
      </c>
      <c r="L3819" s="1">
        <v>4833.67</v>
      </c>
      <c r="M3819" s="1">
        <v>3853.36</v>
      </c>
      <c r="N3819" s="2">
        <f t="shared" si="649"/>
        <v>0.79719136804953583</v>
      </c>
      <c r="O3819" s="3">
        <f t="shared" si="650"/>
        <v>7.6170436612309309E-2</v>
      </c>
      <c r="P3819" s="3">
        <f t="shared" si="651"/>
        <v>6.2154696132596686E-2</v>
      </c>
      <c r="Q3819" s="8">
        <f t="shared" si="652"/>
        <v>6.6763397790055246</v>
      </c>
      <c r="R3819" s="8">
        <f t="shared" si="653"/>
        <v>107.4148888888889</v>
      </c>
      <c r="S3819" s="8">
        <f t="shared" si="654"/>
        <v>-980.31</v>
      </c>
      <c r="T3819" s="3">
        <f t="shared" si="655"/>
        <v>-0.25440394876160022</v>
      </c>
      <c r="U3819" s="3">
        <f t="shared" si="656"/>
        <v>0.50853971593897951</v>
      </c>
      <c r="V3819" s="3">
        <f t="shared" si="657"/>
        <v>-4.9307565974028629</v>
      </c>
      <c r="W3819" s="4" t="str">
        <f t="shared" si="658"/>
        <v>Need Improvement</v>
      </c>
      <c r="X3819" s="4" t="str">
        <f t="shared" si="659"/>
        <v>Poor</v>
      </c>
    </row>
    <row r="3820" spans="1:24" x14ac:dyDescent="0.3">
      <c r="A3820" s="4">
        <v>276123</v>
      </c>
      <c r="B3820" s="4" t="s">
        <v>16</v>
      </c>
      <c r="C3820" s="5">
        <v>45426</v>
      </c>
      <c r="D3820" s="6">
        <v>45426</v>
      </c>
      <c r="E3820" s="7">
        <v>45426</v>
      </c>
      <c r="F3820" s="13">
        <v>45426</v>
      </c>
      <c r="G3820" s="4" t="s">
        <v>12</v>
      </c>
      <c r="H3820" s="4" t="s">
        <v>25</v>
      </c>
      <c r="I3820" s="4">
        <v>2190</v>
      </c>
      <c r="J3820" s="4">
        <v>495</v>
      </c>
      <c r="K3820" s="4">
        <v>44</v>
      </c>
      <c r="L3820" s="1">
        <v>3546.51</v>
      </c>
      <c r="M3820" s="1">
        <v>5822.77</v>
      </c>
      <c r="N3820" s="2">
        <f t="shared" si="649"/>
        <v>1.6418309831355333</v>
      </c>
      <c r="O3820" s="3">
        <f t="shared" si="650"/>
        <v>0.22602739726027396</v>
      </c>
      <c r="P3820" s="3">
        <f t="shared" si="651"/>
        <v>8.8888888888888892E-2</v>
      </c>
      <c r="Q3820" s="8">
        <f t="shared" si="652"/>
        <v>7.1646666666666672</v>
      </c>
      <c r="R3820" s="8">
        <f t="shared" si="653"/>
        <v>80.602500000000006</v>
      </c>
      <c r="S3820" s="8">
        <f t="shared" si="654"/>
        <v>2276.2600000000002</v>
      </c>
      <c r="T3820" s="3">
        <f t="shared" si="655"/>
        <v>0.39092390734993826</v>
      </c>
      <c r="U3820" s="3">
        <f t="shared" si="656"/>
        <v>1.6194109589041097</v>
      </c>
      <c r="V3820" s="3">
        <f t="shared" si="657"/>
        <v>1.5580425786157996</v>
      </c>
      <c r="W3820" s="4" t="str">
        <f t="shared" si="658"/>
        <v>Need Improvement</v>
      </c>
      <c r="X3820" s="4" t="str">
        <f t="shared" si="659"/>
        <v>Need Improvement</v>
      </c>
    </row>
    <row r="3821" spans="1:24" x14ac:dyDescent="0.3">
      <c r="A3821" s="4">
        <v>869237</v>
      </c>
      <c r="B3821" s="4" t="s">
        <v>18</v>
      </c>
      <c r="C3821" s="5">
        <v>45426</v>
      </c>
      <c r="D3821" s="6">
        <v>45426</v>
      </c>
      <c r="E3821" s="7">
        <v>45426</v>
      </c>
      <c r="F3821" s="13">
        <v>45426</v>
      </c>
      <c r="G3821" s="4" t="s">
        <v>12</v>
      </c>
      <c r="H3821" s="4" t="s">
        <v>17</v>
      </c>
      <c r="I3821" s="4">
        <v>6207</v>
      </c>
      <c r="J3821" s="4">
        <v>956</v>
      </c>
      <c r="K3821" s="4">
        <v>86</v>
      </c>
      <c r="L3821" s="1">
        <v>2270.96</v>
      </c>
      <c r="M3821" s="1">
        <v>6258.52</v>
      </c>
      <c r="N3821" s="2">
        <f t="shared" si="649"/>
        <v>2.7558917814492552</v>
      </c>
      <c r="O3821" s="3">
        <f t="shared" si="650"/>
        <v>0.15401965522796843</v>
      </c>
      <c r="P3821" s="3">
        <f t="shared" si="651"/>
        <v>8.9958158995815898E-2</v>
      </c>
      <c r="Q3821" s="8">
        <f t="shared" si="652"/>
        <v>2.3754811715481172</v>
      </c>
      <c r="R3821" s="8">
        <f t="shared" si="653"/>
        <v>26.406511627906976</v>
      </c>
      <c r="S3821" s="8">
        <f t="shared" si="654"/>
        <v>3987.5600000000004</v>
      </c>
      <c r="T3821" s="3">
        <f t="shared" si="655"/>
        <v>0.6371410493215649</v>
      </c>
      <c r="U3821" s="3">
        <f t="shared" si="656"/>
        <v>0.36587079104237152</v>
      </c>
      <c r="V3821" s="3">
        <f t="shared" si="657"/>
        <v>0.56951117976908183</v>
      </c>
      <c r="W3821" s="4" t="str">
        <f t="shared" si="658"/>
        <v>Need Improvement</v>
      </c>
      <c r="X3821" s="4" t="str">
        <f t="shared" si="659"/>
        <v>Need Improvement</v>
      </c>
    </row>
    <row r="3822" spans="1:24" x14ac:dyDescent="0.3">
      <c r="A3822" s="4">
        <v>964903</v>
      </c>
      <c r="B3822" s="4" t="s">
        <v>20</v>
      </c>
      <c r="C3822" s="5">
        <v>45426</v>
      </c>
      <c r="D3822" s="6">
        <v>45426</v>
      </c>
      <c r="E3822" s="7">
        <v>45426</v>
      </c>
      <c r="F3822" s="13">
        <v>45426</v>
      </c>
      <c r="G3822" s="4" t="s">
        <v>27</v>
      </c>
      <c r="H3822" s="4" t="s">
        <v>25</v>
      </c>
      <c r="I3822" s="4">
        <v>3841</v>
      </c>
      <c r="J3822" s="4">
        <v>339</v>
      </c>
      <c r="K3822" s="4">
        <v>53</v>
      </c>
      <c r="L3822" s="1">
        <v>4063.44</v>
      </c>
      <c r="M3822" s="1">
        <v>6371.91</v>
      </c>
      <c r="N3822" s="2">
        <f t="shared" si="649"/>
        <v>1.5681073179375111</v>
      </c>
      <c r="O3822" s="3">
        <f t="shared" si="650"/>
        <v>8.8258266076542566E-2</v>
      </c>
      <c r="P3822" s="3">
        <f t="shared" si="651"/>
        <v>0.15634218289085547</v>
      </c>
      <c r="Q3822" s="8">
        <f t="shared" si="652"/>
        <v>11.986548672566371</v>
      </c>
      <c r="R3822" s="8">
        <f t="shared" si="653"/>
        <v>76.668679245283016</v>
      </c>
      <c r="S3822" s="8">
        <f t="shared" si="654"/>
        <v>2308.4699999999998</v>
      </c>
      <c r="T3822" s="3">
        <f t="shared" si="655"/>
        <v>0.36228854456513038</v>
      </c>
      <c r="U3822" s="3">
        <f t="shared" si="656"/>
        <v>1.057912002082791</v>
      </c>
      <c r="V3822" s="3">
        <f t="shared" si="657"/>
        <v>1.7602308022196522</v>
      </c>
      <c r="W3822" s="4" t="str">
        <f t="shared" si="658"/>
        <v>Need Improvement</v>
      </c>
      <c r="X3822" s="4" t="str">
        <f t="shared" si="659"/>
        <v>Need Improvement</v>
      </c>
    </row>
    <row r="3823" spans="1:24" x14ac:dyDescent="0.3">
      <c r="A3823" s="4">
        <v>429549</v>
      </c>
      <c r="B3823" s="4" t="s">
        <v>22</v>
      </c>
      <c r="C3823" s="5">
        <v>45426</v>
      </c>
      <c r="D3823" s="6">
        <v>45426</v>
      </c>
      <c r="E3823" s="7">
        <v>45426</v>
      </c>
      <c r="F3823" s="13">
        <v>45426</v>
      </c>
      <c r="G3823" s="4" t="s">
        <v>15</v>
      </c>
      <c r="H3823" s="4" t="s">
        <v>17</v>
      </c>
      <c r="I3823" s="4">
        <v>7542</v>
      </c>
      <c r="J3823" s="4">
        <v>595</v>
      </c>
      <c r="K3823" s="4">
        <v>33</v>
      </c>
      <c r="L3823" s="1">
        <v>3920.16</v>
      </c>
      <c r="M3823" s="1">
        <v>6872.61</v>
      </c>
      <c r="N3823" s="2">
        <f t="shared" si="649"/>
        <v>1.7531452797844986</v>
      </c>
      <c r="O3823" s="3">
        <f t="shared" si="650"/>
        <v>7.8891540705383192E-2</v>
      </c>
      <c r="P3823" s="3">
        <f t="shared" si="651"/>
        <v>5.5462184873949577E-2</v>
      </c>
      <c r="Q3823" s="8">
        <f t="shared" si="652"/>
        <v>6.5885042016806716</v>
      </c>
      <c r="R3823" s="8">
        <f t="shared" si="653"/>
        <v>118.79272727272726</v>
      </c>
      <c r="S3823" s="8">
        <f t="shared" si="654"/>
        <v>2952.45</v>
      </c>
      <c r="T3823" s="3">
        <f t="shared" si="655"/>
        <v>0.42959661613273559</v>
      </c>
      <c r="U3823" s="3">
        <f t="shared" si="656"/>
        <v>0.51977724741447895</v>
      </c>
      <c r="V3823" s="3">
        <f t="shared" si="657"/>
        <v>1.3277650764619215</v>
      </c>
      <c r="W3823" s="4" t="str">
        <f t="shared" si="658"/>
        <v>Need Improvement</v>
      </c>
      <c r="X3823" s="4" t="str">
        <f t="shared" si="659"/>
        <v>Need Improvement</v>
      </c>
    </row>
    <row r="3824" spans="1:24" x14ac:dyDescent="0.3">
      <c r="A3824" s="4">
        <v>324787</v>
      </c>
      <c r="B3824" s="4" t="s">
        <v>23</v>
      </c>
      <c r="C3824" s="5">
        <v>45426</v>
      </c>
      <c r="D3824" s="6">
        <v>45426</v>
      </c>
      <c r="E3824" s="7">
        <v>45426</v>
      </c>
      <c r="F3824" s="13">
        <v>45426</v>
      </c>
      <c r="G3824" s="4" t="s">
        <v>21</v>
      </c>
      <c r="H3824" s="4" t="s">
        <v>17</v>
      </c>
      <c r="I3824" s="4">
        <v>3820</v>
      </c>
      <c r="J3824" s="4">
        <v>595</v>
      </c>
      <c r="K3824" s="4">
        <v>26</v>
      </c>
      <c r="L3824" s="1">
        <v>1486.86</v>
      </c>
      <c r="M3824" s="1">
        <v>9624.4500000000007</v>
      </c>
      <c r="N3824" s="2">
        <f t="shared" si="649"/>
        <v>6.4730035107542081</v>
      </c>
      <c r="O3824" s="3">
        <f t="shared" si="650"/>
        <v>0.15575916230366493</v>
      </c>
      <c r="P3824" s="3">
        <f t="shared" si="651"/>
        <v>4.3697478991596636E-2</v>
      </c>
      <c r="Q3824" s="8">
        <f t="shared" si="652"/>
        <v>2.4989243697478991</v>
      </c>
      <c r="R3824" s="8">
        <f t="shared" si="653"/>
        <v>57.186923076923073</v>
      </c>
      <c r="S3824" s="8">
        <f t="shared" si="654"/>
        <v>8137.5900000000011</v>
      </c>
      <c r="T3824" s="3">
        <f t="shared" si="655"/>
        <v>0.84551221108738683</v>
      </c>
      <c r="U3824" s="3">
        <f t="shared" si="656"/>
        <v>0.3892303664921466</v>
      </c>
      <c r="V3824" s="3">
        <f t="shared" si="657"/>
        <v>0.18271502987985383</v>
      </c>
      <c r="W3824" s="4" t="str">
        <f t="shared" si="658"/>
        <v>Good</v>
      </c>
      <c r="X3824" s="4" t="str">
        <f t="shared" si="659"/>
        <v>Excellent</v>
      </c>
    </row>
    <row r="3825" spans="1:24" x14ac:dyDescent="0.3">
      <c r="A3825" s="4">
        <v>855064</v>
      </c>
      <c r="B3825" s="4" t="s">
        <v>24</v>
      </c>
      <c r="C3825" s="5">
        <v>45426</v>
      </c>
      <c r="D3825" s="6">
        <v>45426</v>
      </c>
      <c r="E3825" s="7">
        <v>45426</v>
      </c>
      <c r="F3825" s="13">
        <v>45426</v>
      </c>
      <c r="G3825" s="4" t="s">
        <v>15</v>
      </c>
      <c r="H3825" s="4" t="s">
        <v>13</v>
      </c>
      <c r="I3825" s="4">
        <v>6033</v>
      </c>
      <c r="J3825" s="4">
        <v>728</v>
      </c>
      <c r="K3825" s="4">
        <v>52</v>
      </c>
      <c r="L3825" s="1">
        <v>4793.07</v>
      </c>
      <c r="M3825" s="1">
        <v>2393.3200000000002</v>
      </c>
      <c r="N3825" s="2">
        <f t="shared" si="649"/>
        <v>0.49932923992347289</v>
      </c>
      <c r="O3825" s="3">
        <f t="shared" si="650"/>
        <v>0.12066965025692027</v>
      </c>
      <c r="P3825" s="3">
        <f t="shared" si="651"/>
        <v>7.1428571428571425E-2</v>
      </c>
      <c r="Q3825" s="8">
        <f t="shared" si="652"/>
        <v>6.5838873626373626</v>
      </c>
      <c r="R3825" s="8">
        <f t="shared" si="653"/>
        <v>92.174423076923077</v>
      </c>
      <c r="S3825" s="8">
        <f t="shared" si="654"/>
        <v>-2399.7499999999995</v>
      </c>
      <c r="T3825" s="3">
        <f t="shared" si="655"/>
        <v>-1.0026866444938409</v>
      </c>
      <c r="U3825" s="3">
        <f t="shared" si="656"/>
        <v>0.79447538538040774</v>
      </c>
      <c r="V3825" s="3">
        <f t="shared" si="657"/>
        <v>-1.9973205542243986</v>
      </c>
      <c r="W3825" s="4" t="str">
        <f t="shared" si="658"/>
        <v>Need Improvement</v>
      </c>
      <c r="X3825" s="4" t="str">
        <f t="shared" si="659"/>
        <v>Poor</v>
      </c>
    </row>
    <row r="3826" spans="1:24" x14ac:dyDescent="0.3">
      <c r="A3826" s="4">
        <v>371629</v>
      </c>
      <c r="B3826" s="4" t="s">
        <v>26</v>
      </c>
      <c r="C3826" s="5">
        <v>45426</v>
      </c>
      <c r="D3826" s="6">
        <v>45426</v>
      </c>
      <c r="E3826" s="7">
        <v>45426</v>
      </c>
      <c r="F3826" s="13">
        <v>45426</v>
      </c>
      <c r="G3826" s="4" t="s">
        <v>21</v>
      </c>
      <c r="H3826" s="4" t="s">
        <v>25</v>
      </c>
      <c r="I3826" s="4">
        <v>2156</v>
      </c>
      <c r="J3826" s="4">
        <v>984</v>
      </c>
      <c r="K3826" s="4">
        <v>78</v>
      </c>
      <c r="L3826" s="1">
        <v>3272.31</v>
      </c>
      <c r="M3826" s="1">
        <v>9215.23</v>
      </c>
      <c r="N3826" s="2">
        <f t="shared" si="649"/>
        <v>2.8161237780039174</v>
      </c>
      <c r="O3826" s="3">
        <f t="shared" si="650"/>
        <v>0.45640074211502785</v>
      </c>
      <c r="P3826" s="3">
        <f t="shared" si="651"/>
        <v>7.926829268292683E-2</v>
      </c>
      <c r="Q3826" s="8">
        <f t="shared" si="652"/>
        <v>3.325518292682927</v>
      </c>
      <c r="R3826" s="8">
        <f t="shared" si="653"/>
        <v>41.95269230769231</v>
      </c>
      <c r="S3826" s="8">
        <f t="shared" si="654"/>
        <v>5942.92</v>
      </c>
      <c r="T3826" s="3">
        <f t="shared" si="655"/>
        <v>0.64490197206146782</v>
      </c>
      <c r="U3826" s="3">
        <f t="shared" si="656"/>
        <v>1.5177690166975881</v>
      </c>
      <c r="V3826" s="3">
        <f t="shared" si="657"/>
        <v>0.5506232626385682</v>
      </c>
      <c r="W3826" s="4" t="str">
        <f t="shared" si="658"/>
        <v>Need Improvement</v>
      </c>
      <c r="X3826" s="4" t="str">
        <f t="shared" si="659"/>
        <v>Good</v>
      </c>
    </row>
    <row r="3827" spans="1:24" x14ac:dyDescent="0.3">
      <c r="A3827" s="4">
        <v>46844</v>
      </c>
      <c r="B3827" s="4" t="s">
        <v>11</v>
      </c>
      <c r="C3827" s="5">
        <v>45427</v>
      </c>
      <c r="D3827" s="6">
        <v>45427</v>
      </c>
      <c r="E3827" s="7">
        <v>45427</v>
      </c>
      <c r="F3827" s="13">
        <v>45427</v>
      </c>
      <c r="G3827" s="4" t="s">
        <v>21</v>
      </c>
      <c r="H3827" s="4" t="s">
        <v>17</v>
      </c>
      <c r="I3827" s="4">
        <v>9978</v>
      </c>
      <c r="J3827" s="4">
        <v>399</v>
      </c>
      <c r="K3827" s="4">
        <v>72</v>
      </c>
      <c r="L3827" s="1">
        <v>2185.91</v>
      </c>
      <c r="M3827" s="1">
        <v>3110.04</v>
      </c>
      <c r="N3827" s="2">
        <f t="shared" si="649"/>
        <v>1.4227667195813185</v>
      </c>
      <c r="O3827" s="3">
        <f t="shared" si="650"/>
        <v>3.9987973541791941E-2</v>
      </c>
      <c r="P3827" s="3">
        <f t="shared" si="651"/>
        <v>0.18045112781954886</v>
      </c>
      <c r="Q3827" s="8">
        <f t="shared" si="652"/>
        <v>5.4784711779448614</v>
      </c>
      <c r="R3827" s="8">
        <f t="shared" si="653"/>
        <v>30.359861111111108</v>
      </c>
      <c r="S3827" s="8">
        <f t="shared" si="654"/>
        <v>924.13000000000011</v>
      </c>
      <c r="T3827" s="3">
        <f t="shared" si="655"/>
        <v>0.29714408817893023</v>
      </c>
      <c r="U3827" s="3">
        <f t="shared" si="656"/>
        <v>0.21907296051312886</v>
      </c>
      <c r="V3827" s="3">
        <f t="shared" si="657"/>
        <v>2.3653706729572677</v>
      </c>
      <c r="W3827" s="4" t="str">
        <f t="shared" si="658"/>
        <v>Need Improvement</v>
      </c>
      <c r="X3827" s="4" t="str">
        <f t="shared" si="659"/>
        <v>Need Improvement</v>
      </c>
    </row>
    <row r="3828" spans="1:24" x14ac:dyDescent="0.3">
      <c r="A3828" s="4">
        <v>8162</v>
      </c>
      <c r="B3828" s="4" t="s">
        <v>14</v>
      </c>
      <c r="C3828" s="5">
        <v>45427</v>
      </c>
      <c r="D3828" s="6">
        <v>45427</v>
      </c>
      <c r="E3828" s="7">
        <v>45427</v>
      </c>
      <c r="F3828" s="13">
        <v>45427</v>
      </c>
      <c r="G3828" s="4" t="s">
        <v>12</v>
      </c>
      <c r="H3828" s="4" t="s">
        <v>13</v>
      </c>
      <c r="I3828" s="4">
        <v>7758</v>
      </c>
      <c r="J3828" s="4">
        <v>355</v>
      </c>
      <c r="K3828" s="4">
        <v>69</v>
      </c>
      <c r="L3828" s="1">
        <v>3383.19</v>
      </c>
      <c r="M3828" s="1">
        <v>6928.02</v>
      </c>
      <c r="N3828" s="2">
        <f t="shared" si="649"/>
        <v>2.0477773935250458</v>
      </c>
      <c r="O3828" s="3">
        <f t="shared" si="650"/>
        <v>4.5759216292858985E-2</v>
      </c>
      <c r="P3828" s="3">
        <f t="shared" si="651"/>
        <v>0.19436619718309858</v>
      </c>
      <c r="Q3828" s="8">
        <f t="shared" si="652"/>
        <v>9.5301126760563388</v>
      </c>
      <c r="R3828" s="8">
        <f t="shared" si="653"/>
        <v>49.031739130434786</v>
      </c>
      <c r="S3828" s="8">
        <f t="shared" si="654"/>
        <v>3544.8300000000004</v>
      </c>
      <c r="T3828" s="3">
        <f t="shared" si="655"/>
        <v>0.51166567071111224</v>
      </c>
      <c r="U3828" s="3">
        <f t="shared" si="656"/>
        <v>0.43609048723897914</v>
      </c>
      <c r="V3828" s="3">
        <f t="shared" si="657"/>
        <v>0.95440119836494264</v>
      </c>
      <c r="W3828" s="4" t="str">
        <f t="shared" si="658"/>
        <v>Need Improvement</v>
      </c>
      <c r="X3828" s="4" t="str">
        <f t="shared" si="659"/>
        <v>Need Improvement</v>
      </c>
    </row>
    <row r="3829" spans="1:24" x14ac:dyDescent="0.3">
      <c r="A3829" s="4">
        <v>707644</v>
      </c>
      <c r="B3829" s="4" t="s">
        <v>16</v>
      </c>
      <c r="C3829" s="5">
        <v>45427</v>
      </c>
      <c r="D3829" s="6">
        <v>45427</v>
      </c>
      <c r="E3829" s="7">
        <v>45427</v>
      </c>
      <c r="F3829" s="13">
        <v>45427</v>
      </c>
      <c r="G3829" s="4" t="s">
        <v>21</v>
      </c>
      <c r="H3829" s="4" t="s">
        <v>13</v>
      </c>
      <c r="I3829" s="4">
        <v>5029</v>
      </c>
      <c r="J3829" s="4">
        <v>675</v>
      </c>
      <c r="K3829" s="4">
        <v>81</v>
      </c>
      <c r="L3829" s="1">
        <v>2515.56</v>
      </c>
      <c r="M3829" s="1">
        <v>4695.21</v>
      </c>
      <c r="N3829" s="2">
        <f t="shared" si="649"/>
        <v>1.8664671087153557</v>
      </c>
      <c r="O3829" s="3">
        <f t="shared" si="650"/>
        <v>0.13422151521177172</v>
      </c>
      <c r="P3829" s="3">
        <f t="shared" si="651"/>
        <v>0.12</v>
      </c>
      <c r="Q3829" s="8">
        <f t="shared" si="652"/>
        <v>3.7267555555555556</v>
      </c>
      <c r="R3829" s="8">
        <f t="shared" si="653"/>
        <v>31.056296296296296</v>
      </c>
      <c r="S3829" s="8">
        <f t="shared" si="654"/>
        <v>2179.65</v>
      </c>
      <c r="T3829" s="3">
        <f t="shared" si="655"/>
        <v>0.46422843706671268</v>
      </c>
      <c r="U3829" s="3">
        <f t="shared" si="656"/>
        <v>0.50021077749055476</v>
      </c>
      <c r="V3829" s="3">
        <f t="shared" si="657"/>
        <v>1.1541118986993324</v>
      </c>
      <c r="W3829" s="4" t="str">
        <f t="shared" si="658"/>
        <v>Need Improvement</v>
      </c>
      <c r="X3829" s="4" t="str">
        <f t="shared" si="659"/>
        <v>Need Improvement</v>
      </c>
    </row>
    <row r="3830" spans="1:24" x14ac:dyDescent="0.3">
      <c r="A3830" s="4">
        <v>927607</v>
      </c>
      <c r="B3830" s="4" t="s">
        <v>18</v>
      </c>
      <c r="C3830" s="5">
        <v>45427</v>
      </c>
      <c r="D3830" s="6">
        <v>45427</v>
      </c>
      <c r="E3830" s="7">
        <v>45427</v>
      </c>
      <c r="F3830" s="13">
        <v>45427</v>
      </c>
      <c r="G3830" s="4" t="s">
        <v>27</v>
      </c>
      <c r="H3830" s="4" t="s">
        <v>17</v>
      </c>
      <c r="I3830" s="4">
        <v>1517</v>
      </c>
      <c r="J3830" s="4">
        <v>661</v>
      </c>
      <c r="K3830" s="4">
        <v>51</v>
      </c>
      <c r="L3830" s="1">
        <v>3102.36</v>
      </c>
      <c r="M3830" s="1">
        <v>8895.9699999999993</v>
      </c>
      <c r="N3830" s="2">
        <f t="shared" si="649"/>
        <v>2.8674847535424641</v>
      </c>
      <c r="O3830" s="3">
        <f t="shared" si="650"/>
        <v>0.43572841133816742</v>
      </c>
      <c r="P3830" s="3">
        <f t="shared" si="651"/>
        <v>7.7155824508320731E-2</v>
      </c>
      <c r="Q3830" s="8">
        <f t="shared" si="652"/>
        <v>4.6934341906202723</v>
      </c>
      <c r="R3830" s="8">
        <f t="shared" si="653"/>
        <v>60.830588235294123</v>
      </c>
      <c r="S3830" s="8">
        <f t="shared" si="654"/>
        <v>5793.6099999999988</v>
      </c>
      <c r="T3830" s="3">
        <f t="shared" si="655"/>
        <v>0.651262313159779</v>
      </c>
      <c r="U3830" s="3">
        <f t="shared" si="656"/>
        <v>2.0450626235992089</v>
      </c>
      <c r="V3830" s="3">
        <f t="shared" si="657"/>
        <v>0.53547960597969158</v>
      </c>
      <c r="W3830" s="4" t="str">
        <f t="shared" si="658"/>
        <v>Need Improvement</v>
      </c>
      <c r="X3830" s="4" t="str">
        <f t="shared" si="659"/>
        <v>Good</v>
      </c>
    </row>
    <row r="3831" spans="1:24" x14ac:dyDescent="0.3">
      <c r="A3831" s="4">
        <v>447921</v>
      </c>
      <c r="B3831" s="4" t="s">
        <v>20</v>
      </c>
      <c r="C3831" s="5">
        <v>45427</v>
      </c>
      <c r="D3831" s="6">
        <v>45427</v>
      </c>
      <c r="E3831" s="7">
        <v>45427</v>
      </c>
      <c r="F3831" s="13">
        <v>45427</v>
      </c>
      <c r="G3831" s="4" t="s">
        <v>21</v>
      </c>
      <c r="H3831" s="4" t="s">
        <v>17</v>
      </c>
      <c r="I3831" s="4">
        <v>8150</v>
      </c>
      <c r="J3831" s="4">
        <v>682</v>
      </c>
      <c r="K3831" s="4">
        <v>11</v>
      </c>
      <c r="L3831" s="1">
        <v>1794.54</v>
      </c>
      <c r="M3831" s="1">
        <v>6159.26</v>
      </c>
      <c r="N3831" s="2">
        <f t="shared" si="649"/>
        <v>3.4322221850724981</v>
      </c>
      <c r="O3831" s="3">
        <f t="shared" si="650"/>
        <v>8.3680981595092019E-2</v>
      </c>
      <c r="P3831" s="3">
        <f t="shared" si="651"/>
        <v>1.6129032258064516E-2</v>
      </c>
      <c r="Q3831" s="8">
        <f t="shared" si="652"/>
        <v>2.6312903225806452</v>
      </c>
      <c r="R3831" s="8">
        <f t="shared" si="653"/>
        <v>163.13999999999999</v>
      </c>
      <c r="S3831" s="8">
        <f t="shared" si="654"/>
        <v>4364.72</v>
      </c>
      <c r="T3831" s="3">
        <f t="shared" si="655"/>
        <v>0.70864357081857243</v>
      </c>
      <c r="U3831" s="3">
        <f t="shared" si="656"/>
        <v>0.22018895705521471</v>
      </c>
      <c r="V3831" s="3">
        <f t="shared" si="657"/>
        <v>0.41114664858226868</v>
      </c>
      <c r="W3831" s="4" t="str">
        <f t="shared" si="658"/>
        <v>Need Improvement</v>
      </c>
      <c r="X3831" s="4" t="str">
        <f t="shared" si="659"/>
        <v>Good</v>
      </c>
    </row>
    <row r="3832" spans="1:24" x14ac:dyDescent="0.3">
      <c r="A3832" s="4">
        <v>768402</v>
      </c>
      <c r="B3832" s="4" t="s">
        <v>22</v>
      </c>
      <c r="C3832" s="5">
        <v>45427</v>
      </c>
      <c r="D3832" s="6">
        <v>45427</v>
      </c>
      <c r="E3832" s="7">
        <v>45427</v>
      </c>
      <c r="F3832" s="13">
        <v>45427</v>
      </c>
      <c r="G3832" s="4" t="s">
        <v>27</v>
      </c>
      <c r="H3832" s="4" t="s">
        <v>17</v>
      </c>
      <c r="I3832" s="4">
        <v>9696</v>
      </c>
      <c r="J3832" s="4">
        <v>849</v>
      </c>
      <c r="K3832" s="4">
        <v>48</v>
      </c>
      <c r="L3832" s="1">
        <v>1679.06</v>
      </c>
      <c r="M3832" s="1">
        <v>9244.4</v>
      </c>
      <c r="N3832" s="2">
        <f t="shared" si="649"/>
        <v>5.5056996176432049</v>
      </c>
      <c r="O3832" s="3">
        <f t="shared" si="650"/>
        <v>8.7561881188118806E-2</v>
      </c>
      <c r="P3832" s="3">
        <f t="shared" si="651"/>
        <v>5.6537102473498232E-2</v>
      </c>
      <c r="Q3832" s="8">
        <f t="shared" si="652"/>
        <v>1.9776914016489988</v>
      </c>
      <c r="R3832" s="8">
        <f t="shared" si="653"/>
        <v>34.980416666666663</v>
      </c>
      <c r="S3832" s="8">
        <f t="shared" si="654"/>
        <v>7565.34</v>
      </c>
      <c r="T3832" s="3">
        <f t="shared" si="655"/>
        <v>0.81837004024057813</v>
      </c>
      <c r="U3832" s="3">
        <f t="shared" si="656"/>
        <v>0.17317037953795378</v>
      </c>
      <c r="V3832" s="3">
        <f t="shared" si="657"/>
        <v>0.22194111566697597</v>
      </c>
      <c r="W3832" s="4" t="str">
        <f t="shared" si="658"/>
        <v>Good</v>
      </c>
      <c r="X3832" s="4" t="str">
        <f t="shared" si="659"/>
        <v>Excellent</v>
      </c>
    </row>
    <row r="3833" spans="1:24" x14ac:dyDescent="0.3">
      <c r="A3833" s="4">
        <v>106316</v>
      </c>
      <c r="B3833" s="4" t="s">
        <v>23</v>
      </c>
      <c r="C3833" s="5">
        <v>45427</v>
      </c>
      <c r="D3833" s="6">
        <v>45427</v>
      </c>
      <c r="E3833" s="7">
        <v>45427</v>
      </c>
      <c r="F3833" s="13">
        <v>45427</v>
      </c>
      <c r="G3833" s="4" t="s">
        <v>21</v>
      </c>
      <c r="H3833" s="4" t="s">
        <v>19</v>
      </c>
      <c r="I3833" s="4">
        <v>6028</v>
      </c>
      <c r="J3833" s="4">
        <v>426</v>
      </c>
      <c r="K3833" s="4">
        <v>18</v>
      </c>
      <c r="L3833" s="1">
        <v>1037.23</v>
      </c>
      <c r="M3833" s="1">
        <v>8739.17</v>
      </c>
      <c r="N3833" s="2">
        <f t="shared" si="649"/>
        <v>8.4254890429316536</v>
      </c>
      <c r="O3833" s="3">
        <f t="shared" si="650"/>
        <v>7.0670205706702058E-2</v>
      </c>
      <c r="P3833" s="3">
        <f t="shared" si="651"/>
        <v>4.2253521126760563E-2</v>
      </c>
      <c r="Q3833" s="8">
        <f t="shared" si="652"/>
        <v>2.43481220657277</v>
      </c>
      <c r="R3833" s="8">
        <f t="shared" si="653"/>
        <v>57.623888888888892</v>
      </c>
      <c r="S3833" s="8">
        <f t="shared" si="654"/>
        <v>7701.9400000000005</v>
      </c>
      <c r="T3833" s="3">
        <f t="shared" si="655"/>
        <v>0.88131252739104515</v>
      </c>
      <c r="U3833" s="3">
        <f t="shared" si="656"/>
        <v>0.1720686794956868</v>
      </c>
      <c r="V3833" s="3">
        <f t="shared" si="657"/>
        <v>0.13467126464241477</v>
      </c>
      <c r="W3833" s="4" t="str">
        <f t="shared" si="658"/>
        <v>Excellent</v>
      </c>
      <c r="X3833" s="4" t="str">
        <f t="shared" si="659"/>
        <v>Excellent</v>
      </c>
    </row>
    <row r="3834" spans="1:24" x14ac:dyDescent="0.3">
      <c r="A3834" s="4">
        <v>381531</v>
      </c>
      <c r="B3834" s="4" t="s">
        <v>24</v>
      </c>
      <c r="C3834" s="5">
        <v>45427</v>
      </c>
      <c r="D3834" s="6">
        <v>45427</v>
      </c>
      <c r="E3834" s="7">
        <v>45427</v>
      </c>
      <c r="F3834" s="13">
        <v>45427</v>
      </c>
      <c r="G3834" s="4" t="s">
        <v>15</v>
      </c>
      <c r="H3834" s="4" t="s">
        <v>13</v>
      </c>
      <c r="I3834" s="4">
        <v>1113</v>
      </c>
      <c r="J3834" s="4">
        <v>472</v>
      </c>
      <c r="K3834" s="4">
        <v>98</v>
      </c>
      <c r="L3834" s="1">
        <v>1612.32</v>
      </c>
      <c r="M3834" s="1">
        <v>8259.65</v>
      </c>
      <c r="N3834" s="2">
        <f t="shared" si="649"/>
        <v>5.1228354172868906</v>
      </c>
      <c r="O3834" s="3">
        <f t="shared" si="650"/>
        <v>0.42407906558849956</v>
      </c>
      <c r="P3834" s="3">
        <f t="shared" si="651"/>
        <v>0.2076271186440678</v>
      </c>
      <c r="Q3834" s="8">
        <f t="shared" si="652"/>
        <v>3.4159322033898305</v>
      </c>
      <c r="R3834" s="8">
        <f t="shared" si="653"/>
        <v>16.452244897959183</v>
      </c>
      <c r="S3834" s="8">
        <f t="shared" si="654"/>
        <v>6647.33</v>
      </c>
      <c r="T3834" s="3">
        <f t="shared" si="655"/>
        <v>0.80479560271924355</v>
      </c>
      <c r="U3834" s="3">
        <f t="shared" si="656"/>
        <v>1.4486253369272237</v>
      </c>
      <c r="V3834" s="3">
        <f t="shared" si="657"/>
        <v>0.24255152068574901</v>
      </c>
      <c r="W3834" s="4" t="str">
        <f t="shared" si="658"/>
        <v>Good</v>
      </c>
      <c r="X3834" s="4" t="str">
        <f t="shared" si="659"/>
        <v>Good</v>
      </c>
    </row>
    <row r="3835" spans="1:24" x14ac:dyDescent="0.3">
      <c r="A3835" s="4">
        <v>406361</v>
      </c>
      <c r="B3835" s="4" t="s">
        <v>26</v>
      </c>
      <c r="C3835" s="5">
        <v>45427</v>
      </c>
      <c r="D3835" s="6">
        <v>45427</v>
      </c>
      <c r="E3835" s="7">
        <v>45427</v>
      </c>
      <c r="F3835" s="13">
        <v>45427</v>
      </c>
      <c r="G3835" s="4" t="s">
        <v>15</v>
      </c>
      <c r="H3835" s="4" t="s">
        <v>19</v>
      </c>
      <c r="I3835" s="4">
        <v>9175</v>
      </c>
      <c r="J3835" s="4">
        <v>313</v>
      </c>
      <c r="K3835" s="4">
        <v>89</v>
      </c>
      <c r="L3835" s="1">
        <v>1455.83</v>
      </c>
      <c r="M3835" s="1">
        <v>2503.48</v>
      </c>
      <c r="N3835" s="2">
        <f t="shared" si="649"/>
        <v>1.7196238571811271</v>
      </c>
      <c r="O3835" s="3">
        <f t="shared" si="650"/>
        <v>3.411444141689373E-2</v>
      </c>
      <c r="P3835" s="3">
        <f t="shared" si="651"/>
        <v>0.28434504792332266</v>
      </c>
      <c r="Q3835" s="8">
        <f t="shared" si="652"/>
        <v>4.6512140575079872</v>
      </c>
      <c r="R3835" s="8">
        <f t="shared" si="653"/>
        <v>16.3576404494382</v>
      </c>
      <c r="S3835" s="8">
        <f t="shared" si="654"/>
        <v>1047.6500000000001</v>
      </c>
      <c r="T3835" s="3">
        <f t="shared" si="655"/>
        <v>0.41847747934874657</v>
      </c>
      <c r="U3835" s="3">
        <f t="shared" si="656"/>
        <v>0.15867356948228883</v>
      </c>
      <c r="V3835" s="3">
        <f t="shared" si="657"/>
        <v>1.3896148522884548</v>
      </c>
      <c r="W3835" s="4" t="str">
        <f t="shared" si="658"/>
        <v>Need Improvement</v>
      </c>
      <c r="X3835" s="4" t="str">
        <f t="shared" si="659"/>
        <v>Need Improvement</v>
      </c>
    </row>
    <row r="3836" spans="1:24" x14ac:dyDescent="0.3">
      <c r="A3836" s="4">
        <v>989817</v>
      </c>
      <c r="B3836" s="4" t="s">
        <v>11</v>
      </c>
      <c r="C3836" s="5">
        <v>45428</v>
      </c>
      <c r="D3836" s="6">
        <v>45428</v>
      </c>
      <c r="E3836" s="7">
        <v>45428</v>
      </c>
      <c r="F3836" s="13">
        <v>45428</v>
      </c>
      <c r="G3836" s="4" t="s">
        <v>21</v>
      </c>
      <c r="H3836" s="4" t="s">
        <v>19</v>
      </c>
      <c r="I3836" s="4">
        <v>2873</v>
      </c>
      <c r="J3836" s="4">
        <v>871</v>
      </c>
      <c r="K3836" s="4">
        <v>82</v>
      </c>
      <c r="L3836" s="1">
        <v>2721.56</v>
      </c>
      <c r="M3836" s="1">
        <v>3248.23</v>
      </c>
      <c r="N3836" s="2">
        <f t="shared" si="649"/>
        <v>1.193517688384603</v>
      </c>
      <c r="O3836" s="3">
        <f t="shared" si="650"/>
        <v>0.30316742081447962</v>
      </c>
      <c r="P3836" s="3">
        <f t="shared" si="651"/>
        <v>9.4144661308840416E-2</v>
      </c>
      <c r="Q3836" s="8">
        <f t="shared" si="652"/>
        <v>3.1246383467278989</v>
      </c>
      <c r="R3836" s="8">
        <f t="shared" si="653"/>
        <v>33.189756097560974</v>
      </c>
      <c r="S3836" s="8">
        <f t="shared" si="654"/>
        <v>526.67000000000007</v>
      </c>
      <c r="T3836" s="3">
        <f t="shared" si="655"/>
        <v>0.1621406119640543</v>
      </c>
      <c r="U3836" s="3">
        <f t="shared" si="656"/>
        <v>0.94728854855551681</v>
      </c>
      <c r="V3836" s="3">
        <f t="shared" si="657"/>
        <v>5.1674862817323932</v>
      </c>
      <c r="W3836" s="4" t="str">
        <f t="shared" si="658"/>
        <v>Need Improvement</v>
      </c>
      <c r="X3836" s="4" t="str">
        <f t="shared" si="659"/>
        <v>Need Improvement</v>
      </c>
    </row>
    <row r="3837" spans="1:24" x14ac:dyDescent="0.3">
      <c r="A3837" s="4">
        <v>195211</v>
      </c>
      <c r="B3837" s="4" t="s">
        <v>14</v>
      </c>
      <c r="C3837" s="5">
        <v>45428</v>
      </c>
      <c r="D3837" s="6">
        <v>45428</v>
      </c>
      <c r="E3837" s="7">
        <v>45428</v>
      </c>
      <c r="F3837" s="13">
        <v>45428</v>
      </c>
      <c r="G3837" s="4" t="s">
        <v>12</v>
      </c>
      <c r="H3837" s="4" t="s">
        <v>17</v>
      </c>
      <c r="I3837" s="4">
        <v>1901</v>
      </c>
      <c r="J3837" s="4">
        <v>986</v>
      </c>
      <c r="K3837" s="4">
        <v>46</v>
      </c>
      <c r="L3837" s="1">
        <v>3353.97</v>
      </c>
      <c r="M3837" s="1">
        <v>6360.19</v>
      </c>
      <c r="N3837" s="2">
        <f t="shared" si="649"/>
        <v>1.8963169020593507</v>
      </c>
      <c r="O3837" s="3">
        <f t="shared" si="650"/>
        <v>0.51867438190426096</v>
      </c>
      <c r="P3837" s="3">
        <f t="shared" si="651"/>
        <v>4.665314401622718E-2</v>
      </c>
      <c r="Q3837" s="8">
        <f t="shared" si="652"/>
        <v>3.4015922920892492</v>
      </c>
      <c r="R3837" s="8">
        <f t="shared" si="653"/>
        <v>72.912391304347821</v>
      </c>
      <c r="S3837" s="8">
        <f t="shared" si="654"/>
        <v>3006.22</v>
      </c>
      <c r="T3837" s="3">
        <f t="shared" si="655"/>
        <v>0.47266198022386124</v>
      </c>
      <c r="U3837" s="3">
        <f t="shared" si="656"/>
        <v>1.7643187795896895</v>
      </c>
      <c r="V3837" s="3">
        <f t="shared" si="657"/>
        <v>1.1156768300390523</v>
      </c>
      <c r="W3837" s="4" t="str">
        <f t="shared" si="658"/>
        <v>Need Improvement</v>
      </c>
      <c r="X3837" s="4" t="str">
        <f t="shared" si="659"/>
        <v>Need Improvement</v>
      </c>
    </row>
    <row r="3838" spans="1:24" x14ac:dyDescent="0.3">
      <c r="A3838" s="4">
        <v>412947</v>
      </c>
      <c r="B3838" s="4" t="s">
        <v>16</v>
      </c>
      <c r="C3838" s="5">
        <v>45428</v>
      </c>
      <c r="D3838" s="6">
        <v>45428</v>
      </c>
      <c r="E3838" s="7">
        <v>45428</v>
      </c>
      <c r="F3838" s="13">
        <v>45428</v>
      </c>
      <c r="G3838" s="4" t="s">
        <v>15</v>
      </c>
      <c r="H3838" s="4" t="s">
        <v>17</v>
      </c>
      <c r="I3838" s="4">
        <v>6828</v>
      </c>
      <c r="J3838" s="4">
        <v>639</v>
      </c>
      <c r="K3838" s="4">
        <v>89</v>
      </c>
      <c r="L3838" s="1">
        <v>1785.55</v>
      </c>
      <c r="M3838" s="1">
        <v>7382.44</v>
      </c>
      <c r="N3838" s="2">
        <f t="shared" si="649"/>
        <v>4.1345467783036041</v>
      </c>
      <c r="O3838" s="3">
        <f t="shared" si="650"/>
        <v>9.3585237258347984E-2</v>
      </c>
      <c r="P3838" s="3">
        <f t="shared" si="651"/>
        <v>0.13928012519561817</v>
      </c>
      <c r="Q3838" s="8">
        <f t="shared" si="652"/>
        <v>2.7942879499217526</v>
      </c>
      <c r="R3838" s="8">
        <f t="shared" si="653"/>
        <v>20.062359550561798</v>
      </c>
      <c r="S3838" s="8">
        <f t="shared" si="654"/>
        <v>5596.8899999999994</v>
      </c>
      <c r="T3838" s="3">
        <f t="shared" si="655"/>
        <v>0.75813552158906805</v>
      </c>
      <c r="U3838" s="3">
        <f t="shared" si="656"/>
        <v>0.26150410076156999</v>
      </c>
      <c r="V3838" s="3">
        <f t="shared" si="657"/>
        <v>0.31902538731331154</v>
      </c>
      <c r="W3838" s="4" t="str">
        <f t="shared" si="658"/>
        <v>Need Improvement</v>
      </c>
      <c r="X3838" s="4" t="str">
        <f t="shared" si="659"/>
        <v>Good</v>
      </c>
    </row>
    <row r="3839" spans="1:24" x14ac:dyDescent="0.3">
      <c r="A3839" s="4">
        <v>106405</v>
      </c>
      <c r="B3839" s="4" t="s">
        <v>18</v>
      </c>
      <c r="C3839" s="5">
        <v>45428</v>
      </c>
      <c r="D3839" s="6">
        <v>45428</v>
      </c>
      <c r="E3839" s="7">
        <v>45428</v>
      </c>
      <c r="F3839" s="13">
        <v>45428</v>
      </c>
      <c r="G3839" s="4" t="s">
        <v>12</v>
      </c>
      <c r="H3839" s="4" t="s">
        <v>13</v>
      </c>
      <c r="I3839" s="4">
        <v>8780</v>
      </c>
      <c r="J3839" s="4">
        <v>633</v>
      </c>
      <c r="K3839" s="4">
        <v>26</v>
      </c>
      <c r="L3839" s="1">
        <v>2425.6</v>
      </c>
      <c r="M3839" s="1">
        <v>4750.7700000000004</v>
      </c>
      <c r="N3839" s="2">
        <f t="shared" si="649"/>
        <v>1.9585958113456468</v>
      </c>
      <c r="O3839" s="3">
        <f t="shared" si="650"/>
        <v>7.2095671981776771E-2</v>
      </c>
      <c r="P3839" s="3">
        <f t="shared" si="651"/>
        <v>4.1074249605055291E-2</v>
      </c>
      <c r="Q3839" s="8">
        <f t="shared" si="652"/>
        <v>3.8319115323854658</v>
      </c>
      <c r="R3839" s="8">
        <f t="shared" si="653"/>
        <v>93.292307692307688</v>
      </c>
      <c r="S3839" s="8">
        <f t="shared" si="654"/>
        <v>2325.1700000000005</v>
      </c>
      <c r="T3839" s="3">
        <f t="shared" si="655"/>
        <v>0.48943013448346273</v>
      </c>
      <c r="U3839" s="3">
        <f t="shared" si="656"/>
        <v>0.2762642369020501</v>
      </c>
      <c r="V3839" s="3">
        <f t="shared" si="657"/>
        <v>1.0431925407604603</v>
      </c>
      <c r="W3839" s="4" t="str">
        <f t="shared" si="658"/>
        <v>Need Improvement</v>
      </c>
      <c r="X3839" s="4" t="str">
        <f t="shared" si="659"/>
        <v>Need Improvement</v>
      </c>
    </row>
    <row r="3840" spans="1:24" x14ac:dyDescent="0.3">
      <c r="A3840" s="4">
        <v>246119</v>
      </c>
      <c r="B3840" s="4" t="s">
        <v>20</v>
      </c>
      <c r="C3840" s="5">
        <v>45428</v>
      </c>
      <c r="D3840" s="6">
        <v>45428</v>
      </c>
      <c r="E3840" s="7">
        <v>45428</v>
      </c>
      <c r="F3840" s="13">
        <v>45428</v>
      </c>
      <c r="G3840" s="4" t="s">
        <v>12</v>
      </c>
      <c r="H3840" s="4" t="s">
        <v>25</v>
      </c>
      <c r="I3840" s="4">
        <v>7154</v>
      </c>
      <c r="J3840" s="4">
        <v>738</v>
      </c>
      <c r="K3840" s="4">
        <v>32</v>
      </c>
      <c r="L3840" s="1">
        <v>3189.75</v>
      </c>
      <c r="M3840" s="1">
        <v>9783.08</v>
      </c>
      <c r="N3840" s="2">
        <f t="shared" si="649"/>
        <v>3.0670366016145465</v>
      </c>
      <c r="O3840" s="3">
        <f t="shared" si="650"/>
        <v>0.10315907184791726</v>
      </c>
      <c r="P3840" s="3">
        <f t="shared" si="651"/>
        <v>4.3360433604336043E-2</v>
      </c>
      <c r="Q3840" s="8">
        <f t="shared" si="652"/>
        <v>4.3221544715447155</v>
      </c>
      <c r="R3840" s="8">
        <f t="shared" si="653"/>
        <v>99.6796875</v>
      </c>
      <c r="S3840" s="8">
        <f t="shared" si="654"/>
        <v>6593.33</v>
      </c>
      <c r="T3840" s="3">
        <f t="shared" si="655"/>
        <v>0.67395237491669291</v>
      </c>
      <c r="U3840" s="3">
        <f t="shared" si="656"/>
        <v>0.44586944366787812</v>
      </c>
      <c r="V3840" s="3">
        <f t="shared" si="657"/>
        <v>0.48378436996176438</v>
      </c>
      <c r="W3840" s="4" t="str">
        <f t="shared" si="658"/>
        <v>Need Improvement</v>
      </c>
      <c r="X3840" s="4" t="str">
        <f t="shared" si="659"/>
        <v>Good</v>
      </c>
    </row>
    <row r="3841" spans="1:24" x14ac:dyDescent="0.3">
      <c r="A3841" s="4">
        <v>8105</v>
      </c>
      <c r="B3841" s="4" t="s">
        <v>22</v>
      </c>
      <c r="C3841" s="5">
        <v>45428</v>
      </c>
      <c r="D3841" s="6">
        <v>45428</v>
      </c>
      <c r="E3841" s="7">
        <v>45428</v>
      </c>
      <c r="F3841" s="13">
        <v>45428</v>
      </c>
      <c r="G3841" s="4" t="s">
        <v>12</v>
      </c>
      <c r="H3841" s="4" t="s">
        <v>13</v>
      </c>
      <c r="I3841" s="4">
        <v>1680</v>
      </c>
      <c r="J3841" s="4">
        <v>950</v>
      </c>
      <c r="K3841" s="4">
        <v>83</v>
      </c>
      <c r="L3841" s="1">
        <v>3277.2</v>
      </c>
      <c r="M3841" s="1">
        <v>9286.64</v>
      </c>
      <c r="N3841" s="2">
        <f t="shared" si="649"/>
        <v>2.8337117051141218</v>
      </c>
      <c r="O3841" s="3">
        <f t="shared" si="650"/>
        <v>0.56547619047619047</v>
      </c>
      <c r="P3841" s="3">
        <f t="shared" si="651"/>
        <v>8.7368421052631581E-2</v>
      </c>
      <c r="Q3841" s="8">
        <f t="shared" si="652"/>
        <v>3.4496842105263155</v>
      </c>
      <c r="R3841" s="8">
        <f t="shared" si="653"/>
        <v>39.484337349397585</v>
      </c>
      <c r="S3841" s="8">
        <f t="shared" si="654"/>
        <v>6009.44</v>
      </c>
      <c r="T3841" s="3">
        <f t="shared" si="655"/>
        <v>0.64710595005297933</v>
      </c>
      <c r="U3841" s="3">
        <f t="shared" si="656"/>
        <v>1.9507142857142856</v>
      </c>
      <c r="V3841" s="3">
        <f t="shared" si="657"/>
        <v>0.54534199526078975</v>
      </c>
      <c r="W3841" s="4" t="str">
        <f t="shared" si="658"/>
        <v>Need Improvement</v>
      </c>
      <c r="X3841" s="4" t="str">
        <f t="shared" si="659"/>
        <v>Good</v>
      </c>
    </row>
    <row r="3842" spans="1:24" x14ac:dyDescent="0.3">
      <c r="A3842" s="4">
        <v>831418</v>
      </c>
      <c r="B3842" s="4" t="s">
        <v>23</v>
      </c>
      <c r="C3842" s="5">
        <v>45428</v>
      </c>
      <c r="D3842" s="6">
        <v>45428</v>
      </c>
      <c r="E3842" s="7">
        <v>45428</v>
      </c>
      <c r="F3842" s="13">
        <v>45428</v>
      </c>
      <c r="G3842" s="4" t="s">
        <v>27</v>
      </c>
      <c r="H3842" s="4" t="s">
        <v>25</v>
      </c>
      <c r="I3842" s="4">
        <v>5965</v>
      </c>
      <c r="J3842" s="4">
        <v>670</v>
      </c>
      <c r="K3842" s="4">
        <v>13</v>
      </c>
      <c r="L3842" s="1">
        <v>4087.14</v>
      </c>
      <c r="M3842" s="1">
        <v>4109.1400000000003</v>
      </c>
      <c r="N3842" s="2">
        <f t="shared" si="649"/>
        <v>1.0053827370728676</v>
      </c>
      <c r="O3842" s="3">
        <f t="shared" si="650"/>
        <v>0.11232187761944677</v>
      </c>
      <c r="P3842" s="3">
        <f t="shared" si="651"/>
        <v>1.9402985074626865E-2</v>
      </c>
      <c r="Q3842" s="8">
        <f t="shared" si="652"/>
        <v>6.1002089552238807</v>
      </c>
      <c r="R3842" s="8">
        <f t="shared" si="653"/>
        <v>314.39538461538461</v>
      </c>
      <c r="S3842" s="8">
        <f t="shared" si="654"/>
        <v>22.000000000000455</v>
      </c>
      <c r="T3842" s="3">
        <f t="shared" si="655"/>
        <v>5.3539183381438584E-3</v>
      </c>
      <c r="U3842" s="3">
        <f t="shared" si="656"/>
        <v>0.68518692372170997</v>
      </c>
      <c r="V3842" s="3">
        <f t="shared" si="657"/>
        <v>185.77909090908707</v>
      </c>
      <c r="W3842" s="4" t="str">
        <f t="shared" si="658"/>
        <v>Need Improvement</v>
      </c>
      <c r="X3842" s="4" t="str">
        <f t="shared" si="659"/>
        <v>Need Improvement</v>
      </c>
    </row>
    <row r="3843" spans="1:24" x14ac:dyDescent="0.3">
      <c r="A3843" s="4">
        <v>173726</v>
      </c>
      <c r="B3843" s="4" t="s">
        <v>24</v>
      </c>
      <c r="C3843" s="5">
        <v>45428</v>
      </c>
      <c r="D3843" s="6">
        <v>45428</v>
      </c>
      <c r="E3843" s="7">
        <v>45428</v>
      </c>
      <c r="F3843" s="13">
        <v>45428</v>
      </c>
      <c r="G3843" s="4" t="s">
        <v>21</v>
      </c>
      <c r="H3843" s="4" t="s">
        <v>19</v>
      </c>
      <c r="I3843" s="4">
        <v>9909</v>
      </c>
      <c r="J3843" s="4">
        <v>460</v>
      </c>
      <c r="K3843" s="4">
        <v>66</v>
      </c>
      <c r="L3843" s="1">
        <v>2206.92</v>
      </c>
      <c r="M3843" s="1">
        <v>5477.36</v>
      </c>
      <c r="N3843" s="2">
        <f t="shared" ref="N3843:N3906" si="660">M3843/L3843</f>
        <v>2.4819023797872144</v>
      </c>
      <c r="O3843" s="3">
        <f t="shared" ref="O3843:O3906" si="661">J3843/I3843</f>
        <v>4.6422444242607733E-2</v>
      </c>
      <c r="P3843" s="3">
        <f t="shared" ref="P3843:P3906" si="662">K3843/J3843</f>
        <v>0.14347826086956522</v>
      </c>
      <c r="Q3843" s="8">
        <f t="shared" ref="Q3843:Q3906" si="663">L3843/J3843</f>
        <v>4.7976521739130433</v>
      </c>
      <c r="R3843" s="8">
        <f t="shared" ref="R3843:R3906" si="664">L3843/K3843</f>
        <v>33.438181818181818</v>
      </c>
      <c r="S3843" s="8">
        <f t="shared" ref="S3843:S3906" si="665">M3843-L3843</f>
        <v>3270.4399999999996</v>
      </c>
      <c r="T3843" s="3">
        <f t="shared" ref="T3843:T3906" si="666">S3843/M3843</f>
        <v>0.59708326639110809</v>
      </c>
      <c r="U3843" s="3">
        <f t="shared" ref="U3843:U3906" si="667">L3843/I3843</f>
        <v>0.22271874053890403</v>
      </c>
      <c r="V3843" s="3">
        <f t="shared" ref="V3843:V3906" si="668">L3843/S3843</f>
        <v>0.67480828267756032</v>
      </c>
      <c r="W3843" s="4" t="str">
        <f t="shared" ref="W3843:W3906" si="669">_xlfn.IFS(N3843&gt;=8,"Excellent",N3843&gt;=5,"Good",N3843&gt;0,"Need Improvement")</f>
        <v>Need Improvement</v>
      </c>
      <c r="X3843" s="4" t="str">
        <f t="shared" ref="X3843:X3906" si="670">_xlfn.IFS(S3843&gt;7000,"Excellent",S3843&gt;4000,"Good",S3843&gt;0,"Need Improvement",S3843&lt;=0,"Poor")</f>
        <v>Need Improvement</v>
      </c>
    </row>
    <row r="3844" spans="1:24" x14ac:dyDescent="0.3">
      <c r="A3844" s="4">
        <v>752226</v>
      </c>
      <c r="B3844" s="4" t="s">
        <v>26</v>
      </c>
      <c r="C3844" s="5">
        <v>45428</v>
      </c>
      <c r="D3844" s="6">
        <v>45428</v>
      </c>
      <c r="E3844" s="7">
        <v>45428</v>
      </c>
      <c r="F3844" s="13">
        <v>45428</v>
      </c>
      <c r="G3844" s="4" t="s">
        <v>27</v>
      </c>
      <c r="H3844" s="4" t="s">
        <v>25</v>
      </c>
      <c r="I3844" s="4">
        <v>5011</v>
      </c>
      <c r="J3844" s="4">
        <v>590</v>
      </c>
      <c r="K3844" s="4">
        <v>65</v>
      </c>
      <c r="L3844" s="1">
        <v>2763.16</v>
      </c>
      <c r="M3844" s="1">
        <v>8207.0300000000007</v>
      </c>
      <c r="N3844" s="2">
        <f t="shared" si="660"/>
        <v>2.9701609751154479</v>
      </c>
      <c r="O3844" s="3">
        <f t="shared" si="661"/>
        <v>0.11774096986629415</v>
      </c>
      <c r="P3844" s="3">
        <f t="shared" si="662"/>
        <v>0.11016949152542373</v>
      </c>
      <c r="Q3844" s="8">
        <f t="shared" si="663"/>
        <v>4.683322033898305</v>
      </c>
      <c r="R3844" s="8">
        <f t="shared" si="664"/>
        <v>42.510153846153841</v>
      </c>
      <c r="S3844" s="8">
        <f t="shared" si="665"/>
        <v>5443.8700000000008</v>
      </c>
      <c r="T3844" s="3">
        <f t="shared" si="666"/>
        <v>0.66331791159530307</v>
      </c>
      <c r="U3844" s="3">
        <f t="shared" si="667"/>
        <v>0.5514188784673717</v>
      </c>
      <c r="V3844" s="3">
        <f t="shared" si="668"/>
        <v>0.50757273777661838</v>
      </c>
      <c r="W3844" s="4" t="str">
        <f t="shared" si="669"/>
        <v>Need Improvement</v>
      </c>
      <c r="X3844" s="4" t="str">
        <f t="shared" si="670"/>
        <v>Good</v>
      </c>
    </row>
    <row r="3845" spans="1:24" x14ac:dyDescent="0.3">
      <c r="A3845" s="4">
        <v>645779</v>
      </c>
      <c r="B3845" s="4" t="s">
        <v>11</v>
      </c>
      <c r="C3845" s="5">
        <v>45429</v>
      </c>
      <c r="D3845" s="6">
        <v>45429</v>
      </c>
      <c r="E3845" s="7">
        <v>45429</v>
      </c>
      <c r="F3845" s="13">
        <v>45429</v>
      </c>
      <c r="G3845" s="4" t="s">
        <v>21</v>
      </c>
      <c r="H3845" s="4" t="s">
        <v>17</v>
      </c>
      <c r="I3845" s="4">
        <v>1198</v>
      </c>
      <c r="J3845" s="4">
        <v>145</v>
      </c>
      <c r="K3845" s="4">
        <v>46</v>
      </c>
      <c r="L3845" s="1">
        <v>4213</v>
      </c>
      <c r="M3845" s="1">
        <v>2912.51</v>
      </c>
      <c r="N3845" s="2">
        <f t="shared" si="660"/>
        <v>0.69131497745074777</v>
      </c>
      <c r="O3845" s="3">
        <f t="shared" si="661"/>
        <v>0.12103505843071787</v>
      </c>
      <c r="P3845" s="3">
        <f t="shared" si="662"/>
        <v>0.31724137931034485</v>
      </c>
      <c r="Q3845" s="8">
        <f t="shared" si="663"/>
        <v>29.055172413793102</v>
      </c>
      <c r="R3845" s="8">
        <f t="shared" si="664"/>
        <v>91.586956521739125</v>
      </c>
      <c r="S3845" s="8">
        <f t="shared" si="665"/>
        <v>-1300.4899999999998</v>
      </c>
      <c r="T3845" s="3">
        <f t="shared" si="666"/>
        <v>-0.44651863856261426</v>
      </c>
      <c r="U3845" s="3">
        <f t="shared" si="667"/>
        <v>3.51669449081803</v>
      </c>
      <c r="V3845" s="3">
        <f t="shared" si="668"/>
        <v>-3.2395481703050395</v>
      </c>
      <c r="W3845" s="4" t="str">
        <f t="shared" si="669"/>
        <v>Need Improvement</v>
      </c>
      <c r="X3845" s="4" t="str">
        <f t="shared" si="670"/>
        <v>Poor</v>
      </c>
    </row>
    <row r="3846" spans="1:24" x14ac:dyDescent="0.3">
      <c r="A3846" s="4">
        <v>633802</v>
      </c>
      <c r="B3846" s="4" t="s">
        <v>14</v>
      </c>
      <c r="C3846" s="5">
        <v>45429</v>
      </c>
      <c r="D3846" s="6">
        <v>45429</v>
      </c>
      <c r="E3846" s="7">
        <v>45429</v>
      </c>
      <c r="F3846" s="13">
        <v>45429</v>
      </c>
      <c r="G3846" s="4" t="s">
        <v>15</v>
      </c>
      <c r="H3846" s="4" t="s">
        <v>17</v>
      </c>
      <c r="I3846" s="4">
        <v>1023</v>
      </c>
      <c r="J3846" s="4">
        <v>337</v>
      </c>
      <c r="K3846" s="4">
        <v>26</v>
      </c>
      <c r="L3846" s="1">
        <v>2816.21</v>
      </c>
      <c r="M3846" s="1">
        <v>8762.34</v>
      </c>
      <c r="N3846" s="2">
        <f t="shared" si="660"/>
        <v>3.1113943917534561</v>
      </c>
      <c r="O3846" s="3">
        <f t="shared" si="661"/>
        <v>0.32942326490713586</v>
      </c>
      <c r="P3846" s="3">
        <f t="shared" si="662"/>
        <v>7.71513353115727E-2</v>
      </c>
      <c r="Q3846" s="8">
        <f t="shared" si="663"/>
        <v>8.3567062314540053</v>
      </c>
      <c r="R3846" s="8">
        <f t="shared" si="664"/>
        <v>108.31576923076923</v>
      </c>
      <c r="S3846" s="8">
        <f t="shared" si="665"/>
        <v>5946.13</v>
      </c>
      <c r="T3846" s="3">
        <f t="shared" si="666"/>
        <v>0.67860069342207674</v>
      </c>
      <c r="U3846" s="3">
        <f t="shared" si="667"/>
        <v>2.7528934506353862</v>
      </c>
      <c r="V3846" s="3">
        <f t="shared" si="668"/>
        <v>0.47362065746964832</v>
      </c>
      <c r="W3846" s="4" t="str">
        <f t="shared" si="669"/>
        <v>Need Improvement</v>
      </c>
      <c r="X3846" s="4" t="str">
        <f t="shared" si="670"/>
        <v>Good</v>
      </c>
    </row>
    <row r="3847" spans="1:24" x14ac:dyDescent="0.3">
      <c r="A3847" s="4">
        <v>833782</v>
      </c>
      <c r="B3847" s="4" t="s">
        <v>16</v>
      </c>
      <c r="C3847" s="5">
        <v>45429</v>
      </c>
      <c r="D3847" s="6">
        <v>45429</v>
      </c>
      <c r="E3847" s="7">
        <v>45429</v>
      </c>
      <c r="F3847" s="13">
        <v>45429</v>
      </c>
      <c r="G3847" s="4" t="s">
        <v>21</v>
      </c>
      <c r="H3847" s="4" t="s">
        <v>13</v>
      </c>
      <c r="I3847" s="4">
        <v>4998</v>
      </c>
      <c r="J3847" s="4">
        <v>560</v>
      </c>
      <c r="K3847" s="4">
        <v>22</v>
      </c>
      <c r="L3847" s="1">
        <v>1281.0899999999999</v>
      </c>
      <c r="M3847" s="1">
        <v>8631.4599999999991</v>
      </c>
      <c r="N3847" s="2">
        <f t="shared" si="660"/>
        <v>6.7375906454659704</v>
      </c>
      <c r="O3847" s="3">
        <f t="shared" si="661"/>
        <v>0.11204481792717087</v>
      </c>
      <c r="P3847" s="3">
        <f t="shared" si="662"/>
        <v>3.9285714285714285E-2</v>
      </c>
      <c r="Q3847" s="8">
        <f t="shared" si="663"/>
        <v>2.2876607142857139</v>
      </c>
      <c r="R3847" s="8">
        <f t="shared" si="664"/>
        <v>58.231363636363632</v>
      </c>
      <c r="S3847" s="8">
        <f t="shared" si="665"/>
        <v>7350.369999999999</v>
      </c>
      <c r="T3847" s="3">
        <f t="shared" si="666"/>
        <v>0.85157899127146508</v>
      </c>
      <c r="U3847" s="3">
        <f t="shared" si="667"/>
        <v>0.25632052821128448</v>
      </c>
      <c r="V3847" s="3">
        <f t="shared" si="668"/>
        <v>0.17428918544236549</v>
      </c>
      <c r="W3847" s="4" t="str">
        <f t="shared" si="669"/>
        <v>Good</v>
      </c>
      <c r="X3847" s="4" t="str">
        <f t="shared" si="670"/>
        <v>Excellent</v>
      </c>
    </row>
    <row r="3848" spans="1:24" x14ac:dyDescent="0.3">
      <c r="A3848" s="4">
        <v>880265</v>
      </c>
      <c r="B3848" s="4" t="s">
        <v>18</v>
      </c>
      <c r="C3848" s="5">
        <v>45429</v>
      </c>
      <c r="D3848" s="6">
        <v>45429</v>
      </c>
      <c r="E3848" s="7">
        <v>45429</v>
      </c>
      <c r="F3848" s="13">
        <v>45429</v>
      </c>
      <c r="G3848" s="4" t="s">
        <v>12</v>
      </c>
      <c r="H3848" s="4" t="s">
        <v>25</v>
      </c>
      <c r="I3848" s="4">
        <v>5925</v>
      </c>
      <c r="J3848" s="4">
        <v>603</v>
      </c>
      <c r="K3848" s="4">
        <v>45</v>
      </c>
      <c r="L3848" s="1">
        <v>3907.02</v>
      </c>
      <c r="M3848" s="1">
        <v>4782.3</v>
      </c>
      <c r="N3848" s="2">
        <f t="shared" si="660"/>
        <v>1.2240275196953176</v>
      </c>
      <c r="O3848" s="3">
        <f t="shared" si="661"/>
        <v>0.10177215189873418</v>
      </c>
      <c r="P3848" s="3">
        <f t="shared" si="662"/>
        <v>7.4626865671641784E-2</v>
      </c>
      <c r="Q3848" s="8">
        <f t="shared" si="663"/>
        <v>6.4793034825870643</v>
      </c>
      <c r="R3848" s="8">
        <f t="shared" si="664"/>
        <v>86.822666666666663</v>
      </c>
      <c r="S3848" s="8">
        <f t="shared" si="665"/>
        <v>875.2800000000002</v>
      </c>
      <c r="T3848" s="3">
        <f t="shared" si="666"/>
        <v>0.18302490433473437</v>
      </c>
      <c r="U3848" s="3">
        <f t="shared" si="667"/>
        <v>0.65941265822784811</v>
      </c>
      <c r="V3848" s="3">
        <f t="shared" si="668"/>
        <v>4.4637373183438429</v>
      </c>
      <c r="W3848" s="4" t="str">
        <f t="shared" si="669"/>
        <v>Need Improvement</v>
      </c>
      <c r="X3848" s="4" t="str">
        <f t="shared" si="670"/>
        <v>Need Improvement</v>
      </c>
    </row>
    <row r="3849" spans="1:24" x14ac:dyDescent="0.3">
      <c r="A3849" s="4">
        <v>930624</v>
      </c>
      <c r="B3849" s="4" t="s">
        <v>20</v>
      </c>
      <c r="C3849" s="5">
        <v>45429</v>
      </c>
      <c r="D3849" s="6">
        <v>45429</v>
      </c>
      <c r="E3849" s="7">
        <v>45429</v>
      </c>
      <c r="F3849" s="13">
        <v>45429</v>
      </c>
      <c r="G3849" s="4" t="s">
        <v>15</v>
      </c>
      <c r="H3849" s="4" t="s">
        <v>13</v>
      </c>
      <c r="I3849" s="4">
        <v>8441</v>
      </c>
      <c r="J3849" s="4">
        <v>298</v>
      </c>
      <c r="K3849" s="4">
        <v>55</v>
      </c>
      <c r="L3849" s="1">
        <v>4332.1000000000004</v>
      </c>
      <c r="M3849" s="1">
        <v>4105.22</v>
      </c>
      <c r="N3849" s="2">
        <f t="shared" si="660"/>
        <v>0.94762817109485009</v>
      </c>
      <c r="O3849" s="3">
        <f t="shared" si="661"/>
        <v>3.5303873948584294E-2</v>
      </c>
      <c r="P3849" s="3">
        <f t="shared" si="662"/>
        <v>0.18456375838926176</v>
      </c>
      <c r="Q3849" s="8">
        <f t="shared" si="663"/>
        <v>14.537248322147653</v>
      </c>
      <c r="R3849" s="8">
        <f t="shared" si="664"/>
        <v>78.765454545454546</v>
      </c>
      <c r="S3849" s="8">
        <f t="shared" si="665"/>
        <v>-226.88000000000011</v>
      </c>
      <c r="T3849" s="3">
        <f t="shared" si="666"/>
        <v>-5.5266222029513666E-2</v>
      </c>
      <c r="U3849" s="3">
        <f t="shared" si="667"/>
        <v>0.5132211823243692</v>
      </c>
      <c r="V3849" s="3">
        <f t="shared" si="668"/>
        <v>-19.094234837799711</v>
      </c>
      <c r="W3849" s="4" t="str">
        <f t="shared" si="669"/>
        <v>Need Improvement</v>
      </c>
      <c r="X3849" s="4" t="str">
        <f t="shared" si="670"/>
        <v>Poor</v>
      </c>
    </row>
    <row r="3850" spans="1:24" x14ac:dyDescent="0.3">
      <c r="A3850" s="4">
        <v>108743</v>
      </c>
      <c r="B3850" s="4" t="s">
        <v>22</v>
      </c>
      <c r="C3850" s="5">
        <v>45429</v>
      </c>
      <c r="D3850" s="6">
        <v>45429</v>
      </c>
      <c r="E3850" s="7">
        <v>45429</v>
      </c>
      <c r="F3850" s="13">
        <v>45429</v>
      </c>
      <c r="G3850" s="4" t="s">
        <v>15</v>
      </c>
      <c r="H3850" s="4" t="s">
        <v>17</v>
      </c>
      <c r="I3850" s="4">
        <v>6500</v>
      </c>
      <c r="J3850" s="4">
        <v>477</v>
      </c>
      <c r="K3850" s="4">
        <v>31</v>
      </c>
      <c r="L3850" s="1">
        <v>4956.83</v>
      </c>
      <c r="M3850" s="1">
        <v>7196.46</v>
      </c>
      <c r="N3850" s="2">
        <f t="shared" si="660"/>
        <v>1.45182707496525</v>
      </c>
      <c r="O3850" s="3">
        <f t="shared" si="661"/>
        <v>7.3384615384615381E-2</v>
      </c>
      <c r="P3850" s="3">
        <f t="shared" si="662"/>
        <v>6.4989517819706494E-2</v>
      </c>
      <c r="Q3850" s="8">
        <f t="shared" si="663"/>
        <v>10.391677148846959</v>
      </c>
      <c r="R3850" s="8">
        <f t="shared" si="664"/>
        <v>159.89774193548388</v>
      </c>
      <c r="S3850" s="8">
        <f t="shared" si="665"/>
        <v>2239.63</v>
      </c>
      <c r="T3850" s="3">
        <f t="shared" si="666"/>
        <v>0.31121273515033782</v>
      </c>
      <c r="U3850" s="3">
        <f t="shared" si="667"/>
        <v>0.7625892307692308</v>
      </c>
      <c r="V3850" s="3">
        <f t="shared" si="668"/>
        <v>2.2132361148939781</v>
      </c>
      <c r="W3850" s="4" t="str">
        <f t="shared" si="669"/>
        <v>Need Improvement</v>
      </c>
      <c r="X3850" s="4" t="str">
        <f t="shared" si="670"/>
        <v>Need Improvement</v>
      </c>
    </row>
    <row r="3851" spans="1:24" x14ac:dyDescent="0.3">
      <c r="A3851" s="4">
        <v>776354</v>
      </c>
      <c r="B3851" s="4" t="s">
        <v>23</v>
      </c>
      <c r="C3851" s="5">
        <v>45429</v>
      </c>
      <c r="D3851" s="6">
        <v>45429</v>
      </c>
      <c r="E3851" s="7">
        <v>45429</v>
      </c>
      <c r="F3851" s="13">
        <v>45429</v>
      </c>
      <c r="G3851" s="4" t="s">
        <v>12</v>
      </c>
      <c r="H3851" s="4" t="s">
        <v>13</v>
      </c>
      <c r="I3851" s="4">
        <v>7971</v>
      </c>
      <c r="J3851" s="4">
        <v>135</v>
      </c>
      <c r="K3851" s="4">
        <v>59</v>
      </c>
      <c r="L3851" s="1">
        <v>1804.32</v>
      </c>
      <c r="M3851" s="1">
        <v>3916.74</v>
      </c>
      <c r="N3851" s="2">
        <f t="shared" si="660"/>
        <v>2.1707568502261241</v>
      </c>
      <c r="O3851" s="3">
        <f t="shared" si="661"/>
        <v>1.6936394429808054E-2</v>
      </c>
      <c r="P3851" s="3">
        <f t="shared" si="662"/>
        <v>0.43703703703703706</v>
      </c>
      <c r="Q3851" s="8">
        <f t="shared" si="663"/>
        <v>13.365333333333332</v>
      </c>
      <c r="R3851" s="8">
        <f t="shared" si="664"/>
        <v>30.581694915254236</v>
      </c>
      <c r="S3851" s="8">
        <f t="shared" si="665"/>
        <v>2112.42</v>
      </c>
      <c r="T3851" s="3">
        <f t="shared" si="666"/>
        <v>0.53933117848006251</v>
      </c>
      <c r="U3851" s="3">
        <f t="shared" si="667"/>
        <v>0.22636055701919458</v>
      </c>
      <c r="V3851" s="3">
        <f t="shared" si="668"/>
        <v>0.85414832277672048</v>
      </c>
      <c r="W3851" s="4" t="str">
        <f t="shared" si="669"/>
        <v>Need Improvement</v>
      </c>
      <c r="X3851" s="4" t="str">
        <f t="shared" si="670"/>
        <v>Need Improvement</v>
      </c>
    </row>
    <row r="3852" spans="1:24" x14ac:dyDescent="0.3">
      <c r="A3852" s="4">
        <v>203881</v>
      </c>
      <c r="B3852" s="4" t="s">
        <v>24</v>
      </c>
      <c r="C3852" s="5">
        <v>45429</v>
      </c>
      <c r="D3852" s="6">
        <v>45429</v>
      </c>
      <c r="E3852" s="7">
        <v>45429</v>
      </c>
      <c r="F3852" s="13">
        <v>45429</v>
      </c>
      <c r="G3852" s="4" t="s">
        <v>12</v>
      </c>
      <c r="H3852" s="4" t="s">
        <v>19</v>
      </c>
      <c r="I3852" s="4">
        <v>4119</v>
      </c>
      <c r="J3852" s="4">
        <v>786</v>
      </c>
      <c r="K3852" s="4">
        <v>44</v>
      </c>
      <c r="L3852" s="1">
        <v>2539.56</v>
      </c>
      <c r="M3852" s="1">
        <v>2814.12</v>
      </c>
      <c r="N3852" s="2">
        <f t="shared" si="660"/>
        <v>1.1081132164626943</v>
      </c>
      <c r="O3852" s="3">
        <f t="shared" si="661"/>
        <v>0.1908230152949745</v>
      </c>
      <c r="P3852" s="3">
        <f t="shared" si="662"/>
        <v>5.5979643765903309E-2</v>
      </c>
      <c r="Q3852" s="8">
        <f t="shared" si="663"/>
        <v>3.2309923664122135</v>
      </c>
      <c r="R3852" s="8">
        <f t="shared" si="664"/>
        <v>57.717272727272729</v>
      </c>
      <c r="S3852" s="8">
        <f t="shared" si="665"/>
        <v>274.55999999999995</v>
      </c>
      <c r="T3852" s="3">
        <f t="shared" si="666"/>
        <v>9.7565135815103815E-2</v>
      </c>
      <c r="U3852" s="3">
        <f t="shared" si="667"/>
        <v>0.61654770575382378</v>
      </c>
      <c r="V3852" s="3">
        <f t="shared" si="668"/>
        <v>9.2495629370629384</v>
      </c>
      <c r="W3852" s="4" t="str">
        <f t="shared" si="669"/>
        <v>Need Improvement</v>
      </c>
      <c r="X3852" s="4" t="str">
        <f t="shared" si="670"/>
        <v>Need Improvement</v>
      </c>
    </row>
    <row r="3853" spans="1:24" x14ac:dyDescent="0.3">
      <c r="A3853" s="4">
        <v>932003</v>
      </c>
      <c r="B3853" s="4" t="s">
        <v>26</v>
      </c>
      <c r="C3853" s="5">
        <v>45429</v>
      </c>
      <c r="D3853" s="6">
        <v>45429</v>
      </c>
      <c r="E3853" s="7">
        <v>45429</v>
      </c>
      <c r="F3853" s="13">
        <v>45429</v>
      </c>
      <c r="G3853" s="4" t="s">
        <v>21</v>
      </c>
      <c r="H3853" s="4" t="s">
        <v>17</v>
      </c>
      <c r="I3853" s="4">
        <v>7796</v>
      </c>
      <c r="J3853" s="4">
        <v>217</v>
      </c>
      <c r="K3853" s="4">
        <v>21</v>
      </c>
      <c r="L3853" s="1">
        <v>2286.16</v>
      </c>
      <c r="M3853" s="1">
        <v>6587.17</v>
      </c>
      <c r="N3853" s="2">
        <f t="shared" si="660"/>
        <v>2.881325016621759</v>
      </c>
      <c r="O3853" s="3">
        <f t="shared" si="661"/>
        <v>2.7834787070292459E-2</v>
      </c>
      <c r="P3853" s="3">
        <f t="shared" si="662"/>
        <v>9.6774193548387094E-2</v>
      </c>
      <c r="Q3853" s="8">
        <f t="shared" si="663"/>
        <v>10.535299539170506</v>
      </c>
      <c r="R3853" s="8">
        <f t="shared" si="664"/>
        <v>108.86476190476189</v>
      </c>
      <c r="S3853" s="8">
        <f t="shared" si="665"/>
        <v>4301.01</v>
      </c>
      <c r="T3853" s="3">
        <f t="shared" si="666"/>
        <v>0.65293745265417469</v>
      </c>
      <c r="U3853" s="3">
        <f t="shared" si="667"/>
        <v>0.29324781939456129</v>
      </c>
      <c r="V3853" s="3">
        <f t="shared" si="668"/>
        <v>0.53154026612353833</v>
      </c>
      <c r="W3853" s="4" t="str">
        <f t="shared" si="669"/>
        <v>Need Improvement</v>
      </c>
      <c r="X3853" s="4" t="str">
        <f t="shared" si="670"/>
        <v>Good</v>
      </c>
    </row>
    <row r="3854" spans="1:24" x14ac:dyDescent="0.3">
      <c r="A3854" s="4">
        <v>313063</v>
      </c>
      <c r="B3854" s="4" t="s">
        <v>11</v>
      </c>
      <c r="C3854" s="5">
        <v>45430</v>
      </c>
      <c r="D3854" s="6">
        <v>45430</v>
      </c>
      <c r="E3854" s="7">
        <v>45430</v>
      </c>
      <c r="F3854" s="13">
        <v>45430</v>
      </c>
      <c r="G3854" s="4" t="s">
        <v>21</v>
      </c>
      <c r="H3854" s="4" t="s">
        <v>19</v>
      </c>
      <c r="I3854" s="4">
        <v>6579</v>
      </c>
      <c r="J3854" s="4">
        <v>576</v>
      </c>
      <c r="K3854" s="4">
        <v>78</v>
      </c>
      <c r="L3854" s="1">
        <v>3856.16</v>
      </c>
      <c r="M3854" s="1">
        <v>3678.96</v>
      </c>
      <c r="N3854" s="2">
        <f t="shared" si="660"/>
        <v>0.95404754989419527</v>
      </c>
      <c r="O3854" s="3">
        <f t="shared" si="661"/>
        <v>8.7551299589603282E-2</v>
      </c>
      <c r="P3854" s="3">
        <f t="shared" si="662"/>
        <v>0.13541666666666666</v>
      </c>
      <c r="Q3854" s="8">
        <f t="shared" si="663"/>
        <v>6.6947222222222216</v>
      </c>
      <c r="R3854" s="8">
        <f t="shared" si="664"/>
        <v>49.437948717948714</v>
      </c>
      <c r="S3854" s="8">
        <f t="shared" si="665"/>
        <v>-177.19999999999982</v>
      </c>
      <c r="T3854" s="3">
        <f t="shared" si="666"/>
        <v>-4.8165785982995146E-2</v>
      </c>
      <c r="U3854" s="3">
        <f t="shared" si="667"/>
        <v>0.58613163094695242</v>
      </c>
      <c r="V3854" s="3">
        <f t="shared" si="668"/>
        <v>-21.761625282167063</v>
      </c>
      <c r="W3854" s="4" t="str">
        <f t="shared" si="669"/>
        <v>Need Improvement</v>
      </c>
      <c r="X3854" s="4" t="str">
        <f t="shared" si="670"/>
        <v>Poor</v>
      </c>
    </row>
    <row r="3855" spans="1:24" x14ac:dyDescent="0.3">
      <c r="A3855" s="4">
        <v>418594</v>
      </c>
      <c r="B3855" s="4" t="s">
        <v>14</v>
      </c>
      <c r="C3855" s="5">
        <v>45430</v>
      </c>
      <c r="D3855" s="6">
        <v>45430</v>
      </c>
      <c r="E3855" s="7">
        <v>45430</v>
      </c>
      <c r="F3855" s="13">
        <v>45430</v>
      </c>
      <c r="G3855" s="4" t="s">
        <v>27</v>
      </c>
      <c r="H3855" s="4" t="s">
        <v>19</v>
      </c>
      <c r="I3855" s="4">
        <v>2274</v>
      </c>
      <c r="J3855" s="4">
        <v>118</v>
      </c>
      <c r="K3855" s="4">
        <v>32</v>
      </c>
      <c r="L3855" s="1">
        <v>1407.95</v>
      </c>
      <c r="M3855" s="1">
        <v>4758.6400000000003</v>
      </c>
      <c r="N3855" s="2">
        <f t="shared" si="660"/>
        <v>3.3798359316737101</v>
      </c>
      <c r="O3855" s="3">
        <f t="shared" si="661"/>
        <v>5.1890941072999124E-2</v>
      </c>
      <c r="P3855" s="3">
        <f t="shared" si="662"/>
        <v>0.2711864406779661</v>
      </c>
      <c r="Q3855" s="8">
        <f t="shared" si="663"/>
        <v>11.93177966101695</v>
      </c>
      <c r="R3855" s="8">
        <f t="shared" si="664"/>
        <v>43.998437500000001</v>
      </c>
      <c r="S3855" s="8">
        <f t="shared" si="665"/>
        <v>3350.6900000000005</v>
      </c>
      <c r="T3855" s="3">
        <f t="shared" si="666"/>
        <v>0.704127649916783</v>
      </c>
      <c r="U3855" s="3">
        <f t="shared" si="667"/>
        <v>0.61915127528583991</v>
      </c>
      <c r="V3855" s="3">
        <f t="shared" si="668"/>
        <v>0.42019703404373421</v>
      </c>
      <c r="W3855" s="4" t="str">
        <f t="shared" si="669"/>
        <v>Need Improvement</v>
      </c>
      <c r="X3855" s="4" t="str">
        <f t="shared" si="670"/>
        <v>Need Improvement</v>
      </c>
    </row>
    <row r="3856" spans="1:24" x14ac:dyDescent="0.3">
      <c r="A3856" s="4">
        <v>914451</v>
      </c>
      <c r="B3856" s="4" t="s">
        <v>16</v>
      </c>
      <c r="C3856" s="5">
        <v>45430</v>
      </c>
      <c r="D3856" s="6">
        <v>45430</v>
      </c>
      <c r="E3856" s="7">
        <v>45430</v>
      </c>
      <c r="F3856" s="13">
        <v>45430</v>
      </c>
      <c r="G3856" s="4" t="s">
        <v>27</v>
      </c>
      <c r="H3856" s="4" t="s">
        <v>25</v>
      </c>
      <c r="I3856" s="4">
        <v>1973</v>
      </c>
      <c r="J3856" s="4">
        <v>243</v>
      </c>
      <c r="K3856" s="4">
        <v>39</v>
      </c>
      <c r="L3856" s="1">
        <v>4295.7299999999996</v>
      </c>
      <c r="M3856" s="1">
        <v>7166.15</v>
      </c>
      <c r="N3856" s="2">
        <f t="shared" si="660"/>
        <v>1.6682030760778728</v>
      </c>
      <c r="O3856" s="3">
        <f t="shared" si="661"/>
        <v>0.12316269640141916</v>
      </c>
      <c r="P3856" s="3">
        <f t="shared" si="662"/>
        <v>0.16049382716049382</v>
      </c>
      <c r="Q3856" s="8">
        <f t="shared" si="663"/>
        <v>17.677901234567898</v>
      </c>
      <c r="R3856" s="8">
        <f t="shared" si="664"/>
        <v>110.14692307692306</v>
      </c>
      <c r="S3856" s="8">
        <f t="shared" si="665"/>
        <v>2870.42</v>
      </c>
      <c r="T3856" s="3">
        <f t="shared" si="666"/>
        <v>0.40055259797799381</v>
      </c>
      <c r="U3856" s="3">
        <f t="shared" si="667"/>
        <v>2.177257982767359</v>
      </c>
      <c r="V3856" s="3">
        <f t="shared" si="668"/>
        <v>1.4965510273757845</v>
      </c>
      <c r="W3856" s="4" t="str">
        <f t="shared" si="669"/>
        <v>Need Improvement</v>
      </c>
      <c r="X3856" s="4" t="str">
        <f t="shared" si="670"/>
        <v>Need Improvement</v>
      </c>
    </row>
    <row r="3857" spans="1:24" x14ac:dyDescent="0.3">
      <c r="A3857" s="4">
        <v>487105</v>
      </c>
      <c r="B3857" s="4" t="s">
        <v>18</v>
      </c>
      <c r="C3857" s="5">
        <v>45430</v>
      </c>
      <c r="D3857" s="6">
        <v>45430</v>
      </c>
      <c r="E3857" s="7">
        <v>45430</v>
      </c>
      <c r="F3857" s="13">
        <v>45430</v>
      </c>
      <c r="G3857" s="4" t="s">
        <v>15</v>
      </c>
      <c r="H3857" s="4" t="s">
        <v>25</v>
      </c>
      <c r="I3857" s="4">
        <v>6341</v>
      </c>
      <c r="J3857" s="4">
        <v>455</v>
      </c>
      <c r="K3857" s="4">
        <v>67</v>
      </c>
      <c r="L3857" s="1">
        <v>4827.38</v>
      </c>
      <c r="M3857" s="1">
        <v>6339.97</v>
      </c>
      <c r="N3857" s="2">
        <f t="shared" si="660"/>
        <v>1.3133355981919799</v>
      </c>
      <c r="O3857" s="3">
        <f t="shared" si="661"/>
        <v>7.1755243652420753E-2</v>
      </c>
      <c r="P3857" s="3">
        <f t="shared" si="662"/>
        <v>0.14725274725274726</v>
      </c>
      <c r="Q3857" s="8">
        <f t="shared" si="663"/>
        <v>10.609626373626375</v>
      </c>
      <c r="R3857" s="8">
        <f t="shared" si="664"/>
        <v>72.050447761194036</v>
      </c>
      <c r="S3857" s="8">
        <f t="shared" si="665"/>
        <v>1512.5900000000001</v>
      </c>
      <c r="T3857" s="3">
        <f t="shared" si="666"/>
        <v>0.23857999328072532</v>
      </c>
      <c r="U3857" s="3">
        <f t="shared" si="667"/>
        <v>0.76129632550070969</v>
      </c>
      <c r="V3857" s="3">
        <f t="shared" si="668"/>
        <v>3.1914662929148014</v>
      </c>
      <c r="W3857" s="4" t="str">
        <f t="shared" si="669"/>
        <v>Need Improvement</v>
      </c>
      <c r="X3857" s="4" t="str">
        <f t="shared" si="670"/>
        <v>Need Improvement</v>
      </c>
    </row>
    <row r="3858" spans="1:24" x14ac:dyDescent="0.3">
      <c r="A3858" s="4">
        <v>149671</v>
      </c>
      <c r="B3858" s="4" t="s">
        <v>20</v>
      </c>
      <c r="C3858" s="5">
        <v>45430</v>
      </c>
      <c r="D3858" s="6">
        <v>45430</v>
      </c>
      <c r="E3858" s="7">
        <v>45430</v>
      </c>
      <c r="F3858" s="13">
        <v>45430</v>
      </c>
      <c r="G3858" s="4" t="s">
        <v>21</v>
      </c>
      <c r="H3858" s="4" t="s">
        <v>13</v>
      </c>
      <c r="I3858" s="4">
        <v>4394</v>
      </c>
      <c r="J3858" s="4">
        <v>878</v>
      </c>
      <c r="K3858" s="4">
        <v>81</v>
      </c>
      <c r="L3858" s="1">
        <v>2795.66</v>
      </c>
      <c r="M3858" s="1">
        <v>4236.71</v>
      </c>
      <c r="N3858" s="2">
        <f t="shared" si="660"/>
        <v>1.5154596767847308</v>
      </c>
      <c r="O3858" s="3">
        <f t="shared" si="661"/>
        <v>0.1998179335457442</v>
      </c>
      <c r="P3858" s="3">
        <f t="shared" si="662"/>
        <v>9.2255125284738046E-2</v>
      </c>
      <c r="Q3858" s="8">
        <f t="shared" si="663"/>
        <v>3.1841230068337127</v>
      </c>
      <c r="R3858" s="8">
        <f t="shared" si="664"/>
        <v>34.514320987654322</v>
      </c>
      <c r="S3858" s="8">
        <f t="shared" si="665"/>
        <v>1441.0500000000002</v>
      </c>
      <c r="T3858" s="3">
        <f t="shared" si="666"/>
        <v>0.34013420791132748</v>
      </c>
      <c r="U3858" s="3">
        <f t="shared" si="667"/>
        <v>0.63624487938097407</v>
      </c>
      <c r="V3858" s="3">
        <f t="shared" si="668"/>
        <v>1.9400159605842959</v>
      </c>
      <c r="W3858" s="4" t="str">
        <f t="shared" si="669"/>
        <v>Need Improvement</v>
      </c>
      <c r="X3858" s="4" t="str">
        <f t="shared" si="670"/>
        <v>Need Improvement</v>
      </c>
    </row>
    <row r="3859" spans="1:24" x14ac:dyDescent="0.3">
      <c r="A3859" s="4">
        <v>930503</v>
      </c>
      <c r="B3859" s="4" t="s">
        <v>22</v>
      </c>
      <c r="C3859" s="5">
        <v>45430</v>
      </c>
      <c r="D3859" s="6">
        <v>45430</v>
      </c>
      <c r="E3859" s="7">
        <v>45430</v>
      </c>
      <c r="F3859" s="13">
        <v>45430</v>
      </c>
      <c r="G3859" s="4" t="s">
        <v>12</v>
      </c>
      <c r="H3859" s="4" t="s">
        <v>17</v>
      </c>
      <c r="I3859" s="4">
        <v>8519</v>
      </c>
      <c r="J3859" s="4">
        <v>788</v>
      </c>
      <c r="K3859" s="4">
        <v>24</v>
      </c>
      <c r="L3859" s="1">
        <v>2984.84</v>
      </c>
      <c r="M3859" s="1">
        <v>7466.85</v>
      </c>
      <c r="N3859" s="2">
        <f t="shared" si="660"/>
        <v>2.5015913750820813</v>
      </c>
      <c r="O3859" s="3">
        <f t="shared" si="661"/>
        <v>9.2499119614978281E-2</v>
      </c>
      <c r="P3859" s="3">
        <f t="shared" si="662"/>
        <v>3.0456852791878174E-2</v>
      </c>
      <c r="Q3859" s="8">
        <f t="shared" si="663"/>
        <v>3.7878680203045687</v>
      </c>
      <c r="R3859" s="8">
        <f t="shared" si="664"/>
        <v>124.36833333333334</v>
      </c>
      <c r="S3859" s="8">
        <f t="shared" si="665"/>
        <v>4482.01</v>
      </c>
      <c r="T3859" s="3">
        <f t="shared" si="666"/>
        <v>0.60025445803786071</v>
      </c>
      <c r="U3859" s="3">
        <f t="shared" si="667"/>
        <v>0.35037445709590331</v>
      </c>
      <c r="V3859" s="3">
        <f t="shared" si="668"/>
        <v>0.6659601384200392</v>
      </c>
      <c r="W3859" s="4" t="str">
        <f t="shared" si="669"/>
        <v>Need Improvement</v>
      </c>
      <c r="X3859" s="4" t="str">
        <f t="shared" si="670"/>
        <v>Good</v>
      </c>
    </row>
    <row r="3860" spans="1:24" x14ac:dyDescent="0.3">
      <c r="A3860" s="4">
        <v>688730</v>
      </c>
      <c r="B3860" s="4" t="s">
        <v>23</v>
      </c>
      <c r="C3860" s="5">
        <v>45430</v>
      </c>
      <c r="D3860" s="6">
        <v>45430</v>
      </c>
      <c r="E3860" s="7">
        <v>45430</v>
      </c>
      <c r="F3860" s="13">
        <v>45430</v>
      </c>
      <c r="G3860" s="4" t="s">
        <v>27</v>
      </c>
      <c r="H3860" s="4" t="s">
        <v>25</v>
      </c>
      <c r="I3860" s="4">
        <v>7417</v>
      </c>
      <c r="J3860" s="4">
        <v>479</v>
      </c>
      <c r="K3860" s="4">
        <v>27</v>
      </c>
      <c r="L3860" s="1">
        <v>4260.38</v>
      </c>
      <c r="M3860" s="1">
        <v>9406.2099999999991</v>
      </c>
      <c r="N3860" s="2">
        <f t="shared" si="660"/>
        <v>2.2078335735309995</v>
      </c>
      <c r="O3860" s="3">
        <f t="shared" si="661"/>
        <v>6.4581367129567205E-2</v>
      </c>
      <c r="P3860" s="3">
        <f t="shared" si="662"/>
        <v>5.6367432150313153E-2</v>
      </c>
      <c r="Q3860" s="8">
        <f t="shared" si="663"/>
        <v>8.8943215031315237</v>
      </c>
      <c r="R3860" s="8">
        <f t="shared" si="664"/>
        <v>157.79185185185185</v>
      </c>
      <c r="S3860" s="8">
        <f t="shared" si="665"/>
        <v>5145.829999999999</v>
      </c>
      <c r="T3860" s="3">
        <f t="shared" si="666"/>
        <v>0.54706730978789542</v>
      </c>
      <c r="U3860" s="3">
        <f t="shared" si="667"/>
        <v>0.57440744236214103</v>
      </c>
      <c r="V3860" s="3">
        <f t="shared" si="668"/>
        <v>0.82792863347603807</v>
      </c>
      <c r="W3860" s="4" t="str">
        <f t="shared" si="669"/>
        <v>Need Improvement</v>
      </c>
      <c r="X3860" s="4" t="str">
        <f t="shared" si="670"/>
        <v>Good</v>
      </c>
    </row>
    <row r="3861" spans="1:24" x14ac:dyDescent="0.3">
      <c r="A3861" s="4">
        <v>518904</v>
      </c>
      <c r="B3861" s="4" t="s">
        <v>24</v>
      </c>
      <c r="C3861" s="5">
        <v>45430</v>
      </c>
      <c r="D3861" s="6">
        <v>45430</v>
      </c>
      <c r="E3861" s="7">
        <v>45430</v>
      </c>
      <c r="F3861" s="13">
        <v>45430</v>
      </c>
      <c r="G3861" s="4" t="s">
        <v>21</v>
      </c>
      <c r="H3861" s="4" t="s">
        <v>25</v>
      </c>
      <c r="I3861" s="4">
        <v>2314</v>
      </c>
      <c r="J3861" s="4">
        <v>489</v>
      </c>
      <c r="K3861" s="4">
        <v>29</v>
      </c>
      <c r="L3861" s="1">
        <v>2673.92</v>
      </c>
      <c r="M3861" s="1">
        <v>9730.27</v>
      </c>
      <c r="N3861" s="2">
        <f t="shared" si="660"/>
        <v>3.638953297032073</v>
      </c>
      <c r="O3861" s="3">
        <f t="shared" si="661"/>
        <v>0.21132238547968885</v>
      </c>
      <c r="P3861" s="3">
        <f t="shared" si="662"/>
        <v>5.9304703476482618E-2</v>
      </c>
      <c r="Q3861" s="8">
        <f t="shared" si="663"/>
        <v>5.4681390593047032</v>
      </c>
      <c r="R3861" s="8">
        <f t="shared" si="664"/>
        <v>92.204137931034481</v>
      </c>
      <c r="S3861" s="8">
        <f t="shared" si="665"/>
        <v>7056.35</v>
      </c>
      <c r="T3861" s="3">
        <f t="shared" si="666"/>
        <v>0.7251957037163409</v>
      </c>
      <c r="U3861" s="3">
        <f t="shared" si="667"/>
        <v>1.1555401901469318</v>
      </c>
      <c r="V3861" s="3">
        <f t="shared" si="668"/>
        <v>0.3789381195660646</v>
      </c>
      <c r="W3861" s="4" t="str">
        <f t="shared" si="669"/>
        <v>Need Improvement</v>
      </c>
      <c r="X3861" s="4" t="str">
        <f t="shared" si="670"/>
        <v>Excellent</v>
      </c>
    </row>
    <row r="3862" spans="1:24" x14ac:dyDescent="0.3">
      <c r="A3862" s="4">
        <v>613185</v>
      </c>
      <c r="B3862" s="4" t="s">
        <v>26</v>
      </c>
      <c r="C3862" s="5">
        <v>45430</v>
      </c>
      <c r="D3862" s="6">
        <v>45430</v>
      </c>
      <c r="E3862" s="7">
        <v>45430</v>
      </c>
      <c r="F3862" s="13">
        <v>45430</v>
      </c>
      <c r="G3862" s="4" t="s">
        <v>27</v>
      </c>
      <c r="H3862" s="4" t="s">
        <v>25</v>
      </c>
      <c r="I3862" s="4">
        <v>5478</v>
      </c>
      <c r="J3862" s="4">
        <v>868</v>
      </c>
      <c r="K3862" s="4">
        <v>96</v>
      </c>
      <c r="L3862" s="1">
        <v>3121</v>
      </c>
      <c r="M3862" s="1">
        <v>9462.1200000000008</v>
      </c>
      <c r="N3862" s="2">
        <f t="shared" si="660"/>
        <v>3.0317590515860302</v>
      </c>
      <c r="O3862" s="3">
        <f t="shared" si="661"/>
        <v>0.15845198977729097</v>
      </c>
      <c r="P3862" s="3">
        <f t="shared" si="662"/>
        <v>0.11059907834101383</v>
      </c>
      <c r="Q3862" s="8">
        <f t="shared" si="663"/>
        <v>3.5956221198156681</v>
      </c>
      <c r="R3862" s="8">
        <f t="shared" si="664"/>
        <v>32.510416666666664</v>
      </c>
      <c r="S3862" s="8">
        <f t="shared" si="665"/>
        <v>6341.1200000000008</v>
      </c>
      <c r="T3862" s="3">
        <f t="shared" si="666"/>
        <v>0.67015848456794036</v>
      </c>
      <c r="U3862" s="3">
        <f t="shared" si="667"/>
        <v>0.56973347937203356</v>
      </c>
      <c r="V3862" s="3">
        <f t="shared" si="668"/>
        <v>0.49218434598304395</v>
      </c>
      <c r="W3862" s="4" t="str">
        <f t="shared" si="669"/>
        <v>Need Improvement</v>
      </c>
      <c r="X3862" s="4" t="str">
        <f t="shared" si="670"/>
        <v>Good</v>
      </c>
    </row>
    <row r="3863" spans="1:24" x14ac:dyDescent="0.3">
      <c r="A3863" s="4">
        <v>717298</v>
      </c>
      <c r="B3863" s="4" t="s">
        <v>11</v>
      </c>
      <c r="C3863" s="5">
        <v>45431</v>
      </c>
      <c r="D3863" s="6">
        <v>45431</v>
      </c>
      <c r="E3863" s="7">
        <v>45431</v>
      </c>
      <c r="F3863" s="13">
        <v>45431</v>
      </c>
      <c r="G3863" s="4" t="s">
        <v>21</v>
      </c>
      <c r="H3863" s="4" t="s">
        <v>17</v>
      </c>
      <c r="I3863" s="4">
        <v>2785</v>
      </c>
      <c r="J3863" s="4">
        <v>537</v>
      </c>
      <c r="K3863" s="4">
        <v>13</v>
      </c>
      <c r="L3863" s="1">
        <v>2416.87</v>
      </c>
      <c r="M3863" s="1">
        <v>7211.83</v>
      </c>
      <c r="N3863" s="2">
        <f t="shared" si="660"/>
        <v>2.9839544534873617</v>
      </c>
      <c r="O3863" s="3">
        <f t="shared" si="661"/>
        <v>0.19281867145421902</v>
      </c>
      <c r="P3863" s="3">
        <f t="shared" si="662"/>
        <v>2.4208566108007448E-2</v>
      </c>
      <c r="Q3863" s="8">
        <f t="shared" si="663"/>
        <v>4.5006890130353812</v>
      </c>
      <c r="R3863" s="8">
        <f t="shared" si="664"/>
        <v>185.91307692307691</v>
      </c>
      <c r="S3863" s="8">
        <f t="shared" si="665"/>
        <v>4794.96</v>
      </c>
      <c r="T3863" s="3">
        <f t="shared" si="666"/>
        <v>0.66487424135066964</v>
      </c>
      <c r="U3863" s="3">
        <f t="shared" si="667"/>
        <v>0.86781687612208258</v>
      </c>
      <c r="V3863" s="3">
        <f t="shared" si="668"/>
        <v>0.50404382935415515</v>
      </c>
      <c r="W3863" s="4" t="str">
        <f t="shared" si="669"/>
        <v>Need Improvement</v>
      </c>
      <c r="X3863" s="4" t="str">
        <f t="shared" si="670"/>
        <v>Good</v>
      </c>
    </row>
    <row r="3864" spans="1:24" x14ac:dyDescent="0.3">
      <c r="A3864" s="4">
        <v>718252</v>
      </c>
      <c r="B3864" s="4" t="s">
        <v>14</v>
      </c>
      <c r="C3864" s="5">
        <v>45431</v>
      </c>
      <c r="D3864" s="6">
        <v>45431</v>
      </c>
      <c r="E3864" s="7">
        <v>45431</v>
      </c>
      <c r="F3864" s="13">
        <v>45431</v>
      </c>
      <c r="G3864" s="4" t="s">
        <v>27</v>
      </c>
      <c r="H3864" s="4" t="s">
        <v>19</v>
      </c>
      <c r="I3864" s="4">
        <v>7027</v>
      </c>
      <c r="J3864" s="4">
        <v>784</v>
      </c>
      <c r="K3864" s="4">
        <v>95</v>
      </c>
      <c r="L3864" s="1">
        <v>1766</v>
      </c>
      <c r="M3864" s="1">
        <v>9367.7900000000009</v>
      </c>
      <c r="N3864" s="2">
        <f t="shared" si="660"/>
        <v>5.3045243488108724</v>
      </c>
      <c r="O3864" s="3">
        <f t="shared" si="661"/>
        <v>0.11156965988330725</v>
      </c>
      <c r="P3864" s="3">
        <f t="shared" si="662"/>
        <v>0.1211734693877551</v>
      </c>
      <c r="Q3864" s="8">
        <f t="shared" si="663"/>
        <v>2.2525510204081631</v>
      </c>
      <c r="R3864" s="8">
        <f t="shared" si="664"/>
        <v>18.589473684210525</v>
      </c>
      <c r="S3864" s="8">
        <f t="shared" si="665"/>
        <v>7601.7900000000009</v>
      </c>
      <c r="T3864" s="3">
        <f t="shared" si="666"/>
        <v>0.81148168351340078</v>
      </c>
      <c r="U3864" s="3">
        <f t="shared" si="667"/>
        <v>0.25131635121673546</v>
      </c>
      <c r="V3864" s="3">
        <f t="shared" si="668"/>
        <v>0.23231370506157101</v>
      </c>
      <c r="W3864" s="4" t="str">
        <f t="shared" si="669"/>
        <v>Good</v>
      </c>
      <c r="X3864" s="4" t="str">
        <f t="shared" si="670"/>
        <v>Excellent</v>
      </c>
    </row>
    <row r="3865" spans="1:24" x14ac:dyDescent="0.3">
      <c r="A3865" s="4">
        <v>49798</v>
      </c>
      <c r="B3865" s="4" t="s">
        <v>16</v>
      </c>
      <c r="C3865" s="5">
        <v>45431</v>
      </c>
      <c r="D3865" s="6">
        <v>45431</v>
      </c>
      <c r="E3865" s="7">
        <v>45431</v>
      </c>
      <c r="F3865" s="13">
        <v>45431</v>
      </c>
      <c r="G3865" s="4" t="s">
        <v>12</v>
      </c>
      <c r="H3865" s="4" t="s">
        <v>19</v>
      </c>
      <c r="I3865" s="4">
        <v>6100</v>
      </c>
      <c r="J3865" s="4">
        <v>207</v>
      </c>
      <c r="K3865" s="4">
        <v>23</v>
      </c>
      <c r="L3865" s="1">
        <v>3806.35</v>
      </c>
      <c r="M3865" s="1">
        <v>7093.69</v>
      </c>
      <c r="N3865" s="2">
        <f t="shared" si="660"/>
        <v>1.8636462753031118</v>
      </c>
      <c r="O3865" s="3">
        <f t="shared" si="661"/>
        <v>3.3934426229508194E-2</v>
      </c>
      <c r="P3865" s="3">
        <f t="shared" si="662"/>
        <v>0.1111111111111111</v>
      </c>
      <c r="Q3865" s="8">
        <f t="shared" si="663"/>
        <v>18.38816425120773</v>
      </c>
      <c r="R3865" s="8">
        <f t="shared" si="664"/>
        <v>165.49347826086955</v>
      </c>
      <c r="S3865" s="8">
        <f t="shared" si="665"/>
        <v>3287.3399999999997</v>
      </c>
      <c r="T3865" s="3">
        <f t="shared" si="666"/>
        <v>0.46341748793646181</v>
      </c>
      <c r="U3865" s="3">
        <f t="shared" si="667"/>
        <v>0.62399180327868853</v>
      </c>
      <c r="V3865" s="3">
        <f t="shared" si="668"/>
        <v>1.1578814482225752</v>
      </c>
      <c r="W3865" s="4" t="str">
        <f t="shared" si="669"/>
        <v>Need Improvement</v>
      </c>
      <c r="X3865" s="4" t="str">
        <f t="shared" si="670"/>
        <v>Need Improvement</v>
      </c>
    </row>
    <row r="3866" spans="1:24" x14ac:dyDescent="0.3">
      <c r="A3866" s="4">
        <v>623568</v>
      </c>
      <c r="B3866" s="4" t="s">
        <v>18</v>
      </c>
      <c r="C3866" s="5">
        <v>45431</v>
      </c>
      <c r="D3866" s="6">
        <v>45431</v>
      </c>
      <c r="E3866" s="7">
        <v>45431</v>
      </c>
      <c r="F3866" s="13">
        <v>45431</v>
      </c>
      <c r="G3866" s="4" t="s">
        <v>21</v>
      </c>
      <c r="H3866" s="4" t="s">
        <v>17</v>
      </c>
      <c r="I3866" s="4">
        <v>9669</v>
      </c>
      <c r="J3866" s="4">
        <v>301</v>
      </c>
      <c r="K3866" s="4">
        <v>64</v>
      </c>
      <c r="L3866" s="1">
        <v>2766.78</v>
      </c>
      <c r="M3866" s="1">
        <v>9193.7999999999993</v>
      </c>
      <c r="N3866" s="2">
        <f t="shared" si="660"/>
        <v>3.3229241211805776</v>
      </c>
      <c r="O3866" s="3">
        <f t="shared" si="661"/>
        <v>3.1130416795945807E-2</v>
      </c>
      <c r="P3866" s="3">
        <f t="shared" si="662"/>
        <v>0.21262458471760798</v>
      </c>
      <c r="Q3866" s="8">
        <f t="shared" si="663"/>
        <v>9.1919601328903653</v>
      </c>
      <c r="R3866" s="8">
        <f t="shared" si="664"/>
        <v>43.230937500000003</v>
      </c>
      <c r="S3866" s="8">
        <f t="shared" si="665"/>
        <v>6427.0199999999986</v>
      </c>
      <c r="T3866" s="3">
        <f t="shared" si="666"/>
        <v>0.69906023624616576</v>
      </c>
      <c r="U3866" s="3">
        <f t="shared" si="667"/>
        <v>0.2861495501085945</v>
      </c>
      <c r="V3866" s="3">
        <f t="shared" si="668"/>
        <v>0.43049189204327992</v>
      </c>
      <c r="W3866" s="4" t="str">
        <f t="shared" si="669"/>
        <v>Need Improvement</v>
      </c>
      <c r="X3866" s="4" t="str">
        <f t="shared" si="670"/>
        <v>Good</v>
      </c>
    </row>
    <row r="3867" spans="1:24" x14ac:dyDescent="0.3">
      <c r="A3867" s="4">
        <v>292697</v>
      </c>
      <c r="B3867" s="4" t="s">
        <v>20</v>
      </c>
      <c r="C3867" s="5">
        <v>45431</v>
      </c>
      <c r="D3867" s="6">
        <v>45431</v>
      </c>
      <c r="E3867" s="7">
        <v>45431</v>
      </c>
      <c r="F3867" s="13">
        <v>45431</v>
      </c>
      <c r="G3867" s="4" t="s">
        <v>21</v>
      </c>
      <c r="H3867" s="4" t="s">
        <v>19</v>
      </c>
      <c r="I3867" s="4">
        <v>2158</v>
      </c>
      <c r="J3867" s="4">
        <v>981</v>
      </c>
      <c r="K3867" s="4">
        <v>62</v>
      </c>
      <c r="L3867" s="1">
        <v>2123.16</v>
      </c>
      <c r="M3867" s="1">
        <v>6862.45</v>
      </c>
      <c r="N3867" s="2">
        <f t="shared" si="660"/>
        <v>3.2321869289172742</v>
      </c>
      <c r="O3867" s="3">
        <f t="shared" si="661"/>
        <v>0.4545875810936052</v>
      </c>
      <c r="P3867" s="3">
        <f t="shared" si="662"/>
        <v>6.3200815494393478E-2</v>
      </c>
      <c r="Q3867" s="8">
        <f t="shared" si="663"/>
        <v>2.1642813455657492</v>
      </c>
      <c r="R3867" s="8">
        <f t="shared" si="664"/>
        <v>34.244516129032256</v>
      </c>
      <c r="S3867" s="8">
        <f t="shared" si="665"/>
        <v>4739.29</v>
      </c>
      <c r="T3867" s="3">
        <f t="shared" si="666"/>
        <v>0.69061195345685578</v>
      </c>
      <c r="U3867" s="3">
        <f t="shared" si="667"/>
        <v>0.98385542168674689</v>
      </c>
      <c r="V3867" s="3">
        <f t="shared" si="668"/>
        <v>0.44799115479322849</v>
      </c>
      <c r="W3867" s="4" t="str">
        <f t="shared" si="669"/>
        <v>Need Improvement</v>
      </c>
      <c r="X3867" s="4" t="str">
        <f t="shared" si="670"/>
        <v>Good</v>
      </c>
    </row>
    <row r="3868" spans="1:24" x14ac:dyDescent="0.3">
      <c r="A3868" s="4">
        <v>514496</v>
      </c>
      <c r="B3868" s="4" t="s">
        <v>22</v>
      </c>
      <c r="C3868" s="5">
        <v>45431</v>
      </c>
      <c r="D3868" s="6">
        <v>45431</v>
      </c>
      <c r="E3868" s="7">
        <v>45431</v>
      </c>
      <c r="F3868" s="13">
        <v>45431</v>
      </c>
      <c r="G3868" s="4" t="s">
        <v>15</v>
      </c>
      <c r="H3868" s="4" t="s">
        <v>19</v>
      </c>
      <c r="I3868" s="4">
        <v>9160</v>
      </c>
      <c r="J3868" s="4">
        <v>673</v>
      </c>
      <c r="K3868" s="4">
        <v>49</v>
      </c>
      <c r="L3868" s="1">
        <v>2078.9499999999998</v>
      </c>
      <c r="M3868" s="1">
        <v>4469.6000000000004</v>
      </c>
      <c r="N3868" s="2">
        <f t="shared" si="660"/>
        <v>2.1499314557829678</v>
      </c>
      <c r="O3868" s="3">
        <f t="shared" si="661"/>
        <v>7.3471615720524019E-2</v>
      </c>
      <c r="P3868" s="3">
        <f t="shared" si="662"/>
        <v>7.280832095096583E-2</v>
      </c>
      <c r="Q3868" s="8">
        <f t="shared" si="663"/>
        <v>3.0890787518573548</v>
      </c>
      <c r="R3868" s="8">
        <f t="shared" si="664"/>
        <v>42.42755102040816</v>
      </c>
      <c r="S3868" s="8">
        <f t="shared" si="665"/>
        <v>2390.6500000000005</v>
      </c>
      <c r="T3868" s="3">
        <f t="shared" si="666"/>
        <v>0.53486889207087895</v>
      </c>
      <c r="U3868" s="3">
        <f t="shared" si="667"/>
        <v>0.22695960698689954</v>
      </c>
      <c r="V3868" s="3">
        <f t="shared" si="668"/>
        <v>0.86961704975634213</v>
      </c>
      <c r="W3868" s="4" t="str">
        <f t="shared" si="669"/>
        <v>Need Improvement</v>
      </c>
      <c r="X3868" s="4" t="str">
        <f t="shared" si="670"/>
        <v>Need Improvement</v>
      </c>
    </row>
    <row r="3869" spans="1:24" x14ac:dyDescent="0.3">
      <c r="A3869" s="4">
        <v>185421</v>
      </c>
      <c r="B3869" s="4" t="s">
        <v>23</v>
      </c>
      <c r="C3869" s="5">
        <v>45431</v>
      </c>
      <c r="D3869" s="6">
        <v>45431</v>
      </c>
      <c r="E3869" s="7">
        <v>45431</v>
      </c>
      <c r="F3869" s="13">
        <v>45431</v>
      </c>
      <c r="G3869" s="4" t="s">
        <v>15</v>
      </c>
      <c r="H3869" s="4" t="s">
        <v>13</v>
      </c>
      <c r="I3869" s="4">
        <v>5199</v>
      </c>
      <c r="J3869" s="4">
        <v>168</v>
      </c>
      <c r="K3869" s="4">
        <v>11</v>
      </c>
      <c r="L3869" s="1">
        <v>4365.1899999999996</v>
      </c>
      <c r="M3869" s="1">
        <v>8912.6</v>
      </c>
      <c r="N3869" s="2">
        <f t="shared" si="660"/>
        <v>2.041743887436744</v>
      </c>
      <c r="O3869" s="3">
        <f t="shared" si="661"/>
        <v>3.2313906520484707E-2</v>
      </c>
      <c r="P3869" s="3">
        <f t="shared" si="662"/>
        <v>6.5476190476190479E-2</v>
      </c>
      <c r="Q3869" s="8">
        <f t="shared" si="663"/>
        <v>25.983273809523808</v>
      </c>
      <c r="R3869" s="8">
        <f t="shared" si="664"/>
        <v>396.83545454545452</v>
      </c>
      <c r="S3869" s="8">
        <f t="shared" si="665"/>
        <v>4547.4100000000008</v>
      </c>
      <c r="T3869" s="3">
        <f t="shared" si="666"/>
        <v>0.510222606197967</v>
      </c>
      <c r="U3869" s="3">
        <f t="shared" si="667"/>
        <v>0.83962108097711086</v>
      </c>
      <c r="V3869" s="3">
        <f t="shared" si="668"/>
        <v>0.95992883861362821</v>
      </c>
      <c r="W3869" s="4" t="str">
        <f t="shared" si="669"/>
        <v>Need Improvement</v>
      </c>
      <c r="X3869" s="4" t="str">
        <f t="shared" si="670"/>
        <v>Good</v>
      </c>
    </row>
    <row r="3870" spans="1:24" x14ac:dyDescent="0.3">
      <c r="A3870" s="4">
        <v>376984</v>
      </c>
      <c r="B3870" s="4" t="s">
        <v>24</v>
      </c>
      <c r="C3870" s="5">
        <v>45431</v>
      </c>
      <c r="D3870" s="6">
        <v>45431</v>
      </c>
      <c r="E3870" s="7">
        <v>45431</v>
      </c>
      <c r="F3870" s="13">
        <v>45431</v>
      </c>
      <c r="G3870" s="4" t="s">
        <v>27</v>
      </c>
      <c r="H3870" s="4" t="s">
        <v>17</v>
      </c>
      <c r="I3870" s="4">
        <v>7267</v>
      </c>
      <c r="J3870" s="4">
        <v>542</v>
      </c>
      <c r="K3870" s="4">
        <v>68</v>
      </c>
      <c r="L3870" s="1">
        <v>4496.1499999999996</v>
      </c>
      <c r="M3870" s="1">
        <v>6865.99</v>
      </c>
      <c r="N3870" s="2">
        <f t="shared" si="660"/>
        <v>1.5270820590950036</v>
      </c>
      <c r="O3870" s="3">
        <f t="shared" si="661"/>
        <v>7.4583734691069214E-2</v>
      </c>
      <c r="P3870" s="3">
        <f t="shared" si="662"/>
        <v>0.12546125461254612</v>
      </c>
      <c r="Q3870" s="8">
        <f t="shared" si="663"/>
        <v>8.2954797047970477</v>
      </c>
      <c r="R3870" s="8">
        <f t="shared" si="664"/>
        <v>66.119852941176461</v>
      </c>
      <c r="S3870" s="8">
        <f t="shared" si="665"/>
        <v>2369.84</v>
      </c>
      <c r="T3870" s="3">
        <f t="shared" si="666"/>
        <v>0.34515634307652648</v>
      </c>
      <c r="U3870" s="3">
        <f t="shared" si="667"/>
        <v>0.61870785743773216</v>
      </c>
      <c r="V3870" s="3">
        <f t="shared" si="668"/>
        <v>1.8972377882051106</v>
      </c>
      <c r="W3870" s="4" t="str">
        <f t="shared" si="669"/>
        <v>Need Improvement</v>
      </c>
      <c r="X3870" s="4" t="str">
        <f t="shared" si="670"/>
        <v>Need Improvement</v>
      </c>
    </row>
    <row r="3871" spans="1:24" x14ac:dyDescent="0.3">
      <c r="A3871" s="4">
        <v>984432</v>
      </c>
      <c r="B3871" s="4" t="s">
        <v>26</v>
      </c>
      <c r="C3871" s="5">
        <v>45431</v>
      </c>
      <c r="D3871" s="6">
        <v>45431</v>
      </c>
      <c r="E3871" s="7">
        <v>45431</v>
      </c>
      <c r="F3871" s="13">
        <v>45431</v>
      </c>
      <c r="G3871" s="4" t="s">
        <v>21</v>
      </c>
      <c r="H3871" s="4" t="s">
        <v>25</v>
      </c>
      <c r="I3871" s="4">
        <v>4686</v>
      </c>
      <c r="J3871" s="4">
        <v>672</v>
      </c>
      <c r="K3871" s="4">
        <v>33</v>
      </c>
      <c r="L3871" s="1">
        <v>1243.06</v>
      </c>
      <c r="M3871" s="1">
        <v>7553.23</v>
      </c>
      <c r="N3871" s="2">
        <f t="shared" si="660"/>
        <v>6.0763197271249982</v>
      </c>
      <c r="O3871" s="3">
        <f t="shared" si="661"/>
        <v>0.14340588988476313</v>
      </c>
      <c r="P3871" s="3">
        <f t="shared" si="662"/>
        <v>4.9107142857142856E-2</v>
      </c>
      <c r="Q3871" s="8">
        <f t="shared" si="663"/>
        <v>1.8497916666666665</v>
      </c>
      <c r="R3871" s="8">
        <f t="shared" si="664"/>
        <v>37.668484848484844</v>
      </c>
      <c r="S3871" s="8">
        <f t="shared" si="665"/>
        <v>6310.17</v>
      </c>
      <c r="T3871" s="3">
        <f t="shared" si="666"/>
        <v>0.83542669824697524</v>
      </c>
      <c r="U3871" s="3">
        <f t="shared" si="667"/>
        <v>0.26527102005975245</v>
      </c>
      <c r="V3871" s="3">
        <f t="shared" si="668"/>
        <v>0.19699310795113284</v>
      </c>
      <c r="W3871" s="4" t="str">
        <f t="shared" si="669"/>
        <v>Good</v>
      </c>
      <c r="X3871" s="4" t="str">
        <f t="shared" si="670"/>
        <v>Good</v>
      </c>
    </row>
    <row r="3872" spans="1:24" x14ac:dyDescent="0.3">
      <c r="A3872" s="4">
        <v>183130</v>
      </c>
      <c r="B3872" s="4" t="s">
        <v>11</v>
      </c>
      <c r="C3872" s="5">
        <v>45432</v>
      </c>
      <c r="D3872" s="6">
        <v>45432</v>
      </c>
      <c r="E3872" s="7">
        <v>45432</v>
      </c>
      <c r="F3872" s="13">
        <v>45432</v>
      </c>
      <c r="G3872" s="4" t="s">
        <v>12</v>
      </c>
      <c r="H3872" s="4" t="s">
        <v>17</v>
      </c>
      <c r="I3872" s="4">
        <v>2783</v>
      </c>
      <c r="J3872" s="4">
        <v>871</v>
      </c>
      <c r="K3872" s="4">
        <v>19</v>
      </c>
      <c r="L3872" s="1">
        <v>1889.25</v>
      </c>
      <c r="M3872" s="1">
        <v>9407.35</v>
      </c>
      <c r="N3872" s="2">
        <f t="shared" si="660"/>
        <v>4.9794098187111286</v>
      </c>
      <c r="O3872" s="3">
        <f t="shared" si="661"/>
        <v>0.31297161336687029</v>
      </c>
      <c r="P3872" s="3">
        <f t="shared" si="662"/>
        <v>2.1814006888633754E-2</v>
      </c>
      <c r="Q3872" s="8">
        <f t="shared" si="663"/>
        <v>2.1690585533869116</v>
      </c>
      <c r="R3872" s="8">
        <f t="shared" si="664"/>
        <v>99.434210526315795</v>
      </c>
      <c r="S3872" s="8">
        <f t="shared" si="665"/>
        <v>7518.1</v>
      </c>
      <c r="T3872" s="3">
        <f t="shared" si="666"/>
        <v>0.79917298707925188</v>
      </c>
      <c r="U3872" s="3">
        <f t="shared" si="667"/>
        <v>0.67885375494071143</v>
      </c>
      <c r="V3872" s="3">
        <f t="shared" si="668"/>
        <v>0.25129354491161332</v>
      </c>
      <c r="W3872" s="4" t="str">
        <f t="shared" si="669"/>
        <v>Need Improvement</v>
      </c>
      <c r="X3872" s="4" t="str">
        <f t="shared" si="670"/>
        <v>Excellent</v>
      </c>
    </row>
    <row r="3873" spans="1:24" x14ac:dyDescent="0.3">
      <c r="A3873" s="4">
        <v>374512</v>
      </c>
      <c r="B3873" s="4" t="s">
        <v>14</v>
      </c>
      <c r="C3873" s="5">
        <v>45432</v>
      </c>
      <c r="D3873" s="6">
        <v>45432</v>
      </c>
      <c r="E3873" s="7">
        <v>45432</v>
      </c>
      <c r="F3873" s="13">
        <v>45432</v>
      </c>
      <c r="G3873" s="4" t="s">
        <v>21</v>
      </c>
      <c r="H3873" s="4" t="s">
        <v>19</v>
      </c>
      <c r="I3873" s="4">
        <v>1193</v>
      </c>
      <c r="J3873" s="4">
        <v>917</v>
      </c>
      <c r="K3873" s="4">
        <v>95</v>
      </c>
      <c r="L3873" s="1">
        <v>2289.5</v>
      </c>
      <c r="M3873" s="1">
        <v>3875.24</v>
      </c>
      <c r="N3873" s="2">
        <f t="shared" si="660"/>
        <v>1.6926141078838173</v>
      </c>
      <c r="O3873" s="3">
        <f t="shared" si="661"/>
        <v>0.76865046102263201</v>
      </c>
      <c r="P3873" s="3">
        <f t="shared" si="662"/>
        <v>0.10359869138495092</v>
      </c>
      <c r="Q3873" s="8">
        <f t="shared" si="663"/>
        <v>2.4967284623773174</v>
      </c>
      <c r="R3873" s="8">
        <f t="shared" si="664"/>
        <v>24.1</v>
      </c>
      <c r="S3873" s="8">
        <f t="shared" si="665"/>
        <v>1585.7399999999998</v>
      </c>
      <c r="T3873" s="3">
        <f t="shared" si="666"/>
        <v>0.40919788193763479</v>
      </c>
      <c r="U3873" s="3">
        <f t="shared" si="667"/>
        <v>1.9191114836546521</v>
      </c>
      <c r="V3873" s="3">
        <f t="shared" si="668"/>
        <v>1.4438054157680329</v>
      </c>
      <c r="W3873" s="4" t="str">
        <f t="shared" si="669"/>
        <v>Need Improvement</v>
      </c>
      <c r="X3873" s="4" t="str">
        <f t="shared" si="670"/>
        <v>Need Improvement</v>
      </c>
    </row>
    <row r="3874" spans="1:24" x14ac:dyDescent="0.3">
      <c r="A3874" s="4">
        <v>822897</v>
      </c>
      <c r="B3874" s="4" t="s">
        <v>16</v>
      </c>
      <c r="C3874" s="5">
        <v>45432</v>
      </c>
      <c r="D3874" s="6">
        <v>45432</v>
      </c>
      <c r="E3874" s="7">
        <v>45432</v>
      </c>
      <c r="F3874" s="13">
        <v>45432</v>
      </c>
      <c r="G3874" s="4" t="s">
        <v>15</v>
      </c>
      <c r="H3874" s="4" t="s">
        <v>13</v>
      </c>
      <c r="I3874" s="4">
        <v>4781</v>
      </c>
      <c r="J3874" s="4">
        <v>422</v>
      </c>
      <c r="K3874" s="4">
        <v>78</v>
      </c>
      <c r="L3874" s="1">
        <v>3691.04</v>
      </c>
      <c r="M3874" s="1">
        <v>8905.8700000000008</v>
      </c>
      <c r="N3874" s="2">
        <f t="shared" si="660"/>
        <v>2.4128348649703066</v>
      </c>
      <c r="O3874" s="3">
        <f t="shared" si="661"/>
        <v>8.8266053126960883E-2</v>
      </c>
      <c r="P3874" s="3">
        <f t="shared" si="662"/>
        <v>0.18483412322274881</v>
      </c>
      <c r="Q3874" s="8">
        <f t="shared" si="663"/>
        <v>8.74654028436019</v>
      </c>
      <c r="R3874" s="8">
        <f t="shared" si="664"/>
        <v>47.321025641025642</v>
      </c>
      <c r="S3874" s="8">
        <f t="shared" si="665"/>
        <v>5214.8300000000008</v>
      </c>
      <c r="T3874" s="3">
        <f t="shared" si="666"/>
        <v>0.58554975538605436</v>
      </c>
      <c r="U3874" s="3">
        <f t="shared" si="667"/>
        <v>0.77202258941644009</v>
      </c>
      <c r="V3874" s="3">
        <f t="shared" si="668"/>
        <v>0.70779680258033328</v>
      </c>
      <c r="W3874" s="4" t="str">
        <f t="shared" si="669"/>
        <v>Need Improvement</v>
      </c>
      <c r="X3874" s="4" t="str">
        <f t="shared" si="670"/>
        <v>Good</v>
      </c>
    </row>
    <row r="3875" spans="1:24" x14ac:dyDescent="0.3">
      <c r="A3875" s="4">
        <v>32912</v>
      </c>
      <c r="B3875" s="4" t="s">
        <v>18</v>
      </c>
      <c r="C3875" s="5">
        <v>45432</v>
      </c>
      <c r="D3875" s="6">
        <v>45432</v>
      </c>
      <c r="E3875" s="7">
        <v>45432</v>
      </c>
      <c r="F3875" s="13">
        <v>45432</v>
      </c>
      <c r="G3875" s="4" t="s">
        <v>27</v>
      </c>
      <c r="H3875" s="4" t="s">
        <v>25</v>
      </c>
      <c r="I3875" s="4">
        <v>8487</v>
      </c>
      <c r="J3875" s="4">
        <v>605</v>
      </c>
      <c r="K3875" s="4">
        <v>18</v>
      </c>
      <c r="L3875" s="1">
        <v>3082.51</v>
      </c>
      <c r="M3875" s="1">
        <v>2968.77</v>
      </c>
      <c r="N3875" s="2">
        <f t="shared" si="660"/>
        <v>0.96310149845418169</v>
      </c>
      <c r="O3875" s="3">
        <f t="shared" si="661"/>
        <v>7.1285495463650289E-2</v>
      </c>
      <c r="P3875" s="3">
        <f t="shared" si="662"/>
        <v>2.9752066115702479E-2</v>
      </c>
      <c r="Q3875" s="8">
        <f t="shared" si="663"/>
        <v>5.0950578512396696</v>
      </c>
      <c r="R3875" s="8">
        <f t="shared" si="664"/>
        <v>171.25055555555556</v>
      </c>
      <c r="S3875" s="8">
        <f t="shared" si="665"/>
        <v>-113.74000000000024</v>
      </c>
      <c r="T3875" s="3">
        <f t="shared" si="666"/>
        <v>-3.8312162949639156E-2</v>
      </c>
      <c r="U3875" s="3">
        <f t="shared" si="667"/>
        <v>0.36320372334158124</v>
      </c>
      <c r="V3875" s="3">
        <f t="shared" si="668"/>
        <v>-27.101371549147125</v>
      </c>
      <c r="W3875" s="4" t="str">
        <f t="shared" si="669"/>
        <v>Need Improvement</v>
      </c>
      <c r="X3875" s="4" t="str">
        <f t="shared" si="670"/>
        <v>Poor</v>
      </c>
    </row>
    <row r="3876" spans="1:24" x14ac:dyDescent="0.3">
      <c r="A3876" s="4">
        <v>517115</v>
      </c>
      <c r="B3876" s="4" t="s">
        <v>20</v>
      </c>
      <c r="C3876" s="5">
        <v>45432</v>
      </c>
      <c r="D3876" s="6">
        <v>45432</v>
      </c>
      <c r="E3876" s="7">
        <v>45432</v>
      </c>
      <c r="F3876" s="13">
        <v>45432</v>
      </c>
      <c r="G3876" s="4" t="s">
        <v>12</v>
      </c>
      <c r="H3876" s="4" t="s">
        <v>19</v>
      </c>
      <c r="I3876" s="4">
        <v>5599</v>
      </c>
      <c r="J3876" s="4">
        <v>116</v>
      </c>
      <c r="K3876" s="4">
        <v>38</v>
      </c>
      <c r="L3876" s="1">
        <v>1673.58</v>
      </c>
      <c r="M3876" s="1">
        <v>3286.24</v>
      </c>
      <c r="N3876" s="2">
        <f t="shared" si="660"/>
        <v>1.9635989913837402</v>
      </c>
      <c r="O3876" s="3">
        <f t="shared" si="661"/>
        <v>2.0717985354527593E-2</v>
      </c>
      <c r="P3876" s="3">
        <f t="shared" si="662"/>
        <v>0.32758620689655171</v>
      </c>
      <c r="Q3876" s="8">
        <f t="shared" si="663"/>
        <v>14.427413793103447</v>
      </c>
      <c r="R3876" s="8">
        <f t="shared" si="664"/>
        <v>44.041578947368421</v>
      </c>
      <c r="S3876" s="8">
        <f t="shared" si="665"/>
        <v>1612.6599999999999</v>
      </c>
      <c r="T3876" s="3">
        <f t="shared" si="666"/>
        <v>0.49073104824967134</v>
      </c>
      <c r="U3876" s="3">
        <f t="shared" si="667"/>
        <v>0.29890694766922665</v>
      </c>
      <c r="V3876" s="3">
        <f t="shared" si="668"/>
        <v>1.0377760966353726</v>
      </c>
      <c r="W3876" s="4" t="str">
        <f t="shared" si="669"/>
        <v>Need Improvement</v>
      </c>
      <c r="X3876" s="4" t="str">
        <f t="shared" si="670"/>
        <v>Need Improvement</v>
      </c>
    </row>
    <row r="3877" spans="1:24" x14ac:dyDescent="0.3">
      <c r="A3877" s="4">
        <v>221171</v>
      </c>
      <c r="B3877" s="4" t="s">
        <v>22</v>
      </c>
      <c r="C3877" s="5">
        <v>45432</v>
      </c>
      <c r="D3877" s="6">
        <v>45432</v>
      </c>
      <c r="E3877" s="7">
        <v>45432</v>
      </c>
      <c r="F3877" s="13">
        <v>45432</v>
      </c>
      <c r="G3877" s="4" t="s">
        <v>12</v>
      </c>
      <c r="H3877" s="4" t="s">
        <v>17</v>
      </c>
      <c r="I3877" s="4">
        <v>8422</v>
      </c>
      <c r="J3877" s="4">
        <v>944</v>
      </c>
      <c r="K3877" s="4">
        <v>74</v>
      </c>
      <c r="L3877" s="1">
        <v>4922.1400000000003</v>
      </c>
      <c r="M3877" s="1">
        <v>2067.33</v>
      </c>
      <c r="N3877" s="2">
        <f t="shared" si="660"/>
        <v>0.42000633870633503</v>
      </c>
      <c r="O3877" s="3">
        <f t="shared" si="661"/>
        <v>0.11208739016860603</v>
      </c>
      <c r="P3877" s="3">
        <f t="shared" si="662"/>
        <v>7.8389830508474576E-2</v>
      </c>
      <c r="Q3877" s="8">
        <f t="shared" si="663"/>
        <v>5.2141313559322038</v>
      </c>
      <c r="R3877" s="8">
        <f t="shared" si="664"/>
        <v>66.515405405405403</v>
      </c>
      <c r="S3877" s="8">
        <f t="shared" si="665"/>
        <v>-2854.8100000000004</v>
      </c>
      <c r="T3877" s="3">
        <f t="shared" si="666"/>
        <v>-1.3809164477853078</v>
      </c>
      <c r="U3877" s="3">
        <f t="shared" si="667"/>
        <v>0.58443837568273571</v>
      </c>
      <c r="V3877" s="3">
        <f t="shared" si="668"/>
        <v>-1.7241567740059758</v>
      </c>
      <c r="W3877" s="4" t="str">
        <f t="shared" si="669"/>
        <v>Need Improvement</v>
      </c>
      <c r="X3877" s="4" t="str">
        <f t="shared" si="670"/>
        <v>Poor</v>
      </c>
    </row>
    <row r="3878" spans="1:24" x14ac:dyDescent="0.3">
      <c r="A3878" s="4">
        <v>351815</v>
      </c>
      <c r="B3878" s="4" t="s">
        <v>23</v>
      </c>
      <c r="C3878" s="5">
        <v>45432</v>
      </c>
      <c r="D3878" s="6">
        <v>45432</v>
      </c>
      <c r="E3878" s="7">
        <v>45432</v>
      </c>
      <c r="F3878" s="13">
        <v>45432</v>
      </c>
      <c r="G3878" s="4" t="s">
        <v>12</v>
      </c>
      <c r="H3878" s="4" t="s">
        <v>17</v>
      </c>
      <c r="I3878" s="4">
        <v>8078</v>
      </c>
      <c r="J3878" s="4">
        <v>491</v>
      </c>
      <c r="K3878" s="4">
        <v>55</v>
      </c>
      <c r="L3878" s="1">
        <v>2980.42</v>
      </c>
      <c r="M3878" s="1">
        <v>8602.7999999999993</v>
      </c>
      <c r="N3878" s="2">
        <f t="shared" si="660"/>
        <v>2.8864388240583541</v>
      </c>
      <c r="O3878" s="3">
        <f t="shared" si="661"/>
        <v>6.078237187422629E-2</v>
      </c>
      <c r="P3878" s="3">
        <f t="shared" si="662"/>
        <v>0.11201629327902241</v>
      </c>
      <c r="Q3878" s="8">
        <f t="shared" si="663"/>
        <v>6.0701018329938901</v>
      </c>
      <c r="R3878" s="8">
        <f t="shared" si="664"/>
        <v>54.189454545454545</v>
      </c>
      <c r="S3878" s="8">
        <f t="shared" si="665"/>
        <v>5622.3799999999992</v>
      </c>
      <c r="T3878" s="3">
        <f t="shared" si="666"/>
        <v>0.65355233179894912</v>
      </c>
      <c r="U3878" s="3">
        <f t="shared" si="667"/>
        <v>0.36895518692745732</v>
      </c>
      <c r="V3878" s="3">
        <f t="shared" si="668"/>
        <v>0.53009935294305977</v>
      </c>
      <c r="W3878" s="4" t="str">
        <f t="shared" si="669"/>
        <v>Need Improvement</v>
      </c>
      <c r="X3878" s="4" t="str">
        <f t="shared" si="670"/>
        <v>Good</v>
      </c>
    </row>
    <row r="3879" spans="1:24" x14ac:dyDescent="0.3">
      <c r="A3879" s="4">
        <v>606624</v>
      </c>
      <c r="B3879" s="4" t="s">
        <v>24</v>
      </c>
      <c r="C3879" s="5">
        <v>45432</v>
      </c>
      <c r="D3879" s="6">
        <v>45432</v>
      </c>
      <c r="E3879" s="7">
        <v>45432</v>
      </c>
      <c r="F3879" s="13">
        <v>45432</v>
      </c>
      <c r="G3879" s="4" t="s">
        <v>21</v>
      </c>
      <c r="H3879" s="4" t="s">
        <v>17</v>
      </c>
      <c r="I3879" s="4">
        <v>1427</v>
      </c>
      <c r="J3879" s="4">
        <v>498</v>
      </c>
      <c r="K3879" s="4">
        <v>33</v>
      </c>
      <c r="L3879" s="1">
        <v>4947.46</v>
      </c>
      <c r="M3879" s="1">
        <v>3416.68</v>
      </c>
      <c r="N3879" s="2">
        <f t="shared" si="660"/>
        <v>0.69059274860231312</v>
      </c>
      <c r="O3879" s="3">
        <f t="shared" si="661"/>
        <v>0.34898388227049754</v>
      </c>
      <c r="P3879" s="3">
        <f t="shared" si="662"/>
        <v>6.6265060240963861E-2</v>
      </c>
      <c r="Q3879" s="8">
        <f t="shared" si="663"/>
        <v>9.9346586345381525</v>
      </c>
      <c r="R3879" s="8">
        <f t="shared" si="664"/>
        <v>149.92303030303032</v>
      </c>
      <c r="S3879" s="8">
        <f t="shared" si="665"/>
        <v>-1530.7800000000002</v>
      </c>
      <c r="T3879" s="3">
        <f t="shared" si="666"/>
        <v>-0.44803142231640081</v>
      </c>
      <c r="U3879" s="3">
        <f t="shared" si="667"/>
        <v>3.4670357393132445</v>
      </c>
      <c r="V3879" s="3">
        <f t="shared" si="668"/>
        <v>-3.2319863076340161</v>
      </c>
      <c r="W3879" s="4" t="str">
        <f t="shared" si="669"/>
        <v>Need Improvement</v>
      </c>
      <c r="X3879" s="4" t="str">
        <f t="shared" si="670"/>
        <v>Poor</v>
      </c>
    </row>
    <row r="3880" spans="1:24" x14ac:dyDescent="0.3">
      <c r="A3880" s="4">
        <v>694211</v>
      </c>
      <c r="B3880" s="4" t="s">
        <v>26</v>
      </c>
      <c r="C3880" s="5">
        <v>45432</v>
      </c>
      <c r="D3880" s="6">
        <v>45432</v>
      </c>
      <c r="E3880" s="7">
        <v>45432</v>
      </c>
      <c r="F3880" s="13">
        <v>45432</v>
      </c>
      <c r="G3880" s="4" t="s">
        <v>12</v>
      </c>
      <c r="H3880" s="4" t="s">
        <v>19</v>
      </c>
      <c r="I3880" s="4">
        <v>5837</v>
      </c>
      <c r="J3880" s="4">
        <v>666</v>
      </c>
      <c r="K3880" s="4">
        <v>23</v>
      </c>
      <c r="L3880" s="1">
        <v>1340.98</v>
      </c>
      <c r="M3880" s="1">
        <v>7832.65</v>
      </c>
      <c r="N3880" s="2">
        <f t="shared" si="660"/>
        <v>5.8409894256439321</v>
      </c>
      <c r="O3880" s="3">
        <f t="shared" si="661"/>
        <v>0.11409970875449717</v>
      </c>
      <c r="P3880" s="3">
        <f t="shared" si="662"/>
        <v>3.4534534534534533E-2</v>
      </c>
      <c r="Q3880" s="8">
        <f t="shared" si="663"/>
        <v>2.0134834834834834</v>
      </c>
      <c r="R3880" s="8">
        <f t="shared" si="664"/>
        <v>58.303478260869568</v>
      </c>
      <c r="S3880" s="8">
        <f t="shared" si="665"/>
        <v>6491.67</v>
      </c>
      <c r="T3880" s="3">
        <f t="shared" si="666"/>
        <v>0.82879612902402133</v>
      </c>
      <c r="U3880" s="3">
        <f t="shared" si="667"/>
        <v>0.22973787904745588</v>
      </c>
      <c r="V3880" s="3">
        <f t="shared" si="668"/>
        <v>0.20656934194128784</v>
      </c>
      <c r="W3880" s="4" t="str">
        <f t="shared" si="669"/>
        <v>Good</v>
      </c>
      <c r="X3880" s="4" t="str">
        <f t="shared" si="670"/>
        <v>Good</v>
      </c>
    </row>
    <row r="3881" spans="1:24" x14ac:dyDescent="0.3">
      <c r="A3881" s="4">
        <v>338782</v>
      </c>
      <c r="B3881" s="4" t="s">
        <v>11</v>
      </c>
      <c r="C3881" s="5">
        <v>45433</v>
      </c>
      <c r="D3881" s="6">
        <v>45433</v>
      </c>
      <c r="E3881" s="7">
        <v>45433</v>
      </c>
      <c r="F3881" s="13">
        <v>45433</v>
      </c>
      <c r="G3881" s="4" t="s">
        <v>12</v>
      </c>
      <c r="H3881" s="4" t="s">
        <v>25</v>
      </c>
      <c r="I3881" s="4">
        <v>6236</v>
      </c>
      <c r="J3881" s="4">
        <v>811</v>
      </c>
      <c r="K3881" s="4">
        <v>78</v>
      </c>
      <c r="L3881" s="1">
        <v>3271.61</v>
      </c>
      <c r="M3881" s="1">
        <v>8214.6299999999992</v>
      </c>
      <c r="N3881" s="2">
        <f t="shared" si="660"/>
        <v>2.5108830208979671</v>
      </c>
      <c r="O3881" s="3">
        <f t="shared" si="661"/>
        <v>0.13005131494547786</v>
      </c>
      <c r="P3881" s="3">
        <f t="shared" si="662"/>
        <v>9.6177558569667074E-2</v>
      </c>
      <c r="Q3881" s="8">
        <f t="shared" si="663"/>
        <v>4.0340443896424167</v>
      </c>
      <c r="R3881" s="8">
        <f t="shared" si="664"/>
        <v>41.943717948717953</v>
      </c>
      <c r="S3881" s="8">
        <f t="shared" si="665"/>
        <v>4943.0199999999986</v>
      </c>
      <c r="T3881" s="3">
        <f t="shared" si="666"/>
        <v>0.60173373602949853</v>
      </c>
      <c r="U3881" s="3">
        <f t="shared" si="667"/>
        <v>0.524632777421424</v>
      </c>
      <c r="V3881" s="3">
        <f t="shared" si="668"/>
        <v>0.66186460908513445</v>
      </c>
      <c r="W3881" s="4" t="str">
        <f t="shared" si="669"/>
        <v>Need Improvement</v>
      </c>
      <c r="X3881" s="4" t="str">
        <f t="shared" si="670"/>
        <v>Good</v>
      </c>
    </row>
    <row r="3882" spans="1:24" x14ac:dyDescent="0.3">
      <c r="A3882" s="4">
        <v>80427</v>
      </c>
      <c r="B3882" s="4" t="s">
        <v>14</v>
      </c>
      <c r="C3882" s="5">
        <v>45433</v>
      </c>
      <c r="D3882" s="6">
        <v>45433</v>
      </c>
      <c r="E3882" s="7">
        <v>45433</v>
      </c>
      <c r="F3882" s="13">
        <v>45433</v>
      </c>
      <c r="G3882" s="4" t="s">
        <v>12</v>
      </c>
      <c r="H3882" s="4" t="s">
        <v>13</v>
      </c>
      <c r="I3882" s="4">
        <v>8669</v>
      </c>
      <c r="J3882" s="4">
        <v>575</v>
      </c>
      <c r="K3882" s="4">
        <v>99</v>
      </c>
      <c r="L3882" s="1">
        <v>1518.55</v>
      </c>
      <c r="M3882" s="1">
        <v>8652.1200000000008</v>
      </c>
      <c r="N3882" s="2">
        <f t="shared" si="660"/>
        <v>5.697619439596985</v>
      </c>
      <c r="O3882" s="3">
        <f t="shared" si="661"/>
        <v>6.6328296227938635E-2</v>
      </c>
      <c r="P3882" s="3">
        <f t="shared" si="662"/>
        <v>0.17217391304347826</v>
      </c>
      <c r="Q3882" s="8">
        <f t="shared" si="663"/>
        <v>2.6409565217391302</v>
      </c>
      <c r="R3882" s="8">
        <f t="shared" si="664"/>
        <v>15.338888888888889</v>
      </c>
      <c r="S3882" s="8">
        <f t="shared" si="665"/>
        <v>7133.5700000000006</v>
      </c>
      <c r="T3882" s="3">
        <f t="shared" si="666"/>
        <v>0.82448810233792413</v>
      </c>
      <c r="U3882" s="3">
        <f t="shared" si="667"/>
        <v>0.17517014649901949</v>
      </c>
      <c r="V3882" s="3">
        <f t="shared" si="668"/>
        <v>0.21287377848678848</v>
      </c>
      <c r="W3882" s="4" t="str">
        <f t="shared" si="669"/>
        <v>Good</v>
      </c>
      <c r="X3882" s="4" t="str">
        <f t="shared" si="670"/>
        <v>Excellent</v>
      </c>
    </row>
    <row r="3883" spans="1:24" x14ac:dyDescent="0.3">
      <c r="A3883" s="4">
        <v>522615</v>
      </c>
      <c r="B3883" s="4" t="s">
        <v>16</v>
      </c>
      <c r="C3883" s="5">
        <v>45433</v>
      </c>
      <c r="D3883" s="6">
        <v>45433</v>
      </c>
      <c r="E3883" s="7">
        <v>45433</v>
      </c>
      <c r="F3883" s="13">
        <v>45433</v>
      </c>
      <c r="G3883" s="4" t="s">
        <v>15</v>
      </c>
      <c r="H3883" s="4" t="s">
        <v>17</v>
      </c>
      <c r="I3883" s="4">
        <v>6886</v>
      </c>
      <c r="J3883" s="4">
        <v>563</v>
      </c>
      <c r="K3883" s="4">
        <v>25</v>
      </c>
      <c r="L3883" s="1">
        <v>1602.69</v>
      </c>
      <c r="M3883" s="1">
        <v>6427.92</v>
      </c>
      <c r="N3883" s="2">
        <f t="shared" si="660"/>
        <v>4.0107069988581694</v>
      </c>
      <c r="O3883" s="3">
        <f t="shared" si="661"/>
        <v>8.1760092942201573E-2</v>
      </c>
      <c r="P3883" s="3">
        <f t="shared" si="662"/>
        <v>4.4404973357015987E-2</v>
      </c>
      <c r="Q3883" s="8">
        <f t="shared" si="663"/>
        <v>2.846696269982238</v>
      </c>
      <c r="R3883" s="8">
        <f t="shared" si="664"/>
        <v>64.107600000000005</v>
      </c>
      <c r="S3883" s="8">
        <f t="shared" si="665"/>
        <v>4825.2299999999996</v>
      </c>
      <c r="T3883" s="3">
        <f t="shared" si="666"/>
        <v>0.75066740096329754</v>
      </c>
      <c r="U3883" s="3">
        <f t="shared" si="667"/>
        <v>0.23274615161196632</v>
      </c>
      <c r="V3883" s="3">
        <f t="shared" si="668"/>
        <v>0.33214789761317082</v>
      </c>
      <c r="W3883" s="4" t="str">
        <f t="shared" si="669"/>
        <v>Need Improvement</v>
      </c>
      <c r="X3883" s="4" t="str">
        <f t="shared" si="670"/>
        <v>Good</v>
      </c>
    </row>
    <row r="3884" spans="1:24" x14ac:dyDescent="0.3">
      <c r="A3884" s="4">
        <v>45555</v>
      </c>
      <c r="B3884" s="4" t="s">
        <v>18</v>
      </c>
      <c r="C3884" s="5">
        <v>45433</v>
      </c>
      <c r="D3884" s="6">
        <v>45433</v>
      </c>
      <c r="E3884" s="7">
        <v>45433</v>
      </c>
      <c r="F3884" s="13">
        <v>45433</v>
      </c>
      <c r="G3884" s="4" t="s">
        <v>27</v>
      </c>
      <c r="H3884" s="4" t="s">
        <v>19</v>
      </c>
      <c r="I3884" s="4">
        <v>5272</v>
      </c>
      <c r="J3884" s="4">
        <v>299</v>
      </c>
      <c r="K3884" s="4">
        <v>77</v>
      </c>
      <c r="L3884" s="1">
        <v>3058.7</v>
      </c>
      <c r="M3884" s="1">
        <v>2446.48</v>
      </c>
      <c r="N3884" s="2">
        <f t="shared" si="660"/>
        <v>0.79984307058554294</v>
      </c>
      <c r="O3884" s="3">
        <f t="shared" si="661"/>
        <v>5.6714719271623672E-2</v>
      </c>
      <c r="P3884" s="3">
        <f t="shared" si="662"/>
        <v>0.25752508361204013</v>
      </c>
      <c r="Q3884" s="8">
        <f t="shared" si="663"/>
        <v>10.229765886287625</v>
      </c>
      <c r="R3884" s="8">
        <f t="shared" si="664"/>
        <v>39.723376623376623</v>
      </c>
      <c r="S3884" s="8">
        <f t="shared" si="665"/>
        <v>-612.2199999999998</v>
      </c>
      <c r="T3884" s="3">
        <f t="shared" si="666"/>
        <v>-0.25024525031882533</v>
      </c>
      <c r="U3884" s="3">
        <f t="shared" si="667"/>
        <v>0.58017830045523522</v>
      </c>
      <c r="V3884" s="3">
        <f t="shared" si="668"/>
        <v>-4.9960798405801849</v>
      </c>
      <c r="W3884" s="4" t="str">
        <f t="shared" si="669"/>
        <v>Need Improvement</v>
      </c>
      <c r="X3884" s="4" t="str">
        <f t="shared" si="670"/>
        <v>Poor</v>
      </c>
    </row>
    <row r="3885" spans="1:24" x14ac:dyDescent="0.3">
      <c r="A3885" s="4">
        <v>795684</v>
      </c>
      <c r="B3885" s="4" t="s">
        <v>20</v>
      </c>
      <c r="C3885" s="5">
        <v>45433</v>
      </c>
      <c r="D3885" s="6">
        <v>45433</v>
      </c>
      <c r="E3885" s="7">
        <v>45433</v>
      </c>
      <c r="F3885" s="13">
        <v>45433</v>
      </c>
      <c r="G3885" s="4" t="s">
        <v>21</v>
      </c>
      <c r="H3885" s="4" t="s">
        <v>17</v>
      </c>
      <c r="I3885" s="4">
        <v>1520</v>
      </c>
      <c r="J3885" s="4">
        <v>549</v>
      </c>
      <c r="K3885" s="4">
        <v>11</v>
      </c>
      <c r="L3885" s="1">
        <v>2950.59</v>
      </c>
      <c r="M3885" s="1">
        <v>4998.41</v>
      </c>
      <c r="N3885" s="2">
        <f t="shared" si="660"/>
        <v>1.6940374636937019</v>
      </c>
      <c r="O3885" s="3">
        <f t="shared" si="661"/>
        <v>0.36118421052631577</v>
      </c>
      <c r="P3885" s="3">
        <f t="shared" si="662"/>
        <v>2.0036429872495445E-2</v>
      </c>
      <c r="Q3885" s="8">
        <f t="shared" si="663"/>
        <v>5.3744808743169399</v>
      </c>
      <c r="R3885" s="8">
        <f t="shared" si="664"/>
        <v>268.23545454545456</v>
      </c>
      <c r="S3885" s="8">
        <f t="shared" si="665"/>
        <v>2047.8199999999997</v>
      </c>
      <c r="T3885" s="3">
        <f t="shared" si="666"/>
        <v>0.4096942827819246</v>
      </c>
      <c r="U3885" s="3">
        <f t="shared" si="667"/>
        <v>1.9411776315789475</v>
      </c>
      <c r="V3885" s="3">
        <f t="shared" si="668"/>
        <v>1.4408444101532365</v>
      </c>
      <c r="W3885" s="4" t="str">
        <f t="shared" si="669"/>
        <v>Need Improvement</v>
      </c>
      <c r="X3885" s="4" t="str">
        <f t="shared" si="670"/>
        <v>Need Improvement</v>
      </c>
    </row>
    <row r="3886" spans="1:24" x14ac:dyDescent="0.3">
      <c r="A3886" s="4">
        <v>445847</v>
      </c>
      <c r="B3886" s="4" t="s">
        <v>22</v>
      </c>
      <c r="C3886" s="5">
        <v>45433</v>
      </c>
      <c r="D3886" s="6">
        <v>45433</v>
      </c>
      <c r="E3886" s="7">
        <v>45433</v>
      </c>
      <c r="F3886" s="13">
        <v>45433</v>
      </c>
      <c r="G3886" s="4" t="s">
        <v>15</v>
      </c>
      <c r="H3886" s="4" t="s">
        <v>17</v>
      </c>
      <c r="I3886" s="4">
        <v>8107</v>
      </c>
      <c r="J3886" s="4">
        <v>996</v>
      </c>
      <c r="K3886" s="4">
        <v>87</v>
      </c>
      <c r="L3886" s="1">
        <v>2741.34</v>
      </c>
      <c r="M3886" s="1">
        <v>8685.9699999999993</v>
      </c>
      <c r="N3886" s="2">
        <f t="shared" si="660"/>
        <v>3.1685124792984447</v>
      </c>
      <c r="O3886" s="3">
        <f t="shared" si="661"/>
        <v>0.12285679042802516</v>
      </c>
      <c r="P3886" s="3">
        <f t="shared" si="662"/>
        <v>8.7349397590361449E-2</v>
      </c>
      <c r="Q3886" s="8">
        <f t="shared" si="663"/>
        <v>2.7523493975903617</v>
      </c>
      <c r="R3886" s="8">
        <f t="shared" si="664"/>
        <v>31.509655172413794</v>
      </c>
      <c r="S3886" s="8">
        <f t="shared" si="665"/>
        <v>5944.6299999999992</v>
      </c>
      <c r="T3886" s="3">
        <f t="shared" si="666"/>
        <v>0.68439448904382583</v>
      </c>
      <c r="U3886" s="3">
        <f t="shared" si="667"/>
        <v>0.33814481312446037</v>
      </c>
      <c r="V3886" s="3">
        <f t="shared" si="668"/>
        <v>0.46114560536147758</v>
      </c>
      <c r="W3886" s="4" t="str">
        <f t="shared" si="669"/>
        <v>Need Improvement</v>
      </c>
      <c r="X3886" s="4" t="str">
        <f t="shared" si="670"/>
        <v>Good</v>
      </c>
    </row>
    <row r="3887" spans="1:24" x14ac:dyDescent="0.3">
      <c r="A3887" s="4">
        <v>666328</v>
      </c>
      <c r="B3887" s="4" t="s">
        <v>23</v>
      </c>
      <c r="C3887" s="5">
        <v>45433</v>
      </c>
      <c r="D3887" s="6">
        <v>45433</v>
      </c>
      <c r="E3887" s="7">
        <v>45433</v>
      </c>
      <c r="F3887" s="13">
        <v>45433</v>
      </c>
      <c r="G3887" s="4" t="s">
        <v>21</v>
      </c>
      <c r="H3887" s="4" t="s">
        <v>25</v>
      </c>
      <c r="I3887" s="4">
        <v>8350</v>
      </c>
      <c r="J3887" s="4">
        <v>668</v>
      </c>
      <c r="K3887" s="4">
        <v>15</v>
      </c>
      <c r="L3887" s="1">
        <v>4723.8599999999997</v>
      </c>
      <c r="M3887" s="1">
        <v>6597.46</v>
      </c>
      <c r="N3887" s="2">
        <f t="shared" si="660"/>
        <v>1.3966247941302241</v>
      </c>
      <c r="O3887" s="3">
        <f t="shared" si="661"/>
        <v>0.08</v>
      </c>
      <c r="P3887" s="3">
        <f t="shared" si="662"/>
        <v>2.2455089820359281E-2</v>
      </c>
      <c r="Q3887" s="8">
        <f t="shared" si="663"/>
        <v>7.0716467065868258</v>
      </c>
      <c r="R3887" s="8">
        <f t="shared" si="664"/>
        <v>314.92399999999998</v>
      </c>
      <c r="S3887" s="8">
        <f t="shared" si="665"/>
        <v>1873.6000000000004</v>
      </c>
      <c r="T3887" s="3">
        <f t="shared" si="666"/>
        <v>0.28398808026119149</v>
      </c>
      <c r="U3887" s="3">
        <f t="shared" si="667"/>
        <v>0.56573173652694608</v>
      </c>
      <c r="V3887" s="3">
        <f t="shared" si="668"/>
        <v>2.5212745516652428</v>
      </c>
      <c r="W3887" s="4" t="str">
        <f t="shared" si="669"/>
        <v>Need Improvement</v>
      </c>
      <c r="X3887" s="4" t="str">
        <f t="shared" si="670"/>
        <v>Need Improvement</v>
      </c>
    </row>
    <row r="3888" spans="1:24" x14ac:dyDescent="0.3">
      <c r="A3888" s="4">
        <v>780719</v>
      </c>
      <c r="B3888" s="4" t="s">
        <v>24</v>
      </c>
      <c r="C3888" s="5">
        <v>45433</v>
      </c>
      <c r="D3888" s="6">
        <v>45433</v>
      </c>
      <c r="E3888" s="7">
        <v>45433</v>
      </c>
      <c r="F3888" s="13">
        <v>45433</v>
      </c>
      <c r="G3888" s="4" t="s">
        <v>27</v>
      </c>
      <c r="H3888" s="4" t="s">
        <v>17</v>
      </c>
      <c r="I3888" s="4">
        <v>3001</v>
      </c>
      <c r="J3888" s="4">
        <v>973</v>
      </c>
      <c r="K3888" s="4">
        <v>16</v>
      </c>
      <c r="L3888" s="1">
        <v>2827.72</v>
      </c>
      <c r="M3888" s="1">
        <v>7230.19</v>
      </c>
      <c r="N3888" s="2">
        <f t="shared" si="660"/>
        <v>2.5568974297313738</v>
      </c>
      <c r="O3888" s="3">
        <f t="shared" si="661"/>
        <v>0.3242252582472509</v>
      </c>
      <c r="P3888" s="3">
        <f t="shared" si="662"/>
        <v>1.644398766700925E-2</v>
      </c>
      <c r="Q3888" s="8">
        <f t="shared" si="663"/>
        <v>2.906187050359712</v>
      </c>
      <c r="R3888" s="8">
        <f t="shared" si="664"/>
        <v>176.73249999999999</v>
      </c>
      <c r="S3888" s="8">
        <f t="shared" si="665"/>
        <v>4402.4699999999993</v>
      </c>
      <c r="T3888" s="3">
        <f t="shared" si="666"/>
        <v>0.60890101090012838</v>
      </c>
      <c r="U3888" s="3">
        <f t="shared" si="667"/>
        <v>0.94225924691769403</v>
      </c>
      <c r="V3888" s="3">
        <f t="shared" si="668"/>
        <v>0.64230307077617799</v>
      </c>
      <c r="W3888" s="4" t="str">
        <f t="shared" si="669"/>
        <v>Need Improvement</v>
      </c>
      <c r="X3888" s="4" t="str">
        <f t="shared" si="670"/>
        <v>Good</v>
      </c>
    </row>
    <row r="3889" spans="1:24" x14ac:dyDescent="0.3">
      <c r="A3889" s="4">
        <v>781833</v>
      </c>
      <c r="B3889" s="4" t="s">
        <v>26</v>
      </c>
      <c r="C3889" s="5">
        <v>45433</v>
      </c>
      <c r="D3889" s="6">
        <v>45433</v>
      </c>
      <c r="E3889" s="7">
        <v>45433</v>
      </c>
      <c r="F3889" s="13">
        <v>45433</v>
      </c>
      <c r="G3889" s="4" t="s">
        <v>12</v>
      </c>
      <c r="H3889" s="4" t="s">
        <v>25</v>
      </c>
      <c r="I3889" s="4">
        <v>7567</v>
      </c>
      <c r="J3889" s="4">
        <v>118</v>
      </c>
      <c r="K3889" s="4">
        <v>89</v>
      </c>
      <c r="L3889" s="1">
        <v>3009.1</v>
      </c>
      <c r="M3889" s="1">
        <v>5028.1000000000004</v>
      </c>
      <c r="N3889" s="2">
        <f t="shared" si="660"/>
        <v>1.6709647402877938</v>
      </c>
      <c r="O3889" s="3">
        <f t="shared" si="661"/>
        <v>1.5594026694859257E-2</v>
      </c>
      <c r="P3889" s="3">
        <f t="shared" si="662"/>
        <v>0.75423728813559321</v>
      </c>
      <c r="Q3889" s="8">
        <f t="shared" si="663"/>
        <v>25.500847457627117</v>
      </c>
      <c r="R3889" s="8">
        <f t="shared" si="664"/>
        <v>33.810112359550558</v>
      </c>
      <c r="S3889" s="8">
        <f t="shared" si="665"/>
        <v>2019.0000000000005</v>
      </c>
      <c r="T3889" s="3">
        <f t="shared" si="666"/>
        <v>0.40154332650504171</v>
      </c>
      <c r="U3889" s="3">
        <f t="shared" si="667"/>
        <v>0.39766089599577109</v>
      </c>
      <c r="V3889" s="3">
        <f t="shared" si="668"/>
        <v>1.4903912828132735</v>
      </c>
      <c r="W3889" s="4" t="str">
        <f t="shared" si="669"/>
        <v>Need Improvement</v>
      </c>
      <c r="X3889" s="4" t="str">
        <f t="shared" si="670"/>
        <v>Need Improvement</v>
      </c>
    </row>
    <row r="3890" spans="1:24" x14ac:dyDescent="0.3">
      <c r="A3890" s="4">
        <v>933658</v>
      </c>
      <c r="B3890" s="4" t="s">
        <v>11</v>
      </c>
      <c r="C3890" s="5">
        <v>45434</v>
      </c>
      <c r="D3890" s="6">
        <v>45434</v>
      </c>
      <c r="E3890" s="7">
        <v>45434</v>
      </c>
      <c r="F3890" s="13">
        <v>45434</v>
      </c>
      <c r="G3890" s="4" t="s">
        <v>12</v>
      </c>
      <c r="H3890" s="4" t="s">
        <v>17</v>
      </c>
      <c r="I3890" s="4">
        <v>8018</v>
      </c>
      <c r="J3890" s="4">
        <v>568</v>
      </c>
      <c r="K3890" s="4">
        <v>43</v>
      </c>
      <c r="L3890" s="1">
        <v>1772.38</v>
      </c>
      <c r="M3890" s="1">
        <v>9892.51</v>
      </c>
      <c r="N3890" s="2">
        <f t="shared" si="660"/>
        <v>5.5814836547467248</v>
      </c>
      <c r="O3890" s="3">
        <f t="shared" si="661"/>
        <v>7.0840608630581198E-2</v>
      </c>
      <c r="P3890" s="3">
        <f t="shared" si="662"/>
        <v>7.5704225352112672E-2</v>
      </c>
      <c r="Q3890" s="8">
        <f t="shared" si="663"/>
        <v>3.1203873239436621</v>
      </c>
      <c r="R3890" s="8">
        <f t="shared" si="664"/>
        <v>41.218139534883726</v>
      </c>
      <c r="S3890" s="8">
        <f t="shared" si="665"/>
        <v>8120.13</v>
      </c>
      <c r="T3890" s="3">
        <f t="shared" si="666"/>
        <v>0.8208361679695042</v>
      </c>
      <c r="U3890" s="3">
        <f t="shared" si="667"/>
        <v>0.22105013719131955</v>
      </c>
      <c r="V3890" s="3">
        <f t="shared" si="668"/>
        <v>0.2182699045458632</v>
      </c>
      <c r="W3890" s="4" t="str">
        <f t="shared" si="669"/>
        <v>Good</v>
      </c>
      <c r="X3890" s="4" t="str">
        <f t="shared" si="670"/>
        <v>Excellent</v>
      </c>
    </row>
    <row r="3891" spans="1:24" x14ac:dyDescent="0.3">
      <c r="A3891" s="4">
        <v>721244</v>
      </c>
      <c r="B3891" s="4" t="s">
        <v>14</v>
      </c>
      <c r="C3891" s="5">
        <v>45434</v>
      </c>
      <c r="D3891" s="6">
        <v>45434</v>
      </c>
      <c r="E3891" s="7">
        <v>45434</v>
      </c>
      <c r="F3891" s="13">
        <v>45434</v>
      </c>
      <c r="G3891" s="4" t="s">
        <v>12</v>
      </c>
      <c r="H3891" s="4" t="s">
        <v>19</v>
      </c>
      <c r="I3891" s="4">
        <v>8217</v>
      </c>
      <c r="J3891" s="4">
        <v>523</v>
      </c>
      <c r="K3891" s="4">
        <v>24</v>
      </c>
      <c r="L3891" s="1">
        <v>2910.79</v>
      </c>
      <c r="M3891" s="1">
        <v>8144.76</v>
      </c>
      <c r="N3891" s="2">
        <f t="shared" si="660"/>
        <v>2.7981269689671877</v>
      </c>
      <c r="O3891" s="3">
        <f t="shared" si="661"/>
        <v>6.3648533528051596E-2</v>
      </c>
      <c r="P3891" s="3">
        <f t="shared" si="662"/>
        <v>4.5889101338432124E-2</v>
      </c>
      <c r="Q3891" s="8">
        <f t="shared" si="663"/>
        <v>5.565564053537285</v>
      </c>
      <c r="R3891" s="8">
        <f t="shared" si="664"/>
        <v>121.28291666666667</v>
      </c>
      <c r="S3891" s="8">
        <f t="shared" si="665"/>
        <v>5233.97</v>
      </c>
      <c r="T3891" s="3">
        <f t="shared" si="666"/>
        <v>0.64261807591629472</v>
      </c>
      <c r="U3891" s="3">
        <f t="shared" si="667"/>
        <v>0.35423999026408665</v>
      </c>
      <c r="V3891" s="3">
        <f t="shared" si="668"/>
        <v>0.55613425373091552</v>
      </c>
      <c r="W3891" s="4" t="str">
        <f t="shared" si="669"/>
        <v>Need Improvement</v>
      </c>
      <c r="X3891" s="4" t="str">
        <f t="shared" si="670"/>
        <v>Good</v>
      </c>
    </row>
    <row r="3892" spans="1:24" x14ac:dyDescent="0.3">
      <c r="A3892" s="4">
        <v>680731</v>
      </c>
      <c r="B3892" s="4" t="s">
        <v>16</v>
      </c>
      <c r="C3892" s="5">
        <v>45434</v>
      </c>
      <c r="D3892" s="6">
        <v>45434</v>
      </c>
      <c r="E3892" s="7">
        <v>45434</v>
      </c>
      <c r="F3892" s="13">
        <v>45434</v>
      </c>
      <c r="G3892" s="4" t="s">
        <v>21</v>
      </c>
      <c r="H3892" s="4" t="s">
        <v>13</v>
      </c>
      <c r="I3892" s="4">
        <v>2465</v>
      </c>
      <c r="J3892" s="4">
        <v>379</v>
      </c>
      <c r="K3892" s="4">
        <v>16</v>
      </c>
      <c r="L3892" s="1">
        <v>3727.22</v>
      </c>
      <c r="M3892" s="1">
        <v>9602.36</v>
      </c>
      <c r="N3892" s="2">
        <f t="shared" si="660"/>
        <v>2.5762793717569665</v>
      </c>
      <c r="O3892" s="3">
        <f t="shared" si="661"/>
        <v>0.15375253549695742</v>
      </c>
      <c r="P3892" s="3">
        <f t="shared" si="662"/>
        <v>4.221635883905013E-2</v>
      </c>
      <c r="Q3892" s="8">
        <f t="shared" si="663"/>
        <v>9.8343535620052762</v>
      </c>
      <c r="R3892" s="8">
        <f t="shared" si="664"/>
        <v>232.95124999999999</v>
      </c>
      <c r="S3892" s="8">
        <f t="shared" si="665"/>
        <v>5875.1400000000012</v>
      </c>
      <c r="T3892" s="3">
        <f t="shared" si="666"/>
        <v>0.61184333851261574</v>
      </c>
      <c r="U3892" s="3">
        <f t="shared" si="667"/>
        <v>1.5120567951318458</v>
      </c>
      <c r="V3892" s="3">
        <f t="shared" si="668"/>
        <v>0.63440530778840998</v>
      </c>
      <c r="W3892" s="4" t="str">
        <f t="shared" si="669"/>
        <v>Need Improvement</v>
      </c>
      <c r="X3892" s="4" t="str">
        <f t="shared" si="670"/>
        <v>Good</v>
      </c>
    </row>
    <row r="3893" spans="1:24" x14ac:dyDescent="0.3">
      <c r="A3893" s="4">
        <v>218750</v>
      </c>
      <c r="B3893" s="4" t="s">
        <v>18</v>
      </c>
      <c r="C3893" s="5">
        <v>45434</v>
      </c>
      <c r="D3893" s="6">
        <v>45434</v>
      </c>
      <c r="E3893" s="7">
        <v>45434</v>
      </c>
      <c r="F3893" s="13">
        <v>45434</v>
      </c>
      <c r="G3893" s="4" t="s">
        <v>15</v>
      </c>
      <c r="H3893" s="4" t="s">
        <v>17</v>
      </c>
      <c r="I3893" s="4">
        <v>5213</v>
      </c>
      <c r="J3893" s="4">
        <v>779</v>
      </c>
      <c r="K3893" s="4">
        <v>36</v>
      </c>
      <c r="L3893" s="1">
        <v>2564.7600000000002</v>
      </c>
      <c r="M3893" s="1">
        <v>4318.59</v>
      </c>
      <c r="N3893" s="2">
        <f t="shared" si="660"/>
        <v>1.683818368970196</v>
      </c>
      <c r="O3893" s="3">
        <f t="shared" si="661"/>
        <v>0.14943410704009208</v>
      </c>
      <c r="P3893" s="3">
        <f t="shared" si="662"/>
        <v>4.6213093709884467E-2</v>
      </c>
      <c r="Q3893" s="8">
        <f t="shared" si="663"/>
        <v>3.2923748395378691</v>
      </c>
      <c r="R3893" s="8">
        <f t="shared" si="664"/>
        <v>71.243333333333339</v>
      </c>
      <c r="S3893" s="8">
        <f t="shared" si="665"/>
        <v>1753.83</v>
      </c>
      <c r="T3893" s="3">
        <f t="shared" si="666"/>
        <v>0.40611171701874915</v>
      </c>
      <c r="U3893" s="3">
        <f t="shared" si="667"/>
        <v>0.49199309418760795</v>
      </c>
      <c r="V3893" s="3">
        <f t="shared" si="668"/>
        <v>1.4623766271531451</v>
      </c>
      <c r="W3893" s="4" t="str">
        <f t="shared" si="669"/>
        <v>Need Improvement</v>
      </c>
      <c r="X3893" s="4" t="str">
        <f t="shared" si="670"/>
        <v>Need Improvement</v>
      </c>
    </row>
    <row r="3894" spans="1:24" x14ac:dyDescent="0.3">
      <c r="A3894" s="4">
        <v>798121</v>
      </c>
      <c r="B3894" s="4" t="s">
        <v>20</v>
      </c>
      <c r="C3894" s="5">
        <v>45434</v>
      </c>
      <c r="D3894" s="6">
        <v>45434</v>
      </c>
      <c r="E3894" s="7">
        <v>45434</v>
      </c>
      <c r="F3894" s="13">
        <v>45434</v>
      </c>
      <c r="G3894" s="4" t="s">
        <v>27</v>
      </c>
      <c r="H3894" s="4" t="s">
        <v>19</v>
      </c>
      <c r="I3894" s="4">
        <v>4163</v>
      </c>
      <c r="J3894" s="4">
        <v>603</v>
      </c>
      <c r="K3894" s="4">
        <v>87</v>
      </c>
      <c r="L3894" s="1">
        <v>3682.54</v>
      </c>
      <c r="M3894" s="1">
        <v>7164.34</v>
      </c>
      <c r="N3894" s="2">
        <f t="shared" si="660"/>
        <v>1.9454887115958008</v>
      </c>
      <c r="O3894" s="3">
        <f t="shared" si="661"/>
        <v>0.1448474657698775</v>
      </c>
      <c r="P3894" s="3">
        <f t="shared" si="662"/>
        <v>0.14427860696517414</v>
      </c>
      <c r="Q3894" s="8">
        <f t="shared" si="663"/>
        <v>6.107031509121061</v>
      </c>
      <c r="R3894" s="8">
        <f t="shared" si="664"/>
        <v>42.328045977011492</v>
      </c>
      <c r="S3894" s="8">
        <f t="shared" si="665"/>
        <v>3481.8</v>
      </c>
      <c r="T3894" s="3">
        <f t="shared" si="666"/>
        <v>0.48599033546704934</v>
      </c>
      <c r="U3894" s="3">
        <f t="shared" si="667"/>
        <v>0.88458803747297621</v>
      </c>
      <c r="V3894" s="3">
        <f t="shared" si="668"/>
        <v>1.0576540869665114</v>
      </c>
      <c r="W3894" s="4" t="str">
        <f t="shared" si="669"/>
        <v>Need Improvement</v>
      </c>
      <c r="X3894" s="4" t="str">
        <f t="shared" si="670"/>
        <v>Need Improvement</v>
      </c>
    </row>
    <row r="3895" spans="1:24" x14ac:dyDescent="0.3">
      <c r="A3895" s="4">
        <v>508628</v>
      </c>
      <c r="B3895" s="4" t="s">
        <v>22</v>
      </c>
      <c r="C3895" s="5">
        <v>45434</v>
      </c>
      <c r="D3895" s="6">
        <v>45434</v>
      </c>
      <c r="E3895" s="7">
        <v>45434</v>
      </c>
      <c r="F3895" s="13">
        <v>45434</v>
      </c>
      <c r="G3895" s="4" t="s">
        <v>12</v>
      </c>
      <c r="H3895" s="4" t="s">
        <v>17</v>
      </c>
      <c r="I3895" s="4">
        <v>4137</v>
      </c>
      <c r="J3895" s="4">
        <v>617</v>
      </c>
      <c r="K3895" s="4">
        <v>47</v>
      </c>
      <c r="L3895" s="1">
        <v>2503.06</v>
      </c>
      <c r="M3895" s="1">
        <v>6237.3</v>
      </c>
      <c r="N3895" s="2">
        <f t="shared" si="660"/>
        <v>2.4918699511797562</v>
      </c>
      <c r="O3895" s="3">
        <f t="shared" si="661"/>
        <v>0.14914189025864152</v>
      </c>
      <c r="P3895" s="3">
        <f t="shared" si="662"/>
        <v>7.6175040518638576E-2</v>
      </c>
      <c r="Q3895" s="8">
        <f t="shared" si="663"/>
        <v>4.0568233387358186</v>
      </c>
      <c r="R3895" s="8">
        <f t="shared" si="664"/>
        <v>53.256595744680851</v>
      </c>
      <c r="S3895" s="8">
        <f t="shared" si="665"/>
        <v>3734.2400000000002</v>
      </c>
      <c r="T3895" s="3">
        <f t="shared" si="666"/>
        <v>0.59869494813460955</v>
      </c>
      <c r="U3895" s="3">
        <f t="shared" si="667"/>
        <v>0.60504230118443314</v>
      </c>
      <c r="V3895" s="3">
        <f t="shared" si="668"/>
        <v>0.67029971292686052</v>
      </c>
      <c r="W3895" s="4" t="str">
        <f t="shared" si="669"/>
        <v>Need Improvement</v>
      </c>
      <c r="X3895" s="4" t="str">
        <f t="shared" si="670"/>
        <v>Need Improvement</v>
      </c>
    </row>
    <row r="3896" spans="1:24" x14ac:dyDescent="0.3">
      <c r="A3896" s="4">
        <v>936816</v>
      </c>
      <c r="B3896" s="4" t="s">
        <v>23</v>
      </c>
      <c r="C3896" s="5">
        <v>45434</v>
      </c>
      <c r="D3896" s="6">
        <v>45434</v>
      </c>
      <c r="E3896" s="7">
        <v>45434</v>
      </c>
      <c r="F3896" s="13">
        <v>45434</v>
      </c>
      <c r="G3896" s="4" t="s">
        <v>21</v>
      </c>
      <c r="H3896" s="4" t="s">
        <v>13</v>
      </c>
      <c r="I3896" s="4">
        <v>6688</v>
      </c>
      <c r="J3896" s="4">
        <v>118</v>
      </c>
      <c r="K3896" s="4">
        <v>13</v>
      </c>
      <c r="L3896" s="1">
        <v>2756.57</v>
      </c>
      <c r="M3896" s="1">
        <v>8694.93</v>
      </c>
      <c r="N3896" s="2">
        <f t="shared" si="660"/>
        <v>3.1542569207384537</v>
      </c>
      <c r="O3896" s="3">
        <f t="shared" si="661"/>
        <v>1.7643540669856458E-2</v>
      </c>
      <c r="P3896" s="3">
        <f t="shared" si="662"/>
        <v>0.11016949152542373</v>
      </c>
      <c r="Q3896" s="8">
        <f t="shared" si="663"/>
        <v>23.360762711864407</v>
      </c>
      <c r="R3896" s="8">
        <f t="shared" si="664"/>
        <v>212.04384615384618</v>
      </c>
      <c r="S3896" s="8">
        <f t="shared" si="665"/>
        <v>5938.3600000000006</v>
      </c>
      <c r="T3896" s="3">
        <f t="shared" si="666"/>
        <v>0.68296812050240774</v>
      </c>
      <c r="U3896" s="3">
        <f t="shared" si="667"/>
        <v>0.41216656698564597</v>
      </c>
      <c r="V3896" s="3">
        <f t="shared" si="668"/>
        <v>0.46419718575498958</v>
      </c>
      <c r="W3896" s="4" t="str">
        <f t="shared" si="669"/>
        <v>Need Improvement</v>
      </c>
      <c r="X3896" s="4" t="str">
        <f t="shared" si="670"/>
        <v>Good</v>
      </c>
    </row>
    <row r="3897" spans="1:24" x14ac:dyDescent="0.3">
      <c r="A3897" s="4">
        <v>884609</v>
      </c>
      <c r="B3897" s="4" t="s">
        <v>24</v>
      </c>
      <c r="C3897" s="5">
        <v>45434</v>
      </c>
      <c r="D3897" s="6">
        <v>45434</v>
      </c>
      <c r="E3897" s="7">
        <v>45434</v>
      </c>
      <c r="F3897" s="13">
        <v>45434</v>
      </c>
      <c r="G3897" s="4" t="s">
        <v>12</v>
      </c>
      <c r="H3897" s="4" t="s">
        <v>17</v>
      </c>
      <c r="I3897" s="4">
        <v>9791</v>
      </c>
      <c r="J3897" s="4">
        <v>536</v>
      </c>
      <c r="K3897" s="4">
        <v>60</v>
      </c>
      <c r="L3897" s="1">
        <v>2933.89</v>
      </c>
      <c r="M3897" s="1">
        <v>7914.72</v>
      </c>
      <c r="N3897" s="2">
        <f t="shared" si="660"/>
        <v>2.6976880523809688</v>
      </c>
      <c r="O3897" s="3">
        <f t="shared" si="661"/>
        <v>5.4744152793381677E-2</v>
      </c>
      <c r="P3897" s="3">
        <f t="shared" si="662"/>
        <v>0.11194029850746269</v>
      </c>
      <c r="Q3897" s="8">
        <f t="shared" si="663"/>
        <v>5.4736753731343279</v>
      </c>
      <c r="R3897" s="8">
        <f t="shared" si="664"/>
        <v>48.898166666666661</v>
      </c>
      <c r="S3897" s="8">
        <f t="shared" si="665"/>
        <v>4980.83</v>
      </c>
      <c r="T3897" s="3">
        <f t="shared" si="666"/>
        <v>0.62931221824650774</v>
      </c>
      <c r="U3897" s="3">
        <f t="shared" si="667"/>
        <v>0.29965172096823611</v>
      </c>
      <c r="V3897" s="3">
        <f t="shared" si="668"/>
        <v>0.58903636542503957</v>
      </c>
      <c r="W3897" s="4" t="str">
        <f t="shared" si="669"/>
        <v>Need Improvement</v>
      </c>
      <c r="X3897" s="4" t="str">
        <f t="shared" si="670"/>
        <v>Good</v>
      </c>
    </row>
    <row r="3898" spans="1:24" x14ac:dyDescent="0.3">
      <c r="A3898" s="4">
        <v>417952</v>
      </c>
      <c r="B3898" s="4" t="s">
        <v>26</v>
      </c>
      <c r="C3898" s="5">
        <v>45434</v>
      </c>
      <c r="D3898" s="6">
        <v>45434</v>
      </c>
      <c r="E3898" s="7">
        <v>45434</v>
      </c>
      <c r="F3898" s="13">
        <v>45434</v>
      </c>
      <c r="G3898" s="4" t="s">
        <v>12</v>
      </c>
      <c r="H3898" s="4" t="s">
        <v>25</v>
      </c>
      <c r="I3898" s="4">
        <v>9493</v>
      </c>
      <c r="J3898" s="4">
        <v>342</v>
      </c>
      <c r="K3898" s="4">
        <v>25</v>
      </c>
      <c r="L3898" s="1">
        <v>3781.73</v>
      </c>
      <c r="M3898" s="1">
        <v>9391.76</v>
      </c>
      <c r="N3898" s="2">
        <f t="shared" si="660"/>
        <v>2.4834559844304063</v>
      </c>
      <c r="O3898" s="3">
        <f t="shared" si="661"/>
        <v>3.6026545875908561E-2</v>
      </c>
      <c r="P3898" s="3">
        <f t="shared" si="662"/>
        <v>7.3099415204678359E-2</v>
      </c>
      <c r="Q3898" s="8">
        <f t="shared" si="663"/>
        <v>11.057690058479531</v>
      </c>
      <c r="R3898" s="8">
        <f t="shared" si="664"/>
        <v>151.26920000000001</v>
      </c>
      <c r="S3898" s="8">
        <f t="shared" si="665"/>
        <v>5610.0300000000007</v>
      </c>
      <c r="T3898" s="3">
        <f t="shared" si="666"/>
        <v>0.5973353237305894</v>
      </c>
      <c r="U3898" s="3">
        <f t="shared" si="667"/>
        <v>0.39837037817339094</v>
      </c>
      <c r="V3898" s="3">
        <f t="shared" si="668"/>
        <v>0.67410156451926273</v>
      </c>
      <c r="W3898" s="4" t="str">
        <f t="shared" si="669"/>
        <v>Need Improvement</v>
      </c>
      <c r="X3898" s="4" t="str">
        <f t="shared" si="670"/>
        <v>Good</v>
      </c>
    </row>
    <row r="3899" spans="1:24" x14ac:dyDescent="0.3">
      <c r="A3899" s="4">
        <v>65480</v>
      </c>
      <c r="B3899" s="4" t="s">
        <v>11</v>
      </c>
      <c r="C3899" s="5">
        <v>45435</v>
      </c>
      <c r="D3899" s="6">
        <v>45435</v>
      </c>
      <c r="E3899" s="7">
        <v>45435</v>
      </c>
      <c r="F3899" s="13">
        <v>45435</v>
      </c>
      <c r="G3899" s="4" t="s">
        <v>15</v>
      </c>
      <c r="H3899" s="4" t="s">
        <v>17</v>
      </c>
      <c r="I3899" s="4">
        <v>3026</v>
      </c>
      <c r="J3899" s="4">
        <v>283</v>
      </c>
      <c r="K3899" s="4">
        <v>65</v>
      </c>
      <c r="L3899" s="1">
        <v>3422.84</v>
      </c>
      <c r="M3899" s="1">
        <v>9159.2000000000007</v>
      </c>
      <c r="N3899" s="2">
        <f t="shared" si="660"/>
        <v>2.6759065571279992</v>
      </c>
      <c r="O3899" s="3">
        <f t="shared" si="661"/>
        <v>9.3522802379378711E-2</v>
      </c>
      <c r="P3899" s="3">
        <f t="shared" si="662"/>
        <v>0.22968197879858657</v>
      </c>
      <c r="Q3899" s="8">
        <f t="shared" si="663"/>
        <v>12.094840989399295</v>
      </c>
      <c r="R3899" s="8">
        <f t="shared" si="664"/>
        <v>52.659076923076924</v>
      </c>
      <c r="S3899" s="8">
        <f t="shared" si="665"/>
        <v>5736.3600000000006</v>
      </c>
      <c r="T3899" s="3">
        <f t="shared" si="666"/>
        <v>0.62629487291466501</v>
      </c>
      <c r="U3899" s="3">
        <f t="shared" si="667"/>
        <v>1.1311434236615996</v>
      </c>
      <c r="V3899" s="3">
        <f t="shared" si="668"/>
        <v>0.59669197888556502</v>
      </c>
      <c r="W3899" s="4" t="str">
        <f t="shared" si="669"/>
        <v>Need Improvement</v>
      </c>
      <c r="X3899" s="4" t="str">
        <f t="shared" si="670"/>
        <v>Good</v>
      </c>
    </row>
    <row r="3900" spans="1:24" x14ac:dyDescent="0.3">
      <c r="A3900" s="4">
        <v>958949</v>
      </c>
      <c r="B3900" s="4" t="s">
        <v>14</v>
      </c>
      <c r="C3900" s="5">
        <v>45435</v>
      </c>
      <c r="D3900" s="6">
        <v>45435</v>
      </c>
      <c r="E3900" s="7">
        <v>45435</v>
      </c>
      <c r="F3900" s="13">
        <v>45435</v>
      </c>
      <c r="G3900" s="4" t="s">
        <v>12</v>
      </c>
      <c r="H3900" s="4" t="s">
        <v>17</v>
      </c>
      <c r="I3900" s="4">
        <v>8060</v>
      </c>
      <c r="J3900" s="4">
        <v>565</v>
      </c>
      <c r="K3900" s="4">
        <v>97</v>
      </c>
      <c r="L3900" s="1">
        <v>2289.46</v>
      </c>
      <c r="M3900" s="1">
        <v>8452.7000000000007</v>
      </c>
      <c r="N3900" s="2">
        <f t="shared" si="660"/>
        <v>3.692005975208128</v>
      </c>
      <c r="O3900" s="3">
        <f t="shared" si="661"/>
        <v>7.0099255583126546E-2</v>
      </c>
      <c r="P3900" s="3">
        <f t="shared" si="662"/>
        <v>0.17168141592920355</v>
      </c>
      <c r="Q3900" s="8">
        <f t="shared" si="663"/>
        <v>4.0521415929203544</v>
      </c>
      <c r="R3900" s="8">
        <f t="shared" si="664"/>
        <v>23.602680412371136</v>
      </c>
      <c r="S3900" s="8">
        <f t="shared" si="665"/>
        <v>6163.2400000000007</v>
      </c>
      <c r="T3900" s="3">
        <f t="shared" si="666"/>
        <v>0.72914453369929133</v>
      </c>
      <c r="U3900" s="3">
        <f t="shared" si="667"/>
        <v>0.28405210918114143</v>
      </c>
      <c r="V3900" s="3">
        <f t="shared" si="668"/>
        <v>0.37147020073857251</v>
      </c>
      <c r="W3900" s="4" t="str">
        <f t="shared" si="669"/>
        <v>Need Improvement</v>
      </c>
      <c r="X3900" s="4" t="str">
        <f t="shared" si="670"/>
        <v>Good</v>
      </c>
    </row>
    <row r="3901" spans="1:24" x14ac:dyDescent="0.3">
      <c r="A3901" s="4">
        <v>738594</v>
      </c>
      <c r="B3901" s="4" t="s">
        <v>16</v>
      </c>
      <c r="C3901" s="5">
        <v>45435</v>
      </c>
      <c r="D3901" s="6">
        <v>45435</v>
      </c>
      <c r="E3901" s="7">
        <v>45435</v>
      </c>
      <c r="F3901" s="13">
        <v>45435</v>
      </c>
      <c r="G3901" s="4" t="s">
        <v>27</v>
      </c>
      <c r="H3901" s="4" t="s">
        <v>25</v>
      </c>
      <c r="I3901" s="4">
        <v>7438</v>
      </c>
      <c r="J3901" s="4">
        <v>381</v>
      </c>
      <c r="K3901" s="4">
        <v>19</v>
      </c>
      <c r="L3901" s="1">
        <v>3214.33</v>
      </c>
      <c r="M3901" s="1">
        <v>5308.32</v>
      </c>
      <c r="N3901" s="2">
        <f t="shared" si="660"/>
        <v>1.6514545799591205</v>
      </c>
      <c r="O3901" s="3">
        <f t="shared" si="661"/>
        <v>5.1223447163215918E-2</v>
      </c>
      <c r="P3901" s="3">
        <f t="shared" si="662"/>
        <v>4.9868766404199474E-2</v>
      </c>
      <c r="Q3901" s="8">
        <f t="shared" si="663"/>
        <v>8.4365616797900262</v>
      </c>
      <c r="R3901" s="8">
        <f t="shared" si="664"/>
        <v>169.17526315789473</v>
      </c>
      <c r="S3901" s="8">
        <f t="shared" si="665"/>
        <v>2093.9899999999998</v>
      </c>
      <c r="T3901" s="3">
        <f t="shared" si="666"/>
        <v>0.39447320432829969</v>
      </c>
      <c r="U3901" s="3">
        <f t="shared" si="667"/>
        <v>0.43214977144393651</v>
      </c>
      <c r="V3901" s="3">
        <f t="shared" si="668"/>
        <v>1.5350264327909877</v>
      </c>
      <c r="W3901" s="4" t="str">
        <f t="shared" si="669"/>
        <v>Need Improvement</v>
      </c>
      <c r="X3901" s="4" t="str">
        <f t="shared" si="670"/>
        <v>Need Improvement</v>
      </c>
    </row>
    <row r="3902" spans="1:24" x14ac:dyDescent="0.3">
      <c r="A3902" s="4">
        <v>649710</v>
      </c>
      <c r="B3902" s="4" t="s">
        <v>18</v>
      </c>
      <c r="C3902" s="5">
        <v>45435</v>
      </c>
      <c r="D3902" s="6">
        <v>45435</v>
      </c>
      <c r="E3902" s="7">
        <v>45435</v>
      </c>
      <c r="F3902" s="13">
        <v>45435</v>
      </c>
      <c r="G3902" s="4" t="s">
        <v>27</v>
      </c>
      <c r="H3902" s="4" t="s">
        <v>17</v>
      </c>
      <c r="I3902" s="4">
        <v>9855</v>
      </c>
      <c r="J3902" s="4">
        <v>643</v>
      </c>
      <c r="K3902" s="4">
        <v>62</v>
      </c>
      <c r="L3902" s="1">
        <v>4593.58</v>
      </c>
      <c r="M3902" s="1">
        <v>6699.8</v>
      </c>
      <c r="N3902" s="2">
        <f t="shared" si="660"/>
        <v>1.4585138388794796</v>
      </c>
      <c r="O3902" s="3">
        <f t="shared" si="661"/>
        <v>6.5246067985794007E-2</v>
      </c>
      <c r="P3902" s="3">
        <f t="shared" si="662"/>
        <v>9.6423017107309481E-2</v>
      </c>
      <c r="Q3902" s="8">
        <f t="shared" si="663"/>
        <v>7.1439813374805601</v>
      </c>
      <c r="R3902" s="8">
        <f t="shared" si="664"/>
        <v>74.09</v>
      </c>
      <c r="S3902" s="8">
        <f t="shared" si="665"/>
        <v>2106.2200000000003</v>
      </c>
      <c r="T3902" s="3">
        <f t="shared" si="666"/>
        <v>0.31437057822621572</v>
      </c>
      <c r="U3902" s="3">
        <f t="shared" si="667"/>
        <v>0.46611669203450024</v>
      </c>
      <c r="V3902" s="3">
        <f t="shared" si="668"/>
        <v>2.1809592540190481</v>
      </c>
      <c r="W3902" s="4" t="str">
        <f t="shared" si="669"/>
        <v>Need Improvement</v>
      </c>
      <c r="X3902" s="4" t="str">
        <f t="shared" si="670"/>
        <v>Need Improvement</v>
      </c>
    </row>
    <row r="3903" spans="1:24" x14ac:dyDescent="0.3">
      <c r="A3903" s="4">
        <v>33374</v>
      </c>
      <c r="B3903" s="4" t="s">
        <v>20</v>
      </c>
      <c r="C3903" s="5">
        <v>45435</v>
      </c>
      <c r="D3903" s="6">
        <v>45435</v>
      </c>
      <c r="E3903" s="7">
        <v>45435</v>
      </c>
      <c r="F3903" s="13">
        <v>45435</v>
      </c>
      <c r="G3903" s="4" t="s">
        <v>12</v>
      </c>
      <c r="H3903" s="4" t="s">
        <v>13</v>
      </c>
      <c r="I3903" s="4">
        <v>3337</v>
      </c>
      <c r="J3903" s="4">
        <v>552</v>
      </c>
      <c r="K3903" s="4">
        <v>91</v>
      </c>
      <c r="L3903" s="1">
        <v>3872.99</v>
      </c>
      <c r="M3903" s="1">
        <v>5162.9399999999996</v>
      </c>
      <c r="N3903" s="2">
        <f t="shared" si="660"/>
        <v>1.3330630856263506</v>
      </c>
      <c r="O3903" s="3">
        <f t="shared" si="661"/>
        <v>0.16541804015582859</v>
      </c>
      <c r="P3903" s="3">
        <f t="shared" si="662"/>
        <v>0.16485507246376813</v>
      </c>
      <c r="Q3903" s="8">
        <f t="shared" si="663"/>
        <v>7.0162862318840578</v>
      </c>
      <c r="R3903" s="8">
        <f t="shared" si="664"/>
        <v>42.560329670329665</v>
      </c>
      <c r="S3903" s="8">
        <f t="shared" si="665"/>
        <v>1289.9499999999998</v>
      </c>
      <c r="T3903" s="3">
        <f t="shared" si="666"/>
        <v>0.24984795484743189</v>
      </c>
      <c r="U3903" s="3">
        <f t="shared" si="667"/>
        <v>1.1606203176505843</v>
      </c>
      <c r="V3903" s="3">
        <f t="shared" si="668"/>
        <v>3.0024342028760809</v>
      </c>
      <c r="W3903" s="4" t="str">
        <f t="shared" si="669"/>
        <v>Need Improvement</v>
      </c>
      <c r="X3903" s="4" t="str">
        <f t="shared" si="670"/>
        <v>Need Improvement</v>
      </c>
    </row>
    <row r="3904" spans="1:24" x14ac:dyDescent="0.3">
      <c r="A3904" s="4">
        <v>209876</v>
      </c>
      <c r="B3904" s="4" t="s">
        <v>22</v>
      </c>
      <c r="C3904" s="5">
        <v>45435</v>
      </c>
      <c r="D3904" s="6">
        <v>45435</v>
      </c>
      <c r="E3904" s="7">
        <v>45435</v>
      </c>
      <c r="F3904" s="13">
        <v>45435</v>
      </c>
      <c r="G3904" s="4" t="s">
        <v>12</v>
      </c>
      <c r="H3904" s="4" t="s">
        <v>19</v>
      </c>
      <c r="I3904" s="4">
        <v>1954</v>
      </c>
      <c r="J3904" s="4">
        <v>225</v>
      </c>
      <c r="K3904" s="4">
        <v>20</v>
      </c>
      <c r="L3904" s="1">
        <v>1610.39</v>
      </c>
      <c r="M3904" s="1">
        <v>3579.8</v>
      </c>
      <c r="N3904" s="2">
        <f t="shared" si="660"/>
        <v>2.2229397847726329</v>
      </c>
      <c r="O3904" s="3">
        <f t="shared" si="661"/>
        <v>0.11514841351074719</v>
      </c>
      <c r="P3904" s="3">
        <f t="shared" si="662"/>
        <v>8.8888888888888892E-2</v>
      </c>
      <c r="Q3904" s="8">
        <f t="shared" si="663"/>
        <v>7.157288888888889</v>
      </c>
      <c r="R3904" s="8">
        <f t="shared" si="664"/>
        <v>80.519500000000008</v>
      </c>
      <c r="S3904" s="8">
        <f t="shared" si="665"/>
        <v>1969.41</v>
      </c>
      <c r="T3904" s="3">
        <f t="shared" si="666"/>
        <v>0.55014525951170457</v>
      </c>
      <c r="U3904" s="3">
        <f t="shared" si="667"/>
        <v>0.82415046059365404</v>
      </c>
      <c r="V3904" s="3">
        <f t="shared" si="668"/>
        <v>0.8177017482393204</v>
      </c>
      <c r="W3904" s="4" t="str">
        <f t="shared" si="669"/>
        <v>Need Improvement</v>
      </c>
      <c r="X3904" s="4" t="str">
        <f t="shared" si="670"/>
        <v>Need Improvement</v>
      </c>
    </row>
    <row r="3905" spans="1:24" x14ac:dyDescent="0.3">
      <c r="A3905" s="4">
        <v>886732</v>
      </c>
      <c r="B3905" s="4" t="s">
        <v>23</v>
      </c>
      <c r="C3905" s="5">
        <v>45435</v>
      </c>
      <c r="D3905" s="6">
        <v>45435</v>
      </c>
      <c r="E3905" s="7">
        <v>45435</v>
      </c>
      <c r="F3905" s="13">
        <v>45435</v>
      </c>
      <c r="G3905" s="4" t="s">
        <v>12</v>
      </c>
      <c r="H3905" s="4" t="s">
        <v>25</v>
      </c>
      <c r="I3905" s="4">
        <v>3556</v>
      </c>
      <c r="J3905" s="4">
        <v>507</v>
      </c>
      <c r="K3905" s="4">
        <v>66</v>
      </c>
      <c r="L3905" s="1">
        <v>1106.28</v>
      </c>
      <c r="M3905" s="1">
        <v>9955.44</v>
      </c>
      <c r="N3905" s="2">
        <f t="shared" si="660"/>
        <v>8.9990237552879933</v>
      </c>
      <c r="O3905" s="3">
        <f t="shared" si="661"/>
        <v>0.14257592800899888</v>
      </c>
      <c r="P3905" s="3">
        <f t="shared" si="662"/>
        <v>0.13017751479289941</v>
      </c>
      <c r="Q3905" s="8">
        <f t="shared" si="663"/>
        <v>2.1820118343195265</v>
      </c>
      <c r="R3905" s="8">
        <f t="shared" si="664"/>
        <v>16.761818181818182</v>
      </c>
      <c r="S3905" s="8">
        <f t="shared" si="665"/>
        <v>8849.16</v>
      </c>
      <c r="T3905" s="3">
        <f t="shared" si="666"/>
        <v>0.88887683517755112</v>
      </c>
      <c r="U3905" s="3">
        <f t="shared" si="667"/>
        <v>0.31110236220472443</v>
      </c>
      <c r="V3905" s="3">
        <f t="shared" si="668"/>
        <v>0.12501525568528538</v>
      </c>
      <c r="W3905" s="4" t="str">
        <f t="shared" si="669"/>
        <v>Excellent</v>
      </c>
      <c r="X3905" s="4" t="str">
        <f t="shared" si="670"/>
        <v>Excellent</v>
      </c>
    </row>
    <row r="3906" spans="1:24" x14ac:dyDescent="0.3">
      <c r="A3906" s="4">
        <v>879576</v>
      </c>
      <c r="B3906" s="4" t="s">
        <v>24</v>
      </c>
      <c r="C3906" s="5">
        <v>45435</v>
      </c>
      <c r="D3906" s="6">
        <v>45435</v>
      </c>
      <c r="E3906" s="7">
        <v>45435</v>
      </c>
      <c r="F3906" s="13">
        <v>45435</v>
      </c>
      <c r="G3906" s="4" t="s">
        <v>15</v>
      </c>
      <c r="H3906" s="4" t="s">
        <v>13</v>
      </c>
      <c r="I3906" s="4">
        <v>9516</v>
      </c>
      <c r="J3906" s="4">
        <v>321</v>
      </c>
      <c r="K3906" s="4">
        <v>83</v>
      </c>
      <c r="L3906" s="1">
        <v>4457.59</v>
      </c>
      <c r="M3906" s="1">
        <v>2799.69</v>
      </c>
      <c r="N3906" s="2">
        <f t="shared" si="660"/>
        <v>0.62807256836093039</v>
      </c>
      <c r="O3906" s="3">
        <f t="shared" si="661"/>
        <v>3.373266078184111E-2</v>
      </c>
      <c r="P3906" s="3">
        <f t="shared" si="662"/>
        <v>0.25856697819314639</v>
      </c>
      <c r="Q3906" s="8">
        <f t="shared" si="663"/>
        <v>13.886573208722742</v>
      </c>
      <c r="R3906" s="8">
        <f t="shared" si="664"/>
        <v>53.705903614457831</v>
      </c>
      <c r="S3906" s="8">
        <f t="shared" si="665"/>
        <v>-1657.9</v>
      </c>
      <c r="T3906" s="3">
        <f t="shared" si="666"/>
        <v>-0.59217270483517825</v>
      </c>
      <c r="U3906" s="3">
        <f t="shared" si="667"/>
        <v>0.4684310634720471</v>
      </c>
      <c r="V3906" s="3">
        <f t="shared" si="668"/>
        <v>-2.6886965438204959</v>
      </c>
      <c r="W3906" s="4" t="str">
        <f t="shared" si="669"/>
        <v>Need Improvement</v>
      </c>
      <c r="X3906" s="4" t="str">
        <f t="shared" si="670"/>
        <v>Poor</v>
      </c>
    </row>
    <row r="3907" spans="1:24" x14ac:dyDescent="0.3">
      <c r="A3907" s="4">
        <v>794687</v>
      </c>
      <c r="B3907" s="4" t="s">
        <v>26</v>
      </c>
      <c r="C3907" s="5">
        <v>45435</v>
      </c>
      <c r="D3907" s="6">
        <v>45435</v>
      </c>
      <c r="E3907" s="7">
        <v>45435</v>
      </c>
      <c r="F3907" s="13">
        <v>45435</v>
      </c>
      <c r="G3907" s="4" t="s">
        <v>27</v>
      </c>
      <c r="H3907" s="4" t="s">
        <v>19</v>
      </c>
      <c r="I3907" s="4">
        <v>3102</v>
      </c>
      <c r="J3907" s="4">
        <v>924</v>
      </c>
      <c r="K3907" s="4">
        <v>26</v>
      </c>
      <c r="L3907" s="1">
        <v>4011.77</v>
      </c>
      <c r="M3907" s="1">
        <v>3489.08</v>
      </c>
      <c r="N3907" s="2">
        <f t="shared" ref="N3907:N3970" si="671">M3907/L3907</f>
        <v>0.86971087574811112</v>
      </c>
      <c r="O3907" s="3">
        <f t="shared" ref="O3907:O3970" si="672">J3907/I3907</f>
        <v>0.2978723404255319</v>
      </c>
      <c r="P3907" s="3">
        <f t="shared" ref="P3907:P3970" si="673">K3907/J3907</f>
        <v>2.813852813852814E-2</v>
      </c>
      <c r="Q3907" s="8">
        <f t="shared" ref="Q3907:Q3970" si="674">L3907/J3907</f>
        <v>4.3417424242424243</v>
      </c>
      <c r="R3907" s="8">
        <f t="shared" ref="R3907:R3970" si="675">L3907/K3907</f>
        <v>154.29884615384614</v>
      </c>
      <c r="S3907" s="8">
        <f t="shared" ref="S3907:S3970" si="676">M3907-L3907</f>
        <v>-522.69000000000005</v>
      </c>
      <c r="T3907" s="3">
        <f t="shared" ref="T3907:T3970" si="677">S3907/M3907</f>
        <v>-0.14980739908514568</v>
      </c>
      <c r="U3907" s="3">
        <f t="shared" ref="U3907:U3970" si="678">L3907/I3907</f>
        <v>1.2932849774339137</v>
      </c>
      <c r="V3907" s="3">
        <f t="shared" ref="V3907:V3970" si="679">L3907/S3907</f>
        <v>-7.6752377126021152</v>
      </c>
      <c r="W3907" s="4" t="str">
        <f t="shared" ref="W3907:W3970" si="680">_xlfn.IFS(N3907&gt;=8,"Excellent",N3907&gt;=5,"Good",N3907&gt;0,"Need Improvement")</f>
        <v>Need Improvement</v>
      </c>
      <c r="X3907" s="4" t="str">
        <f t="shared" ref="X3907:X3970" si="681">_xlfn.IFS(S3907&gt;7000,"Excellent",S3907&gt;4000,"Good",S3907&gt;0,"Need Improvement",S3907&lt;=0,"Poor")</f>
        <v>Poor</v>
      </c>
    </row>
    <row r="3908" spans="1:24" x14ac:dyDescent="0.3">
      <c r="A3908" s="4">
        <v>925116</v>
      </c>
      <c r="B3908" s="4" t="s">
        <v>11</v>
      </c>
      <c r="C3908" s="5">
        <v>45436</v>
      </c>
      <c r="D3908" s="6">
        <v>45436</v>
      </c>
      <c r="E3908" s="7">
        <v>45436</v>
      </c>
      <c r="F3908" s="13">
        <v>45436</v>
      </c>
      <c r="G3908" s="4" t="s">
        <v>27</v>
      </c>
      <c r="H3908" s="4" t="s">
        <v>25</v>
      </c>
      <c r="I3908" s="4">
        <v>9333</v>
      </c>
      <c r="J3908" s="4">
        <v>842</v>
      </c>
      <c r="K3908" s="4">
        <v>70</v>
      </c>
      <c r="L3908" s="1">
        <v>4076.17</v>
      </c>
      <c r="M3908" s="1">
        <v>9622.2900000000009</v>
      </c>
      <c r="N3908" s="2">
        <f t="shared" si="671"/>
        <v>2.3606203862939967</v>
      </c>
      <c r="O3908" s="3">
        <f t="shared" si="672"/>
        <v>9.0217507768134572E-2</v>
      </c>
      <c r="P3908" s="3">
        <f t="shared" si="673"/>
        <v>8.3135391923990498E-2</v>
      </c>
      <c r="Q3908" s="8">
        <f t="shared" si="674"/>
        <v>4.8410570071258912</v>
      </c>
      <c r="R3908" s="8">
        <f t="shared" si="675"/>
        <v>58.231000000000002</v>
      </c>
      <c r="S3908" s="8">
        <f t="shared" si="676"/>
        <v>5546.1200000000008</v>
      </c>
      <c r="T3908" s="3">
        <f t="shared" si="677"/>
        <v>0.57638254511140286</v>
      </c>
      <c r="U3908" s="3">
        <f t="shared" si="678"/>
        <v>0.4367480981463624</v>
      </c>
      <c r="V3908" s="3">
        <f t="shared" si="679"/>
        <v>0.73495885411783368</v>
      </c>
      <c r="W3908" s="4" t="str">
        <f t="shared" si="680"/>
        <v>Need Improvement</v>
      </c>
      <c r="X3908" s="4" t="str">
        <f t="shared" si="681"/>
        <v>Good</v>
      </c>
    </row>
    <row r="3909" spans="1:24" x14ac:dyDescent="0.3">
      <c r="A3909" s="4">
        <v>613250</v>
      </c>
      <c r="B3909" s="4" t="s">
        <v>14</v>
      </c>
      <c r="C3909" s="5">
        <v>45436</v>
      </c>
      <c r="D3909" s="6">
        <v>45436</v>
      </c>
      <c r="E3909" s="7">
        <v>45436</v>
      </c>
      <c r="F3909" s="13">
        <v>45436</v>
      </c>
      <c r="G3909" s="4" t="s">
        <v>15</v>
      </c>
      <c r="H3909" s="4" t="s">
        <v>17</v>
      </c>
      <c r="I3909" s="4">
        <v>2785</v>
      </c>
      <c r="J3909" s="4">
        <v>856</v>
      </c>
      <c r="K3909" s="4">
        <v>14</v>
      </c>
      <c r="L3909" s="1">
        <v>4829.1499999999996</v>
      </c>
      <c r="M3909" s="1">
        <v>7696.86</v>
      </c>
      <c r="N3909" s="2">
        <f t="shared" si="671"/>
        <v>1.5938332832900199</v>
      </c>
      <c r="O3909" s="3">
        <f t="shared" si="672"/>
        <v>0.30736086175942551</v>
      </c>
      <c r="P3909" s="3">
        <f t="shared" si="673"/>
        <v>1.6355140186915886E-2</v>
      </c>
      <c r="Q3909" s="8">
        <f t="shared" si="674"/>
        <v>5.6415303738317757</v>
      </c>
      <c r="R3909" s="8">
        <f t="shared" si="675"/>
        <v>344.93928571428569</v>
      </c>
      <c r="S3909" s="8">
        <f t="shared" si="676"/>
        <v>2867.71</v>
      </c>
      <c r="T3909" s="3">
        <f t="shared" si="677"/>
        <v>0.37258180608715763</v>
      </c>
      <c r="U3909" s="3">
        <f t="shared" si="678"/>
        <v>1.7339856373429083</v>
      </c>
      <c r="V3909" s="3">
        <f t="shared" si="679"/>
        <v>1.683974320973878</v>
      </c>
      <c r="W3909" s="4" t="str">
        <f t="shared" si="680"/>
        <v>Need Improvement</v>
      </c>
      <c r="X3909" s="4" t="str">
        <f t="shared" si="681"/>
        <v>Need Improvement</v>
      </c>
    </row>
    <row r="3910" spans="1:24" x14ac:dyDescent="0.3">
      <c r="A3910" s="4">
        <v>199117</v>
      </c>
      <c r="B3910" s="4" t="s">
        <v>16</v>
      </c>
      <c r="C3910" s="5">
        <v>45436</v>
      </c>
      <c r="D3910" s="6">
        <v>45436</v>
      </c>
      <c r="E3910" s="7">
        <v>45436</v>
      </c>
      <c r="F3910" s="13">
        <v>45436</v>
      </c>
      <c r="G3910" s="4" t="s">
        <v>12</v>
      </c>
      <c r="H3910" s="4" t="s">
        <v>13</v>
      </c>
      <c r="I3910" s="4">
        <v>1938</v>
      </c>
      <c r="J3910" s="4">
        <v>312</v>
      </c>
      <c r="K3910" s="4">
        <v>17</v>
      </c>
      <c r="L3910" s="1">
        <v>1452.15</v>
      </c>
      <c r="M3910" s="1">
        <v>7388.71</v>
      </c>
      <c r="N3910" s="2">
        <f t="shared" si="671"/>
        <v>5.0881176187033015</v>
      </c>
      <c r="O3910" s="3">
        <f t="shared" si="672"/>
        <v>0.1609907120743034</v>
      </c>
      <c r="P3910" s="3">
        <f t="shared" si="673"/>
        <v>5.4487179487179488E-2</v>
      </c>
      <c r="Q3910" s="8">
        <f t="shared" si="674"/>
        <v>4.6543269230769235</v>
      </c>
      <c r="R3910" s="8">
        <f t="shared" si="675"/>
        <v>85.420588235294119</v>
      </c>
      <c r="S3910" s="8">
        <f t="shared" si="676"/>
        <v>5936.5599999999995</v>
      </c>
      <c r="T3910" s="3">
        <f t="shared" si="677"/>
        <v>0.80346366280446779</v>
      </c>
      <c r="U3910" s="3">
        <f t="shared" si="678"/>
        <v>0.74930340557275543</v>
      </c>
      <c r="V3910" s="3">
        <f t="shared" si="679"/>
        <v>0.24461135741911144</v>
      </c>
      <c r="W3910" s="4" t="str">
        <f t="shared" si="680"/>
        <v>Good</v>
      </c>
      <c r="X3910" s="4" t="str">
        <f t="shared" si="681"/>
        <v>Good</v>
      </c>
    </row>
    <row r="3911" spans="1:24" x14ac:dyDescent="0.3">
      <c r="A3911" s="4">
        <v>645069</v>
      </c>
      <c r="B3911" s="4" t="s">
        <v>18</v>
      </c>
      <c r="C3911" s="5">
        <v>45436</v>
      </c>
      <c r="D3911" s="6">
        <v>45436</v>
      </c>
      <c r="E3911" s="7">
        <v>45436</v>
      </c>
      <c r="F3911" s="13">
        <v>45436</v>
      </c>
      <c r="G3911" s="4" t="s">
        <v>21</v>
      </c>
      <c r="H3911" s="4" t="s">
        <v>17</v>
      </c>
      <c r="I3911" s="4">
        <v>8439</v>
      </c>
      <c r="J3911" s="4">
        <v>857</v>
      </c>
      <c r="K3911" s="4">
        <v>88</v>
      </c>
      <c r="L3911" s="1">
        <v>3198.98</v>
      </c>
      <c r="M3911" s="1">
        <v>2743.41</v>
      </c>
      <c r="N3911" s="2">
        <f t="shared" si="671"/>
        <v>0.85758898148784923</v>
      </c>
      <c r="O3911" s="3">
        <f t="shared" si="672"/>
        <v>0.10155231662519255</v>
      </c>
      <c r="P3911" s="3">
        <f t="shared" si="673"/>
        <v>0.10268378063010501</v>
      </c>
      <c r="Q3911" s="8">
        <f t="shared" si="674"/>
        <v>3.7327654609101519</v>
      </c>
      <c r="R3911" s="8">
        <f t="shared" si="675"/>
        <v>36.352045454545454</v>
      </c>
      <c r="S3911" s="8">
        <f t="shared" si="676"/>
        <v>-455.57000000000016</v>
      </c>
      <c r="T3911" s="3">
        <f t="shared" si="677"/>
        <v>-0.16605975774674592</v>
      </c>
      <c r="U3911" s="3">
        <f t="shared" si="678"/>
        <v>0.37907097997393058</v>
      </c>
      <c r="V3911" s="3">
        <f t="shared" si="679"/>
        <v>-7.0219285729964636</v>
      </c>
      <c r="W3911" s="4" t="str">
        <f t="shared" si="680"/>
        <v>Need Improvement</v>
      </c>
      <c r="X3911" s="4" t="str">
        <f t="shared" si="681"/>
        <v>Poor</v>
      </c>
    </row>
    <row r="3912" spans="1:24" x14ac:dyDescent="0.3">
      <c r="A3912" s="4">
        <v>552392</v>
      </c>
      <c r="B3912" s="4" t="s">
        <v>20</v>
      </c>
      <c r="C3912" s="5">
        <v>45436</v>
      </c>
      <c r="D3912" s="6">
        <v>45436</v>
      </c>
      <c r="E3912" s="7">
        <v>45436</v>
      </c>
      <c r="F3912" s="13">
        <v>45436</v>
      </c>
      <c r="G3912" s="4" t="s">
        <v>12</v>
      </c>
      <c r="H3912" s="4" t="s">
        <v>19</v>
      </c>
      <c r="I3912" s="4">
        <v>8596</v>
      </c>
      <c r="J3912" s="4">
        <v>911</v>
      </c>
      <c r="K3912" s="4">
        <v>78</v>
      </c>
      <c r="L3912" s="1">
        <v>4247.28</v>
      </c>
      <c r="M3912" s="1">
        <v>7032</v>
      </c>
      <c r="N3912" s="2">
        <f t="shared" si="671"/>
        <v>1.6556478499180654</v>
      </c>
      <c r="O3912" s="3">
        <f t="shared" si="672"/>
        <v>0.10597952536063285</v>
      </c>
      <c r="P3912" s="3">
        <f t="shared" si="673"/>
        <v>8.5620197585071348E-2</v>
      </c>
      <c r="Q3912" s="8">
        <f t="shared" si="674"/>
        <v>4.6622173435784848</v>
      </c>
      <c r="R3912" s="8">
        <f t="shared" si="675"/>
        <v>54.452307692307691</v>
      </c>
      <c r="S3912" s="8">
        <f t="shared" si="676"/>
        <v>2784.7200000000003</v>
      </c>
      <c r="T3912" s="3">
        <f t="shared" si="677"/>
        <v>0.39600682593856656</v>
      </c>
      <c r="U3912" s="3">
        <f t="shared" si="678"/>
        <v>0.49409958120055836</v>
      </c>
      <c r="V3912" s="3">
        <f t="shared" si="679"/>
        <v>1.5252089976730154</v>
      </c>
      <c r="W3912" s="4" t="str">
        <f t="shared" si="680"/>
        <v>Need Improvement</v>
      </c>
      <c r="X3912" s="4" t="str">
        <f t="shared" si="681"/>
        <v>Need Improvement</v>
      </c>
    </row>
    <row r="3913" spans="1:24" x14ac:dyDescent="0.3">
      <c r="A3913" s="4">
        <v>949753</v>
      </c>
      <c r="B3913" s="4" t="s">
        <v>22</v>
      </c>
      <c r="C3913" s="5">
        <v>45436</v>
      </c>
      <c r="D3913" s="6">
        <v>45436</v>
      </c>
      <c r="E3913" s="7">
        <v>45436</v>
      </c>
      <c r="F3913" s="13">
        <v>45436</v>
      </c>
      <c r="G3913" s="4" t="s">
        <v>12</v>
      </c>
      <c r="H3913" s="4" t="s">
        <v>17</v>
      </c>
      <c r="I3913" s="4">
        <v>5628</v>
      </c>
      <c r="J3913" s="4">
        <v>519</v>
      </c>
      <c r="K3913" s="4">
        <v>27</v>
      </c>
      <c r="L3913" s="1">
        <v>3937.98</v>
      </c>
      <c r="M3913" s="1">
        <v>3494.56</v>
      </c>
      <c r="N3913" s="2">
        <f t="shared" si="671"/>
        <v>0.88739912340844795</v>
      </c>
      <c r="O3913" s="3">
        <f t="shared" si="672"/>
        <v>9.2217484008528791E-2</v>
      </c>
      <c r="P3913" s="3">
        <f t="shared" si="673"/>
        <v>5.2023121387283239E-2</v>
      </c>
      <c r="Q3913" s="8">
        <f t="shared" si="674"/>
        <v>7.5876300578034686</v>
      </c>
      <c r="R3913" s="8">
        <f t="shared" si="675"/>
        <v>145.85111111111112</v>
      </c>
      <c r="S3913" s="8">
        <f t="shared" si="676"/>
        <v>-443.42000000000007</v>
      </c>
      <c r="T3913" s="3">
        <f t="shared" si="677"/>
        <v>-0.12688864978709768</v>
      </c>
      <c r="U3913" s="3">
        <f t="shared" si="678"/>
        <v>0.69971215351812366</v>
      </c>
      <c r="V3913" s="3">
        <f t="shared" si="679"/>
        <v>-8.8809255333543806</v>
      </c>
      <c r="W3913" s="4" t="str">
        <f t="shared" si="680"/>
        <v>Need Improvement</v>
      </c>
      <c r="X3913" s="4" t="str">
        <f t="shared" si="681"/>
        <v>Poor</v>
      </c>
    </row>
    <row r="3914" spans="1:24" x14ac:dyDescent="0.3">
      <c r="A3914" s="4">
        <v>548790</v>
      </c>
      <c r="B3914" s="4" t="s">
        <v>23</v>
      </c>
      <c r="C3914" s="5">
        <v>45436</v>
      </c>
      <c r="D3914" s="6">
        <v>45436</v>
      </c>
      <c r="E3914" s="7">
        <v>45436</v>
      </c>
      <c r="F3914" s="13">
        <v>45436</v>
      </c>
      <c r="G3914" s="4" t="s">
        <v>15</v>
      </c>
      <c r="H3914" s="4" t="s">
        <v>17</v>
      </c>
      <c r="I3914" s="4">
        <v>2602</v>
      </c>
      <c r="J3914" s="4">
        <v>933</v>
      </c>
      <c r="K3914" s="4">
        <v>51</v>
      </c>
      <c r="L3914" s="1">
        <v>3340.26</v>
      </c>
      <c r="M3914" s="1">
        <v>4627.1400000000003</v>
      </c>
      <c r="N3914" s="2">
        <f t="shared" si="671"/>
        <v>1.3852634226078209</v>
      </c>
      <c r="O3914" s="3">
        <f t="shared" si="672"/>
        <v>0.35857033051498849</v>
      </c>
      <c r="P3914" s="3">
        <f t="shared" si="673"/>
        <v>5.4662379421221867E-2</v>
      </c>
      <c r="Q3914" s="8">
        <f t="shared" si="674"/>
        <v>3.5801286173633442</v>
      </c>
      <c r="R3914" s="8">
        <f t="shared" si="675"/>
        <v>65.495294117647063</v>
      </c>
      <c r="S3914" s="8">
        <f t="shared" si="676"/>
        <v>1286.8800000000001</v>
      </c>
      <c r="T3914" s="3">
        <f t="shared" si="677"/>
        <v>0.27811563946627937</v>
      </c>
      <c r="U3914" s="3">
        <f t="shared" si="678"/>
        <v>1.283727901614143</v>
      </c>
      <c r="V3914" s="3">
        <f t="shared" si="679"/>
        <v>2.5956266318537859</v>
      </c>
      <c r="W3914" s="4" t="str">
        <f t="shared" si="680"/>
        <v>Need Improvement</v>
      </c>
      <c r="X3914" s="4" t="str">
        <f t="shared" si="681"/>
        <v>Need Improvement</v>
      </c>
    </row>
    <row r="3915" spans="1:24" x14ac:dyDescent="0.3">
      <c r="A3915" s="4">
        <v>489885</v>
      </c>
      <c r="B3915" s="4" t="s">
        <v>24</v>
      </c>
      <c r="C3915" s="5">
        <v>45436</v>
      </c>
      <c r="D3915" s="6">
        <v>45436</v>
      </c>
      <c r="E3915" s="7">
        <v>45436</v>
      </c>
      <c r="F3915" s="13">
        <v>45436</v>
      </c>
      <c r="G3915" s="4" t="s">
        <v>15</v>
      </c>
      <c r="H3915" s="4" t="s">
        <v>19</v>
      </c>
      <c r="I3915" s="4">
        <v>1874</v>
      </c>
      <c r="J3915" s="4">
        <v>759</v>
      </c>
      <c r="K3915" s="4">
        <v>60</v>
      </c>
      <c r="L3915" s="1">
        <v>2766.37</v>
      </c>
      <c r="M3915" s="1">
        <v>8482.11</v>
      </c>
      <c r="N3915" s="2">
        <f t="shared" si="671"/>
        <v>3.0661516716852772</v>
      </c>
      <c r="O3915" s="3">
        <f t="shared" si="672"/>
        <v>0.40501600853788688</v>
      </c>
      <c r="P3915" s="3">
        <f t="shared" si="673"/>
        <v>7.9051383399209488E-2</v>
      </c>
      <c r="Q3915" s="8">
        <f t="shared" si="674"/>
        <v>3.6447562582345188</v>
      </c>
      <c r="R3915" s="8">
        <f t="shared" si="675"/>
        <v>46.106166666666667</v>
      </c>
      <c r="S3915" s="8">
        <f t="shared" si="676"/>
        <v>5715.7400000000007</v>
      </c>
      <c r="T3915" s="3">
        <f t="shared" si="677"/>
        <v>0.67385827347204885</v>
      </c>
      <c r="U3915" s="3">
        <f t="shared" si="678"/>
        <v>1.4761846318036285</v>
      </c>
      <c r="V3915" s="3">
        <f t="shared" si="679"/>
        <v>0.48399157414438015</v>
      </c>
      <c r="W3915" s="4" t="str">
        <f t="shared" si="680"/>
        <v>Need Improvement</v>
      </c>
      <c r="X3915" s="4" t="str">
        <f t="shared" si="681"/>
        <v>Good</v>
      </c>
    </row>
    <row r="3916" spans="1:24" x14ac:dyDescent="0.3">
      <c r="A3916" s="4">
        <v>911007</v>
      </c>
      <c r="B3916" s="4" t="s">
        <v>26</v>
      </c>
      <c r="C3916" s="5">
        <v>45436</v>
      </c>
      <c r="D3916" s="6">
        <v>45436</v>
      </c>
      <c r="E3916" s="7">
        <v>45436</v>
      </c>
      <c r="F3916" s="13">
        <v>45436</v>
      </c>
      <c r="G3916" s="4" t="s">
        <v>21</v>
      </c>
      <c r="H3916" s="4" t="s">
        <v>25</v>
      </c>
      <c r="I3916" s="4">
        <v>1715</v>
      </c>
      <c r="J3916" s="4">
        <v>356</v>
      </c>
      <c r="K3916" s="4">
        <v>95</v>
      </c>
      <c r="L3916" s="1">
        <v>3492.91</v>
      </c>
      <c r="M3916" s="1">
        <v>7487.3</v>
      </c>
      <c r="N3916" s="2">
        <f t="shared" si="671"/>
        <v>2.1435708334884094</v>
      </c>
      <c r="O3916" s="3">
        <f t="shared" si="672"/>
        <v>0.2075801749271137</v>
      </c>
      <c r="P3916" s="3">
        <f t="shared" si="673"/>
        <v>0.26685393258426965</v>
      </c>
      <c r="Q3916" s="8">
        <f t="shared" si="674"/>
        <v>9.8115449438202251</v>
      </c>
      <c r="R3916" s="8">
        <f t="shared" si="675"/>
        <v>36.767473684210522</v>
      </c>
      <c r="S3916" s="8">
        <f t="shared" si="676"/>
        <v>3994.3900000000003</v>
      </c>
      <c r="T3916" s="3">
        <f t="shared" si="677"/>
        <v>0.53348870754477584</v>
      </c>
      <c r="U3916" s="3">
        <f t="shared" si="678"/>
        <v>2.0366822157434403</v>
      </c>
      <c r="V3916" s="3">
        <f t="shared" si="679"/>
        <v>0.87445392162507907</v>
      </c>
      <c r="W3916" s="4" t="str">
        <f t="shared" si="680"/>
        <v>Need Improvement</v>
      </c>
      <c r="X3916" s="4" t="str">
        <f t="shared" si="681"/>
        <v>Need Improvement</v>
      </c>
    </row>
    <row r="3917" spans="1:24" x14ac:dyDescent="0.3">
      <c r="A3917" s="4">
        <v>988913</v>
      </c>
      <c r="B3917" s="4" t="s">
        <v>11</v>
      </c>
      <c r="C3917" s="5">
        <v>45437</v>
      </c>
      <c r="D3917" s="6">
        <v>45437</v>
      </c>
      <c r="E3917" s="7">
        <v>45437</v>
      </c>
      <c r="F3917" s="13">
        <v>45437</v>
      </c>
      <c r="G3917" s="4" t="s">
        <v>27</v>
      </c>
      <c r="H3917" s="4" t="s">
        <v>25</v>
      </c>
      <c r="I3917" s="4">
        <v>8337</v>
      </c>
      <c r="J3917" s="4">
        <v>788</v>
      </c>
      <c r="K3917" s="4">
        <v>85</v>
      </c>
      <c r="L3917" s="1">
        <v>2498.77</v>
      </c>
      <c r="M3917" s="1">
        <v>4983.59</v>
      </c>
      <c r="N3917" s="2">
        <f t="shared" si="671"/>
        <v>1.994417253288618</v>
      </c>
      <c r="O3917" s="3">
        <f t="shared" si="672"/>
        <v>9.4518411898764546E-2</v>
      </c>
      <c r="P3917" s="3">
        <f t="shared" si="673"/>
        <v>0.10786802030456853</v>
      </c>
      <c r="Q3917" s="8">
        <f t="shared" si="674"/>
        <v>3.1710279187817259</v>
      </c>
      <c r="R3917" s="8">
        <f t="shared" si="675"/>
        <v>29.397294117647057</v>
      </c>
      <c r="S3917" s="8">
        <f t="shared" si="676"/>
        <v>2484.8200000000002</v>
      </c>
      <c r="T3917" s="3">
        <f t="shared" si="677"/>
        <v>0.49860040653424542</v>
      </c>
      <c r="U3917" s="3">
        <f t="shared" si="678"/>
        <v>0.29972052296989327</v>
      </c>
      <c r="V3917" s="3">
        <f t="shared" si="679"/>
        <v>1.005614088746871</v>
      </c>
      <c r="W3917" s="4" t="str">
        <f t="shared" si="680"/>
        <v>Need Improvement</v>
      </c>
      <c r="X3917" s="4" t="str">
        <f t="shared" si="681"/>
        <v>Need Improvement</v>
      </c>
    </row>
    <row r="3918" spans="1:24" x14ac:dyDescent="0.3">
      <c r="A3918" s="4">
        <v>790470</v>
      </c>
      <c r="B3918" s="4" t="s">
        <v>14</v>
      </c>
      <c r="C3918" s="5">
        <v>45437</v>
      </c>
      <c r="D3918" s="6">
        <v>45437</v>
      </c>
      <c r="E3918" s="7">
        <v>45437</v>
      </c>
      <c r="F3918" s="13">
        <v>45437</v>
      </c>
      <c r="G3918" s="4" t="s">
        <v>12</v>
      </c>
      <c r="H3918" s="4" t="s">
        <v>13</v>
      </c>
      <c r="I3918" s="4">
        <v>5801</v>
      </c>
      <c r="J3918" s="4">
        <v>774</v>
      </c>
      <c r="K3918" s="4">
        <v>80</v>
      </c>
      <c r="L3918" s="1">
        <v>2445.35</v>
      </c>
      <c r="M3918" s="1">
        <v>2687.3</v>
      </c>
      <c r="N3918" s="2">
        <f t="shared" si="671"/>
        <v>1.0989428916106081</v>
      </c>
      <c r="O3918" s="3">
        <f t="shared" si="672"/>
        <v>0.13342527150491296</v>
      </c>
      <c r="P3918" s="3">
        <f t="shared" si="673"/>
        <v>0.10335917312661498</v>
      </c>
      <c r="Q3918" s="8">
        <f t="shared" si="674"/>
        <v>3.1593669250645995</v>
      </c>
      <c r="R3918" s="8">
        <f t="shared" si="675"/>
        <v>30.566875</v>
      </c>
      <c r="S3918" s="8">
        <f t="shared" si="676"/>
        <v>241.95000000000027</v>
      </c>
      <c r="T3918" s="3">
        <f t="shared" si="677"/>
        <v>9.0034607226584393E-2</v>
      </c>
      <c r="U3918" s="3">
        <f t="shared" si="678"/>
        <v>0.42153938976038613</v>
      </c>
      <c r="V3918" s="3">
        <f t="shared" si="679"/>
        <v>10.10684025625128</v>
      </c>
      <c r="W3918" s="4" t="str">
        <f t="shared" si="680"/>
        <v>Need Improvement</v>
      </c>
      <c r="X3918" s="4" t="str">
        <f t="shared" si="681"/>
        <v>Need Improvement</v>
      </c>
    </row>
    <row r="3919" spans="1:24" x14ac:dyDescent="0.3">
      <c r="A3919" s="4">
        <v>472</v>
      </c>
      <c r="B3919" s="4" t="s">
        <v>16</v>
      </c>
      <c r="C3919" s="5">
        <v>45437</v>
      </c>
      <c r="D3919" s="6">
        <v>45437</v>
      </c>
      <c r="E3919" s="7">
        <v>45437</v>
      </c>
      <c r="F3919" s="13">
        <v>45437</v>
      </c>
      <c r="G3919" s="4" t="s">
        <v>21</v>
      </c>
      <c r="H3919" s="4" t="s">
        <v>25</v>
      </c>
      <c r="I3919" s="4">
        <v>4729</v>
      </c>
      <c r="J3919" s="4">
        <v>128</v>
      </c>
      <c r="K3919" s="4">
        <v>95</v>
      </c>
      <c r="L3919" s="1">
        <v>1542.65</v>
      </c>
      <c r="M3919" s="1">
        <v>4316.3999999999996</v>
      </c>
      <c r="N3919" s="2">
        <f t="shared" si="671"/>
        <v>2.7980423297572354</v>
      </c>
      <c r="O3919" s="3">
        <f t="shared" si="672"/>
        <v>2.7067033199407908E-2</v>
      </c>
      <c r="P3919" s="3">
        <f t="shared" si="673"/>
        <v>0.7421875</v>
      </c>
      <c r="Q3919" s="8">
        <f t="shared" si="674"/>
        <v>12.051953125000001</v>
      </c>
      <c r="R3919" s="8">
        <f t="shared" si="675"/>
        <v>16.23842105263158</v>
      </c>
      <c r="S3919" s="8">
        <f t="shared" si="676"/>
        <v>2773.7499999999995</v>
      </c>
      <c r="T3919" s="3">
        <f t="shared" si="677"/>
        <v>0.64260726531368728</v>
      </c>
      <c r="U3919" s="3">
        <f t="shared" si="678"/>
        <v>0.3262106153520829</v>
      </c>
      <c r="V3919" s="3">
        <f t="shared" si="679"/>
        <v>0.55616043262730974</v>
      </c>
      <c r="W3919" s="4" t="str">
        <f t="shared" si="680"/>
        <v>Need Improvement</v>
      </c>
      <c r="X3919" s="4" t="str">
        <f t="shared" si="681"/>
        <v>Need Improvement</v>
      </c>
    </row>
    <row r="3920" spans="1:24" x14ac:dyDescent="0.3">
      <c r="A3920" s="4">
        <v>131361</v>
      </c>
      <c r="B3920" s="4" t="s">
        <v>18</v>
      </c>
      <c r="C3920" s="5">
        <v>45437</v>
      </c>
      <c r="D3920" s="6">
        <v>45437</v>
      </c>
      <c r="E3920" s="7">
        <v>45437</v>
      </c>
      <c r="F3920" s="13">
        <v>45437</v>
      </c>
      <c r="G3920" s="4" t="s">
        <v>21</v>
      </c>
      <c r="H3920" s="4" t="s">
        <v>17</v>
      </c>
      <c r="I3920" s="4">
        <v>2736</v>
      </c>
      <c r="J3920" s="4">
        <v>929</v>
      </c>
      <c r="K3920" s="4">
        <v>58</v>
      </c>
      <c r="L3920" s="1">
        <v>2490.17</v>
      </c>
      <c r="M3920" s="1">
        <v>7904.75</v>
      </c>
      <c r="N3920" s="2">
        <f t="shared" si="671"/>
        <v>3.1743816687214124</v>
      </c>
      <c r="O3920" s="3">
        <f t="shared" si="672"/>
        <v>0.33954678362573099</v>
      </c>
      <c r="P3920" s="3">
        <f t="shared" si="673"/>
        <v>6.2432723358449946E-2</v>
      </c>
      <c r="Q3920" s="8">
        <f t="shared" si="674"/>
        <v>2.6804843918191605</v>
      </c>
      <c r="R3920" s="8">
        <f t="shared" si="675"/>
        <v>42.933965517241383</v>
      </c>
      <c r="S3920" s="8">
        <f t="shared" si="676"/>
        <v>5414.58</v>
      </c>
      <c r="T3920" s="3">
        <f t="shared" si="677"/>
        <v>0.6849780195452102</v>
      </c>
      <c r="U3920" s="3">
        <f t="shared" si="678"/>
        <v>0.91014985380116964</v>
      </c>
      <c r="V3920" s="3">
        <f t="shared" si="679"/>
        <v>0.45990086026986399</v>
      </c>
      <c r="W3920" s="4" t="str">
        <f t="shared" si="680"/>
        <v>Need Improvement</v>
      </c>
      <c r="X3920" s="4" t="str">
        <f t="shared" si="681"/>
        <v>Good</v>
      </c>
    </row>
    <row r="3921" spans="1:24" x14ac:dyDescent="0.3">
      <c r="A3921" s="4">
        <v>843277</v>
      </c>
      <c r="B3921" s="4" t="s">
        <v>20</v>
      </c>
      <c r="C3921" s="5">
        <v>45437</v>
      </c>
      <c r="D3921" s="6">
        <v>45437</v>
      </c>
      <c r="E3921" s="7">
        <v>45437</v>
      </c>
      <c r="F3921" s="13">
        <v>45437</v>
      </c>
      <c r="G3921" s="4" t="s">
        <v>27</v>
      </c>
      <c r="H3921" s="4" t="s">
        <v>13</v>
      </c>
      <c r="I3921" s="4">
        <v>4582</v>
      </c>
      <c r="J3921" s="4">
        <v>844</v>
      </c>
      <c r="K3921" s="4">
        <v>78</v>
      </c>
      <c r="L3921" s="1">
        <v>4810.79</v>
      </c>
      <c r="M3921" s="1">
        <v>7872.62</v>
      </c>
      <c r="N3921" s="2">
        <f t="shared" si="671"/>
        <v>1.6364505621737802</v>
      </c>
      <c r="O3921" s="3">
        <f t="shared" si="672"/>
        <v>0.184199039720646</v>
      </c>
      <c r="P3921" s="3">
        <f t="shared" si="673"/>
        <v>9.2417061611374404E-2</v>
      </c>
      <c r="Q3921" s="8">
        <f t="shared" si="674"/>
        <v>5.6999881516587676</v>
      </c>
      <c r="R3921" s="8">
        <f t="shared" si="675"/>
        <v>61.676794871794868</v>
      </c>
      <c r="S3921" s="8">
        <f t="shared" si="676"/>
        <v>3061.83</v>
      </c>
      <c r="T3921" s="3">
        <f t="shared" si="677"/>
        <v>0.38892135019853619</v>
      </c>
      <c r="U3921" s="3">
        <f t="shared" si="678"/>
        <v>1.0499323439546049</v>
      </c>
      <c r="V3921" s="3">
        <f t="shared" si="679"/>
        <v>1.5712139472145743</v>
      </c>
      <c r="W3921" s="4" t="str">
        <f t="shared" si="680"/>
        <v>Need Improvement</v>
      </c>
      <c r="X3921" s="4" t="str">
        <f t="shared" si="681"/>
        <v>Need Improvement</v>
      </c>
    </row>
    <row r="3922" spans="1:24" x14ac:dyDescent="0.3">
      <c r="A3922" s="4">
        <v>744948</v>
      </c>
      <c r="B3922" s="4" t="s">
        <v>22</v>
      </c>
      <c r="C3922" s="5">
        <v>45437</v>
      </c>
      <c r="D3922" s="6">
        <v>45437</v>
      </c>
      <c r="E3922" s="7">
        <v>45437</v>
      </c>
      <c r="F3922" s="13">
        <v>45437</v>
      </c>
      <c r="G3922" s="4" t="s">
        <v>15</v>
      </c>
      <c r="H3922" s="4" t="s">
        <v>17</v>
      </c>
      <c r="I3922" s="4">
        <v>3437</v>
      </c>
      <c r="J3922" s="4">
        <v>198</v>
      </c>
      <c r="K3922" s="4">
        <v>84</v>
      </c>
      <c r="L3922" s="1">
        <v>3443.8</v>
      </c>
      <c r="M3922" s="1">
        <v>6996.61</v>
      </c>
      <c r="N3922" s="2">
        <f t="shared" si="671"/>
        <v>2.0316539868749635</v>
      </c>
      <c r="O3922" s="3">
        <f t="shared" si="672"/>
        <v>5.7608379400640092E-2</v>
      </c>
      <c r="P3922" s="3">
        <f t="shared" si="673"/>
        <v>0.42424242424242425</v>
      </c>
      <c r="Q3922" s="8">
        <f t="shared" si="674"/>
        <v>17.392929292929296</v>
      </c>
      <c r="R3922" s="8">
        <f t="shared" si="675"/>
        <v>40.997619047619047</v>
      </c>
      <c r="S3922" s="8">
        <f t="shared" si="676"/>
        <v>3552.8099999999995</v>
      </c>
      <c r="T3922" s="3">
        <f t="shared" si="677"/>
        <v>0.5077902012546075</v>
      </c>
      <c r="U3922" s="3">
        <f t="shared" si="678"/>
        <v>1.0019784695955776</v>
      </c>
      <c r="V3922" s="3">
        <f t="shared" si="679"/>
        <v>0.96931724465986102</v>
      </c>
      <c r="W3922" s="4" t="str">
        <f t="shared" si="680"/>
        <v>Need Improvement</v>
      </c>
      <c r="X3922" s="4" t="str">
        <f t="shared" si="681"/>
        <v>Need Improvement</v>
      </c>
    </row>
    <row r="3923" spans="1:24" x14ac:dyDescent="0.3">
      <c r="A3923" s="4">
        <v>892639</v>
      </c>
      <c r="B3923" s="4" t="s">
        <v>23</v>
      </c>
      <c r="C3923" s="5">
        <v>45437</v>
      </c>
      <c r="D3923" s="6">
        <v>45437</v>
      </c>
      <c r="E3923" s="7">
        <v>45437</v>
      </c>
      <c r="F3923" s="13">
        <v>45437</v>
      </c>
      <c r="G3923" s="4" t="s">
        <v>21</v>
      </c>
      <c r="H3923" s="4" t="s">
        <v>13</v>
      </c>
      <c r="I3923" s="4">
        <v>1064</v>
      </c>
      <c r="J3923" s="4">
        <v>628</v>
      </c>
      <c r="K3923" s="4">
        <v>45</v>
      </c>
      <c r="L3923" s="1">
        <v>1946.69</v>
      </c>
      <c r="M3923" s="1">
        <v>9885.2900000000009</v>
      </c>
      <c r="N3923" s="2">
        <f t="shared" si="671"/>
        <v>5.0779990650797</v>
      </c>
      <c r="O3923" s="3">
        <f t="shared" si="672"/>
        <v>0.59022556390977443</v>
      </c>
      <c r="P3923" s="3">
        <f t="shared" si="673"/>
        <v>7.1656050955414011E-2</v>
      </c>
      <c r="Q3923" s="8">
        <f t="shared" si="674"/>
        <v>3.0998248407643314</v>
      </c>
      <c r="R3923" s="8">
        <f t="shared" si="675"/>
        <v>43.259777777777778</v>
      </c>
      <c r="S3923" s="8">
        <f t="shared" si="676"/>
        <v>7938.6</v>
      </c>
      <c r="T3923" s="3">
        <f t="shared" si="677"/>
        <v>0.8030720393635391</v>
      </c>
      <c r="U3923" s="3">
        <f t="shared" si="678"/>
        <v>1.8295958646616541</v>
      </c>
      <c r="V3923" s="3">
        <f t="shared" si="679"/>
        <v>0.24521830045599979</v>
      </c>
      <c r="W3923" s="4" t="str">
        <f t="shared" si="680"/>
        <v>Good</v>
      </c>
      <c r="X3923" s="4" t="str">
        <f t="shared" si="681"/>
        <v>Excellent</v>
      </c>
    </row>
    <row r="3924" spans="1:24" x14ac:dyDescent="0.3">
      <c r="A3924" s="4">
        <v>991446</v>
      </c>
      <c r="B3924" s="4" t="s">
        <v>24</v>
      </c>
      <c r="C3924" s="5">
        <v>45437</v>
      </c>
      <c r="D3924" s="6">
        <v>45437</v>
      </c>
      <c r="E3924" s="7">
        <v>45437</v>
      </c>
      <c r="F3924" s="13">
        <v>45437</v>
      </c>
      <c r="G3924" s="4" t="s">
        <v>21</v>
      </c>
      <c r="H3924" s="4" t="s">
        <v>17</v>
      </c>
      <c r="I3924" s="4">
        <v>8227</v>
      </c>
      <c r="J3924" s="4">
        <v>780</v>
      </c>
      <c r="K3924" s="4">
        <v>75</v>
      </c>
      <c r="L3924" s="1">
        <v>1220.27</v>
      </c>
      <c r="M3924" s="1">
        <v>4263.8900000000003</v>
      </c>
      <c r="N3924" s="2">
        <f t="shared" si="671"/>
        <v>3.494218492628681</v>
      </c>
      <c r="O3924" s="3">
        <f t="shared" si="672"/>
        <v>9.4809772699647507E-2</v>
      </c>
      <c r="P3924" s="3">
        <f t="shared" si="673"/>
        <v>9.6153846153846159E-2</v>
      </c>
      <c r="Q3924" s="8">
        <f t="shared" si="674"/>
        <v>1.5644487179487179</v>
      </c>
      <c r="R3924" s="8">
        <f t="shared" si="675"/>
        <v>16.270266666666668</v>
      </c>
      <c r="S3924" s="8">
        <f t="shared" si="676"/>
        <v>3043.6200000000003</v>
      </c>
      <c r="T3924" s="3">
        <f t="shared" si="677"/>
        <v>0.71381297359922513</v>
      </c>
      <c r="U3924" s="3">
        <f t="shared" si="678"/>
        <v>0.1483250273489729</v>
      </c>
      <c r="V3924" s="3">
        <f t="shared" si="679"/>
        <v>0.4009271853910803</v>
      </c>
      <c r="W3924" s="4" t="str">
        <f t="shared" si="680"/>
        <v>Need Improvement</v>
      </c>
      <c r="X3924" s="4" t="str">
        <f t="shared" si="681"/>
        <v>Need Improvement</v>
      </c>
    </row>
    <row r="3925" spans="1:24" x14ac:dyDescent="0.3">
      <c r="A3925" s="4">
        <v>373538</v>
      </c>
      <c r="B3925" s="4" t="s">
        <v>26</v>
      </c>
      <c r="C3925" s="5">
        <v>45437</v>
      </c>
      <c r="D3925" s="6">
        <v>45437</v>
      </c>
      <c r="E3925" s="7">
        <v>45437</v>
      </c>
      <c r="F3925" s="13">
        <v>45437</v>
      </c>
      <c r="G3925" s="4" t="s">
        <v>12</v>
      </c>
      <c r="H3925" s="4" t="s">
        <v>25</v>
      </c>
      <c r="I3925" s="4">
        <v>7124</v>
      </c>
      <c r="J3925" s="4">
        <v>366</v>
      </c>
      <c r="K3925" s="4">
        <v>47</v>
      </c>
      <c r="L3925" s="1">
        <v>4783.58</v>
      </c>
      <c r="M3925" s="1">
        <v>9384.1</v>
      </c>
      <c r="N3925" s="2">
        <f t="shared" si="671"/>
        <v>1.9617315901479646</v>
      </c>
      <c r="O3925" s="3">
        <f t="shared" si="672"/>
        <v>5.1375631667602471E-2</v>
      </c>
      <c r="P3925" s="3">
        <f t="shared" si="673"/>
        <v>0.12841530054644809</v>
      </c>
      <c r="Q3925" s="8">
        <f t="shared" si="674"/>
        <v>13.069890710382513</v>
      </c>
      <c r="R3925" s="8">
        <f t="shared" si="675"/>
        <v>101.77829787234042</v>
      </c>
      <c r="S3925" s="8">
        <f t="shared" si="676"/>
        <v>4600.5200000000004</v>
      </c>
      <c r="T3925" s="3">
        <f t="shared" si="677"/>
        <v>0.49024626762289408</v>
      </c>
      <c r="U3925" s="3">
        <f t="shared" si="678"/>
        <v>0.67147389107243116</v>
      </c>
      <c r="V3925" s="3">
        <f t="shared" si="679"/>
        <v>1.0397911540434559</v>
      </c>
      <c r="W3925" s="4" t="str">
        <f t="shared" si="680"/>
        <v>Need Improvement</v>
      </c>
      <c r="X3925" s="4" t="str">
        <f t="shared" si="681"/>
        <v>Good</v>
      </c>
    </row>
    <row r="3926" spans="1:24" x14ac:dyDescent="0.3">
      <c r="A3926" s="4">
        <v>608814</v>
      </c>
      <c r="B3926" s="4" t="s">
        <v>11</v>
      </c>
      <c r="C3926" s="5">
        <v>45438</v>
      </c>
      <c r="D3926" s="6">
        <v>45438</v>
      </c>
      <c r="E3926" s="7">
        <v>45438</v>
      </c>
      <c r="F3926" s="13">
        <v>45438</v>
      </c>
      <c r="G3926" s="4" t="s">
        <v>12</v>
      </c>
      <c r="H3926" s="4" t="s">
        <v>17</v>
      </c>
      <c r="I3926" s="4">
        <v>1823</v>
      </c>
      <c r="J3926" s="4">
        <v>778</v>
      </c>
      <c r="K3926" s="4">
        <v>36</v>
      </c>
      <c r="L3926" s="1">
        <v>4264.6099999999997</v>
      </c>
      <c r="M3926" s="1">
        <v>9634.91</v>
      </c>
      <c r="N3926" s="2">
        <f t="shared" si="671"/>
        <v>2.259271070508206</v>
      </c>
      <c r="O3926" s="3">
        <f t="shared" si="672"/>
        <v>0.42676906198573777</v>
      </c>
      <c r="P3926" s="3">
        <f t="shared" si="673"/>
        <v>4.6272493573264781E-2</v>
      </c>
      <c r="Q3926" s="8">
        <f t="shared" si="674"/>
        <v>5.4815038560411304</v>
      </c>
      <c r="R3926" s="8">
        <f t="shared" si="675"/>
        <v>118.46138888888888</v>
      </c>
      <c r="S3926" s="8">
        <f t="shared" si="676"/>
        <v>5370.3</v>
      </c>
      <c r="T3926" s="3">
        <f t="shared" si="677"/>
        <v>0.55737936316997261</v>
      </c>
      <c r="U3926" s="3">
        <f t="shared" si="678"/>
        <v>2.3393362589138782</v>
      </c>
      <c r="V3926" s="3">
        <f t="shared" si="679"/>
        <v>0.79411019868536203</v>
      </c>
      <c r="W3926" s="4" t="str">
        <f t="shared" si="680"/>
        <v>Need Improvement</v>
      </c>
      <c r="X3926" s="4" t="str">
        <f t="shared" si="681"/>
        <v>Good</v>
      </c>
    </row>
    <row r="3927" spans="1:24" x14ac:dyDescent="0.3">
      <c r="A3927" s="4">
        <v>608980</v>
      </c>
      <c r="B3927" s="4" t="s">
        <v>14</v>
      </c>
      <c r="C3927" s="5">
        <v>45438</v>
      </c>
      <c r="D3927" s="6">
        <v>45438</v>
      </c>
      <c r="E3927" s="7">
        <v>45438</v>
      </c>
      <c r="F3927" s="13">
        <v>45438</v>
      </c>
      <c r="G3927" s="4" t="s">
        <v>21</v>
      </c>
      <c r="H3927" s="4" t="s">
        <v>25</v>
      </c>
      <c r="I3927" s="4">
        <v>6551</v>
      </c>
      <c r="J3927" s="4">
        <v>809</v>
      </c>
      <c r="K3927" s="4">
        <v>30</v>
      </c>
      <c r="L3927" s="1">
        <v>4525.5600000000004</v>
      </c>
      <c r="M3927" s="1">
        <v>6718.52</v>
      </c>
      <c r="N3927" s="2">
        <f t="shared" si="671"/>
        <v>1.4845720750581144</v>
      </c>
      <c r="O3927" s="3">
        <f t="shared" si="672"/>
        <v>0.12349259655014502</v>
      </c>
      <c r="P3927" s="3">
        <f t="shared" si="673"/>
        <v>3.7082818294190356E-2</v>
      </c>
      <c r="Q3927" s="8">
        <f t="shared" si="674"/>
        <v>5.5940173053152042</v>
      </c>
      <c r="R3927" s="8">
        <f t="shared" si="675"/>
        <v>150.852</v>
      </c>
      <c r="S3927" s="8">
        <f t="shared" si="676"/>
        <v>2192.96</v>
      </c>
      <c r="T3927" s="3">
        <f t="shared" si="677"/>
        <v>0.32640522019730533</v>
      </c>
      <c r="U3927" s="3">
        <f t="shared" si="678"/>
        <v>0.69081972217981991</v>
      </c>
      <c r="V3927" s="3">
        <f t="shared" si="679"/>
        <v>2.0636764920472785</v>
      </c>
      <c r="W3927" s="4" t="str">
        <f t="shared" si="680"/>
        <v>Need Improvement</v>
      </c>
      <c r="X3927" s="4" t="str">
        <f t="shared" si="681"/>
        <v>Need Improvement</v>
      </c>
    </row>
    <row r="3928" spans="1:24" x14ac:dyDescent="0.3">
      <c r="A3928" s="4">
        <v>657945</v>
      </c>
      <c r="B3928" s="4" t="s">
        <v>16</v>
      </c>
      <c r="C3928" s="5">
        <v>45438</v>
      </c>
      <c r="D3928" s="6">
        <v>45438</v>
      </c>
      <c r="E3928" s="7">
        <v>45438</v>
      </c>
      <c r="F3928" s="13">
        <v>45438</v>
      </c>
      <c r="G3928" s="4" t="s">
        <v>21</v>
      </c>
      <c r="H3928" s="4" t="s">
        <v>13</v>
      </c>
      <c r="I3928" s="4">
        <v>5502</v>
      </c>
      <c r="J3928" s="4">
        <v>747</v>
      </c>
      <c r="K3928" s="4">
        <v>71</v>
      </c>
      <c r="L3928" s="1">
        <v>2875.67</v>
      </c>
      <c r="M3928" s="1">
        <v>7928.05</v>
      </c>
      <c r="N3928" s="2">
        <f t="shared" si="671"/>
        <v>2.7569401217803153</v>
      </c>
      <c r="O3928" s="3">
        <f t="shared" si="672"/>
        <v>0.13576881134133043</v>
      </c>
      <c r="P3928" s="3">
        <f t="shared" si="673"/>
        <v>9.5046854082998664E-2</v>
      </c>
      <c r="Q3928" s="8">
        <f t="shared" si="674"/>
        <v>3.8496251673360109</v>
      </c>
      <c r="R3928" s="8">
        <f t="shared" si="675"/>
        <v>40.502394366197187</v>
      </c>
      <c r="S3928" s="8">
        <f t="shared" si="676"/>
        <v>5052.38</v>
      </c>
      <c r="T3928" s="3">
        <f t="shared" si="677"/>
        <v>0.63727902826041716</v>
      </c>
      <c r="U3928" s="3">
        <f t="shared" si="678"/>
        <v>0.5226590330788804</v>
      </c>
      <c r="V3928" s="3">
        <f t="shared" si="679"/>
        <v>0.56917136082400765</v>
      </c>
      <c r="W3928" s="4" t="str">
        <f t="shared" si="680"/>
        <v>Need Improvement</v>
      </c>
      <c r="X3928" s="4" t="str">
        <f t="shared" si="681"/>
        <v>Good</v>
      </c>
    </row>
    <row r="3929" spans="1:24" x14ac:dyDescent="0.3">
      <c r="A3929" s="4">
        <v>808540</v>
      </c>
      <c r="B3929" s="4" t="s">
        <v>18</v>
      </c>
      <c r="C3929" s="5">
        <v>45438</v>
      </c>
      <c r="D3929" s="6">
        <v>45438</v>
      </c>
      <c r="E3929" s="7">
        <v>45438</v>
      </c>
      <c r="F3929" s="13">
        <v>45438</v>
      </c>
      <c r="G3929" s="4" t="s">
        <v>12</v>
      </c>
      <c r="H3929" s="4" t="s">
        <v>13</v>
      </c>
      <c r="I3929" s="4">
        <v>5146</v>
      </c>
      <c r="J3929" s="4">
        <v>274</v>
      </c>
      <c r="K3929" s="4">
        <v>42</v>
      </c>
      <c r="L3929" s="1">
        <v>3665.72</v>
      </c>
      <c r="M3929" s="1">
        <v>8329.9699999999993</v>
      </c>
      <c r="N3929" s="2">
        <f t="shared" si="671"/>
        <v>2.272396691509444</v>
      </c>
      <c r="O3929" s="3">
        <f t="shared" si="672"/>
        <v>5.3245239020598523E-2</v>
      </c>
      <c r="P3929" s="3">
        <f t="shared" si="673"/>
        <v>0.15328467153284672</v>
      </c>
      <c r="Q3929" s="8">
        <f t="shared" si="674"/>
        <v>13.378540145985401</v>
      </c>
      <c r="R3929" s="8">
        <f t="shared" si="675"/>
        <v>87.279047619047617</v>
      </c>
      <c r="S3929" s="8">
        <f t="shared" si="676"/>
        <v>4664.25</v>
      </c>
      <c r="T3929" s="3">
        <f t="shared" si="677"/>
        <v>0.55993599016563089</v>
      </c>
      <c r="U3929" s="3">
        <f t="shared" si="678"/>
        <v>0.71234356781966568</v>
      </c>
      <c r="V3929" s="3">
        <f t="shared" si="679"/>
        <v>0.78591842203998497</v>
      </c>
      <c r="W3929" s="4" t="str">
        <f t="shared" si="680"/>
        <v>Need Improvement</v>
      </c>
      <c r="X3929" s="4" t="str">
        <f t="shared" si="681"/>
        <v>Good</v>
      </c>
    </row>
    <row r="3930" spans="1:24" x14ac:dyDescent="0.3">
      <c r="A3930" s="4">
        <v>160290</v>
      </c>
      <c r="B3930" s="4" t="s">
        <v>20</v>
      </c>
      <c r="C3930" s="5">
        <v>45438</v>
      </c>
      <c r="D3930" s="6">
        <v>45438</v>
      </c>
      <c r="E3930" s="7">
        <v>45438</v>
      </c>
      <c r="F3930" s="13">
        <v>45438</v>
      </c>
      <c r="G3930" s="4" t="s">
        <v>21</v>
      </c>
      <c r="H3930" s="4" t="s">
        <v>17</v>
      </c>
      <c r="I3930" s="4">
        <v>6523</v>
      </c>
      <c r="J3930" s="4">
        <v>891</v>
      </c>
      <c r="K3930" s="4">
        <v>84</v>
      </c>
      <c r="L3930" s="1">
        <v>4306.26</v>
      </c>
      <c r="M3930" s="1">
        <v>7850.85</v>
      </c>
      <c r="N3930" s="2">
        <f t="shared" si="671"/>
        <v>1.8231249390422315</v>
      </c>
      <c r="O3930" s="3">
        <f t="shared" si="672"/>
        <v>0.13659359190556492</v>
      </c>
      <c r="P3930" s="3">
        <f t="shared" si="673"/>
        <v>9.4276094276094277E-2</v>
      </c>
      <c r="Q3930" s="8">
        <f t="shared" si="674"/>
        <v>4.8330639730639735</v>
      </c>
      <c r="R3930" s="8">
        <f t="shared" si="675"/>
        <v>51.265000000000001</v>
      </c>
      <c r="S3930" s="8">
        <f t="shared" si="676"/>
        <v>3544.59</v>
      </c>
      <c r="T3930" s="3">
        <f t="shared" si="677"/>
        <v>0.45149123980205963</v>
      </c>
      <c r="U3930" s="3">
        <f t="shared" si="678"/>
        <v>0.66016556799018855</v>
      </c>
      <c r="V3930" s="3">
        <f t="shared" si="679"/>
        <v>1.2148823982463417</v>
      </c>
      <c r="W3930" s="4" t="str">
        <f t="shared" si="680"/>
        <v>Need Improvement</v>
      </c>
      <c r="X3930" s="4" t="str">
        <f t="shared" si="681"/>
        <v>Need Improvement</v>
      </c>
    </row>
    <row r="3931" spans="1:24" x14ac:dyDescent="0.3">
      <c r="A3931" s="4">
        <v>320050</v>
      </c>
      <c r="B3931" s="4" t="s">
        <v>22</v>
      </c>
      <c r="C3931" s="5">
        <v>45438</v>
      </c>
      <c r="D3931" s="6">
        <v>45438</v>
      </c>
      <c r="E3931" s="7">
        <v>45438</v>
      </c>
      <c r="F3931" s="13">
        <v>45438</v>
      </c>
      <c r="G3931" s="4" t="s">
        <v>15</v>
      </c>
      <c r="H3931" s="4" t="s">
        <v>19</v>
      </c>
      <c r="I3931" s="4">
        <v>4542</v>
      </c>
      <c r="J3931" s="4">
        <v>836</v>
      </c>
      <c r="K3931" s="4">
        <v>56</v>
      </c>
      <c r="L3931" s="1">
        <v>3737.8</v>
      </c>
      <c r="M3931" s="1">
        <v>8891.49</v>
      </c>
      <c r="N3931" s="2">
        <f t="shared" si="671"/>
        <v>2.3788030392209318</v>
      </c>
      <c r="O3931" s="3">
        <f t="shared" si="672"/>
        <v>0.18405988551298988</v>
      </c>
      <c r="P3931" s="3">
        <f t="shared" si="673"/>
        <v>6.6985645933014357E-2</v>
      </c>
      <c r="Q3931" s="8">
        <f t="shared" si="674"/>
        <v>4.4710526315789476</v>
      </c>
      <c r="R3931" s="8">
        <f t="shared" si="675"/>
        <v>66.746428571428581</v>
      </c>
      <c r="S3931" s="8">
        <f t="shared" si="676"/>
        <v>5153.6899999999996</v>
      </c>
      <c r="T3931" s="3">
        <f t="shared" si="677"/>
        <v>0.57962051354722322</v>
      </c>
      <c r="U3931" s="3">
        <f t="shared" si="678"/>
        <v>0.82294143549097321</v>
      </c>
      <c r="V3931" s="3">
        <f t="shared" si="679"/>
        <v>0.72526675061945911</v>
      </c>
      <c r="W3931" s="4" t="str">
        <f t="shared" si="680"/>
        <v>Need Improvement</v>
      </c>
      <c r="X3931" s="4" t="str">
        <f t="shared" si="681"/>
        <v>Good</v>
      </c>
    </row>
    <row r="3932" spans="1:24" x14ac:dyDescent="0.3">
      <c r="A3932" s="4">
        <v>329703</v>
      </c>
      <c r="B3932" s="4" t="s">
        <v>23</v>
      </c>
      <c r="C3932" s="5">
        <v>45438</v>
      </c>
      <c r="D3932" s="6">
        <v>45438</v>
      </c>
      <c r="E3932" s="7">
        <v>45438</v>
      </c>
      <c r="F3932" s="13">
        <v>45438</v>
      </c>
      <c r="G3932" s="4" t="s">
        <v>21</v>
      </c>
      <c r="H3932" s="4" t="s">
        <v>19</v>
      </c>
      <c r="I3932" s="4">
        <v>5943</v>
      </c>
      <c r="J3932" s="4">
        <v>137</v>
      </c>
      <c r="K3932" s="4">
        <v>48</v>
      </c>
      <c r="L3932" s="1">
        <v>1714.06</v>
      </c>
      <c r="M3932" s="1">
        <v>4778.3599999999997</v>
      </c>
      <c r="N3932" s="2">
        <f t="shared" si="671"/>
        <v>2.7877437195897459</v>
      </c>
      <c r="O3932" s="3">
        <f t="shared" si="672"/>
        <v>2.3052330472825174E-2</v>
      </c>
      <c r="P3932" s="3">
        <f t="shared" si="673"/>
        <v>0.35036496350364965</v>
      </c>
      <c r="Q3932" s="8">
        <f t="shared" si="674"/>
        <v>12.511386861313868</v>
      </c>
      <c r="R3932" s="8">
        <f t="shared" si="675"/>
        <v>35.709583333333335</v>
      </c>
      <c r="S3932" s="8">
        <f t="shared" si="676"/>
        <v>3064.2999999999997</v>
      </c>
      <c r="T3932" s="3">
        <f t="shared" si="677"/>
        <v>0.64128696875078472</v>
      </c>
      <c r="U3932" s="3">
        <f t="shared" si="678"/>
        <v>0.28841662460037015</v>
      </c>
      <c r="V3932" s="3">
        <f t="shared" si="679"/>
        <v>0.55936429200796267</v>
      </c>
      <c r="W3932" s="4" t="str">
        <f t="shared" si="680"/>
        <v>Need Improvement</v>
      </c>
      <c r="X3932" s="4" t="str">
        <f t="shared" si="681"/>
        <v>Need Improvement</v>
      </c>
    </row>
    <row r="3933" spans="1:24" x14ac:dyDescent="0.3">
      <c r="A3933" s="4">
        <v>275505</v>
      </c>
      <c r="B3933" s="4" t="s">
        <v>24</v>
      </c>
      <c r="C3933" s="5">
        <v>45438</v>
      </c>
      <c r="D3933" s="6">
        <v>45438</v>
      </c>
      <c r="E3933" s="7">
        <v>45438</v>
      </c>
      <c r="F3933" s="13">
        <v>45438</v>
      </c>
      <c r="G3933" s="4" t="s">
        <v>15</v>
      </c>
      <c r="H3933" s="4" t="s">
        <v>13</v>
      </c>
      <c r="I3933" s="4">
        <v>6710</v>
      </c>
      <c r="J3933" s="4">
        <v>147</v>
      </c>
      <c r="K3933" s="4">
        <v>70</v>
      </c>
      <c r="L3933" s="1">
        <v>3825.87</v>
      </c>
      <c r="M3933" s="1">
        <v>6963.08</v>
      </c>
      <c r="N3933" s="2">
        <f t="shared" si="671"/>
        <v>1.8199991113132439</v>
      </c>
      <c r="O3933" s="3">
        <f t="shared" si="672"/>
        <v>2.1907600596125187E-2</v>
      </c>
      <c r="P3933" s="3">
        <f t="shared" si="673"/>
        <v>0.47619047619047616</v>
      </c>
      <c r="Q3933" s="8">
        <f t="shared" si="674"/>
        <v>26.026326530612245</v>
      </c>
      <c r="R3933" s="8">
        <f t="shared" si="675"/>
        <v>54.655285714285711</v>
      </c>
      <c r="S3933" s="8">
        <f t="shared" si="676"/>
        <v>3137.21</v>
      </c>
      <c r="T3933" s="3">
        <f t="shared" si="677"/>
        <v>0.45054918225842588</v>
      </c>
      <c r="U3933" s="3">
        <f t="shared" si="678"/>
        <v>0.5701743666169895</v>
      </c>
      <c r="V3933" s="3">
        <f t="shared" si="679"/>
        <v>1.2195135167872089</v>
      </c>
      <c r="W3933" s="4" t="str">
        <f t="shared" si="680"/>
        <v>Need Improvement</v>
      </c>
      <c r="X3933" s="4" t="str">
        <f t="shared" si="681"/>
        <v>Need Improvement</v>
      </c>
    </row>
    <row r="3934" spans="1:24" x14ac:dyDescent="0.3">
      <c r="A3934" s="4">
        <v>213026</v>
      </c>
      <c r="B3934" s="4" t="s">
        <v>26</v>
      </c>
      <c r="C3934" s="5">
        <v>45438</v>
      </c>
      <c r="D3934" s="6">
        <v>45438</v>
      </c>
      <c r="E3934" s="7">
        <v>45438</v>
      </c>
      <c r="F3934" s="13">
        <v>45438</v>
      </c>
      <c r="G3934" s="4" t="s">
        <v>21</v>
      </c>
      <c r="H3934" s="4" t="s">
        <v>13</v>
      </c>
      <c r="I3934" s="4">
        <v>2354</v>
      </c>
      <c r="J3934" s="4">
        <v>494</v>
      </c>
      <c r="K3934" s="4">
        <v>54</v>
      </c>
      <c r="L3934" s="1">
        <v>3595.07</v>
      </c>
      <c r="M3934" s="1">
        <v>8444.42</v>
      </c>
      <c r="N3934" s="2">
        <f t="shared" si="671"/>
        <v>2.3488888950701932</v>
      </c>
      <c r="O3934" s="3">
        <f t="shared" si="672"/>
        <v>0.20985556499575192</v>
      </c>
      <c r="P3934" s="3">
        <f t="shared" si="673"/>
        <v>0.10931174089068826</v>
      </c>
      <c r="Q3934" s="8">
        <f t="shared" si="674"/>
        <v>7.277469635627531</v>
      </c>
      <c r="R3934" s="8">
        <f t="shared" si="675"/>
        <v>66.575370370370379</v>
      </c>
      <c r="S3934" s="8">
        <f t="shared" si="676"/>
        <v>4849.3500000000004</v>
      </c>
      <c r="T3934" s="3">
        <f t="shared" si="677"/>
        <v>0.57426679393019298</v>
      </c>
      <c r="U3934" s="3">
        <f t="shared" si="678"/>
        <v>1.5272175021240442</v>
      </c>
      <c r="V3934" s="3">
        <f t="shared" si="679"/>
        <v>0.74135090269829973</v>
      </c>
      <c r="W3934" s="4" t="str">
        <f t="shared" si="680"/>
        <v>Need Improvement</v>
      </c>
      <c r="X3934" s="4" t="str">
        <f t="shared" si="681"/>
        <v>Good</v>
      </c>
    </row>
    <row r="3935" spans="1:24" x14ac:dyDescent="0.3">
      <c r="A3935" s="4">
        <v>44404</v>
      </c>
      <c r="B3935" s="4" t="s">
        <v>11</v>
      </c>
      <c r="C3935" s="5">
        <v>45439</v>
      </c>
      <c r="D3935" s="6">
        <v>45439</v>
      </c>
      <c r="E3935" s="7">
        <v>45439</v>
      </c>
      <c r="F3935" s="13">
        <v>45439</v>
      </c>
      <c r="G3935" s="4" t="s">
        <v>21</v>
      </c>
      <c r="H3935" s="4" t="s">
        <v>17</v>
      </c>
      <c r="I3935" s="4">
        <v>7325</v>
      </c>
      <c r="J3935" s="4">
        <v>645</v>
      </c>
      <c r="K3935" s="4">
        <v>72</v>
      </c>
      <c r="L3935" s="1">
        <v>3234.22</v>
      </c>
      <c r="M3935" s="1">
        <v>8283.14</v>
      </c>
      <c r="N3935" s="2">
        <f t="shared" si="671"/>
        <v>2.5610935557877941</v>
      </c>
      <c r="O3935" s="3">
        <f t="shared" si="672"/>
        <v>8.8054607508532418E-2</v>
      </c>
      <c r="P3935" s="3">
        <f t="shared" si="673"/>
        <v>0.11162790697674418</v>
      </c>
      <c r="Q3935" s="8">
        <f t="shared" si="674"/>
        <v>5.0142945736434106</v>
      </c>
      <c r="R3935" s="8">
        <f t="shared" si="675"/>
        <v>44.919722222222219</v>
      </c>
      <c r="S3935" s="8">
        <f t="shared" si="676"/>
        <v>5048.92</v>
      </c>
      <c r="T3935" s="3">
        <f t="shared" si="677"/>
        <v>0.60954179212231119</v>
      </c>
      <c r="U3935" s="3">
        <f t="shared" si="678"/>
        <v>0.44153174061433442</v>
      </c>
      <c r="V3935" s="3">
        <f t="shared" si="679"/>
        <v>0.64057659855969196</v>
      </c>
      <c r="W3935" s="4" t="str">
        <f t="shared" si="680"/>
        <v>Need Improvement</v>
      </c>
      <c r="X3935" s="4" t="str">
        <f t="shared" si="681"/>
        <v>Good</v>
      </c>
    </row>
    <row r="3936" spans="1:24" x14ac:dyDescent="0.3">
      <c r="A3936" s="4">
        <v>749872</v>
      </c>
      <c r="B3936" s="4" t="s">
        <v>14</v>
      </c>
      <c r="C3936" s="5">
        <v>45439</v>
      </c>
      <c r="D3936" s="6">
        <v>45439</v>
      </c>
      <c r="E3936" s="7">
        <v>45439</v>
      </c>
      <c r="F3936" s="13">
        <v>45439</v>
      </c>
      <c r="G3936" s="4" t="s">
        <v>15</v>
      </c>
      <c r="H3936" s="4" t="s">
        <v>13</v>
      </c>
      <c r="I3936" s="4">
        <v>1662</v>
      </c>
      <c r="J3936" s="4">
        <v>751</v>
      </c>
      <c r="K3936" s="4">
        <v>22</v>
      </c>
      <c r="L3936" s="1">
        <v>4568.29</v>
      </c>
      <c r="M3936" s="1">
        <v>3605.13</v>
      </c>
      <c r="N3936" s="2">
        <f t="shared" si="671"/>
        <v>0.78916399790731329</v>
      </c>
      <c r="O3936" s="3">
        <f t="shared" si="672"/>
        <v>0.45186522262334539</v>
      </c>
      <c r="P3936" s="3">
        <f t="shared" si="673"/>
        <v>2.929427430093209E-2</v>
      </c>
      <c r="Q3936" s="8">
        <f t="shared" si="674"/>
        <v>6.0829427430093208</v>
      </c>
      <c r="R3936" s="8">
        <f t="shared" si="675"/>
        <v>207.64954545454546</v>
      </c>
      <c r="S3936" s="8">
        <f t="shared" si="676"/>
        <v>-963.15999999999985</v>
      </c>
      <c r="T3936" s="3">
        <f t="shared" si="677"/>
        <v>-0.26716373612047273</v>
      </c>
      <c r="U3936" s="3">
        <f t="shared" si="678"/>
        <v>2.7486702767749698</v>
      </c>
      <c r="V3936" s="3">
        <f t="shared" si="679"/>
        <v>-4.7430229660700203</v>
      </c>
      <c r="W3936" s="4" t="str">
        <f t="shared" si="680"/>
        <v>Need Improvement</v>
      </c>
      <c r="X3936" s="4" t="str">
        <f t="shared" si="681"/>
        <v>Poor</v>
      </c>
    </row>
    <row r="3937" spans="1:24" x14ac:dyDescent="0.3">
      <c r="A3937" s="4">
        <v>549357</v>
      </c>
      <c r="B3937" s="4" t="s">
        <v>16</v>
      </c>
      <c r="C3937" s="5">
        <v>45439</v>
      </c>
      <c r="D3937" s="6">
        <v>45439</v>
      </c>
      <c r="E3937" s="7">
        <v>45439</v>
      </c>
      <c r="F3937" s="13">
        <v>45439</v>
      </c>
      <c r="G3937" s="4" t="s">
        <v>21</v>
      </c>
      <c r="H3937" s="4" t="s">
        <v>25</v>
      </c>
      <c r="I3937" s="4">
        <v>5315</v>
      </c>
      <c r="J3937" s="4">
        <v>211</v>
      </c>
      <c r="K3937" s="4">
        <v>82</v>
      </c>
      <c r="L3937" s="1">
        <v>3458.17</v>
      </c>
      <c r="M3937" s="1">
        <v>4736.4799999999996</v>
      </c>
      <c r="N3937" s="2">
        <f t="shared" si="671"/>
        <v>1.369649265362894</v>
      </c>
      <c r="O3937" s="3">
        <f t="shared" si="672"/>
        <v>3.9698965192850426E-2</v>
      </c>
      <c r="P3937" s="3">
        <f t="shared" si="673"/>
        <v>0.38862559241706163</v>
      </c>
      <c r="Q3937" s="8">
        <f t="shared" si="674"/>
        <v>16.389431279620855</v>
      </c>
      <c r="R3937" s="8">
        <f t="shared" si="675"/>
        <v>42.17280487804878</v>
      </c>
      <c r="S3937" s="8">
        <f t="shared" si="676"/>
        <v>1278.3099999999995</v>
      </c>
      <c r="T3937" s="3">
        <f t="shared" si="677"/>
        <v>0.26988607573556728</v>
      </c>
      <c r="U3937" s="3">
        <f t="shared" si="678"/>
        <v>0.65064346190028222</v>
      </c>
      <c r="V3937" s="3">
        <f t="shared" si="679"/>
        <v>2.7052671104818091</v>
      </c>
      <c r="W3937" s="4" t="str">
        <f t="shared" si="680"/>
        <v>Need Improvement</v>
      </c>
      <c r="X3937" s="4" t="str">
        <f t="shared" si="681"/>
        <v>Need Improvement</v>
      </c>
    </row>
    <row r="3938" spans="1:24" x14ac:dyDescent="0.3">
      <c r="A3938" s="4">
        <v>950816</v>
      </c>
      <c r="B3938" s="4" t="s">
        <v>18</v>
      </c>
      <c r="C3938" s="5">
        <v>45439</v>
      </c>
      <c r="D3938" s="6">
        <v>45439</v>
      </c>
      <c r="E3938" s="7">
        <v>45439</v>
      </c>
      <c r="F3938" s="13">
        <v>45439</v>
      </c>
      <c r="G3938" s="4" t="s">
        <v>27</v>
      </c>
      <c r="H3938" s="4" t="s">
        <v>17</v>
      </c>
      <c r="I3938" s="4">
        <v>2764</v>
      </c>
      <c r="J3938" s="4">
        <v>755</v>
      </c>
      <c r="K3938" s="4">
        <v>85</v>
      </c>
      <c r="L3938" s="1">
        <v>1218.5999999999999</v>
      </c>
      <c r="M3938" s="1">
        <v>4121.1899999999996</v>
      </c>
      <c r="N3938" s="2">
        <f t="shared" si="671"/>
        <v>3.3819054652880354</v>
      </c>
      <c r="O3938" s="3">
        <f t="shared" si="672"/>
        <v>0.27315484804630968</v>
      </c>
      <c r="P3938" s="3">
        <f t="shared" si="673"/>
        <v>0.11258278145695365</v>
      </c>
      <c r="Q3938" s="8">
        <f t="shared" si="674"/>
        <v>1.6140397350993376</v>
      </c>
      <c r="R3938" s="8">
        <f t="shared" si="675"/>
        <v>14.336470588235294</v>
      </c>
      <c r="S3938" s="8">
        <f t="shared" si="676"/>
        <v>2902.5899999999997</v>
      </c>
      <c r="T3938" s="3">
        <f t="shared" si="677"/>
        <v>0.70430870695114756</v>
      </c>
      <c r="U3938" s="3">
        <f t="shared" si="678"/>
        <v>0.4408827785817655</v>
      </c>
      <c r="V3938" s="3">
        <f t="shared" si="679"/>
        <v>0.41983194319555983</v>
      </c>
      <c r="W3938" s="4" t="str">
        <f t="shared" si="680"/>
        <v>Need Improvement</v>
      </c>
      <c r="X3938" s="4" t="str">
        <f t="shared" si="681"/>
        <v>Need Improvement</v>
      </c>
    </row>
    <row r="3939" spans="1:24" x14ac:dyDescent="0.3">
      <c r="A3939" s="4">
        <v>61742</v>
      </c>
      <c r="B3939" s="4" t="s">
        <v>20</v>
      </c>
      <c r="C3939" s="5">
        <v>45439</v>
      </c>
      <c r="D3939" s="6">
        <v>45439</v>
      </c>
      <c r="E3939" s="7">
        <v>45439</v>
      </c>
      <c r="F3939" s="13">
        <v>45439</v>
      </c>
      <c r="G3939" s="4" t="s">
        <v>27</v>
      </c>
      <c r="H3939" s="4" t="s">
        <v>17</v>
      </c>
      <c r="I3939" s="4">
        <v>6045</v>
      </c>
      <c r="J3939" s="4">
        <v>237</v>
      </c>
      <c r="K3939" s="4">
        <v>24</v>
      </c>
      <c r="L3939" s="1">
        <v>3696.9</v>
      </c>
      <c r="M3939" s="1">
        <v>7584.04</v>
      </c>
      <c r="N3939" s="2">
        <f t="shared" si="671"/>
        <v>2.0514593307906623</v>
      </c>
      <c r="O3939" s="3">
        <f t="shared" si="672"/>
        <v>3.9205955334987594E-2</v>
      </c>
      <c r="P3939" s="3">
        <f t="shared" si="673"/>
        <v>0.10126582278481013</v>
      </c>
      <c r="Q3939" s="8">
        <f t="shared" si="674"/>
        <v>15.59873417721519</v>
      </c>
      <c r="R3939" s="8">
        <f t="shared" si="675"/>
        <v>154.03749999999999</v>
      </c>
      <c r="S3939" s="8">
        <f t="shared" si="676"/>
        <v>3887.14</v>
      </c>
      <c r="T3939" s="3">
        <f t="shared" si="677"/>
        <v>0.5125421279423632</v>
      </c>
      <c r="U3939" s="3">
        <f t="shared" si="678"/>
        <v>0.61156327543424316</v>
      </c>
      <c r="V3939" s="3">
        <f t="shared" si="679"/>
        <v>0.95105913345030024</v>
      </c>
      <c r="W3939" s="4" t="str">
        <f t="shared" si="680"/>
        <v>Need Improvement</v>
      </c>
      <c r="X3939" s="4" t="str">
        <f t="shared" si="681"/>
        <v>Need Improvement</v>
      </c>
    </row>
    <row r="3940" spans="1:24" x14ac:dyDescent="0.3">
      <c r="A3940" s="4">
        <v>7791</v>
      </c>
      <c r="B3940" s="4" t="s">
        <v>22</v>
      </c>
      <c r="C3940" s="5">
        <v>45439</v>
      </c>
      <c r="D3940" s="6">
        <v>45439</v>
      </c>
      <c r="E3940" s="7">
        <v>45439</v>
      </c>
      <c r="F3940" s="13">
        <v>45439</v>
      </c>
      <c r="G3940" s="4" t="s">
        <v>15</v>
      </c>
      <c r="H3940" s="4" t="s">
        <v>13</v>
      </c>
      <c r="I3940" s="4">
        <v>6379</v>
      </c>
      <c r="J3940" s="4">
        <v>914</v>
      </c>
      <c r="K3940" s="4">
        <v>32</v>
      </c>
      <c r="L3940" s="1">
        <v>1669.01</v>
      </c>
      <c r="M3940" s="1">
        <v>5909.45</v>
      </c>
      <c r="N3940" s="2">
        <f t="shared" si="671"/>
        <v>3.5406917873469901</v>
      </c>
      <c r="O3940" s="3">
        <f t="shared" si="672"/>
        <v>0.14328264618278727</v>
      </c>
      <c r="P3940" s="3">
        <f t="shared" si="673"/>
        <v>3.5010940919037198E-2</v>
      </c>
      <c r="Q3940" s="8">
        <f t="shared" si="674"/>
        <v>1.8260503282275711</v>
      </c>
      <c r="R3940" s="8">
        <f t="shared" si="675"/>
        <v>52.1565625</v>
      </c>
      <c r="S3940" s="8">
        <f t="shared" si="676"/>
        <v>4240.4399999999996</v>
      </c>
      <c r="T3940" s="3">
        <f t="shared" si="677"/>
        <v>0.71756931694150894</v>
      </c>
      <c r="U3940" s="3">
        <f t="shared" si="678"/>
        <v>0.26164132309139365</v>
      </c>
      <c r="V3940" s="3">
        <f t="shared" si="679"/>
        <v>0.393593589344502</v>
      </c>
      <c r="W3940" s="4" t="str">
        <f t="shared" si="680"/>
        <v>Need Improvement</v>
      </c>
      <c r="X3940" s="4" t="str">
        <f t="shared" si="681"/>
        <v>Good</v>
      </c>
    </row>
    <row r="3941" spans="1:24" x14ac:dyDescent="0.3">
      <c r="A3941" s="4">
        <v>693503</v>
      </c>
      <c r="B3941" s="4" t="s">
        <v>23</v>
      </c>
      <c r="C3941" s="5">
        <v>45439</v>
      </c>
      <c r="D3941" s="6">
        <v>45439</v>
      </c>
      <c r="E3941" s="7">
        <v>45439</v>
      </c>
      <c r="F3941" s="13">
        <v>45439</v>
      </c>
      <c r="G3941" s="4" t="s">
        <v>12</v>
      </c>
      <c r="H3941" s="4" t="s">
        <v>19</v>
      </c>
      <c r="I3941" s="4">
        <v>7196</v>
      </c>
      <c r="J3941" s="4">
        <v>704</v>
      </c>
      <c r="K3941" s="4">
        <v>26</v>
      </c>
      <c r="L3941" s="1">
        <v>1291.6500000000001</v>
      </c>
      <c r="M3941" s="1">
        <v>8579.35</v>
      </c>
      <c r="N3941" s="2">
        <f t="shared" si="671"/>
        <v>6.6421631246854798</v>
      </c>
      <c r="O3941" s="3">
        <f t="shared" si="672"/>
        <v>9.7832128960533629E-2</v>
      </c>
      <c r="P3941" s="3">
        <f t="shared" si="673"/>
        <v>3.6931818181818184E-2</v>
      </c>
      <c r="Q3941" s="8">
        <f t="shared" si="674"/>
        <v>1.8347301136363638</v>
      </c>
      <c r="R3941" s="8">
        <f t="shared" si="675"/>
        <v>49.678846153846159</v>
      </c>
      <c r="S3941" s="8">
        <f t="shared" si="676"/>
        <v>7287.7000000000007</v>
      </c>
      <c r="T3941" s="3">
        <f t="shared" si="677"/>
        <v>0.84944663640019358</v>
      </c>
      <c r="U3941" s="3">
        <f t="shared" si="678"/>
        <v>0.17949555308504725</v>
      </c>
      <c r="V3941" s="3">
        <f t="shared" si="679"/>
        <v>0.17723698835023394</v>
      </c>
      <c r="W3941" s="4" t="str">
        <f t="shared" si="680"/>
        <v>Good</v>
      </c>
      <c r="X3941" s="4" t="str">
        <f t="shared" si="681"/>
        <v>Excellent</v>
      </c>
    </row>
    <row r="3942" spans="1:24" x14ac:dyDescent="0.3">
      <c r="A3942" s="4">
        <v>410635</v>
      </c>
      <c r="B3942" s="4" t="s">
        <v>24</v>
      </c>
      <c r="C3942" s="5">
        <v>45439</v>
      </c>
      <c r="D3942" s="6">
        <v>45439</v>
      </c>
      <c r="E3942" s="7">
        <v>45439</v>
      </c>
      <c r="F3942" s="13">
        <v>45439</v>
      </c>
      <c r="G3942" s="4" t="s">
        <v>12</v>
      </c>
      <c r="H3942" s="4" t="s">
        <v>13</v>
      </c>
      <c r="I3942" s="4">
        <v>9418</v>
      </c>
      <c r="J3942" s="4">
        <v>250</v>
      </c>
      <c r="K3942" s="4">
        <v>60</v>
      </c>
      <c r="L3942" s="1">
        <v>1144.67</v>
      </c>
      <c r="M3942" s="1">
        <v>8763.74</v>
      </c>
      <c r="N3942" s="2">
        <f t="shared" si="671"/>
        <v>7.6561279670123259</v>
      </c>
      <c r="O3942" s="3">
        <f t="shared" si="672"/>
        <v>2.6544913994478659E-2</v>
      </c>
      <c r="P3942" s="3">
        <f t="shared" si="673"/>
        <v>0.24</v>
      </c>
      <c r="Q3942" s="8">
        <f t="shared" si="674"/>
        <v>4.5786800000000003</v>
      </c>
      <c r="R3942" s="8">
        <f t="shared" si="675"/>
        <v>19.077833333333334</v>
      </c>
      <c r="S3942" s="8">
        <f t="shared" si="676"/>
        <v>7619.07</v>
      </c>
      <c r="T3942" s="3">
        <f t="shared" si="677"/>
        <v>0.86938567323996374</v>
      </c>
      <c r="U3942" s="3">
        <f t="shared" si="678"/>
        <v>0.12154066680823955</v>
      </c>
      <c r="V3942" s="3">
        <f t="shared" si="679"/>
        <v>0.15023749617735499</v>
      </c>
      <c r="W3942" s="4" t="str">
        <f t="shared" si="680"/>
        <v>Good</v>
      </c>
      <c r="X3942" s="4" t="str">
        <f t="shared" si="681"/>
        <v>Excellent</v>
      </c>
    </row>
    <row r="3943" spans="1:24" x14ac:dyDescent="0.3">
      <c r="A3943" s="4">
        <v>358868</v>
      </c>
      <c r="B3943" s="4" t="s">
        <v>26</v>
      </c>
      <c r="C3943" s="5">
        <v>45439</v>
      </c>
      <c r="D3943" s="6">
        <v>45439</v>
      </c>
      <c r="E3943" s="7">
        <v>45439</v>
      </c>
      <c r="F3943" s="13">
        <v>45439</v>
      </c>
      <c r="G3943" s="4" t="s">
        <v>27</v>
      </c>
      <c r="H3943" s="4" t="s">
        <v>17</v>
      </c>
      <c r="I3943" s="4">
        <v>3435</v>
      </c>
      <c r="J3943" s="4">
        <v>643</v>
      </c>
      <c r="K3943" s="4">
        <v>39</v>
      </c>
      <c r="L3943" s="1">
        <v>1429.25</v>
      </c>
      <c r="M3943" s="1">
        <v>8011.51</v>
      </c>
      <c r="N3943" s="2">
        <f t="shared" si="671"/>
        <v>5.6053944376421203</v>
      </c>
      <c r="O3943" s="3">
        <f t="shared" si="672"/>
        <v>0.18719068413391557</v>
      </c>
      <c r="P3943" s="3">
        <f t="shared" si="673"/>
        <v>6.0653188180404355E-2</v>
      </c>
      <c r="Q3943" s="8">
        <f t="shared" si="674"/>
        <v>2.2227838258164851</v>
      </c>
      <c r="R3943" s="8">
        <f t="shared" si="675"/>
        <v>36.647435897435898</v>
      </c>
      <c r="S3943" s="8">
        <f t="shared" si="676"/>
        <v>6582.26</v>
      </c>
      <c r="T3943" s="3">
        <f t="shared" si="677"/>
        <v>0.82160042239228315</v>
      </c>
      <c r="U3943" s="3">
        <f t="shared" si="678"/>
        <v>0.41608442503639009</v>
      </c>
      <c r="V3943" s="3">
        <f t="shared" si="679"/>
        <v>0.2171366673452583</v>
      </c>
      <c r="W3943" s="4" t="str">
        <f t="shared" si="680"/>
        <v>Good</v>
      </c>
      <c r="X3943" s="4" t="str">
        <f t="shared" si="681"/>
        <v>Good</v>
      </c>
    </row>
    <row r="3944" spans="1:24" x14ac:dyDescent="0.3">
      <c r="A3944" s="4">
        <v>829717</v>
      </c>
      <c r="B3944" s="4" t="s">
        <v>11</v>
      </c>
      <c r="C3944" s="5">
        <v>45440</v>
      </c>
      <c r="D3944" s="6">
        <v>45440</v>
      </c>
      <c r="E3944" s="7">
        <v>45440</v>
      </c>
      <c r="F3944" s="13">
        <v>45440</v>
      </c>
      <c r="G3944" s="4" t="s">
        <v>27</v>
      </c>
      <c r="H3944" s="4" t="s">
        <v>13</v>
      </c>
      <c r="I3944" s="4">
        <v>2151</v>
      </c>
      <c r="J3944" s="4">
        <v>804</v>
      </c>
      <c r="K3944" s="4">
        <v>80</v>
      </c>
      <c r="L3944" s="1">
        <v>2462.83</v>
      </c>
      <c r="M3944" s="1">
        <v>3762.8</v>
      </c>
      <c r="N3944" s="2">
        <f t="shared" si="671"/>
        <v>1.5278358636203069</v>
      </c>
      <c r="O3944" s="3">
        <f t="shared" si="672"/>
        <v>0.37377963737796371</v>
      </c>
      <c r="P3944" s="3">
        <f t="shared" si="673"/>
        <v>9.950248756218906E-2</v>
      </c>
      <c r="Q3944" s="8">
        <f t="shared" si="674"/>
        <v>3.063221393034826</v>
      </c>
      <c r="R3944" s="8">
        <f t="shared" si="675"/>
        <v>30.785374999999998</v>
      </c>
      <c r="S3944" s="8">
        <f t="shared" si="676"/>
        <v>1299.9700000000003</v>
      </c>
      <c r="T3944" s="3">
        <f t="shared" si="677"/>
        <v>0.34547943021154465</v>
      </c>
      <c r="U3944" s="3">
        <f t="shared" si="678"/>
        <v>1.1449697814969781</v>
      </c>
      <c r="V3944" s="3">
        <f t="shared" si="679"/>
        <v>1.894528335269275</v>
      </c>
      <c r="W3944" s="4" t="str">
        <f t="shared" si="680"/>
        <v>Need Improvement</v>
      </c>
      <c r="X3944" s="4" t="str">
        <f t="shared" si="681"/>
        <v>Need Improvement</v>
      </c>
    </row>
    <row r="3945" spans="1:24" x14ac:dyDescent="0.3">
      <c r="A3945" s="4">
        <v>971055</v>
      </c>
      <c r="B3945" s="4" t="s">
        <v>14</v>
      </c>
      <c r="C3945" s="5">
        <v>45440</v>
      </c>
      <c r="D3945" s="6">
        <v>45440</v>
      </c>
      <c r="E3945" s="7">
        <v>45440</v>
      </c>
      <c r="F3945" s="13">
        <v>45440</v>
      </c>
      <c r="G3945" s="4" t="s">
        <v>15</v>
      </c>
      <c r="H3945" s="4" t="s">
        <v>17</v>
      </c>
      <c r="I3945" s="4">
        <v>2396</v>
      </c>
      <c r="J3945" s="4">
        <v>133</v>
      </c>
      <c r="K3945" s="4">
        <v>30</v>
      </c>
      <c r="L3945" s="1">
        <v>1595.61</v>
      </c>
      <c r="M3945" s="1">
        <v>9937.91</v>
      </c>
      <c r="N3945" s="2">
        <f t="shared" si="671"/>
        <v>6.228282600384806</v>
      </c>
      <c r="O3945" s="3">
        <f t="shared" si="672"/>
        <v>5.5509181969949917E-2</v>
      </c>
      <c r="P3945" s="3">
        <f t="shared" si="673"/>
        <v>0.22556390977443608</v>
      </c>
      <c r="Q3945" s="8">
        <f t="shared" si="674"/>
        <v>11.997067669172932</v>
      </c>
      <c r="R3945" s="8">
        <f t="shared" si="675"/>
        <v>53.186999999999998</v>
      </c>
      <c r="S3945" s="8">
        <f t="shared" si="676"/>
        <v>8342.2999999999993</v>
      </c>
      <c r="T3945" s="3">
        <f t="shared" si="677"/>
        <v>0.83944209597390185</v>
      </c>
      <c r="U3945" s="3">
        <f t="shared" si="678"/>
        <v>0.66594741235392318</v>
      </c>
      <c r="V3945" s="3">
        <f t="shared" si="679"/>
        <v>0.191267396281601</v>
      </c>
      <c r="W3945" s="4" t="str">
        <f t="shared" si="680"/>
        <v>Good</v>
      </c>
      <c r="X3945" s="4" t="str">
        <f t="shared" si="681"/>
        <v>Excellent</v>
      </c>
    </row>
    <row r="3946" spans="1:24" x14ac:dyDescent="0.3">
      <c r="A3946" s="4">
        <v>379543</v>
      </c>
      <c r="B3946" s="4" t="s">
        <v>16</v>
      </c>
      <c r="C3946" s="5">
        <v>45440</v>
      </c>
      <c r="D3946" s="6">
        <v>45440</v>
      </c>
      <c r="E3946" s="7">
        <v>45440</v>
      </c>
      <c r="F3946" s="13">
        <v>45440</v>
      </c>
      <c r="G3946" s="4" t="s">
        <v>15</v>
      </c>
      <c r="H3946" s="4" t="s">
        <v>13</v>
      </c>
      <c r="I3946" s="4">
        <v>8203</v>
      </c>
      <c r="J3946" s="4">
        <v>349</v>
      </c>
      <c r="K3946" s="4">
        <v>39</v>
      </c>
      <c r="L3946" s="1">
        <v>1592.96</v>
      </c>
      <c r="M3946" s="1">
        <v>9765.3700000000008</v>
      </c>
      <c r="N3946" s="2">
        <f t="shared" si="671"/>
        <v>6.1303297006830055</v>
      </c>
      <c r="O3946" s="3">
        <f t="shared" si="672"/>
        <v>4.2545410215774716E-2</v>
      </c>
      <c r="P3946" s="3">
        <f t="shared" si="673"/>
        <v>0.11174785100286533</v>
      </c>
      <c r="Q3946" s="8">
        <f t="shared" si="674"/>
        <v>4.5643553008595994</v>
      </c>
      <c r="R3946" s="8">
        <f t="shared" si="675"/>
        <v>40.845128205128205</v>
      </c>
      <c r="S3946" s="8">
        <f t="shared" si="676"/>
        <v>8172.4100000000008</v>
      </c>
      <c r="T3946" s="3">
        <f t="shared" si="677"/>
        <v>0.83687663652273292</v>
      </c>
      <c r="U3946" s="3">
        <f t="shared" si="678"/>
        <v>0.19419236864561745</v>
      </c>
      <c r="V3946" s="3">
        <f t="shared" si="679"/>
        <v>0.19491924658699208</v>
      </c>
      <c r="W3946" s="4" t="str">
        <f t="shared" si="680"/>
        <v>Good</v>
      </c>
      <c r="X3946" s="4" t="str">
        <f t="shared" si="681"/>
        <v>Excellent</v>
      </c>
    </row>
    <row r="3947" spans="1:24" x14ac:dyDescent="0.3">
      <c r="A3947" s="4">
        <v>971881</v>
      </c>
      <c r="B3947" s="4" t="s">
        <v>18</v>
      </c>
      <c r="C3947" s="5">
        <v>45440</v>
      </c>
      <c r="D3947" s="6">
        <v>45440</v>
      </c>
      <c r="E3947" s="7">
        <v>45440</v>
      </c>
      <c r="F3947" s="13">
        <v>45440</v>
      </c>
      <c r="G3947" s="4" t="s">
        <v>21</v>
      </c>
      <c r="H3947" s="4" t="s">
        <v>25</v>
      </c>
      <c r="I3947" s="4">
        <v>9986</v>
      </c>
      <c r="J3947" s="4">
        <v>102</v>
      </c>
      <c r="K3947" s="4">
        <v>70</v>
      </c>
      <c r="L3947" s="1">
        <v>1033.75</v>
      </c>
      <c r="M3947" s="1">
        <v>5378.34</v>
      </c>
      <c r="N3947" s="2">
        <f t="shared" si="671"/>
        <v>5.2027472793228542</v>
      </c>
      <c r="O3947" s="3">
        <f t="shared" si="672"/>
        <v>1.0214300020028039E-2</v>
      </c>
      <c r="P3947" s="3">
        <f t="shared" si="673"/>
        <v>0.68627450980392157</v>
      </c>
      <c r="Q3947" s="8">
        <f t="shared" si="674"/>
        <v>10.134803921568627</v>
      </c>
      <c r="R3947" s="8">
        <f t="shared" si="675"/>
        <v>14.767857142857142</v>
      </c>
      <c r="S3947" s="8">
        <f t="shared" si="676"/>
        <v>4344.59</v>
      </c>
      <c r="T3947" s="3">
        <f t="shared" si="677"/>
        <v>0.80779385460941477</v>
      </c>
      <c r="U3947" s="3">
        <f t="shared" si="678"/>
        <v>0.10351992789905869</v>
      </c>
      <c r="V3947" s="3">
        <f t="shared" si="679"/>
        <v>0.23793959844312121</v>
      </c>
      <c r="W3947" s="4" t="str">
        <f t="shared" si="680"/>
        <v>Good</v>
      </c>
      <c r="X3947" s="4" t="str">
        <f t="shared" si="681"/>
        <v>Good</v>
      </c>
    </row>
    <row r="3948" spans="1:24" x14ac:dyDescent="0.3">
      <c r="A3948" s="4">
        <v>715825</v>
      </c>
      <c r="B3948" s="4" t="s">
        <v>20</v>
      </c>
      <c r="C3948" s="5">
        <v>45440</v>
      </c>
      <c r="D3948" s="6">
        <v>45440</v>
      </c>
      <c r="E3948" s="7">
        <v>45440</v>
      </c>
      <c r="F3948" s="13">
        <v>45440</v>
      </c>
      <c r="G3948" s="4" t="s">
        <v>27</v>
      </c>
      <c r="H3948" s="4" t="s">
        <v>13</v>
      </c>
      <c r="I3948" s="4">
        <v>7300</v>
      </c>
      <c r="J3948" s="4">
        <v>277</v>
      </c>
      <c r="K3948" s="4">
        <v>73</v>
      </c>
      <c r="L3948" s="1">
        <v>3040.87</v>
      </c>
      <c r="M3948" s="1">
        <v>2648.77</v>
      </c>
      <c r="N3948" s="2">
        <f t="shared" si="671"/>
        <v>0.87105663839624847</v>
      </c>
      <c r="O3948" s="3">
        <f t="shared" si="672"/>
        <v>3.7945205479452057E-2</v>
      </c>
      <c r="P3948" s="3">
        <f t="shared" si="673"/>
        <v>0.26353790613718414</v>
      </c>
      <c r="Q3948" s="8">
        <f t="shared" si="674"/>
        <v>10.977870036101082</v>
      </c>
      <c r="R3948" s="8">
        <f t="shared" si="675"/>
        <v>41.655753424657533</v>
      </c>
      <c r="S3948" s="8">
        <f t="shared" si="676"/>
        <v>-392.09999999999991</v>
      </c>
      <c r="T3948" s="3">
        <f t="shared" si="677"/>
        <v>-0.14803097286665129</v>
      </c>
      <c r="U3948" s="3">
        <f t="shared" si="678"/>
        <v>0.41655753424657532</v>
      </c>
      <c r="V3948" s="3">
        <f t="shared" si="679"/>
        <v>-7.7553430247385888</v>
      </c>
      <c r="W3948" s="4" t="str">
        <f t="shared" si="680"/>
        <v>Need Improvement</v>
      </c>
      <c r="X3948" s="4" t="str">
        <f t="shared" si="681"/>
        <v>Poor</v>
      </c>
    </row>
    <row r="3949" spans="1:24" x14ac:dyDescent="0.3">
      <c r="A3949" s="4">
        <v>339915</v>
      </c>
      <c r="B3949" s="4" t="s">
        <v>22</v>
      </c>
      <c r="C3949" s="5">
        <v>45440</v>
      </c>
      <c r="D3949" s="6">
        <v>45440</v>
      </c>
      <c r="E3949" s="7">
        <v>45440</v>
      </c>
      <c r="F3949" s="13">
        <v>45440</v>
      </c>
      <c r="G3949" s="4" t="s">
        <v>12</v>
      </c>
      <c r="H3949" s="4" t="s">
        <v>25</v>
      </c>
      <c r="I3949" s="4">
        <v>7977</v>
      </c>
      <c r="J3949" s="4">
        <v>197</v>
      </c>
      <c r="K3949" s="4">
        <v>65</v>
      </c>
      <c r="L3949" s="1">
        <v>2422.6</v>
      </c>
      <c r="M3949" s="1">
        <v>6155.28</v>
      </c>
      <c r="N3949" s="2">
        <f t="shared" si="671"/>
        <v>2.5407743746388176</v>
      </c>
      <c r="O3949" s="3">
        <f t="shared" si="672"/>
        <v>2.469600100288329E-2</v>
      </c>
      <c r="P3949" s="3">
        <f t="shared" si="673"/>
        <v>0.32994923857868019</v>
      </c>
      <c r="Q3949" s="8">
        <f t="shared" si="674"/>
        <v>12.297461928934009</v>
      </c>
      <c r="R3949" s="8">
        <f t="shared" si="675"/>
        <v>37.270769230769233</v>
      </c>
      <c r="S3949" s="8">
        <f t="shared" si="676"/>
        <v>3732.68</v>
      </c>
      <c r="T3949" s="3">
        <f t="shared" si="677"/>
        <v>0.6064192043253922</v>
      </c>
      <c r="U3949" s="3">
        <f t="shared" si="678"/>
        <v>0.3036981321298734</v>
      </c>
      <c r="V3949" s="3">
        <f t="shared" si="679"/>
        <v>0.64902429353708324</v>
      </c>
      <c r="W3949" s="4" t="str">
        <f t="shared" si="680"/>
        <v>Need Improvement</v>
      </c>
      <c r="X3949" s="4" t="str">
        <f t="shared" si="681"/>
        <v>Need Improvement</v>
      </c>
    </row>
    <row r="3950" spans="1:24" x14ac:dyDescent="0.3">
      <c r="A3950" s="4">
        <v>452767</v>
      </c>
      <c r="B3950" s="4" t="s">
        <v>23</v>
      </c>
      <c r="C3950" s="5">
        <v>45440</v>
      </c>
      <c r="D3950" s="6">
        <v>45440</v>
      </c>
      <c r="E3950" s="7">
        <v>45440</v>
      </c>
      <c r="F3950" s="13">
        <v>45440</v>
      </c>
      <c r="G3950" s="4" t="s">
        <v>21</v>
      </c>
      <c r="H3950" s="4" t="s">
        <v>25</v>
      </c>
      <c r="I3950" s="4">
        <v>3867</v>
      </c>
      <c r="J3950" s="4">
        <v>922</v>
      </c>
      <c r="K3950" s="4">
        <v>11</v>
      </c>
      <c r="L3950" s="1">
        <v>1472.07</v>
      </c>
      <c r="M3950" s="1">
        <v>4442.87</v>
      </c>
      <c r="N3950" s="2">
        <f t="shared" si="671"/>
        <v>3.0181105518079985</v>
      </c>
      <c r="O3950" s="3">
        <f t="shared" si="672"/>
        <v>0.23842772174812515</v>
      </c>
      <c r="P3950" s="3">
        <f t="shared" si="673"/>
        <v>1.193058568329718E-2</v>
      </c>
      <c r="Q3950" s="8">
        <f t="shared" si="674"/>
        <v>1.5966052060737526</v>
      </c>
      <c r="R3950" s="8">
        <f t="shared" si="675"/>
        <v>133.82454545454544</v>
      </c>
      <c r="S3950" s="8">
        <f t="shared" si="676"/>
        <v>2970.8</v>
      </c>
      <c r="T3950" s="3">
        <f t="shared" si="677"/>
        <v>0.66866687524055402</v>
      </c>
      <c r="U3950" s="3">
        <f t="shared" si="678"/>
        <v>0.38067494181536071</v>
      </c>
      <c r="V3950" s="3">
        <f t="shared" si="679"/>
        <v>0.49551299313316272</v>
      </c>
      <c r="W3950" s="4" t="str">
        <f t="shared" si="680"/>
        <v>Need Improvement</v>
      </c>
      <c r="X3950" s="4" t="str">
        <f t="shared" si="681"/>
        <v>Need Improvement</v>
      </c>
    </row>
    <row r="3951" spans="1:24" x14ac:dyDescent="0.3">
      <c r="A3951" s="4">
        <v>810883</v>
      </c>
      <c r="B3951" s="4" t="s">
        <v>24</v>
      </c>
      <c r="C3951" s="5">
        <v>45440</v>
      </c>
      <c r="D3951" s="6">
        <v>45440</v>
      </c>
      <c r="E3951" s="7">
        <v>45440</v>
      </c>
      <c r="F3951" s="13">
        <v>45440</v>
      </c>
      <c r="G3951" s="4" t="s">
        <v>21</v>
      </c>
      <c r="H3951" s="4" t="s">
        <v>13</v>
      </c>
      <c r="I3951" s="4">
        <v>2925</v>
      </c>
      <c r="J3951" s="4">
        <v>405</v>
      </c>
      <c r="K3951" s="4">
        <v>51</v>
      </c>
      <c r="L3951" s="1">
        <v>3047.29</v>
      </c>
      <c r="M3951" s="1">
        <v>9304.89</v>
      </c>
      <c r="N3951" s="2">
        <f t="shared" si="671"/>
        <v>3.0534967134732827</v>
      </c>
      <c r="O3951" s="3">
        <f t="shared" si="672"/>
        <v>0.13846153846153847</v>
      </c>
      <c r="P3951" s="3">
        <f t="shared" si="673"/>
        <v>0.12592592592592591</v>
      </c>
      <c r="Q3951" s="8">
        <f t="shared" si="674"/>
        <v>7.5241728395061731</v>
      </c>
      <c r="R3951" s="8">
        <f t="shared" si="675"/>
        <v>59.750784313725489</v>
      </c>
      <c r="S3951" s="8">
        <f t="shared" si="676"/>
        <v>6257.5999999999995</v>
      </c>
      <c r="T3951" s="3">
        <f t="shared" si="677"/>
        <v>0.67250660674118656</v>
      </c>
      <c r="U3951" s="3">
        <f t="shared" si="678"/>
        <v>1.041808547008547</v>
      </c>
      <c r="V3951" s="3">
        <f t="shared" si="679"/>
        <v>0.48697423932498085</v>
      </c>
      <c r="W3951" s="4" t="str">
        <f t="shared" si="680"/>
        <v>Need Improvement</v>
      </c>
      <c r="X3951" s="4" t="str">
        <f t="shared" si="681"/>
        <v>Good</v>
      </c>
    </row>
    <row r="3952" spans="1:24" x14ac:dyDescent="0.3">
      <c r="A3952" s="4">
        <v>782119</v>
      </c>
      <c r="B3952" s="4" t="s">
        <v>26</v>
      </c>
      <c r="C3952" s="5">
        <v>45440</v>
      </c>
      <c r="D3952" s="6">
        <v>45440</v>
      </c>
      <c r="E3952" s="7">
        <v>45440</v>
      </c>
      <c r="F3952" s="13">
        <v>45440</v>
      </c>
      <c r="G3952" s="4" t="s">
        <v>27</v>
      </c>
      <c r="H3952" s="4" t="s">
        <v>19</v>
      </c>
      <c r="I3952" s="4">
        <v>1274</v>
      </c>
      <c r="J3952" s="4">
        <v>928</v>
      </c>
      <c r="K3952" s="4">
        <v>86</v>
      </c>
      <c r="L3952" s="1">
        <v>1761.91</v>
      </c>
      <c r="M3952" s="1">
        <v>7911.94</v>
      </c>
      <c r="N3952" s="2">
        <f t="shared" si="671"/>
        <v>4.4905471902651097</v>
      </c>
      <c r="O3952" s="3">
        <f t="shared" si="672"/>
        <v>0.72841444270015698</v>
      </c>
      <c r="P3952" s="3">
        <f t="shared" si="673"/>
        <v>9.2672413793103453E-2</v>
      </c>
      <c r="Q3952" s="8">
        <f t="shared" si="674"/>
        <v>1.8986099137931036</v>
      </c>
      <c r="R3952" s="8">
        <f t="shared" si="675"/>
        <v>20.48732558139535</v>
      </c>
      <c r="S3952" s="8">
        <f t="shared" si="676"/>
        <v>6150.03</v>
      </c>
      <c r="T3952" s="3">
        <f t="shared" si="677"/>
        <v>0.77730998971175214</v>
      </c>
      <c r="U3952" s="3">
        <f t="shared" si="678"/>
        <v>1.3829748822605965</v>
      </c>
      <c r="V3952" s="3">
        <f t="shared" si="679"/>
        <v>0.28648803339170703</v>
      </c>
      <c r="W3952" s="4" t="str">
        <f t="shared" si="680"/>
        <v>Need Improvement</v>
      </c>
      <c r="X3952" s="4" t="str">
        <f t="shared" si="681"/>
        <v>Good</v>
      </c>
    </row>
    <row r="3953" spans="1:24" x14ac:dyDescent="0.3">
      <c r="A3953" s="4">
        <v>273062</v>
      </c>
      <c r="B3953" s="4" t="s">
        <v>11</v>
      </c>
      <c r="C3953" s="5">
        <v>45441</v>
      </c>
      <c r="D3953" s="6">
        <v>45441</v>
      </c>
      <c r="E3953" s="7">
        <v>45441</v>
      </c>
      <c r="F3953" s="13">
        <v>45441</v>
      </c>
      <c r="G3953" s="4" t="s">
        <v>27</v>
      </c>
      <c r="H3953" s="4" t="s">
        <v>17</v>
      </c>
      <c r="I3953" s="4">
        <v>9985</v>
      </c>
      <c r="J3953" s="4">
        <v>117</v>
      </c>
      <c r="K3953" s="4">
        <v>16</v>
      </c>
      <c r="L3953" s="1">
        <v>3230.73</v>
      </c>
      <c r="M3953" s="1">
        <v>2233.02</v>
      </c>
      <c r="N3953" s="2">
        <f t="shared" si="671"/>
        <v>0.69118125005803643</v>
      </c>
      <c r="O3953" s="3">
        <f t="shared" si="672"/>
        <v>1.171757636454682E-2</v>
      </c>
      <c r="P3953" s="3">
        <f t="shared" si="673"/>
        <v>0.13675213675213677</v>
      </c>
      <c r="Q3953" s="8">
        <f t="shared" si="674"/>
        <v>27.613076923076925</v>
      </c>
      <c r="R3953" s="8">
        <f t="shared" si="675"/>
        <v>201.920625</v>
      </c>
      <c r="S3953" s="8">
        <f t="shared" si="676"/>
        <v>-997.71</v>
      </c>
      <c r="T3953" s="3">
        <f t="shared" si="677"/>
        <v>-0.44679850605905908</v>
      </c>
      <c r="U3953" s="3">
        <f t="shared" si="678"/>
        <v>0.3235583375062594</v>
      </c>
      <c r="V3953" s="3">
        <f t="shared" si="679"/>
        <v>-3.2381453528580448</v>
      </c>
      <c r="W3953" s="4" t="str">
        <f t="shared" si="680"/>
        <v>Need Improvement</v>
      </c>
      <c r="X3953" s="4" t="str">
        <f t="shared" si="681"/>
        <v>Poor</v>
      </c>
    </row>
    <row r="3954" spans="1:24" x14ac:dyDescent="0.3">
      <c r="A3954" s="4">
        <v>16093</v>
      </c>
      <c r="B3954" s="4" t="s">
        <v>14</v>
      </c>
      <c r="C3954" s="5">
        <v>45441</v>
      </c>
      <c r="D3954" s="6">
        <v>45441</v>
      </c>
      <c r="E3954" s="7">
        <v>45441</v>
      </c>
      <c r="F3954" s="13">
        <v>45441</v>
      </c>
      <c r="G3954" s="4" t="s">
        <v>15</v>
      </c>
      <c r="H3954" s="4" t="s">
        <v>25</v>
      </c>
      <c r="I3954" s="4">
        <v>3736</v>
      </c>
      <c r="J3954" s="4">
        <v>419</v>
      </c>
      <c r="K3954" s="4">
        <v>54</v>
      </c>
      <c r="L3954" s="1">
        <v>2562.77</v>
      </c>
      <c r="M3954" s="1">
        <v>5829.56</v>
      </c>
      <c r="N3954" s="2">
        <f t="shared" si="671"/>
        <v>2.2747105670817125</v>
      </c>
      <c r="O3954" s="3">
        <f t="shared" si="672"/>
        <v>0.11215203426124197</v>
      </c>
      <c r="P3954" s="3">
        <f t="shared" si="673"/>
        <v>0.12887828162291171</v>
      </c>
      <c r="Q3954" s="8">
        <f t="shared" si="674"/>
        <v>6.116396181384248</v>
      </c>
      <c r="R3954" s="8">
        <f t="shared" si="675"/>
        <v>47.458703703703705</v>
      </c>
      <c r="S3954" s="8">
        <f t="shared" si="676"/>
        <v>3266.7900000000004</v>
      </c>
      <c r="T3954" s="3">
        <f t="shared" si="677"/>
        <v>0.56038363101160293</v>
      </c>
      <c r="U3954" s="3">
        <f t="shared" si="678"/>
        <v>0.68596627408993571</v>
      </c>
      <c r="V3954" s="3">
        <f t="shared" si="679"/>
        <v>0.78449181000309165</v>
      </c>
      <c r="W3954" s="4" t="str">
        <f t="shared" si="680"/>
        <v>Need Improvement</v>
      </c>
      <c r="X3954" s="4" t="str">
        <f t="shared" si="681"/>
        <v>Need Improvement</v>
      </c>
    </row>
    <row r="3955" spans="1:24" x14ac:dyDescent="0.3">
      <c r="A3955" s="4">
        <v>269827</v>
      </c>
      <c r="B3955" s="4" t="s">
        <v>16</v>
      </c>
      <c r="C3955" s="5">
        <v>45441</v>
      </c>
      <c r="D3955" s="6">
        <v>45441</v>
      </c>
      <c r="E3955" s="7">
        <v>45441</v>
      </c>
      <c r="F3955" s="13">
        <v>45441</v>
      </c>
      <c r="G3955" s="4" t="s">
        <v>27</v>
      </c>
      <c r="H3955" s="4" t="s">
        <v>17</v>
      </c>
      <c r="I3955" s="4">
        <v>6147</v>
      </c>
      <c r="J3955" s="4">
        <v>368</v>
      </c>
      <c r="K3955" s="4">
        <v>67</v>
      </c>
      <c r="L3955" s="1">
        <v>2499.88</v>
      </c>
      <c r="M3955" s="1">
        <v>9309.5300000000007</v>
      </c>
      <c r="N3955" s="2">
        <f t="shared" si="671"/>
        <v>3.7239907515560748</v>
      </c>
      <c r="O3955" s="3">
        <f t="shared" si="672"/>
        <v>5.9866601594273629E-2</v>
      </c>
      <c r="P3955" s="3">
        <f t="shared" si="673"/>
        <v>0.18206521739130435</v>
      </c>
      <c r="Q3955" s="8">
        <f t="shared" si="674"/>
        <v>6.793152173913044</v>
      </c>
      <c r="R3955" s="8">
        <f t="shared" si="675"/>
        <v>37.311641791044778</v>
      </c>
      <c r="S3955" s="8">
        <f t="shared" si="676"/>
        <v>6809.6500000000005</v>
      </c>
      <c r="T3955" s="3">
        <f t="shared" si="677"/>
        <v>0.73147086909865477</v>
      </c>
      <c r="U3955" s="3">
        <f t="shared" si="678"/>
        <v>0.40668293476492601</v>
      </c>
      <c r="V3955" s="3">
        <f t="shared" si="679"/>
        <v>0.36710844169670981</v>
      </c>
      <c r="W3955" s="4" t="str">
        <f t="shared" si="680"/>
        <v>Need Improvement</v>
      </c>
      <c r="X3955" s="4" t="str">
        <f t="shared" si="681"/>
        <v>Good</v>
      </c>
    </row>
    <row r="3956" spans="1:24" x14ac:dyDescent="0.3">
      <c r="A3956" s="4">
        <v>627356</v>
      </c>
      <c r="B3956" s="4" t="s">
        <v>18</v>
      </c>
      <c r="C3956" s="5">
        <v>45441</v>
      </c>
      <c r="D3956" s="6">
        <v>45441</v>
      </c>
      <c r="E3956" s="7">
        <v>45441</v>
      </c>
      <c r="F3956" s="13">
        <v>45441</v>
      </c>
      <c r="G3956" s="4" t="s">
        <v>27</v>
      </c>
      <c r="H3956" s="4" t="s">
        <v>13</v>
      </c>
      <c r="I3956" s="4">
        <v>3096</v>
      </c>
      <c r="J3956" s="4">
        <v>460</v>
      </c>
      <c r="K3956" s="4">
        <v>32</v>
      </c>
      <c r="L3956" s="1">
        <v>4239.04</v>
      </c>
      <c r="M3956" s="1">
        <v>5571.6</v>
      </c>
      <c r="N3956" s="2">
        <f t="shared" si="671"/>
        <v>1.3143541934022798</v>
      </c>
      <c r="O3956" s="3">
        <f t="shared" si="672"/>
        <v>0.14857881136950904</v>
      </c>
      <c r="P3956" s="3">
        <f t="shared" si="673"/>
        <v>6.9565217391304349E-2</v>
      </c>
      <c r="Q3956" s="8">
        <f t="shared" si="674"/>
        <v>9.2153043478260876</v>
      </c>
      <c r="R3956" s="8">
        <f t="shared" si="675"/>
        <v>132.47</v>
      </c>
      <c r="S3956" s="8">
        <f t="shared" si="676"/>
        <v>1332.5600000000004</v>
      </c>
      <c r="T3956" s="3">
        <f t="shared" si="677"/>
        <v>0.23917007681814925</v>
      </c>
      <c r="U3956" s="3">
        <f t="shared" si="678"/>
        <v>1.3691989664082687</v>
      </c>
      <c r="V3956" s="3">
        <f t="shared" si="679"/>
        <v>3.1811250525304668</v>
      </c>
      <c r="W3956" s="4" t="str">
        <f t="shared" si="680"/>
        <v>Need Improvement</v>
      </c>
      <c r="X3956" s="4" t="str">
        <f t="shared" si="681"/>
        <v>Need Improvement</v>
      </c>
    </row>
    <row r="3957" spans="1:24" x14ac:dyDescent="0.3">
      <c r="A3957" s="4">
        <v>386172</v>
      </c>
      <c r="B3957" s="4" t="s">
        <v>20</v>
      </c>
      <c r="C3957" s="5">
        <v>45441</v>
      </c>
      <c r="D3957" s="6">
        <v>45441</v>
      </c>
      <c r="E3957" s="7">
        <v>45441</v>
      </c>
      <c r="F3957" s="13">
        <v>45441</v>
      </c>
      <c r="G3957" s="4" t="s">
        <v>15</v>
      </c>
      <c r="H3957" s="4" t="s">
        <v>17</v>
      </c>
      <c r="I3957" s="4">
        <v>9309</v>
      </c>
      <c r="J3957" s="4">
        <v>442</v>
      </c>
      <c r="K3957" s="4">
        <v>54</v>
      </c>
      <c r="L3957" s="1">
        <v>1722.77</v>
      </c>
      <c r="M3957" s="1">
        <v>3993.35</v>
      </c>
      <c r="N3957" s="2">
        <f t="shared" si="671"/>
        <v>2.3179820869878163</v>
      </c>
      <c r="O3957" s="3">
        <f t="shared" si="672"/>
        <v>4.7480932430980768E-2</v>
      </c>
      <c r="P3957" s="3">
        <f t="shared" si="673"/>
        <v>0.12217194570135746</v>
      </c>
      <c r="Q3957" s="8">
        <f t="shared" si="674"/>
        <v>3.8976696832579183</v>
      </c>
      <c r="R3957" s="8">
        <f t="shared" si="675"/>
        <v>31.903148148148148</v>
      </c>
      <c r="S3957" s="8">
        <f t="shared" si="676"/>
        <v>2270.58</v>
      </c>
      <c r="T3957" s="3">
        <f t="shared" si="677"/>
        <v>0.56859028134273226</v>
      </c>
      <c r="U3957" s="3">
        <f t="shared" si="678"/>
        <v>0.18506499086905145</v>
      </c>
      <c r="V3957" s="3">
        <f t="shared" si="679"/>
        <v>0.75873565344537519</v>
      </c>
      <c r="W3957" s="4" t="str">
        <f t="shared" si="680"/>
        <v>Need Improvement</v>
      </c>
      <c r="X3957" s="4" t="str">
        <f t="shared" si="681"/>
        <v>Need Improvement</v>
      </c>
    </row>
    <row r="3958" spans="1:24" x14ac:dyDescent="0.3">
      <c r="A3958" s="4">
        <v>573841</v>
      </c>
      <c r="B3958" s="4" t="s">
        <v>22</v>
      </c>
      <c r="C3958" s="5">
        <v>45441</v>
      </c>
      <c r="D3958" s="6">
        <v>45441</v>
      </c>
      <c r="E3958" s="7">
        <v>45441</v>
      </c>
      <c r="F3958" s="13">
        <v>45441</v>
      </c>
      <c r="G3958" s="4" t="s">
        <v>27</v>
      </c>
      <c r="H3958" s="4" t="s">
        <v>25</v>
      </c>
      <c r="I3958" s="4">
        <v>4863</v>
      </c>
      <c r="J3958" s="4">
        <v>475</v>
      </c>
      <c r="K3958" s="4">
        <v>26</v>
      </c>
      <c r="L3958" s="1">
        <v>4923.46</v>
      </c>
      <c r="M3958" s="1">
        <v>9663.19</v>
      </c>
      <c r="N3958" s="2">
        <f t="shared" si="671"/>
        <v>1.9626827474987103</v>
      </c>
      <c r="O3958" s="3">
        <f t="shared" si="672"/>
        <v>9.767633148262389E-2</v>
      </c>
      <c r="P3958" s="3">
        <f t="shared" si="673"/>
        <v>5.473684210526316E-2</v>
      </c>
      <c r="Q3958" s="8">
        <f t="shared" si="674"/>
        <v>10.36517894736842</v>
      </c>
      <c r="R3958" s="8">
        <f t="shared" si="675"/>
        <v>189.36384615384617</v>
      </c>
      <c r="S3958" s="8">
        <f t="shared" si="676"/>
        <v>4739.7300000000005</v>
      </c>
      <c r="T3958" s="3">
        <f t="shared" si="677"/>
        <v>0.49049330500590388</v>
      </c>
      <c r="U3958" s="3">
        <f t="shared" si="678"/>
        <v>1.0124326547398725</v>
      </c>
      <c r="V3958" s="3">
        <f t="shared" si="679"/>
        <v>1.038763811440736</v>
      </c>
      <c r="W3958" s="4" t="str">
        <f t="shared" si="680"/>
        <v>Need Improvement</v>
      </c>
      <c r="X3958" s="4" t="str">
        <f t="shared" si="681"/>
        <v>Good</v>
      </c>
    </row>
    <row r="3959" spans="1:24" x14ac:dyDescent="0.3">
      <c r="A3959" s="4">
        <v>3645</v>
      </c>
      <c r="B3959" s="4" t="s">
        <v>23</v>
      </c>
      <c r="C3959" s="5">
        <v>45441</v>
      </c>
      <c r="D3959" s="6">
        <v>45441</v>
      </c>
      <c r="E3959" s="7">
        <v>45441</v>
      </c>
      <c r="F3959" s="13">
        <v>45441</v>
      </c>
      <c r="G3959" s="4" t="s">
        <v>27</v>
      </c>
      <c r="H3959" s="4" t="s">
        <v>13</v>
      </c>
      <c r="I3959" s="4">
        <v>2629</v>
      </c>
      <c r="J3959" s="4">
        <v>264</v>
      </c>
      <c r="K3959" s="4">
        <v>34</v>
      </c>
      <c r="L3959" s="1">
        <v>4888.62</v>
      </c>
      <c r="M3959" s="1">
        <v>7441.19</v>
      </c>
      <c r="N3959" s="2">
        <f t="shared" si="671"/>
        <v>1.5221453089010804</v>
      </c>
      <c r="O3959" s="3">
        <f t="shared" si="672"/>
        <v>0.100418410041841</v>
      </c>
      <c r="P3959" s="3">
        <f t="shared" si="673"/>
        <v>0.12878787878787878</v>
      </c>
      <c r="Q3959" s="8">
        <f t="shared" si="674"/>
        <v>18.517499999999998</v>
      </c>
      <c r="R3959" s="8">
        <f t="shared" si="675"/>
        <v>143.78294117647059</v>
      </c>
      <c r="S3959" s="8">
        <f t="shared" si="676"/>
        <v>2552.5699999999997</v>
      </c>
      <c r="T3959" s="3">
        <f t="shared" si="677"/>
        <v>0.34303249883419185</v>
      </c>
      <c r="U3959" s="3">
        <f t="shared" si="678"/>
        <v>1.8594979079497909</v>
      </c>
      <c r="V3959" s="3">
        <f t="shared" si="679"/>
        <v>1.9151756856814899</v>
      </c>
      <c r="W3959" s="4" t="str">
        <f t="shared" si="680"/>
        <v>Need Improvement</v>
      </c>
      <c r="X3959" s="4" t="str">
        <f t="shared" si="681"/>
        <v>Need Improvement</v>
      </c>
    </row>
    <row r="3960" spans="1:24" x14ac:dyDescent="0.3">
      <c r="A3960" s="4">
        <v>557702</v>
      </c>
      <c r="B3960" s="4" t="s">
        <v>24</v>
      </c>
      <c r="C3960" s="5">
        <v>45441</v>
      </c>
      <c r="D3960" s="6">
        <v>45441</v>
      </c>
      <c r="E3960" s="7">
        <v>45441</v>
      </c>
      <c r="F3960" s="13">
        <v>45441</v>
      </c>
      <c r="G3960" s="4" t="s">
        <v>15</v>
      </c>
      <c r="H3960" s="4" t="s">
        <v>25</v>
      </c>
      <c r="I3960" s="4">
        <v>7270</v>
      </c>
      <c r="J3960" s="4">
        <v>807</v>
      </c>
      <c r="K3960" s="4">
        <v>83</v>
      </c>
      <c r="L3960" s="1">
        <v>4689.12</v>
      </c>
      <c r="M3960" s="1">
        <v>6369.69</v>
      </c>
      <c r="N3960" s="2">
        <f t="shared" si="671"/>
        <v>1.3583977377418364</v>
      </c>
      <c r="O3960" s="3">
        <f t="shared" si="672"/>
        <v>0.1110041265474553</v>
      </c>
      <c r="P3960" s="3">
        <f t="shared" si="673"/>
        <v>0.10285006195786865</v>
      </c>
      <c r="Q3960" s="8">
        <f t="shared" si="674"/>
        <v>5.8105576208178435</v>
      </c>
      <c r="R3960" s="8">
        <f t="shared" si="675"/>
        <v>56.495421686746987</v>
      </c>
      <c r="S3960" s="8">
        <f t="shared" si="676"/>
        <v>1680.5699999999997</v>
      </c>
      <c r="T3960" s="3">
        <f t="shared" si="677"/>
        <v>0.26383858555125916</v>
      </c>
      <c r="U3960" s="3">
        <f t="shared" si="678"/>
        <v>0.64499587345254472</v>
      </c>
      <c r="V3960" s="3">
        <f t="shared" si="679"/>
        <v>2.7901961834377627</v>
      </c>
      <c r="W3960" s="4" t="str">
        <f t="shared" si="680"/>
        <v>Need Improvement</v>
      </c>
      <c r="X3960" s="4" t="str">
        <f t="shared" si="681"/>
        <v>Need Improvement</v>
      </c>
    </row>
    <row r="3961" spans="1:24" x14ac:dyDescent="0.3">
      <c r="A3961" s="4">
        <v>120282</v>
      </c>
      <c r="B3961" s="4" t="s">
        <v>26</v>
      </c>
      <c r="C3961" s="5">
        <v>45441</v>
      </c>
      <c r="D3961" s="6">
        <v>45441</v>
      </c>
      <c r="E3961" s="7">
        <v>45441</v>
      </c>
      <c r="F3961" s="13">
        <v>45441</v>
      </c>
      <c r="G3961" s="4" t="s">
        <v>15</v>
      </c>
      <c r="H3961" s="4" t="s">
        <v>17</v>
      </c>
      <c r="I3961" s="4">
        <v>7974</v>
      </c>
      <c r="J3961" s="4">
        <v>581</v>
      </c>
      <c r="K3961" s="4">
        <v>16</v>
      </c>
      <c r="L3961" s="1">
        <v>2079.4299999999998</v>
      </c>
      <c r="M3961" s="1">
        <v>8487.7800000000007</v>
      </c>
      <c r="N3961" s="2">
        <f t="shared" si="671"/>
        <v>4.0817820268054232</v>
      </c>
      <c r="O3961" s="3">
        <f t="shared" si="672"/>
        <v>7.2861800852771511E-2</v>
      </c>
      <c r="P3961" s="3">
        <f t="shared" si="673"/>
        <v>2.7538726333907058E-2</v>
      </c>
      <c r="Q3961" s="8">
        <f t="shared" si="674"/>
        <v>3.5790533562822717</v>
      </c>
      <c r="R3961" s="8">
        <f t="shared" si="675"/>
        <v>129.96437499999999</v>
      </c>
      <c r="S3961" s="8">
        <f t="shared" si="676"/>
        <v>6408.35</v>
      </c>
      <c r="T3961" s="3">
        <f t="shared" si="677"/>
        <v>0.75500896583087684</v>
      </c>
      <c r="U3961" s="3">
        <f t="shared" si="678"/>
        <v>0.26077627288688232</v>
      </c>
      <c r="V3961" s="3">
        <f t="shared" si="679"/>
        <v>0.32448758260706728</v>
      </c>
      <c r="W3961" s="4" t="str">
        <f t="shared" si="680"/>
        <v>Need Improvement</v>
      </c>
      <c r="X3961" s="4" t="str">
        <f t="shared" si="681"/>
        <v>Good</v>
      </c>
    </row>
    <row r="3962" spans="1:24" x14ac:dyDescent="0.3">
      <c r="A3962" s="4">
        <v>484910</v>
      </c>
      <c r="B3962" s="4" t="s">
        <v>11</v>
      </c>
      <c r="C3962" s="5">
        <v>45442</v>
      </c>
      <c r="D3962" s="6">
        <v>45442</v>
      </c>
      <c r="E3962" s="7">
        <v>45442</v>
      </c>
      <c r="F3962" s="13">
        <v>45442</v>
      </c>
      <c r="G3962" s="4" t="s">
        <v>15</v>
      </c>
      <c r="H3962" s="4" t="s">
        <v>25</v>
      </c>
      <c r="I3962" s="4">
        <v>7822</v>
      </c>
      <c r="J3962" s="4">
        <v>146</v>
      </c>
      <c r="K3962" s="4">
        <v>69</v>
      </c>
      <c r="L3962" s="1">
        <v>3143.17</v>
      </c>
      <c r="M3962" s="1">
        <v>5513.92</v>
      </c>
      <c r="N3962" s="2">
        <f t="shared" si="671"/>
        <v>1.754254462851198</v>
      </c>
      <c r="O3962" s="3">
        <f t="shared" si="672"/>
        <v>1.8665302991562261E-2</v>
      </c>
      <c r="P3962" s="3">
        <f t="shared" si="673"/>
        <v>0.4726027397260274</v>
      </c>
      <c r="Q3962" s="8">
        <f t="shared" si="674"/>
        <v>21.528561643835616</v>
      </c>
      <c r="R3962" s="8">
        <f t="shared" si="675"/>
        <v>45.553188405797101</v>
      </c>
      <c r="S3962" s="8">
        <f t="shared" si="676"/>
        <v>2370.75</v>
      </c>
      <c r="T3962" s="3">
        <f t="shared" si="677"/>
        <v>0.42995727177761012</v>
      </c>
      <c r="U3962" s="3">
        <f t="shared" si="678"/>
        <v>0.4018371260547175</v>
      </c>
      <c r="V3962" s="3">
        <f t="shared" si="679"/>
        <v>1.3258125065907413</v>
      </c>
      <c r="W3962" s="4" t="str">
        <f t="shared" si="680"/>
        <v>Need Improvement</v>
      </c>
      <c r="X3962" s="4" t="str">
        <f t="shared" si="681"/>
        <v>Need Improvement</v>
      </c>
    </row>
    <row r="3963" spans="1:24" x14ac:dyDescent="0.3">
      <c r="A3963" s="4">
        <v>139432</v>
      </c>
      <c r="B3963" s="4" t="s">
        <v>14</v>
      </c>
      <c r="C3963" s="5">
        <v>45442</v>
      </c>
      <c r="D3963" s="6">
        <v>45442</v>
      </c>
      <c r="E3963" s="7">
        <v>45442</v>
      </c>
      <c r="F3963" s="13">
        <v>45442</v>
      </c>
      <c r="G3963" s="4" t="s">
        <v>12</v>
      </c>
      <c r="H3963" s="4" t="s">
        <v>25</v>
      </c>
      <c r="I3963" s="4">
        <v>3725</v>
      </c>
      <c r="J3963" s="4">
        <v>539</v>
      </c>
      <c r="K3963" s="4">
        <v>83</v>
      </c>
      <c r="L3963" s="1">
        <v>3265.29</v>
      </c>
      <c r="M3963" s="1">
        <v>4586.6099999999997</v>
      </c>
      <c r="N3963" s="2">
        <f t="shared" si="671"/>
        <v>1.4046562479902243</v>
      </c>
      <c r="O3963" s="3">
        <f t="shared" si="672"/>
        <v>0.14469798657718122</v>
      </c>
      <c r="P3963" s="3">
        <f t="shared" si="673"/>
        <v>0.15398886827458255</v>
      </c>
      <c r="Q3963" s="8">
        <f t="shared" si="674"/>
        <v>6.0580519480519479</v>
      </c>
      <c r="R3963" s="8">
        <f t="shared" si="675"/>
        <v>39.340843373493975</v>
      </c>
      <c r="S3963" s="8">
        <f t="shared" si="676"/>
        <v>1321.3199999999997</v>
      </c>
      <c r="T3963" s="3">
        <f t="shared" si="677"/>
        <v>0.28808204752529643</v>
      </c>
      <c r="U3963" s="3">
        <f t="shared" si="678"/>
        <v>0.87658791946308723</v>
      </c>
      <c r="V3963" s="3">
        <f t="shared" si="679"/>
        <v>2.4712333121424037</v>
      </c>
      <c r="W3963" s="4" t="str">
        <f t="shared" si="680"/>
        <v>Need Improvement</v>
      </c>
      <c r="X3963" s="4" t="str">
        <f t="shared" si="681"/>
        <v>Need Improvement</v>
      </c>
    </row>
    <row r="3964" spans="1:24" x14ac:dyDescent="0.3">
      <c r="A3964" s="4">
        <v>916073</v>
      </c>
      <c r="B3964" s="4" t="s">
        <v>16</v>
      </c>
      <c r="C3964" s="5">
        <v>45442</v>
      </c>
      <c r="D3964" s="6">
        <v>45442</v>
      </c>
      <c r="E3964" s="7">
        <v>45442</v>
      </c>
      <c r="F3964" s="13">
        <v>45442</v>
      </c>
      <c r="G3964" s="4" t="s">
        <v>21</v>
      </c>
      <c r="H3964" s="4" t="s">
        <v>25</v>
      </c>
      <c r="I3964" s="4">
        <v>6976</v>
      </c>
      <c r="J3964" s="4">
        <v>999</v>
      </c>
      <c r="K3964" s="4">
        <v>97</v>
      </c>
      <c r="L3964" s="1">
        <v>1802.42</v>
      </c>
      <c r="M3964" s="1">
        <v>5517.86</v>
      </c>
      <c r="N3964" s="2">
        <f t="shared" si="671"/>
        <v>3.0613619467160813</v>
      </c>
      <c r="O3964" s="3">
        <f t="shared" si="672"/>
        <v>0.1432052752293578</v>
      </c>
      <c r="P3964" s="3">
        <f t="shared" si="673"/>
        <v>9.7097097097097101E-2</v>
      </c>
      <c r="Q3964" s="8">
        <f t="shared" si="674"/>
        <v>1.8042242242242243</v>
      </c>
      <c r="R3964" s="8">
        <f t="shared" si="675"/>
        <v>18.581649484536083</v>
      </c>
      <c r="S3964" s="8">
        <f t="shared" si="676"/>
        <v>3715.4399999999996</v>
      </c>
      <c r="T3964" s="3">
        <f t="shared" si="677"/>
        <v>0.67334800085540403</v>
      </c>
      <c r="U3964" s="3">
        <f t="shared" si="678"/>
        <v>0.25837442660550458</v>
      </c>
      <c r="V3964" s="3">
        <f t="shared" si="679"/>
        <v>0.48511616389983425</v>
      </c>
      <c r="W3964" s="4" t="str">
        <f t="shared" si="680"/>
        <v>Need Improvement</v>
      </c>
      <c r="X3964" s="4" t="str">
        <f t="shared" si="681"/>
        <v>Need Improvement</v>
      </c>
    </row>
    <row r="3965" spans="1:24" x14ac:dyDescent="0.3">
      <c r="A3965" s="4">
        <v>696401</v>
      </c>
      <c r="B3965" s="4" t="s">
        <v>18</v>
      </c>
      <c r="C3965" s="5">
        <v>45442</v>
      </c>
      <c r="D3965" s="6">
        <v>45442</v>
      </c>
      <c r="E3965" s="7">
        <v>45442</v>
      </c>
      <c r="F3965" s="13">
        <v>45442</v>
      </c>
      <c r="G3965" s="4" t="s">
        <v>12</v>
      </c>
      <c r="H3965" s="4" t="s">
        <v>17</v>
      </c>
      <c r="I3965" s="4">
        <v>5937</v>
      </c>
      <c r="J3965" s="4">
        <v>413</v>
      </c>
      <c r="K3965" s="4">
        <v>68</v>
      </c>
      <c r="L3965" s="1">
        <v>3664.01</v>
      </c>
      <c r="M3965" s="1">
        <v>2980.37</v>
      </c>
      <c r="N3965" s="2">
        <f t="shared" si="671"/>
        <v>0.81341753979929088</v>
      </c>
      <c r="O3965" s="3">
        <f t="shared" si="672"/>
        <v>6.956375273707259E-2</v>
      </c>
      <c r="P3965" s="3">
        <f t="shared" si="673"/>
        <v>0.16464891041162227</v>
      </c>
      <c r="Q3965" s="8">
        <f t="shared" si="674"/>
        <v>8.8716949152542384</v>
      </c>
      <c r="R3965" s="8">
        <f t="shared" si="675"/>
        <v>53.8825</v>
      </c>
      <c r="S3965" s="8">
        <f t="shared" si="676"/>
        <v>-683.64000000000033</v>
      </c>
      <c r="T3965" s="3">
        <f t="shared" si="677"/>
        <v>-0.22938091579233463</v>
      </c>
      <c r="U3965" s="3">
        <f t="shared" si="678"/>
        <v>0.61714839144348999</v>
      </c>
      <c r="V3965" s="3">
        <f t="shared" si="679"/>
        <v>-5.3595605874436814</v>
      </c>
      <c r="W3965" s="4" t="str">
        <f t="shared" si="680"/>
        <v>Need Improvement</v>
      </c>
      <c r="X3965" s="4" t="str">
        <f t="shared" si="681"/>
        <v>Poor</v>
      </c>
    </row>
    <row r="3966" spans="1:24" x14ac:dyDescent="0.3">
      <c r="A3966" s="4">
        <v>694431</v>
      </c>
      <c r="B3966" s="4" t="s">
        <v>20</v>
      </c>
      <c r="C3966" s="5">
        <v>45442</v>
      </c>
      <c r="D3966" s="6">
        <v>45442</v>
      </c>
      <c r="E3966" s="7">
        <v>45442</v>
      </c>
      <c r="F3966" s="13">
        <v>45442</v>
      </c>
      <c r="G3966" s="4" t="s">
        <v>15</v>
      </c>
      <c r="H3966" s="4" t="s">
        <v>13</v>
      </c>
      <c r="I3966" s="4">
        <v>2235</v>
      </c>
      <c r="J3966" s="4">
        <v>766</v>
      </c>
      <c r="K3966" s="4">
        <v>24</v>
      </c>
      <c r="L3966" s="1">
        <v>4290.47</v>
      </c>
      <c r="M3966" s="1">
        <v>5220.1499999999996</v>
      </c>
      <c r="N3966" s="2">
        <f t="shared" si="671"/>
        <v>1.2166848853389021</v>
      </c>
      <c r="O3966" s="3">
        <f t="shared" si="672"/>
        <v>0.34272930648769573</v>
      </c>
      <c r="P3966" s="3">
        <f t="shared" si="673"/>
        <v>3.1331592689295036E-2</v>
      </c>
      <c r="Q3966" s="8">
        <f t="shared" si="674"/>
        <v>5.6011357702349871</v>
      </c>
      <c r="R3966" s="8">
        <f t="shared" si="675"/>
        <v>178.76958333333334</v>
      </c>
      <c r="S3966" s="8">
        <f t="shared" si="676"/>
        <v>929.67999999999938</v>
      </c>
      <c r="T3966" s="3">
        <f t="shared" si="677"/>
        <v>0.17809449920021445</v>
      </c>
      <c r="U3966" s="3">
        <f t="shared" si="678"/>
        <v>1.9196733780760629</v>
      </c>
      <c r="V3966" s="3">
        <f t="shared" si="679"/>
        <v>4.6149965579554291</v>
      </c>
      <c r="W3966" s="4" t="str">
        <f t="shared" si="680"/>
        <v>Need Improvement</v>
      </c>
      <c r="X3966" s="4" t="str">
        <f t="shared" si="681"/>
        <v>Need Improvement</v>
      </c>
    </row>
    <row r="3967" spans="1:24" x14ac:dyDescent="0.3">
      <c r="A3967" s="4">
        <v>580451</v>
      </c>
      <c r="B3967" s="4" t="s">
        <v>22</v>
      </c>
      <c r="C3967" s="5">
        <v>45442</v>
      </c>
      <c r="D3967" s="6">
        <v>45442</v>
      </c>
      <c r="E3967" s="7">
        <v>45442</v>
      </c>
      <c r="F3967" s="13">
        <v>45442</v>
      </c>
      <c r="G3967" s="4" t="s">
        <v>21</v>
      </c>
      <c r="H3967" s="4" t="s">
        <v>25</v>
      </c>
      <c r="I3967" s="4">
        <v>5317</v>
      </c>
      <c r="J3967" s="4">
        <v>577</v>
      </c>
      <c r="K3967" s="4">
        <v>13</v>
      </c>
      <c r="L3967" s="1">
        <v>3816.91</v>
      </c>
      <c r="M3967" s="1">
        <v>6395.96</v>
      </c>
      <c r="N3967" s="2">
        <f t="shared" si="671"/>
        <v>1.6756905454936062</v>
      </c>
      <c r="O3967" s="3">
        <f t="shared" si="672"/>
        <v>0.10851984201617454</v>
      </c>
      <c r="P3967" s="3">
        <f t="shared" si="673"/>
        <v>2.2530329289428077E-2</v>
      </c>
      <c r="Q3967" s="8">
        <f t="shared" si="674"/>
        <v>6.6150953206239169</v>
      </c>
      <c r="R3967" s="8">
        <f t="shared" si="675"/>
        <v>293.60846153846154</v>
      </c>
      <c r="S3967" s="8">
        <f t="shared" si="676"/>
        <v>2579.0500000000002</v>
      </c>
      <c r="T3967" s="3">
        <f t="shared" si="677"/>
        <v>0.40323110213322161</v>
      </c>
      <c r="U3967" s="3">
        <f t="shared" si="678"/>
        <v>0.71786909911604291</v>
      </c>
      <c r="V3967" s="3">
        <f t="shared" si="679"/>
        <v>1.4799674298675867</v>
      </c>
      <c r="W3967" s="4" t="str">
        <f t="shared" si="680"/>
        <v>Need Improvement</v>
      </c>
      <c r="X3967" s="4" t="str">
        <f t="shared" si="681"/>
        <v>Need Improvement</v>
      </c>
    </row>
    <row r="3968" spans="1:24" x14ac:dyDescent="0.3">
      <c r="A3968" s="4">
        <v>489018</v>
      </c>
      <c r="B3968" s="4" t="s">
        <v>23</v>
      </c>
      <c r="C3968" s="5">
        <v>45442</v>
      </c>
      <c r="D3968" s="6">
        <v>45442</v>
      </c>
      <c r="E3968" s="7">
        <v>45442</v>
      </c>
      <c r="F3968" s="13">
        <v>45442</v>
      </c>
      <c r="G3968" s="4" t="s">
        <v>21</v>
      </c>
      <c r="H3968" s="4" t="s">
        <v>17</v>
      </c>
      <c r="I3968" s="4">
        <v>7706</v>
      </c>
      <c r="J3968" s="4">
        <v>570</v>
      </c>
      <c r="K3968" s="4">
        <v>81</v>
      </c>
      <c r="L3968" s="1">
        <v>3652.09</v>
      </c>
      <c r="M3968" s="1">
        <v>7212.39</v>
      </c>
      <c r="N3968" s="2">
        <f t="shared" si="671"/>
        <v>1.9748664463362076</v>
      </c>
      <c r="O3968" s="3">
        <f t="shared" si="672"/>
        <v>7.3968336361276921E-2</v>
      </c>
      <c r="P3968" s="3">
        <f t="shared" si="673"/>
        <v>0.14210526315789473</v>
      </c>
      <c r="Q3968" s="8">
        <f t="shared" si="674"/>
        <v>6.4071754385964912</v>
      </c>
      <c r="R3968" s="8">
        <f t="shared" si="675"/>
        <v>45.087530864197532</v>
      </c>
      <c r="S3968" s="8">
        <f t="shared" si="676"/>
        <v>3560.3</v>
      </c>
      <c r="T3968" s="3">
        <f t="shared" si="677"/>
        <v>0.49363664471832502</v>
      </c>
      <c r="U3968" s="3">
        <f t="shared" si="678"/>
        <v>0.47392810796781731</v>
      </c>
      <c r="V3968" s="3">
        <f t="shared" si="679"/>
        <v>1.0257815352638822</v>
      </c>
      <c r="W3968" s="4" t="str">
        <f t="shared" si="680"/>
        <v>Need Improvement</v>
      </c>
      <c r="X3968" s="4" t="str">
        <f t="shared" si="681"/>
        <v>Need Improvement</v>
      </c>
    </row>
    <row r="3969" spans="1:24" x14ac:dyDescent="0.3">
      <c r="A3969" s="4">
        <v>344638</v>
      </c>
      <c r="B3969" s="4" t="s">
        <v>24</v>
      </c>
      <c r="C3969" s="5">
        <v>45442</v>
      </c>
      <c r="D3969" s="6">
        <v>45442</v>
      </c>
      <c r="E3969" s="7">
        <v>45442</v>
      </c>
      <c r="F3969" s="13">
        <v>45442</v>
      </c>
      <c r="G3969" s="4" t="s">
        <v>15</v>
      </c>
      <c r="H3969" s="4" t="s">
        <v>17</v>
      </c>
      <c r="I3969" s="4">
        <v>3995</v>
      </c>
      <c r="J3969" s="4">
        <v>650</v>
      </c>
      <c r="K3969" s="4">
        <v>87</v>
      </c>
      <c r="L3969" s="1">
        <v>3227.51</v>
      </c>
      <c r="M3969" s="1">
        <v>9128.77</v>
      </c>
      <c r="N3969" s="2">
        <f t="shared" si="671"/>
        <v>2.8284250087528777</v>
      </c>
      <c r="O3969" s="3">
        <f t="shared" si="672"/>
        <v>0.16270337922403003</v>
      </c>
      <c r="P3969" s="3">
        <f t="shared" si="673"/>
        <v>0.13384615384615384</v>
      </c>
      <c r="Q3969" s="8">
        <f t="shared" si="674"/>
        <v>4.9654000000000007</v>
      </c>
      <c r="R3969" s="8">
        <f t="shared" si="675"/>
        <v>37.097816091954023</v>
      </c>
      <c r="S3969" s="8">
        <f t="shared" si="676"/>
        <v>5901.26</v>
      </c>
      <c r="T3969" s="3">
        <f t="shared" si="677"/>
        <v>0.6464463449073643</v>
      </c>
      <c r="U3969" s="3">
        <f t="shared" si="678"/>
        <v>0.80788735919899879</v>
      </c>
      <c r="V3969" s="3">
        <f t="shared" si="679"/>
        <v>0.54691879361356732</v>
      </c>
      <c r="W3969" s="4" t="str">
        <f t="shared" si="680"/>
        <v>Need Improvement</v>
      </c>
      <c r="X3969" s="4" t="str">
        <f t="shared" si="681"/>
        <v>Good</v>
      </c>
    </row>
    <row r="3970" spans="1:24" x14ac:dyDescent="0.3">
      <c r="A3970" s="4">
        <v>323250</v>
      </c>
      <c r="B3970" s="4" t="s">
        <v>26</v>
      </c>
      <c r="C3970" s="5">
        <v>45442</v>
      </c>
      <c r="D3970" s="6">
        <v>45442</v>
      </c>
      <c r="E3970" s="7">
        <v>45442</v>
      </c>
      <c r="F3970" s="13">
        <v>45442</v>
      </c>
      <c r="G3970" s="4" t="s">
        <v>21</v>
      </c>
      <c r="H3970" s="4" t="s">
        <v>13</v>
      </c>
      <c r="I3970" s="4">
        <v>8369</v>
      </c>
      <c r="J3970" s="4">
        <v>527</v>
      </c>
      <c r="K3970" s="4">
        <v>70</v>
      </c>
      <c r="L3970" s="1">
        <v>2306.91</v>
      </c>
      <c r="M3970" s="1">
        <v>6267.08</v>
      </c>
      <c r="N3970" s="2">
        <f t="shared" si="671"/>
        <v>2.7166556129194466</v>
      </c>
      <c r="O3970" s="3">
        <f t="shared" si="672"/>
        <v>6.2970486318556576E-2</v>
      </c>
      <c r="P3970" s="3">
        <f t="shared" si="673"/>
        <v>0.13282732447817835</v>
      </c>
      <c r="Q3970" s="8">
        <f t="shared" si="674"/>
        <v>4.3774383301707775</v>
      </c>
      <c r="R3970" s="8">
        <f t="shared" si="675"/>
        <v>32.955857142857141</v>
      </c>
      <c r="S3970" s="8">
        <f t="shared" si="676"/>
        <v>3960.17</v>
      </c>
      <c r="T3970" s="3">
        <f t="shared" si="677"/>
        <v>0.63190034274335094</v>
      </c>
      <c r="U3970" s="3">
        <f t="shared" si="678"/>
        <v>0.27564942048034413</v>
      </c>
      <c r="V3970" s="3">
        <f t="shared" si="679"/>
        <v>0.58252802278690052</v>
      </c>
      <c r="W3970" s="4" t="str">
        <f t="shared" si="680"/>
        <v>Need Improvement</v>
      </c>
      <c r="X3970" s="4" t="str">
        <f t="shared" si="681"/>
        <v>Need Improvement</v>
      </c>
    </row>
    <row r="3971" spans="1:24" x14ac:dyDescent="0.3">
      <c r="A3971" s="4">
        <v>775730</v>
      </c>
      <c r="B3971" s="4" t="s">
        <v>11</v>
      </c>
      <c r="C3971" s="5">
        <v>45443</v>
      </c>
      <c r="D3971" s="6">
        <v>45443</v>
      </c>
      <c r="E3971" s="7">
        <v>45443</v>
      </c>
      <c r="F3971" s="13">
        <v>45443</v>
      </c>
      <c r="G3971" s="4" t="s">
        <v>12</v>
      </c>
      <c r="H3971" s="4" t="s">
        <v>25</v>
      </c>
      <c r="I3971" s="4">
        <v>4731</v>
      </c>
      <c r="J3971" s="4">
        <v>211</v>
      </c>
      <c r="K3971" s="4">
        <v>73</v>
      </c>
      <c r="L3971" s="1">
        <v>4532.6499999999996</v>
      </c>
      <c r="M3971" s="1">
        <v>7797.87</v>
      </c>
      <c r="N3971" s="2">
        <f t="shared" ref="N3971:N4034" si="682">M3971/L3971</f>
        <v>1.720377703992146</v>
      </c>
      <c r="O3971" s="3">
        <f t="shared" ref="O3971:O4034" si="683">J3971/I3971</f>
        <v>4.4599450433312197E-2</v>
      </c>
      <c r="P3971" s="3">
        <f t="shared" ref="P3971:P4034" si="684">K3971/J3971</f>
        <v>0.34597156398104267</v>
      </c>
      <c r="Q3971" s="8">
        <f t="shared" ref="Q3971:Q4034" si="685">L3971/J3971</f>
        <v>21.481753554502369</v>
      </c>
      <c r="R3971" s="8">
        <f t="shared" ref="R3971:R4034" si="686">L3971/K3971</f>
        <v>62.091095890410955</v>
      </c>
      <c r="S3971" s="8">
        <f t="shared" ref="S3971:S4034" si="687">M3971-L3971</f>
        <v>3265.2200000000003</v>
      </c>
      <c r="T3971" s="3">
        <f t="shared" ref="T3971:T4034" si="688">S3971/M3971</f>
        <v>0.41873229484461788</v>
      </c>
      <c r="U3971" s="3">
        <f t="shared" ref="U3971:U4034" si="689">L3971/I3971</f>
        <v>0.95807440287465639</v>
      </c>
      <c r="V3971" s="3">
        <f t="shared" ref="V3971:V4034" si="690">L3971/S3971</f>
        <v>1.3881606752378093</v>
      </c>
      <c r="W3971" s="4" t="str">
        <f t="shared" ref="W3971:W4034" si="691">_xlfn.IFS(N3971&gt;=8,"Excellent",N3971&gt;=5,"Good",N3971&gt;0,"Need Improvement")</f>
        <v>Need Improvement</v>
      </c>
      <c r="X3971" s="4" t="str">
        <f t="shared" ref="X3971:X4034" si="692">_xlfn.IFS(S3971&gt;7000,"Excellent",S3971&gt;4000,"Good",S3971&gt;0,"Need Improvement",S3971&lt;=0,"Poor")</f>
        <v>Need Improvement</v>
      </c>
    </row>
    <row r="3972" spans="1:24" x14ac:dyDescent="0.3">
      <c r="A3972" s="4">
        <v>664086</v>
      </c>
      <c r="B3972" s="4" t="s">
        <v>14</v>
      </c>
      <c r="C3972" s="5">
        <v>45443</v>
      </c>
      <c r="D3972" s="6">
        <v>45443</v>
      </c>
      <c r="E3972" s="7">
        <v>45443</v>
      </c>
      <c r="F3972" s="13">
        <v>45443</v>
      </c>
      <c r="G3972" s="4" t="s">
        <v>21</v>
      </c>
      <c r="H3972" s="4" t="s">
        <v>17</v>
      </c>
      <c r="I3972" s="4">
        <v>1839</v>
      </c>
      <c r="J3972" s="4">
        <v>275</v>
      </c>
      <c r="K3972" s="4">
        <v>78</v>
      </c>
      <c r="L3972" s="1">
        <v>3678.48</v>
      </c>
      <c r="M3972" s="1">
        <v>7503.51</v>
      </c>
      <c r="N3972" s="2">
        <f t="shared" si="682"/>
        <v>2.0398398251451688</v>
      </c>
      <c r="O3972" s="3">
        <f t="shared" si="683"/>
        <v>0.14953779227841218</v>
      </c>
      <c r="P3972" s="3">
        <f t="shared" si="684"/>
        <v>0.28363636363636363</v>
      </c>
      <c r="Q3972" s="8">
        <f t="shared" si="685"/>
        <v>13.376290909090908</v>
      </c>
      <c r="R3972" s="8">
        <f t="shared" si="686"/>
        <v>47.160000000000004</v>
      </c>
      <c r="S3972" s="8">
        <f t="shared" si="687"/>
        <v>3825.03</v>
      </c>
      <c r="T3972" s="3">
        <f t="shared" si="688"/>
        <v>0.50976542977886352</v>
      </c>
      <c r="U3972" s="3">
        <f t="shared" si="689"/>
        <v>2.0002610114192496</v>
      </c>
      <c r="V3972" s="3">
        <f t="shared" si="690"/>
        <v>0.96168657500725485</v>
      </c>
      <c r="W3972" s="4" t="str">
        <f t="shared" si="691"/>
        <v>Need Improvement</v>
      </c>
      <c r="X3972" s="4" t="str">
        <f t="shared" si="692"/>
        <v>Need Improvement</v>
      </c>
    </row>
    <row r="3973" spans="1:24" x14ac:dyDescent="0.3">
      <c r="A3973" s="4">
        <v>681561</v>
      </c>
      <c r="B3973" s="4" t="s">
        <v>16</v>
      </c>
      <c r="C3973" s="5">
        <v>45443</v>
      </c>
      <c r="D3973" s="6">
        <v>45443</v>
      </c>
      <c r="E3973" s="7">
        <v>45443</v>
      </c>
      <c r="F3973" s="13">
        <v>45443</v>
      </c>
      <c r="G3973" s="4" t="s">
        <v>27</v>
      </c>
      <c r="H3973" s="4" t="s">
        <v>17</v>
      </c>
      <c r="I3973" s="4">
        <v>1005</v>
      </c>
      <c r="J3973" s="4">
        <v>965</v>
      </c>
      <c r="K3973" s="4">
        <v>36</v>
      </c>
      <c r="L3973" s="1">
        <v>1889.78</v>
      </c>
      <c r="M3973" s="1">
        <v>9872.14</v>
      </c>
      <c r="N3973" s="2">
        <f t="shared" si="682"/>
        <v>5.2239625776545413</v>
      </c>
      <c r="O3973" s="3">
        <f t="shared" si="683"/>
        <v>0.96019900497512434</v>
      </c>
      <c r="P3973" s="3">
        <f t="shared" si="684"/>
        <v>3.7305699481865282E-2</v>
      </c>
      <c r="Q3973" s="8">
        <f t="shared" si="685"/>
        <v>1.9583212435233159</v>
      </c>
      <c r="R3973" s="8">
        <f t="shared" si="686"/>
        <v>52.49388888888889</v>
      </c>
      <c r="S3973" s="8">
        <f t="shared" si="687"/>
        <v>7982.36</v>
      </c>
      <c r="T3973" s="3">
        <f t="shared" si="688"/>
        <v>0.8085744326964569</v>
      </c>
      <c r="U3973" s="3">
        <f t="shared" si="689"/>
        <v>1.8803781094527363</v>
      </c>
      <c r="V3973" s="3">
        <f t="shared" si="690"/>
        <v>0.23674452167028298</v>
      </c>
      <c r="W3973" s="4" t="str">
        <f t="shared" si="691"/>
        <v>Good</v>
      </c>
      <c r="X3973" s="4" t="str">
        <f t="shared" si="692"/>
        <v>Excellent</v>
      </c>
    </row>
    <row r="3974" spans="1:24" x14ac:dyDescent="0.3">
      <c r="A3974" s="4">
        <v>655452</v>
      </c>
      <c r="B3974" s="4" t="s">
        <v>18</v>
      </c>
      <c r="C3974" s="5">
        <v>45443</v>
      </c>
      <c r="D3974" s="6">
        <v>45443</v>
      </c>
      <c r="E3974" s="7">
        <v>45443</v>
      </c>
      <c r="F3974" s="13">
        <v>45443</v>
      </c>
      <c r="G3974" s="4" t="s">
        <v>27</v>
      </c>
      <c r="H3974" s="4" t="s">
        <v>17</v>
      </c>
      <c r="I3974" s="4">
        <v>8106</v>
      </c>
      <c r="J3974" s="4">
        <v>947</v>
      </c>
      <c r="K3974" s="4">
        <v>65</v>
      </c>
      <c r="L3974" s="1">
        <v>3846.49</v>
      </c>
      <c r="M3974" s="1">
        <v>9915.58</v>
      </c>
      <c r="N3974" s="2">
        <f t="shared" si="682"/>
        <v>2.5778254980514705</v>
      </c>
      <c r="O3974" s="3">
        <f t="shared" si="683"/>
        <v>0.11682704169750802</v>
      </c>
      <c r="P3974" s="3">
        <f t="shared" si="684"/>
        <v>6.863780359028511E-2</v>
      </c>
      <c r="Q3974" s="8">
        <f t="shared" si="685"/>
        <v>4.0617634635691653</v>
      </c>
      <c r="R3974" s="8">
        <f t="shared" si="686"/>
        <v>59.176769230769224</v>
      </c>
      <c r="S3974" s="8">
        <f t="shared" si="687"/>
        <v>6069.09</v>
      </c>
      <c r="T3974" s="3">
        <f t="shared" si="688"/>
        <v>0.61207614683155198</v>
      </c>
      <c r="U3974" s="3">
        <f t="shared" si="689"/>
        <v>0.47452380952380951</v>
      </c>
      <c r="V3974" s="3">
        <f t="shared" si="690"/>
        <v>0.63378364796040254</v>
      </c>
      <c r="W3974" s="4" t="str">
        <f t="shared" si="691"/>
        <v>Need Improvement</v>
      </c>
      <c r="X3974" s="4" t="str">
        <f t="shared" si="692"/>
        <v>Good</v>
      </c>
    </row>
    <row r="3975" spans="1:24" x14ac:dyDescent="0.3">
      <c r="A3975" s="4">
        <v>804483</v>
      </c>
      <c r="B3975" s="4" t="s">
        <v>20</v>
      </c>
      <c r="C3975" s="5">
        <v>45443</v>
      </c>
      <c r="D3975" s="6">
        <v>45443</v>
      </c>
      <c r="E3975" s="7">
        <v>45443</v>
      </c>
      <c r="F3975" s="13">
        <v>45443</v>
      </c>
      <c r="G3975" s="4" t="s">
        <v>21</v>
      </c>
      <c r="H3975" s="4" t="s">
        <v>17</v>
      </c>
      <c r="I3975" s="4">
        <v>2394</v>
      </c>
      <c r="J3975" s="4">
        <v>956</v>
      </c>
      <c r="K3975" s="4">
        <v>38</v>
      </c>
      <c r="L3975" s="1">
        <v>3105.31</v>
      </c>
      <c r="M3975" s="1">
        <v>3706.84</v>
      </c>
      <c r="N3975" s="2">
        <f t="shared" si="682"/>
        <v>1.1937101287794134</v>
      </c>
      <c r="O3975" s="3">
        <f t="shared" si="683"/>
        <v>0.3993316624895572</v>
      </c>
      <c r="P3975" s="3">
        <f t="shared" si="684"/>
        <v>3.9748953974895397E-2</v>
      </c>
      <c r="Q3975" s="8">
        <f t="shared" si="685"/>
        <v>3.2482322175732219</v>
      </c>
      <c r="R3975" s="8">
        <f t="shared" si="686"/>
        <v>81.71868421052632</v>
      </c>
      <c r="S3975" s="8">
        <f t="shared" si="687"/>
        <v>601.5300000000002</v>
      </c>
      <c r="T3975" s="3">
        <f t="shared" si="688"/>
        <v>0.1622756849499844</v>
      </c>
      <c r="U3975" s="3">
        <f t="shared" si="689"/>
        <v>1.2971219715956557</v>
      </c>
      <c r="V3975" s="3">
        <f t="shared" si="690"/>
        <v>5.1623526673648845</v>
      </c>
      <c r="W3975" s="4" t="str">
        <f t="shared" si="691"/>
        <v>Need Improvement</v>
      </c>
      <c r="X3975" s="4" t="str">
        <f t="shared" si="692"/>
        <v>Need Improvement</v>
      </c>
    </row>
    <row r="3976" spans="1:24" x14ac:dyDescent="0.3">
      <c r="A3976" s="4">
        <v>911776</v>
      </c>
      <c r="B3976" s="4" t="s">
        <v>22</v>
      </c>
      <c r="C3976" s="5">
        <v>45443</v>
      </c>
      <c r="D3976" s="6">
        <v>45443</v>
      </c>
      <c r="E3976" s="7">
        <v>45443</v>
      </c>
      <c r="F3976" s="13">
        <v>45443</v>
      </c>
      <c r="G3976" s="4" t="s">
        <v>21</v>
      </c>
      <c r="H3976" s="4" t="s">
        <v>19</v>
      </c>
      <c r="I3976" s="4">
        <v>9390</v>
      </c>
      <c r="J3976" s="4">
        <v>550</v>
      </c>
      <c r="K3976" s="4">
        <v>69</v>
      </c>
      <c r="L3976" s="1">
        <v>2436.13</v>
      </c>
      <c r="M3976" s="1">
        <v>6675.19</v>
      </c>
      <c r="N3976" s="2">
        <f t="shared" si="682"/>
        <v>2.7400795524048385</v>
      </c>
      <c r="O3976" s="3">
        <f t="shared" si="683"/>
        <v>5.8572949946751864E-2</v>
      </c>
      <c r="P3976" s="3">
        <f t="shared" si="684"/>
        <v>0.12545454545454546</v>
      </c>
      <c r="Q3976" s="8">
        <f t="shared" si="685"/>
        <v>4.4293272727272726</v>
      </c>
      <c r="R3976" s="8">
        <f t="shared" si="686"/>
        <v>35.306231884057972</v>
      </c>
      <c r="S3976" s="8">
        <f t="shared" si="687"/>
        <v>4239.0599999999995</v>
      </c>
      <c r="T3976" s="3">
        <f t="shared" si="688"/>
        <v>0.635047092292504</v>
      </c>
      <c r="U3976" s="3">
        <f t="shared" si="689"/>
        <v>0.25943876464323751</v>
      </c>
      <c r="V3976" s="3">
        <f t="shared" si="690"/>
        <v>0.57468636914787719</v>
      </c>
      <c r="W3976" s="4" t="str">
        <f t="shared" si="691"/>
        <v>Need Improvement</v>
      </c>
      <c r="X3976" s="4" t="str">
        <f t="shared" si="692"/>
        <v>Good</v>
      </c>
    </row>
    <row r="3977" spans="1:24" x14ac:dyDescent="0.3">
      <c r="A3977" s="4">
        <v>999008</v>
      </c>
      <c r="B3977" s="4" t="s">
        <v>23</v>
      </c>
      <c r="C3977" s="5">
        <v>45443</v>
      </c>
      <c r="D3977" s="6">
        <v>45443</v>
      </c>
      <c r="E3977" s="7">
        <v>45443</v>
      </c>
      <c r="F3977" s="13">
        <v>45443</v>
      </c>
      <c r="G3977" s="4" t="s">
        <v>15</v>
      </c>
      <c r="H3977" s="4" t="s">
        <v>25</v>
      </c>
      <c r="I3977" s="4">
        <v>9416</v>
      </c>
      <c r="J3977" s="4">
        <v>275</v>
      </c>
      <c r="K3977" s="4">
        <v>95</v>
      </c>
      <c r="L3977" s="1">
        <v>3133.47</v>
      </c>
      <c r="M3977" s="1">
        <v>4146.24</v>
      </c>
      <c r="N3977" s="2">
        <f t="shared" si="682"/>
        <v>1.3232103706114946</v>
      </c>
      <c r="O3977" s="3">
        <f t="shared" si="683"/>
        <v>2.9205607476635514E-2</v>
      </c>
      <c r="P3977" s="3">
        <f t="shared" si="684"/>
        <v>0.34545454545454546</v>
      </c>
      <c r="Q3977" s="8">
        <f t="shared" si="685"/>
        <v>11.394436363636363</v>
      </c>
      <c r="R3977" s="8">
        <f t="shared" si="686"/>
        <v>32.983894736842103</v>
      </c>
      <c r="S3977" s="8">
        <f t="shared" si="687"/>
        <v>1012.77</v>
      </c>
      <c r="T3977" s="3">
        <f t="shared" si="688"/>
        <v>0.24426227135911091</v>
      </c>
      <c r="U3977" s="3">
        <f t="shared" si="689"/>
        <v>0.33278143585386571</v>
      </c>
      <c r="V3977" s="3">
        <f t="shared" si="690"/>
        <v>3.0939601291507448</v>
      </c>
      <c r="W3977" s="4" t="str">
        <f t="shared" si="691"/>
        <v>Need Improvement</v>
      </c>
      <c r="X3977" s="4" t="str">
        <f t="shared" si="692"/>
        <v>Need Improvement</v>
      </c>
    </row>
    <row r="3978" spans="1:24" x14ac:dyDescent="0.3">
      <c r="A3978" s="4">
        <v>617674</v>
      </c>
      <c r="B3978" s="4" t="s">
        <v>24</v>
      </c>
      <c r="C3978" s="5">
        <v>45443</v>
      </c>
      <c r="D3978" s="6">
        <v>45443</v>
      </c>
      <c r="E3978" s="7">
        <v>45443</v>
      </c>
      <c r="F3978" s="13">
        <v>45443</v>
      </c>
      <c r="G3978" s="4" t="s">
        <v>12</v>
      </c>
      <c r="H3978" s="4" t="s">
        <v>19</v>
      </c>
      <c r="I3978" s="4">
        <v>4049</v>
      </c>
      <c r="J3978" s="4">
        <v>906</v>
      </c>
      <c r="K3978" s="4">
        <v>40</v>
      </c>
      <c r="L3978" s="1">
        <v>4336.37</v>
      </c>
      <c r="M3978" s="1">
        <v>2714.01</v>
      </c>
      <c r="N3978" s="2">
        <f t="shared" si="682"/>
        <v>0.62587140857445289</v>
      </c>
      <c r="O3978" s="3">
        <f t="shared" si="683"/>
        <v>0.22375895282785874</v>
      </c>
      <c r="P3978" s="3">
        <f t="shared" si="684"/>
        <v>4.4150110375275942E-2</v>
      </c>
      <c r="Q3978" s="8">
        <f t="shared" si="685"/>
        <v>4.7862803532008833</v>
      </c>
      <c r="R3978" s="8">
        <f t="shared" si="686"/>
        <v>108.40925</v>
      </c>
      <c r="S3978" s="8">
        <f t="shared" si="687"/>
        <v>-1622.3599999999997</v>
      </c>
      <c r="T3978" s="3">
        <f t="shared" si="688"/>
        <v>-0.59777230002837112</v>
      </c>
      <c r="U3978" s="3">
        <f t="shared" si="689"/>
        <v>1.0709730797727834</v>
      </c>
      <c r="V3978" s="3">
        <f t="shared" si="690"/>
        <v>-2.6728777829828156</v>
      </c>
      <c r="W3978" s="4" t="str">
        <f t="shared" si="691"/>
        <v>Need Improvement</v>
      </c>
      <c r="X3978" s="4" t="str">
        <f t="shared" si="692"/>
        <v>Poor</v>
      </c>
    </row>
    <row r="3979" spans="1:24" x14ac:dyDescent="0.3">
      <c r="A3979" s="4">
        <v>180547</v>
      </c>
      <c r="B3979" s="4" t="s">
        <v>26</v>
      </c>
      <c r="C3979" s="5">
        <v>45443</v>
      </c>
      <c r="D3979" s="6">
        <v>45443</v>
      </c>
      <c r="E3979" s="7">
        <v>45443</v>
      </c>
      <c r="F3979" s="13">
        <v>45443</v>
      </c>
      <c r="G3979" s="4" t="s">
        <v>15</v>
      </c>
      <c r="H3979" s="4" t="s">
        <v>13</v>
      </c>
      <c r="I3979" s="4">
        <v>4350</v>
      </c>
      <c r="J3979" s="4">
        <v>223</v>
      </c>
      <c r="K3979" s="4">
        <v>75</v>
      </c>
      <c r="L3979" s="1">
        <v>2835.05</v>
      </c>
      <c r="M3979" s="1">
        <v>7092.4</v>
      </c>
      <c r="N3979" s="2">
        <f t="shared" si="682"/>
        <v>2.5016842736459672</v>
      </c>
      <c r="O3979" s="3">
        <f t="shared" si="683"/>
        <v>5.1264367816091956E-2</v>
      </c>
      <c r="P3979" s="3">
        <f t="shared" si="684"/>
        <v>0.33632286995515698</v>
      </c>
      <c r="Q3979" s="8">
        <f t="shared" si="685"/>
        <v>12.71322869955157</v>
      </c>
      <c r="R3979" s="8">
        <f t="shared" si="686"/>
        <v>37.800666666666672</v>
      </c>
      <c r="S3979" s="8">
        <f t="shared" si="687"/>
        <v>4257.3499999999995</v>
      </c>
      <c r="T3979" s="3">
        <f t="shared" si="688"/>
        <v>0.60026930235181319</v>
      </c>
      <c r="U3979" s="3">
        <f t="shared" si="689"/>
        <v>0.65173563218390806</v>
      </c>
      <c r="V3979" s="3">
        <f t="shared" si="690"/>
        <v>0.66591894018579645</v>
      </c>
      <c r="W3979" s="4" t="str">
        <f t="shared" si="691"/>
        <v>Need Improvement</v>
      </c>
      <c r="X3979" s="4" t="str">
        <f t="shared" si="692"/>
        <v>Good</v>
      </c>
    </row>
    <row r="3980" spans="1:24" x14ac:dyDescent="0.3">
      <c r="A3980" s="4">
        <v>271495</v>
      </c>
      <c r="B3980" s="4" t="s">
        <v>11</v>
      </c>
      <c r="C3980" s="5">
        <v>45444</v>
      </c>
      <c r="D3980" s="6">
        <v>45444</v>
      </c>
      <c r="E3980" s="7">
        <v>45444</v>
      </c>
      <c r="F3980" s="13">
        <v>45444</v>
      </c>
      <c r="G3980" s="4" t="s">
        <v>21</v>
      </c>
      <c r="H3980" s="4" t="s">
        <v>19</v>
      </c>
      <c r="I3980" s="4">
        <v>6942</v>
      </c>
      <c r="J3980" s="4">
        <v>305</v>
      </c>
      <c r="K3980" s="4">
        <v>100</v>
      </c>
      <c r="L3980" s="1">
        <v>2047.84</v>
      </c>
      <c r="M3980" s="1">
        <v>3509.55</v>
      </c>
      <c r="N3980" s="2">
        <f t="shared" si="682"/>
        <v>1.7137813501054771</v>
      </c>
      <c r="O3980" s="3">
        <f t="shared" si="683"/>
        <v>4.3935465283779888E-2</v>
      </c>
      <c r="P3980" s="3">
        <f t="shared" si="684"/>
        <v>0.32786885245901637</v>
      </c>
      <c r="Q3980" s="8">
        <f t="shared" si="685"/>
        <v>6.7142295081967207</v>
      </c>
      <c r="R3980" s="8">
        <f t="shared" si="686"/>
        <v>20.478400000000001</v>
      </c>
      <c r="S3980" s="8">
        <f t="shared" si="687"/>
        <v>1461.7100000000003</v>
      </c>
      <c r="T3980" s="3">
        <f t="shared" si="688"/>
        <v>0.41649499223547182</v>
      </c>
      <c r="U3980" s="3">
        <f t="shared" si="689"/>
        <v>0.29499279746470758</v>
      </c>
      <c r="V3980" s="3">
        <f t="shared" si="690"/>
        <v>1.4009892523140701</v>
      </c>
      <c r="W3980" s="4" t="str">
        <f t="shared" si="691"/>
        <v>Need Improvement</v>
      </c>
      <c r="X3980" s="4" t="str">
        <f t="shared" si="692"/>
        <v>Need Improvement</v>
      </c>
    </row>
    <row r="3981" spans="1:24" x14ac:dyDescent="0.3">
      <c r="A3981" s="4">
        <v>824636</v>
      </c>
      <c r="B3981" s="4" t="s">
        <v>14</v>
      </c>
      <c r="C3981" s="5">
        <v>45444</v>
      </c>
      <c r="D3981" s="6">
        <v>45444</v>
      </c>
      <c r="E3981" s="7">
        <v>45444</v>
      </c>
      <c r="F3981" s="13">
        <v>45444</v>
      </c>
      <c r="G3981" s="4" t="s">
        <v>21</v>
      </c>
      <c r="H3981" s="4" t="s">
        <v>17</v>
      </c>
      <c r="I3981" s="4">
        <v>5422</v>
      </c>
      <c r="J3981" s="4">
        <v>139</v>
      </c>
      <c r="K3981" s="4">
        <v>89</v>
      </c>
      <c r="L3981" s="1">
        <v>1173.1500000000001</v>
      </c>
      <c r="M3981" s="1">
        <v>6427.89</v>
      </c>
      <c r="N3981" s="2">
        <f t="shared" si="682"/>
        <v>5.4791714614499423</v>
      </c>
      <c r="O3981" s="3">
        <f t="shared" si="683"/>
        <v>2.5636296569531539E-2</v>
      </c>
      <c r="P3981" s="3">
        <f t="shared" si="684"/>
        <v>0.64028776978417268</v>
      </c>
      <c r="Q3981" s="8">
        <f t="shared" si="685"/>
        <v>8.4399280575539581</v>
      </c>
      <c r="R3981" s="8">
        <f t="shared" si="686"/>
        <v>13.181460674157304</v>
      </c>
      <c r="S3981" s="8">
        <f t="shared" si="687"/>
        <v>5254.74</v>
      </c>
      <c r="T3981" s="3">
        <f t="shared" si="688"/>
        <v>0.81749065400932486</v>
      </c>
      <c r="U3981" s="3">
        <f t="shared" si="689"/>
        <v>0.21636849870896349</v>
      </c>
      <c r="V3981" s="3">
        <f t="shared" si="690"/>
        <v>0.22325557496660162</v>
      </c>
      <c r="W3981" s="4" t="str">
        <f t="shared" si="691"/>
        <v>Good</v>
      </c>
      <c r="X3981" s="4" t="str">
        <f t="shared" si="692"/>
        <v>Good</v>
      </c>
    </row>
    <row r="3982" spans="1:24" x14ac:dyDescent="0.3">
      <c r="A3982" s="4">
        <v>812857</v>
      </c>
      <c r="B3982" s="4" t="s">
        <v>16</v>
      </c>
      <c r="C3982" s="5">
        <v>45444</v>
      </c>
      <c r="D3982" s="6">
        <v>45444</v>
      </c>
      <c r="E3982" s="7">
        <v>45444</v>
      </c>
      <c r="F3982" s="13">
        <v>45444</v>
      </c>
      <c r="G3982" s="4" t="s">
        <v>12</v>
      </c>
      <c r="H3982" s="4" t="s">
        <v>13</v>
      </c>
      <c r="I3982" s="4">
        <v>7733</v>
      </c>
      <c r="J3982" s="4">
        <v>620</v>
      </c>
      <c r="K3982" s="4">
        <v>89</v>
      </c>
      <c r="L3982" s="1">
        <v>2661.21</v>
      </c>
      <c r="M3982" s="1">
        <v>6946.81</v>
      </c>
      <c r="N3982" s="2">
        <f t="shared" si="682"/>
        <v>2.6103952713239469</v>
      </c>
      <c r="O3982" s="3">
        <f t="shared" si="683"/>
        <v>8.0175869649553866E-2</v>
      </c>
      <c r="P3982" s="3">
        <f t="shared" si="684"/>
        <v>0.1435483870967742</v>
      </c>
      <c r="Q3982" s="8">
        <f t="shared" si="685"/>
        <v>4.292274193548387</v>
      </c>
      <c r="R3982" s="8">
        <f t="shared" si="686"/>
        <v>29.90123595505618</v>
      </c>
      <c r="S3982" s="8">
        <f t="shared" si="687"/>
        <v>4285.6000000000004</v>
      </c>
      <c r="T3982" s="3">
        <f t="shared" si="688"/>
        <v>0.61691625364735758</v>
      </c>
      <c r="U3982" s="3">
        <f t="shared" si="689"/>
        <v>0.34413681624207942</v>
      </c>
      <c r="V3982" s="3">
        <f t="shared" si="690"/>
        <v>0.62096555908157547</v>
      </c>
      <c r="W3982" s="4" t="str">
        <f t="shared" si="691"/>
        <v>Need Improvement</v>
      </c>
      <c r="X3982" s="4" t="str">
        <f t="shared" si="692"/>
        <v>Good</v>
      </c>
    </row>
    <row r="3983" spans="1:24" x14ac:dyDescent="0.3">
      <c r="A3983" s="4">
        <v>673246</v>
      </c>
      <c r="B3983" s="4" t="s">
        <v>18</v>
      </c>
      <c r="C3983" s="5">
        <v>45444</v>
      </c>
      <c r="D3983" s="6">
        <v>45444</v>
      </c>
      <c r="E3983" s="7">
        <v>45444</v>
      </c>
      <c r="F3983" s="13">
        <v>45444</v>
      </c>
      <c r="G3983" s="4" t="s">
        <v>21</v>
      </c>
      <c r="H3983" s="4" t="s">
        <v>25</v>
      </c>
      <c r="I3983" s="4">
        <v>2545</v>
      </c>
      <c r="J3983" s="4">
        <v>655</v>
      </c>
      <c r="K3983" s="4">
        <v>11</v>
      </c>
      <c r="L3983" s="1">
        <v>1180</v>
      </c>
      <c r="M3983" s="1">
        <v>9174.31</v>
      </c>
      <c r="N3983" s="2">
        <f t="shared" si="682"/>
        <v>7.7748389830508469</v>
      </c>
      <c r="O3983" s="3">
        <f t="shared" si="683"/>
        <v>0.25736738703339884</v>
      </c>
      <c r="P3983" s="3">
        <f t="shared" si="684"/>
        <v>1.6793893129770993E-2</v>
      </c>
      <c r="Q3983" s="8">
        <f t="shared" si="685"/>
        <v>1.8015267175572518</v>
      </c>
      <c r="R3983" s="8">
        <f t="shared" si="686"/>
        <v>107.27272727272727</v>
      </c>
      <c r="S3983" s="8">
        <f t="shared" si="687"/>
        <v>7994.3099999999995</v>
      </c>
      <c r="T3983" s="3">
        <f t="shared" si="688"/>
        <v>0.8713799729897943</v>
      </c>
      <c r="U3983" s="3">
        <f t="shared" si="689"/>
        <v>0.46365422396856582</v>
      </c>
      <c r="V3983" s="3">
        <f t="shared" si="690"/>
        <v>0.14760498404490194</v>
      </c>
      <c r="W3983" s="4" t="str">
        <f t="shared" si="691"/>
        <v>Good</v>
      </c>
      <c r="X3983" s="4" t="str">
        <f t="shared" si="692"/>
        <v>Excellent</v>
      </c>
    </row>
    <row r="3984" spans="1:24" x14ac:dyDescent="0.3">
      <c r="A3984" s="4">
        <v>884572</v>
      </c>
      <c r="B3984" s="4" t="s">
        <v>20</v>
      </c>
      <c r="C3984" s="5">
        <v>45444</v>
      </c>
      <c r="D3984" s="6">
        <v>45444</v>
      </c>
      <c r="E3984" s="7">
        <v>45444</v>
      </c>
      <c r="F3984" s="13">
        <v>45444</v>
      </c>
      <c r="G3984" s="4" t="s">
        <v>15</v>
      </c>
      <c r="H3984" s="4" t="s">
        <v>13</v>
      </c>
      <c r="I3984" s="4">
        <v>6228</v>
      </c>
      <c r="J3984" s="4">
        <v>252</v>
      </c>
      <c r="K3984" s="4">
        <v>85</v>
      </c>
      <c r="L3984" s="1">
        <v>1703.76</v>
      </c>
      <c r="M3984" s="1">
        <v>6520.52</v>
      </c>
      <c r="N3984" s="2">
        <f t="shared" si="682"/>
        <v>3.8271352772690994</v>
      </c>
      <c r="O3984" s="3">
        <f t="shared" si="683"/>
        <v>4.046242774566474E-2</v>
      </c>
      <c r="P3984" s="3">
        <f t="shared" si="684"/>
        <v>0.33730158730158732</v>
      </c>
      <c r="Q3984" s="8">
        <f t="shared" si="685"/>
        <v>6.7609523809523813</v>
      </c>
      <c r="R3984" s="8">
        <f t="shared" si="686"/>
        <v>20.044235294117648</v>
      </c>
      <c r="S3984" s="8">
        <f t="shared" si="687"/>
        <v>4816.76</v>
      </c>
      <c r="T3984" s="3">
        <f t="shared" si="688"/>
        <v>0.7387079558072055</v>
      </c>
      <c r="U3984" s="3">
        <f t="shared" si="689"/>
        <v>0.27356454720616569</v>
      </c>
      <c r="V3984" s="3">
        <f t="shared" si="690"/>
        <v>0.3537149453159385</v>
      </c>
      <c r="W3984" s="4" t="str">
        <f t="shared" si="691"/>
        <v>Need Improvement</v>
      </c>
      <c r="X3984" s="4" t="str">
        <f t="shared" si="692"/>
        <v>Good</v>
      </c>
    </row>
    <row r="3985" spans="1:24" x14ac:dyDescent="0.3">
      <c r="A3985" s="4">
        <v>431185</v>
      </c>
      <c r="B3985" s="4" t="s">
        <v>22</v>
      </c>
      <c r="C3985" s="5">
        <v>45444</v>
      </c>
      <c r="D3985" s="6">
        <v>45444</v>
      </c>
      <c r="E3985" s="7">
        <v>45444</v>
      </c>
      <c r="F3985" s="13">
        <v>45444</v>
      </c>
      <c r="G3985" s="4" t="s">
        <v>27</v>
      </c>
      <c r="H3985" s="4" t="s">
        <v>17</v>
      </c>
      <c r="I3985" s="4">
        <v>2060</v>
      </c>
      <c r="J3985" s="4">
        <v>811</v>
      </c>
      <c r="K3985" s="4">
        <v>74</v>
      </c>
      <c r="L3985" s="1">
        <v>2139.41</v>
      </c>
      <c r="M3985" s="1">
        <v>9822.99</v>
      </c>
      <c r="N3985" s="2">
        <f t="shared" si="682"/>
        <v>4.5914481095255235</v>
      </c>
      <c r="O3985" s="3">
        <f t="shared" si="683"/>
        <v>0.39368932038834953</v>
      </c>
      <c r="P3985" s="3">
        <f t="shared" si="684"/>
        <v>9.1245376078914919E-2</v>
      </c>
      <c r="Q3985" s="8">
        <f t="shared" si="685"/>
        <v>2.6379901356350182</v>
      </c>
      <c r="R3985" s="8">
        <f t="shared" si="686"/>
        <v>28.910945945945944</v>
      </c>
      <c r="S3985" s="8">
        <f t="shared" si="687"/>
        <v>7683.58</v>
      </c>
      <c r="T3985" s="3">
        <f t="shared" si="688"/>
        <v>0.78220378927393797</v>
      </c>
      <c r="U3985" s="3">
        <f t="shared" si="689"/>
        <v>1.0385485436893203</v>
      </c>
      <c r="V3985" s="3">
        <f t="shared" si="690"/>
        <v>0.2784392171357622</v>
      </c>
      <c r="W3985" s="4" t="str">
        <f t="shared" si="691"/>
        <v>Need Improvement</v>
      </c>
      <c r="X3985" s="4" t="str">
        <f t="shared" si="692"/>
        <v>Excellent</v>
      </c>
    </row>
    <row r="3986" spans="1:24" x14ac:dyDescent="0.3">
      <c r="A3986" s="4">
        <v>219845</v>
      </c>
      <c r="B3986" s="4" t="s">
        <v>23</v>
      </c>
      <c r="C3986" s="5">
        <v>45444</v>
      </c>
      <c r="D3986" s="6">
        <v>45444</v>
      </c>
      <c r="E3986" s="7">
        <v>45444</v>
      </c>
      <c r="F3986" s="13">
        <v>45444</v>
      </c>
      <c r="G3986" s="4" t="s">
        <v>15</v>
      </c>
      <c r="H3986" s="4" t="s">
        <v>17</v>
      </c>
      <c r="I3986" s="4">
        <v>4208</v>
      </c>
      <c r="J3986" s="4">
        <v>623</v>
      </c>
      <c r="K3986" s="4">
        <v>41</v>
      </c>
      <c r="L3986" s="1">
        <v>3648.4</v>
      </c>
      <c r="M3986" s="1">
        <v>7627.63</v>
      </c>
      <c r="N3986" s="2">
        <f t="shared" si="682"/>
        <v>2.0906781054708912</v>
      </c>
      <c r="O3986" s="3">
        <f t="shared" si="683"/>
        <v>0.1480513307984791</v>
      </c>
      <c r="P3986" s="3">
        <f t="shared" si="684"/>
        <v>6.5810593900481537E-2</v>
      </c>
      <c r="Q3986" s="8">
        <f t="shared" si="685"/>
        <v>5.8561797752808991</v>
      </c>
      <c r="R3986" s="8">
        <f t="shared" si="686"/>
        <v>88.985365853658536</v>
      </c>
      <c r="S3986" s="8">
        <f t="shared" si="687"/>
        <v>3979.23</v>
      </c>
      <c r="T3986" s="3">
        <f t="shared" si="688"/>
        <v>0.52168629049914583</v>
      </c>
      <c r="U3986" s="3">
        <f t="shared" si="689"/>
        <v>0.86701520912547536</v>
      </c>
      <c r="V3986" s="3">
        <f t="shared" si="690"/>
        <v>0.91686079970245504</v>
      </c>
      <c r="W3986" s="4" t="str">
        <f t="shared" si="691"/>
        <v>Need Improvement</v>
      </c>
      <c r="X3986" s="4" t="str">
        <f t="shared" si="692"/>
        <v>Need Improvement</v>
      </c>
    </row>
    <row r="3987" spans="1:24" x14ac:dyDescent="0.3">
      <c r="A3987" s="4">
        <v>132038</v>
      </c>
      <c r="B3987" s="4" t="s">
        <v>24</v>
      </c>
      <c r="C3987" s="5">
        <v>45444</v>
      </c>
      <c r="D3987" s="6">
        <v>45444</v>
      </c>
      <c r="E3987" s="7">
        <v>45444</v>
      </c>
      <c r="F3987" s="13">
        <v>45444</v>
      </c>
      <c r="G3987" s="4" t="s">
        <v>27</v>
      </c>
      <c r="H3987" s="4" t="s">
        <v>19</v>
      </c>
      <c r="I3987" s="4">
        <v>7918</v>
      </c>
      <c r="J3987" s="4">
        <v>900</v>
      </c>
      <c r="K3987" s="4">
        <v>53</v>
      </c>
      <c r="L3987" s="1">
        <v>3043.36</v>
      </c>
      <c r="M3987" s="1">
        <v>4177.74</v>
      </c>
      <c r="N3987" s="2">
        <f t="shared" si="682"/>
        <v>1.3727393407286681</v>
      </c>
      <c r="O3987" s="3">
        <f t="shared" si="683"/>
        <v>0.11366506693609497</v>
      </c>
      <c r="P3987" s="3">
        <f t="shared" si="684"/>
        <v>5.8888888888888886E-2</v>
      </c>
      <c r="Q3987" s="8">
        <f t="shared" si="685"/>
        <v>3.3815111111111111</v>
      </c>
      <c r="R3987" s="8">
        <f t="shared" si="686"/>
        <v>57.421886792452831</v>
      </c>
      <c r="S3987" s="8">
        <f t="shared" si="687"/>
        <v>1134.3799999999997</v>
      </c>
      <c r="T3987" s="3">
        <f t="shared" si="688"/>
        <v>0.27152958298027158</v>
      </c>
      <c r="U3987" s="3">
        <f t="shared" si="689"/>
        <v>0.38435968678959337</v>
      </c>
      <c r="V3987" s="3">
        <f t="shared" si="690"/>
        <v>2.6828399654436792</v>
      </c>
      <c r="W3987" s="4" t="str">
        <f t="shared" si="691"/>
        <v>Need Improvement</v>
      </c>
      <c r="X3987" s="4" t="str">
        <f t="shared" si="692"/>
        <v>Need Improvement</v>
      </c>
    </row>
    <row r="3988" spans="1:24" x14ac:dyDescent="0.3">
      <c r="A3988" s="4">
        <v>541547</v>
      </c>
      <c r="B3988" s="4" t="s">
        <v>26</v>
      </c>
      <c r="C3988" s="5">
        <v>45444</v>
      </c>
      <c r="D3988" s="6">
        <v>45444</v>
      </c>
      <c r="E3988" s="7">
        <v>45444</v>
      </c>
      <c r="F3988" s="13">
        <v>45444</v>
      </c>
      <c r="G3988" s="4" t="s">
        <v>12</v>
      </c>
      <c r="H3988" s="4" t="s">
        <v>17</v>
      </c>
      <c r="I3988" s="4">
        <v>5673</v>
      </c>
      <c r="J3988" s="4">
        <v>981</v>
      </c>
      <c r="K3988" s="4">
        <v>67</v>
      </c>
      <c r="L3988" s="1">
        <v>3117.59</v>
      </c>
      <c r="M3988" s="1">
        <v>3188.92</v>
      </c>
      <c r="N3988" s="2">
        <f t="shared" si="682"/>
        <v>1.0228798527067382</v>
      </c>
      <c r="O3988" s="3">
        <f t="shared" si="683"/>
        <v>0.17292437863564253</v>
      </c>
      <c r="P3988" s="3">
        <f t="shared" si="684"/>
        <v>6.8297655453618752E-2</v>
      </c>
      <c r="Q3988" s="8">
        <f t="shared" si="685"/>
        <v>3.1779714576962284</v>
      </c>
      <c r="R3988" s="8">
        <f t="shared" si="686"/>
        <v>46.531194029850745</v>
      </c>
      <c r="S3988" s="8">
        <f t="shared" si="687"/>
        <v>71.329999999999927</v>
      </c>
      <c r="T3988" s="3">
        <f t="shared" si="688"/>
        <v>2.2368074457810146E-2</v>
      </c>
      <c r="U3988" s="3">
        <f t="shared" si="689"/>
        <v>0.54954873964392736</v>
      </c>
      <c r="V3988" s="3">
        <f t="shared" si="690"/>
        <v>43.70657507360162</v>
      </c>
      <c r="W3988" s="4" t="str">
        <f t="shared" si="691"/>
        <v>Need Improvement</v>
      </c>
      <c r="X3988" s="4" t="str">
        <f t="shared" si="692"/>
        <v>Need Improvement</v>
      </c>
    </row>
    <row r="3989" spans="1:24" x14ac:dyDescent="0.3">
      <c r="A3989" s="4">
        <v>420285</v>
      </c>
      <c r="B3989" s="4" t="s">
        <v>11</v>
      </c>
      <c r="C3989" s="5">
        <v>45445</v>
      </c>
      <c r="D3989" s="6">
        <v>45445</v>
      </c>
      <c r="E3989" s="7">
        <v>45445</v>
      </c>
      <c r="F3989" s="13">
        <v>45445</v>
      </c>
      <c r="G3989" s="4" t="s">
        <v>21</v>
      </c>
      <c r="H3989" s="4" t="s">
        <v>17</v>
      </c>
      <c r="I3989" s="4">
        <v>2184</v>
      </c>
      <c r="J3989" s="4">
        <v>105</v>
      </c>
      <c r="K3989" s="4">
        <v>80</v>
      </c>
      <c r="L3989" s="1">
        <v>2927.73</v>
      </c>
      <c r="M3989" s="1">
        <v>3922.66</v>
      </c>
      <c r="N3989" s="2">
        <f t="shared" si="682"/>
        <v>1.3398298340352424</v>
      </c>
      <c r="O3989" s="3">
        <f t="shared" si="683"/>
        <v>4.807692307692308E-2</v>
      </c>
      <c r="P3989" s="3">
        <f t="shared" si="684"/>
        <v>0.76190476190476186</v>
      </c>
      <c r="Q3989" s="8">
        <f t="shared" si="685"/>
        <v>27.883142857142857</v>
      </c>
      <c r="R3989" s="8">
        <f t="shared" si="686"/>
        <v>36.596625000000003</v>
      </c>
      <c r="S3989" s="8">
        <f t="shared" si="687"/>
        <v>994.92999999999984</v>
      </c>
      <c r="T3989" s="3">
        <f t="shared" si="688"/>
        <v>0.25363656294453252</v>
      </c>
      <c r="U3989" s="3">
        <f t="shared" si="689"/>
        <v>1.3405357142857144</v>
      </c>
      <c r="V3989" s="3">
        <f t="shared" si="690"/>
        <v>2.9426492316042339</v>
      </c>
      <c r="W3989" s="4" t="str">
        <f t="shared" si="691"/>
        <v>Need Improvement</v>
      </c>
      <c r="X3989" s="4" t="str">
        <f t="shared" si="692"/>
        <v>Need Improvement</v>
      </c>
    </row>
    <row r="3990" spans="1:24" x14ac:dyDescent="0.3">
      <c r="A3990" s="4">
        <v>858509</v>
      </c>
      <c r="B3990" s="4" t="s">
        <v>14</v>
      </c>
      <c r="C3990" s="5">
        <v>45445</v>
      </c>
      <c r="D3990" s="6">
        <v>45445</v>
      </c>
      <c r="E3990" s="7">
        <v>45445</v>
      </c>
      <c r="F3990" s="13">
        <v>45445</v>
      </c>
      <c r="G3990" s="4" t="s">
        <v>15</v>
      </c>
      <c r="H3990" s="4" t="s">
        <v>13</v>
      </c>
      <c r="I3990" s="4">
        <v>4746</v>
      </c>
      <c r="J3990" s="4">
        <v>737</v>
      </c>
      <c r="K3990" s="4">
        <v>68</v>
      </c>
      <c r="L3990" s="1">
        <v>4369.5600000000004</v>
      </c>
      <c r="M3990" s="1">
        <v>8198.02</v>
      </c>
      <c r="N3990" s="2">
        <f t="shared" si="682"/>
        <v>1.8761660212927618</v>
      </c>
      <c r="O3990" s="3">
        <f t="shared" si="683"/>
        <v>0.15528866413822165</v>
      </c>
      <c r="P3990" s="3">
        <f t="shared" si="684"/>
        <v>9.2265943012211665E-2</v>
      </c>
      <c r="Q3990" s="8">
        <f t="shared" si="685"/>
        <v>5.9288466757123475</v>
      </c>
      <c r="R3990" s="8">
        <f t="shared" si="686"/>
        <v>64.258235294117654</v>
      </c>
      <c r="S3990" s="8">
        <f t="shared" si="687"/>
        <v>3828.46</v>
      </c>
      <c r="T3990" s="3">
        <f t="shared" si="688"/>
        <v>0.46699812881647029</v>
      </c>
      <c r="U3990" s="3">
        <f t="shared" si="689"/>
        <v>0.92068268015170673</v>
      </c>
      <c r="V3990" s="3">
        <f t="shared" si="690"/>
        <v>1.141336203068597</v>
      </c>
      <c r="W3990" s="4" t="str">
        <f t="shared" si="691"/>
        <v>Need Improvement</v>
      </c>
      <c r="X3990" s="4" t="str">
        <f t="shared" si="692"/>
        <v>Need Improvement</v>
      </c>
    </row>
    <row r="3991" spans="1:24" x14ac:dyDescent="0.3">
      <c r="A3991" s="4">
        <v>952449</v>
      </c>
      <c r="B3991" s="4" t="s">
        <v>16</v>
      </c>
      <c r="C3991" s="5">
        <v>45445</v>
      </c>
      <c r="D3991" s="6">
        <v>45445</v>
      </c>
      <c r="E3991" s="7">
        <v>45445</v>
      </c>
      <c r="F3991" s="13">
        <v>45445</v>
      </c>
      <c r="G3991" s="4" t="s">
        <v>21</v>
      </c>
      <c r="H3991" s="4" t="s">
        <v>13</v>
      </c>
      <c r="I3991" s="4">
        <v>1685</v>
      </c>
      <c r="J3991" s="4">
        <v>135</v>
      </c>
      <c r="K3991" s="4">
        <v>50</v>
      </c>
      <c r="L3991" s="1">
        <v>3684.59</v>
      </c>
      <c r="M3991" s="1">
        <v>9597.4500000000007</v>
      </c>
      <c r="N3991" s="2">
        <f t="shared" si="682"/>
        <v>2.6047538532102621</v>
      </c>
      <c r="O3991" s="3">
        <f t="shared" si="683"/>
        <v>8.0118694362017809E-2</v>
      </c>
      <c r="P3991" s="3">
        <f t="shared" si="684"/>
        <v>0.37037037037037035</v>
      </c>
      <c r="Q3991" s="8">
        <f t="shared" si="685"/>
        <v>27.293259259259262</v>
      </c>
      <c r="R3991" s="8">
        <f t="shared" si="686"/>
        <v>73.691800000000001</v>
      </c>
      <c r="S3991" s="8">
        <f t="shared" si="687"/>
        <v>5912.8600000000006</v>
      </c>
      <c r="T3991" s="3">
        <f t="shared" si="688"/>
        <v>0.61608656466040457</v>
      </c>
      <c r="U3991" s="3">
        <f t="shared" si="689"/>
        <v>2.1867002967359053</v>
      </c>
      <c r="V3991" s="3">
        <f t="shared" si="690"/>
        <v>0.62314852710870883</v>
      </c>
      <c r="W3991" s="4" t="str">
        <f t="shared" si="691"/>
        <v>Need Improvement</v>
      </c>
      <c r="X3991" s="4" t="str">
        <f t="shared" si="692"/>
        <v>Good</v>
      </c>
    </row>
    <row r="3992" spans="1:24" x14ac:dyDescent="0.3">
      <c r="A3992" s="4">
        <v>769859</v>
      </c>
      <c r="B3992" s="4" t="s">
        <v>18</v>
      </c>
      <c r="C3992" s="5">
        <v>45445</v>
      </c>
      <c r="D3992" s="6">
        <v>45445</v>
      </c>
      <c r="E3992" s="7">
        <v>45445</v>
      </c>
      <c r="F3992" s="13">
        <v>45445</v>
      </c>
      <c r="G3992" s="4" t="s">
        <v>15</v>
      </c>
      <c r="H3992" s="4" t="s">
        <v>25</v>
      </c>
      <c r="I3992" s="4">
        <v>4619</v>
      </c>
      <c r="J3992" s="4">
        <v>486</v>
      </c>
      <c r="K3992" s="4">
        <v>91</v>
      </c>
      <c r="L3992" s="1">
        <v>2900.85</v>
      </c>
      <c r="M3992" s="1">
        <v>3778.16</v>
      </c>
      <c r="N3992" s="2">
        <f t="shared" si="682"/>
        <v>1.3024320457796852</v>
      </c>
      <c r="O3992" s="3">
        <f t="shared" si="683"/>
        <v>0.1052175795626759</v>
      </c>
      <c r="P3992" s="3">
        <f t="shared" si="684"/>
        <v>0.18724279835390947</v>
      </c>
      <c r="Q3992" s="8">
        <f t="shared" si="685"/>
        <v>5.9688271604938272</v>
      </c>
      <c r="R3992" s="8">
        <f t="shared" si="686"/>
        <v>31.877472527472527</v>
      </c>
      <c r="S3992" s="8">
        <f t="shared" si="687"/>
        <v>877.31</v>
      </c>
      <c r="T3992" s="3">
        <f t="shared" si="688"/>
        <v>0.23220562390158173</v>
      </c>
      <c r="U3992" s="3">
        <f t="shared" si="689"/>
        <v>0.62802554665512011</v>
      </c>
      <c r="V3992" s="3">
        <f t="shared" si="690"/>
        <v>3.306527909176916</v>
      </c>
      <c r="W3992" s="4" t="str">
        <f t="shared" si="691"/>
        <v>Need Improvement</v>
      </c>
      <c r="X3992" s="4" t="str">
        <f t="shared" si="692"/>
        <v>Need Improvement</v>
      </c>
    </row>
    <row r="3993" spans="1:24" x14ac:dyDescent="0.3">
      <c r="A3993" s="4">
        <v>204496</v>
      </c>
      <c r="B3993" s="4" t="s">
        <v>20</v>
      </c>
      <c r="C3993" s="5">
        <v>45445</v>
      </c>
      <c r="D3993" s="6">
        <v>45445</v>
      </c>
      <c r="E3993" s="7">
        <v>45445</v>
      </c>
      <c r="F3993" s="13">
        <v>45445</v>
      </c>
      <c r="G3993" s="4" t="s">
        <v>27</v>
      </c>
      <c r="H3993" s="4" t="s">
        <v>13</v>
      </c>
      <c r="I3993" s="4">
        <v>4808</v>
      </c>
      <c r="J3993" s="4">
        <v>813</v>
      </c>
      <c r="K3993" s="4">
        <v>38</v>
      </c>
      <c r="L3993" s="1">
        <v>4662.18</v>
      </c>
      <c r="M3993" s="1">
        <v>5822.25</v>
      </c>
      <c r="N3993" s="2">
        <f t="shared" si="682"/>
        <v>1.2488256566670526</v>
      </c>
      <c r="O3993" s="3">
        <f t="shared" si="683"/>
        <v>0.16909317803660565</v>
      </c>
      <c r="P3993" s="3">
        <f t="shared" si="684"/>
        <v>4.6740467404674045E-2</v>
      </c>
      <c r="Q3993" s="8">
        <f t="shared" si="685"/>
        <v>5.7345387453874546</v>
      </c>
      <c r="R3993" s="8">
        <f t="shared" si="686"/>
        <v>122.68894736842105</v>
      </c>
      <c r="S3993" s="8">
        <f t="shared" si="687"/>
        <v>1160.0699999999997</v>
      </c>
      <c r="T3993" s="3">
        <f t="shared" si="688"/>
        <v>0.19924771351281717</v>
      </c>
      <c r="U3993" s="3">
        <f t="shared" si="689"/>
        <v>0.96967138103161399</v>
      </c>
      <c r="V3993" s="3">
        <f t="shared" si="690"/>
        <v>4.0188781711448458</v>
      </c>
      <c r="W3993" s="4" t="str">
        <f t="shared" si="691"/>
        <v>Need Improvement</v>
      </c>
      <c r="X3993" s="4" t="str">
        <f t="shared" si="692"/>
        <v>Need Improvement</v>
      </c>
    </row>
    <row r="3994" spans="1:24" x14ac:dyDescent="0.3">
      <c r="A3994" s="4">
        <v>649620</v>
      </c>
      <c r="B3994" s="4" t="s">
        <v>22</v>
      </c>
      <c r="C3994" s="5">
        <v>45445</v>
      </c>
      <c r="D3994" s="6">
        <v>45445</v>
      </c>
      <c r="E3994" s="7">
        <v>45445</v>
      </c>
      <c r="F3994" s="13">
        <v>45445</v>
      </c>
      <c r="G3994" s="4" t="s">
        <v>21</v>
      </c>
      <c r="H3994" s="4" t="s">
        <v>19</v>
      </c>
      <c r="I3994" s="4">
        <v>9293</v>
      </c>
      <c r="J3994" s="4">
        <v>599</v>
      </c>
      <c r="K3994" s="4">
        <v>62</v>
      </c>
      <c r="L3994" s="1">
        <v>1378.69</v>
      </c>
      <c r="M3994" s="1">
        <v>3965.39</v>
      </c>
      <c r="N3994" s="2">
        <f t="shared" si="682"/>
        <v>2.8762013215443645</v>
      </c>
      <c r="O3994" s="3">
        <f t="shared" si="683"/>
        <v>6.4457118261056712E-2</v>
      </c>
      <c r="P3994" s="3">
        <f t="shared" si="684"/>
        <v>0.10350584307178631</v>
      </c>
      <c r="Q3994" s="8">
        <f t="shared" si="685"/>
        <v>2.3016527545909851</v>
      </c>
      <c r="R3994" s="8">
        <f t="shared" si="686"/>
        <v>22.236935483870969</v>
      </c>
      <c r="S3994" s="8">
        <f t="shared" si="687"/>
        <v>2586.6999999999998</v>
      </c>
      <c r="T3994" s="3">
        <f t="shared" si="688"/>
        <v>0.65231919180711095</v>
      </c>
      <c r="U3994" s="3">
        <f t="shared" si="689"/>
        <v>0.14835790379855807</v>
      </c>
      <c r="V3994" s="3">
        <f t="shared" si="690"/>
        <v>0.53299184288862267</v>
      </c>
      <c r="W3994" s="4" t="str">
        <f t="shared" si="691"/>
        <v>Need Improvement</v>
      </c>
      <c r="X3994" s="4" t="str">
        <f t="shared" si="692"/>
        <v>Need Improvement</v>
      </c>
    </row>
    <row r="3995" spans="1:24" x14ac:dyDescent="0.3">
      <c r="A3995" s="4">
        <v>111747</v>
      </c>
      <c r="B3995" s="4" t="s">
        <v>23</v>
      </c>
      <c r="C3995" s="5">
        <v>45445</v>
      </c>
      <c r="D3995" s="6">
        <v>45445</v>
      </c>
      <c r="E3995" s="7">
        <v>45445</v>
      </c>
      <c r="F3995" s="13">
        <v>45445</v>
      </c>
      <c r="G3995" s="4" t="s">
        <v>21</v>
      </c>
      <c r="H3995" s="4" t="s">
        <v>13</v>
      </c>
      <c r="I3995" s="4">
        <v>5559</v>
      </c>
      <c r="J3995" s="4">
        <v>183</v>
      </c>
      <c r="K3995" s="4">
        <v>94</v>
      </c>
      <c r="L3995" s="1">
        <v>3507.19</v>
      </c>
      <c r="M3995" s="1">
        <v>2744.81</v>
      </c>
      <c r="N3995" s="2">
        <f t="shared" si="682"/>
        <v>0.7826236958932935</v>
      </c>
      <c r="O3995" s="3">
        <f t="shared" si="683"/>
        <v>3.2919589854290339E-2</v>
      </c>
      <c r="P3995" s="3">
        <f t="shared" si="684"/>
        <v>0.51366120218579236</v>
      </c>
      <c r="Q3995" s="8">
        <f t="shared" si="685"/>
        <v>19.164972677595628</v>
      </c>
      <c r="R3995" s="8">
        <f t="shared" si="686"/>
        <v>37.310531914893616</v>
      </c>
      <c r="S3995" s="8">
        <f t="shared" si="687"/>
        <v>-762.38000000000011</v>
      </c>
      <c r="T3995" s="3">
        <f t="shared" si="688"/>
        <v>-0.27775328711276925</v>
      </c>
      <c r="U3995" s="3">
        <f t="shared" si="689"/>
        <v>0.63090304011512865</v>
      </c>
      <c r="V3995" s="3">
        <f t="shared" si="690"/>
        <v>-4.6003174270049048</v>
      </c>
      <c r="W3995" s="4" t="str">
        <f t="shared" si="691"/>
        <v>Need Improvement</v>
      </c>
      <c r="X3995" s="4" t="str">
        <f t="shared" si="692"/>
        <v>Poor</v>
      </c>
    </row>
    <row r="3996" spans="1:24" x14ac:dyDescent="0.3">
      <c r="A3996" s="4">
        <v>563343</v>
      </c>
      <c r="B3996" s="4" t="s">
        <v>24</v>
      </c>
      <c r="C3996" s="5">
        <v>45445</v>
      </c>
      <c r="D3996" s="6">
        <v>45445</v>
      </c>
      <c r="E3996" s="7">
        <v>45445</v>
      </c>
      <c r="F3996" s="13">
        <v>45445</v>
      </c>
      <c r="G3996" s="4" t="s">
        <v>27</v>
      </c>
      <c r="H3996" s="4" t="s">
        <v>17</v>
      </c>
      <c r="I3996" s="4">
        <v>1949</v>
      </c>
      <c r="J3996" s="4">
        <v>409</v>
      </c>
      <c r="K3996" s="4">
        <v>63</v>
      </c>
      <c r="L3996" s="1">
        <v>1500.05</v>
      </c>
      <c r="M3996" s="1">
        <v>7895.21</v>
      </c>
      <c r="N3996" s="2">
        <f t="shared" si="682"/>
        <v>5.2632978900703309</v>
      </c>
      <c r="O3996" s="3">
        <f t="shared" si="683"/>
        <v>0.20985120574653668</v>
      </c>
      <c r="P3996" s="3">
        <f t="shared" si="684"/>
        <v>0.15403422982885084</v>
      </c>
      <c r="Q3996" s="8">
        <f t="shared" si="685"/>
        <v>3.6676039119804398</v>
      </c>
      <c r="R3996" s="8">
        <f t="shared" si="686"/>
        <v>23.81031746031746</v>
      </c>
      <c r="S3996" s="8">
        <f t="shared" si="687"/>
        <v>6395.16</v>
      </c>
      <c r="T3996" s="3">
        <f t="shared" si="688"/>
        <v>0.81000505369711506</v>
      </c>
      <c r="U3996" s="3">
        <f t="shared" si="689"/>
        <v>0.76965110312981011</v>
      </c>
      <c r="V3996" s="3">
        <f t="shared" si="690"/>
        <v>0.23456019865022923</v>
      </c>
      <c r="W3996" s="4" t="str">
        <f t="shared" si="691"/>
        <v>Good</v>
      </c>
      <c r="X3996" s="4" t="str">
        <f t="shared" si="692"/>
        <v>Good</v>
      </c>
    </row>
    <row r="3997" spans="1:24" x14ac:dyDescent="0.3">
      <c r="A3997" s="4">
        <v>118663</v>
      </c>
      <c r="B3997" s="4" t="s">
        <v>26</v>
      </c>
      <c r="C3997" s="5">
        <v>45445</v>
      </c>
      <c r="D3997" s="6">
        <v>45445</v>
      </c>
      <c r="E3997" s="7">
        <v>45445</v>
      </c>
      <c r="F3997" s="13">
        <v>45445</v>
      </c>
      <c r="G3997" s="4" t="s">
        <v>12</v>
      </c>
      <c r="H3997" s="4" t="s">
        <v>19</v>
      </c>
      <c r="I3997" s="4">
        <v>3415</v>
      </c>
      <c r="J3997" s="4">
        <v>711</v>
      </c>
      <c r="K3997" s="4">
        <v>10</v>
      </c>
      <c r="L3997" s="1">
        <v>2963.69</v>
      </c>
      <c r="M3997" s="1">
        <v>5601.87</v>
      </c>
      <c r="N3997" s="2">
        <f t="shared" si="682"/>
        <v>1.8901673251925808</v>
      </c>
      <c r="O3997" s="3">
        <f t="shared" si="683"/>
        <v>0.20819912152269399</v>
      </c>
      <c r="P3997" s="3">
        <f t="shared" si="684"/>
        <v>1.4064697609001406E-2</v>
      </c>
      <c r="Q3997" s="8">
        <f t="shared" si="685"/>
        <v>4.1683403656821376</v>
      </c>
      <c r="R3997" s="8">
        <f t="shared" si="686"/>
        <v>296.36900000000003</v>
      </c>
      <c r="S3997" s="8">
        <f t="shared" si="687"/>
        <v>2638.18</v>
      </c>
      <c r="T3997" s="3">
        <f t="shared" si="688"/>
        <v>0.47094630900038736</v>
      </c>
      <c r="U3997" s="3">
        <f t="shared" si="689"/>
        <v>0.86784480234260619</v>
      </c>
      <c r="V3997" s="3">
        <f t="shared" si="690"/>
        <v>1.1233843028148194</v>
      </c>
      <c r="W3997" s="4" t="str">
        <f t="shared" si="691"/>
        <v>Need Improvement</v>
      </c>
      <c r="X3997" s="4" t="str">
        <f t="shared" si="692"/>
        <v>Need Improvement</v>
      </c>
    </row>
    <row r="3998" spans="1:24" x14ac:dyDescent="0.3">
      <c r="A3998" s="4">
        <v>49547</v>
      </c>
      <c r="B3998" s="4" t="s">
        <v>11</v>
      </c>
      <c r="C3998" s="5">
        <v>45446</v>
      </c>
      <c r="D3998" s="6">
        <v>45446</v>
      </c>
      <c r="E3998" s="7">
        <v>45446</v>
      </c>
      <c r="F3998" s="13">
        <v>45446</v>
      </c>
      <c r="G3998" s="4" t="s">
        <v>12</v>
      </c>
      <c r="H3998" s="4" t="s">
        <v>13</v>
      </c>
      <c r="I3998" s="4">
        <v>3026</v>
      </c>
      <c r="J3998" s="4">
        <v>753</v>
      </c>
      <c r="K3998" s="4">
        <v>38</v>
      </c>
      <c r="L3998" s="1">
        <v>1095.8800000000001</v>
      </c>
      <c r="M3998" s="1">
        <v>9553.84</v>
      </c>
      <c r="N3998" s="2">
        <f t="shared" si="682"/>
        <v>8.7179618206372957</v>
      </c>
      <c r="O3998" s="3">
        <f t="shared" si="683"/>
        <v>0.2488433575677462</v>
      </c>
      <c r="P3998" s="3">
        <f t="shared" si="684"/>
        <v>5.0464807436918988E-2</v>
      </c>
      <c r="Q3998" s="8">
        <f t="shared" si="685"/>
        <v>1.4553519256308103</v>
      </c>
      <c r="R3998" s="8">
        <f t="shared" si="686"/>
        <v>28.838947368421056</v>
      </c>
      <c r="S3998" s="8">
        <f t="shared" si="687"/>
        <v>8457.9599999999991</v>
      </c>
      <c r="T3998" s="3">
        <f t="shared" si="688"/>
        <v>0.88529429004463112</v>
      </c>
      <c r="U3998" s="3">
        <f t="shared" si="689"/>
        <v>0.36215465961665566</v>
      </c>
      <c r="V3998" s="3">
        <f t="shared" si="690"/>
        <v>0.12956788634611657</v>
      </c>
      <c r="W3998" s="4" t="str">
        <f t="shared" si="691"/>
        <v>Excellent</v>
      </c>
      <c r="X3998" s="4" t="str">
        <f t="shared" si="692"/>
        <v>Excellent</v>
      </c>
    </row>
    <row r="3999" spans="1:24" x14ac:dyDescent="0.3">
      <c r="A3999" s="4">
        <v>124508</v>
      </c>
      <c r="B3999" s="4" t="s">
        <v>14</v>
      </c>
      <c r="C3999" s="5">
        <v>45446</v>
      </c>
      <c r="D3999" s="6">
        <v>45446</v>
      </c>
      <c r="E3999" s="7">
        <v>45446</v>
      </c>
      <c r="F3999" s="13">
        <v>45446</v>
      </c>
      <c r="G3999" s="4" t="s">
        <v>12</v>
      </c>
      <c r="H3999" s="4" t="s">
        <v>25</v>
      </c>
      <c r="I3999" s="4">
        <v>4152</v>
      </c>
      <c r="J3999" s="4">
        <v>824</v>
      </c>
      <c r="K3999" s="4">
        <v>35</v>
      </c>
      <c r="L3999" s="1">
        <v>1928.86</v>
      </c>
      <c r="M3999" s="1">
        <v>5590.53</v>
      </c>
      <c r="N3999" s="2">
        <f t="shared" si="682"/>
        <v>2.8983596528519437</v>
      </c>
      <c r="O3999" s="3">
        <f t="shared" si="683"/>
        <v>0.19845857418111754</v>
      </c>
      <c r="P3999" s="3">
        <f t="shared" si="684"/>
        <v>4.2475728155339808E-2</v>
      </c>
      <c r="Q3999" s="8">
        <f t="shared" si="685"/>
        <v>2.3408495145631067</v>
      </c>
      <c r="R3999" s="8">
        <f t="shared" si="686"/>
        <v>55.110285714285709</v>
      </c>
      <c r="S3999" s="8">
        <f t="shared" si="687"/>
        <v>3661.67</v>
      </c>
      <c r="T3999" s="3">
        <f t="shared" si="688"/>
        <v>0.65497725618143543</v>
      </c>
      <c r="U3999" s="3">
        <f t="shared" si="689"/>
        <v>0.46456165703275526</v>
      </c>
      <c r="V3999" s="3">
        <f t="shared" si="690"/>
        <v>0.52677057189752208</v>
      </c>
      <c r="W3999" s="4" t="str">
        <f t="shared" si="691"/>
        <v>Need Improvement</v>
      </c>
      <c r="X3999" s="4" t="str">
        <f t="shared" si="692"/>
        <v>Need Improvement</v>
      </c>
    </row>
    <row r="4000" spans="1:24" x14ac:dyDescent="0.3">
      <c r="A4000" s="4">
        <v>702001</v>
      </c>
      <c r="B4000" s="4" t="s">
        <v>16</v>
      </c>
      <c r="C4000" s="5">
        <v>45446</v>
      </c>
      <c r="D4000" s="6">
        <v>45446</v>
      </c>
      <c r="E4000" s="7">
        <v>45446</v>
      </c>
      <c r="F4000" s="13">
        <v>45446</v>
      </c>
      <c r="G4000" s="4" t="s">
        <v>21</v>
      </c>
      <c r="H4000" s="4" t="s">
        <v>13</v>
      </c>
      <c r="I4000" s="4">
        <v>9906</v>
      </c>
      <c r="J4000" s="4">
        <v>746</v>
      </c>
      <c r="K4000" s="4">
        <v>98</v>
      </c>
      <c r="L4000" s="1">
        <v>3766.66</v>
      </c>
      <c r="M4000" s="1">
        <v>9983.15</v>
      </c>
      <c r="N4000" s="2">
        <f t="shared" si="682"/>
        <v>2.6503984962805243</v>
      </c>
      <c r="O4000" s="3">
        <f t="shared" si="683"/>
        <v>7.5307894205531994E-2</v>
      </c>
      <c r="P4000" s="3">
        <f t="shared" si="684"/>
        <v>0.13136729222520108</v>
      </c>
      <c r="Q4000" s="8">
        <f t="shared" si="685"/>
        <v>5.0491420911528149</v>
      </c>
      <c r="R4000" s="8">
        <f t="shared" si="686"/>
        <v>38.435306122448978</v>
      </c>
      <c r="S4000" s="8">
        <f t="shared" si="687"/>
        <v>6216.49</v>
      </c>
      <c r="T4000" s="3">
        <f t="shared" si="688"/>
        <v>0.62269824654542905</v>
      </c>
      <c r="U4000" s="3">
        <f t="shared" si="689"/>
        <v>0.38024025842923481</v>
      </c>
      <c r="V4000" s="3">
        <f t="shared" si="690"/>
        <v>0.60591426994976261</v>
      </c>
      <c r="W4000" s="4" t="str">
        <f t="shared" si="691"/>
        <v>Need Improvement</v>
      </c>
      <c r="X4000" s="4" t="str">
        <f t="shared" si="692"/>
        <v>Good</v>
      </c>
    </row>
    <row r="4001" spans="1:24" x14ac:dyDescent="0.3">
      <c r="A4001" s="4">
        <v>488006</v>
      </c>
      <c r="B4001" s="4" t="s">
        <v>18</v>
      </c>
      <c r="C4001" s="5">
        <v>45446</v>
      </c>
      <c r="D4001" s="6">
        <v>45446</v>
      </c>
      <c r="E4001" s="7">
        <v>45446</v>
      </c>
      <c r="F4001" s="13">
        <v>45446</v>
      </c>
      <c r="G4001" s="4" t="s">
        <v>21</v>
      </c>
      <c r="H4001" s="4" t="s">
        <v>13</v>
      </c>
      <c r="I4001" s="4">
        <v>3201</v>
      </c>
      <c r="J4001" s="4">
        <v>653</v>
      </c>
      <c r="K4001" s="4">
        <v>75</v>
      </c>
      <c r="L4001" s="1">
        <v>3663.37</v>
      </c>
      <c r="M4001" s="1">
        <v>9926.0300000000007</v>
      </c>
      <c r="N4001" s="2">
        <f t="shared" si="682"/>
        <v>2.7095352093837097</v>
      </c>
      <c r="O4001" s="3">
        <f t="shared" si="683"/>
        <v>0.20399875039050297</v>
      </c>
      <c r="P4001" s="3">
        <f t="shared" si="684"/>
        <v>0.11485451761102604</v>
      </c>
      <c r="Q4001" s="8">
        <f t="shared" si="685"/>
        <v>5.6100612557427256</v>
      </c>
      <c r="R4001" s="8">
        <f t="shared" si="686"/>
        <v>48.84493333333333</v>
      </c>
      <c r="S4001" s="8">
        <f t="shared" si="687"/>
        <v>6262.6600000000008</v>
      </c>
      <c r="T4001" s="3">
        <f t="shared" si="688"/>
        <v>0.6309330114859617</v>
      </c>
      <c r="U4001" s="3">
        <f t="shared" si="689"/>
        <v>1.1444454857856918</v>
      </c>
      <c r="V4001" s="3">
        <f t="shared" si="690"/>
        <v>0.58495431653642371</v>
      </c>
      <c r="W4001" s="4" t="str">
        <f t="shared" si="691"/>
        <v>Need Improvement</v>
      </c>
      <c r="X4001" s="4" t="str">
        <f t="shared" si="692"/>
        <v>Good</v>
      </c>
    </row>
    <row r="4002" spans="1:24" x14ac:dyDescent="0.3">
      <c r="A4002" s="4">
        <v>603959</v>
      </c>
      <c r="B4002" s="4" t="s">
        <v>20</v>
      </c>
      <c r="C4002" s="5">
        <v>45446</v>
      </c>
      <c r="D4002" s="6">
        <v>45446</v>
      </c>
      <c r="E4002" s="7">
        <v>45446</v>
      </c>
      <c r="F4002" s="13">
        <v>45446</v>
      </c>
      <c r="G4002" s="4" t="s">
        <v>21</v>
      </c>
      <c r="H4002" s="4" t="s">
        <v>17</v>
      </c>
      <c r="I4002" s="4">
        <v>8271</v>
      </c>
      <c r="J4002" s="4">
        <v>752</v>
      </c>
      <c r="K4002" s="4">
        <v>40</v>
      </c>
      <c r="L4002" s="1">
        <v>1525.76</v>
      </c>
      <c r="M4002" s="1">
        <v>4664.93</v>
      </c>
      <c r="N4002" s="2">
        <f t="shared" si="682"/>
        <v>3.0574467806208054</v>
      </c>
      <c r="O4002" s="3">
        <f t="shared" si="683"/>
        <v>9.0920082214967959E-2</v>
      </c>
      <c r="P4002" s="3">
        <f t="shared" si="684"/>
        <v>5.3191489361702128E-2</v>
      </c>
      <c r="Q4002" s="8">
        <f t="shared" si="685"/>
        <v>2.028936170212766</v>
      </c>
      <c r="R4002" s="8">
        <f t="shared" si="686"/>
        <v>38.143999999999998</v>
      </c>
      <c r="S4002" s="8">
        <f t="shared" si="687"/>
        <v>3139.17</v>
      </c>
      <c r="T4002" s="3">
        <f t="shared" si="688"/>
        <v>0.67292971169985394</v>
      </c>
      <c r="U4002" s="3">
        <f t="shared" si="689"/>
        <v>0.18447104340466691</v>
      </c>
      <c r="V4002" s="3">
        <f t="shared" si="690"/>
        <v>0.48603930338274126</v>
      </c>
      <c r="W4002" s="4" t="str">
        <f t="shared" si="691"/>
        <v>Need Improvement</v>
      </c>
      <c r="X4002" s="4" t="str">
        <f t="shared" si="692"/>
        <v>Need Improvement</v>
      </c>
    </row>
    <row r="4003" spans="1:24" x14ac:dyDescent="0.3">
      <c r="A4003" s="4">
        <v>745651</v>
      </c>
      <c r="B4003" s="4" t="s">
        <v>22</v>
      </c>
      <c r="C4003" s="5">
        <v>45446</v>
      </c>
      <c r="D4003" s="6">
        <v>45446</v>
      </c>
      <c r="E4003" s="7">
        <v>45446</v>
      </c>
      <c r="F4003" s="13">
        <v>45446</v>
      </c>
      <c r="G4003" s="4" t="s">
        <v>15</v>
      </c>
      <c r="H4003" s="4" t="s">
        <v>17</v>
      </c>
      <c r="I4003" s="4">
        <v>3741</v>
      </c>
      <c r="J4003" s="4">
        <v>826</v>
      </c>
      <c r="K4003" s="4">
        <v>92</v>
      </c>
      <c r="L4003" s="1">
        <v>1071.8800000000001</v>
      </c>
      <c r="M4003" s="1">
        <v>6597.82</v>
      </c>
      <c r="N4003" s="2">
        <f t="shared" si="682"/>
        <v>6.1553718699854452</v>
      </c>
      <c r="O4003" s="3">
        <f t="shared" si="683"/>
        <v>0.22079657845495856</v>
      </c>
      <c r="P4003" s="3">
        <f t="shared" si="684"/>
        <v>0.11138014527845036</v>
      </c>
      <c r="Q4003" s="8">
        <f t="shared" si="685"/>
        <v>1.297675544794189</v>
      </c>
      <c r="R4003" s="8">
        <f t="shared" si="686"/>
        <v>11.650869565217393</v>
      </c>
      <c r="S4003" s="8">
        <f t="shared" si="687"/>
        <v>5525.94</v>
      </c>
      <c r="T4003" s="3">
        <f t="shared" si="688"/>
        <v>0.83754027845561108</v>
      </c>
      <c r="U4003" s="3">
        <f t="shared" si="689"/>
        <v>0.28652232023523128</v>
      </c>
      <c r="V4003" s="3">
        <f t="shared" si="690"/>
        <v>0.19397242822035712</v>
      </c>
      <c r="W4003" s="4" t="str">
        <f t="shared" si="691"/>
        <v>Good</v>
      </c>
      <c r="X4003" s="4" t="str">
        <f t="shared" si="692"/>
        <v>Good</v>
      </c>
    </row>
    <row r="4004" spans="1:24" x14ac:dyDescent="0.3">
      <c r="A4004" s="4">
        <v>172480</v>
      </c>
      <c r="B4004" s="4" t="s">
        <v>23</v>
      </c>
      <c r="C4004" s="5">
        <v>45446</v>
      </c>
      <c r="D4004" s="6">
        <v>45446</v>
      </c>
      <c r="E4004" s="7">
        <v>45446</v>
      </c>
      <c r="F4004" s="13">
        <v>45446</v>
      </c>
      <c r="G4004" s="4" t="s">
        <v>27</v>
      </c>
      <c r="H4004" s="4" t="s">
        <v>25</v>
      </c>
      <c r="I4004" s="4">
        <v>5433</v>
      </c>
      <c r="J4004" s="4">
        <v>351</v>
      </c>
      <c r="K4004" s="4">
        <v>40</v>
      </c>
      <c r="L4004" s="1">
        <v>4331.18</v>
      </c>
      <c r="M4004" s="1">
        <v>3667.32</v>
      </c>
      <c r="N4004" s="2">
        <f t="shared" si="682"/>
        <v>0.8467253727621572</v>
      </c>
      <c r="O4004" s="3">
        <f t="shared" si="683"/>
        <v>6.4605190502484811E-2</v>
      </c>
      <c r="P4004" s="3">
        <f t="shared" si="684"/>
        <v>0.11396011396011396</v>
      </c>
      <c r="Q4004" s="8">
        <f t="shared" si="685"/>
        <v>12.339544159544161</v>
      </c>
      <c r="R4004" s="8">
        <f t="shared" si="686"/>
        <v>108.27950000000001</v>
      </c>
      <c r="S4004" s="8">
        <f t="shared" si="687"/>
        <v>-663.86000000000013</v>
      </c>
      <c r="T4004" s="3">
        <f t="shared" si="688"/>
        <v>-0.18102047271577068</v>
      </c>
      <c r="U4004" s="3">
        <f t="shared" si="689"/>
        <v>0.79719860114117436</v>
      </c>
      <c r="V4004" s="3">
        <f t="shared" si="690"/>
        <v>-6.5242370379296828</v>
      </c>
      <c r="W4004" s="4" t="str">
        <f t="shared" si="691"/>
        <v>Need Improvement</v>
      </c>
      <c r="X4004" s="4" t="str">
        <f t="shared" si="692"/>
        <v>Poor</v>
      </c>
    </row>
    <row r="4005" spans="1:24" x14ac:dyDescent="0.3">
      <c r="A4005" s="4">
        <v>33724</v>
      </c>
      <c r="B4005" s="4" t="s">
        <v>24</v>
      </c>
      <c r="C4005" s="5">
        <v>45446</v>
      </c>
      <c r="D4005" s="6">
        <v>45446</v>
      </c>
      <c r="E4005" s="7">
        <v>45446</v>
      </c>
      <c r="F4005" s="13">
        <v>45446</v>
      </c>
      <c r="G4005" s="4" t="s">
        <v>27</v>
      </c>
      <c r="H4005" s="4" t="s">
        <v>19</v>
      </c>
      <c r="I4005" s="4">
        <v>8430</v>
      </c>
      <c r="J4005" s="4">
        <v>407</v>
      </c>
      <c r="K4005" s="4">
        <v>94</v>
      </c>
      <c r="L4005" s="1">
        <v>3823.75</v>
      </c>
      <c r="M4005" s="1">
        <v>8414.9599999999991</v>
      </c>
      <c r="N4005" s="2">
        <f t="shared" si="682"/>
        <v>2.2007087283425952</v>
      </c>
      <c r="O4005" s="3">
        <f t="shared" si="683"/>
        <v>4.8279952550415187E-2</v>
      </c>
      <c r="P4005" s="3">
        <f t="shared" si="684"/>
        <v>0.23095823095823095</v>
      </c>
      <c r="Q4005" s="8">
        <f t="shared" si="685"/>
        <v>9.3949631449631443</v>
      </c>
      <c r="R4005" s="8">
        <f t="shared" si="686"/>
        <v>40.678191489361701</v>
      </c>
      <c r="S4005" s="8">
        <f t="shared" si="687"/>
        <v>4591.2099999999991</v>
      </c>
      <c r="T4005" s="3">
        <f t="shared" si="688"/>
        <v>0.54560092977269048</v>
      </c>
      <c r="U4005" s="3">
        <f t="shared" si="689"/>
        <v>0.45358837485172004</v>
      </c>
      <c r="V4005" s="3">
        <f t="shared" si="690"/>
        <v>0.83284145138209764</v>
      </c>
      <c r="W4005" s="4" t="str">
        <f t="shared" si="691"/>
        <v>Need Improvement</v>
      </c>
      <c r="X4005" s="4" t="str">
        <f t="shared" si="692"/>
        <v>Good</v>
      </c>
    </row>
    <row r="4006" spans="1:24" x14ac:dyDescent="0.3">
      <c r="A4006" s="4">
        <v>943447</v>
      </c>
      <c r="B4006" s="4" t="s">
        <v>26</v>
      </c>
      <c r="C4006" s="5">
        <v>45446</v>
      </c>
      <c r="D4006" s="6">
        <v>45446</v>
      </c>
      <c r="E4006" s="7">
        <v>45446</v>
      </c>
      <c r="F4006" s="13">
        <v>45446</v>
      </c>
      <c r="G4006" s="4" t="s">
        <v>15</v>
      </c>
      <c r="H4006" s="4" t="s">
        <v>19</v>
      </c>
      <c r="I4006" s="4">
        <v>9746</v>
      </c>
      <c r="J4006" s="4">
        <v>242</v>
      </c>
      <c r="K4006" s="4">
        <v>33</v>
      </c>
      <c r="L4006" s="1">
        <v>2643.68</v>
      </c>
      <c r="M4006" s="1">
        <v>5576.64</v>
      </c>
      <c r="N4006" s="2">
        <f t="shared" si="682"/>
        <v>2.1094232282273198</v>
      </c>
      <c r="O4006" s="3">
        <f t="shared" si="683"/>
        <v>2.4830699774266364E-2</v>
      </c>
      <c r="P4006" s="3">
        <f t="shared" si="684"/>
        <v>0.13636363636363635</v>
      </c>
      <c r="Q4006" s="8">
        <f t="shared" si="685"/>
        <v>10.924297520661156</v>
      </c>
      <c r="R4006" s="8">
        <f t="shared" si="686"/>
        <v>80.11151515151515</v>
      </c>
      <c r="S4006" s="8">
        <f t="shared" si="687"/>
        <v>2932.9600000000005</v>
      </c>
      <c r="T4006" s="3">
        <f t="shared" si="688"/>
        <v>0.52593676479026807</v>
      </c>
      <c r="U4006" s="3">
        <f t="shared" si="689"/>
        <v>0.27125795198029962</v>
      </c>
      <c r="V4006" s="3">
        <f t="shared" si="690"/>
        <v>0.90136926517920446</v>
      </c>
      <c r="W4006" s="4" t="str">
        <f t="shared" si="691"/>
        <v>Need Improvement</v>
      </c>
      <c r="X4006" s="4" t="str">
        <f t="shared" si="692"/>
        <v>Need Improvement</v>
      </c>
    </row>
    <row r="4007" spans="1:24" x14ac:dyDescent="0.3">
      <c r="A4007" s="4">
        <v>234550</v>
      </c>
      <c r="B4007" s="4" t="s">
        <v>11</v>
      </c>
      <c r="C4007" s="5">
        <v>45447</v>
      </c>
      <c r="D4007" s="6">
        <v>45447</v>
      </c>
      <c r="E4007" s="7">
        <v>45447</v>
      </c>
      <c r="F4007" s="13">
        <v>45447</v>
      </c>
      <c r="G4007" s="4" t="s">
        <v>15</v>
      </c>
      <c r="H4007" s="4" t="s">
        <v>19</v>
      </c>
      <c r="I4007" s="4">
        <v>2592</v>
      </c>
      <c r="J4007" s="4">
        <v>184</v>
      </c>
      <c r="K4007" s="4">
        <v>73</v>
      </c>
      <c r="L4007" s="1">
        <v>2469.58</v>
      </c>
      <c r="M4007" s="1">
        <v>2234.1799999999998</v>
      </c>
      <c r="N4007" s="2">
        <f t="shared" si="682"/>
        <v>0.90468014804136732</v>
      </c>
      <c r="O4007" s="3">
        <f t="shared" si="683"/>
        <v>7.098765432098765E-2</v>
      </c>
      <c r="P4007" s="3">
        <f t="shared" si="684"/>
        <v>0.39673913043478259</v>
      </c>
      <c r="Q4007" s="8">
        <f t="shared" si="685"/>
        <v>13.421630434782609</v>
      </c>
      <c r="R4007" s="8">
        <f t="shared" si="686"/>
        <v>33.829863013698628</v>
      </c>
      <c r="S4007" s="8">
        <f t="shared" si="687"/>
        <v>-235.40000000000009</v>
      </c>
      <c r="T4007" s="3">
        <f t="shared" si="688"/>
        <v>-0.10536304147382937</v>
      </c>
      <c r="U4007" s="3">
        <f t="shared" si="689"/>
        <v>0.95277006172839507</v>
      </c>
      <c r="V4007" s="3">
        <f t="shared" si="690"/>
        <v>-10.490994052676291</v>
      </c>
      <c r="W4007" s="4" t="str">
        <f t="shared" si="691"/>
        <v>Need Improvement</v>
      </c>
      <c r="X4007" s="4" t="str">
        <f t="shared" si="692"/>
        <v>Poor</v>
      </c>
    </row>
    <row r="4008" spans="1:24" x14ac:dyDescent="0.3">
      <c r="A4008" s="4">
        <v>722587</v>
      </c>
      <c r="B4008" s="4" t="s">
        <v>14</v>
      </c>
      <c r="C4008" s="5">
        <v>45447</v>
      </c>
      <c r="D4008" s="6">
        <v>45447</v>
      </c>
      <c r="E4008" s="7">
        <v>45447</v>
      </c>
      <c r="F4008" s="13">
        <v>45447</v>
      </c>
      <c r="G4008" s="4" t="s">
        <v>27</v>
      </c>
      <c r="H4008" s="4" t="s">
        <v>13</v>
      </c>
      <c r="I4008" s="4">
        <v>8171</v>
      </c>
      <c r="J4008" s="4">
        <v>533</v>
      </c>
      <c r="K4008" s="4">
        <v>30</v>
      </c>
      <c r="L4008" s="1">
        <v>2917.86</v>
      </c>
      <c r="M4008" s="1">
        <v>7377.55</v>
      </c>
      <c r="N4008" s="2">
        <f t="shared" si="682"/>
        <v>2.5284112328898578</v>
      </c>
      <c r="O4008" s="3">
        <f t="shared" si="683"/>
        <v>6.5230693917513155E-2</v>
      </c>
      <c r="P4008" s="3">
        <f t="shared" si="684"/>
        <v>5.6285178236397747E-2</v>
      </c>
      <c r="Q4008" s="8">
        <f t="shared" si="685"/>
        <v>5.4744090056285177</v>
      </c>
      <c r="R4008" s="8">
        <f t="shared" si="686"/>
        <v>97.262</v>
      </c>
      <c r="S4008" s="8">
        <f t="shared" si="687"/>
        <v>4459.6900000000005</v>
      </c>
      <c r="T4008" s="3">
        <f t="shared" si="688"/>
        <v>0.60449471708087377</v>
      </c>
      <c r="U4008" s="3">
        <f t="shared" si="689"/>
        <v>0.35709949822543141</v>
      </c>
      <c r="V4008" s="3">
        <f t="shared" si="690"/>
        <v>0.6542741760077494</v>
      </c>
      <c r="W4008" s="4" t="str">
        <f t="shared" si="691"/>
        <v>Need Improvement</v>
      </c>
      <c r="X4008" s="4" t="str">
        <f t="shared" si="692"/>
        <v>Good</v>
      </c>
    </row>
    <row r="4009" spans="1:24" x14ac:dyDescent="0.3">
      <c r="A4009" s="4">
        <v>918271</v>
      </c>
      <c r="B4009" s="4" t="s">
        <v>16</v>
      </c>
      <c r="C4009" s="5">
        <v>45447</v>
      </c>
      <c r="D4009" s="6">
        <v>45447</v>
      </c>
      <c r="E4009" s="7">
        <v>45447</v>
      </c>
      <c r="F4009" s="13">
        <v>45447</v>
      </c>
      <c r="G4009" s="4" t="s">
        <v>15</v>
      </c>
      <c r="H4009" s="4" t="s">
        <v>19</v>
      </c>
      <c r="I4009" s="4">
        <v>7037</v>
      </c>
      <c r="J4009" s="4">
        <v>880</v>
      </c>
      <c r="K4009" s="4">
        <v>44</v>
      </c>
      <c r="L4009" s="1">
        <v>4910.55</v>
      </c>
      <c r="M4009" s="1">
        <v>2034.19</v>
      </c>
      <c r="N4009" s="2">
        <f t="shared" si="682"/>
        <v>0.41424891305454581</v>
      </c>
      <c r="O4009" s="3">
        <f t="shared" si="683"/>
        <v>0.12505328975415661</v>
      </c>
      <c r="P4009" s="3">
        <f t="shared" si="684"/>
        <v>0.05</v>
      </c>
      <c r="Q4009" s="8">
        <f t="shared" si="685"/>
        <v>5.5801704545454545</v>
      </c>
      <c r="R4009" s="8">
        <f t="shared" si="686"/>
        <v>111.6034090909091</v>
      </c>
      <c r="S4009" s="8">
        <f t="shared" si="687"/>
        <v>-2876.36</v>
      </c>
      <c r="T4009" s="3">
        <f t="shared" si="688"/>
        <v>-1.4140075410851494</v>
      </c>
      <c r="U4009" s="3">
        <f t="shared" si="689"/>
        <v>0.69781867272985654</v>
      </c>
      <c r="V4009" s="3">
        <f t="shared" si="690"/>
        <v>-1.7072098068391994</v>
      </c>
      <c r="W4009" s="4" t="str">
        <f t="shared" si="691"/>
        <v>Need Improvement</v>
      </c>
      <c r="X4009" s="4" t="str">
        <f t="shared" si="692"/>
        <v>Poor</v>
      </c>
    </row>
    <row r="4010" spans="1:24" x14ac:dyDescent="0.3">
      <c r="A4010" s="4">
        <v>195122</v>
      </c>
      <c r="B4010" s="4" t="s">
        <v>18</v>
      </c>
      <c r="C4010" s="5">
        <v>45447</v>
      </c>
      <c r="D4010" s="6">
        <v>45447</v>
      </c>
      <c r="E4010" s="7">
        <v>45447</v>
      </c>
      <c r="F4010" s="13">
        <v>45447</v>
      </c>
      <c r="G4010" s="4" t="s">
        <v>27</v>
      </c>
      <c r="H4010" s="4" t="s">
        <v>19</v>
      </c>
      <c r="I4010" s="4">
        <v>4763</v>
      </c>
      <c r="J4010" s="4">
        <v>343</v>
      </c>
      <c r="K4010" s="4">
        <v>68</v>
      </c>
      <c r="L4010" s="1">
        <v>2407.11</v>
      </c>
      <c r="M4010" s="1">
        <v>3641.06</v>
      </c>
      <c r="N4010" s="2">
        <f t="shared" si="682"/>
        <v>1.5126271753264287</v>
      </c>
      <c r="O4010" s="3">
        <f t="shared" si="683"/>
        <v>7.2013436909510814E-2</v>
      </c>
      <c r="P4010" s="3">
        <f t="shared" si="684"/>
        <v>0.19825072886297376</v>
      </c>
      <c r="Q4010" s="8">
        <f t="shared" si="685"/>
        <v>7.0178134110787171</v>
      </c>
      <c r="R4010" s="8">
        <f t="shared" si="686"/>
        <v>35.398676470588235</v>
      </c>
      <c r="S4010" s="8">
        <f t="shared" si="687"/>
        <v>1233.9499999999998</v>
      </c>
      <c r="T4010" s="3">
        <f t="shared" si="688"/>
        <v>0.33889856250652278</v>
      </c>
      <c r="U4010" s="3">
        <f t="shared" si="689"/>
        <v>0.50537686332143605</v>
      </c>
      <c r="V4010" s="3">
        <f t="shared" si="690"/>
        <v>1.9507354430892665</v>
      </c>
      <c r="W4010" s="4" t="str">
        <f t="shared" si="691"/>
        <v>Need Improvement</v>
      </c>
      <c r="X4010" s="4" t="str">
        <f t="shared" si="692"/>
        <v>Need Improvement</v>
      </c>
    </row>
    <row r="4011" spans="1:24" x14ac:dyDescent="0.3">
      <c r="A4011" s="4">
        <v>973637</v>
      </c>
      <c r="B4011" s="4" t="s">
        <v>20</v>
      </c>
      <c r="C4011" s="5">
        <v>45447</v>
      </c>
      <c r="D4011" s="6">
        <v>45447</v>
      </c>
      <c r="E4011" s="7">
        <v>45447</v>
      </c>
      <c r="F4011" s="13">
        <v>45447</v>
      </c>
      <c r="G4011" s="4" t="s">
        <v>27</v>
      </c>
      <c r="H4011" s="4" t="s">
        <v>17</v>
      </c>
      <c r="I4011" s="4">
        <v>2282</v>
      </c>
      <c r="J4011" s="4">
        <v>998</v>
      </c>
      <c r="K4011" s="4">
        <v>82</v>
      </c>
      <c r="L4011" s="1">
        <v>3833.86</v>
      </c>
      <c r="M4011" s="1">
        <v>4764.6000000000004</v>
      </c>
      <c r="N4011" s="2">
        <f t="shared" si="682"/>
        <v>1.2427683848653837</v>
      </c>
      <c r="O4011" s="3">
        <f t="shared" si="683"/>
        <v>0.43733567046450483</v>
      </c>
      <c r="P4011" s="3">
        <f t="shared" si="684"/>
        <v>8.2164328657314628E-2</v>
      </c>
      <c r="Q4011" s="8">
        <f t="shared" si="685"/>
        <v>3.841543086172345</v>
      </c>
      <c r="R4011" s="8">
        <f t="shared" si="686"/>
        <v>46.754390243902442</v>
      </c>
      <c r="S4011" s="8">
        <f t="shared" si="687"/>
        <v>930.74000000000024</v>
      </c>
      <c r="T4011" s="3">
        <f t="shared" si="688"/>
        <v>0.19534483482348994</v>
      </c>
      <c r="U4011" s="3">
        <f t="shared" si="689"/>
        <v>1.6800438212094655</v>
      </c>
      <c r="V4011" s="3">
        <f t="shared" si="690"/>
        <v>4.1191525023099889</v>
      </c>
      <c r="W4011" s="4" t="str">
        <f t="shared" si="691"/>
        <v>Need Improvement</v>
      </c>
      <c r="X4011" s="4" t="str">
        <f t="shared" si="692"/>
        <v>Need Improvement</v>
      </c>
    </row>
    <row r="4012" spans="1:24" x14ac:dyDescent="0.3">
      <c r="A4012" s="4">
        <v>152034</v>
      </c>
      <c r="B4012" s="4" t="s">
        <v>22</v>
      </c>
      <c r="C4012" s="5">
        <v>45447</v>
      </c>
      <c r="D4012" s="6">
        <v>45447</v>
      </c>
      <c r="E4012" s="7">
        <v>45447</v>
      </c>
      <c r="F4012" s="13">
        <v>45447</v>
      </c>
      <c r="G4012" s="4" t="s">
        <v>27</v>
      </c>
      <c r="H4012" s="4" t="s">
        <v>13</v>
      </c>
      <c r="I4012" s="4">
        <v>5838</v>
      </c>
      <c r="J4012" s="4">
        <v>260</v>
      </c>
      <c r="K4012" s="4">
        <v>14</v>
      </c>
      <c r="L4012" s="1">
        <v>4527.4799999999996</v>
      </c>
      <c r="M4012" s="1">
        <v>3310.02</v>
      </c>
      <c r="N4012" s="2">
        <f t="shared" si="682"/>
        <v>0.73109544382305391</v>
      </c>
      <c r="O4012" s="3">
        <f t="shared" si="683"/>
        <v>4.4535799931483384E-2</v>
      </c>
      <c r="P4012" s="3">
        <f t="shared" si="684"/>
        <v>5.3846153846153849E-2</v>
      </c>
      <c r="Q4012" s="8">
        <f t="shared" si="685"/>
        <v>17.413384615384615</v>
      </c>
      <c r="R4012" s="8">
        <f t="shared" si="686"/>
        <v>323.39142857142855</v>
      </c>
      <c r="S4012" s="8">
        <f t="shared" si="687"/>
        <v>-1217.4599999999996</v>
      </c>
      <c r="T4012" s="3">
        <f t="shared" si="688"/>
        <v>-0.36781046640201559</v>
      </c>
      <c r="U4012" s="3">
        <f t="shared" si="689"/>
        <v>0.77551901336073992</v>
      </c>
      <c r="V4012" s="3">
        <f t="shared" si="690"/>
        <v>-3.71879158247499</v>
      </c>
      <c r="W4012" s="4" t="str">
        <f t="shared" si="691"/>
        <v>Need Improvement</v>
      </c>
      <c r="X4012" s="4" t="str">
        <f t="shared" si="692"/>
        <v>Poor</v>
      </c>
    </row>
    <row r="4013" spans="1:24" x14ac:dyDescent="0.3">
      <c r="A4013" s="4">
        <v>5729</v>
      </c>
      <c r="B4013" s="4" t="s">
        <v>23</v>
      </c>
      <c r="C4013" s="5">
        <v>45447</v>
      </c>
      <c r="D4013" s="6">
        <v>45447</v>
      </c>
      <c r="E4013" s="7">
        <v>45447</v>
      </c>
      <c r="F4013" s="13">
        <v>45447</v>
      </c>
      <c r="G4013" s="4" t="s">
        <v>15</v>
      </c>
      <c r="H4013" s="4" t="s">
        <v>17</v>
      </c>
      <c r="I4013" s="4">
        <v>8765</v>
      </c>
      <c r="J4013" s="4">
        <v>129</v>
      </c>
      <c r="K4013" s="4">
        <v>26</v>
      </c>
      <c r="L4013" s="1">
        <v>3726.59</v>
      </c>
      <c r="M4013" s="1">
        <v>9818.5</v>
      </c>
      <c r="N4013" s="2">
        <f t="shared" si="682"/>
        <v>2.6347143098650507</v>
      </c>
      <c r="O4013" s="3">
        <f t="shared" si="683"/>
        <v>1.4717626925270963E-2</v>
      </c>
      <c r="P4013" s="3">
        <f t="shared" si="684"/>
        <v>0.20155038759689922</v>
      </c>
      <c r="Q4013" s="8">
        <f t="shared" si="685"/>
        <v>28.88829457364341</v>
      </c>
      <c r="R4013" s="8">
        <f t="shared" si="686"/>
        <v>143.33038461538462</v>
      </c>
      <c r="S4013" s="8">
        <f t="shared" si="687"/>
        <v>6091.91</v>
      </c>
      <c r="T4013" s="3">
        <f t="shared" si="688"/>
        <v>0.62045220756734731</v>
      </c>
      <c r="U4013" s="3">
        <f t="shared" si="689"/>
        <v>0.42516714204221334</v>
      </c>
      <c r="V4013" s="3">
        <f t="shared" si="690"/>
        <v>0.61172768474911809</v>
      </c>
      <c r="W4013" s="4" t="str">
        <f t="shared" si="691"/>
        <v>Need Improvement</v>
      </c>
      <c r="X4013" s="4" t="str">
        <f t="shared" si="692"/>
        <v>Good</v>
      </c>
    </row>
    <row r="4014" spans="1:24" x14ac:dyDescent="0.3">
      <c r="A4014" s="4">
        <v>830680</v>
      </c>
      <c r="B4014" s="4" t="s">
        <v>24</v>
      </c>
      <c r="C4014" s="5">
        <v>45447</v>
      </c>
      <c r="D4014" s="6">
        <v>45447</v>
      </c>
      <c r="E4014" s="7">
        <v>45447</v>
      </c>
      <c r="F4014" s="13">
        <v>45447</v>
      </c>
      <c r="G4014" s="4" t="s">
        <v>15</v>
      </c>
      <c r="H4014" s="4" t="s">
        <v>25</v>
      </c>
      <c r="I4014" s="4">
        <v>7306</v>
      </c>
      <c r="J4014" s="4">
        <v>399</v>
      </c>
      <c r="K4014" s="4">
        <v>10</v>
      </c>
      <c r="L4014" s="1">
        <v>3053.81</v>
      </c>
      <c r="M4014" s="1">
        <v>6673.01</v>
      </c>
      <c r="N4014" s="2">
        <f t="shared" si="682"/>
        <v>2.1851424941302833</v>
      </c>
      <c r="O4014" s="3">
        <f t="shared" si="683"/>
        <v>5.4612647139337528E-2</v>
      </c>
      <c r="P4014" s="3">
        <f t="shared" si="684"/>
        <v>2.5062656641604009E-2</v>
      </c>
      <c r="Q4014" s="8">
        <f t="shared" si="685"/>
        <v>7.6536591478696741</v>
      </c>
      <c r="R4014" s="8">
        <f t="shared" si="686"/>
        <v>305.38099999999997</v>
      </c>
      <c r="S4014" s="8">
        <f t="shared" si="687"/>
        <v>3619.2000000000003</v>
      </c>
      <c r="T4014" s="3">
        <f t="shared" si="688"/>
        <v>0.54236394071041405</v>
      </c>
      <c r="U4014" s="3">
        <f t="shared" si="689"/>
        <v>0.41798658636736929</v>
      </c>
      <c r="V4014" s="3">
        <f t="shared" si="690"/>
        <v>0.84378039345711753</v>
      </c>
      <c r="W4014" s="4" t="str">
        <f t="shared" si="691"/>
        <v>Need Improvement</v>
      </c>
      <c r="X4014" s="4" t="str">
        <f t="shared" si="692"/>
        <v>Need Improvement</v>
      </c>
    </row>
    <row r="4015" spans="1:24" x14ac:dyDescent="0.3">
      <c r="A4015" s="4">
        <v>354764</v>
      </c>
      <c r="B4015" s="4" t="s">
        <v>26</v>
      </c>
      <c r="C4015" s="5">
        <v>45447</v>
      </c>
      <c r="D4015" s="6">
        <v>45447</v>
      </c>
      <c r="E4015" s="7">
        <v>45447</v>
      </c>
      <c r="F4015" s="13">
        <v>45447</v>
      </c>
      <c r="G4015" s="4" t="s">
        <v>12</v>
      </c>
      <c r="H4015" s="4" t="s">
        <v>17</v>
      </c>
      <c r="I4015" s="4">
        <v>2233</v>
      </c>
      <c r="J4015" s="4">
        <v>388</v>
      </c>
      <c r="K4015" s="4">
        <v>63</v>
      </c>
      <c r="L4015" s="1">
        <v>4997.04</v>
      </c>
      <c r="M4015" s="1">
        <v>3859.06</v>
      </c>
      <c r="N4015" s="2">
        <f t="shared" si="682"/>
        <v>0.77226918335654704</v>
      </c>
      <c r="O4015" s="3">
        <f t="shared" si="683"/>
        <v>0.17375727720555306</v>
      </c>
      <c r="P4015" s="3">
        <f t="shared" si="684"/>
        <v>0.16237113402061856</v>
      </c>
      <c r="Q4015" s="8">
        <f t="shared" si="685"/>
        <v>12.878969072164949</v>
      </c>
      <c r="R4015" s="8">
        <f t="shared" si="686"/>
        <v>79.318095238095239</v>
      </c>
      <c r="S4015" s="8">
        <f t="shared" si="687"/>
        <v>-1137.98</v>
      </c>
      <c r="T4015" s="3">
        <f t="shared" si="688"/>
        <v>-0.2948852829445513</v>
      </c>
      <c r="U4015" s="3">
        <f t="shared" si="689"/>
        <v>2.2378145991939093</v>
      </c>
      <c r="V4015" s="3">
        <f t="shared" si="690"/>
        <v>-4.3911492293361922</v>
      </c>
      <c r="W4015" s="4" t="str">
        <f t="shared" si="691"/>
        <v>Need Improvement</v>
      </c>
      <c r="X4015" s="4" t="str">
        <f t="shared" si="692"/>
        <v>Poor</v>
      </c>
    </row>
    <row r="4016" spans="1:24" x14ac:dyDescent="0.3">
      <c r="A4016" s="4">
        <v>481626</v>
      </c>
      <c r="B4016" s="4" t="s">
        <v>11</v>
      </c>
      <c r="C4016" s="5">
        <v>45448</v>
      </c>
      <c r="D4016" s="6">
        <v>45448</v>
      </c>
      <c r="E4016" s="7">
        <v>45448</v>
      </c>
      <c r="F4016" s="13">
        <v>45448</v>
      </c>
      <c r="G4016" s="4" t="s">
        <v>21</v>
      </c>
      <c r="H4016" s="4" t="s">
        <v>25</v>
      </c>
      <c r="I4016" s="4">
        <v>3978</v>
      </c>
      <c r="J4016" s="4">
        <v>259</v>
      </c>
      <c r="K4016" s="4">
        <v>96</v>
      </c>
      <c r="L4016" s="1">
        <v>1085.6099999999999</v>
      </c>
      <c r="M4016" s="1">
        <v>8925.35</v>
      </c>
      <c r="N4016" s="2">
        <f t="shared" si="682"/>
        <v>8.2215068026270952</v>
      </c>
      <c r="O4016" s="3">
        <f t="shared" si="683"/>
        <v>6.510809451985923E-2</v>
      </c>
      <c r="P4016" s="3">
        <f t="shared" si="684"/>
        <v>0.37065637065637064</v>
      </c>
      <c r="Q4016" s="8">
        <f t="shared" si="685"/>
        <v>4.1915444015444008</v>
      </c>
      <c r="R4016" s="8">
        <f t="shared" si="686"/>
        <v>11.308437499999998</v>
      </c>
      <c r="S4016" s="8">
        <f t="shared" si="687"/>
        <v>7839.7400000000007</v>
      </c>
      <c r="T4016" s="3">
        <f t="shared" si="688"/>
        <v>0.87836779510047225</v>
      </c>
      <c r="U4016" s="3">
        <f t="shared" si="689"/>
        <v>0.27290346907993962</v>
      </c>
      <c r="V4016" s="3">
        <f t="shared" si="690"/>
        <v>0.13847525555694445</v>
      </c>
      <c r="W4016" s="4" t="str">
        <f t="shared" si="691"/>
        <v>Excellent</v>
      </c>
      <c r="X4016" s="4" t="str">
        <f t="shared" si="692"/>
        <v>Excellent</v>
      </c>
    </row>
    <row r="4017" spans="1:24" x14ac:dyDescent="0.3">
      <c r="A4017" s="4">
        <v>297626</v>
      </c>
      <c r="B4017" s="4" t="s">
        <v>14</v>
      </c>
      <c r="C4017" s="5">
        <v>45448</v>
      </c>
      <c r="D4017" s="6">
        <v>45448</v>
      </c>
      <c r="E4017" s="7">
        <v>45448</v>
      </c>
      <c r="F4017" s="13">
        <v>45448</v>
      </c>
      <c r="G4017" s="4" t="s">
        <v>12</v>
      </c>
      <c r="H4017" s="4" t="s">
        <v>25</v>
      </c>
      <c r="I4017" s="4">
        <v>1366</v>
      </c>
      <c r="J4017" s="4">
        <v>905</v>
      </c>
      <c r="K4017" s="4">
        <v>62</v>
      </c>
      <c r="L4017" s="1">
        <v>4880.16</v>
      </c>
      <c r="M4017" s="1">
        <v>4900.71</v>
      </c>
      <c r="N4017" s="2">
        <f t="shared" si="682"/>
        <v>1.0042109275105735</v>
      </c>
      <c r="O4017" s="3">
        <f t="shared" si="683"/>
        <v>0.6625183016105417</v>
      </c>
      <c r="P4017" s="3">
        <f t="shared" si="684"/>
        <v>6.8508287292817674E-2</v>
      </c>
      <c r="Q4017" s="8">
        <f t="shared" si="685"/>
        <v>5.3924419889502762</v>
      </c>
      <c r="R4017" s="8">
        <f t="shared" si="686"/>
        <v>78.712258064516121</v>
      </c>
      <c r="S4017" s="8">
        <f t="shared" si="687"/>
        <v>20.550000000000182</v>
      </c>
      <c r="T4017" s="3">
        <f t="shared" si="688"/>
        <v>4.1932699547616937E-3</v>
      </c>
      <c r="U4017" s="3">
        <f t="shared" si="689"/>
        <v>3.5725915080527084</v>
      </c>
      <c r="V4017" s="3">
        <f t="shared" si="690"/>
        <v>237.47737226277161</v>
      </c>
      <c r="W4017" s="4" t="str">
        <f t="shared" si="691"/>
        <v>Need Improvement</v>
      </c>
      <c r="X4017" s="4" t="str">
        <f t="shared" si="692"/>
        <v>Need Improvement</v>
      </c>
    </row>
    <row r="4018" spans="1:24" x14ac:dyDescent="0.3">
      <c r="A4018" s="4">
        <v>412097</v>
      </c>
      <c r="B4018" s="4" t="s">
        <v>16</v>
      </c>
      <c r="C4018" s="5">
        <v>45448</v>
      </c>
      <c r="D4018" s="6">
        <v>45448</v>
      </c>
      <c r="E4018" s="7">
        <v>45448</v>
      </c>
      <c r="F4018" s="13">
        <v>45448</v>
      </c>
      <c r="G4018" s="4" t="s">
        <v>27</v>
      </c>
      <c r="H4018" s="4" t="s">
        <v>19</v>
      </c>
      <c r="I4018" s="4">
        <v>1967</v>
      </c>
      <c r="J4018" s="4">
        <v>628</v>
      </c>
      <c r="K4018" s="4">
        <v>91</v>
      </c>
      <c r="L4018" s="1">
        <v>3008.33</v>
      </c>
      <c r="M4018" s="1">
        <v>5466.2</v>
      </c>
      <c r="N4018" s="2">
        <f t="shared" si="682"/>
        <v>1.8170214039018326</v>
      </c>
      <c r="O4018" s="3">
        <f t="shared" si="683"/>
        <v>0.31926792069140825</v>
      </c>
      <c r="P4018" s="3">
        <f t="shared" si="684"/>
        <v>0.14490445859872611</v>
      </c>
      <c r="Q4018" s="8">
        <f t="shared" si="685"/>
        <v>4.7903343949044581</v>
      </c>
      <c r="R4018" s="8">
        <f t="shared" si="686"/>
        <v>33.058571428571426</v>
      </c>
      <c r="S4018" s="8">
        <f t="shared" si="687"/>
        <v>2457.87</v>
      </c>
      <c r="T4018" s="3">
        <f t="shared" si="688"/>
        <v>0.44964875050309172</v>
      </c>
      <c r="U4018" s="3">
        <f t="shared" si="689"/>
        <v>1.5294001016776817</v>
      </c>
      <c r="V4018" s="3">
        <f t="shared" si="690"/>
        <v>1.2239581426194226</v>
      </c>
      <c r="W4018" s="4" t="str">
        <f t="shared" si="691"/>
        <v>Need Improvement</v>
      </c>
      <c r="X4018" s="4" t="str">
        <f t="shared" si="692"/>
        <v>Need Improvement</v>
      </c>
    </row>
    <row r="4019" spans="1:24" x14ac:dyDescent="0.3">
      <c r="A4019" s="4">
        <v>687063</v>
      </c>
      <c r="B4019" s="4" t="s">
        <v>18</v>
      </c>
      <c r="C4019" s="5">
        <v>45448</v>
      </c>
      <c r="D4019" s="6">
        <v>45448</v>
      </c>
      <c r="E4019" s="7">
        <v>45448</v>
      </c>
      <c r="F4019" s="13">
        <v>45448</v>
      </c>
      <c r="G4019" s="4" t="s">
        <v>15</v>
      </c>
      <c r="H4019" s="4" t="s">
        <v>25</v>
      </c>
      <c r="I4019" s="4">
        <v>4071</v>
      </c>
      <c r="J4019" s="4">
        <v>519</v>
      </c>
      <c r="K4019" s="4">
        <v>17</v>
      </c>
      <c r="L4019" s="1">
        <v>3692.65</v>
      </c>
      <c r="M4019" s="1">
        <v>8849.1</v>
      </c>
      <c r="N4019" s="2">
        <f t="shared" si="682"/>
        <v>2.396409082907939</v>
      </c>
      <c r="O4019" s="3">
        <f t="shared" si="683"/>
        <v>0.12748710390567428</v>
      </c>
      <c r="P4019" s="3">
        <f t="shared" si="684"/>
        <v>3.2755298651252408E-2</v>
      </c>
      <c r="Q4019" s="8">
        <f t="shared" si="685"/>
        <v>7.1149325626204245</v>
      </c>
      <c r="R4019" s="8">
        <f t="shared" si="686"/>
        <v>217.21470588235294</v>
      </c>
      <c r="S4019" s="8">
        <f t="shared" si="687"/>
        <v>5156.4500000000007</v>
      </c>
      <c r="T4019" s="3">
        <f t="shared" si="688"/>
        <v>0.58270897605406202</v>
      </c>
      <c r="U4019" s="3">
        <f t="shared" si="689"/>
        <v>0.90706214689265541</v>
      </c>
      <c r="V4019" s="3">
        <f t="shared" si="690"/>
        <v>0.71612252615656113</v>
      </c>
      <c r="W4019" s="4" t="str">
        <f t="shared" si="691"/>
        <v>Need Improvement</v>
      </c>
      <c r="X4019" s="4" t="str">
        <f t="shared" si="692"/>
        <v>Good</v>
      </c>
    </row>
    <row r="4020" spans="1:24" x14ac:dyDescent="0.3">
      <c r="A4020" s="4">
        <v>718667</v>
      </c>
      <c r="B4020" s="4" t="s">
        <v>20</v>
      </c>
      <c r="C4020" s="5">
        <v>45448</v>
      </c>
      <c r="D4020" s="6">
        <v>45448</v>
      </c>
      <c r="E4020" s="7">
        <v>45448</v>
      </c>
      <c r="F4020" s="13">
        <v>45448</v>
      </c>
      <c r="G4020" s="4" t="s">
        <v>27</v>
      </c>
      <c r="H4020" s="4" t="s">
        <v>25</v>
      </c>
      <c r="I4020" s="4">
        <v>6928</v>
      </c>
      <c r="J4020" s="4">
        <v>614</v>
      </c>
      <c r="K4020" s="4">
        <v>51</v>
      </c>
      <c r="L4020" s="1">
        <v>2853.89</v>
      </c>
      <c r="M4020" s="1">
        <v>7300.29</v>
      </c>
      <c r="N4020" s="2">
        <f t="shared" si="682"/>
        <v>2.558013798709831</v>
      </c>
      <c r="O4020" s="3">
        <f t="shared" si="683"/>
        <v>8.8625866050808313E-2</v>
      </c>
      <c r="P4020" s="3">
        <f t="shared" si="684"/>
        <v>8.3061889250814328E-2</v>
      </c>
      <c r="Q4020" s="8">
        <f t="shared" si="685"/>
        <v>4.6480293159609118</v>
      </c>
      <c r="R4020" s="8">
        <f t="shared" si="686"/>
        <v>55.958627450980387</v>
      </c>
      <c r="S4020" s="8">
        <f t="shared" si="687"/>
        <v>4446.3999999999996</v>
      </c>
      <c r="T4020" s="3">
        <f t="shared" si="688"/>
        <v>0.60907169441213971</v>
      </c>
      <c r="U4020" s="3">
        <f t="shared" si="689"/>
        <v>0.41193562355658198</v>
      </c>
      <c r="V4020" s="3">
        <f t="shared" si="690"/>
        <v>0.64184283915077367</v>
      </c>
      <c r="W4020" s="4" t="str">
        <f t="shared" si="691"/>
        <v>Need Improvement</v>
      </c>
      <c r="X4020" s="4" t="str">
        <f t="shared" si="692"/>
        <v>Good</v>
      </c>
    </row>
    <row r="4021" spans="1:24" x14ac:dyDescent="0.3">
      <c r="A4021" s="4">
        <v>363025</v>
      </c>
      <c r="B4021" s="4" t="s">
        <v>22</v>
      </c>
      <c r="C4021" s="5">
        <v>45448</v>
      </c>
      <c r="D4021" s="6">
        <v>45448</v>
      </c>
      <c r="E4021" s="7">
        <v>45448</v>
      </c>
      <c r="F4021" s="13">
        <v>45448</v>
      </c>
      <c r="G4021" s="4" t="s">
        <v>27</v>
      </c>
      <c r="H4021" s="4" t="s">
        <v>13</v>
      </c>
      <c r="I4021" s="4">
        <v>1036</v>
      </c>
      <c r="J4021" s="4">
        <v>346</v>
      </c>
      <c r="K4021" s="4">
        <v>25</v>
      </c>
      <c r="L4021" s="1">
        <v>4369.75</v>
      </c>
      <c r="M4021" s="1">
        <v>4444.3999999999996</v>
      </c>
      <c r="N4021" s="2">
        <f t="shared" si="682"/>
        <v>1.0170833571714628</v>
      </c>
      <c r="O4021" s="3">
        <f t="shared" si="683"/>
        <v>0.33397683397683398</v>
      </c>
      <c r="P4021" s="3">
        <f t="shared" si="684"/>
        <v>7.2254335260115612E-2</v>
      </c>
      <c r="Q4021" s="8">
        <f t="shared" si="685"/>
        <v>12.629335260115607</v>
      </c>
      <c r="R4021" s="8">
        <f t="shared" si="686"/>
        <v>174.79</v>
      </c>
      <c r="S4021" s="8">
        <f t="shared" si="687"/>
        <v>74.649999999999636</v>
      </c>
      <c r="T4021" s="3">
        <f t="shared" si="688"/>
        <v>1.679641796417956E-2</v>
      </c>
      <c r="U4021" s="3">
        <f t="shared" si="689"/>
        <v>4.2179054054054053</v>
      </c>
      <c r="V4021" s="3">
        <f t="shared" si="690"/>
        <v>58.536503683858292</v>
      </c>
      <c r="W4021" s="4" t="str">
        <f t="shared" si="691"/>
        <v>Need Improvement</v>
      </c>
      <c r="X4021" s="4" t="str">
        <f t="shared" si="692"/>
        <v>Need Improvement</v>
      </c>
    </row>
    <row r="4022" spans="1:24" x14ac:dyDescent="0.3">
      <c r="A4022" s="4">
        <v>211677</v>
      </c>
      <c r="B4022" s="4" t="s">
        <v>23</v>
      </c>
      <c r="C4022" s="5">
        <v>45448</v>
      </c>
      <c r="D4022" s="6">
        <v>45448</v>
      </c>
      <c r="E4022" s="7">
        <v>45448</v>
      </c>
      <c r="F4022" s="13">
        <v>45448</v>
      </c>
      <c r="G4022" s="4" t="s">
        <v>27</v>
      </c>
      <c r="H4022" s="4" t="s">
        <v>13</v>
      </c>
      <c r="I4022" s="4">
        <v>3290</v>
      </c>
      <c r="J4022" s="4">
        <v>634</v>
      </c>
      <c r="K4022" s="4">
        <v>44</v>
      </c>
      <c r="L4022" s="1">
        <v>4335.9399999999996</v>
      </c>
      <c r="M4022" s="1">
        <v>3974.74</v>
      </c>
      <c r="N4022" s="2">
        <f t="shared" si="682"/>
        <v>0.91669626424719908</v>
      </c>
      <c r="O4022" s="3">
        <f t="shared" si="683"/>
        <v>0.19270516717325228</v>
      </c>
      <c r="P4022" s="3">
        <f t="shared" si="684"/>
        <v>6.9400630914826497E-2</v>
      </c>
      <c r="Q4022" s="8">
        <f t="shared" si="685"/>
        <v>6.8390220820189267</v>
      </c>
      <c r="R4022" s="8">
        <f t="shared" si="686"/>
        <v>98.544090909090897</v>
      </c>
      <c r="S4022" s="8">
        <f t="shared" si="687"/>
        <v>-361.19999999999982</v>
      </c>
      <c r="T4022" s="3">
        <f t="shared" si="688"/>
        <v>-9.0873868479447673E-2</v>
      </c>
      <c r="U4022" s="3">
        <f t="shared" si="689"/>
        <v>1.3179148936170211</v>
      </c>
      <c r="V4022" s="3">
        <f t="shared" si="690"/>
        <v>-12.004263565891478</v>
      </c>
      <c r="W4022" s="4" t="str">
        <f t="shared" si="691"/>
        <v>Need Improvement</v>
      </c>
      <c r="X4022" s="4" t="str">
        <f t="shared" si="692"/>
        <v>Poor</v>
      </c>
    </row>
    <row r="4023" spans="1:24" x14ac:dyDescent="0.3">
      <c r="A4023" s="4">
        <v>348287</v>
      </c>
      <c r="B4023" s="4" t="s">
        <v>24</v>
      </c>
      <c r="C4023" s="5">
        <v>45448</v>
      </c>
      <c r="D4023" s="6">
        <v>45448</v>
      </c>
      <c r="E4023" s="7">
        <v>45448</v>
      </c>
      <c r="F4023" s="13">
        <v>45448</v>
      </c>
      <c r="G4023" s="4" t="s">
        <v>12</v>
      </c>
      <c r="H4023" s="4" t="s">
        <v>25</v>
      </c>
      <c r="I4023" s="4">
        <v>1287</v>
      </c>
      <c r="J4023" s="4">
        <v>273</v>
      </c>
      <c r="K4023" s="4">
        <v>19</v>
      </c>
      <c r="L4023" s="1">
        <v>4745.8500000000004</v>
      </c>
      <c r="M4023" s="1">
        <v>4524.7</v>
      </c>
      <c r="N4023" s="2">
        <f t="shared" si="682"/>
        <v>0.95340139279581093</v>
      </c>
      <c r="O4023" s="3">
        <f t="shared" si="683"/>
        <v>0.21212121212121213</v>
      </c>
      <c r="P4023" s="3">
        <f t="shared" si="684"/>
        <v>6.95970695970696E-2</v>
      </c>
      <c r="Q4023" s="8">
        <f t="shared" si="685"/>
        <v>17.384065934065937</v>
      </c>
      <c r="R4023" s="8">
        <f t="shared" si="686"/>
        <v>249.78157894736844</v>
      </c>
      <c r="S4023" s="8">
        <f t="shared" si="687"/>
        <v>-221.15000000000055</v>
      </c>
      <c r="T4023" s="3">
        <f t="shared" si="688"/>
        <v>-4.8876168585762714E-2</v>
      </c>
      <c r="U4023" s="3">
        <f t="shared" si="689"/>
        <v>3.6875291375291379</v>
      </c>
      <c r="V4023" s="3">
        <f t="shared" si="690"/>
        <v>-21.459868867284598</v>
      </c>
      <c r="W4023" s="4" t="str">
        <f t="shared" si="691"/>
        <v>Need Improvement</v>
      </c>
      <c r="X4023" s="4" t="str">
        <f t="shared" si="692"/>
        <v>Poor</v>
      </c>
    </row>
    <row r="4024" spans="1:24" x14ac:dyDescent="0.3">
      <c r="A4024" s="4">
        <v>432669</v>
      </c>
      <c r="B4024" s="4" t="s">
        <v>26</v>
      </c>
      <c r="C4024" s="5">
        <v>45448</v>
      </c>
      <c r="D4024" s="6">
        <v>45448</v>
      </c>
      <c r="E4024" s="7">
        <v>45448</v>
      </c>
      <c r="F4024" s="13">
        <v>45448</v>
      </c>
      <c r="G4024" s="4" t="s">
        <v>15</v>
      </c>
      <c r="H4024" s="4" t="s">
        <v>19</v>
      </c>
      <c r="I4024" s="4">
        <v>7687</v>
      </c>
      <c r="J4024" s="4">
        <v>956</v>
      </c>
      <c r="K4024" s="4">
        <v>100</v>
      </c>
      <c r="L4024" s="1">
        <v>2724.67</v>
      </c>
      <c r="M4024" s="1">
        <v>5754.35</v>
      </c>
      <c r="N4024" s="2">
        <f t="shared" si="682"/>
        <v>2.1119438317300809</v>
      </c>
      <c r="O4024" s="3">
        <f t="shared" si="683"/>
        <v>0.12436581241056328</v>
      </c>
      <c r="P4024" s="3">
        <f t="shared" si="684"/>
        <v>0.10460251046025104</v>
      </c>
      <c r="Q4024" s="8">
        <f t="shared" si="685"/>
        <v>2.8500732217573224</v>
      </c>
      <c r="R4024" s="8">
        <f t="shared" si="686"/>
        <v>27.246700000000001</v>
      </c>
      <c r="S4024" s="8">
        <f t="shared" si="687"/>
        <v>3029.6800000000003</v>
      </c>
      <c r="T4024" s="3">
        <f t="shared" si="688"/>
        <v>0.52650255893367626</v>
      </c>
      <c r="U4024" s="3">
        <f t="shared" si="689"/>
        <v>0.35445167165344088</v>
      </c>
      <c r="V4024" s="3">
        <f t="shared" si="690"/>
        <v>0.89932600142589314</v>
      </c>
      <c r="W4024" s="4" t="str">
        <f t="shared" si="691"/>
        <v>Need Improvement</v>
      </c>
      <c r="X4024" s="4" t="str">
        <f t="shared" si="692"/>
        <v>Need Improvement</v>
      </c>
    </row>
    <row r="4025" spans="1:24" x14ac:dyDescent="0.3">
      <c r="A4025" s="4">
        <v>744858</v>
      </c>
      <c r="B4025" s="4" t="s">
        <v>11</v>
      </c>
      <c r="C4025" s="5">
        <v>45449</v>
      </c>
      <c r="D4025" s="6">
        <v>45449</v>
      </c>
      <c r="E4025" s="7">
        <v>45449</v>
      </c>
      <c r="F4025" s="13">
        <v>45449</v>
      </c>
      <c r="G4025" s="4" t="s">
        <v>12</v>
      </c>
      <c r="H4025" s="4" t="s">
        <v>13</v>
      </c>
      <c r="I4025" s="4">
        <v>6332</v>
      </c>
      <c r="J4025" s="4">
        <v>989</v>
      </c>
      <c r="K4025" s="4">
        <v>37</v>
      </c>
      <c r="L4025" s="1">
        <v>3657.88</v>
      </c>
      <c r="M4025" s="1">
        <v>8777.23</v>
      </c>
      <c r="N4025" s="2">
        <f t="shared" si="682"/>
        <v>2.3995401708093209</v>
      </c>
      <c r="O4025" s="3">
        <f t="shared" si="683"/>
        <v>0.1561907770056854</v>
      </c>
      <c r="P4025" s="3">
        <f t="shared" si="684"/>
        <v>3.7411526794742161E-2</v>
      </c>
      <c r="Q4025" s="8">
        <f t="shared" si="685"/>
        <v>3.6985642062689585</v>
      </c>
      <c r="R4025" s="8">
        <f t="shared" si="686"/>
        <v>98.861621621621623</v>
      </c>
      <c r="S4025" s="8">
        <f t="shared" si="687"/>
        <v>5119.3499999999995</v>
      </c>
      <c r="T4025" s="3">
        <f t="shared" si="688"/>
        <v>0.58325348657833964</v>
      </c>
      <c r="U4025" s="3">
        <f t="shared" si="689"/>
        <v>0.57768161718256472</v>
      </c>
      <c r="V4025" s="3">
        <f t="shared" si="690"/>
        <v>0.71452039809741485</v>
      </c>
      <c r="W4025" s="4" t="str">
        <f t="shared" si="691"/>
        <v>Need Improvement</v>
      </c>
      <c r="X4025" s="4" t="str">
        <f t="shared" si="692"/>
        <v>Good</v>
      </c>
    </row>
    <row r="4026" spans="1:24" x14ac:dyDescent="0.3">
      <c r="A4026" s="4">
        <v>375841</v>
      </c>
      <c r="B4026" s="4" t="s">
        <v>14</v>
      </c>
      <c r="C4026" s="5">
        <v>45449</v>
      </c>
      <c r="D4026" s="6">
        <v>45449</v>
      </c>
      <c r="E4026" s="7">
        <v>45449</v>
      </c>
      <c r="F4026" s="13">
        <v>45449</v>
      </c>
      <c r="G4026" s="4" t="s">
        <v>21</v>
      </c>
      <c r="H4026" s="4" t="s">
        <v>13</v>
      </c>
      <c r="I4026" s="4">
        <v>4981</v>
      </c>
      <c r="J4026" s="4">
        <v>727</v>
      </c>
      <c r="K4026" s="4">
        <v>47</v>
      </c>
      <c r="L4026" s="1">
        <v>1713.11</v>
      </c>
      <c r="M4026" s="1">
        <v>2545.7199999999998</v>
      </c>
      <c r="N4026" s="2">
        <f t="shared" si="682"/>
        <v>1.4860224970959248</v>
      </c>
      <c r="O4026" s="3">
        <f t="shared" si="683"/>
        <v>0.14595462758482233</v>
      </c>
      <c r="P4026" s="3">
        <f t="shared" si="684"/>
        <v>6.4649243466299869E-2</v>
      </c>
      <c r="Q4026" s="8">
        <f t="shared" si="685"/>
        <v>2.3564099037138924</v>
      </c>
      <c r="R4026" s="8">
        <f t="shared" si="686"/>
        <v>36.449148936170211</v>
      </c>
      <c r="S4026" s="8">
        <f t="shared" si="687"/>
        <v>832.6099999999999</v>
      </c>
      <c r="T4026" s="3">
        <f t="shared" si="688"/>
        <v>0.32706267774932041</v>
      </c>
      <c r="U4026" s="3">
        <f t="shared" si="689"/>
        <v>0.34392892993374824</v>
      </c>
      <c r="V4026" s="3">
        <f t="shared" si="690"/>
        <v>2.0575179255593858</v>
      </c>
      <c r="W4026" s="4" t="str">
        <f t="shared" si="691"/>
        <v>Need Improvement</v>
      </c>
      <c r="X4026" s="4" t="str">
        <f t="shared" si="692"/>
        <v>Need Improvement</v>
      </c>
    </row>
    <row r="4027" spans="1:24" x14ac:dyDescent="0.3">
      <c r="A4027" s="4">
        <v>624823</v>
      </c>
      <c r="B4027" s="4" t="s">
        <v>16</v>
      </c>
      <c r="C4027" s="5">
        <v>45449</v>
      </c>
      <c r="D4027" s="6">
        <v>45449</v>
      </c>
      <c r="E4027" s="7">
        <v>45449</v>
      </c>
      <c r="F4027" s="13">
        <v>45449</v>
      </c>
      <c r="G4027" s="4" t="s">
        <v>15</v>
      </c>
      <c r="H4027" s="4" t="s">
        <v>13</v>
      </c>
      <c r="I4027" s="4">
        <v>6728</v>
      </c>
      <c r="J4027" s="4">
        <v>159</v>
      </c>
      <c r="K4027" s="4">
        <v>26</v>
      </c>
      <c r="L4027" s="1">
        <v>3038.14</v>
      </c>
      <c r="M4027" s="1">
        <v>7181.02</v>
      </c>
      <c r="N4027" s="2">
        <f t="shared" si="682"/>
        <v>2.3636237961384272</v>
      </c>
      <c r="O4027" s="3">
        <f t="shared" si="683"/>
        <v>2.3632580261593341E-2</v>
      </c>
      <c r="P4027" s="3">
        <f t="shared" si="684"/>
        <v>0.16352201257861634</v>
      </c>
      <c r="Q4027" s="8">
        <f t="shared" si="685"/>
        <v>19.107798742138364</v>
      </c>
      <c r="R4027" s="8">
        <f t="shared" si="686"/>
        <v>116.85153846153845</v>
      </c>
      <c r="S4027" s="8">
        <f t="shared" si="687"/>
        <v>4142.880000000001</v>
      </c>
      <c r="T4027" s="3">
        <f t="shared" si="688"/>
        <v>0.57692082740334949</v>
      </c>
      <c r="U4027" s="3">
        <f t="shared" si="689"/>
        <v>0.45156658739595718</v>
      </c>
      <c r="V4027" s="3">
        <f t="shared" si="690"/>
        <v>0.73334009191673399</v>
      </c>
      <c r="W4027" s="4" t="str">
        <f t="shared" si="691"/>
        <v>Need Improvement</v>
      </c>
      <c r="X4027" s="4" t="str">
        <f t="shared" si="692"/>
        <v>Good</v>
      </c>
    </row>
    <row r="4028" spans="1:24" x14ac:dyDescent="0.3">
      <c r="A4028" s="4">
        <v>508505</v>
      </c>
      <c r="B4028" s="4" t="s">
        <v>18</v>
      </c>
      <c r="C4028" s="5">
        <v>45449</v>
      </c>
      <c r="D4028" s="6">
        <v>45449</v>
      </c>
      <c r="E4028" s="7">
        <v>45449</v>
      </c>
      <c r="F4028" s="13">
        <v>45449</v>
      </c>
      <c r="G4028" s="4" t="s">
        <v>27</v>
      </c>
      <c r="H4028" s="4" t="s">
        <v>13</v>
      </c>
      <c r="I4028" s="4">
        <v>2977</v>
      </c>
      <c r="J4028" s="4">
        <v>907</v>
      </c>
      <c r="K4028" s="4">
        <v>10</v>
      </c>
      <c r="L4028" s="1">
        <v>2944.7</v>
      </c>
      <c r="M4028" s="1">
        <v>6826.89</v>
      </c>
      <c r="N4028" s="2">
        <f t="shared" si="682"/>
        <v>2.3183651984922067</v>
      </c>
      <c r="O4028" s="3">
        <f t="shared" si="683"/>
        <v>0.30466912999664092</v>
      </c>
      <c r="P4028" s="3">
        <f t="shared" si="684"/>
        <v>1.1025358324145534E-2</v>
      </c>
      <c r="Q4028" s="8">
        <f t="shared" si="685"/>
        <v>3.2466372657111355</v>
      </c>
      <c r="R4028" s="8">
        <f t="shared" si="686"/>
        <v>294.46999999999997</v>
      </c>
      <c r="S4028" s="8">
        <f t="shared" si="687"/>
        <v>3882.1900000000005</v>
      </c>
      <c r="T4028" s="3">
        <f t="shared" si="688"/>
        <v>0.56866157210677193</v>
      </c>
      <c r="U4028" s="3">
        <f t="shared" si="689"/>
        <v>0.98915015115888472</v>
      </c>
      <c r="V4028" s="3">
        <f t="shared" si="690"/>
        <v>0.75851516798508045</v>
      </c>
      <c r="W4028" s="4" t="str">
        <f t="shared" si="691"/>
        <v>Need Improvement</v>
      </c>
      <c r="X4028" s="4" t="str">
        <f t="shared" si="692"/>
        <v>Need Improvement</v>
      </c>
    </row>
    <row r="4029" spans="1:24" x14ac:dyDescent="0.3">
      <c r="A4029" s="4">
        <v>281824</v>
      </c>
      <c r="B4029" s="4" t="s">
        <v>20</v>
      </c>
      <c r="C4029" s="5">
        <v>45449</v>
      </c>
      <c r="D4029" s="6">
        <v>45449</v>
      </c>
      <c r="E4029" s="7">
        <v>45449</v>
      </c>
      <c r="F4029" s="13">
        <v>45449</v>
      </c>
      <c r="G4029" s="4" t="s">
        <v>21</v>
      </c>
      <c r="H4029" s="4" t="s">
        <v>19</v>
      </c>
      <c r="I4029" s="4">
        <v>1890</v>
      </c>
      <c r="J4029" s="4">
        <v>576</v>
      </c>
      <c r="K4029" s="4">
        <v>79</v>
      </c>
      <c r="L4029" s="1">
        <v>1548.34</v>
      </c>
      <c r="M4029" s="1">
        <v>3110.04</v>
      </c>
      <c r="N4029" s="2">
        <f t="shared" si="682"/>
        <v>2.0086285957864551</v>
      </c>
      <c r="O4029" s="3">
        <f t="shared" si="683"/>
        <v>0.30476190476190479</v>
      </c>
      <c r="P4029" s="3">
        <f t="shared" si="684"/>
        <v>0.13715277777777779</v>
      </c>
      <c r="Q4029" s="8">
        <f t="shared" si="685"/>
        <v>2.6880902777777775</v>
      </c>
      <c r="R4029" s="8">
        <f t="shared" si="686"/>
        <v>19.599240506329114</v>
      </c>
      <c r="S4029" s="8">
        <f t="shared" si="687"/>
        <v>1561.7</v>
      </c>
      <c r="T4029" s="3">
        <f t="shared" si="688"/>
        <v>0.50214788234234931</v>
      </c>
      <c r="U4029" s="3">
        <f t="shared" si="689"/>
        <v>0.81922751322751319</v>
      </c>
      <c r="V4029" s="3">
        <f t="shared" si="690"/>
        <v>0.9914452199526157</v>
      </c>
      <c r="W4029" s="4" t="str">
        <f t="shared" si="691"/>
        <v>Need Improvement</v>
      </c>
      <c r="X4029" s="4" t="str">
        <f t="shared" si="692"/>
        <v>Need Improvement</v>
      </c>
    </row>
    <row r="4030" spans="1:24" x14ac:dyDescent="0.3">
      <c r="A4030" s="4">
        <v>405953</v>
      </c>
      <c r="B4030" s="4" t="s">
        <v>22</v>
      </c>
      <c r="C4030" s="5">
        <v>45449</v>
      </c>
      <c r="D4030" s="6">
        <v>45449</v>
      </c>
      <c r="E4030" s="7">
        <v>45449</v>
      </c>
      <c r="F4030" s="13">
        <v>45449</v>
      </c>
      <c r="G4030" s="4" t="s">
        <v>15</v>
      </c>
      <c r="H4030" s="4" t="s">
        <v>19</v>
      </c>
      <c r="I4030" s="4">
        <v>2474</v>
      </c>
      <c r="J4030" s="4">
        <v>293</v>
      </c>
      <c r="K4030" s="4">
        <v>48</v>
      </c>
      <c r="L4030" s="1">
        <v>4888.58</v>
      </c>
      <c r="M4030" s="1">
        <v>4937.6400000000003</v>
      </c>
      <c r="N4030" s="2">
        <f t="shared" si="682"/>
        <v>1.0100356340696073</v>
      </c>
      <c r="O4030" s="3">
        <f t="shared" si="683"/>
        <v>0.11843168957154405</v>
      </c>
      <c r="P4030" s="3">
        <f t="shared" si="684"/>
        <v>0.16382252559726962</v>
      </c>
      <c r="Q4030" s="8">
        <f t="shared" si="685"/>
        <v>16.684573378839591</v>
      </c>
      <c r="R4030" s="8">
        <f t="shared" si="686"/>
        <v>101.84541666666667</v>
      </c>
      <c r="S4030" s="8">
        <f t="shared" si="687"/>
        <v>49.0600000000004</v>
      </c>
      <c r="T4030" s="3">
        <f t="shared" si="688"/>
        <v>9.9359208042709458E-3</v>
      </c>
      <c r="U4030" s="3">
        <f t="shared" si="689"/>
        <v>1.9759822150363784</v>
      </c>
      <c r="V4030" s="3">
        <f t="shared" si="690"/>
        <v>99.644924582143503</v>
      </c>
      <c r="W4030" s="4" t="str">
        <f t="shared" si="691"/>
        <v>Need Improvement</v>
      </c>
      <c r="X4030" s="4" t="str">
        <f t="shared" si="692"/>
        <v>Need Improvement</v>
      </c>
    </row>
    <row r="4031" spans="1:24" x14ac:dyDescent="0.3">
      <c r="A4031" s="4">
        <v>672603</v>
      </c>
      <c r="B4031" s="4" t="s">
        <v>23</v>
      </c>
      <c r="C4031" s="5">
        <v>45449</v>
      </c>
      <c r="D4031" s="6">
        <v>45449</v>
      </c>
      <c r="E4031" s="7">
        <v>45449</v>
      </c>
      <c r="F4031" s="13">
        <v>45449</v>
      </c>
      <c r="G4031" s="4" t="s">
        <v>21</v>
      </c>
      <c r="H4031" s="4" t="s">
        <v>17</v>
      </c>
      <c r="I4031" s="4">
        <v>7179</v>
      </c>
      <c r="J4031" s="4">
        <v>543</v>
      </c>
      <c r="K4031" s="4">
        <v>92</v>
      </c>
      <c r="L4031" s="1">
        <v>2799.67</v>
      </c>
      <c r="M4031" s="1">
        <v>5515.45</v>
      </c>
      <c r="N4031" s="2">
        <f t="shared" si="682"/>
        <v>1.9700357542138893</v>
      </c>
      <c r="O4031" s="3">
        <f t="shared" si="683"/>
        <v>7.5637275386544092E-2</v>
      </c>
      <c r="P4031" s="3">
        <f t="shared" si="684"/>
        <v>0.1694290976058932</v>
      </c>
      <c r="Q4031" s="8">
        <f t="shared" si="685"/>
        <v>5.155930018416206</v>
      </c>
      <c r="R4031" s="8">
        <f t="shared" si="686"/>
        <v>30.431195652173916</v>
      </c>
      <c r="S4031" s="8">
        <f t="shared" si="687"/>
        <v>2715.7799999999997</v>
      </c>
      <c r="T4031" s="3">
        <f t="shared" si="688"/>
        <v>0.49239499950140059</v>
      </c>
      <c r="U4031" s="3">
        <f t="shared" si="689"/>
        <v>0.38998049867669593</v>
      </c>
      <c r="V4031" s="3">
        <f t="shared" si="690"/>
        <v>1.0308898364374139</v>
      </c>
      <c r="W4031" s="4" t="str">
        <f t="shared" si="691"/>
        <v>Need Improvement</v>
      </c>
      <c r="X4031" s="4" t="str">
        <f t="shared" si="692"/>
        <v>Need Improvement</v>
      </c>
    </row>
    <row r="4032" spans="1:24" x14ac:dyDescent="0.3">
      <c r="A4032" s="4">
        <v>18694</v>
      </c>
      <c r="B4032" s="4" t="s">
        <v>24</v>
      </c>
      <c r="C4032" s="5">
        <v>45449</v>
      </c>
      <c r="D4032" s="6">
        <v>45449</v>
      </c>
      <c r="E4032" s="7">
        <v>45449</v>
      </c>
      <c r="F4032" s="13">
        <v>45449</v>
      </c>
      <c r="G4032" s="4" t="s">
        <v>27</v>
      </c>
      <c r="H4032" s="4" t="s">
        <v>17</v>
      </c>
      <c r="I4032" s="4">
        <v>1630</v>
      </c>
      <c r="J4032" s="4">
        <v>984</v>
      </c>
      <c r="K4032" s="4">
        <v>12</v>
      </c>
      <c r="L4032" s="1">
        <v>2678.92</v>
      </c>
      <c r="M4032" s="1">
        <v>3340.67</v>
      </c>
      <c r="N4032" s="2">
        <f t="shared" si="682"/>
        <v>1.2470211876427815</v>
      </c>
      <c r="O4032" s="3">
        <f t="shared" si="683"/>
        <v>0.60368098159509198</v>
      </c>
      <c r="P4032" s="3">
        <f t="shared" si="684"/>
        <v>1.2195121951219513E-2</v>
      </c>
      <c r="Q4032" s="8">
        <f t="shared" si="685"/>
        <v>2.7224796747967481</v>
      </c>
      <c r="R4032" s="8">
        <f t="shared" si="686"/>
        <v>223.24333333333334</v>
      </c>
      <c r="S4032" s="8">
        <f t="shared" si="687"/>
        <v>661.75</v>
      </c>
      <c r="T4032" s="3">
        <f t="shared" si="688"/>
        <v>0.19808900609757923</v>
      </c>
      <c r="U4032" s="3">
        <f t="shared" si="689"/>
        <v>1.6435092024539877</v>
      </c>
      <c r="V4032" s="3">
        <f t="shared" si="690"/>
        <v>4.0482357385719681</v>
      </c>
      <c r="W4032" s="4" t="str">
        <f t="shared" si="691"/>
        <v>Need Improvement</v>
      </c>
      <c r="X4032" s="4" t="str">
        <f t="shared" si="692"/>
        <v>Need Improvement</v>
      </c>
    </row>
    <row r="4033" spans="1:24" x14ac:dyDescent="0.3">
      <c r="A4033" s="4">
        <v>339441</v>
      </c>
      <c r="B4033" s="4" t="s">
        <v>26</v>
      </c>
      <c r="C4033" s="5">
        <v>45449</v>
      </c>
      <c r="D4033" s="6">
        <v>45449</v>
      </c>
      <c r="E4033" s="7">
        <v>45449</v>
      </c>
      <c r="F4033" s="13">
        <v>45449</v>
      </c>
      <c r="G4033" s="4" t="s">
        <v>15</v>
      </c>
      <c r="H4033" s="4" t="s">
        <v>19</v>
      </c>
      <c r="I4033" s="4">
        <v>3926</v>
      </c>
      <c r="J4033" s="4">
        <v>697</v>
      </c>
      <c r="K4033" s="4">
        <v>20</v>
      </c>
      <c r="L4033" s="1">
        <v>3245.81</v>
      </c>
      <c r="M4033" s="1">
        <v>8853.2999999999993</v>
      </c>
      <c r="N4033" s="2">
        <f t="shared" si="682"/>
        <v>2.7276088249158144</v>
      </c>
      <c r="O4033" s="3">
        <f t="shared" si="683"/>
        <v>0.17753438614365766</v>
      </c>
      <c r="P4033" s="3">
        <f t="shared" si="684"/>
        <v>2.8694404591104734E-2</v>
      </c>
      <c r="Q4033" s="8">
        <f t="shared" si="685"/>
        <v>4.6568292682926833</v>
      </c>
      <c r="R4033" s="8">
        <f t="shared" si="686"/>
        <v>162.29050000000001</v>
      </c>
      <c r="S4033" s="8">
        <f t="shared" si="687"/>
        <v>5607.49</v>
      </c>
      <c r="T4033" s="3">
        <f t="shared" si="688"/>
        <v>0.63337851422633373</v>
      </c>
      <c r="U4033" s="3">
        <f t="shared" si="689"/>
        <v>0.8267473255221599</v>
      </c>
      <c r="V4033" s="3">
        <f t="shared" si="690"/>
        <v>0.57883473711054323</v>
      </c>
      <c r="W4033" s="4" t="str">
        <f t="shared" si="691"/>
        <v>Need Improvement</v>
      </c>
      <c r="X4033" s="4" t="str">
        <f t="shared" si="692"/>
        <v>Good</v>
      </c>
    </row>
    <row r="4034" spans="1:24" x14ac:dyDescent="0.3">
      <c r="A4034" s="4">
        <v>704329</v>
      </c>
      <c r="B4034" s="4" t="s">
        <v>11</v>
      </c>
      <c r="C4034" s="5">
        <v>45450</v>
      </c>
      <c r="D4034" s="6">
        <v>45450</v>
      </c>
      <c r="E4034" s="7">
        <v>45450</v>
      </c>
      <c r="F4034" s="13">
        <v>45450</v>
      </c>
      <c r="G4034" s="4" t="s">
        <v>15</v>
      </c>
      <c r="H4034" s="4" t="s">
        <v>19</v>
      </c>
      <c r="I4034" s="4">
        <v>7018</v>
      </c>
      <c r="J4034" s="4">
        <v>497</v>
      </c>
      <c r="K4034" s="4">
        <v>30</v>
      </c>
      <c r="L4034" s="1">
        <v>3185.37</v>
      </c>
      <c r="M4034" s="1">
        <v>2718.84</v>
      </c>
      <c r="N4034" s="2">
        <f t="shared" si="682"/>
        <v>0.85353977716874341</v>
      </c>
      <c r="O4034" s="3">
        <f t="shared" si="683"/>
        <v>7.0817896836705613E-2</v>
      </c>
      <c r="P4034" s="3">
        <f t="shared" si="684"/>
        <v>6.0362173038229376E-2</v>
      </c>
      <c r="Q4034" s="8">
        <f t="shared" si="685"/>
        <v>6.4091951710261563</v>
      </c>
      <c r="R4034" s="8">
        <f t="shared" si="686"/>
        <v>106.179</v>
      </c>
      <c r="S4034" s="8">
        <f t="shared" si="687"/>
        <v>-466.52999999999975</v>
      </c>
      <c r="T4034" s="3">
        <f t="shared" si="688"/>
        <v>-0.17159156110694257</v>
      </c>
      <c r="U4034" s="3">
        <f t="shared" si="689"/>
        <v>0.45388572242804215</v>
      </c>
      <c r="V4034" s="3">
        <f t="shared" si="690"/>
        <v>-6.8277924249244455</v>
      </c>
      <c r="W4034" s="4" t="str">
        <f t="shared" si="691"/>
        <v>Need Improvement</v>
      </c>
      <c r="X4034" s="4" t="str">
        <f t="shared" si="692"/>
        <v>Poor</v>
      </c>
    </row>
    <row r="4035" spans="1:24" x14ac:dyDescent="0.3">
      <c r="A4035" s="4">
        <v>981287</v>
      </c>
      <c r="B4035" s="4" t="s">
        <v>14</v>
      </c>
      <c r="C4035" s="5">
        <v>45450</v>
      </c>
      <c r="D4035" s="6">
        <v>45450</v>
      </c>
      <c r="E4035" s="7">
        <v>45450</v>
      </c>
      <c r="F4035" s="13">
        <v>45450</v>
      </c>
      <c r="G4035" s="4" t="s">
        <v>12</v>
      </c>
      <c r="H4035" s="4" t="s">
        <v>25</v>
      </c>
      <c r="I4035" s="4">
        <v>6495</v>
      </c>
      <c r="J4035" s="4">
        <v>456</v>
      </c>
      <c r="K4035" s="4">
        <v>28</v>
      </c>
      <c r="L4035" s="1">
        <v>2681.53</v>
      </c>
      <c r="M4035" s="1">
        <v>9586.18</v>
      </c>
      <c r="N4035" s="2">
        <f t="shared" ref="N4035:N4098" si="693">M4035/L4035</f>
        <v>3.5748919460158937</v>
      </c>
      <c r="O4035" s="3">
        <f t="shared" ref="O4035:O4098" si="694">J4035/I4035</f>
        <v>7.0207852193995376E-2</v>
      </c>
      <c r="P4035" s="3">
        <f t="shared" ref="P4035:P4098" si="695">K4035/J4035</f>
        <v>6.1403508771929821E-2</v>
      </c>
      <c r="Q4035" s="8">
        <f t="shared" ref="Q4035:Q4098" si="696">L4035/J4035</f>
        <v>5.8805482456140359</v>
      </c>
      <c r="R4035" s="8">
        <f t="shared" ref="R4035:R4098" si="697">L4035/K4035</f>
        <v>95.768928571428575</v>
      </c>
      <c r="S4035" s="8">
        <f t="shared" ref="S4035:S4098" si="698">M4035-L4035</f>
        <v>6904.65</v>
      </c>
      <c r="T4035" s="3">
        <f t="shared" ref="T4035:T4098" si="699">S4035/M4035</f>
        <v>0.72027126550930609</v>
      </c>
      <c r="U4035" s="3">
        <f t="shared" ref="U4035:U4098" si="700">L4035/I4035</f>
        <v>0.41286066204772903</v>
      </c>
      <c r="V4035" s="3">
        <f t="shared" ref="V4035:V4098" si="701">L4035/S4035</f>
        <v>0.3883658114459097</v>
      </c>
      <c r="W4035" s="4" t="str">
        <f t="shared" ref="W4035:W4098" si="702">_xlfn.IFS(N4035&gt;=8,"Excellent",N4035&gt;=5,"Good",N4035&gt;0,"Need Improvement")</f>
        <v>Need Improvement</v>
      </c>
      <c r="X4035" s="4" t="str">
        <f t="shared" ref="X4035:X4098" si="703">_xlfn.IFS(S4035&gt;7000,"Excellent",S4035&gt;4000,"Good",S4035&gt;0,"Need Improvement",S4035&lt;=0,"Poor")</f>
        <v>Good</v>
      </c>
    </row>
    <row r="4036" spans="1:24" x14ac:dyDescent="0.3">
      <c r="A4036" s="4">
        <v>146905</v>
      </c>
      <c r="B4036" s="4" t="s">
        <v>16</v>
      </c>
      <c r="C4036" s="5">
        <v>45450</v>
      </c>
      <c r="D4036" s="6">
        <v>45450</v>
      </c>
      <c r="E4036" s="7">
        <v>45450</v>
      </c>
      <c r="F4036" s="13">
        <v>45450</v>
      </c>
      <c r="G4036" s="4" t="s">
        <v>21</v>
      </c>
      <c r="H4036" s="4" t="s">
        <v>25</v>
      </c>
      <c r="I4036" s="4">
        <v>9781</v>
      </c>
      <c r="J4036" s="4">
        <v>554</v>
      </c>
      <c r="K4036" s="4">
        <v>59</v>
      </c>
      <c r="L4036" s="1">
        <v>2921.25</v>
      </c>
      <c r="M4036" s="1">
        <v>4715.4799999999996</v>
      </c>
      <c r="N4036" s="2">
        <f t="shared" si="693"/>
        <v>1.6141994009413776</v>
      </c>
      <c r="O4036" s="3">
        <f t="shared" si="694"/>
        <v>5.6640425314385033E-2</v>
      </c>
      <c r="P4036" s="3">
        <f t="shared" si="695"/>
        <v>0.10649819494584838</v>
      </c>
      <c r="Q4036" s="8">
        <f t="shared" si="696"/>
        <v>5.2730144404332133</v>
      </c>
      <c r="R4036" s="8">
        <f t="shared" si="697"/>
        <v>49.512711864406782</v>
      </c>
      <c r="S4036" s="8">
        <f t="shared" si="698"/>
        <v>1794.2299999999996</v>
      </c>
      <c r="T4036" s="3">
        <f t="shared" si="699"/>
        <v>0.38049784963566802</v>
      </c>
      <c r="U4036" s="3">
        <f t="shared" si="700"/>
        <v>0.29866578059503118</v>
      </c>
      <c r="V4036" s="3">
        <f t="shared" si="701"/>
        <v>1.6281357462532677</v>
      </c>
      <c r="W4036" s="4" t="str">
        <f t="shared" si="702"/>
        <v>Need Improvement</v>
      </c>
      <c r="X4036" s="4" t="str">
        <f t="shared" si="703"/>
        <v>Need Improvement</v>
      </c>
    </row>
    <row r="4037" spans="1:24" x14ac:dyDescent="0.3">
      <c r="A4037" s="4">
        <v>235115</v>
      </c>
      <c r="B4037" s="4" t="s">
        <v>18</v>
      </c>
      <c r="C4037" s="5">
        <v>45450</v>
      </c>
      <c r="D4037" s="6">
        <v>45450</v>
      </c>
      <c r="E4037" s="7">
        <v>45450</v>
      </c>
      <c r="F4037" s="13">
        <v>45450</v>
      </c>
      <c r="G4037" s="4" t="s">
        <v>15</v>
      </c>
      <c r="H4037" s="4" t="s">
        <v>17</v>
      </c>
      <c r="I4037" s="4">
        <v>6167</v>
      </c>
      <c r="J4037" s="4">
        <v>804</v>
      </c>
      <c r="K4037" s="4">
        <v>100</v>
      </c>
      <c r="L4037" s="1">
        <v>3259.39</v>
      </c>
      <c r="M4037" s="1">
        <v>8399.93</v>
      </c>
      <c r="N4037" s="2">
        <f t="shared" si="693"/>
        <v>2.5771478712274383</v>
      </c>
      <c r="O4037" s="3">
        <f t="shared" si="694"/>
        <v>0.1303713312793903</v>
      </c>
      <c r="P4037" s="3">
        <f t="shared" si="695"/>
        <v>0.12437810945273632</v>
      </c>
      <c r="Q4037" s="8">
        <f t="shared" si="696"/>
        <v>4.0539676616915425</v>
      </c>
      <c r="R4037" s="8">
        <f t="shared" si="697"/>
        <v>32.593899999999998</v>
      </c>
      <c r="S4037" s="8">
        <f t="shared" si="698"/>
        <v>5140.5400000000009</v>
      </c>
      <c r="T4037" s="3">
        <f t="shared" si="699"/>
        <v>0.61197414740360945</v>
      </c>
      <c r="U4037" s="3">
        <f t="shared" si="700"/>
        <v>0.52852116101832336</v>
      </c>
      <c r="V4037" s="3">
        <f t="shared" si="701"/>
        <v>0.63405595521093105</v>
      </c>
      <c r="W4037" s="4" t="str">
        <f t="shared" si="702"/>
        <v>Need Improvement</v>
      </c>
      <c r="X4037" s="4" t="str">
        <f t="shared" si="703"/>
        <v>Good</v>
      </c>
    </row>
    <row r="4038" spans="1:24" x14ac:dyDescent="0.3">
      <c r="A4038" s="4">
        <v>128851</v>
      </c>
      <c r="B4038" s="4" t="s">
        <v>20</v>
      </c>
      <c r="C4038" s="5">
        <v>45450</v>
      </c>
      <c r="D4038" s="6">
        <v>45450</v>
      </c>
      <c r="E4038" s="7">
        <v>45450</v>
      </c>
      <c r="F4038" s="13">
        <v>45450</v>
      </c>
      <c r="G4038" s="4" t="s">
        <v>12</v>
      </c>
      <c r="H4038" s="4" t="s">
        <v>25</v>
      </c>
      <c r="I4038" s="4">
        <v>2570</v>
      </c>
      <c r="J4038" s="4">
        <v>866</v>
      </c>
      <c r="K4038" s="4">
        <v>91</v>
      </c>
      <c r="L4038" s="1">
        <v>1388.23</v>
      </c>
      <c r="M4038" s="1">
        <v>5569.03</v>
      </c>
      <c r="N4038" s="2">
        <f t="shared" si="693"/>
        <v>4.0116047052721813</v>
      </c>
      <c r="O4038" s="3">
        <f t="shared" si="694"/>
        <v>0.33696498054474711</v>
      </c>
      <c r="P4038" s="3">
        <f t="shared" si="695"/>
        <v>0.10508083140877598</v>
      </c>
      <c r="Q4038" s="8">
        <f t="shared" si="696"/>
        <v>1.6030369515011547</v>
      </c>
      <c r="R4038" s="8">
        <f t="shared" si="697"/>
        <v>15.255274725274726</v>
      </c>
      <c r="S4038" s="8">
        <f t="shared" si="698"/>
        <v>4180.7999999999993</v>
      </c>
      <c r="T4038" s="3">
        <f t="shared" si="699"/>
        <v>0.75072319596051729</v>
      </c>
      <c r="U4038" s="3">
        <f t="shared" si="700"/>
        <v>0.54016731517509731</v>
      </c>
      <c r="V4038" s="3">
        <f t="shared" si="701"/>
        <v>0.33204889016456185</v>
      </c>
      <c r="W4038" s="4" t="str">
        <f t="shared" si="702"/>
        <v>Need Improvement</v>
      </c>
      <c r="X4038" s="4" t="str">
        <f t="shared" si="703"/>
        <v>Good</v>
      </c>
    </row>
    <row r="4039" spans="1:24" x14ac:dyDescent="0.3">
      <c r="A4039" s="4">
        <v>320418</v>
      </c>
      <c r="B4039" s="4" t="s">
        <v>22</v>
      </c>
      <c r="C4039" s="5">
        <v>45450</v>
      </c>
      <c r="D4039" s="6">
        <v>45450</v>
      </c>
      <c r="E4039" s="7">
        <v>45450</v>
      </c>
      <c r="F4039" s="13">
        <v>45450</v>
      </c>
      <c r="G4039" s="4" t="s">
        <v>12</v>
      </c>
      <c r="H4039" s="4" t="s">
        <v>19</v>
      </c>
      <c r="I4039" s="4">
        <v>7590</v>
      </c>
      <c r="J4039" s="4">
        <v>953</v>
      </c>
      <c r="K4039" s="4">
        <v>68</v>
      </c>
      <c r="L4039" s="1">
        <v>3132.26</v>
      </c>
      <c r="M4039" s="1">
        <v>7771.38</v>
      </c>
      <c r="N4039" s="2">
        <f t="shared" si="693"/>
        <v>2.4810775606111881</v>
      </c>
      <c r="O4039" s="3">
        <f t="shared" si="694"/>
        <v>0.12555994729907774</v>
      </c>
      <c r="P4039" s="3">
        <f t="shared" si="695"/>
        <v>7.1353620146904509E-2</v>
      </c>
      <c r="Q4039" s="8">
        <f t="shared" si="696"/>
        <v>3.2867366211962228</v>
      </c>
      <c r="R4039" s="8">
        <f t="shared" si="697"/>
        <v>46.062647058823529</v>
      </c>
      <c r="S4039" s="8">
        <f t="shared" si="698"/>
        <v>4639.12</v>
      </c>
      <c r="T4039" s="3">
        <f t="shared" si="699"/>
        <v>0.59694931916853888</v>
      </c>
      <c r="U4039" s="3">
        <f t="shared" si="700"/>
        <v>0.41268247694334653</v>
      </c>
      <c r="V4039" s="3">
        <f t="shared" si="701"/>
        <v>0.67518408663712093</v>
      </c>
      <c r="W4039" s="4" t="str">
        <f t="shared" si="702"/>
        <v>Need Improvement</v>
      </c>
      <c r="X4039" s="4" t="str">
        <f t="shared" si="703"/>
        <v>Good</v>
      </c>
    </row>
    <row r="4040" spans="1:24" x14ac:dyDescent="0.3">
      <c r="A4040" s="4">
        <v>919298</v>
      </c>
      <c r="B4040" s="4" t="s">
        <v>23</v>
      </c>
      <c r="C4040" s="5">
        <v>45450</v>
      </c>
      <c r="D4040" s="6">
        <v>45450</v>
      </c>
      <c r="E4040" s="7">
        <v>45450</v>
      </c>
      <c r="F4040" s="13">
        <v>45450</v>
      </c>
      <c r="G4040" s="4" t="s">
        <v>12</v>
      </c>
      <c r="H4040" s="4" t="s">
        <v>19</v>
      </c>
      <c r="I4040" s="4">
        <v>4261</v>
      </c>
      <c r="J4040" s="4">
        <v>377</v>
      </c>
      <c r="K4040" s="4">
        <v>16</v>
      </c>
      <c r="L4040" s="1">
        <v>2117.69</v>
      </c>
      <c r="M4040" s="1">
        <v>4160.18</v>
      </c>
      <c r="N4040" s="2">
        <f t="shared" si="693"/>
        <v>1.9644896089607073</v>
      </c>
      <c r="O4040" s="3">
        <f t="shared" si="694"/>
        <v>8.8476883360713451E-2</v>
      </c>
      <c r="P4040" s="3">
        <f t="shared" si="695"/>
        <v>4.2440318302387266E-2</v>
      </c>
      <c r="Q4040" s="8">
        <f t="shared" si="696"/>
        <v>5.6172148541114062</v>
      </c>
      <c r="R4040" s="8">
        <f t="shared" si="697"/>
        <v>132.355625</v>
      </c>
      <c r="S4040" s="8">
        <f t="shared" si="698"/>
        <v>2042.4900000000002</v>
      </c>
      <c r="T4040" s="3">
        <f t="shared" si="699"/>
        <v>0.49096192953189527</v>
      </c>
      <c r="U4040" s="3">
        <f t="shared" si="700"/>
        <v>0.49699366345928186</v>
      </c>
      <c r="V4040" s="3">
        <f t="shared" si="701"/>
        <v>1.036817805717531</v>
      </c>
      <c r="W4040" s="4" t="str">
        <f t="shared" si="702"/>
        <v>Need Improvement</v>
      </c>
      <c r="X4040" s="4" t="str">
        <f t="shared" si="703"/>
        <v>Need Improvement</v>
      </c>
    </row>
    <row r="4041" spans="1:24" x14ac:dyDescent="0.3">
      <c r="A4041" s="4">
        <v>707155</v>
      </c>
      <c r="B4041" s="4" t="s">
        <v>24</v>
      </c>
      <c r="C4041" s="5">
        <v>45450</v>
      </c>
      <c r="D4041" s="6">
        <v>45450</v>
      </c>
      <c r="E4041" s="7">
        <v>45450</v>
      </c>
      <c r="F4041" s="13">
        <v>45450</v>
      </c>
      <c r="G4041" s="4" t="s">
        <v>12</v>
      </c>
      <c r="H4041" s="4" t="s">
        <v>19</v>
      </c>
      <c r="I4041" s="4">
        <v>9062</v>
      </c>
      <c r="J4041" s="4">
        <v>682</v>
      </c>
      <c r="K4041" s="4">
        <v>29</v>
      </c>
      <c r="L4041" s="1">
        <v>1547.79</v>
      </c>
      <c r="M4041" s="1">
        <v>8395.27</v>
      </c>
      <c r="N4041" s="2">
        <f t="shared" si="693"/>
        <v>5.4240368525445959</v>
      </c>
      <c r="O4041" s="3">
        <f t="shared" si="694"/>
        <v>7.5259324652394613E-2</v>
      </c>
      <c r="P4041" s="3">
        <f t="shared" si="695"/>
        <v>4.2521994134897358E-2</v>
      </c>
      <c r="Q4041" s="8">
        <f t="shared" si="696"/>
        <v>2.2694868035190616</v>
      </c>
      <c r="R4041" s="8">
        <f t="shared" si="697"/>
        <v>53.372068965517244</v>
      </c>
      <c r="S4041" s="8">
        <f t="shared" si="698"/>
        <v>6847.4800000000005</v>
      </c>
      <c r="T4041" s="3">
        <f t="shared" si="699"/>
        <v>0.81563547092589039</v>
      </c>
      <c r="U4041" s="3">
        <f t="shared" si="700"/>
        <v>0.17080004414036637</v>
      </c>
      <c r="V4041" s="3">
        <f t="shared" si="701"/>
        <v>0.22603790007418786</v>
      </c>
      <c r="W4041" s="4" t="str">
        <f t="shared" si="702"/>
        <v>Good</v>
      </c>
      <c r="X4041" s="4" t="str">
        <f t="shared" si="703"/>
        <v>Good</v>
      </c>
    </row>
    <row r="4042" spans="1:24" x14ac:dyDescent="0.3">
      <c r="A4042" s="4">
        <v>754781</v>
      </c>
      <c r="B4042" s="4" t="s">
        <v>26</v>
      </c>
      <c r="C4042" s="5">
        <v>45450</v>
      </c>
      <c r="D4042" s="6">
        <v>45450</v>
      </c>
      <c r="E4042" s="7">
        <v>45450</v>
      </c>
      <c r="F4042" s="13">
        <v>45450</v>
      </c>
      <c r="G4042" s="4" t="s">
        <v>15</v>
      </c>
      <c r="H4042" s="4" t="s">
        <v>17</v>
      </c>
      <c r="I4042" s="4">
        <v>2194</v>
      </c>
      <c r="J4042" s="4">
        <v>139</v>
      </c>
      <c r="K4042" s="4">
        <v>35</v>
      </c>
      <c r="L4042" s="1">
        <v>1335.58</v>
      </c>
      <c r="M4042" s="1">
        <v>9851.91</v>
      </c>
      <c r="N4042" s="2">
        <f t="shared" si="693"/>
        <v>7.3765030922894921</v>
      </c>
      <c r="O4042" s="3">
        <f t="shared" si="694"/>
        <v>6.3354603463992701E-2</v>
      </c>
      <c r="P4042" s="3">
        <f t="shared" si="695"/>
        <v>0.25179856115107913</v>
      </c>
      <c r="Q4042" s="8">
        <f t="shared" si="696"/>
        <v>9.6084892086330935</v>
      </c>
      <c r="R4042" s="8">
        <f t="shared" si="697"/>
        <v>38.15942857142857</v>
      </c>
      <c r="S4042" s="8">
        <f t="shared" si="698"/>
        <v>8516.33</v>
      </c>
      <c r="T4042" s="3">
        <f t="shared" si="699"/>
        <v>0.86443440916532932</v>
      </c>
      <c r="U4042" s="3">
        <f t="shared" si="700"/>
        <v>0.60874202370100272</v>
      </c>
      <c r="V4042" s="3">
        <f t="shared" si="701"/>
        <v>0.15682576884643973</v>
      </c>
      <c r="W4042" s="4" t="str">
        <f t="shared" si="702"/>
        <v>Good</v>
      </c>
      <c r="X4042" s="4" t="str">
        <f t="shared" si="703"/>
        <v>Excellent</v>
      </c>
    </row>
    <row r="4043" spans="1:24" x14ac:dyDescent="0.3">
      <c r="A4043" s="4">
        <v>676008</v>
      </c>
      <c r="B4043" s="4" t="s">
        <v>11</v>
      </c>
      <c r="C4043" s="5">
        <v>45451</v>
      </c>
      <c r="D4043" s="6">
        <v>45451</v>
      </c>
      <c r="E4043" s="7">
        <v>45451</v>
      </c>
      <c r="F4043" s="13">
        <v>45451</v>
      </c>
      <c r="G4043" s="4" t="s">
        <v>15</v>
      </c>
      <c r="H4043" s="4" t="s">
        <v>17</v>
      </c>
      <c r="I4043" s="4">
        <v>7222</v>
      </c>
      <c r="J4043" s="4">
        <v>122</v>
      </c>
      <c r="K4043" s="4">
        <v>84</v>
      </c>
      <c r="L4043" s="1">
        <v>1816.73</v>
      </c>
      <c r="M4043" s="1">
        <v>5457.83</v>
      </c>
      <c r="N4043" s="2">
        <f t="shared" si="693"/>
        <v>3.0042053579783454</v>
      </c>
      <c r="O4043" s="3">
        <f t="shared" si="694"/>
        <v>1.689282747161451E-2</v>
      </c>
      <c r="P4043" s="3">
        <f t="shared" si="695"/>
        <v>0.68852459016393441</v>
      </c>
      <c r="Q4043" s="8">
        <f t="shared" si="696"/>
        <v>14.891229508196721</v>
      </c>
      <c r="R4043" s="8">
        <f t="shared" si="697"/>
        <v>21.627738095238094</v>
      </c>
      <c r="S4043" s="8">
        <f t="shared" si="698"/>
        <v>3641.1</v>
      </c>
      <c r="T4043" s="3">
        <f t="shared" si="699"/>
        <v>0.66713327457982385</v>
      </c>
      <c r="U4043" s="3">
        <f t="shared" si="700"/>
        <v>0.25155497092218221</v>
      </c>
      <c r="V4043" s="3">
        <f t="shared" si="701"/>
        <v>0.49895086649638848</v>
      </c>
      <c r="W4043" s="4" t="str">
        <f t="shared" si="702"/>
        <v>Need Improvement</v>
      </c>
      <c r="X4043" s="4" t="str">
        <f t="shared" si="703"/>
        <v>Need Improvement</v>
      </c>
    </row>
    <row r="4044" spans="1:24" x14ac:dyDescent="0.3">
      <c r="A4044" s="4">
        <v>641598</v>
      </c>
      <c r="B4044" s="4" t="s">
        <v>14</v>
      </c>
      <c r="C4044" s="5">
        <v>45451</v>
      </c>
      <c r="D4044" s="6">
        <v>45451</v>
      </c>
      <c r="E4044" s="7">
        <v>45451</v>
      </c>
      <c r="F4044" s="13">
        <v>45451</v>
      </c>
      <c r="G4044" s="4" t="s">
        <v>15</v>
      </c>
      <c r="H4044" s="4" t="s">
        <v>17</v>
      </c>
      <c r="I4044" s="4">
        <v>4746</v>
      </c>
      <c r="J4044" s="4">
        <v>124</v>
      </c>
      <c r="K4044" s="4">
        <v>68</v>
      </c>
      <c r="L4044" s="1">
        <v>4014.48</v>
      </c>
      <c r="M4044" s="1">
        <v>7456.39</v>
      </c>
      <c r="N4044" s="2">
        <f t="shared" si="693"/>
        <v>1.8573738068193142</v>
      </c>
      <c r="O4044" s="3">
        <f t="shared" si="694"/>
        <v>2.6127265065318164E-2</v>
      </c>
      <c r="P4044" s="3">
        <f t="shared" si="695"/>
        <v>0.54838709677419351</v>
      </c>
      <c r="Q4044" s="8">
        <f t="shared" si="696"/>
        <v>32.37483870967742</v>
      </c>
      <c r="R4044" s="8">
        <f t="shared" si="697"/>
        <v>59.036470588235296</v>
      </c>
      <c r="S4044" s="8">
        <f t="shared" si="698"/>
        <v>3441.9100000000003</v>
      </c>
      <c r="T4044" s="3">
        <f t="shared" si="699"/>
        <v>0.46160541495281232</v>
      </c>
      <c r="U4044" s="3">
        <f t="shared" si="700"/>
        <v>0.84586599241466498</v>
      </c>
      <c r="V4044" s="3">
        <f t="shared" si="701"/>
        <v>1.1663524031714947</v>
      </c>
      <c r="W4044" s="4" t="str">
        <f t="shared" si="702"/>
        <v>Need Improvement</v>
      </c>
      <c r="X4044" s="4" t="str">
        <f t="shared" si="703"/>
        <v>Need Improvement</v>
      </c>
    </row>
    <row r="4045" spans="1:24" x14ac:dyDescent="0.3">
      <c r="A4045" s="4">
        <v>565487</v>
      </c>
      <c r="B4045" s="4" t="s">
        <v>16</v>
      </c>
      <c r="C4045" s="5">
        <v>45451</v>
      </c>
      <c r="D4045" s="6">
        <v>45451</v>
      </c>
      <c r="E4045" s="7">
        <v>45451</v>
      </c>
      <c r="F4045" s="13">
        <v>45451</v>
      </c>
      <c r="G4045" s="4" t="s">
        <v>21</v>
      </c>
      <c r="H4045" s="4" t="s">
        <v>13</v>
      </c>
      <c r="I4045" s="4">
        <v>7525</v>
      </c>
      <c r="J4045" s="4">
        <v>121</v>
      </c>
      <c r="K4045" s="4">
        <v>22</v>
      </c>
      <c r="L4045" s="1">
        <v>2225.67</v>
      </c>
      <c r="M4045" s="1">
        <v>5581.15</v>
      </c>
      <c r="N4045" s="2">
        <f t="shared" si="693"/>
        <v>2.5076269168385248</v>
      </c>
      <c r="O4045" s="3">
        <f t="shared" si="694"/>
        <v>1.6079734219269105E-2</v>
      </c>
      <c r="P4045" s="3">
        <f t="shared" si="695"/>
        <v>0.18181818181818182</v>
      </c>
      <c r="Q4045" s="8">
        <f t="shared" si="696"/>
        <v>18.393966942148761</v>
      </c>
      <c r="R4045" s="8">
        <f t="shared" si="697"/>
        <v>101.16681818181819</v>
      </c>
      <c r="S4045" s="8">
        <f t="shared" si="698"/>
        <v>3355.4799999999996</v>
      </c>
      <c r="T4045" s="3">
        <f t="shared" si="699"/>
        <v>0.60121659514616155</v>
      </c>
      <c r="U4045" s="3">
        <f t="shared" si="700"/>
        <v>0.29577009966777412</v>
      </c>
      <c r="V4045" s="3">
        <f t="shared" si="701"/>
        <v>0.66329407417120656</v>
      </c>
      <c r="W4045" s="4" t="str">
        <f t="shared" si="702"/>
        <v>Need Improvement</v>
      </c>
      <c r="X4045" s="4" t="str">
        <f t="shared" si="703"/>
        <v>Need Improvement</v>
      </c>
    </row>
    <row r="4046" spans="1:24" x14ac:dyDescent="0.3">
      <c r="A4046" s="4">
        <v>878794</v>
      </c>
      <c r="B4046" s="4" t="s">
        <v>18</v>
      </c>
      <c r="C4046" s="5">
        <v>45451</v>
      </c>
      <c r="D4046" s="6">
        <v>45451</v>
      </c>
      <c r="E4046" s="7">
        <v>45451</v>
      </c>
      <c r="F4046" s="13">
        <v>45451</v>
      </c>
      <c r="G4046" s="4" t="s">
        <v>15</v>
      </c>
      <c r="H4046" s="4" t="s">
        <v>19</v>
      </c>
      <c r="I4046" s="4">
        <v>3860</v>
      </c>
      <c r="J4046" s="4">
        <v>988</v>
      </c>
      <c r="K4046" s="4">
        <v>53</v>
      </c>
      <c r="L4046" s="1">
        <v>4893.4799999999996</v>
      </c>
      <c r="M4046" s="1">
        <v>5807.62</v>
      </c>
      <c r="N4046" s="2">
        <f t="shared" si="693"/>
        <v>1.1868077523561964</v>
      </c>
      <c r="O4046" s="3">
        <f t="shared" si="694"/>
        <v>0.25595854922279793</v>
      </c>
      <c r="P4046" s="3">
        <f t="shared" si="695"/>
        <v>5.3643724696356275E-2</v>
      </c>
      <c r="Q4046" s="8">
        <f t="shared" si="696"/>
        <v>4.9529149797570842</v>
      </c>
      <c r="R4046" s="8">
        <f t="shared" si="697"/>
        <v>92.329811320754715</v>
      </c>
      <c r="S4046" s="8">
        <f t="shared" si="698"/>
        <v>914.14000000000033</v>
      </c>
      <c r="T4046" s="3">
        <f t="shared" si="699"/>
        <v>0.15740354913028062</v>
      </c>
      <c r="U4046" s="3">
        <f t="shared" si="700"/>
        <v>1.2677409326424869</v>
      </c>
      <c r="V4046" s="3">
        <f t="shared" si="701"/>
        <v>5.3530968998184063</v>
      </c>
      <c r="W4046" s="4" t="str">
        <f t="shared" si="702"/>
        <v>Need Improvement</v>
      </c>
      <c r="X4046" s="4" t="str">
        <f t="shared" si="703"/>
        <v>Need Improvement</v>
      </c>
    </row>
    <row r="4047" spans="1:24" x14ac:dyDescent="0.3">
      <c r="A4047" s="4">
        <v>784473</v>
      </c>
      <c r="B4047" s="4" t="s">
        <v>20</v>
      </c>
      <c r="C4047" s="5">
        <v>45451</v>
      </c>
      <c r="D4047" s="6">
        <v>45451</v>
      </c>
      <c r="E4047" s="7">
        <v>45451</v>
      </c>
      <c r="F4047" s="13">
        <v>45451</v>
      </c>
      <c r="G4047" s="4" t="s">
        <v>15</v>
      </c>
      <c r="H4047" s="4" t="s">
        <v>13</v>
      </c>
      <c r="I4047" s="4">
        <v>7019</v>
      </c>
      <c r="J4047" s="4">
        <v>613</v>
      </c>
      <c r="K4047" s="4">
        <v>99</v>
      </c>
      <c r="L4047" s="1">
        <v>4591.25</v>
      </c>
      <c r="M4047" s="1">
        <v>9426.0499999999993</v>
      </c>
      <c r="N4047" s="2">
        <f t="shared" si="693"/>
        <v>2.0530465559488156</v>
      </c>
      <c r="O4047" s="3">
        <f t="shared" si="694"/>
        <v>8.7334378116540823E-2</v>
      </c>
      <c r="P4047" s="3">
        <f t="shared" si="695"/>
        <v>0.16150081566068517</v>
      </c>
      <c r="Q4047" s="8">
        <f t="shared" si="696"/>
        <v>7.4898042414355626</v>
      </c>
      <c r="R4047" s="8">
        <f t="shared" si="697"/>
        <v>46.376262626262623</v>
      </c>
      <c r="S4047" s="8">
        <f t="shared" si="698"/>
        <v>4834.7999999999993</v>
      </c>
      <c r="T4047" s="3">
        <f t="shared" si="699"/>
        <v>0.51291898515284762</v>
      </c>
      <c r="U4047" s="3">
        <f t="shared" si="700"/>
        <v>0.65411739564040461</v>
      </c>
      <c r="V4047" s="3">
        <f t="shared" si="701"/>
        <v>0.94962563084305462</v>
      </c>
      <c r="W4047" s="4" t="str">
        <f t="shared" si="702"/>
        <v>Need Improvement</v>
      </c>
      <c r="X4047" s="4" t="str">
        <f t="shared" si="703"/>
        <v>Good</v>
      </c>
    </row>
    <row r="4048" spans="1:24" x14ac:dyDescent="0.3">
      <c r="A4048" s="4">
        <v>594934</v>
      </c>
      <c r="B4048" s="4" t="s">
        <v>22</v>
      </c>
      <c r="C4048" s="5">
        <v>45451</v>
      </c>
      <c r="D4048" s="6">
        <v>45451</v>
      </c>
      <c r="E4048" s="7">
        <v>45451</v>
      </c>
      <c r="F4048" s="13">
        <v>45451</v>
      </c>
      <c r="G4048" s="4" t="s">
        <v>12</v>
      </c>
      <c r="H4048" s="4" t="s">
        <v>19</v>
      </c>
      <c r="I4048" s="4">
        <v>8582</v>
      </c>
      <c r="J4048" s="4">
        <v>345</v>
      </c>
      <c r="K4048" s="4">
        <v>95</v>
      </c>
      <c r="L4048" s="1">
        <v>4085.63</v>
      </c>
      <c r="M4048" s="1">
        <v>6226.65</v>
      </c>
      <c r="N4048" s="2">
        <f t="shared" si="693"/>
        <v>1.5240366846728655</v>
      </c>
      <c r="O4048" s="3">
        <f t="shared" si="694"/>
        <v>4.0200419482638076E-2</v>
      </c>
      <c r="P4048" s="3">
        <f t="shared" si="695"/>
        <v>0.27536231884057971</v>
      </c>
      <c r="Q4048" s="8">
        <f t="shared" si="696"/>
        <v>11.842405797101449</v>
      </c>
      <c r="R4048" s="8">
        <f t="shared" si="697"/>
        <v>43.006631578947371</v>
      </c>
      <c r="S4048" s="8">
        <f t="shared" si="698"/>
        <v>2141.0199999999995</v>
      </c>
      <c r="T4048" s="3">
        <f t="shared" si="699"/>
        <v>0.34384781543847809</v>
      </c>
      <c r="U4048" s="3">
        <f t="shared" si="700"/>
        <v>0.47606968072710326</v>
      </c>
      <c r="V4048" s="3">
        <f t="shared" si="701"/>
        <v>1.9082633511130214</v>
      </c>
      <c r="W4048" s="4" t="str">
        <f t="shared" si="702"/>
        <v>Need Improvement</v>
      </c>
      <c r="X4048" s="4" t="str">
        <f t="shared" si="703"/>
        <v>Need Improvement</v>
      </c>
    </row>
    <row r="4049" spans="1:24" x14ac:dyDescent="0.3">
      <c r="A4049" s="4">
        <v>933590</v>
      </c>
      <c r="B4049" s="4" t="s">
        <v>23</v>
      </c>
      <c r="C4049" s="5">
        <v>45451</v>
      </c>
      <c r="D4049" s="6">
        <v>45451</v>
      </c>
      <c r="E4049" s="7">
        <v>45451</v>
      </c>
      <c r="F4049" s="13">
        <v>45451</v>
      </c>
      <c r="G4049" s="4" t="s">
        <v>21</v>
      </c>
      <c r="H4049" s="4" t="s">
        <v>13</v>
      </c>
      <c r="I4049" s="4">
        <v>1037</v>
      </c>
      <c r="J4049" s="4">
        <v>811</v>
      </c>
      <c r="K4049" s="4">
        <v>60</v>
      </c>
      <c r="L4049" s="1">
        <v>2507.04</v>
      </c>
      <c r="M4049" s="1">
        <v>4518.3100000000004</v>
      </c>
      <c r="N4049" s="2">
        <f t="shared" si="693"/>
        <v>1.8022488671899932</v>
      </c>
      <c r="O4049" s="3">
        <f t="shared" si="694"/>
        <v>0.78206364513018323</v>
      </c>
      <c r="P4049" s="3">
        <f t="shared" si="695"/>
        <v>7.3982737361282372E-2</v>
      </c>
      <c r="Q4049" s="8">
        <f t="shared" si="696"/>
        <v>3.0912946979038223</v>
      </c>
      <c r="R4049" s="8">
        <f t="shared" si="697"/>
        <v>41.783999999999999</v>
      </c>
      <c r="S4049" s="8">
        <f t="shared" si="698"/>
        <v>2011.2700000000004</v>
      </c>
      <c r="T4049" s="3">
        <f t="shared" si="699"/>
        <v>0.44513767315655639</v>
      </c>
      <c r="U4049" s="3">
        <f t="shared" si="700"/>
        <v>2.4175891996142718</v>
      </c>
      <c r="V4049" s="3">
        <f t="shared" si="701"/>
        <v>1.2464959950677927</v>
      </c>
      <c r="W4049" s="4" t="str">
        <f t="shared" si="702"/>
        <v>Need Improvement</v>
      </c>
      <c r="X4049" s="4" t="str">
        <f t="shared" si="703"/>
        <v>Need Improvement</v>
      </c>
    </row>
    <row r="4050" spans="1:24" x14ac:dyDescent="0.3">
      <c r="A4050" s="4">
        <v>929968</v>
      </c>
      <c r="B4050" s="4" t="s">
        <v>24</v>
      </c>
      <c r="C4050" s="5">
        <v>45451</v>
      </c>
      <c r="D4050" s="6">
        <v>45451</v>
      </c>
      <c r="E4050" s="7">
        <v>45451</v>
      </c>
      <c r="F4050" s="13">
        <v>45451</v>
      </c>
      <c r="G4050" s="4" t="s">
        <v>15</v>
      </c>
      <c r="H4050" s="4" t="s">
        <v>25</v>
      </c>
      <c r="I4050" s="4">
        <v>6472</v>
      </c>
      <c r="J4050" s="4">
        <v>687</v>
      </c>
      <c r="K4050" s="4">
        <v>30</v>
      </c>
      <c r="L4050" s="1">
        <v>4714.3900000000003</v>
      </c>
      <c r="M4050" s="1">
        <v>8678.56</v>
      </c>
      <c r="N4050" s="2">
        <f t="shared" si="693"/>
        <v>1.8408659444806219</v>
      </c>
      <c r="O4050" s="3">
        <f t="shared" si="694"/>
        <v>0.1061495673671199</v>
      </c>
      <c r="P4050" s="3">
        <f t="shared" si="695"/>
        <v>4.3668122270742356E-2</v>
      </c>
      <c r="Q4050" s="8">
        <f t="shared" si="696"/>
        <v>6.8622852983988363</v>
      </c>
      <c r="R4050" s="8">
        <f t="shared" si="697"/>
        <v>157.14633333333333</v>
      </c>
      <c r="S4050" s="8">
        <f t="shared" si="698"/>
        <v>3964.1699999999992</v>
      </c>
      <c r="T4050" s="3">
        <f t="shared" si="699"/>
        <v>0.4567773916410095</v>
      </c>
      <c r="U4050" s="3">
        <f t="shared" si="700"/>
        <v>0.72842861557478378</v>
      </c>
      <c r="V4050" s="3">
        <f t="shared" si="701"/>
        <v>1.1892502087448322</v>
      </c>
      <c r="W4050" s="4" t="str">
        <f t="shared" si="702"/>
        <v>Need Improvement</v>
      </c>
      <c r="X4050" s="4" t="str">
        <f t="shared" si="703"/>
        <v>Need Improvement</v>
      </c>
    </row>
    <row r="4051" spans="1:24" x14ac:dyDescent="0.3">
      <c r="A4051" s="4">
        <v>890988</v>
      </c>
      <c r="B4051" s="4" t="s">
        <v>26</v>
      </c>
      <c r="C4051" s="5">
        <v>45451</v>
      </c>
      <c r="D4051" s="6">
        <v>45451</v>
      </c>
      <c r="E4051" s="7">
        <v>45451</v>
      </c>
      <c r="F4051" s="13">
        <v>45451</v>
      </c>
      <c r="G4051" s="4" t="s">
        <v>12</v>
      </c>
      <c r="H4051" s="4" t="s">
        <v>25</v>
      </c>
      <c r="I4051" s="4">
        <v>1098</v>
      </c>
      <c r="J4051" s="4">
        <v>722</v>
      </c>
      <c r="K4051" s="4">
        <v>39</v>
      </c>
      <c r="L4051" s="1">
        <v>1919.2</v>
      </c>
      <c r="M4051" s="1">
        <v>6066.41</v>
      </c>
      <c r="N4051" s="2">
        <f t="shared" si="693"/>
        <v>3.160905585660692</v>
      </c>
      <c r="O4051" s="3">
        <f t="shared" si="694"/>
        <v>0.65755919854280509</v>
      </c>
      <c r="P4051" s="3">
        <f t="shared" si="695"/>
        <v>5.4016620498614956E-2</v>
      </c>
      <c r="Q4051" s="8">
        <f t="shared" si="696"/>
        <v>2.6581717451523548</v>
      </c>
      <c r="R4051" s="8">
        <f t="shared" si="697"/>
        <v>49.210256410256413</v>
      </c>
      <c r="S4051" s="8">
        <f t="shared" si="698"/>
        <v>4147.21</v>
      </c>
      <c r="T4051" s="3">
        <f t="shared" si="699"/>
        <v>0.68363496697387749</v>
      </c>
      <c r="U4051" s="3">
        <f t="shared" si="700"/>
        <v>1.747905282331512</v>
      </c>
      <c r="V4051" s="3">
        <f t="shared" si="701"/>
        <v>0.46276894586963285</v>
      </c>
      <c r="W4051" s="4" t="str">
        <f t="shared" si="702"/>
        <v>Need Improvement</v>
      </c>
      <c r="X4051" s="4" t="str">
        <f t="shared" si="703"/>
        <v>Good</v>
      </c>
    </row>
    <row r="4052" spans="1:24" x14ac:dyDescent="0.3">
      <c r="A4052" s="4">
        <v>808327</v>
      </c>
      <c r="B4052" s="4" t="s">
        <v>11</v>
      </c>
      <c r="C4052" s="5">
        <v>45452</v>
      </c>
      <c r="D4052" s="6">
        <v>45452</v>
      </c>
      <c r="E4052" s="7">
        <v>45452</v>
      </c>
      <c r="F4052" s="13">
        <v>45452</v>
      </c>
      <c r="G4052" s="4" t="s">
        <v>12</v>
      </c>
      <c r="H4052" s="4" t="s">
        <v>25</v>
      </c>
      <c r="I4052" s="4">
        <v>7819</v>
      </c>
      <c r="J4052" s="4">
        <v>101</v>
      </c>
      <c r="K4052" s="4">
        <v>18</v>
      </c>
      <c r="L4052" s="1">
        <v>3540.78</v>
      </c>
      <c r="M4052" s="1">
        <v>5825.03</v>
      </c>
      <c r="N4052" s="2">
        <f t="shared" si="693"/>
        <v>1.6451262151277402</v>
      </c>
      <c r="O4052" s="3">
        <f t="shared" si="694"/>
        <v>1.2917252845632434E-2</v>
      </c>
      <c r="P4052" s="3">
        <f t="shared" si="695"/>
        <v>0.17821782178217821</v>
      </c>
      <c r="Q4052" s="8">
        <f t="shared" si="696"/>
        <v>35.057227722772282</v>
      </c>
      <c r="R4052" s="8">
        <f t="shared" si="697"/>
        <v>196.71</v>
      </c>
      <c r="S4052" s="8">
        <f t="shared" si="698"/>
        <v>2284.2499999999995</v>
      </c>
      <c r="T4052" s="3">
        <f t="shared" si="699"/>
        <v>0.39214390312152891</v>
      </c>
      <c r="U4052" s="3">
        <f t="shared" si="700"/>
        <v>0.45284307456196449</v>
      </c>
      <c r="V4052" s="3">
        <f t="shared" si="701"/>
        <v>1.5500842727372226</v>
      </c>
      <c r="W4052" s="4" t="str">
        <f t="shared" si="702"/>
        <v>Need Improvement</v>
      </c>
      <c r="X4052" s="4" t="str">
        <f t="shared" si="703"/>
        <v>Need Improvement</v>
      </c>
    </row>
    <row r="4053" spans="1:24" x14ac:dyDescent="0.3">
      <c r="A4053" s="4">
        <v>384485</v>
      </c>
      <c r="B4053" s="4" t="s">
        <v>14</v>
      </c>
      <c r="C4053" s="5">
        <v>45452</v>
      </c>
      <c r="D4053" s="6">
        <v>45452</v>
      </c>
      <c r="E4053" s="7">
        <v>45452</v>
      </c>
      <c r="F4053" s="13">
        <v>45452</v>
      </c>
      <c r="G4053" s="4" t="s">
        <v>27</v>
      </c>
      <c r="H4053" s="4" t="s">
        <v>13</v>
      </c>
      <c r="I4053" s="4">
        <v>1650</v>
      </c>
      <c r="J4053" s="4">
        <v>113</v>
      </c>
      <c r="K4053" s="4">
        <v>25</v>
      </c>
      <c r="L4053" s="1">
        <v>4786.99</v>
      </c>
      <c r="M4053" s="1">
        <v>2548.86</v>
      </c>
      <c r="N4053" s="2">
        <f t="shared" si="693"/>
        <v>0.53245567674049876</v>
      </c>
      <c r="O4053" s="3">
        <f t="shared" si="694"/>
        <v>6.8484848484848482E-2</v>
      </c>
      <c r="P4053" s="3">
        <f t="shared" si="695"/>
        <v>0.22123893805309736</v>
      </c>
      <c r="Q4053" s="8">
        <f t="shared" si="696"/>
        <v>42.362743362831857</v>
      </c>
      <c r="R4053" s="8">
        <f t="shared" si="697"/>
        <v>191.4796</v>
      </c>
      <c r="S4053" s="8">
        <f t="shared" si="698"/>
        <v>-2238.1299999999997</v>
      </c>
      <c r="T4053" s="3">
        <f t="shared" si="699"/>
        <v>-0.87809059736509643</v>
      </c>
      <c r="U4053" s="3">
        <f t="shared" si="700"/>
        <v>2.9012060606060603</v>
      </c>
      <c r="V4053" s="3">
        <f t="shared" si="701"/>
        <v>-2.1388346521426373</v>
      </c>
      <c r="W4053" s="4" t="str">
        <f t="shared" si="702"/>
        <v>Need Improvement</v>
      </c>
      <c r="X4053" s="4" t="str">
        <f t="shared" si="703"/>
        <v>Poor</v>
      </c>
    </row>
    <row r="4054" spans="1:24" x14ac:dyDescent="0.3">
      <c r="A4054" s="4">
        <v>308132</v>
      </c>
      <c r="B4054" s="4" t="s">
        <v>16</v>
      </c>
      <c r="C4054" s="5">
        <v>45452</v>
      </c>
      <c r="D4054" s="6">
        <v>45452</v>
      </c>
      <c r="E4054" s="7">
        <v>45452</v>
      </c>
      <c r="F4054" s="13">
        <v>45452</v>
      </c>
      <c r="G4054" s="4" t="s">
        <v>27</v>
      </c>
      <c r="H4054" s="4" t="s">
        <v>13</v>
      </c>
      <c r="I4054" s="4">
        <v>1550</v>
      </c>
      <c r="J4054" s="4">
        <v>180</v>
      </c>
      <c r="K4054" s="4">
        <v>66</v>
      </c>
      <c r="L4054" s="1">
        <v>1681.47</v>
      </c>
      <c r="M4054" s="1">
        <v>8836.41</v>
      </c>
      <c r="N4054" s="2">
        <f t="shared" si="693"/>
        <v>5.2551695837570698</v>
      </c>
      <c r="O4054" s="3">
        <f t="shared" si="694"/>
        <v>0.11612903225806452</v>
      </c>
      <c r="P4054" s="3">
        <f t="shared" si="695"/>
        <v>0.36666666666666664</v>
      </c>
      <c r="Q4054" s="8">
        <f t="shared" si="696"/>
        <v>9.3414999999999999</v>
      </c>
      <c r="R4054" s="8">
        <f t="shared" si="697"/>
        <v>25.476818181818182</v>
      </c>
      <c r="S4054" s="8">
        <f t="shared" si="698"/>
        <v>7154.94</v>
      </c>
      <c r="T4054" s="3">
        <f t="shared" si="699"/>
        <v>0.80971118361416006</v>
      </c>
      <c r="U4054" s="3">
        <f t="shared" si="700"/>
        <v>1.0848193548387097</v>
      </c>
      <c r="V4054" s="3">
        <f t="shared" si="701"/>
        <v>0.23500826002733777</v>
      </c>
      <c r="W4054" s="4" t="str">
        <f t="shared" si="702"/>
        <v>Good</v>
      </c>
      <c r="X4054" s="4" t="str">
        <f t="shared" si="703"/>
        <v>Excellent</v>
      </c>
    </row>
    <row r="4055" spans="1:24" x14ac:dyDescent="0.3">
      <c r="A4055" s="4">
        <v>348245</v>
      </c>
      <c r="B4055" s="4" t="s">
        <v>18</v>
      </c>
      <c r="C4055" s="5">
        <v>45452</v>
      </c>
      <c r="D4055" s="6">
        <v>45452</v>
      </c>
      <c r="E4055" s="7">
        <v>45452</v>
      </c>
      <c r="F4055" s="13">
        <v>45452</v>
      </c>
      <c r="G4055" s="4" t="s">
        <v>21</v>
      </c>
      <c r="H4055" s="4" t="s">
        <v>17</v>
      </c>
      <c r="I4055" s="4">
        <v>3667</v>
      </c>
      <c r="J4055" s="4">
        <v>764</v>
      </c>
      <c r="K4055" s="4">
        <v>44</v>
      </c>
      <c r="L4055" s="1">
        <v>2934.13</v>
      </c>
      <c r="M4055" s="1">
        <v>4935.82</v>
      </c>
      <c r="N4055" s="2">
        <f t="shared" si="693"/>
        <v>1.6822090364094295</v>
      </c>
      <c r="O4055" s="3">
        <f t="shared" si="694"/>
        <v>0.20834469593673302</v>
      </c>
      <c r="P4055" s="3">
        <f t="shared" si="695"/>
        <v>5.7591623036649213E-2</v>
      </c>
      <c r="Q4055" s="8">
        <f t="shared" si="696"/>
        <v>3.8404842931937173</v>
      </c>
      <c r="R4055" s="8">
        <f t="shared" si="697"/>
        <v>66.68477272727273</v>
      </c>
      <c r="S4055" s="8">
        <f t="shared" si="698"/>
        <v>2001.6899999999996</v>
      </c>
      <c r="T4055" s="3">
        <f t="shared" si="699"/>
        <v>0.4055435570989217</v>
      </c>
      <c r="U4055" s="3">
        <f t="shared" si="700"/>
        <v>0.80014453231524407</v>
      </c>
      <c r="V4055" s="3">
        <f t="shared" si="701"/>
        <v>1.465826376711679</v>
      </c>
      <c r="W4055" s="4" t="str">
        <f t="shared" si="702"/>
        <v>Need Improvement</v>
      </c>
      <c r="X4055" s="4" t="str">
        <f t="shared" si="703"/>
        <v>Need Improvement</v>
      </c>
    </row>
    <row r="4056" spans="1:24" x14ac:dyDescent="0.3">
      <c r="A4056" s="4">
        <v>25291</v>
      </c>
      <c r="B4056" s="4" t="s">
        <v>20</v>
      </c>
      <c r="C4056" s="5">
        <v>45452</v>
      </c>
      <c r="D4056" s="6">
        <v>45452</v>
      </c>
      <c r="E4056" s="7">
        <v>45452</v>
      </c>
      <c r="F4056" s="13">
        <v>45452</v>
      </c>
      <c r="G4056" s="4" t="s">
        <v>21</v>
      </c>
      <c r="H4056" s="4" t="s">
        <v>17</v>
      </c>
      <c r="I4056" s="4">
        <v>1432</v>
      </c>
      <c r="J4056" s="4">
        <v>983</v>
      </c>
      <c r="K4056" s="4">
        <v>90</v>
      </c>
      <c r="L4056" s="1">
        <v>2871.1</v>
      </c>
      <c r="M4056" s="1">
        <v>3458.28</v>
      </c>
      <c r="N4056" s="2">
        <f t="shared" si="693"/>
        <v>1.2045139493573893</v>
      </c>
      <c r="O4056" s="3">
        <f t="shared" si="694"/>
        <v>0.68645251396648044</v>
      </c>
      <c r="P4056" s="3">
        <f t="shared" si="695"/>
        <v>9.1556459816887079E-2</v>
      </c>
      <c r="Q4056" s="8">
        <f t="shared" si="696"/>
        <v>2.9207527975584942</v>
      </c>
      <c r="R4056" s="8">
        <f t="shared" si="697"/>
        <v>31.90111111111111</v>
      </c>
      <c r="S4056" s="8">
        <f t="shared" si="698"/>
        <v>587.18000000000029</v>
      </c>
      <c r="T4056" s="3">
        <f t="shared" si="699"/>
        <v>0.16978960639393001</v>
      </c>
      <c r="U4056" s="3">
        <f t="shared" si="700"/>
        <v>2.004958100558659</v>
      </c>
      <c r="V4056" s="3">
        <f t="shared" si="701"/>
        <v>4.8896420177798943</v>
      </c>
      <c r="W4056" s="4" t="str">
        <f t="shared" si="702"/>
        <v>Need Improvement</v>
      </c>
      <c r="X4056" s="4" t="str">
        <f t="shared" si="703"/>
        <v>Need Improvement</v>
      </c>
    </row>
    <row r="4057" spans="1:24" x14ac:dyDescent="0.3">
      <c r="A4057" s="4">
        <v>976693</v>
      </c>
      <c r="B4057" s="4" t="s">
        <v>22</v>
      </c>
      <c r="C4057" s="5">
        <v>45452</v>
      </c>
      <c r="D4057" s="6">
        <v>45452</v>
      </c>
      <c r="E4057" s="7">
        <v>45452</v>
      </c>
      <c r="F4057" s="13">
        <v>45452</v>
      </c>
      <c r="G4057" s="4" t="s">
        <v>12</v>
      </c>
      <c r="H4057" s="4" t="s">
        <v>19</v>
      </c>
      <c r="I4057" s="4">
        <v>5669</v>
      </c>
      <c r="J4057" s="4">
        <v>240</v>
      </c>
      <c r="K4057" s="4">
        <v>49</v>
      </c>
      <c r="L4057" s="1">
        <v>2458.19</v>
      </c>
      <c r="M4057" s="1">
        <v>7492.08</v>
      </c>
      <c r="N4057" s="2">
        <f t="shared" si="693"/>
        <v>3.0478034651511883</v>
      </c>
      <c r="O4057" s="3">
        <f t="shared" si="694"/>
        <v>4.2335508908096668E-2</v>
      </c>
      <c r="P4057" s="3">
        <f t="shared" si="695"/>
        <v>0.20416666666666666</v>
      </c>
      <c r="Q4057" s="8">
        <f t="shared" si="696"/>
        <v>10.242458333333333</v>
      </c>
      <c r="R4057" s="8">
        <f t="shared" si="697"/>
        <v>50.167142857142856</v>
      </c>
      <c r="S4057" s="8">
        <f t="shared" si="698"/>
        <v>5033.8899999999994</v>
      </c>
      <c r="T4057" s="3">
        <f t="shared" si="699"/>
        <v>0.67189485429947349</v>
      </c>
      <c r="U4057" s="3">
        <f t="shared" si="700"/>
        <v>0.43361968601164225</v>
      </c>
      <c r="V4057" s="3">
        <f t="shared" si="701"/>
        <v>0.48832811205648124</v>
      </c>
      <c r="W4057" s="4" t="str">
        <f t="shared" si="702"/>
        <v>Need Improvement</v>
      </c>
      <c r="X4057" s="4" t="str">
        <f t="shared" si="703"/>
        <v>Good</v>
      </c>
    </row>
    <row r="4058" spans="1:24" x14ac:dyDescent="0.3">
      <c r="A4058" s="4">
        <v>375231</v>
      </c>
      <c r="B4058" s="4" t="s">
        <v>23</v>
      </c>
      <c r="C4058" s="5">
        <v>45452</v>
      </c>
      <c r="D4058" s="6">
        <v>45452</v>
      </c>
      <c r="E4058" s="7">
        <v>45452</v>
      </c>
      <c r="F4058" s="13">
        <v>45452</v>
      </c>
      <c r="G4058" s="4" t="s">
        <v>27</v>
      </c>
      <c r="H4058" s="4" t="s">
        <v>19</v>
      </c>
      <c r="I4058" s="4">
        <v>2454</v>
      </c>
      <c r="J4058" s="4">
        <v>768</v>
      </c>
      <c r="K4058" s="4">
        <v>36</v>
      </c>
      <c r="L4058" s="1">
        <v>2924.82</v>
      </c>
      <c r="M4058" s="1">
        <v>5370.16</v>
      </c>
      <c r="N4058" s="2">
        <f t="shared" si="693"/>
        <v>1.8360651253752367</v>
      </c>
      <c r="O4058" s="3">
        <f t="shared" si="694"/>
        <v>0.31295843520782396</v>
      </c>
      <c r="P4058" s="3">
        <f t="shared" si="695"/>
        <v>4.6875E-2</v>
      </c>
      <c r="Q4058" s="8">
        <f t="shared" si="696"/>
        <v>3.8083593750000002</v>
      </c>
      <c r="R4058" s="8">
        <f t="shared" si="697"/>
        <v>81.245000000000005</v>
      </c>
      <c r="S4058" s="8">
        <f t="shared" si="698"/>
        <v>2445.3399999999997</v>
      </c>
      <c r="T4058" s="3">
        <f t="shared" si="699"/>
        <v>0.45535700984700639</v>
      </c>
      <c r="U4058" s="3">
        <f t="shared" si="700"/>
        <v>1.1918581907090464</v>
      </c>
      <c r="V4058" s="3">
        <f t="shared" si="701"/>
        <v>1.1960790728487656</v>
      </c>
      <c r="W4058" s="4" t="str">
        <f t="shared" si="702"/>
        <v>Need Improvement</v>
      </c>
      <c r="X4058" s="4" t="str">
        <f t="shared" si="703"/>
        <v>Need Improvement</v>
      </c>
    </row>
    <row r="4059" spans="1:24" x14ac:dyDescent="0.3">
      <c r="A4059" s="4">
        <v>65236</v>
      </c>
      <c r="B4059" s="4" t="s">
        <v>24</v>
      </c>
      <c r="C4059" s="5">
        <v>45452</v>
      </c>
      <c r="D4059" s="6">
        <v>45452</v>
      </c>
      <c r="E4059" s="7">
        <v>45452</v>
      </c>
      <c r="F4059" s="13">
        <v>45452</v>
      </c>
      <c r="G4059" s="4" t="s">
        <v>12</v>
      </c>
      <c r="H4059" s="4" t="s">
        <v>19</v>
      </c>
      <c r="I4059" s="4">
        <v>7079</v>
      </c>
      <c r="J4059" s="4">
        <v>890</v>
      </c>
      <c r="K4059" s="4">
        <v>63</v>
      </c>
      <c r="L4059" s="1">
        <v>2827.12</v>
      </c>
      <c r="M4059" s="1">
        <v>7304.56</v>
      </c>
      <c r="N4059" s="2">
        <f t="shared" si="693"/>
        <v>2.5837460029995194</v>
      </c>
      <c r="O4059" s="3">
        <f t="shared" si="694"/>
        <v>0.12572397231247351</v>
      </c>
      <c r="P4059" s="3">
        <f t="shared" si="695"/>
        <v>7.0786516853932585E-2</v>
      </c>
      <c r="Q4059" s="8">
        <f t="shared" si="696"/>
        <v>3.1765393258426964</v>
      </c>
      <c r="R4059" s="8">
        <f t="shared" si="697"/>
        <v>44.874920634920635</v>
      </c>
      <c r="S4059" s="8">
        <f t="shared" si="698"/>
        <v>4477.4400000000005</v>
      </c>
      <c r="T4059" s="3">
        <f t="shared" si="699"/>
        <v>0.61296505196753814</v>
      </c>
      <c r="U4059" s="3">
        <f t="shared" si="700"/>
        <v>0.39936714225173048</v>
      </c>
      <c r="V4059" s="3">
        <f t="shared" si="701"/>
        <v>0.63141437964551161</v>
      </c>
      <c r="W4059" s="4" t="str">
        <f t="shared" si="702"/>
        <v>Need Improvement</v>
      </c>
      <c r="X4059" s="4" t="str">
        <f t="shared" si="703"/>
        <v>Good</v>
      </c>
    </row>
    <row r="4060" spans="1:24" x14ac:dyDescent="0.3">
      <c r="A4060" s="4">
        <v>969401</v>
      </c>
      <c r="B4060" s="4" t="s">
        <v>26</v>
      </c>
      <c r="C4060" s="5">
        <v>45452</v>
      </c>
      <c r="D4060" s="6">
        <v>45452</v>
      </c>
      <c r="E4060" s="7">
        <v>45452</v>
      </c>
      <c r="F4060" s="13">
        <v>45452</v>
      </c>
      <c r="G4060" s="4" t="s">
        <v>15</v>
      </c>
      <c r="H4060" s="4" t="s">
        <v>17</v>
      </c>
      <c r="I4060" s="4">
        <v>7518</v>
      </c>
      <c r="J4060" s="4">
        <v>415</v>
      </c>
      <c r="K4060" s="4">
        <v>25</v>
      </c>
      <c r="L4060" s="1">
        <v>1221.96</v>
      </c>
      <c r="M4060" s="1">
        <v>6326.84</v>
      </c>
      <c r="N4060" s="2">
        <f t="shared" si="693"/>
        <v>5.1776162885855515</v>
      </c>
      <c r="O4060" s="3">
        <f t="shared" si="694"/>
        <v>5.5200851290236767E-2</v>
      </c>
      <c r="P4060" s="3">
        <f t="shared" si="695"/>
        <v>6.0240963855421686E-2</v>
      </c>
      <c r="Q4060" s="8">
        <f t="shared" si="696"/>
        <v>2.9444819277108434</v>
      </c>
      <c r="R4060" s="8">
        <f t="shared" si="697"/>
        <v>48.878399999999999</v>
      </c>
      <c r="S4060" s="8">
        <f t="shared" si="698"/>
        <v>5104.88</v>
      </c>
      <c r="T4060" s="3">
        <f t="shared" si="699"/>
        <v>0.80686092899456918</v>
      </c>
      <c r="U4060" s="3">
        <f t="shared" si="700"/>
        <v>0.16253790901835596</v>
      </c>
      <c r="V4060" s="3">
        <f t="shared" si="701"/>
        <v>0.23937095485104448</v>
      </c>
      <c r="W4060" s="4" t="str">
        <f t="shared" si="702"/>
        <v>Good</v>
      </c>
      <c r="X4060" s="4" t="str">
        <f t="shared" si="703"/>
        <v>Good</v>
      </c>
    </row>
    <row r="4061" spans="1:24" x14ac:dyDescent="0.3">
      <c r="A4061" s="4">
        <v>387569</v>
      </c>
      <c r="B4061" s="4" t="s">
        <v>11</v>
      </c>
      <c r="C4061" s="5">
        <v>45453</v>
      </c>
      <c r="D4061" s="6">
        <v>45453</v>
      </c>
      <c r="E4061" s="7">
        <v>45453</v>
      </c>
      <c r="F4061" s="13">
        <v>45453</v>
      </c>
      <c r="G4061" s="4" t="s">
        <v>27</v>
      </c>
      <c r="H4061" s="4" t="s">
        <v>13</v>
      </c>
      <c r="I4061" s="4">
        <v>3541</v>
      </c>
      <c r="J4061" s="4">
        <v>479</v>
      </c>
      <c r="K4061" s="4">
        <v>33</v>
      </c>
      <c r="L4061" s="1">
        <v>2858.44</v>
      </c>
      <c r="M4061" s="1">
        <v>6749.31</v>
      </c>
      <c r="N4061" s="2">
        <f t="shared" si="693"/>
        <v>2.3611865213193211</v>
      </c>
      <c r="O4061" s="3">
        <f t="shared" si="694"/>
        <v>0.13527252188647274</v>
      </c>
      <c r="P4061" s="3">
        <f t="shared" si="695"/>
        <v>6.889352818371608E-2</v>
      </c>
      <c r="Q4061" s="8">
        <f t="shared" si="696"/>
        <v>5.9675156576200417</v>
      </c>
      <c r="R4061" s="8">
        <f t="shared" si="697"/>
        <v>86.619393939393944</v>
      </c>
      <c r="S4061" s="8">
        <f t="shared" si="698"/>
        <v>3890.8700000000003</v>
      </c>
      <c r="T4061" s="3">
        <f t="shared" si="699"/>
        <v>0.57648411467246286</v>
      </c>
      <c r="U4061" s="3">
        <f t="shared" si="700"/>
        <v>0.8072408924032759</v>
      </c>
      <c r="V4061" s="3">
        <f t="shared" si="701"/>
        <v>0.73465317525386353</v>
      </c>
      <c r="W4061" s="4" t="str">
        <f t="shared" si="702"/>
        <v>Need Improvement</v>
      </c>
      <c r="X4061" s="4" t="str">
        <f t="shared" si="703"/>
        <v>Need Improvement</v>
      </c>
    </row>
    <row r="4062" spans="1:24" x14ac:dyDescent="0.3">
      <c r="A4062" s="4">
        <v>725889</v>
      </c>
      <c r="B4062" s="4" t="s">
        <v>14</v>
      </c>
      <c r="C4062" s="5">
        <v>45453</v>
      </c>
      <c r="D4062" s="6">
        <v>45453</v>
      </c>
      <c r="E4062" s="7">
        <v>45453</v>
      </c>
      <c r="F4062" s="13">
        <v>45453</v>
      </c>
      <c r="G4062" s="4" t="s">
        <v>27</v>
      </c>
      <c r="H4062" s="4" t="s">
        <v>19</v>
      </c>
      <c r="I4062" s="4">
        <v>5476</v>
      </c>
      <c r="J4062" s="4">
        <v>321</v>
      </c>
      <c r="K4062" s="4">
        <v>34</v>
      </c>
      <c r="L4062" s="1">
        <v>3391.98</v>
      </c>
      <c r="M4062" s="1">
        <v>9478.39</v>
      </c>
      <c r="N4062" s="2">
        <f t="shared" si="693"/>
        <v>2.7943531506671619</v>
      </c>
      <c r="O4062" s="3">
        <f t="shared" si="694"/>
        <v>5.8619430241051866E-2</v>
      </c>
      <c r="P4062" s="3">
        <f t="shared" si="695"/>
        <v>0.1059190031152648</v>
      </c>
      <c r="Q4062" s="8">
        <f t="shared" si="696"/>
        <v>10.566915887850467</v>
      </c>
      <c r="R4062" s="8">
        <f t="shared" si="697"/>
        <v>99.764117647058825</v>
      </c>
      <c r="S4062" s="8">
        <f t="shared" si="698"/>
        <v>6086.41</v>
      </c>
      <c r="T4062" s="3">
        <f t="shared" si="699"/>
        <v>0.64213542595314188</v>
      </c>
      <c r="U4062" s="3">
        <f t="shared" si="700"/>
        <v>0.61942658875091305</v>
      </c>
      <c r="V4062" s="3">
        <f t="shared" si="701"/>
        <v>0.5573038950711503</v>
      </c>
      <c r="W4062" s="4" t="str">
        <f t="shared" si="702"/>
        <v>Need Improvement</v>
      </c>
      <c r="X4062" s="4" t="str">
        <f t="shared" si="703"/>
        <v>Good</v>
      </c>
    </row>
    <row r="4063" spans="1:24" x14ac:dyDescent="0.3">
      <c r="A4063" s="4">
        <v>102220</v>
      </c>
      <c r="B4063" s="4" t="s">
        <v>16</v>
      </c>
      <c r="C4063" s="5">
        <v>45453</v>
      </c>
      <c r="D4063" s="6">
        <v>45453</v>
      </c>
      <c r="E4063" s="7">
        <v>45453</v>
      </c>
      <c r="F4063" s="13">
        <v>45453</v>
      </c>
      <c r="G4063" s="4" t="s">
        <v>21</v>
      </c>
      <c r="H4063" s="4" t="s">
        <v>25</v>
      </c>
      <c r="I4063" s="4">
        <v>8134</v>
      </c>
      <c r="J4063" s="4">
        <v>542</v>
      </c>
      <c r="K4063" s="4">
        <v>72</v>
      </c>
      <c r="L4063" s="1">
        <v>4827.8</v>
      </c>
      <c r="M4063" s="1">
        <v>2122.6999999999998</v>
      </c>
      <c r="N4063" s="2">
        <f t="shared" si="693"/>
        <v>0.43968267119598986</v>
      </c>
      <c r="O4063" s="3">
        <f t="shared" si="694"/>
        <v>6.663388246865011E-2</v>
      </c>
      <c r="P4063" s="3">
        <f t="shared" si="695"/>
        <v>0.13284132841328414</v>
      </c>
      <c r="Q4063" s="8">
        <f t="shared" si="696"/>
        <v>8.9073800738007378</v>
      </c>
      <c r="R4063" s="8">
        <f t="shared" si="697"/>
        <v>67.052777777777777</v>
      </c>
      <c r="S4063" s="8">
        <f t="shared" si="698"/>
        <v>-2705.1000000000004</v>
      </c>
      <c r="T4063" s="3">
        <f t="shared" si="699"/>
        <v>-1.2743675507608239</v>
      </c>
      <c r="U4063" s="3">
        <f t="shared" si="700"/>
        <v>0.59353331694123435</v>
      </c>
      <c r="V4063" s="3">
        <f t="shared" si="701"/>
        <v>-1.7847029684669695</v>
      </c>
      <c r="W4063" s="4" t="str">
        <f t="shared" si="702"/>
        <v>Need Improvement</v>
      </c>
      <c r="X4063" s="4" t="str">
        <f t="shared" si="703"/>
        <v>Poor</v>
      </c>
    </row>
    <row r="4064" spans="1:24" x14ac:dyDescent="0.3">
      <c r="A4064" s="4">
        <v>972880</v>
      </c>
      <c r="B4064" s="4" t="s">
        <v>18</v>
      </c>
      <c r="C4064" s="5">
        <v>45453</v>
      </c>
      <c r="D4064" s="6">
        <v>45453</v>
      </c>
      <c r="E4064" s="7">
        <v>45453</v>
      </c>
      <c r="F4064" s="13">
        <v>45453</v>
      </c>
      <c r="G4064" s="4" t="s">
        <v>12</v>
      </c>
      <c r="H4064" s="4" t="s">
        <v>13</v>
      </c>
      <c r="I4064" s="4">
        <v>2686</v>
      </c>
      <c r="J4064" s="4">
        <v>573</v>
      </c>
      <c r="K4064" s="4">
        <v>21</v>
      </c>
      <c r="L4064" s="1">
        <v>3764.41</v>
      </c>
      <c r="M4064" s="1">
        <v>2938.68</v>
      </c>
      <c r="N4064" s="2">
        <f t="shared" si="693"/>
        <v>0.78064822907175357</v>
      </c>
      <c r="O4064" s="3">
        <f t="shared" si="694"/>
        <v>0.2133283693224125</v>
      </c>
      <c r="P4064" s="3">
        <f t="shared" si="695"/>
        <v>3.6649214659685861E-2</v>
      </c>
      <c r="Q4064" s="8">
        <f t="shared" si="696"/>
        <v>6.5696509598603834</v>
      </c>
      <c r="R4064" s="8">
        <f t="shared" si="697"/>
        <v>179.25761904761904</v>
      </c>
      <c r="S4064" s="8">
        <f t="shared" si="698"/>
        <v>-825.73</v>
      </c>
      <c r="T4064" s="3">
        <f t="shared" si="699"/>
        <v>-0.28098670151224364</v>
      </c>
      <c r="U4064" s="3">
        <f t="shared" si="700"/>
        <v>1.4014929262844378</v>
      </c>
      <c r="V4064" s="3">
        <f t="shared" si="701"/>
        <v>-4.5588872876121735</v>
      </c>
      <c r="W4064" s="4" t="str">
        <f t="shared" si="702"/>
        <v>Need Improvement</v>
      </c>
      <c r="X4064" s="4" t="str">
        <f t="shared" si="703"/>
        <v>Poor</v>
      </c>
    </row>
    <row r="4065" spans="1:24" x14ac:dyDescent="0.3">
      <c r="A4065" s="4">
        <v>966908</v>
      </c>
      <c r="B4065" s="4" t="s">
        <v>20</v>
      </c>
      <c r="C4065" s="5">
        <v>45453</v>
      </c>
      <c r="D4065" s="6">
        <v>45453</v>
      </c>
      <c r="E4065" s="7">
        <v>45453</v>
      </c>
      <c r="F4065" s="13">
        <v>45453</v>
      </c>
      <c r="G4065" s="4" t="s">
        <v>27</v>
      </c>
      <c r="H4065" s="4" t="s">
        <v>13</v>
      </c>
      <c r="I4065" s="4">
        <v>4621</v>
      </c>
      <c r="J4065" s="4">
        <v>828</v>
      </c>
      <c r="K4065" s="4">
        <v>30</v>
      </c>
      <c r="L4065" s="1">
        <v>2344.4699999999998</v>
      </c>
      <c r="M4065" s="1">
        <v>4609.71</v>
      </c>
      <c r="N4065" s="2">
        <f t="shared" si="693"/>
        <v>1.9662055816453188</v>
      </c>
      <c r="O4065" s="3">
        <f t="shared" si="694"/>
        <v>0.17918199523912573</v>
      </c>
      <c r="P4065" s="3">
        <f t="shared" si="695"/>
        <v>3.6231884057971016E-2</v>
      </c>
      <c r="Q4065" s="8">
        <f t="shared" si="696"/>
        <v>2.8314855072463767</v>
      </c>
      <c r="R4065" s="8">
        <f t="shared" si="697"/>
        <v>78.148999999999987</v>
      </c>
      <c r="S4065" s="8">
        <f t="shared" si="698"/>
        <v>2265.2400000000002</v>
      </c>
      <c r="T4065" s="3">
        <f t="shared" si="699"/>
        <v>0.49140618390310892</v>
      </c>
      <c r="U4065" s="3">
        <f t="shared" si="700"/>
        <v>0.50735122267907373</v>
      </c>
      <c r="V4065" s="3">
        <f t="shared" si="701"/>
        <v>1.0349764263389307</v>
      </c>
      <c r="W4065" s="4" t="str">
        <f t="shared" si="702"/>
        <v>Need Improvement</v>
      </c>
      <c r="X4065" s="4" t="str">
        <f t="shared" si="703"/>
        <v>Need Improvement</v>
      </c>
    </row>
    <row r="4066" spans="1:24" x14ac:dyDescent="0.3">
      <c r="A4066" s="4">
        <v>780511</v>
      </c>
      <c r="B4066" s="4" t="s">
        <v>22</v>
      </c>
      <c r="C4066" s="5">
        <v>45453</v>
      </c>
      <c r="D4066" s="6">
        <v>45453</v>
      </c>
      <c r="E4066" s="7">
        <v>45453</v>
      </c>
      <c r="F4066" s="13">
        <v>45453</v>
      </c>
      <c r="G4066" s="4" t="s">
        <v>12</v>
      </c>
      <c r="H4066" s="4" t="s">
        <v>19</v>
      </c>
      <c r="I4066" s="4">
        <v>6298</v>
      </c>
      <c r="J4066" s="4">
        <v>478</v>
      </c>
      <c r="K4066" s="4">
        <v>23</v>
      </c>
      <c r="L4066" s="1">
        <v>3960.47</v>
      </c>
      <c r="M4066" s="1">
        <v>5612.42</v>
      </c>
      <c r="N4066" s="2">
        <f t="shared" si="693"/>
        <v>1.4171095854784912</v>
      </c>
      <c r="O4066" s="3">
        <f t="shared" si="694"/>
        <v>7.5897110193712286E-2</v>
      </c>
      <c r="P4066" s="3">
        <f t="shared" si="695"/>
        <v>4.8117154811715482E-2</v>
      </c>
      <c r="Q4066" s="8">
        <f t="shared" si="696"/>
        <v>8.2855020920502085</v>
      </c>
      <c r="R4066" s="8">
        <f t="shared" si="697"/>
        <v>172.19434782608695</v>
      </c>
      <c r="S4066" s="8">
        <f t="shared" si="698"/>
        <v>1651.9500000000003</v>
      </c>
      <c r="T4066" s="3">
        <f t="shared" si="699"/>
        <v>0.29433827119139344</v>
      </c>
      <c r="U4066" s="3">
        <f t="shared" si="700"/>
        <v>0.6288456652905684</v>
      </c>
      <c r="V4066" s="3">
        <f t="shared" si="701"/>
        <v>2.3974514967160019</v>
      </c>
      <c r="W4066" s="4" t="str">
        <f t="shared" si="702"/>
        <v>Need Improvement</v>
      </c>
      <c r="X4066" s="4" t="str">
        <f t="shared" si="703"/>
        <v>Need Improvement</v>
      </c>
    </row>
    <row r="4067" spans="1:24" x14ac:dyDescent="0.3">
      <c r="A4067" s="4">
        <v>344444</v>
      </c>
      <c r="B4067" s="4" t="s">
        <v>23</v>
      </c>
      <c r="C4067" s="5">
        <v>45453</v>
      </c>
      <c r="D4067" s="6">
        <v>45453</v>
      </c>
      <c r="E4067" s="7">
        <v>45453</v>
      </c>
      <c r="F4067" s="13">
        <v>45453</v>
      </c>
      <c r="G4067" s="4" t="s">
        <v>27</v>
      </c>
      <c r="H4067" s="4" t="s">
        <v>13</v>
      </c>
      <c r="I4067" s="4">
        <v>8820</v>
      </c>
      <c r="J4067" s="4">
        <v>813</v>
      </c>
      <c r="K4067" s="4">
        <v>20</v>
      </c>
      <c r="L4067" s="1">
        <v>3961.21</v>
      </c>
      <c r="M4067" s="1">
        <v>5302.11</v>
      </c>
      <c r="N4067" s="2">
        <f t="shared" si="693"/>
        <v>1.3385076782094358</v>
      </c>
      <c r="O4067" s="3">
        <f t="shared" si="694"/>
        <v>9.2176870748299319E-2</v>
      </c>
      <c r="P4067" s="3">
        <f t="shared" si="695"/>
        <v>2.4600246002460024E-2</v>
      </c>
      <c r="Q4067" s="8">
        <f t="shared" si="696"/>
        <v>4.8723370233702337</v>
      </c>
      <c r="R4067" s="8">
        <f t="shared" si="697"/>
        <v>198.06049999999999</v>
      </c>
      <c r="S4067" s="8">
        <f t="shared" si="698"/>
        <v>1340.8999999999996</v>
      </c>
      <c r="T4067" s="3">
        <f t="shared" si="699"/>
        <v>0.25289931744154681</v>
      </c>
      <c r="U4067" s="3">
        <f t="shared" si="700"/>
        <v>0.44911678004535149</v>
      </c>
      <c r="V4067" s="3">
        <f t="shared" si="701"/>
        <v>2.9541427399507802</v>
      </c>
      <c r="W4067" s="4" t="str">
        <f t="shared" si="702"/>
        <v>Need Improvement</v>
      </c>
      <c r="X4067" s="4" t="str">
        <f t="shared" si="703"/>
        <v>Need Improvement</v>
      </c>
    </row>
    <row r="4068" spans="1:24" x14ac:dyDescent="0.3">
      <c r="A4068" s="4">
        <v>807142</v>
      </c>
      <c r="B4068" s="4" t="s">
        <v>24</v>
      </c>
      <c r="C4068" s="5">
        <v>45453</v>
      </c>
      <c r="D4068" s="6">
        <v>45453</v>
      </c>
      <c r="E4068" s="7">
        <v>45453</v>
      </c>
      <c r="F4068" s="13">
        <v>45453</v>
      </c>
      <c r="G4068" s="4" t="s">
        <v>21</v>
      </c>
      <c r="H4068" s="4" t="s">
        <v>25</v>
      </c>
      <c r="I4068" s="4">
        <v>9263</v>
      </c>
      <c r="J4068" s="4">
        <v>753</v>
      </c>
      <c r="K4068" s="4">
        <v>24</v>
      </c>
      <c r="L4068" s="1">
        <v>3493.33</v>
      </c>
      <c r="M4068" s="1">
        <v>8458.35</v>
      </c>
      <c r="N4068" s="2">
        <f t="shared" si="693"/>
        <v>2.4212857073336904</v>
      </c>
      <c r="O4068" s="3">
        <f t="shared" si="694"/>
        <v>8.1291158372017711E-2</v>
      </c>
      <c r="P4068" s="3">
        <f t="shared" si="695"/>
        <v>3.1872509960159362E-2</v>
      </c>
      <c r="Q4068" s="8">
        <f t="shared" si="696"/>
        <v>4.6392164674634797</v>
      </c>
      <c r="R4068" s="8">
        <f t="shared" si="697"/>
        <v>145.55541666666667</v>
      </c>
      <c r="S4068" s="8">
        <f t="shared" si="698"/>
        <v>4965.0200000000004</v>
      </c>
      <c r="T4068" s="3">
        <f t="shared" si="699"/>
        <v>0.5869962817807256</v>
      </c>
      <c r="U4068" s="3">
        <f t="shared" si="700"/>
        <v>0.3771272805786462</v>
      </c>
      <c r="V4068" s="3">
        <f t="shared" si="701"/>
        <v>0.70358830377319725</v>
      </c>
      <c r="W4068" s="4" t="str">
        <f t="shared" si="702"/>
        <v>Need Improvement</v>
      </c>
      <c r="X4068" s="4" t="str">
        <f t="shared" si="703"/>
        <v>Good</v>
      </c>
    </row>
    <row r="4069" spans="1:24" x14ac:dyDescent="0.3">
      <c r="A4069" s="4">
        <v>654809</v>
      </c>
      <c r="B4069" s="4" t="s">
        <v>26</v>
      </c>
      <c r="C4069" s="5">
        <v>45453</v>
      </c>
      <c r="D4069" s="6">
        <v>45453</v>
      </c>
      <c r="E4069" s="7">
        <v>45453</v>
      </c>
      <c r="F4069" s="13">
        <v>45453</v>
      </c>
      <c r="G4069" s="4" t="s">
        <v>21</v>
      </c>
      <c r="H4069" s="4" t="s">
        <v>19</v>
      </c>
      <c r="I4069" s="4">
        <v>6756</v>
      </c>
      <c r="J4069" s="4">
        <v>673</v>
      </c>
      <c r="K4069" s="4">
        <v>20</v>
      </c>
      <c r="L4069" s="1">
        <v>4965.22</v>
      </c>
      <c r="M4069" s="1">
        <v>7409.79</v>
      </c>
      <c r="N4069" s="2">
        <f t="shared" si="693"/>
        <v>1.492338708053218</v>
      </c>
      <c r="O4069" s="3">
        <f t="shared" si="694"/>
        <v>9.9615156897572527E-2</v>
      </c>
      <c r="P4069" s="3">
        <f t="shared" si="695"/>
        <v>2.9717682020802376E-2</v>
      </c>
      <c r="Q4069" s="8">
        <f t="shared" si="696"/>
        <v>7.3777414561664196</v>
      </c>
      <c r="R4069" s="8">
        <f t="shared" si="697"/>
        <v>248.26100000000002</v>
      </c>
      <c r="S4069" s="8">
        <f t="shared" si="698"/>
        <v>2444.5699999999997</v>
      </c>
      <c r="T4069" s="3">
        <f t="shared" si="699"/>
        <v>0.32991083418018591</v>
      </c>
      <c r="U4069" s="3">
        <f t="shared" si="700"/>
        <v>0.73493487270574309</v>
      </c>
      <c r="V4069" s="3">
        <f t="shared" si="701"/>
        <v>2.0311220378226031</v>
      </c>
      <c r="W4069" s="4" t="str">
        <f t="shared" si="702"/>
        <v>Need Improvement</v>
      </c>
      <c r="X4069" s="4" t="str">
        <f t="shared" si="703"/>
        <v>Need Improvement</v>
      </c>
    </row>
    <row r="4070" spans="1:24" x14ac:dyDescent="0.3">
      <c r="A4070" s="4">
        <v>593053</v>
      </c>
      <c r="B4070" s="4" t="s">
        <v>11</v>
      </c>
      <c r="C4070" s="5">
        <v>45454</v>
      </c>
      <c r="D4070" s="6">
        <v>45454</v>
      </c>
      <c r="E4070" s="7">
        <v>45454</v>
      </c>
      <c r="F4070" s="13">
        <v>45454</v>
      </c>
      <c r="G4070" s="4" t="s">
        <v>21</v>
      </c>
      <c r="H4070" s="4" t="s">
        <v>13</v>
      </c>
      <c r="I4070" s="4">
        <v>8235</v>
      </c>
      <c r="J4070" s="4">
        <v>271</v>
      </c>
      <c r="K4070" s="4">
        <v>52</v>
      </c>
      <c r="L4070" s="1">
        <v>3295.3</v>
      </c>
      <c r="M4070" s="1">
        <v>9339.1</v>
      </c>
      <c r="N4070" s="2">
        <f t="shared" si="693"/>
        <v>2.8340667010590841</v>
      </c>
      <c r="O4070" s="3">
        <f t="shared" si="694"/>
        <v>3.2908318154219796E-2</v>
      </c>
      <c r="P4070" s="3">
        <f t="shared" si="695"/>
        <v>0.1918819188191882</v>
      </c>
      <c r="Q4070" s="8">
        <f t="shared" si="696"/>
        <v>12.159778597785978</v>
      </c>
      <c r="R4070" s="8">
        <f t="shared" si="697"/>
        <v>63.371153846153852</v>
      </c>
      <c r="S4070" s="8">
        <f t="shared" si="698"/>
        <v>6043.8</v>
      </c>
      <c r="T4070" s="3">
        <f t="shared" si="699"/>
        <v>0.64715015365506312</v>
      </c>
      <c r="U4070" s="3">
        <f t="shared" si="700"/>
        <v>0.40015786278081361</v>
      </c>
      <c r="V4070" s="3">
        <f t="shared" si="701"/>
        <v>0.54523644064992227</v>
      </c>
      <c r="W4070" s="4" t="str">
        <f t="shared" si="702"/>
        <v>Need Improvement</v>
      </c>
      <c r="X4070" s="4" t="str">
        <f t="shared" si="703"/>
        <v>Good</v>
      </c>
    </row>
    <row r="4071" spans="1:24" x14ac:dyDescent="0.3">
      <c r="A4071" s="4">
        <v>305542</v>
      </c>
      <c r="B4071" s="4" t="s">
        <v>14</v>
      </c>
      <c r="C4071" s="5">
        <v>45454</v>
      </c>
      <c r="D4071" s="6">
        <v>45454</v>
      </c>
      <c r="E4071" s="7">
        <v>45454</v>
      </c>
      <c r="F4071" s="13">
        <v>45454</v>
      </c>
      <c r="G4071" s="4" t="s">
        <v>15</v>
      </c>
      <c r="H4071" s="4" t="s">
        <v>19</v>
      </c>
      <c r="I4071" s="4">
        <v>1790</v>
      </c>
      <c r="J4071" s="4">
        <v>506</v>
      </c>
      <c r="K4071" s="4">
        <v>78</v>
      </c>
      <c r="L4071" s="1">
        <v>2694.62</v>
      </c>
      <c r="M4071" s="1">
        <v>5617.12</v>
      </c>
      <c r="N4071" s="2">
        <f t="shared" si="693"/>
        <v>2.0845685105877636</v>
      </c>
      <c r="O4071" s="3">
        <f t="shared" si="694"/>
        <v>0.28268156424581004</v>
      </c>
      <c r="P4071" s="3">
        <f t="shared" si="695"/>
        <v>0.1541501976284585</v>
      </c>
      <c r="Q4071" s="8">
        <f t="shared" si="696"/>
        <v>5.3253359683794468</v>
      </c>
      <c r="R4071" s="8">
        <f t="shared" si="697"/>
        <v>34.546410256410255</v>
      </c>
      <c r="S4071" s="8">
        <f t="shared" si="698"/>
        <v>2922.5</v>
      </c>
      <c r="T4071" s="3">
        <f t="shared" si="699"/>
        <v>0.5202844162132908</v>
      </c>
      <c r="U4071" s="3">
        <f t="shared" si="700"/>
        <v>1.5053743016759775</v>
      </c>
      <c r="V4071" s="3">
        <f t="shared" si="701"/>
        <v>0.92202566295979471</v>
      </c>
      <c r="W4071" s="4" t="str">
        <f t="shared" si="702"/>
        <v>Need Improvement</v>
      </c>
      <c r="X4071" s="4" t="str">
        <f t="shared" si="703"/>
        <v>Need Improvement</v>
      </c>
    </row>
    <row r="4072" spans="1:24" x14ac:dyDescent="0.3">
      <c r="A4072" s="4">
        <v>35694</v>
      </c>
      <c r="B4072" s="4" t="s">
        <v>16</v>
      </c>
      <c r="C4072" s="5">
        <v>45454</v>
      </c>
      <c r="D4072" s="6">
        <v>45454</v>
      </c>
      <c r="E4072" s="7">
        <v>45454</v>
      </c>
      <c r="F4072" s="13">
        <v>45454</v>
      </c>
      <c r="G4072" s="4" t="s">
        <v>15</v>
      </c>
      <c r="H4072" s="4" t="s">
        <v>13</v>
      </c>
      <c r="I4072" s="4">
        <v>2368</v>
      </c>
      <c r="J4072" s="4">
        <v>640</v>
      </c>
      <c r="K4072" s="4">
        <v>93</v>
      </c>
      <c r="L4072" s="1">
        <v>3856.19</v>
      </c>
      <c r="M4072" s="1">
        <v>7217.4</v>
      </c>
      <c r="N4072" s="2">
        <f t="shared" si="693"/>
        <v>1.8716401422129094</v>
      </c>
      <c r="O4072" s="3">
        <f t="shared" si="694"/>
        <v>0.27027027027027029</v>
      </c>
      <c r="P4072" s="3">
        <f t="shared" si="695"/>
        <v>0.14531250000000001</v>
      </c>
      <c r="Q4072" s="8">
        <f t="shared" si="696"/>
        <v>6.0252968750000004</v>
      </c>
      <c r="R4072" s="8">
        <f t="shared" si="697"/>
        <v>41.464408602150542</v>
      </c>
      <c r="S4072" s="8">
        <f t="shared" si="698"/>
        <v>3361.2099999999996</v>
      </c>
      <c r="T4072" s="3">
        <f t="shared" si="699"/>
        <v>0.46570925818161663</v>
      </c>
      <c r="U4072" s="3">
        <f t="shared" si="700"/>
        <v>1.628458614864865</v>
      </c>
      <c r="V4072" s="3">
        <f t="shared" si="701"/>
        <v>1.1472624441793284</v>
      </c>
      <c r="W4072" s="4" t="str">
        <f t="shared" si="702"/>
        <v>Need Improvement</v>
      </c>
      <c r="X4072" s="4" t="str">
        <f t="shared" si="703"/>
        <v>Need Improvement</v>
      </c>
    </row>
    <row r="4073" spans="1:24" x14ac:dyDescent="0.3">
      <c r="A4073" s="4">
        <v>925543</v>
      </c>
      <c r="B4073" s="4" t="s">
        <v>18</v>
      </c>
      <c r="C4073" s="5">
        <v>45454</v>
      </c>
      <c r="D4073" s="6">
        <v>45454</v>
      </c>
      <c r="E4073" s="7">
        <v>45454</v>
      </c>
      <c r="F4073" s="13">
        <v>45454</v>
      </c>
      <c r="G4073" s="4" t="s">
        <v>21</v>
      </c>
      <c r="H4073" s="4" t="s">
        <v>17</v>
      </c>
      <c r="I4073" s="4">
        <v>5049</v>
      </c>
      <c r="J4073" s="4">
        <v>180</v>
      </c>
      <c r="K4073" s="4">
        <v>66</v>
      </c>
      <c r="L4073" s="1">
        <v>1154.8</v>
      </c>
      <c r="M4073" s="1">
        <v>3635.85</v>
      </c>
      <c r="N4073" s="2">
        <f t="shared" si="693"/>
        <v>3.1484672670592313</v>
      </c>
      <c r="O4073" s="3">
        <f t="shared" si="694"/>
        <v>3.5650623885918005E-2</v>
      </c>
      <c r="P4073" s="3">
        <f t="shared" si="695"/>
        <v>0.36666666666666664</v>
      </c>
      <c r="Q4073" s="8">
        <f t="shared" si="696"/>
        <v>6.4155555555555557</v>
      </c>
      <c r="R4073" s="8">
        <f t="shared" si="697"/>
        <v>17.496969696969696</v>
      </c>
      <c r="S4073" s="8">
        <f t="shared" si="698"/>
        <v>2481.0500000000002</v>
      </c>
      <c r="T4073" s="3">
        <f t="shared" si="699"/>
        <v>0.68238513690058733</v>
      </c>
      <c r="U4073" s="3">
        <f t="shared" si="700"/>
        <v>0.22871855813032282</v>
      </c>
      <c r="V4073" s="3">
        <f t="shared" si="701"/>
        <v>0.4654480965720158</v>
      </c>
      <c r="W4073" s="4" t="str">
        <f t="shared" si="702"/>
        <v>Need Improvement</v>
      </c>
      <c r="X4073" s="4" t="str">
        <f t="shared" si="703"/>
        <v>Need Improvement</v>
      </c>
    </row>
    <row r="4074" spans="1:24" x14ac:dyDescent="0.3">
      <c r="A4074" s="4">
        <v>420800</v>
      </c>
      <c r="B4074" s="4" t="s">
        <v>20</v>
      </c>
      <c r="C4074" s="5">
        <v>45454</v>
      </c>
      <c r="D4074" s="6">
        <v>45454</v>
      </c>
      <c r="E4074" s="7">
        <v>45454</v>
      </c>
      <c r="F4074" s="13">
        <v>45454</v>
      </c>
      <c r="G4074" s="4" t="s">
        <v>21</v>
      </c>
      <c r="H4074" s="4" t="s">
        <v>17</v>
      </c>
      <c r="I4074" s="4">
        <v>6732</v>
      </c>
      <c r="J4074" s="4">
        <v>959</v>
      </c>
      <c r="K4074" s="4">
        <v>29</v>
      </c>
      <c r="L4074" s="1">
        <v>4145.05</v>
      </c>
      <c r="M4074" s="1">
        <v>6497.65</v>
      </c>
      <c r="N4074" s="2">
        <f t="shared" si="693"/>
        <v>1.5675685456146486</v>
      </c>
      <c r="O4074" s="3">
        <f t="shared" si="694"/>
        <v>0.1424539512774807</v>
      </c>
      <c r="P4074" s="3">
        <f t="shared" si="695"/>
        <v>3.023983315954119E-2</v>
      </c>
      <c r="Q4074" s="8">
        <f t="shared" si="696"/>
        <v>4.3222627737226276</v>
      </c>
      <c r="R4074" s="8">
        <f t="shared" si="697"/>
        <v>142.93275862068967</v>
      </c>
      <c r="S4074" s="8">
        <f t="shared" si="698"/>
        <v>2352.5999999999995</v>
      </c>
      <c r="T4074" s="3">
        <f t="shared" si="699"/>
        <v>0.36206936353912561</v>
      </c>
      <c r="U4074" s="3">
        <f t="shared" si="700"/>
        <v>0.61572341057635183</v>
      </c>
      <c r="V4074" s="3">
        <f t="shared" si="701"/>
        <v>1.7619017257502343</v>
      </c>
      <c r="W4074" s="4" t="str">
        <f t="shared" si="702"/>
        <v>Need Improvement</v>
      </c>
      <c r="X4074" s="4" t="str">
        <f t="shared" si="703"/>
        <v>Need Improvement</v>
      </c>
    </row>
    <row r="4075" spans="1:24" x14ac:dyDescent="0.3">
      <c r="A4075" s="4">
        <v>559123</v>
      </c>
      <c r="B4075" s="4" t="s">
        <v>22</v>
      </c>
      <c r="C4075" s="5">
        <v>45454</v>
      </c>
      <c r="D4075" s="6">
        <v>45454</v>
      </c>
      <c r="E4075" s="7">
        <v>45454</v>
      </c>
      <c r="F4075" s="13">
        <v>45454</v>
      </c>
      <c r="G4075" s="4" t="s">
        <v>15</v>
      </c>
      <c r="H4075" s="4" t="s">
        <v>19</v>
      </c>
      <c r="I4075" s="4">
        <v>8081</v>
      </c>
      <c r="J4075" s="4">
        <v>836</v>
      </c>
      <c r="K4075" s="4">
        <v>72</v>
      </c>
      <c r="L4075" s="1">
        <v>4176.09</v>
      </c>
      <c r="M4075" s="1">
        <v>6158.94</v>
      </c>
      <c r="N4075" s="2">
        <f t="shared" si="693"/>
        <v>1.4748101693210633</v>
      </c>
      <c r="O4075" s="3">
        <f t="shared" si="694"/>
        <v>0.1034525430021037</v>
      </c>
      <c r="P4075" s="3">
        <f t="shared" si="695"/>
        <v>8.6124401913875603E-2</v>
      </c>
      <c r="Q4075" s="8">
        <f t="shared" si="696"/>
        <v>4.9953229665071772</v>
      </c>
      <c r="R4075" s="8">
        <f t="shared" si="697"/>
        <v>58.001249999999999</v>
      </c>
      <c r="S4075" s="8">
        <f t="shared" si="698"/>
        <v>1982.8499999999995</v>
      </c>
      <c r="T4075" s="3">
        <f t="shared" si="699"/>
        <v>0.3219466336739763</v>
      </c>
      <c r="U4075" s="3">
        <f t="shared" si="700"/>
        <v>0.51677886400197992</v>
      </c>
      <c r="V4075" s="3">
        <f t="shared" si="701"/>
        <v>2.1061048490808689</v>
      </c>
      <c r="W4075" s="4" t="str">
        <f t="shared" si="702"/>
        <v>Need Improvement</v>
      </c>
      <c r="X4075" s="4" t="str">
        <f t="shared" si="703"/>
        <v>Need Improvement</v>
      </c>
    </row>
    <row r="4076" spans="1:24" x14ac:dyDescent="0.3">
      <c r="A4076" s="4">
        <v>269055</v>
      </c>
      <c r="B4076" s="4" t="s">
        <v>23</v>
      </c>
      <c r="C4076" s="5">
        <v>45454</v>
      </c>
      <c r="D4076" s="6">
        <v>45454</v>
      </c>
      <c r="E4076" s="7">
        <v>45454</v>
      </c>
      <c r="F4076" s="13">
        <v>45454</v>
      </c>
      <c r="G4076" s="4" t="s">
        <v>21</v>
      </c>
      <c r="H4076" s="4" t="s">
        <v>25</v>
      </c>
      <c r="I4076" s="4">
        <v>3849</v>
      </c>
      <c r="J4076" s="4">
        <v>480</v>
      </c>
      <c r="K4076" s="4">
        <v>79</v>
      </c>
      <c r="L4076" s="1">
        <v>3021.42</v>
      </c>
      <c r="M4076" s="1">
        <v>4742.55</v>
      </c>
      <c r="N4076" s="2">
        <f t="shared" si="693"/>
        <v>1.5696427507595767</v>
      </c>
      <c r="O4076" s="3">
        <f t="shared" si="694"/>
        <v>0.12470771628994544</v>
      </c>
      <c r="P4076" s="3">
        <f t="shared" si="695"/>
        <v>0.16458333333333333</v>
      </c>
      <c r="Q4076" s="8">
        <f t="shared" si="696"/>
        <v>6.2946249999999999</v>
      </c>
      <c r="R4076" s="8">
        <f t="shared" si="697"/>
        <v>38.24582278481013</v>
      </c>
      <c r="S4076" s="8">
        <f t="shared" si="698"/>
        <v>1721.13</v>
      </c>
      <c r="T4076" s="3">
        <f t="shared" si="699"/>
        <v>0.3629123572761489</v>
      </c>
      <c r="U4076" s="3">
        <f t="shared" si="700"/>
        <v>0.78498830865159785</v>
      </c>
      <c r="V4076" s="3">
        <f t="shared" si="701"/>
        <v>1.7554862212616129</v>
      </c>
      <c r="W4076" s="4" t="str">
        <f t="shared" si="702"/>
        <v>Need Improvement</v>
      </c>
      <c r="X4076" s="4" t="str">
        <f t="shared" si="703"/>
        <v>Need Improvement</v>
      </c>
    </row>
    <row r="4077" spans="1:24" x14ac:dyDescent="0.3">
      <c r="A4077" s="4">
        <v>738777</v>
      </c>
      <c r="B4077" s="4" t="s">
        <v>24</v>
      </c>
      <c r="C4077" s="5">
        <v>45454</v>
      </c>
      <c r="D4077" s="6">
        <v>45454</v>
      </c>
      <c r="E4077" s="7">
        <v>45454</v>
      </c>
      <c r="F4077" s="13">
        <v>45454</v>
      </c>
      <c r="G4077" s="4" t="s">
        <v>27</v>
      </c>
      <c r="H4077" s="4" t="s">
        <v>19</v>
      </c>
      <c r="I4077" s="4">
        <v>2682</v>
      </c>
      <c r="J4077" s="4">
        <v>833</v>
      </c>
      <c r="K4077" s="4">
        <v>45</v>
      </c>
      <c r="L4077" s="1">
        <v>3854.34</v>
      </c>
      <c r="M4077" s="1">
        <v>4134.43</v>
      </c>
      <c r="N4077" s="2">
        <f t="shared" si="693"/>
        <v>1.0726687318710857</v>
      </c>
      <c r="O4077" s="3">
        <f t="shared" si="694"/>
        <v>0.31058911260253541</v>
      </c>
      <c r="P4077" s="3">
        <f t="shared" si="695"/>
        <v>5.4021608643457383E-2</v>
      </c>
      <c r="Q4077" s="8">
        <f t="shared" si="696"/>
        <v>4.6270588235294117</v>
      </c>
      <c r="R4077" s="8">
        <f t="shared" si="697"/>
        <v>85.652000000000001</v>
      </c>
      <c r="S4077" s="8">
        <f t="shared" si="698"/>
        <v>280.09000000000015</v>
      </c>
      <c r="T4077" s="3">
        <f t="shared" si="699"/>
        <v>6.7745735204127328E-2</v>
      </c>
      <c r="U4077" s="3">
        <f t="shared" si="700"/>
        <v>1.4371140939597316</v>
      </c>
      <c r="V4077" s="3">
        <f t="shared" si="701"/>
        <v>13.761076796743897</v>
      </c>
      <c r="W4077" s="4" t="str">
        <f t="shared" si="702"/>
        <v>Need Improvement</v>
      </c>
      <c r="X4077" s="4" t="str">
        <f t="shared" si="703"/>
        <v>Need Improvement</v>
      </c>
    </row>
    <row r="4078" spans="1:24" x14ac:dyDescent="0.3">
      <c r="A4078" s="4">
        <v>997672</v>
      </c>
      <c r="B4078" s="4" t="s">
        <v>26</v>
      </c>
      <c r="C4078" s="5">
        <v>45454</v>
      </c>
      <c r="D4078" s="6">
        <v>45454</v>
      </c>
      <c r="E4078" s="7">
        <v>45454</v>
      </c>
      <c r="F4078" s="13">
        <v>45454</v>
      </c>
      <c r="G4078" s="4" t="s">
        <v>15</v>
      </c>
      <c r="H4078" s="4" t="s">
        <v>13</v>
      </c>
      <c r="I4078" s="4">
        <v>8949</v>
      </c>
      <c r="J4078" s="4">
        <v>778</v>
      </c>
      <c r="K4078" s="4">
        <v>48</v>
      </c>
      <c r="L4078" s="1">
        <v>1557.76</v>
      </c>
      <c r="M4078" s="1">
        <v>5176.91</v>
      </c>
      <c r="N4078" s="2">
        <f t="shared" si="693"/>
        <v>3.3233039749383728</v>
      </c>
      <c r="O4078" s="3">
        <f t="shared" si="694"/>
        <v>8.69370879427869E-2</v>
      </c>
      <c r="P4078" s="3">
        <f t="shared" si="695"/>
        <v>6.1696658097686374E-2</v>
      </c>
      <c r="Q4078" s="8">
        <f t="shared" si="696"/>
        <v>2.002262210796915</v>
      </c>
      <c r="R4078" s="8">
        <f t="shared" si="697"/>
        <v>32.453333333333333</v>
      </c>
      <c r="S4078" s="8">
        <f t="shared" si="698"/>
        <v>3619.1499999999996</v>
      </c>
      <c r="T4078" s="3">
        <f t="shared" si="699"/>
        <v>0.6990946336714372</v>
      </c>
      <c r="U4078" s="3">
        <f t="shared" si="700"/>
        <v>0.17407084590457034</v>
      </c>
      <c r="V4078" s="3">
        <f t="shared" si="701"/>
        <v>0.43042150781260796</v>
      </c>
      <c r="W4078" s="4" t="str">
        <f t="shared" si="702"/>
        <v>Need Improvement</v>
      </c>
      <c r="X4078" s="4" t="str">
        <f t="shared" si="703"/>
        <v>Need Improvement</v>
      </c>
    </row>
    <row r="4079" spans="1:24" x14ac:dyDescent="0.3">
      <c r="A4079" s="4">
        <v>479531</v>
      </c>
      <c r="B4079" s="4" t="s">
        <v>11</v>
      </c>
      <c r="C4079" s="5">
        <v>45455</v>
      </c>
      <c r="D4079" s="6">
        <v>45455</v>
      </c>
      <c r="E4079" s="7">
        <v>45455</v>
      </c>
      <c r="F4079" s="13">
        <v>45455</v>
      </c>
      <c r="G4079" s="4" t="s">
        <v>27</v>
      </c>
      <c r="H4079" s="4" t="s">
        <v>13</v>
      </c>
      <c r="I4079" s="4">
        <v>8723</v>
      </c>
      <c r="J4079" s="4">
        <v>937</v>
      </c>
      <c r="K4079" s="4">
        <v>16</v>
      </c>
      <c r="L4079" s="1">
        <v>1465.37</v>
      </c>
      <c r="M4079" s="1">
        <v>7069.76</v>
      </c>
      <c r="N4079" s="2">
        <f t="shared" si="693"/>
        <v>4.824556255416721</v>
      </c>
      <c r="O4079" s="3">
        <f t="shared" si="694"/>
        <v>0.10741717299094349</v>
      </c>
      <c r="P4079" s="3">
        <f t="shared" si="695"/>
        <v>1.7075773745997867E-2</v>
      </c>
      <c r="Q4079" s="8">
        <f t="shared" si="696"/>
        <v>1.5638954108858056</v>
      </c>
      <c r="R4079" s="8">
        <f t="shared" si="697"/>
        <v>91.585624999999993</v>
      </c>
      <c r="S4079" s="8">
        <f t="shared" si="698"/>
        <v>5604.39</v>
      </c>
      <c r="T4079" s="3">
        <f t="shared" si="699"/>
        <v>0.79272705155479117</v>
      </c>
      <c r="U4079" s="3">
        <f t="shared" si="700"/>
        <v>0.16798922389086321</v>
      </c>
      <c r="V4079" s="3">
        <f t="shared" si="701"/>
        <v>0.26146824186039869</v>
      </c>
      <c r="W4079" s="4" t="str">
        <f t="shared" si="702"/>
        <v>Need Improvement</v>
      </c>
      <c r="X4079" s="4" t="str">
        <f t="shared" si="703"/>
        <v>Good</v>
      </c>
    </row>
    <row r="4080" spans="1:24" x14ac:dyDescent="0.3">
      <c r="A4080" s="4">
        <v>517589</v>
      </c>
      <c r="B4080" s="4" t="s">
        <v>14</v>
      </c>
      <c r="C4080" s="5">
        <v>45455</v>
      </c>
      <c r="D4080" s="6">
        <v>45455</v>
      </c>
      <c r="E4080" s="7">
        <v>45455</v>
      </c>
      <c r="F4080" s="13">
        <v>45455</v>
      </c>
      <c r="G4080" s="4" t="s">
        <v>15</v>
      </c>
      <c r="H4080" s="4" t="s">
        <v>25</v>
      </c>
      <c r="I4080" s="4">
        <v>3505</v>
      </c>
      <c r="J4080" s="4">
        <v>650</v>
      </c>
      <c r="K4080" s="4">
        <v>15</v>
      </c>
      <c r="L4080" s="1">
        <v>1373.24</v>
      </c>
      <c r="M4080" s="1">
        <v>8840.4</v>
      </c>
      <c r="N4080" s="2">
        <f t="shared" si="693"/>
        <v>6.4376219743089331</v>
      </c>
      <c r="O4080" s="3">
        <f t="shared" si="694"/>
        <v>0.18544935805991442</v>
      </c>
      <c r="P4080" s="3">
        <f t="shared" si="695"/>
        <v>2.3076923076923078E-2</v>
      </c>
      <c r="Q4080" s="8">
        <f t="shared" si="696"/>
        <v>2.1126769230769229</v>
      </c>
      <c r="R4080" s="8">
        <f t="shared" si="697"/>
        <v>91.549333333333337</v>
      </c>
      <c r="S4080" s="8">
        <f t="shared" si="698"/>
        <v>7467.16</v>
      </c>
      <c r="T4080" s="3">
        <f t="shared" si="699"/>
        <v>0.84466313741459664</v>
      </c>
      <c r="U4080" s="3">
        <f t="shared" si="700"/>
        <v>0.39179457917261057</v>
      </c>
      <c r="V4080" s="3">
        <f t="shared" si="701"/>
        <v>0.18390392063381528</v>
      </c>
      <c r="W4080" s="4" t="str">
        <f t="shared" si="702"/>
        <v>Good</v>
      </c>
      <c r="X4080" s="4" t="str">
        <f t="shared" si="703"/>
        <v>Excellent</v>
      </c>
    </row>
    <row r="4081" spans="1:24" x14ac:dyDescent="0.3">
      <c r="A4081" s="4">
        <v>949012</v>
      </c>
      <c r="B4081" s="4" t="s">
        <v>16</v>
      </c>
      <c r="C4081" s="5">
        <v>45455</v>
      </c>
      <c r="D4081" s="6">
        <v>45455</v>
      </c>
      <c r="E4081" s="7">
        <v>45455</v>
      </c>
      <c r="F4081" s="13">
        <v>45455</v>
      </c>
      <c r="G4081" s="4" t="s">
        <v>27</v>
      </c>
      <c r="H4081" s="4" t="s">
        <v>19</v>
      </c>
      <c r="I4081" s="4">
        <v>5302</v>
      </c>
      <c r="J4081" s="4">
        <v>834</v>
      </c>
      <c r="K4081" s="4">
        <v>32</v>
      </c>
      <c r="L4081" s="1">
        <v>3486.68</v>
      </c>
      <c r="M4081" s="1">
        <v>3409.51</v>
      </c>
      <c r="N4081" s="2">
        <f t="shared" si="693"/>
        <v>0.97786719744857586</v>
      </c>
      <c r="O4081" s="3">
        <f t="shared" si="694"/>
        <v>0.15729913240286683</v>
      </c>
      <c r="P4081" s="3">
        <f t="shared" si="695"/>
        <v>3.8369304556354913E-2</v>
      </c>
      <c r="Q4081" s="8">
        <f t="shared" si="696"/>
        <v>4.1806714628297357</v>
      </c>
      <c r="R4081" s="8">
        <f t="shared" si="697"/>
        <v>108.95874999999999</v>
      </c>
      <c r="S4081" s="8">
        <f t="shared" si="698"/>
        <v>-77.169999999999618</v>
      </c>
      <c r="T4081" s="3">
        <f t="shared" si="699"/>
        <v>-2.2633750890890366E-2</v>
      </c>
      <c r="U4081" s="3">
        <f t="shared" si="700"/>
        <v>0.65761599396454162</v>
      </c>
      <c r="V4081" s="3">
        <f t="shared" si="701"/>
        <v>-45.18180640145156</v>
      </c>
      <c r="W4081" s="4" t="str">
        <f t="shared" si="702"/>
        <v>Need Improvement</v>
      </c>
      <c r="X4081" s="4" t="str">
        <f t="shared" si="703"/>
        <v>Poor</v>
      </c>
    </row>
    <row r="4082" spans="1:24" x14ac:dyDescent="0.3">
      <c r="A4082" s="4">
        <v>329803</v>
      </c>
      <c r="B4082" s="4" t="s">
        <v>18</v>
      </c>
      <c r="C4082" s="5">
        <v>45455</v>
      </c>
      <c r="D4082" s="6">
        <v>45455</v>
      </c>
      <c r="E4082" s="7">
        <v>45455</v>
      </c>
      <c r="F4082" s="13">
        <v>45455</v>
      </c>
      <c r="G4082" s="4" t="s">
        <v>27</v>
      </c>
      <c r="H4082" s="4" t="s">
        <v>25</v>
      </c>
      <c r="I4082" s="4">
        <v>1307</v>
      </c>
      <c r="J4082" s="4">
        <v>711</v>
      </c>
      <c r="K4082" s="4">
        <v>10</v>
      </c>
      <c r="L4082" s="1">
        <v>3105.23</v>
      </c>
      <c r="M4082" s="1">
        <v>9568.06</v>
      </c>
      <c r="N4082" s="2">
        <f t="shared" si="693"/>
        <v>3.0812725627409239</v>
      </c>
      <c r="O4082" s="3">
        <f t="shared" si="694"/>
        <v>0.54399387911247132</v>
      </c>
      <c r="P4082" s="3">
        <f t="shared" si="695"/>
        <v>1.4064697609001406E-2</v>
      </c>
      <c r="Q4082" s="8">
        <f t="shared" si="696"/>
        <v>4.3674120956399438</v>
      </c>
      <c r="R4082" s="8">
        <f t="shared" si="697"/>
        <v>310.52300000000002</v>
      </c>
      <c r="S4082" s="8">
        <f t="shared" si="698"/>
        <v>6462.83</v>
      </c>
      <c r="T4082" s="3">
        <f t="shared" si="699"/>
        <v>0.67545876593583232</v>
      </c>
      <c r="U4082" s="3">
        <f t="shared" si="700"/>
        <v>2.3758454475899007</v>
      </c>
      <c r="V4082" s="3">
        <f t="shared" si="701"/>
        <v>0.48047527166891285</v>
      </c>
      <c r="W4082" s="4" t="str">
        <f t="shared" si="702"/>
        <v>Need Improvement</v>
      </c>
      <c r="X4082" s="4" t="str">
        <f t="shared" si="703"/>
        <v>Good</v>
      </c>
    </row>
    <row r="4083" spans="1:24" x14ac:dyDescent="0.3">
      <c r="A4083" s="4">
        <v>884946</v>
      </c>
      <c r="B4083" s="4" t="s">
        <v>20</v>
      </c>
      <c r="C4083" s="5">
        <v>45455</v>
      </c>
      <c r="D4083" s="6">
        <v>45455</v>
      </c>
      <c r="E4083" s="7">
        <v>45455</v>
      </c>
      <c r="F4083" s="13">
        <v>45455</v>
      </c>
      <c r="G4083" s="4" t="s">
        <v>27</v>
      </c>
      <c r="H4083" s="4" t="s">
        <v>17</v>
      </c>
      <c r="I4083" s="4">
        <v>6403</v>
      </c>
      <c r="J4083" s="4">
        <v>619</v>
      </c>
      <c r="K4083" s="4">
        <v>15</v>
      </c>
      <c r="L4083" s="1">
        <v>1731.81</v>
      </c>
      <c r="M4083" s="1">
        <v>4547.21</v>
      </c>
      <c r="N4083" s="2">
        <f t="shared" si="693"/>
        <v>2.6256979691767572</v>
      </c>
      <c r="O4083" s="3">
        <f t="shared" si="694"/>
        <v>9.6673434327658916E-2</v>
      </c>
      <c r="P4083" s="3">
        <f t="shared" si="695"/>
        <v>2.4232633279483037E-2</v>
      </c>
      <c r="Q4083" s="8">
        <f t="shared" si="696"/>
        <v>2.7977544426494343</v>
      </c>
      <c r="R4083" s="8">
        <f t="shared" si="697"/>
        <v>115.45399999999999</v>
      </c>
      <c r="S4083" s="8">
        <f t="shared" si="698"/>
        <v>2815.4</v>
      </c>
      <c r="T4083" s="3">
        <f t="shared" si="699"/>
        <v>0.6191488847007286</v>
      </c>
      <c r="U4083" s="3">
        <f t="shared" si="700"/>
        <v>0.27046853037638607</v>
      </c>
      <c r="V4083" s="3">
        <f t="shared" si="701"/>
        <v>0.61512040917809185</v>
      </c>
      <c r="W4083" s="4" t="str">
        <f t="shared" si="702"/>
        <v>Need Improvement</v>
      </c>
      <c r="X4083" s="4" t="str">
        <f t="shared" si="703"/>
        <v>Need Improvement</v>
      </c>
    </row>
    <row r="4084" spans="1:24" x14ac:dyDescent="0.3">
      <c r="A4084" s="4">
        <v>534939</v>
      </c>
      <c r="B4084" s="4" t="s">
        <v>22</v>
      </c>
      <c r="C4084" s="5">
        <v>45455</v>
      </c>
      <c r="D4084" s="6">
        <v>45455</v>
      </c>
      <c r="E4084" s="7">
        <v>45455</v>
      </c>
      <c r="F4084" s="13">
        <v>45455</v>
      </c>
      <c r="G4084" s="4" t="s">
        <v>27</v>
      </c>
      <c r="H4084" s="4" t="s">
        <v>17</v>
      </c>
      <c r="I4084" s="4">
        <v>1197</v>
      </c>
      <c r="J4084" s="4">
        <v>908</v>
      </c>
      <c r="K4084" s="4">
        <v>67</v>
      </c>
      <c r="L4084" s="1">
        <v>4173.1400000000003</v>
      </c>
      <c r="M4084" s="1">
        <v>9028.7099999999991</v>
      </c>
      <c r="N4084" s="2">
        <f t="shared" si="693"/>
        <v>2.1635291411263458</v>
      </c>
      <c r="O4084" s="3">
        <f t="shared" si="694"/>
        <v>0.75856307435254799</v>
      </c>
      <c r="P4084" s="3">
        <f t="shared" si="695"/>
        <v>7.3788546255506612E-2</v>
      </c>
      <c r="Q4084" s="8">
        <f t="shared" si="696"/>
        <v>4.595969162995595</v>
      </c>
      <c r="R4084" s="8">
        <f t="shared" si="697"/>
        <v>62.285671641791048</v>
      </c>
      <c r="S4084" s="8">
        <f t="shared" si="698"/>
        <v>4855.5699999999988</v>
      </c>
      <c r="T4084" s="3">
        <f t="shared" si="699"/>
        <v>0.5377922205940826</v>
      </c>
      <c r="U4084" s="3">
        <f t="shared" si="700"/>
        <v>3.4863324979114454</v>
      </c>
      <c r="V4084" s="3">
        <f t="shared" si="701"/>
        <v>0.85945419384335953</v>
      </c>
      <c r="W4084" s="4" t="str">
        <f t="shared" si="702"/>
        <v>Need Improvement</v>
      </c>
      <c r="X4084" s="4" t="str">
        <f t="shared" si="703"/>
        <v>Good</v>
      </c>
    </row>
    <row r="4085" spans="1:24" x14ac:dyDescent="0.3">
      <c r="A4085" s="4">
        <v>366772</v>
      </c>
      <c r="B4085" s="4" t="s">
        <v>23</v>
      </c>
      <c r="C4085" s="5">
        <v>45455</v>
      </c>
      <c r="D4085" s="6">
        <v>45455</v>
      </c>
      <c r="E4085" s="7">
        <v>45455</v>
      </c>
      <c r="F4085" s="13">
        <v>45455</v>
      </c>
      <c r="G4085" s="4" t="s">
        <v>27</v>
      </c>
      <c r="H4085" s="4" t="s">
        <v>25</v>
      </c>
      <c r="I4085" s="4">
        <v>5046</v>
      </c>
      <c r="J4085" s="4">
        <v>811</v>
      </c>
      <c r="K4085" s="4">
        <v>27</v>
      </c>
      <c r="L4085" s="1">
        <v>1418.9</v>
      </c>
      <c r="M4085" s="1">
        <v>3627.07</v>
      </c>
      <c r="N4085" s="2">
        <f t="shared" si="693"/>
        <v>2.5562548453026994</v>
      </c>
      <c r="O4085" s="3">
        <f t="shared" si="694"/>
        <v>0.16072136345620294</v>
      </c>
      <c r="P4085" s="3">
        <f t="shared" si="695"/>
        <v>3.3292231812577067E-2</v>
      </c>
      <c r="Q4085" s="8">
        <f t="shared" si="696"/>
        <v>1.7495684340320592</v>
      </c>
      <c r="R4085" s="8">
        <f t="shared" si="697"/>
        <v>52.551851851851858</v>
      </c>
      <c r="S4085" s="8">
        <f t="shared" si="698"/>
        <v>2208.17</v>
      </c>
      <c r="T4085" s="3">
        <f t="shared" si="699"/>
        <v>0.60880269749412064</v>
      </c>
      <c r="U4085" s="3">
        <f t="shared" si="700"/>
        <v>0.28119302417756642</v>
      </c>
      <c r="V4085" s="3">
        <f t="shared" si="701"/>
        <v>0.64256828052188009</v>
      </c>
      <c r="W4085" s="4" t="str">
        <f t="shared" si="702"/>
        <v>Need Improvement</v>
      </c>
      <c r="X4085" s="4" t="str">
        <f t="shared" si="703"/>
        <v>Need Improvement</v>
      </c>
    </row>
    <row r="4086" spans="1:24" x14ac:dyDescent="0.3">
      <c r="A4086" s="4">
        <v>533021</v>
      </c>
      <c r="B4086" s="4" t="s">
        <v>24</v>
      </c>
      <c r="C4086" s="5">
        <v>45455</v>
      </c>
      <c r="D4086" s="6">
        <v>45455</v>
      </c>
      <c r="E4086" s="7">
        <v>45455</v>
      </c>
      <c r="F4086" s="13">
        <v>45455</v>
      </c>
      <c r="G4086" s="4" t="s">
        <v>15</v>
      </c>
      <c r="H4086" s="4" t="s">
        <v>25</v>
      </c>
      <c r="I4086" s="4">
        <v>4953</v>
      </c>
      <c r="J4086" s="4">
        <v>582</v>
      </c>
      <c r="K4086" s="4">
        <v>82</v>
      </c>
      <c r="L4086" s="1">
        <v>2190.85</v>
      </c>
      <c r="M4086" s="1">
        <v>9890.89</v>
      </c>
      <c r="N4086" s="2">
        <f t="shared" si="693"/>
        <v>4.5146358719218567</v>
      </c>
      <c r="O4086" s="3">
        <f t="shared" si="694"/>
        <v>0.1175045427013931</v>
      </c>
      <c r="P4086" s="3">
        <f t="shared" si="695"/>
        <v>0.14089347079037801</v>
      </c>
      <c r="Q4086" s="8">
        <f t="shared" si="696"/>
        <v>3.7643470790378006</v>
      </c>
      <c r="R4086" s="8">
        <f t="shared" si="697"/>
        <v>26.717682926829266</v>
      </c>
      <c r="S4086" s="8">
        <f t="shared" si="698"/>
        <v>7700.0399999999991</v>
      </c>
      <c r="T4086" s="3">
        <f t="shared" si="699"/>
        <v>0.77849819379246954</v>
      </c>
      <c r="U4086" s="3">
        <f t="shared" si="700"/>
        <v>0.44232788209166163</v>
      </c>
      <c r="V4086" s="3">
        <f t="shared" si="701"/>
        <v>0.28452449597664431</v>
      </c>
      <c r="W4086" s="4" t="str">
        <f t="shared" si="702"/>
        <v>Need Improvement</v>
      </c>
      <c r="X4086" s="4" t="str">
        <f t="shared" si="703"/>
        <v>Excellent</v>
      </c>
    </row>
    <row r="4087" spans="1:24" x14ac:dyDescent="0.3">
      <c r="A4087" s="4">
        <v>454551</v>
      </c>
      <c r="B4087" s="4" t="s">
        <v>26</v>
      </c>
      <c r="C4087" s="5">
        <v>45455</v>
      </c>
      <c r="D4087" s="6">
        <v>45455</v>
      </c>
      <c r="E4087" s="7">
        <v>45455</v>
      </c>
      <c r="F4087" s="13">
        <v>45455</v>
      </c>
      <c r="G4087" s="4" t="s">
        <v>15</v>
      </c>
      <c r="H4087" s="4" t="s">
        <v>17</v>
      </c>
      <c r="I4087" s="4">
        <v>5645</v>
      </c>
      <c r="J4087" s="4">
        <v>397</v>
      </c>
      <c r="K4087" s="4">
        <v>20</v>
      </c>
      <c r="L4087" s="1">
        <v>3046.6</v>
      </c>
      <c r="M4087" s="1">
        <v>7455.61</v>
      </c>
      <c r="N4087" s="2">
        <f t="shared" si="693"/>
        <v>2.4471903105100767</v>
      </c>
      <c r="O4087" s="3">
        <f t="shared" si="694"/>
        <v>7.0327723649247123E-2</v>
      </c>
      <c r="P4087" s="3">
        <f t="shared" si="695"/>
        <v>5.0377833753148617E-2</v>
      </c>
      <c r="Q4087" s="8">
        <f t="shared" si="696"/>
        <v>7.6740554156171283</v>
      </c>
      <c r="R4087" s="8">
        <f t="shared" si="697"/>
        <v>152.32999999999998</v>
      </c>
      <c r="S4087" s="8">
        <f t="shared" si="698"/>
        <v>4409.01</v>
      </c>
      <c r="T4087" s="3">
        <f t="shared" si="699"/>
        <v>0.59136811072467588</v>
      </c>
      <c r="U4087" s="3">
        <f t="shared" si="700"/>
        <v>0.53969884853852967</v>
      </c>
      <c r="V4087" s="3">
        <f t="shared" si="701"/>
        <v>0.69099412339731592</v>
      </c>
      <c r="W4087" s="4" t="str">
        <f t="shared" si="702"/>
        <v>Need Improvement</v>
      </c>
      <c r="X4087" s="4" t="str">
        <f t="shared" si="703"/>
        <v>Good</v>
      </c>
    </row>
    <row r="4088" spans="1:24" x14ac:dyDescent="0.3">
      <c r="A4088" s="4">
        <v>165799</v>
      </c>
      <c r="B4088" s="4" t="s">
        <v>11</v>
      </c>
      <c r="C4088" s="5">
        <v>45456</v>
      </c>
      <c r="D4088" s="6">
        <v>45456</v>
      </c>
      <c r="E4088" s="7">
        <v>45456</v>
      </c>
      <c r="F4088" s="13">
        <v>45456</v>
      </c>
      <c r="G4088" s="4" t="s">
        <v>27</v>
      </c>
      <c r="H4088" s="4" t="s">
        <v>13</v>
      </c>
      <c r="I4088" s="4">
        <v>5023</v>
      </c>
      <c r="J4088" s="4">
        <v>244</v>
      </c>
      <c r="K4088" s="4">
        <v>34</v>
      </c>
      <c r="L4088" s="1">
        <v>1671.9</v>
      </c>
      <c r="M4088" s="1">
        <v>4680.2</v>
      </c>
      <c r="N4088" s="2">
        <f t="shared" si="693"/>
        <v>2.7993301034750879</v>
      </c>
      <c r="O4088" s="3">
        <f t="shared" si="694"/>
        <v>4.8576547879753136E-2</v>
      </c>
      <c r="P4088" s="3">
        <f t="shared" si="695"/>
        <v>0.13934426229508196</v>
      </c>
      <c r="Q4088" s="8">
        <f t="shared" si="696"/>
        <v>6.8520491803278691</v>
      </c>
      <c r="R4088" s="8">
        <f t="shared" si="697"/>
        <v>49.173529411764711</v>
      </c>
      <c r="S4088" s="8">
        <f t="shared" si="698"/>
        <v>3008.2999999999997</v>
      </c>
      <c r="T4088" s="3">
        <f t="shared" si="699"/>
        <v>0.64277167642408439</v>
      </c>
      <c r="U4088" s="3">
        <f t="shared" si="700"/>
        <v>0.33284889508261994</v>
      </c>
      <c r="V4088" s="3">
        <f t="shared" si="701"/>
        <v>0.55576239071901079</v>
      </c>
      <c r="W4088" s="4" t="str">
        <f t="shared" si="702"/>
        <v>Need Improvement</v>
      </c>
      <c r="X4088" s="4" t="str">
        <f t="shared" si="703"/>
        <v>Need Improvement</v>
      </c>
    </row>
    <row r="4089" spans="1:24" x14ac:dyDescent="0.3">
      <c r="A4089" s="4">
        <v>340263</v>
      </c>
      <c r="B4089" s="4" t="s">
        <v>14</v>
      </c>
      <c r="C4089" s="5">
        <v>45456</v>
      </c>
      <c r="D4089" s="6">
        <v>45456</v>
      </c>
      <c r="E4089" s="7">
        <v>45456</v>
      </c>
      <c r="F4089" s="13">
        <v>45456</v>
      </c>
      <c r="G4089" s="4" t="s">
        <v>12</v>
      </c>
      <c r="H4089" s="4" t="s">
        <v>25</v>
      </c>
      <c r="I4089" s="4">
        <v>8305</v>
      </c>
      <c r="J4089" s="4">
        <v>328</v>
      </c>
      <c r="K4089" s="4">
        <v>33</v>
      </c>
      <c r="L4089" s="1">
        <v>1803.95</v>
      </c>
      <c r="M4089" s="1">
        <v>4342.7299999999996</v>
      </c>
      <c r="N4089" s="2">
        <f t="shared" si="693"/>
        <v>2.4073449929321762</v>
      </c>
      <c r="O4089" s="3">
        <f t="shared" si="694"/>
        <v>3.9494280553883203E-2</v>
      </c>
      <c r="P4089" s="3">
        <f t="shared" si="695"/>
        <v>0.10060975609756098</v>
      </c>
      <c r="Q4089" s="8">
        <f t="shared" si="696"/>
        <v>5.4998475609756099</v>
      </c>
      <c r="R4089" s="8">
        <f t="shared" si="697"/>
        <v>54.665151515151514</v>
      </c>
      <c r="S4089" s="8">
        <f t="shared" si="698"/>
        <v>2538.7799999999997</v>
      </c>
      <c r="T4089" s="3">
        <f t="shared" si="699"/>
        <v>0.58460461506932271</v>
      </c>
      <c r="U4089" s="3">
        <f t="shared" si="700"/>
        <v>0.21721252257676099</v>
      </c>
      <c r="V4089" s="3">
        <f t="shared" si="701"/>
        <v>0.71055782698776582</v>
      </c>
      <c r="W4089" s="4" t="str">
        <f t="shared" si="702"/>
        <v>Need Improvement</v>
      </c>
      <c r="X4089" s="4" t="str">
        <f t="shared" si="703"/>
        <v>Need Improvement</v>
      </c>
    </row>
    <row r="4090" spans="1:24" x14ac:dyDescent="0.3">
      <c r="A4090" s="4">
        <v>351998</v>
      </c>
      <c r="B4090" s="4" t="s">
        <v>16</v>
      </c>
      <c r="C4090" s="5">
        <v>45456</v>
      </c>
      <c r="D4090" s="6">
        <v>45456</v>
      </c>
      <c r="E4090" s="7">
        <v>45456</v>
      </c>
      <c r="F4090" s="13">
        <v>45456</v>
      </c>
      <c r="G4090" s="4" t="s">
        <v>15</v>
      </c>
      <c r="H4090" s="4" t="s">
        <v>17</v>
      </c>
      <c r="I4090" s="4">
        <v>9923</v>
      </c>
      <c r="J4090" s="4">
        <v>616</v>
      </c>
      <c r="K4090" s="4">
        <v>20</v>
      </c>
      <c r="L4090" s="1">
        <v>2271.38</v>
      </c>
      <c r="M4090" s="1">
        <v>9558.91</v>
      </c>
      <c r="N4090" s="2">
        <f t="shared" si="693"/>
        <v>4.2084151485000305</v>
      </c>
      <c r="O4090" s="3">
        <f t="shared" si="694"/>
        <v>6.2078000604655847E-2</v>
      </c>
      <c r="P4090" s="3">
        <f t="shared" si="695"/>
        <v>3.2467532467532464E-2</v>
      </c>
      <c r="Q4090" s="8">
        <f t="shared" si="696"/>
        <v>3.6873051948051949</v>
      </c>
      <c r="R4090" s="8">
        <f t="shared" si="697"/>
        <v>113.569</v>
      </c>
      <c r="S4090" s="8">
        <f t="shared" si="698"/>
        <v>7287.53</v>
      </c>
      <c r="T4090" s="3">
        <f t="shared" si="699"/>
        <v>0.76238085723162996</v>
      </c>
      <c r="U4090" s="3">
        <f t="shared" si="700"/>
        <v>0.22890053411266756</v>
      </c>
      <c r="V4090" s="3">
        <f t="shared" si="701"/>
        <v>0.31168036357997841</v>
      </c>
      <c r="W4090" s="4" t="str">
        <f t="shared" si="702"/>
        <v>Need Improvement</v>
      </c>
      <c r="X4090" s="4" t="str">
        <f t="shared" si="703"/>
        <v>Excellent</v>
      </c>
    </row>
    <row r="4091" spans="1:24" x14ac:dyDescent="0.3">
      <c r="A4091" s="4">
        <v>677124</v>
      </c>
      <c r="B4091" s="4" t="s">
        <v>18</v>
      </c>
      <c r="C4091" s="5">
        <v>45456</v>
      </c>
      <c r="D4091" s="6">
        <v>45456</v>
      </c>
      <c r="E4091" s="7">
        <v>45456</v>
      </c>
      <c r="F4091" s="13">
        <v>45456</v>
      </c>
      <c r="G4091" s="4" t="s">
        <v>12</v>
      </c>
      <c r="H4091" s="4" t="s">
        <v>13</v>
      </c>
      <c r="I4091" s="4">
        <v>7560</v>
      </c>
      <c r="J4091" s="4">
        <v>408</v>
      </c>
      <c r="K4091" s="4">
        <v>28</v>
      </c>
      <c r="L4091" s="1">
        <v>1445.97</v>
      </c>
      <c r="M4091" s="1">
        <v>9099.7900000000009</v>
      </c>
      <c r="N4091" s="2">
        <f t="shared" si="693"/>
        <v>6.2932080195301427</v>
      </c>
      <c r="O4091" s="3">
        <f t="shared" si="694"/>
        <v>5.3968253968253971E-2</v>
      </c>
      <c r="P4091" s="3">
        <f t="shared" si="695"/>
        <v>6.8627450980392163E-2</v>
      </c>
      <c r="Q4091" s="8">
        <f t="shared" si="696"/>
        <v>3.5440441176470587</v>
      </c>
      <c r="R4091" s="8">
        <f t="shared" si="697"/>
        <v>51.641785714285717</v>
      </c>
      <c r="S4091" s="8">
        <f t="shared" si="698"/>
        <v>7653.8200000000006</v>
      </c>
      <c r="T4091" s="3">
        <f t="shared" si="699"/>
        <v>0.84109853084521724</v>
      </c>
      <c r="U4091" s="3">
        <f t="shared" si="700"/>
        <v>0.19126587301587303</v>
      </c>
      <c r="V4091" s="3">
        <f t="shared" si="701"/>
        <v>0.18892134907797672</v>
      </c>
      <c r="W4091" s="4" t="str">
        <f t="shared" si="702"/>
        <v>Good</v>
      </c>
      <c r="X4091" s="4" t="str">
        <f t="shared" si="703"/>
        <v>Excellent</v>
      </c>
    </row>
    <row r="4092" spans="1:24" x14ac:dyDescent="0.3">
      <c r="A4092" s="4">
        <v>661716</v>
      </c>
      <c r="B4092" s="4" t="s">
        <v>20</v>
      </c>
      <c r="C4092" s="5">
        <v>45456</v>
      </c>
      <c r="D4092" s="6">
        <v>45456</v>
      </c>
      <c r="E4092" s="7">
        <v>45456</v>
      </c>
      <c r="F4092" s="13">
        <v>45456</v>
      </c>
      <c r="G4092" s="4" t="s">
        <v>12</v>
      </c>
      <c r="H4092" s="4" t="s">
        <v>19</v>
      </c>
      <c r="I4092" s="4">
        <v>8754</v>
      </c>
      <c r="J4092" s="4">
        <v>128</v>
      </c>
      <c r="K4092" s="4">
        <v>75</v>
      </c>
      <c r="L4092" s="1">
        <v>2729.67</v>
      </c>
      <c r="M4092" s="1">
        <v>2025.61</v>
      </c>
      <c r="N4092" s="2">
        <f t="shared" si="693"/>
        <v>0.74207138591844435</v>
      </c>
      <c r="O4092" s="3">
        <f t="shared" si="694"/>
        <v>1.4621887137308659E-2</v>
      </c>
      <c r="P4092" s="3">
        <f t="shared" si="695"/>
        <v>0.5859375</v>
      </c>
      <c r="Q4092" s="8">
        <f t="shared" si="696"/>
        <v>21.325546875000001</v>
      </c>
      <c r="R4092" s="8">
        <f t="shared" si="697"/>
        <v>36.395600000000002</v>
      </c>
      <c r="S4092" s="8">
        <f t="shared" si="698"/>
        <v>-704.06000000000017</v>
      </c>
      <c r="T4092" s="3">
        <f t="shared" si="699"/>
        <v>-0.34757924773278182</v>
      </c>
      <c r="U4092" s="3">
        <f t="shared" si="700"/>
        <v>0.31181973954763537</v>
      </c>
      <c r="V4092" s="3">
        <f t="shared" si="701"/>
        <v>-3.8770417293980617</v>
      </c>
      <c r="W4092" s="4" t="str">
        <f t="shared" si="702"/>
        <v>Need Improvement</v>
      </c>
      <c r="X4092" s="4" t="str">
        <f t="shared" si="703"/>
        <v>Poor</v>
      </c>
    </row>
    <row r="4093" spans="1:24" x14ac:dyDescent="0.3">
      <c r="A4093" s="4">
        <v>327527</v>
      </c>
      <c r="B4093" s="4" t="s">
        <v>22</v>
      </c>
      <c r="C4093" s="5">
        <v>45456</v>
      </c>
      <c r="D4093" s="6">
        <v>45456</v>
      </c>
      <c r="E4093" s="7">
        <v>45456</v>
      </c>
      <c r="F4093" s="13">
        <v>45456</v>
      </c>
      <c r="G4093" s="4" t="s">
        <v>27</v>
      </c>
      <c r="H4093" s="4" t="s">
        <v>13</v>
      </c>
      <c r="I4093" s="4">
        <v>9436</v>
      </c>
      <c r="J4093" s="4">
        <v>309</v>
      </c>
      <c r="K4093" s="4">
        <v>73</v>
      </c>
      <c r="L4093" s="1">
        <v>2501.44</v>
      </c>
      <c r="M4093" s="1">
        <v>9452.52</v>
      </c>
      <c r="N4093" s="2">
        <f t="shared" si="693"/>
        <v>3.7788313931175646</v>
      </c>
      <c r="O4093" s="3">
        <f t="shared" si="694"/>
        <v>3.274692666384061E-2</v>
      </c>
      <c r="P4093" s="3">
        <f t="shared" si="695"/>
        <v>0.23624595469255663</v>
      </c>
      <c r="Q4093" s="8">
        <f t="shared" si="696"/>
        <v>8.0952750809061484</v>
      </c>
      <c r="R4093" s="8">
        <f t="shared" si="697"/>
        <v>34.266301369863015</v>
      </c>
      <c r="S4093" s="8">
        <f t="shared" si="698"/>
        <v>6951.08</v>
      </c>
      <c r="T4093" s="3">
        <f t="shared" si="699"/>
        <v>0.73536792305120746</v>
      </c>
      <c r="U4093" s="3">
        <f t="shared" si="700"/>
        <v>0.26509537939805</v>
      </c>
      <c r="V4093" s="3">
        <f t="shared" si="701"/>
        <v>0.35986350322539806</v>
      </c>
      <c r="W4093" s="4" t="str">
        <f t="shared" si="702"/>
        <v>Need Improvement</v>
      </c>
      <c r="X4093" s="4" t="str">
        <f t="shared" si="703"/>
        <v>Good</v>
      </c>
    </row>
    <row r="4094" spans="1:24" x14ac:dyDescent="0.3">
      <c r="A4094" s="4">
        <v>684140</v>
      </c>
      <c r="B4094" s="4" t="s">
        <v>23</v>
      </c>
      <c r="C4094" s="5">
        <v>45456</v>
      </c>
      <c r="D4094" s="6">
        <v>45456</v>
      </c>
      <c r="E4094" s="7">
        <v>45456</v>
      </c>
      <c r="F4094" s="13">
        <v>45456</v>
      </c>
      <c r="G4094" s="4" t="s">
        <v>21</v>
      </c>
      <c r="H4094" s="4" t="s">
        <v>17</v>
      </c>
      <c r="I4094" s="4">
        <v>3071</v>
      </c>
      <c r="J4094" s="4">
        <v>941</v>
      </c>
      <c r="K4094" s="4">
        <v>61</v>
      </c>
      <c r="L4094" s="1">
        <v>1588.88</v>
      </c>
      <c r="M4094" s="1">
        <v>4070.75</v>
      </c>
      <c r="N4094" s="2">
        <f t="shared" si="693"/>
        <v>2.5620248225164892</v>
      </c>
      <c r="O4094" s="3">
        <f t="shared" si="694"/>
        <v>0.3064148485835233</v>
      </c>
      <c r="P4094" s="3">
        <f t="shared" si="695"/>
        <v>6.482465462274177E-2</v>
      </c>
      <c r="Q4094" s="8">
        <f t="shared" si="696"/>
        <v>1.6885015940488843</v>
      </c>
      <c r="R4094" s="8">
        <f t="shared" si="697"/>
        <v>26.047213114754101</v>
      </c>
      <c r="S4094" s="8">
        <f t="shared" si="698"/>
        <v>2481.87</v>
      </c>
      <c r="T4094" s="3">
        <f t="shared" si="699"/>
        <v>0.60968371921636055</v>
      </c>
      <c r="U4094" s="3">
        <f t="shared" si="700"/>
        <v>0.51738196027352656</v>
      </c>
      <c r="V4094" s="3">
        <f t="shared" si="701"/>
        <v>0.64019469190570022</v>
      </c>
      <c r="W4094" s="4" t="str">
        <f t="shared" si="702"/>
        <v>Need Improvement</v>
      </c>
      <c r="X4094" s="4" t="str">
        <f t="shared" si="703"/>
        <v>Need Improvement</v>
      </c>
    </row>
    <row r="4095" spans="1:24" x14ac:dyDescent="0.3">
      <c r="A4095" s="4">
        <v>638621</v>
      </c>
      <c r="B4095" s="4" t="s">
        <v>24</v>
      </c>
      <c r="C4095" s="5">
        <v>45456</v>
      </c>
      <c r="D4095" s="6">
        <v>45456</v>
      </c>
      <c r="E4095" s="7">
        <v>45456</v>
      </c>
      <c r="F4095" s="13">
        <v>45456</v>
      </c>
      <c r="G4095" s="4" t="s">
        <v>15</v>
      </c>
      <c r="H4095" s="4" t="s">
        <v>13</v>
      </c>
      <c r="I4095" s="4">
        <v>3096</v>
      </c>
      <c r="J4095" s="4">
        <v>404</v>
      </c>
      <c r="K4095" s="4">
        <v>15</v>
      </c>
      <c r="L4095" s="1">
        <v>1909.56</v>
      </c>
      <c r="M4095" s="1">
        <v>8978.7900000000009</v>
      </c>
      <c r="N4095" s="2">
        <f t="shared" si="693"/>
        <v>4.7020203607113684</v>
      </c>
      <c r="O4095" s="3">
        <f t="shared" si="694"/>
        <v>0.13049095607235142</v>
      </c>
      <c r="P4095" s="3">
        <f t="shared" si="695"/>
        <v>3.7128712871287127E-2</v>
      </c>
      <c r="Q4095" s="8">
        <f t="shared" si="696"/>
        <v>4.7266336633663366</v>
      </c>
      <c r="R4095" s="8">
        <f t="shared" si="697"/>
        <v>127.304</v>
      </c>
      <c r="S4095" s="8">
        <f t="shared" si="698"/>
        <v>7069.2300000000014</v>
      </c>
      <c r="T4095" s="3">
        <f t="shared" si="699"/>
        <v>0.78732546367606338</v>
      </c>
      <c r="U4095" s="3">
        <f t="shared" si="700"/>
        <v>0.61678294573643411</v>
      </c>
      <c r="V4095" s="3">
        <f t="shared" si="701"/>
        <v>0.27012277150411002</v>
      </c>
      <c r="W4095" s="4" t="str">
        <f t="shared" si="702"/>
        <v>Need Improvement</v>
      </c>
      <c r="X4095" s="4" t="str">
        <f t="shared" si="703"/>
        <v>Excellent</v>
      </c>
    </row>
    <row r="4096" spans="1:24" x14ac:dyDescent="0.3">
      <c r="A4096" s="4">
        <v>33189</v>
      </c>
      <c r="B4096" s="4" t="s">
        <v>26</v>
      </c>
      <c r="C4096" s="5">
        <v>45456</v>
      </c>
      <c r="D4096" s="6">
        <v>45456</v>
      </c>
      <c r="E4096" s="7">
        <v>45456</v>
      </c>
      <c r="F4096" s="13">
        <v>45456</v>
      </c>
      <c r="G4096" s="4" t="s">
        <v>15</v>
      </c>
      <c r="H4096" s="4" t="s">
        <v>19</v>
      </c>
      <c r="I4096" s="4">
        <v>9405</v>
      </c>
      <c r="J4096" s="4">
        <v>260</v>
      </c>
      <c r="K4096" s="4">
        <v>35</v>
      </c>
      <c r="L4096" s="1">
        <v>3337.63</v>
      </c>
      <c r="M4096" s="1">
        <v>6089.44</v>
      </c>
      <c r="N4096" s="2">
        <f t="shared" si="693"/>
        <v>1.824480244964241</v>
      </c>
      <c r="O4096" s="3">
        <f t="shared" si="694"/>
        <v>2.764486975013291E-2</v>
      </c>
      <c r="P4096" s="3">
        <f t="shared" si="695"/>
        <v>0.13461538461538461</v>
      </c>
      <c r="Q4096" s="8">
        <f t="shared" si="696"/>
        <v>12.837038461538462</v>
      </c>
      <c r="R4096" s="8">
        <f t="shared" si="697"/>
        <v>95.360857142857142</v>
      </c>
      <c r="S4096" s="8">
        <f t="shared" si="698"/>
        <v>2751.8099999999995</v>
      </c>
      <c r="T4096" s="3">
        <f t="shared" si="699"/>
        <v>0.45189869676029315</v>
      </c>
      <c r="U4096" s="3">
        <f t="shared" si="700"/>
        <v>0.35487825624667729</v>
      </c>
      <c r="V4096" s="3">
        <f t="shared" si="701"/>
        <v>1.2128853372870949</v>
      </c>
      <c r="W4096" s="4" t="str">
        <f t="shared" si="702"/>
        <v>Need Improvement</v>
      </c>
      <c r="X4096" s="4" t="str">
        <f t="shared" si="703"/>
        <v>Need Improvement</v>
      </c>
    </row>
    <row r="4097" spans="1:24" x14ac:dyDescent="0.3">
      <c r="A4097" s="4">
        <v>382434</v>
      </c>
      <c r="B4097" s="4" t="s">
        <v>11</v>
      </c>
      <c r="C4097" s="5">
        <v>45457</v>
      </c>
      <c r="D4097" s="6">
        <v>45457</v>
      </c>
      <c r="E4097" s="7">
        <v>45457</v>
      </c>
      <c r="F4097" s="13">
        <v>45457</v>
      </c>
      <c r="G4097" s="4" t="s">
        <v>27</v>
      </c>
      <c r="H4097" s="4" t="s">
        <v>19</v>
      </c>
      <c r="I4097" s="4">
        <v>5051</v>
      </c>
      <c r="J4097" s="4">
        <v>126</v>
      </c>
      <c r="K4097" s="4">
        <v>55</v>
      </c>
      <c r="L4097" s="1">
        <v>1804.81</v>
      </c>
      <c r="M4097" s="1">
        <v>4267.67</v>
      </c>
      <c r="N4097" s="2">
        <f t="shared" si="693"/>
        <v>2.3646090170156415</v>
      </c>
      <c r="O4097" s="3">
        <f t="shared" si="694"/>
        <v>2.4945555335577112E-2</v>
      </c>
      <c r="P4097" s="3">
        <f t="shared" si="695"/>
        <v>0.43650793650793651</v>
      </c>
      <c r="Q4097" s="8">
        <f t="shared" si="696"/>
        <v>14.323888888888888</v>
      </c>
      <c r="R4097" s="8">
        <f t="shared" si="697"/>
        <v>32.814727272727275</v>
      </c>
      <c r="S4097" s="8">
        <f t="shared" si="698"/>
        <v>2462.86</v>
      </c>
      <c r="T4097" s="3">
        <f t="shared" si="699"/>
        <v>0.57709710450901786</v>
      </c>
      <c r="U4097" s="3">
        <f t="shared" si="700"/>
        <v>0.35731736289843596</v>
      </c>
      <c r="V4097" s="3">
        <f t="shared" si="701"/>
        <v>0.73281063479044684</v>
      </c>
      <c r="W4097" s="4" t="str">
        <f t="shared" si="702"/>
        <v>Need Improvement</v>
      </c>
      <c r="X4097" s="4" t="str">
        <f t="shared" si="703"/>
        <v>Need Improvement</v>
      </c>
    </row>
    <row r="4098" spans="1:24" x14ac:dyDescent="0.3">
      <c r="A4098" s="4">
        <v>616474</v>
      </c>
      <c r="B4098" s="4" t="s">
        <v>14</v>
      </c>
      <c r="C4098" s="5">
        <v>45457</v>
      </c>
      <c r="D4098" s="6">
        <v>45457</v>
      </c>
      <c r="E4098" s="7">
        <v>45457</v>
      </c>
      <c r="F4098" s="13">
        <v>45457</v>
      </c>
      <c r="G4098" s="4" t="s">
        <v>27</v>
      </c>
      <c r="H4098" s="4" t="s">
        <v>17</v>
      </c>
      <c r="I4098" s="4">
        <v>8476</v>
      </c>
      <c r="J4098" s="4">
        <v>616</v>
      </c>
      <c r="K4098" s="4">
        <v>96</v>
      </c>
      <c r="L4098" s="1">
        <v>2359.4899999999998</v>
      </c>
      <c r="M4098" s="1">
        <v>8603.51</v>
      </c>
      <c r="N4098" s="2">
        <f t="shared" si="693"/>
        <v>3.6463430656624953</v>
      </c>
      <c r="O4098" s="3">
        <f t="shared" si="694"/>
        <v>7.2675790467201504E-2</v>
      </c>
      <c r="P4098" s="3">
        <f t="shared" si="695"/>
        <v>0.15584415584415584</v>
      </c>
      <c r="Q4098" s="8">
        <f t="shared" si="696"/>
        <v>3.8303409090909089</v>
      </c>
      <c r="R4098" s="8">
        <f t="shared" si="697"/>
        <v>24.57802083333333</v>
      </c>
      <c r="S4098" s="8">
        <f t="shared" si="698"/>
        <v>6244.02</v>
      </c>
      <c r="T4098" s="3">
        <f t="shared" si="699"/>
        <v>0.72575262886891512</v>
      </c>
      <c r="U4098" s="3">
        <f t="shared" si="700"/>
        <v>0.27837305332704104</v>
      </c>
      <c r="V4098" s="3">
        <f t="shared" si="701"/>
        <v>0.37787995554146203</v>
      </c>
      <c r="W4098" s="4" t="str">
        <f t="shared" si="702"/>
        <v>Need Improvement</v>
      </c>
      <c r="X4098" s="4" t="str">
        <f t="shared" si="703"/>
        <v>Good</v>
      </c>
    </row>
    <row r="4099" spans="1:24" x14ac:dyDescent="0.3">
      <c r="A4099" s="4">
        <v>941075</v>
      </c>
      <c r="B4099" s="4" t="s">
        <v>16</v>
      </c>
      <c r="C4099" s="5">
        <v>45457</v>
      </c>
      <c r="D4099" s="6">
        <v>45457</v>
      </c>
      <c r="E4099" s="7">
        <v>45457</v>
      </c>
      <c r="F4099" s="13">
        <v>45457</v>
      </c>
      <c r="G4099" s="4" t="s">
        <v>15</v>
      </c>
      <c r="H4099" s="4" t="s">
        <v>25</v>
      </c>
      <c r="I4099" s="4">
        <v>7447</v>
      </c>
      <c r="J4099" s="4">
        <v>134</v>
      </c>
      <c r="K4099" s="4">
        <v>88</v>
      </c>
      <c r="L4099" s="1">
        <v>4941.09</v>
      </c>
      <c r="M4099" s="1">
        <v>4202.7299999999996</v>
      </c>
      <c r="N4099" s="2">
        <f t="shared" ref="N4099:N4162" si="704">M4099/L4099</f>
        <v>0.85056738492923611</v>
      </c>
      <c r="O4099" s="3">
        <f t="shared" ref="O4099:O4162" si="705">J4099/I4099</f>
        <v>1.7993823015979588E-2</v>
      </c>
      <c r="P4099" s="3">
        <f t="shared" ref="P4099:P4162" si="706">K4099/J4099</f>
        <v>0.65671641791044777</v>
      </c>
      <c r="Q4099" s="8">
        <f t="shared" ref="Q4099:Q4162" si="707">L4099/J4099</f>
        <v>36.873805970149256</v>
      </c>
      <c r="R4099" s="8">
        <f t="shared" ref="R4099:R4162" si="708">L4099/K4099</f>
        <v>56.14875</v>
      </c>
      <c r="S4099" s="8">
        <f t="shared" ref="S4099:S4162" si="709">M4099-L4099</f>
        <v>-738.36000000000058</v>
      </c>
      <c r="T4099" s="3">
        <f t="shared" ref="T4099:T4162" si="710">S4099/M4099</f>
        <v>-0.17568580422725244</v>
      </c>
      <c r="U4099" s="3">
        <f t="shared" ref="U4099:U4162" si="711">L4099/I4099</f>
        <v>0.6635007385524373</v>
      </c>
      <c r="V4099" s="3">
        <f t="shared" ref="V4099:V4162" si="712">L4099/S4099</f>
        <v>-6.6919795221842957</v>
      </c>
      <c r="W4099" s="4" t="str">
        <f t="shared" ref="W4099:W4162" si="713">_xlfn.IFS(N4099&gt;=8,"Excellent",N4099&gt;=5,"Good",N4099&gt;0,"Need Improvement")</f>
        <v>Need Improvement</v>
      </c>
      <c r="X4099" s="4" t="str">
        <f t="shared" ref="X4099:X4162" si="714">_xlfn.IFS(S4099&gt;7000,"Excellent",S4099&gt;4000,"Good",S4099&gt;0,"Need Improvement",S4099&lt;=0,"Poor")</f>
        <v>Poor</v>
      </c>
    </row>
    <row r="4100" spans="1:24" x14ac:dyDescent="0.3">
      <c r="A4100" s="4">
        <v>814469</v>
      </c>
      <c r="B4100" s="4" t="s">
        <v>18</v>
      </c>
      <c r="C4100" s="5">
        <v>45457</v>
      </c>
      <c r="D4100" s="6">
        <v>45457</v>
      </c>
      <c r="E4100" s="7">
        <v>45457</v>
      </c>
      <c r="F4100" s="13">
        <v>45457</v>
      </c>
      <c r="G4100" s="4" t="s">
        <v>21</v>
      </c>
      <c r="H4100" s="4" t="s">
        <v>19</v>
      </c>
      <c r="I4100" s="4">
        <v>5349</v>
      </c>
      <c r="J4100" s="4">
        <v>124</v>
      </c>
      <c r="K4100" s="4">
        <v>70</v>
      </c>
      <c r="L4100" s="1">
        <v>2643.77</v>
      </c>
      <c r="M4100" s="1">
        <v>5842.61</v>
      </c>
      <c r="N4100" s="2">
        <f t="shared" si="704"/>
        <v>2.2099539672513115</v>
      </c>
      <c r="O4100" s="3">
        <f t="shared" si="705"/>
        <v>2.318190315946906E-2</v>
      </c>
      <c r="P4100" s="3">
        <f t="shared" si="706"/>
        <v>0.56451612903225812</v>
      </c>
      <c r="Q4100" s="8">
        <f t="shared" si="707"/>
        <v>21.320725806451613</v>
      </c>
      <c r="R4100" s="8">
        <f t="shared" si="708"/>
        <v>37.768142857142855</v>
      </c>
      <c r="S4100" s="8">
        <f t="shared" si="709"/>
        <v>3198.8399999999997</v>
      </c>
      <c r="T4100" s="3">
        <f t="shared" si="710"/>
        <v>0.54750188699913227</v>
      </c>
      <c r="U4100" s="3">
        <f t="shared" si="711"/>
        <v>0.49425500093475416</v>
      </c>
      <c r="V4100" s="3">
        <f t="shared" si="712"/>
        <v>0.82647772317465085</v>
      </c>
      <c r="W4100" s="4" t="str">
        <f t="shared" si="713"/>
        <v>Need Improvement</v>
      </c>
      <c r="X4100" s="4" t="str">
        <f t="shared" si="714"/>
        <v>Need Improvement</v>
      </c>
    </row>
    <row r="4101" spans="1:24" x14ac:dyDescent="0.3">
      <c r="A4101" s="4">
        <v>761712</v>
      </c>
      <c r="B4101" s="4" t="s">
        <v>20</v>
      </c>
      <c r="C4101" s="5">
        <v>45457</v>
      </c>
      <c r="D4101" s="6">
        <v>45457</v>
      </c>
      <c r="E4101" s="7">
        <v>45457</v>
      </c>
      <c r="F4101" s="13">
        <v>45457</v>
      </c>
      <c r="G4101" s="4" t="s">
        <v>21</v>
      </c>
      <c r="H4101" s="4" t="s">
        <v>25</v>
      </c>
      <c r="I4101" s="4">
        <v>4335</v>
      </c>
      <c r="J4101" s="4">
        <v>449</v>
      </c>
      <c r="K4101" s="4">
        <v>51</v>
      </c>
      <c r="L4101" s="1">
        <v>2927.23</v>
      </c>
      <c r="M4101" s="1">
        <v>2265.16</v>
      </c>
      <c r="N4101" s="2">
        <f t="shared" si="704"/>
        <v>0.77382371730270594</v>
      </c>
      <c r="O4101" s="3">
        <f t="shared" si="705"/>
        <v>0.10357554786620531</v>
      </c>
      <c r="P4101" s="3">
        <f t="shared" si="706"/>
        <v>0.11358574610244988</v>
      </c>
      <c r="Q4101" s="8">
        <f t="shared" si="707"/>
        <v>6.5194432071269492</v>
      </c>
      <c r="R4101" s="8">
        <f t="shared" si="708"/>
        <v>57.396666666666668</v>
      </c>
      <c r="S4101" s="8">
        <f t="shared" si="709"/>
        <v>-662.07000000000016</v>
      </c>
      <c r="T4101" s="3">
        <f t="shared" si="710"/>
        <v>-0.29228398876900535</v>
      </c>
      <c r="U4101" s="3">
        <f t="shared" si="711"/>
        <v>0.6752549019607843</v>
      </c>
      <c r="V4101" s="3">
        <f t="shared" si="712"/>
        <v>-4.4213300708384295</v>
      </c>
      <c r="W4101" s="4" t="str">
        <f t="shared" si="713"/>
        <v>Need Improvement</v>
      </c>
      <c r="X4101" s="4" t="str">
        <f t="shared" si="714"/>
        <v>Poor</v>
      </c>
    </row>
    <row r="4102" spans="1:24" x14ac:dyDescent="0.3">
      <c r="A4102" s="4">
        <v>480269</v>
      </c>
      <c r="B4102" s="4" t="s">
        <v>22</v>
      </c>
      <c r="C4102" s="5">
        <v>45457</v>
      </c>
      <c r="D4102" s="6">
        <v>45457</v>
      </c>
      <c r="E4102" s="7">
        <v>45457</v>
      </c>
      <c r="F4102" s="13">
        <v>45457</v>
      </c>
      <c r="G4102" s="4" t="s">
        <v>27</v>
      </c>
      <c r="H4102" s="4" t="s">
        <v>25</v>
      </c>
      <c r="I4102" s="4">
        <v>8583</v>
      </c>
      <c r="J4102" s="4">
        <v>248</v>
      </c>
      <c r="K4102" s="4">
        <v>87</v>
      </c>
      <c r="L4102" s="1">
        <v>4772.71</v>
      </c>
      <c r="M4102" s="1">
        <v>9982.9500000000007</v>
      </c>
      <c r="N4102" s="2">
        <f t="shared" si="704"/>
        <v>2.0916732841509331</v>
      </c>
      <c r="O4102" s="3">
        <f t="shared" si="705"/>
        <v>2.8894325993242456E-2</v>
      </c>
      <c r="P4102" s="3">
        <f t="shared" si="706"/>
        <v>0.35080645161290325</v>
      </c>
      <c r="Q4102" s="8">
        <f t="shared" si="707"/>
        <v>19.244798387096775</v>
      </c>
      <c r="R4102" s="8">
        <f t="shared" si="708"/>
        <v>54.858735632183908</v>
      </c>
      <c r="S4102" s="8">
        <f t="shared" si="709"/>
        <v>5210.2400000000007</v>
      </c>
      <c r="T4102" s="3">
        <f t="shared" si="710"/>
        <v>0.521913863136648</v>
      </c>
      <c r="U4102" s="3">
        <f t="shared" si="711"/>
        <v>0.55606547827100083</v>
      </c>
      <c r="V4102" s="3">
        <f t="shared" si="712"/>
        <v>0.91602498157474499</v>
      </c>
      <c r="W4102" s="4" t="str">
        <f t="shared" si="713"/>
        <v>Need Improvement</v>
      </c>
      <c r="X4102" s="4" t="str">
        <f t="shared" si="714"/>
        <v>Good</v>
      </c>
    </row>
    <row r="4103" spans="1:24" x14ac:dyDescent="0.3">
      <c r="A4103" s="4">
        <v>886789</v>
      </c>
      <c r="B4103" s="4" t="s">
        <v>23</v>
      </c>
      <c r="C4103" s="5">
        <v>45457</v>
      </c>
      <c r="D4103" s="6">
        <v>45457</v>
      </c>
      <c r="E4103" s="7">
        <v>45457</v>
      </c>
      <c r="F4103" s="13">
        <v>45457</v>
      </c>
      <c r="G4103" s="4" t="s">
        <v>15</v>
      </c>
      <c r="H4103" s="4" t="s">
        <v>25</v>
      </c>
      <c r="I4103" s="4">
        <v>2073</v>
      </c>
      <c r="J4103" s="4">
        <v>179</v>
      </c>
      <c r="K4103" s="4">
        <v>46</v>
      </c>
      <c r="L4103" s="1">
        <v>3028.51</v>
      </c>
      <c r="M4103" s="1">
        <v>2627.73</v>
      </c>
      <c r="N4103" s="2">
        <f t="shared" si="704"/>
        <v>0.86766429696451386</v>
      </c>
      <c r="O4103" s="3">
        <f t="shared" si="705"/>
        <v>8.6348287506029908E-2</v>
      </c>
      <c r="P4103" s="3">
        <f t="shared" si="706"/>
        <v>0.25698324022346369</v>
      </c>
      <c r="Q4103" s="8">
        <f t="shared" si="707"/>
        <v>16.91905027932961</v>
      </c>
      <c r="R4103" s="8">
        <f t="shared" si="708"/>
        <v>65.837173913043486</v>
      </c>
      <c r="S4103" s="8">
        <f t="shared" si="709"/>
        <v>-400.7800000000002</v>
      </c>
      <c r="T4103" s="3">
        <f t="shared" si="710"/>
        <v>-0.15251947498411184</v>
      </c>
      <c r="U4103" s="3">
        <f t="shared" si="711"/>
        <v>1.4609310178485289</v>
      </c>
      <c r="V4103" s="3">
        <f t="shared" si="712"/>
        <v>-7.556539747492387</v>
      </c>
      <c r="W4103" s="4" t="str">
        <f t="shared" si="713"/>
        <v>Need Improvement</v>
      </c>
      <c r="X4103" s="4" t="str">
        <f t="shared" si="714"/>
        <v>Poor</v>
      </c>
    </row>
    <row r="4104" spans="1:24" x14ac:dyDescent="0.3">
      <c r="A4104" s="4">
        <v>974288</v>
      </c>
      <c r="B4104" s="4" t="s">
        <v>24</v>
      </c>
      <c r="C4104" s="5">
        <v>45457</v>
      </c>
      <c r="D4104" s="6">
        <v>45457</v>
      </c>
      <c r="E4104" s="7">
        <v>45457</v>
      </c>
      <c r="F4104" s="13">
        <v>45457</v>
      </c>
      <c r="G4104" s="4" t="s">
        <v>21</v>
      </c>
      <c r="H4104" s="4" t="s">
        <v>19</v>
      </c>
      <c r="I4104" s="4">
        <v>7432</v>
      </c>
      <c r="J4104" s="4">
        <v>278</v>
      </c>
      <c r="K4104" s="4">
        <v>59</v>
      </c>
      <c r="L4104" s="1">
        <v>4961.5200000000004</v>
      </c>
      <c r="M4104" s="1">
        <v>4296.4799999999996</v>
      </c>
      <c r="N4104" s="2">
        <f t="shared" si="704"/>
        <v>0.86596043148067514</v>
      </c>
      <c r="O4104" s="3">
        <f t="shared" si="705"/>
        <v>3.7405812701829924E-2</v>
      </c>
      <c r="P4104" s="3">
        <f t="shared" si="706"/>
        <v>0.21223021582733814</v>
      </c>
      <c r="Q4104" s="8">
        <f t="shared" si="707"/>
        <v>17.847194244604317</v>
      </c>
      <c r="R4104" s="8">
        <f t="shared" si="708"/>
        <v>84.093559322033911</v>
      </c>
      <c r="S4104" s="8">
        <f t="shared" si="709"/>
        <v>-665.04000000000087</v>
      </c>
      <c r="T4104" s="3">
        <f t="shared" si="710"/>
        <v>-0.15478717461736141</v>
      </c>
      <c r="U4104" s="3">
        <f t="shared" si="711"/>
        <v>0.66758880516684616</v>
      </c>
      <c r="V4104" s="3">
        <f t="shared" si="712"/>
        <v>-7.4604835799350324</v>
      </c>
      <c r="W4104" s="4" t="str">
        <f t="shared" si="713"/>
        <v>Need Improvement</v>
      </c>
      <c r="X4104" s="4" t="str">
        <f t="shared" si="714"/>
        <v>Poor</v>
      </c>
    </row>
    <row r="4105" spans="1:24" x14ac:dyDescent="0.3">
      <c r="A4105" s="4">
        <v>60550</v>
      </c>
      <c r="B4105" s="4" t="s">
        <v>26</v>
      </c>
      <c r="C4105" s="5">
        <v>45457</v>
      </c>
      <c r="D4105" s="6">
        <v>45457</v>
      </c>
      <c r="E4105" s="7">
        <v>45457</v>
      </c>
      <c r="F4105" s="13">
        <v>45457</v>
      </c>
      <c r="G4105" s="4" t="s">
        <v>12</v>
      </c>
      <c r="H4105" s="4" t="s">
        <v>17</v>
      </c>
      <c r="I4105" s="4">
        <v>9811</v>
      </c>
      <c r="J4105" s="4">
        <v>210</v>
      </c>
      <c r="K4105" s="4">
        <v>12</v>
      </c>
      <c r="L4105" s="1">
        <v>3460.17</v>
      </c>
      <c r="M4105" s="1">
        <v>2660.14</v>
      </c>
      <c r="N4105" s="2">
        <f t="shared" si="704"/>
        <v>0.76878881673443789</v>
      </c>
      <c r="O4105" s="3">
        <f t="shared" si="705"/>
        <v>2.1404545917847313E-2</v>
      </c>
      <c r="P4105" s="3">
        <f t="shared" si="706"/>
        <v>5.7142857142857141E-2</v>
      </c>
      <c r="Q4105" s="8">
        <f t="shared" si="707"/>
        <v>16.477</v>
      </c>
      <c r="R4105" s="8">
        <f t="shared" si="708"/>
        <v>288.34750000000003</v>
      </c>
      <c r="S4105" s="8">
        <f t="shared" si="709"/>
        <v>-800.0300000000002</v>
      </c>
      <c r="T4105" s="3">
        <f t="shared" si="710"/>
        <v>-0.30074732908794283</v>
      </c>
      <c r="U4105" s="3">
        <f t="shared" si="711"/>
        <v>0.35268270308837019</v>
      </c>
      <c r="V4105" s="3">
        <f t="shared" si="712"/>
        <v>-4.3250503106133511</v>
      </c>
      <c r="W4105" s="4" t="str">
        <f t="shared" si="713"/>
        <v>Need Improvement</v>
      </c>
      <c r="X4105" s="4" t="str">
        <f t="shared" si="714"/>
        <v>Poor</v>
      </c>
    </row>
    <row r="4106" spans="1:24" x14ac:dyDescent="0.3">
      <c r="A4106" s="4">
        <v>122101</v>
      </c>
      <c r="B4106" s="4" t="s">
        <v>11</v>
      </c>
      <c r="C4106" s="5">
        <v>45458</v>
      </c>
      <c r="D4106" s="6">
        <v>45458</v>
      </c>
      <c r="E4106" s="7">
        <v>45458</v>
      </c>
      <c r="F4106" s="13">
        <v>45458</v>
      </c>
      <c r="G4106" s="4" t="s">
        <v>27</v>
      </c>
      <c r="H4106" s="4" t="s">
        <v>13</v>
      </c>
      <c r="I4106" s="4">
        <v>3479</v>
      </c>
      <c r="J4106" s="4">
        <v>954</v>
      </c>
      <c r="K4106" s="4">
        <v>57</v>
      </c>
      <c r="L4106" s="1">
        <v>3021.8</v>
      </c>
      <c r="M4106" s="1">
        <v>4040.04</v>
      </c>
      <c r="N4106" s="2">
        <f t="shared" si="704"/>
        <v>1.3369647230127737</v>
      </c>
      <c r="O4106" s="3">
        <f t="shared" si="705"/>
        <v>0.27421672894509919</v>
      </c>
      <c r="P4106" s="3">
        <f t="shared" si="706"/>
        <v>5.9748427672955975E-2</v>
      </c>
      <c r="Q4106" s="8">
        <f t="shared" si="707"/>
        <v>3.1675052410901468</v>
      </c>
      <c r="R4106" s="8">
        <f t="shared" si="708"/>
        <v>53.0140350877193</v>
      </c>
      <c r="S4106" s="8">
        <f t="shared" si="709"/>
        <v>1018.2399999999998</v>
      </c>
      <c r="T4106" s="3">
        <f t="shared" si="710"/>
        <v>0.25203710854347972</v>
      </c>
      <c r="U4106" s="3">
        <f t="shared" si="711"/>
        <v>0.86858292612819776</v>
      </c>
      <c r="V4106" s="3">
        <f t="shared" si="712"/>
        <v>2.9676697045883103</v>
      </c>
      <c r="W4106" s="4" t="str">
        <f t="shared" si="713"/>
        <v>Need Improvement</v>
      </c>
      <c r="X4106" s="4" t="str">
        <f t="shared" si="714"/>
        <v>Need Improvement</v>
      </c>
    </row>
    <row r="4107" spans="1:24" x14ac:dyDescent="0.3">
      <c r="A4107" s="4">
        <v>618357</v>
      </c>
      <c r="B4107" s="4" t="s">
        <v>14</v>
      </c>
      <c r="C4107" s="5">
        <v>45458</v>
      </c>
      <c r="D4107" s="6">
        <v>45458</v>
      </c>
      <c r="E4107" s="7">
        <v>45458</v>
      </c>
      <c r="F4107" s="13">
        <v>45458</v>
      </c>
      <c r="G4107" s="4" t="s">
        <v>12</v>
      </c>
      <c r="H4107" s="4" t="s">
        <v>13</v>
      </c>
      <c r="I4107" s="4">
        <v>5190</v>
      </c>
      <c r="J4107" s="4">
        <v>593</v>
      </c>
      <c r="K4107" s="4">
        <v>77</v>
      </c>
      <c r="L4107" s="1">
        <v>1721.69</v>
      </c>
      <c r="M4107" s="1">
        <v>4378.18</v>
      </c>
      <c r="N4107" s="2">
        <f t="shared" si="704"/>
        <v>2.5429548873490582</v>
      </c>
      <c r="O4107" s="3">
        <f t="shared" si="705"/>
        <v>0.11425818882466281</v>
      </c>
      <c r="P4107" s="3">
        <f t="shared" si="706"/>
        <v>0.12984822934232715</v>
      </c>
      <c r="Q4107" s="8">
        <f t="shared" si="707"/>
        <v>2.903355817875211</v>
      </c>
      <c r="R4107" s="8">
        <f t="shared" si="708"/>
        <v>22.359610389610392</v>
      </c>
      <c r="S4107" s="8">
        <f t="shared" si="709"/>
        <v>2656.4900000000002</v>
      </c>
      <c r="T4107" s="3">
        <f t="shared" si="710"/>
        <v>0.6067566888524456</v>
      </c>
      <c r="U4107" s="3">
        <f t="shared" si="711"/>
        <v>0.3317321772639692</v>
      </c>
      <c r="V4107" s="3">
        <f t="shared" si="712"/>
        <v>0.64810708867716416</v>
      </c>
      <c r="W4107" s="4" t="str">
        <f t="shared" si="713"/>
        <v>Need Improvement</v>
      </c>
      <c r="X4107" s="4" t="str">
        <f t="shared" si="714"/>
        <v>Need Improvement</v>
      </c>
    </row>
    <row r="4108" spans="1:24" x14ac:dyDescent="0.3">
      <c r="A4108" s="4">
        <v>589864</v>
      </c>
      <c r="B4108" s="4" t="s">
        <v>16</v>
      </c>
      <c r="C4108" s="5">
        <v>45458</v>
      </c>
      <c r="D4108" s="6">
        <v>45458</v>
      </c>
      <c r="E4108" s="7">
        <v>45458</v>
      </c>
      <c r="F4108" s="13">
        <v>45458</v>
      </c>
      <c r="G4108" s="4" t="s">
        <v>21</v>
      </c>
      <c r="H4108" s="4" t="s">
        <v>19</v>
      </c>
      <c r="I4108" s="4">
        <v>2172</v>
      </c>
      <c r="J4108" s="4">
        <v>426</v>
      </c>
      <c r="K4108" s="4">
        <v>94</v>
      </c>
      <c r="L4108" s="1">
        <v>3879.69</v>
      </c>
      <c r="M4108" s="1">
        <v>4710.66</v>
      </c>
      <c r="N4108" s="2">
        <f t="shared" si="704"/>
        <v>1.2141846384633823</v>
      </c>
      <c r="O4108" s="3">
        <f t="shared" si="705"/>
        <v>0.19613259668508287</v>
      </c>
      <c r="P4108" s="3">
        <f t="shared" si="706"/>
        <v>0.22065727699530516</v>
      </c>
      <c r="Q4108" s="8">
        <f t="shared" si="707"/>
        <v>9.1072535211267613</v>
      </c>
      <c r="R4108" s="8">
        <f t="shared" si="708"/>
        <v>41.273297872340429</v>
      </c>
      <c r="S4108" s="8">
        <f t="shared" si="709"/>
        <v>830.9699999999998</v>
      </c>
      <c r="T4108" s="3">
        <f t="shared" si="710"/>
        <v>0.17640203283616304</v>
      </c>
      <c r="U4108" s="3">
        <f t="shared" si="711"/>
        <v>1.7862292817679559</v>
      </c>
      <c r="V4108" s="3">
        <f t="shared" si="712"/>
        <v>4.6688689122350997</v>
      </c>
      <c r="W4108" s="4" t="str">
        <f t="shared" si="713"/>
        <v>Need Improvement</v>
      </c>
      <c r="X4108" s="4" t="str">
        <f t="shared" si="714"/>
        <v>Need Improvement</v>
      </c>
    </row>
    <row r="4109" spans="1:24" x14ac:dyDescent="0.3">
      <c r="A4109" s="4">
        <v>925095</v>
      </c>
      <c r="B4109" s="4" t="s">
        <v>18</v>
      </c>
      <c r="C4109" s="5">
        <v>45458</v>
      </c>
      <c r="D4109" s="6">
        <v>45458</v>
      </c>
      <c r="E4109" s="7">
        <v>45458</v>
      </c>
      <c r="F4109" s="13">
        <v>45458</v>
      </c>
      <c r="G4109" s="4" t="s">
        <v>21</v>
      </c>
      <c r="H4109" s="4" t="s">
        <v>13</v>
      </c>
      <c r="I4109" s="4">
        <v>4406</v>
      </c>
      <c r="J4109" s="4">
        <v>329</v>
      </c>
      <c r="K4109" s="4">
        <v>92</v>
      </c>
      <c r="L4109" s="1">
        <v>1816.05</v>
      </c>
      <c r="M4109" s="1">
        <v>6484.66</v>
      </c>
      <c r="N4109" s="2">
        <f t="shared" si="704"/>
        <v>3.570749704027973</v>
      </c>
      <c r="O4109" s="3">
        <f t="shared" si="705"/>
        <v>7.4670903313663189E-2</v>
      </c>
      <c r="P4109" s="3">
        <f t="shared" si="706"/>
        <v>0.2796352583586626</v>
      </c>
      <c r="Q4109" s="8">
        <f t="shared" si="707"/>
        <v>5.5199088145896651</v>
      </c>
      <c r="R4109" s="8">
        <f t="shared" si="708"/>
        <v>19.739673913043479</v>
      </c>
      <c r="S4109" s="8">
        <f t="shared" si="709"/>
        <v>4668.6099999999997</v>
      </c>
      <c r="T4109" s="3">
        <f t="shared" si="710"/>
        <v>0.71994676667705015</v>
      </c>
      <c r="U4109" s="3">
        <f t="shared" si="711"/>
        <v>0.41217657739446206</v>
      </c>
      <c r="V4109" s="3">
        <f t="shared" si="712"/>
        <v>0.38899158421885743</v>
      </c>
      <c r="W4109" s="4" t="str">
        <f t="shared" si="713"/>
        <v>Need Improvement</v>
      </c>
      <c r="X4109" s="4" t="str">
        <f t="shared" si="714"/>
        <v>Good</v>
      </c>
    </row>
    <row r="4110" spans="1:24" x14ac:dyDescent="0.3">
      <c r="A4110" s="4">
        <v>289839</v>
      </c>
      <c r="B4110" s="4" t="s">
        <v>20</v>
      </c>
      <c r="C4110" s="5">
        <v>45458</v>
      </c>
      <c r="D4110" s="6">
        <v>45458</v>
      </c>
      <c r="E4110" s="7">
        <v>45458</v>
      </c>
      <c r="F4110" s="13">
        <v>45458</v>
      </c>
      <c r="G4110" s="4" t="s">
        <v>12</v>
      </c>
      <c r="H4110" s="4" t="s">
        <v>17</v>
      </c>
      <c r="I4110" s="4">
        <v>8135</v>
      </c>
      <c r="J4110" s="4">
        <v>506</v>
      </c>
      <c r="K4110" s="4">
        <v>24</v>
      </c>
      <c r="L4110" s="1">
        <v>2226.15</v>
      </c>
      <c r="M4110" s="1">
        <v>3841.39</v>
      </c>
      <c r="N4110" s="2">
        <f t="shared" si="704"/>
        <v>1.7255755452238168</v>
      </c>
      <c r="O4110" s="3">
        <f t="shared" si="705"/>
        <v>6.2200368776889982E-2</v>
      </c>
      <c r="P4110" s="3">
        <f t="shared" si="706"/>
        <v>4.7430830039525688E-2</v>
      </c>
      <c r="Q4110" s="8">
        <f t="shared" si="707"/>
        <v>4.3995059288537552</v>
      </c>
      <c r="R4110" s="8">
        <f t="shared" si="708"/>
        <v>92.756250000000009</v>
      </c>
      <c r="S4110" s="8">
        <f t="shared" si="709"/>
        <v>1615.2399999999998</v>
      </c>
      <c r="T4110" s="3">
        <f t="shared" si="710"/>
        <v>0.42048321050453086</v>
      </c>
      <c r="U4110" s="3">
        <f t="shared" si="711"/>
        <v>0.27365089121081748</v>
      </c>
      <c r="V4110" s="3">
        <f t="shared" si="712"/>
        <v>1.3782162403110376</v>
      </c>
      <c r="W4110" s="4" t="str">
        <f t="shared" si="713"/>
        <v>Need Improvement</v>
      </c>
      <c r="X4110" s="4" t="str">
        <f t="shared" si="714"/>
        <v>Need Improvement</v>
      </c>
    </row>
    <row r="4111" spans="1:24" x14ac:dyDescent="0.3">
      <c r="A4111" s="4">
        <v>56268</v>
      </c>
      <c r="B4111" s="4" t="s">
        <v>22</v>
      </c>
      <c r="C4111" s="5">
        <v>45458</v>
      </c>
      <c r="D4111" s="6">
        <v>45458</v>
      </c>
      <c r="E4111" s="7">
        <v>45458</v>
      </c>
      <c r="F4111" s="13">
        <v>45458</v>
      </c>
      <c r="G4111" s="4" t="s">
        <v>27</v>
      </c>
      <c r="H4111" s="4" t="s">
        <v>19</v>
      </c>
      <c r="I4111" s="4">
        <v>2829</v>
      </c>
      <c r="J4111" s="4">
        <v>908</v>
      </c>
      <c r="K4111" s="4">
        <v>95</v>
      </c>
      <c r="L4111" s="1">
        <v>1635.16</v>
      </c>
      <c r="M4111" s="1">
        <v>2569.1999999999998</v>
      </c>
      <c r="N4111" s="2">
        <f t="shared" si="704"/>
        <v>1.5712223880231901</v>
      </c>
      <c r="O4111" s="3">
        <f t="shared" si="705"/>
        <v>0.32096147048427004</v>
      </c>
      <c r="P4111" s="3">
        <f t="shared" si="706"/>
        <v>0.10462555066079295</v>
      </c>
      <c r="Q4111" s="8">
        <f t="shared" si="707"/>
        <v>1.8008370044052864</v>
      </c>
      <c r="R4111" s="8">
        <f t="shared" si="708"/>
        <v>17.21221052631579</v>
      </c>
      <c r="S4111" s="8">
        <f t="shared" si="709"/>
        <v>934.03999999999974</v>
      </c>
      <c r="T4111" s="3">
        <f t="shared" si="710"/>
        <v>0.36355285692044209</v>
      </c>
      <c r="U4111" s="3">
        <f t="shared" si="711"/>
        <v>0.57799929303640862</v>
      </c>
      <c r="V4111" s="3">
        <f t="shared" si="712"/>
        <v>1.7506316645968059</v>
      </c>
      <c r="W4111" s="4" t="str">
        <f t="shared" si="713"/>
        <v>Need Improvement</v>
      </c>
      <c r="X4111" s="4" t="str">
        <f t="shared" si="714"/>
        <v>Need Improvement</v>
      </c>
    </row>
    <row r="4112" spans="1:24" x14ac:dyDescent="0.3">
      <c r="A4112" s="4">
        <v>254950</v>
      </c>
      <c r="B4112" s="4" t="s">
        <v>23</v>
      </c>
      <c r="C4112" s="5">
        <v>45458</v>
      </c>
      <c r="D4112" s="6">
        <v>45458</v>
      </c>
      <c r="E4112" s="7">
        <v>45458</v>
      </c>
      <c r="F4112" s="13">
        <v>45458</v>
      </c>
      <c r="G4112" s="4" t="s">
        <v>15</v>
      </c>
      <c r="H4112" s="4" t="s">
        <v>19</v>
      </c>
      <c r="I4112" s="4">
        <v>3649</v>
      </c>
      <c r="J4112" s="4">
        <v>709</v>
      </c>
      <c r="K4112" s="4">
        <v>99</v>
      </c>
      <c r="L4112" s="1">
        <v>4749.37</v>
      </c>
      <c r="M4112" s="1">
        <v>7122.19</v>
      </c>
      <c r="N4112" s="2">
        <f t="shared" si="704"/>
        <v>1.4996073163387986</v>
      </c>
      <c r="O4112" s="3">
        <f t="shared" si="705"/>
        <v>0.19429980816662099</v>
      </c>
      <c r="P4112" s="3">
        <f t="shared" si="706"/>
        <v>0.13963328631875882</v>
      </c>
      <c r="Q4112" s="8">
        <f t="shared" si="707"/>
        <v>6.6986882933709451</v>
      </c>
      <c r="R4112" s="8">
        <f t="shared" si="708"/>
        <v>47.973434343434342</v>
      </c>
      <c r="S4112" s="8">
        <f t="shared" si="709"/>
        <v>2372.8199999999997</v>
      </c>
      <c r="T4112" s="3">
        <f t="shared" si="710"/>
        <v>0.33315876156069968</v>
      </c>
      <c r="U4112" s="3">
        <f t="shared" si="711"/>
        <v>1.3015538503699644</v>
      </c>
      <c r="V4112" s="3">
        <f t="shared" si="712"/>
        <v>2.0015719692180616</v>
      </c>
      <c r="W4112" s="4" t="str">
        <f t="shared" si="713"/>
        <v>Need Improvement</v>
      </c>
      <c r="X4112" s="4" t="str">
        <f t="shared" si="714"/>
        <v>Need Improvement</v>
      </c>
    </row>
    <row r="4113" spans="1:24" x14ac:dyDescent="0.3">
      <c r="A4113" s="4">
        <v>727821</v>
      </c>
      <c r="B4113" s="4" t="s">
        <v>24</v>
      </c>
      <c r="C4113" s="5">
        <v>45458</v>
      </c>
      <c r="D4113" s="6">
        <v>45458</v>
      </c>
      <c r="E4113" s="7">
        <v>45458</v>
      </c>
      <c r="F4113" s="13">
        <v>45458</v>
      </c>
      <c r="G4113" s="4" t="s">
        <v>12</v>
      </c>
      <c r="H4113" s="4" t="s">
        <v>17</v>
      </c>
      <c r="I4113" s="4">
        <v>2701</v>
      </c>
      <c r="J4113" s="4">
        <v>978</v>
      </c>
      <c r="K4113" s="4">
        <v>20</v>
      </c>
      <c r="L4113" s="1">
        <v>1421.95</v>
      </c>
      <c r="M4113" s="1">
        <v>7018.42</v>
      </c>
      <c r="N4113" s="2">
        <f t="shared" si="704"/>
        <v>4.9357712999753858</v>
      </c>
      <c r="O4113" s="3">
        <f t="shared" si="705"/>
        <v>0.36208811551277303</v>
      </c>
      <c r="P4113" s="3">
        <f t="shared" si="706"/>
        <v>2.0449897750511249E-2</v>
      </c>
      <c r="Q4113" s="8">
        <f t="shared" si="707"/>
        <v>1.4539366053169736</v>
      </c>
      <c r="R4113" s="8">
        <f t="shared" si="708"/>
        <v>71.097499999999997</v>
      </c>
      <c r="S4113" s="8">
        <f t="shared" si="709"/>
        <v>5596.47</v>
      </c>
      <c r="T4113" s="3">
        <f t="shared" si="710"/>
        <v>0.79739741993212154</v>
      </c>
      <c r="U4113" s="3">
        <f t="shared" si="711"/>
        <v>0.52645316549426135</v>
      </c>
      <c r="V4113" s="3">
        <f t="shared" si="712"/>
        <v>0.25407980387637208</v>
      </c>
      <c r="W4113" s="4" t="str">
        <f t="shared" si="713"/>
        <v>Need Improvement</v>
      </c>
      <c r="X4113" s="4" t="str">
        <f t="shared" si="714"/>
        <v>Good</v>
      </c>
    </row>
    <row r="4114" spans="1:24" x14ac:dyDescent="0.3">
      <c r="A4114" s="4">
        <v>409984</v>
      </c>
      <c r="B4114" s="4" t="s">
        <v>26</v>
      </c>
      <c r="C4114" s="5">
        <v>45458</v>
      </c>
      <c r="D4114" s="6">
        <v>45458</v>
      </c>
      <c r="E4114" s="7">
        <v>45458</v>
      </c>
      <c r="F4114" s="13">
        <v>45458</v>
      </c>
      <c r="G4114" s="4" t="s">
        <v>21</v>
      </c>
      <c r="H4114" s="4" t="s">
        <v>17</v>
      </c>
      <c r="I4114" s="4">
        <v>7777</v>
      </c>
      <c r="J4114" s="4">
        <v>948</v>
      </c>
      <c r="K4114" s="4">
        <v>28</v>
      </c>
      <c r="L4114" s="1">
        <v>4731.42</v>
      </c>
      <c r="M4114" s="1">
        <v>7969.46</v>
      </c>
      <c r="N4114" s="2">
        <f t="shared" si="704"/>
        <v>1.6843695972879178</v>
      </c>
      <c r="O4114" s="3">
        <f t="shared" si="705"/>
        <v>0.1218979040761219</v>
      </c>
      <c r="P4114" s="3">
        <f t="shared" si="706"/>
        <v>2.9535864978902954E-2</v>
      </c>
      <c r="Q4114" s="8">
        <f t="shared" si="707"/>
        <v>4.990949367088608</v>
      </c>
      <c r="R4114" s="8">
        <f t="shared" si="708"/>
        <v>168.97928571428571</v>
      </c>
      <c r="S4114" s="8">
        <f t="shared" si="709"/>
        <v>3238.04</v>
      </c>
      <c r="T4114" s="3">
        <f t="shared" si="710"/>
        <v>0.40630607343533942</v>
      </c>
      <c r="U4114" s="3">
        <f t="shared" si="711"/>
        <v>0.60838626719814837</v>
      </c>
      <c r="V4114" s="3">
        <f t="shared" si="712"/>
        <v>1.461198749861027</v>
      </c>
      <c r="W4114" s="4" t="str">
        <f t="shared" si="713"/>
        <v>Need Improvement</v>
      </c>
      <c r="X4114" s="4" t="str">
        <f t="shared" si="714"/>
        <v>Need Improvement</v>
      </c>
    </row>
    <row r="4115" spans="1:24" x14ac:dyDescent="0.3">
      <c r="A4115" s="4">
        <v>502555</v>
      </c>
      <c r="B4115" s="4" t="s">
        <v>11</v>
      </c>
      <c r="C4115" s="5">
        <v>45459</v>
      </c>
      <c r="D4115" s="6">
        <v>45459</v>
      </c>
      <c r="E4115" s="7">
        <v>45459</v>
      </c>
      <c r="F4115" s="13">
        <v>45459</v>
      </c>
      <c r="G4115" s="4" t="s">
        <v>21</v>
      </c>
      <c r="H4115" s="4" t="s">
        <v>13</v>
      </c>
      <c r="I4115" s="4">
        <v>9249</v>
      </c>
      <c r="J4115" s="4">
        <v>700</v>
      </c>
      <c r="K4115" s="4">
        <v>12</v>
      </c>
      <c r="L4115" s="1">
        <v>1593.91</v>
      </c>
      <c r="M4115" s="1">
        <v>8503.44</v>
      </c>
      <c r="N4115" s="2">
        <f t="shared" si="704"/>
        <v>5.3349561769485101</v>
      </c>
      <c r="O4115" s="3">
        <f t="shared" si="705"/>
        <v>7.5683857714347491E-2</v>
      </c>
      <c r="P4115" s="3">
        <f t="shared" si="706"/>
        <v>1.7142857142857144E-2</v>
      </c>
      <c r="Q4115" s="8">
        <f t="shared" si="707"/>
        <v>2.2770142857142859</v>
      </c>
      <c r="R4115" s="8">
        <f t="shared" si="708"/>
        <v>132.82583333333335</v>
      </c>
      <c r="S4115" s="8">
        <f t="shared" si="709"/>
        <v>6909.5300000000007</v>
      </c>
      <c r="T4115" s="3">
        <f t="shared" si="710"/>
        <v>0.8125570357408296</v>
      </c>
      <c r="U4115" s="3">
        <f t="shared" si="711"/>
        <v>0.17233322521353661</v>
      </c>
      <c r="V4115" s="3">
        <f t="shared" si="712"/>
        <v>0.23068283949848975</v>
      </c>
      <c r="W4115" s="4" t="str">
        <f t="shared" si="713"/>
        <v>Good</v>
      </c>
      <c r="X4115" s="4" t="str">
        <f t="shared" si="714"/>
        <v>Good</v>
      </c>
    </row>
    <row r="4116" spans="1:24" x14ac:dyDescent="0.3">
      <c r="A4116" s="4">
        <v>596296</v>
      </c>
      <c r="B4116" s="4" t="s">
        <v>14</v>
      </c>
      <c r="C4116" s="5">
        <v>45459</v>
      </c>
      <c r="D4116" s="6">
        <v>45459</v>
      </c>
      <c r="E4116" s="7">
        <v>45459</v>
      </c>
      <c r="F4116" s="13">
        <v>45459</v>
      </c>
      <c r="G4116" s="4" t="s">
        <v>27</v>
      </c>
      <c r="H4116" s="4" t="s">
        <v>13</v>
      </c>
      <c r="I4116" s="4">
        <v>1334</v>
      </c>
      <c r="J4116" s="4">
        <v>902</v>
      </c>
      <c r="K4116" s="4">
        <v>90</v>
      </c>
      <c r="L4116" s="1">
        <v>2481</v>
      </c>
      <c r="M4116" s="1">
        <v>6132.47</v>
      </c>
      <c r="N4116" s="2">
        <f t="shared" si="704"/>
        <v>2.4717734784361145</v>
      </c>
      <c r="O4116" s="3">
        <f t="shared" si="705"/>
        <v>0.67616191904047973</v>
      </c>
      <c r="P4116" s="3">
        <f t="shared" si="706"/>
        <v>9.9778270509977826E-2</v>
      </c>
      <c r="Q4116" s="8">
        <f t="shared" si="707"/>
        <v>2.7505543237250554</v>
      </c>
      <c r="R4116" s="8">
        <f t="shared" si="708"/>
        <v>27.566666666666666</v>
      </c>
      <c r="S4116" s="8">
        <f t="shared" si="709"/>
        <v>3651.4700000000003</v>
      </c>
      <c r="T4116" s="3">
        <f t="shared" si="710"/>
        <v>0.59543218311708013</v>
      </c>
      <c r="U4116" s="3">
        <f t="shared" si="711"/>
        <v>1.8598200899550226</v>
      </c>
      <c r="V4116" s="3">
        <f t="shared" si="712"/>
        <v>0.6794523849299049</v>
      </c>
      <c r="W4116" s="4" t="str">
        <f t="shared" si="713"/>
        <v>Need Improvement</v>
      </c>
      <c r="X4116" s="4" t="str">
        <f t="shared" si="714"/>
        <v>Need Improvement</v>
      </c>
    </row>
    <row r="4117" spans="1:24" x14ac:dyDescent="0.3">
      <c r="A4117" s="4">
        <v>366737</v>
      </c>
      <c r="B4117" s="4" t="s">
        <v>16</v>
      </c>
      <c r="C4117" s="5">
        <v>45459</v>
      </c>
      <c r="D4117" s="6">
        <v>45459</v>
      </c>
      <c r="E4117" s="7">
        <v>45459</v>
      </c>
      <c r="F4117" s="13">
        <v>45459</v>
      </c>
      <c r="G4117" s="4" t="s">
        <v>15</v>
      </c>
      <c r="H4117" s="4" t="s">
        <v>17</v>
      </c>
      <c r="I4117" s="4">
        <v>9644</v>
      </c>
      <c r="J4117" s="4">
        <v>459</v>
      </c>
      <c r="K4117" s="4">
        <v>76</v>
      </c>
      <c r="L4117" s="1">
        <v>4939.87</v>
      </c>
      <c r="M4117" s="1">
        <v>9933.2800000000007</v>
      </c>
      <c r="N4117" s="2">
        <f t="shared" si="704"/>
        <v>2.0108383418996856</v>
      </c>
      <c r="O4117" s="3">
        <f t="shared" si="705"/>
        <v>4.7594359187059308E-2</v>
      </c>
      <c r="P4117" s="3">
        <f t="shared" si="706"/>
        <v>0.16557734204793029</v>
      </c>
      <c r="Q4117" s="8">
        <f t="shared" si="707"/>
        <v>10.762244008714596</v>
      </c>
      <c r="R4117" s="8">
        <f t="shared" si="708"/>
        <v>64.99828947368421</v>
      </c>
      <c r="S4117" s="8">
        <f t="shared" si="709"/>
        <v>4993.4100000000008</v>
      </c>
      <c r="T4117" s="3">
        <f t="shared" si="710"/>
        <v>0.50269498091264919</v>
      </c>
      <c r="U4117" s="3">
        <f t="shared" si="711"/>
        <v>0.51222210700953963</v>
      </c>
      <c r="V4117" s="3">
        <f t="shared" si="712"/>
        <v>0.98927786823032737</v>
      </c>
      <c r="W4117" s="4" t="str">
        <f t="shared" si="713"/>
        <v>Need Improvement</v>
      </c>
      <c r="X4117" s="4" t="str">
        <f t="shared" si="714"/>
        <v>Good</v>
      </c>
    </row>
    <row r="4118" spans="1:24" x14ac:dyDescent="0.3">
      <c r="A4118" s="4">
        <v>342656</v>
      </c>
      <c r="B4118" s="4" t="s">
        <v>18</v>
      </c>
      <c r="C4118" s="5">
        <v>45459</v>
      </c>
      <c r="D4118" s="6">
        <v>45459</v>
      </c>
      <c r="E4118" s="7">
        <v>45459</v>
      </c>
      <c r="F4118" s="13">
        <v>45459</v>
      </c>
      <c r="G4118" s="4" t="s">
        <v>27</v>
      </c>
      <c r="H4118" s="4" t="s">
        <v>19</v>
      </c>
      <c r="I4118" s="4">
        <v>3372</v>
      </c>
      <c r="J4118" s="4">
        <v>116</v>
      </c>
      <c r="K4118" s="4">
        <v>81</v>
      </c>
      <c r="L4118" s="1">
        <v>2118.14</v>
      </c>
      <c r="M4118" s="1">
        <v>5915.73</v>
      </c>
      <c r="N4118" s="2">
        <f t="shared" si="704"/>
        <v>2.7928890441613867</v>
      </c>
      <c r="O4118" s="3">
        <f t="shared" si="705"/>
        <v>3.4400948991696323E-2</v>
      </c>
      <c r="P4118" s="3">
        <f t="shared" si="706"/>
        <v>0.69827586206896552</v>
      </c>
      <c r="Q4118" s="8">
        <f t="shared" si="707"/>
        <v>18.259827586206896</v>
      </c>
      <c r="R4118" s="8">
        <f t="shared" si="708"/>
        <v>26.149876543209874</v>
      </c>
      <c r="S4118" s="8">
        <f t="shared" si="709"/>
        <v>3797.5899999999997</v>
      </c>
      <c r="T4118" s="3">
        <f t="shared" si="710"/>
        <v>0.64194782385267757</v>
      </c>
      <c r="U4118" s="3">
        <f t="shared" si="711"/>
        <v>0.62815539739027282</v>
      </c>
      <c r="V4118" s="3">
        <f t="shared" si="712"/>
        <v>0.55775899978670684</v>
      </c>
      <c r="W4118" s="4" t="str">
        <f t="shared" si="713"/>
        <v>Need Improvement</v>
      </c>
      <c r="X4118" s="4" t="str">
        <f t="shared" si="714"/>
        <v>Need Improvement</v>
      </c>
    </row>
    <row r="4119" spans="1:24" x14ac:dyDescent="0.3">
      <c r="A4119" s="4">
        <v>40100</v>
      </c>
      <c r="B4119" s="4" t="s">
        <v>20</v>
      </c>
      <c r="C4119" s="5">
        <v>45459</v>
      </c>
      <c r="D4119" s="6">
        <v>45459</v>
      </c>
      <c r="E4119" s="7">
        <v>45459</v>
      </c>
      <c r="F4119" s="13">
        <v>45459</v>
      </c>
      <c r="G4119" s="4" t="s">
        <v>27</v>
      </c>
      <c r="H4119" s="4" t="s">
        <v>19</v>
      </c>
      <c r="I4119" s="4">
        <v>7337</v>
      </c>
      <c r="J4119" s="4">
        <v>294</v>
      </c>
      <c r="K4119" s="4">
        <v>16</v>
      </c>
      <c r="L4119" s="1">
        <v>1919.72</v>
      </c>
      <c r="M4119" s="1">
        <v>8444.14</v>
      </c>
      <c r="N4119" s="2">
        <f t="shared" si="704"/>
        <v>4.3986310503615105</v>
      </c>
      <c r="O4119" s="3">
        <f t="shared" si="705"/>
        <v>4.0070873654082052E-2</v>
      </c>
      <c r="P4119" s="3">
        <f t="shared" si="706"/>
        <v>5.4421768707482991E-2</v>
      </c>
      <c r="Q4119" s="8">
        <f t="shared" si="707"/>
        <v>6.5296598639455787</v>
      </c>
      <c r="R4119" s="8">
        <f t="shared" si="708"/>
        <v>119.9825</v>
      </c>
      <c r="S4119" s="8">
        <f t="shared" si="709"/>
        <v>6524.4199999999992</v>
      </c>
      <c r="T4119" s="3">
        <f t="shared" si="710"/>
        <v>0.77265654051211841</v>
      </c>
      <c r="U4119" s="3">
        <f t="shared" si="711"/>
        <v>0.26164917541229388</v>
      </c>
      <c r="V4119" s="3">
        <f t="shared" si="712"/>
        <v>0.29423611600724664</v>
      </c>
      <c r="W4119" s="4" t="str">
        <f t="shared" si="713"/>
        <v>Need Improvement</v>
      </c>
      <c r="X4119" s="4" t="str">
        <f t="shared" si="714"/>
        <v>Good</v>
      </c>
    </row>
    <row r="4120" spans="1:24" x14ac:dyDescent="0.3">
      <c r="A4120" s="4">
        <v>87706</v>
      </c>
      <c r="B4120" s="4" t="s">
        <v>22</v>
      </c>
      <c r="C4120" s="5">
        <v>45459</v>
      </c>
      <c r="D4120" s="6">
        <v>45459</v>
      </c>
      <c r="E4120" s="7">
        <v>45459</v>
      </c>
      <c r="F4120" s="13">
        <v>45459</v>
      </c>
      <c r="G4120" s="4" t="s">
        <v>27</v>
      </c>
      <c r="H4120" s="4" t="s">
        <v>19</v>
      </c>
      <c r="I4120" s="4">
        <v>5168</v>
      </c>
      <c r="J4120" s="4">
        <v>446</v>
      </c>
      <c r="K4120" s="4">
        <v>96</v>
      </c>
      <c r="L4120" s="1">
        <v>1129.17</v>
      </c>
      <c r="M4120" s="1">
        <v>9219.7900000000009</v>
      </c>
      <c r="N4120" s="2">
        <f t="shared" si="704"/>
        <v>8.1651035716499738</v>
      </c>
      <c r="O4120" s="3">
        <f t="shared" si="705"/>
        <v>8.6300309597523217E-2</v>
      </c>
      <c r="P4120" s="3">
        <f t="shared" si="706"/>
        <v>0.21524663677130046</v>
      </c>
      <c r="Q4120" s="8">
        <f t="shared" si="707"/>
        <v>2.5317713004484306</v>
      </c>
      <c r="R4120" s="8">
        <f t="shared" si="708"/>
        <v>11.762187500000001</v>
      </c>
      <c r="S4120" s="8">
        <f t="shared" si="709"/>
        <v>8090.6200000000008</v>
      </c>
      <c r="T4120" s="3">
        <f t="shared" si="710"/>
        <v>0.87752757926156666</v>
      </c>
      <c r="U4120" s="3">
        <f t="shared" si="711"/>
        <v>0.21849264705882354</v>
      </c>
      <c r="V4120" s="3">
        <f t="shared" si="712"/>
        <v>0.13956532379471537</v>
      </c>
      <c r="W4120" s="4" t="str">
        <f t="shared" si="713"/>
        <v>Excellent</v>
      </c>
      <c r="X4120" s="4" t="str">
        <f t="shared" si="714"/>
        <v>Excellent</v>
      </c>
    </row>
    <row r="4121" spans="1:24" x14ac:dyDescent="0.3">
      <c r="A4121" s="4">
        <v>308000</v>
      </c>
      <c r="B4121" s="4" t="s">
        <v>23</v>
      </c>
      <c r="C4121" s="5">
        <v>45459</v>
      </c>
      <c r="D4121" s="6">
        <v>45459</v>
      </c>
      <c r="E4121" s="7">
        <v>45459</v>
      </c>
      <c r="F4121" s="13">
        <v>45459</v>
      </c>
      <c r="G4121" s="4" t="s">
        <v>21</v>
      </c>
      <c r="H4121" s="4" t="s">
        <v>25</v>
      </c>
      <c r="I4121" s="4">
        <v>4400</v>
      </c>
      <c r="J4121" s="4">
        <v>401</v>
      </c>
      <c r="K4121" s="4">
        <v>40</v>
      </c>
      <c r="L4121" s="1">
        <v>1804.59</v>
      </c>
      <c r="M4121" s="1">
        <v>3354.44</v>
      </c>
      <c r="N4121" s="2">
        <f t="shared" si="704"/>
        <v>1.8588377415368589</v>
      </c>
      <c r="O4121" s="3">
        <f t="shared" si="705"/>
        <v>9.113636363636364E-2</v>
      </c>
      <c r="P4121" s="3">
        <f t="shared" si="706"/>
        <v>9.9750623441396513E-2</v>
      </c>
      <c r="Q4121" s="8">
        <f t="shared" si="707"/>
        <v>4.5002244389027428</v>
      </c>
      <c r="R4121" s="8">
        <f t="shared" si="708"/>
        <v>45.114750000000001</v>
      </c>
      <c r="S4121" s="8">
        <f t="shared" si="709"/>
        <v>1549.8500000000001</v>
      </c>
      <c r="T4121" s="3">
        <f t="shared" si="710"/>
        <v>0.46202942965144705</v>
      </c>
      <c r="U4121" s="3">
        <f t="shared" si="711"/>
        <v>0.41013409090909086</v>
      </c>
      <c r="V4121" s="3">
        <f t="shared" si="712"/>
        <v>1.1643642933187082</v>
      </c>
      <c r="W4121" s="4" t="str">
        <f t="shared" si="713"/>
        <v>Need Improvement</v>
      </c>
      <c r="X4121" s="4" t="str">
        <f t="shared" si="714"/>
        <v>Need Improvement</v>
      </c>
    </row>
    <row r="4122" spans="1:24" x14ac:dyDescent="0.3">
      <c r="A4122" s="4">
        <v>428184</v>
      </c>
      <c r="B4122" s="4" t="s">
        <v>24</v>
      </c>
      <c r="C4122" s="5">
        <v>45459</v>
      </c>
      <c r="D4122" s="6">
        <v>45459</v>
      </c>
      <c r="E4122" s="7">
        <v>45459</v>
      </c>
      <c r="F4122" s="13">
        <v>45459</v>
      </c>
      <c r="G4122" s="4" t="s">
        <v>27</v>
      </c>
      <c r="H4122" s="4" t="s">
        <v>13</v>
      </c>
      <c r="I4122" s="4">
        <v>2536</v>
      </c>
      <c r="J4122" s="4">
        <v>230</v>
      </c>
      <c r="K4122" s="4">
        <v>81</v>
      </c>
      <c r="L4122" s="1">
        <v>4318.8100000000004</v>
      </c>
      <c r="M4122" s="1">
        <v>5181.51</v>
      </c>
      <c r="N4122" s="2">
        <f t="shared" si="704"/>
        <v>1.1997540989300293</v>
      </c>
      <c r="O4122" s="3">
        <f t="shared" si="705"/>
        <v>9.069400630914827E-2</v>
      </c>
      <c r="P4122" s="3">
        <f t="shared" si="706"/>
        <v>0.35217391304347828</v>
      </c>
      <c r="Q4122" s="8">
        <f t="shared" si="707"/>
        <v>18.777434782608697</v>
      </c>
      <c r="R4122" s="8">
        <f t="shared" si="708"/>
        <v>53.318641975308644</v>
      </c>
      <c r="S4122" s="8">
        <f t="shared" si="709"/>
        <v>862.69999999999982</v>
      </c>
      <c r="T4122" s="3">
        <f t="shared" si="710"/>
        <v>0.16649586703489905</v>
      </c>
      <c r="U4122" s="3">
        <f t="shared" si="711"/>
        <v>1.7030007886435332</v>
      </c>
      <c r="V4122" s="3">
        <f t="shared" si="712"/>
        <v>5.0061550944708486</v>
      </c>
      <c r="W4122" s="4" t="str">
        <f t="shared" si="713"/>
        <v>Need Improvement</v>
      </c>
      <c r="X4122" s="4" t="str">
        <f t="shared" si="714"/>
        <v>Need Improvement</v>
      </c>
    </row>
    <row r="4123" spans="1:24" x14ac:dyDescent="0.3">
      <c r="A4123" s="4">
        <v>373268</v>
      </c>
      <c r="B4123" s="4" t="s">
        <v>26</v>
      </c>
      <c r="C4123" s="5">
        <v>45459</v>
      </c>
      <c r="D4123" s="6">
        <v>45459</v>
      </c>
      <c r="E4123" s="7">
        <v>45459</v>
      </c>
      <c r="F4123" s="13">
        <v>45459</v>
      </c>
      <c r="G4123" s="4" t="s">
        <v>21</v>
      </c>
      <c r="H4123" s="4" t="s">
        <v>17</v>
      </c>
      <c r="I4123" s="4">
        <v>6134</v>
      </c>
      <c r="J4123" s="4">
        <v>546</v>
      </c>
      <c r="K4123" s="4">
        <v>10</v>
      </c>
      <c r="L4123" s="1">
        <v>2054.83</v>
      </c>
      <c r="M4123" s="1">
        <v>2564.13</v>
      </c>
      <c r="N4123" s="2">
        <f t="shared" si="704"/>
        <v>1.2478550537027395</v>
      </c>
      <c r="O4123" s="3">
        <f t="shared" si="705"/>
        <v>8.9012063906097158E-2</v>
      </c>
      <c r="P4123" s="3">
        <f t="shared" si="706"/>
        <v>1.8315018315018316E-2</v>
      </c>
      <c r="Q4123" s="8">
        <f t="shared" si="707"/>
        <v>3.7634249084249083</v>
      </c>
      <c r="R4123" s="8">
        <f t="shared" si="708"/>
        <v>205.483</v>
      </c>
      <c r="S4123" s="8">
        <f t="shared" si="709"/>
        <v>509.30000000000018</v>
      </c>
      <c r="T4123" s="3">
        <f t="shared" si="710"/>
        <v>0.19862487471384063</v>
      </c>
      <c r="U4123" s="3">
        <f t="shared" si="711"/>
        <v>0.33499021845451582</v>
      </c>
      <c r="V4123" s="3">
        <f t="shared" si="712"/>
        <v>4.0346161397997236</v>
      </c>
      <c r="W4123" s="4" t="str">
        <f t="shared" si="713"/>
        <v>Need Improvement</v>
      </c>
      <c r="X4123" s="4" t="str">
        <f t="shared" si="714"/>
        <v>Need Improvement</v>
      </c>
    </row>
    <row r="4124" spans="1:24" x14ac:dyDescent="0.3">
      <c r="A4124" s="4">
        <v>96443</v>
      </c>
      <c r="B4124" s="4" t="s">
        <v>11</v>
      </c>
      <c r="C4124" s="5">
        <v>45460</v>
      </c>
      <c r="D4124" s="6">
        <v>45460</v>
      </c>
      <c r="E4124" s="7">
        <v>45460</v>
      </c>
      <c r="F4124" s="13">
        <v>45460</v>
      </c>
      <c r="G4124" s="4" t="s">
        <v>12</v>
      </c>
      <c r="H4124" s="4" t="s">
        <v>19</v>
      </c>
      <c r="I4124" s="4">
        <v>8087</v>
      </c>
      <c r="J4124" s="4">
        <v>288</v>
      </c>
      <c r="K4124" s="4">
        <v>23</v>
      </c>
      <c r="L4124" s="1">
        <v>3386.38</v>
      </c>
      <c r="M4124" s="1">
        <v>6585.01</v>
      </c>
      <c r="N4124" s="2">
        <f t="shared" si="704"/>
        <v>1.9445573148908273</v>
      </c>
      <c r="O4124" s="3">
        <f t="shared" si="705"/>
        <v>3.5612711759614196E-2</v>
      </c>
      <c r="P4124" s="3">
        <f t="shared" si="706"/>
        <v>7.9861111111111105E-2</v>
      </c>
      <c r="Q4124" s="8">
        <f t="shared" si="707"/>
        <v>11.758263888888889</v>
      </c>
      <c r="R4124" s="8">
        <f t="shared" si="708"/>
        <v>147.23391304347825</v>
      </c>
      <c r="S4124" s="8">
        <f t="shared" si="709"/>
        <v>3198.63</v>
      </c>
      <c r="T4124" s="3">
        <f t="shared" si="710"/>
        <v>0.48574413706281389</v>
      </c>
      <c r="U4124" s="3">
        <f t="shared" si="711"/>
        <v>0.41874366266848029</v>
      </c>
      <c r="V4124" s="3">
        <f t="shared" si="712"/>
        <v>1.0586970046551181</v>
      </c>
      <c r="W4124" s="4" t="str">
        <f t="shared" si="713"/>
        <v>Need Improvement</v>
      </c>
      <c r="X4124" s="4" t="str">
        <f t="shared" si="714"/>
        <v>Need Improvement</v>
      </c>
    </row>
    <row r="4125" spans="1:24" x14ac:dyDescent="0.3">
      <c r="A4125" s="4">
        <v>46328</v>
      </c>
      <c r="B4125" s="4" t="s">
        <v>14</v>
      </c>
      <c r="C4125" s="5">
        <v>45460</v>
      </c>
      <c r="D4125" s="6">
        <v>45460</v>
      </c>
      <c r="E4125" s="7">
        <v>45460</v>
      </c>
      <c r="F4125" s="13">
        <v>45460</v>
      </c>
      <c r="G4125" s="4" t="s">
        <v>15</v>
      </c>
      <c r="H4125" s="4" t="s">
        <v>25</v>
      </c>
      <c r="I4125" s="4">
        <v>9716</v>
      </c>
      <c r="J4125" s="4">
        <v>876</v>
      </c>
      <c r="K4125" s="4">
        <v>77</v>
      </c>
      <c r="L4125" s="1">
        <v>2058.48</v>
      </c>
      <c r="M4125" s="1">
        <v>3654.76</v>
      </c>
      <c r="N4125" s="2">
        <f t="shared" si="704"/>
        <v>1.7754653919396837</v>
      </c>
      <c r="O4125" s="3">
        <f t="shared" si="705"/>
        <v>9.0160559901193912E-2</v>
      </c>
      <c r="P4125" s="3">
        <f t="shared" si="706"/>
        <v>8.7899543378995429E-2</v>
      </c>
      <c r="Q4125" s="8">
        <f t="shared" si="707"/>
        <v>2.3498630136986303</v>
      </c>
      <c r="R4125" s="8">
        <f t="shared" si="708"/>
        <v>26.733506493506493</v>
      </c>
      <c r="S4125" s="8">
        <f t="shared" si="709"/>
        <v>1596.2800000000002</v>
      </c>
      <c r="T4125" s="3">
        <f t="shared" si="710"/>
        <v>0.43676739375499352</v>
      </c>
      <c r="U4125" s="3">
        <f t="shared" si="711"/>
        <v>0.21186496500617538</v>
      </c>
      <c r="V4125" s="3">
        <f t="shared" si="712"/>
        <v>1.2895481995639861</v>
      </c>
      <c r="W4125" s="4" t="str">
        <f t="shared" si="713"/>
        <v>Need Improvement</v>
      </c>
      <c r="X4125" s="4" t="str">
        <f t="shared" si="714"/>
        <v>Need Improvement</v>
      </c>
    </row>
    <row r="4126" spans="1:24" x14ac:dyDescent="0.3">
      <c r="A4126" s="4">
        <v>853731</v>
      </c>
      <c r="B4126" s="4" t="s">
        <v>16</v>
      </c>
      <c r="C4126" s="5">
        <v>45460</v>
      </c>
      <c r="D4126" s="6">
        <v>45460</v>
      </c>
      <c r="E4126" s="7">
        <v>45460</v>
      </c>
      <c r="F4126" s="13">
        <v>45460</v>
      </c>
      <c r="G4126" s="4" t="s">
        <v>15</v>
      </c>
      <c r="H4126" s="4" t="s">
        <v>13</v>
      </c>
      <c r="I4126" s="4">
        <v>5178</v>
      </c>
      <c r="J4126" s="4">
        <v>218</v>
      </c>
      <c r="K4126" s="4">
        <v>20</v>
      </c>
      <c r="L4126" s="1">
        <v>4346.45</v>
      </c>
      <c r="M4126" s="1">
        <v>8248.94</v>
      </c>
      <c r="N4126" s="2">
        <f t="shared" si="704"/>
        <v>1.8978568716998931</v>
      </c>
      <c r="O4126" s="3">
        <f t="shared" si="705"/>
        <v>4.2101197373503284E-2</v>
      </c>
      <c r="P4126" s="3">
        <f t="shared" si="706"/>
        <v>9.1743119266055051E-2</v>
      </c>
      <c r="Q4126" s="8">
        <f t="shared" si="707"/>
        <v>19.937844036697246</v>
      </c>
      <c r="R4126" s="8">
        <f t="shared" si="708"/>
        <v>217.32249999999999</v>
      </c>
      <c r="S4126" s="8">
        <f t="shared" si="709"/>
        <v>3902.4900000000007</v>
      </c>
      <c r="T4126" s="3">
        <f t="shared" si="710"/>
        <v>0.47308987579010159</v>
      </c>
      <c r="U4126" s="3">
        <f t="shared" si="711"/>
        <v>0.8394071069911162</v>
      </c>
      <c r="V4126" s="3">
        <f t="shared" si="712"/>
        <v>1.1137632639673642</v>
      </c>
      <c r="W4126" s="4" t="str">
        <f t="shared" si="713"/>
        <v>Need Improvement</v>
      </c>
      <c r="X4126" s="4" t="str">
        <f t="shared" si="714"/>
        <v>Need Improvement</v>
      </c>
    </row>
    <row r="4127" spans="1:24" x14ac:dyDescent="0.3">
      <c r="A4127" s="4">
        <v>306730</v>
      </c>
      <c r="B4127" s="4" t="s">
        <v>18</v>
      </c>
      <c r="C4127" s="5">
        <v>45460</v>
      </c>
      <c r="D4127" s="6">
        <v>45460</v>
      </c>
      <c r="E4127" s="7">
        <v>45460</v>
      </c>
      <c r="F4127" s="13">
        <v>45460</v>
      </c>
      <c r="G4127" s="4" t="s">
        <v>15</v>
      </c>
      <c r="H4127" s="4" t="s">
        <v>17</v>
      </c>
      <c r="I4127" s="4">
        <v>2520</v>
      </c>
      <c r="J4127" s="4">
        <v>281</v>
      </c>
      <c r="K4127" s="4">
        <v>63</v>
      </c>
      <c r="L4127" s="1">
        <v>3634.05</v>
      </c>
      <c r="M4127" s="1">
        <v>8481.23</v>
      </c>
      <c r="N4127" s="2">
        <f t="shared" si="704"/>
        <v>2.3338231449759905</v>
      </c>
      <c r="O4127" s="3">
        <f t="shared" si="705"/>
        <v>0.11150793650793651</v>
      </c>
      <c r="P4127" s="3">
        <f t="shared" si="706"/>
        <v>0.22419928825622776</v>
      </c>
      <c r="Q4127" s="8">
        <f t="shared" si="707"/>
        <v>12.932562277580072</v>
      </c>
      <c r="R4127" s="8">
        <f t="shared" si="708"/>
        <v>57.683333333333337</v>
      </c>
      <c r="S4127" s="8">
        <f t="shared" si="709"/>
        <v>4847.1799999999994</v>
      </c>
      <c r="T4127" s="3">
        <f t="shared" si="710"/>
        <v>0.5715185179508161</v>
      </c>
      <c r="U4127" s="3">
        <f t="shared" si="711"/>
        <v>1.4420833333333334</v>
      </c>
      <c r="V4127" s="3">
        <f t="shared" si="712"/>
        <v>0.7497245821281654</v>
      </c>
      <c r="W4127" s="4" t="str">
        <f t="shared" si="713"/>
        <v>Need Improvement</v>
      </c>
      <c r="X4127" s="4" t="str">
        <f t="shared" si="714"/>
        <v>Good</v>
      </c>
    </row>
    <row r="4128" spans="1:24" x14ac:dyDescent="0.3">
      <c r="A4128" s="4">
        <v>709860</v>
      </c>
      <c r="B4128" s="4" t="s">
        <v>20</v>
      </c>
      <c r="C4128" s="5">
        <v>45460</v>
      </c>
      <c r="D4128" s="6">
        <v>45460</v>
      </c>
      <c r="E4128" s="7">
        <v>45460</v>
      </c>
      <c r="F4128" s="13">
        <v>45460</v>
      </c>
      <c r="G4128" s="4" t="s">
        <v>21</v>
      </c>
      <c r="H4128" s="4" t="s">
        <v>13</v>
      </c>
      <c r="I4128" s="4">
        <v>4777</v>
      </c>
      <c r="J4128" s="4">
        <v>165</v>
      </c>
      <c r="K4128" s="4">
        <v>18</v>
      </c>
      <c r="L4128" s="1">
        <v>1347.85</v>
      </c>
      <c r="M4128" s="1">
        <v>3956.09</v>
      </c>
      <c r="N4128" s="2">
        <f t="shared" si="704"/>
        <v>2.9351114738286905</v>
      </c>
      <c r="O4128" s="3">
        <f t="shared" si="705"/>
        <v>3.4540506594096715E-2</v>
      </c>
      <c r="P4128" s="3">
        <f t="shared" si="706"/>
        <v>0.10909090909090909</v>
      </c>
      <c r="Q4128" s="8">
        <f t="shared" si="707"/>
        <v>8.168787878787878</v>
      </c>
      <c r="R4128" s="8">
        <f t="shared" si="708"/>
        <v>74.880555555555546</v>
      </c>
      <c r="S4128" s="8">
        <f t="shared" si="709"/>
        <v>2608.2400000000002</v>
      </c>
      <c r="T4128" s="3">
        <f t="shared" si="710"/>
        <v>0.65929743762148996</v>
      </c>
      <c r="U4128" s="3">
        <f t="shared" si="711"/>
        <v>0.28215407159305</v>
      </c>
      <c r="V4128" s="3">
        <f t="shared" si="712"/>
        <v>0.51676609514461846</v>
      </c>
      <c r="W4128" s="4" t="str">
        <f t="shared" si="713"/>
        <v>Need Improvement</v>
      </c>
      <c r="X4128" s="4" t="str">
        <f t="shared" si="714"/>
        <v>Need Improvement</v>
      </c>
    </row>
    <row r="4129" spans="1:24" x14ac:dyDescent="0.3">
      <c r="A4129" s="4">
        <v>958569</v>
      </c>
      <c r="B4129" s="4" t="s">
        <v>22</v>
      </c>
      <c r="C4129" s="5">
        <v>45460</v>
      </c>
      <c r="D4129" s="6">
        <v>45460</v>
      </c>
      <c r="E4129" s="7">
        <v>45460</v>
      </c>
      <c r="F4129" s="13">
        <v>45460</v>
      </c>
      <c r="G4129" s="4" t="s">
        <v>21</v>
      </c>
      <c r="H4129" s="4" t="s">
        <v>17</v>
      </c>
      <c r="I4129" s="4">
        <v>6554</v>
      </c>
      <c r="J4129" s="4">
        <v>262</v>
      </c>
      <c r="K4129" s="4">
        <v>54</v>
      </c>
      <c r="L4129" s="1">
        <v>2766.46</v>
      </c>
      <c r="M4129" s="1">
        <v>7891.14</v>
      </c>
      <c r="N4129" s="2">
        <f t="shared" si="704"/>
        <v>2.8524323503683409</v>
      </c>
      <c r="O4129" s="3">
        <f t="shared" si="705"/>
        <v>3.9975587427525175E-2</v>
      </c>
      <c r="P4129" s="3">
        <f t="shared" si="706"/>
        <v>0.20610687022900764</v>
      </c>
      <c r="Q4129" s="8">
        <f t="shared" si="707"/>
        <v>10.559007633587786</v>
      </c>
      <c r="R4129" s="8">
        <f t="shared" si="708"/>
        <v>51.230740740740742</v>
      </c>
      <c r="S4129" s="8">
        <f t="shared" si="709"/>
        <v>5124.68</v>
      </c>
      <c r="T4129" s="3">
        <f t="shared" si="710"/>
        <v>0.64942201000108979</v>
      </c>
      <c r="U4129" s="3">
        <f t="shared" si="711"/>
        <v>0.42210253280439425</v>
      </c>
      <c r="V4129" s="3">
        <f t="shared" si="712"/>
        <v>0.53983077967795057</v>
      </c>
      <c r="W4129" s="4" t="str">
        <f t="shared" si="713"/>
        <v>Need Improvement</v>
      </c>
      <c r="X4129" s="4" t="str">
        <f t="shared" si="714"/>
        <v>Good</v>
      </c>
    </row>
    <row r="4130" spans="1:24" x14ac:dyDescent="0.3">
      <c r="A4130" s="4">
        <v>704835</v>
      </c>
      <c r="B4130" s="4" t="s">
        <v>23</v>
      </c>
      <c r="C4130" s="5">
        <v>45460</v>
      </c>
      <c r="D4130" s="6">
        <v>45460</v>
      </c>
      <c r="E4130" s="7">
        <v>45460</v>
      </c>
      <c r="F4130" s="13">
        <v>45460</v>
      </c>
      <c r="G4130" s="4" t="s">
        <v>15</v>
      </c>
      <c r="H4130" s="4" t="s">
        <v>17</v>
      </c>
      <c r="I4130" s="4">
        <v>5758</v>
      </c>
      <c r="J4130" s="4">
        <v>563</v>
      </c>
      <c r="K4130" s="4">
        <v>32</v>
      </c>
      <c r="L4130" s="1">
        <v>1431.46</v>
      </c>
      <c r="M4130" s="1">
        <v>5825.97</v>
      </c>
      <c r="N4130" s="2">
        <f t="shared" si="704"/>
        <v>4.0699495619856654</v>
      </c>
      <c r="O4130" s="3">
        <f t="shared" si="705"/>
        <v>9.777700590482806E-2</v>
      </c>
      <c r="P4130" s="3">
        <f t="shared" si="706"/>
        <v>5.6838365896980464E-2</v>
      </c>
      <c r="Q4130" s="8">
        <f t="shared" si="707"/>
        <v>2.5425577264653643</v>
      </c>
      <c r="R4130" s="8">
        <f t="shared" si="708"/>
        <v>44.733125000000001</v>
      </c>
      <c r="S4130" s="8">
        <f t="shared" si="709"/>
        <v>4394.51</v>
      </c>
      <c r="T4130" s="3">
        <f t="shared" si="710"/>
        <v>0.75429670938916615</v>
      </c>
      <c r="U4130" s="3">
        <f t="shared" si="711"/>
        <v>0.24860368183397014</v>
      </c>
      <c r="V4130" s="3">
        <f t="shared" si="712"/>
        <v>0.32573825068096329</v>
      </c>
      <c r="W4130" s="4" t="str">
        <f t="shared" si="713"/>
        <v>Need Improvement</v>
      </c>
      <c r="X4130" s="4" t="str">
        <f t="shared" si="714"/>
        <v>Good</v>
      </c>
    </row>
    <row r="4131" spans="1:24" x14ac:dyDescent="0.3">
      <c r="A4131" s="4">
        <v>952949</v>
      </c>
      <c r="B4131" s="4" t="s">
        <v>24</v>
      </c>
      <c r="C4131" s="5">
        <v>45460</v>
      </c>
      <c r="D4131" s="6">
        <v>45460</v>
      </c>
      <c r="E4131" s="7">
        <v>45460</v>
      </c>
      <c r="F4131" s="13">
        <v>45460</v>
      </c>
      <c r="G4131" s="4" t="s">
        <v>27</v>
      </c>
      <c r="H4131" s="4" t="s">
        <v>19</v>
      </c>
      <c r="I4131" s="4">
        <v>1867</v>
      </c>
      <c r="J4131" s="4">
        <v>252</v>
      </c>
      <c r="K4131" s="4">
        <v>32</v>
      </c>
      <c r="L4131" s="1">
        <v>3601.37</v>
      </c>
      <c r="M4131" s="1">
        <v>6013.29</v>
      </c>
      <c r="N4131" s="2">
        <f t="shared" si="704"/>
        <v>1.6697229110033127</v>
      </c>
      <c r="O4131" s="3">
        <f t="shared" si="705"/>
        <v>0.13497589716122121</v>
      </c>
      <c r="P4131" s="3">
        <f t="shared" si="706"/>
        <v>0.12698412698412698</v>
      </c>
      <c r="Q4131" s="8">
        <f t="shared" si="707"/>
        <v>14.291150793650793</v>
      </c>
      <c r="R4131" s="8">
        <f t="shared" si="708"/>
        <v>112.5428125</v>
      </c>
      <c r="S4131" s="8">
        <f t="shared" si="709"/>
        <v>2411.92</v>
      </c>
      <c r="T4131" s="3">
        <f t="shared" si="710"/>
        <v>0.40109823407818351</v>
      </c>
      <c r="U4131" s="3">
        <f t="shared" si="711"/>
        <v>1.9289608998393144</v>
      </c>
      <c r="V4131" s="3">
        <f t="shared" si="712"/>
        <v>1.4931548310060034</v>
      </c>
      <c r="W4131" s="4" t="str">
        <f t="shared" si="713"/>
        <v>Need Improvement</v>
      </c>
      <c r="X4131" s="4" t="str">
        <f t="shared" si="714"/>
        <v>Need Improvement</v>
      </c>
    </row>
    <row r="4132" spans="1:24" x14ac:dyDescent="0.3">
      <c r="A4132" s="4">
        <v>66920</v>
      </c>
      <c r="B4132" s="4" t="s">
        <v>26</v>
      </c>
      <c r="C4132" s="5">
        <v>45460</v>
      </c>
      <c r="D4132" s="6">
        <v>45460</v>
      </c>
      <c r="E4132" s="7">
        <v>45460</v>
      </c>
      <c r="F4132" s="13">
        <v>45460</v>
      </c>
      <c r="G4132" s="4" t="s">
        <v>15</v>
      </c>
      <c r="H4132" s="4" t="s">
        <v>25</v>
      </c>
      <c r="I4132" s="4">
        <v>1844</v>
      </c>
      <c r="J4132" s="4">
        <v>424</v>
      </c>
      <c r="K4132" s="4">
        <v>66</v>
      </c>
      <c r="L4132" s="1">
        <v>3701.77</v>
      </c>
      <c r="M4132" s="1">
        <v>9927.17</v>
      </c>
      <c r="N4132" s="2">
        <f t="shared" si="704"/>
        <v>2.6817360343835519</v>
      </c>
      <c r="O4132" s="3">
        <f t="shared" si="705"/>
        <v>0.2299349240780911</v>
      </c>
      <c r="P4132" s="3">
        <f t="shared" si="706"/>
        <v>0.15566037735849056</v>
      </c>
      <c r="Q4132" s="8">
        <f t="shared" si="707"/>
        <v>8.7305896226415101</v>
      </c>
      <c r="R4132" s="8">
        <f t="shared" si="708"/>
        <v>56.087424242424241</v>
      </c>
      <c r="S4132" s="8">
        <f t="shared" si="709"/>
        <v>6225.4</v>
      </c>
      <c r="T4132" s="3">
        <f t="shared" si="710"/>
        <v>0.62710722189707635</v>
      </c>
      <c r="U4132" s="3">
        <f t="shared" si="711"/>
        <v>2.0074674620390454</v>
      </c>
      <c r="V4132" s="3">
        <f t="shared" si="712"/>
        <v>0.59462363864169376</v>
      </c>
      <c r="W4132" s="4" t="str">
        <f t="shared" si="713"/>
        <v>Need Improvement</v>
      </c>
      <c r="X4132" s="4" t="str">
        <f t="shared" si="714"/>
        <v>Good</v>
      </c>
    </row>
    <row r="4133" spans="1:24" x14ac:dyDescent="0.3">
      <c r="A4133" s="4">
        <v>362364</v>
      </c>
      <c r="B4133" s="4" t="s">
        <v>11</v>
      </c>
      <c r="C4133" s="5">
        <v>45461</v>
      </c>
      <c r="D4133" s="6">
        <v>45461</v>
      </c>
      <c r="E4133" s="7">
        <v>45461</v>
      </c>
      <c r="F4133" s="13">
        <v>45461</v>
      </c>
      <c r="G4133" s="4" t="s">
        <v>12</v>
      </c>
      <c r="H4133" s="4" t="s">
        <v>25</v>
      </c>
      <c r="I4133" s="4">
        <v>6232</v>
      </c>
      <c r="J4133" s="4">
        <v>943</v>
      </c>
      <c r="K4133" s="4">
        <v>24</v>
      </c>
      <c r="L4133" s="1">
        <v>3811.42</v>
      </c>
      <c r="M4133" s="1">
        <v>7948</v>
      </c>
      <c r="N4133" s="2">
        <f t="shared" si="704"/>
        <v>2.085312035934114</v>
      </c>
      <c r="O4133" s="3">
        <f t="shared" si="705"/>
        <v>0.15131578947368421</v>
      </c>
      <c r="P4133" s="3">
        <f t="shared" si="706"/>
        <v>2.5450689289501591E-2</v>
      </c>
      <c r="Q4133" s="8">
        <f t="shared" si="707"/>
        <v>4.0418027571580062</v>
      </c>
      <c r="R4133" s="8">
        <f t="shared" si="708"/>
        <v>158.80916666666667</v>
      </c>
      <c r="S4133" s="8">
        <f t="shared" si="709"/>
        <v>4136.58</v>
      </c>
      <c r="T4133" s="3">
        <f t="shared" si="710"/>
        <v>0.52045546049320579</v>
      </c>
      <c r="U4133" s="3">
        <f t="shared" si="711"/>
        <v>0.61158857509627729</v>
      </c>
      <c r="V4133" s="3">
        <f t="shared" si="712"/>
        <v>0.92139400180825715</v>
      </c>
      <c r="W4133" s="4" t="str">
        <f t="shared" si="713"/>
        <v>Need Improvement</v>
      </c>
      <c r="X4133" s="4" t="str">
        <f t="shared" si="714"/>
        <v>Good</v>
      </c>
    </row>
    <row r="4134" spans="1:24" x14ac:dyDescent="0.3">
      <c r="A4134" s="4">
        <v>539033</v>
      </c>
      <c r="B4134" s="4" t="s">
        <v>14</v>
      </c>
      <c r="C4134" s="5">
        <v>45461</v>
      </c>
      <c r="D4134" s="6">
        <v>45461</v>
      </c>
      <c r="E4134" s="7">
        <v>45461</v>
      </c>
      <c r="F4134" s="13">
        <v>45461</v>
      </c>
      <c r="G4134" s="4" t="s">
        <v>15</v>
      </c>
      <c r="H4134" s="4" t="s">
        <v>13</v>
      </c>
      <c r="I4134" s="4">
        <v>2741</v>
      </c>
      <c r="J4134" s="4">
        <v>419</v>
      </c>
      <c r="K4134" s="4">
        <v>62</v>
      </c>
      <c r="L4134" s="1">
        <v>3911.23</v>
      </c>
      <c r="M4134" s="1">
        <v>2955.67</v>
      </c>
      <c r="N4134" s="2">
        <f t="shared" si="704"/>
        <v>0.7556881083444339</v>
      </c>
      <c r="O4134" s="3">
        <f t="shared" si="705"/>
        <v>0.15286391827800072</v>
      </c>
      <c r="P4134" s="3">
        <f t="shared" si="706"/>
        <v>0.14797136038186157</v>
      </c>
      <c r="Q4134" s="8">
        <f t="shared" si="707"/>
        <v>9.3346778042959428</v>
      </c>
      <c r="R4134" s="8">
        <f t="shared" si="708"/>
        <v>63.084354838709679</v>
      </c>
      <c r="S4134" s="8">
        <f t="shared" si="709"/>
        <v>-955.56</v>
      </c>
      <c r="T4134" s="3">
        <f t="shared" si="710"/>
        <v>-0.32329725578295276</v>
      </c>
      <c r="U4134" s="3">
        <f t="shared" si="711"/>
        <v>1.4269354250273623</v>
      </c>
      <c r="V4134" s="3">
        <f t="shared" si="712"/>
        <v>-4.0931286366109925</v>
      </c>
      <c r="W4134" s="4" t="str">
        <f t="shared" si="713"/>
        <v>Need Improvement</v>
      </c>
      <c r="X4134" s="4" t="str">
        <f t="shared" si="714"/>
        <v>Poor</v>
      </c>
    </row>
    <row r="4135" spans="1:24" x14ac:dyDescent="0.3">
      <c r="A4135" s="4">
        <v>676015</v>
      </c>
      <c r="B4135" s="4" t="s">
        <v>16</v>
      </c>
      <c r="C4135" s="5">
        <v>45461</v>
      </c>
      <c r="D4135" s="6">
        <v>45461</v>
      </c>
      <c r="E4135" s="7">
        <v>45461</v>
      </c>
      <c r="F4135" s="13">
        <v>45461</v>
      </c>
      <c r="G4135" s="4" t="s">
        <v>15</v>
      </c>
      <c r="H4135" s="4" t="s">
        <v>25</v>
      </c>
      <c r="I4135" s="4">
        <v>7727</v>
      </c>
      <c r="J4135" s="4">
        <v>610</v>
      </c>
      <c r="K4135" s="4">
        <v>94</v>
      </c>
      <c r="L4135" s="1">
        <v>4262.46</v>
      </c>
      <c r="M4135" s="1">
        <v>3880.45</v>
      </c>
      <c r="N4135" s="2">
        <f t="shared" si="704"/>
        <v>0.91037804460335103</v>
      </c>
      <c r="O4135" s="3">
        <f t="shared" si="705"/>
        <v>7.8943962728096284E-2</v>
      </c>
      <c r="P4135" s="3">
        <f t="shared" si="706"/>
        <v>0.1540983606557377</v>
      </c>
      <c r="Q4135" s="8">
        <f t="shared" si="707"/>
        <v>6.9876393442622948</v>
      </c>
      <c r="R4135" s="8">
        <f t="shared" si="708"/>
        <v>45.34531914893617</v>
      </c>
      <c r="S4135" s="8">
        <f t="shared" si="709"/>
        <v>-382.01000000000022</v>
      </c>
      <c r="T4135" s="3">
        <f t="shared" si="710"/>
        <v>-9.8444768003710964E-2</v>
      </c>
      <c r="U4135" s="3">
        <f t="shared" si="711"/>
        <v>0.55163193995082183</v>
      </c>
      <c r="V4135" s="3">
        <f t="shared" si="712"/>
        <v>-11.157980157587492</v>
      </c>
      <c r="W4135" s="4" t="str">
        <f t="shared" si="713"/>
        <v>Need Improvement</v>
      </c>
      <c r="X4135" s="4" t="str">
        <f t="shared" si="714"/>
        <v>Poor</v>
      </c>
    </row>
    <row r="4136" spans="1:24" x14ac:dyDescent="0.3">
      <c r="A4136" s="4">
        <v>226154</v>
      </c>
      <c r="B4136" s="4" t="s">
        <v>18</v>
      </c>
      <c r="C4136" s="5">
        <v>45461</v>
      </c>
      <c r="D4136" s="6">
        <v>45461</v>
      </c>
      <c r="E4136" s="7">
        <v>45461</v>
      </c>
      <c r="F4136" s="13">
        <v>45461</v>
      </c>
      <c r="G4136" s="4" t="s">
        <v>15</v>
      </c>
      <c r="H4136" s="4" t="s">
        <v>19</v>
      </c>
      <c r="I4136" s="4">
        <v>7178</v>
      </c>
      <c r="J4136" s="4">
        <v>474</v>
      </c>
      <c r="K4136" s="4">
        <v>58</v>
      </c>
      <c r="L4136" s="1">
        <v>1539.4</v>
      </c>
      <c r="M4136" s="1">
        <v>4674.5600000000004</v>
      </c>
      <c r="N4136" s="2">
        <f t="shared" si="704"/>
        <v>3.0366116668832013</v>
      </c>
      <c r="O4136" s="3">
        <f t="shared" si="705"/>
        <v>6.6035107272220672E-2</v>
      </c>
      <c r="P4136" s="3">
        <f t="shared" si="706"/>
        <v>0.12236286919831224</v>
      </c>
      <c r="Q4136" s="8">
        <f t="shared" si="707"/>
        <v>3.2476793248945151</v>
      </c>
      <c r="R4136" s="8">
        <f t="shared" si="708"/>
        <v>26.54137931034483</v>
      </c>
      <c r="S4136" s="8">
        <f t="shared" si="709"/>
        <v>3135.1600000000003</v>
      </c>
      <c r="T4136" s="3">
        <f t="shared" si="710"/>
        <v>0.67068558324205918</v>
      </c>
      <c r="U4136" s="3">
        <f t="shared" si="711"/>
        <v>0.21446085260518252</v>
      </c>
      <c r="V4136" s="3">
        <f t="shared" si="712"/>
        <v>0.49101162301126577</v>
      </c>
      <c r="W4136" s="4" t="str">
        <f t="shared" si="713"/>
        <v>Need Improvement</v>
      </c>
      <c r="X4136" s="4" t="str">
        <f t="shared" si="714"/>
        <v>Need Improvement</v>
      </c>
    </row>
    <row r="4137" spans="1:24" x14ac:dyDescent="0.3">
      <c r="A4137" s="4">
        <v>108908</v>
      </c>
      <c r="B4137" s="4" t="s">
        <v>20</v>
      </c>
      <c r="C4137" s="5">
        <v>45461</v>
      </c>
      <c r="D4137" s="6">
        <v>45461</v>
      </c>
      <c r="E4137" s="7">
        <v>45461</v>
      </c>
      <c r="F4137" s="13">
        <v>45461</v>
      </c>
      <c r="G4137" s="4" t="s">
        <v>15</v>
      </c>
      <c r="H4137" s="4" t="s">
        <v>25</v>
      </c>
      <c r="I4137" s="4">
        <v>7143</v>
      </c>
      <c r="J4137" s="4">
        <v>707</v>
      </c>
      <c r="K4137" s="4">
        <v>48</v>
      </c>
      <c r="L4137" s="1">
        <v>2205.06</v>
      </c>
      <c r="M4137" s="1">
        <v>4584.1499999999996</v>
      </c>
      <c r="N4137" s="2">
        <f t="shared" si="704"/>
        <v>2.078923022502789</v>
      </c>
      <c r="O4137" s="3">
        <f t="shared" si="705"/>
        <v>9.8978020439591211E-2</v>
      </c>
      <c r="P4137" s="3">
        <f t="shared" si="706"/>
        <v>6.7892503536067891E-2</v>
      </c>
      <c r="Q4137" s="8">
        <f t="shared" si="707"/>
        <v>3.1188967468175388</v>
      </c>
      <c r="R4137" s="8">
        <f t="shared" si="708"/>
        <v>45.938749999999999</v>
      </c>
      <c r="S4137" s="8">
        <f t="shared" si="709"/>
        <v>2379.0899999999997</v>
      </c>
      <c r="T4137" s="3">
        <f t="shared" si="710"/>
        <v>0.51898170871372007</v>
      </c>
      <c r="U4137" s="3">
        <f t="shared" si="711"/>
        <v>0.30870222595548086</v>
      </c>
      <c r="V4137" s="3">
        <f t="shared" si="712"/>
        <v>0.92685018221252669</v>
      </c>
      <c r="W4137" s="4" t="str">
        <f t="shared" si="713"/>
        <v>Need Improvement</v>
      </c>
      <c r="X4137" s="4" t="str">
        <f t="shared" si="714"/>
        <v>Need Improvement</v>
      </c>
    </row>
    <row r="4138" spans="1:24" x14ac:dyDescent="0.3">
      <c r="A4138" s="4">
        <v>272500</v>
      </c>
      <c r="B4138" s="4" t="s">
        <v>22</v>
      </c>
      <c r="C4138" s="5">
        <v>45461</v>
      </c>
      <c r="D4138" s="6">
        <v>45461</v>
      </c>
      <c r="E4138" s="7">
        <v>45461</v>
      </c>
      <c r="F4138" s="13">
        <v>45461</v>
      </c>
      <c r="G4138" s="4" t="s">
        <v>27</v>
      </c>
      <c r="H4138" s="4" t="s">
        <v>13</v>
      </c>
      <c r="I4138" s="4">
        <v>9834</v>
      </c>
      <c r="J4138" s="4">
        <v>124</v>
      </c>
      <c r="K4138" s="4">
        <v>50</v>
      </c>
      <c r="L4138" s="1">
        <v>1448.38</v>
      </c>
      <c r="M4138" s="1">
        <v>5272.86</v>
      </c>
      <c r="N4138" s="2">
        <f t="shared" si="704"/>
        <v>3.6405225148096489</v>
      </c>
      <c r="O4138" s="3">
        <f t="shared" si="705"/>
        <v>1.2609314622737441E-2</v>
      </c>
      <c r="P4138" s="3">
        <f t="shared" si="706"/>
        <v>0.40322580645161288</v>
      </c>
      <c r="Q4138" s="8">
        <f t="shared" si="707"/>
        <v>11.680483870967743</v>
      </c>
      <c r="R4138" s="8">
        <f t="shared" si="708"/>
        <v>28.967600000000001</v>
      </c>
      <c r="S4138" s="8">
        <f t="shared" si="709"/>
        <v>3824.4799999999996</v>
      </c>
      <c r="T4138" s="3">
        <f t="shared" si="710"/>
        <v>0.72531415588504144</v>
      </c>
      <c r="U4138" s="3">
        <f t="shared" si="711"/>
        <v>0.14728289607484241</v>
      </c>
      <c r="V4138" s="3">
        <f t="shared" si="712"/>
        <v>0.37871292306405063</v>
      </c>
      <c r="W4138" s="4" t="str">
        <f t="shared" si="713"/>
        <v>Need Improvement</v>
      </c>
      <c r="X4138" s="4" t="str">
        <f t="shared" si="714"/>
        <v>Need Improvement</v>
      </c>
    </row>
    <row r="4139" spans="1:24" x14ac:dyDescent="0.3">
      <c r="A4139" s="4">
        <v>83441</v>
      </c>
      <c r="B4139" s="4" t="s">
        <v>23</v>
      </c>
      <c r="C4139" s="5">
        <v>45461</v>
      </c>
      <c r="D4139" s="6">
        <v>45461</v>
      </c>
      <c r="E4139" s="7">
        <v>45461</v>
      </c>
      <c r="F4139" s="13">
        <v>45461</v>
      </c>
      <c r="G4139" s="4" t="s">
        <v>21</v>
      </c>
      <c r="H4139" s="4" t="s">
        <v>25</v>
      </c>
      <c r="I4139" s="4">
        <v>6234</v>
      </c>
      <c r="J4139" s="4">
        <v>216</v>
      </c>
      <c r="K4139" s="4">
        <v>14</v>
      </c>
      <c r="L4139" s="1">
        <v>4251.45</v>
      </c>
      <c r="M4139" s="1">
        <v>3850.69</v>
      </c>
      <c r="N4139" s="2">
        <f t="shared" si="704"/>
        <v>0.90573569017629285</v>
      </c>
      <c r="O4139" s="3">
        <f t="shared" si="705"/>
        <v>3.4648700673724733E-2</v>
      </c>
      <c r="P4139" s="3">
        <f t="shared" si="706"/>
        <v>6.4814814814814811E-2</v>
      </c>
      <c r="Q4139" s="8">
        <f t="shared" si="707"/>
        <v>19.682638888888889</v>
      </c>
      <c r="R4139" s="8">
        <f t="shared" si="708"/>
        <v>303.67500000000001</v>
      </c>
      <c r="S4139" s="8">
        <f t="shared" si="709"/>
        <v>-400.75999999999976</v>
      </c>
      <c r="T4139" s="3">
        <f t="shared" si="710"/>
        <v>-0.10407485411705428</v>
      </c>
      <c r="U4139" s="3">
        <f t="shared" si="711"/>
        <v>0.68197786333012511</v>
      </c>
      <c r="V4139" s="3">
        <f t="shared" si="712"/>
        <v>-10.608468909072768</v>
      </c>
      <c r="W4139" s="4" t="str">
        <f t="shared" si="713"/>
        <v>Need Improvement</v>
      </c>
      <c r="X4139" s="4" t="str">
        <f t="shared" si="714"/>
        <v>Poor</v>
      </c>
    </row>
    <row r="4140" spans="1:24" x14ac:dyDescent="0.3">
      <c r="A4140" s="4">
        <v>596814</v>
      </c>
      <c r="B4140" s="4" t="s">
        <v>24</v>
      </c>
      <c r="C4140" s="5">
        <v>45461</v>
      </c>
      <c r="D4140" s="6">
        <v>45461</v>
      </c>
      <c r="E4140" s="7">
        <v>45461</v>
      </c>
      <c r="F4140" s="13">
        <v>45461</v>
      </c>
      <c r="G4140" s="4" t="s">
        <v>15</v>
      </c>
      <c r="H4140" s="4" t="s">
        <v>17</v>
      </c>
      <c r="I4140" s="4">
        <v>2352</v>
      </c>
      <c r="J4140" s="4">
        <v>804</v>
      </c>
      <c r="K4140" s="4">
        <v>36</v>
      </c>
      <c r="L4140" s="1">
        <v>4421.2299999999996</v>
      </c>
      <c r="M4140" s="1">
        <v>6058.77</v>
      </c>
      <c r="N4140" s="2">
        <f t="shared" si="704"/>
        <v>1.3703810930442435</v>
      </c>
      <c r="O4140" s="3">
        <f t="shared" si="705"/>
        <v>0.34183673469387754</v>
      </c>
      <c r="P4140" s="3">
        <f t="shared" si="706"/>
        <v>4.4776119402985072E-2</v>
      </c>
      <c r="Q4140" s="8">
        <f t="shared" si="707"/>
        <v>5.499042288557213</v>
      </c>
      <c r="R4140" s="8">
        <f t="shared" si="708"/>
        <v>122.81194444444444</v>
      </c>
      <c r="S4140" s="8">
        <f t="shared" si="709"/>
        <v>1637.5400000000009</v>
      </c>
      <c r="T4140" s="3">
        <f t="shared" si="710"/>
        <v>0.27027598010817389</v>
      </c>
      <c r="U4140" s="3">
        <f t="shared" si="711"/>
        <v>1.8797746598639453</v>
      </c>
      <c r="V4140" s="3">
        <f t="shared" si="712"/>
        <v>2.6999218339704663</v>
      </c>
      <c r="W4140" s="4" t="str">
        <f t="shared" si="713"/>
        <v>Need Improvement</v>
      </c>
      <c r="X4140" s="4" t="str">
        <f t="shared" si="714"/>
        <v>Need Improvement</v>
      </c>
    </row>
    <row r="4141" spans="1:24" x14ac:dyDescent="0.3">
      <c r="A4141" s="4">
        <v>956713</v>
      </c>
      <c r="B4141" s="4" t="s">
        <v>26</v>
      </c>
      <c r="C4141" s="5">
        <v>45461</v>
      </c>
      <c r="D4141" s="6">
        <v>45461</v>
      </c>
      <c r="E4141" s="7">
        <v>45461</v>
      </c>
      <c r="F4141" s="13">
        <v>45461</v>
      </c>
      <c r="G4141" s="4" t="s">
        <v>27</v>
      </c>
      <c r="H4141" s="4" t="s">
        <v>17</v>
      </c>
      <c r="I4141" s="4">
        <v>5320</v>
      </c>
      <c r="J4141" s="4">
        <v>418</v>
      </c>
      <c r="K4141" s="4">
        <v>54</v>
      </c>
      <c r="L4141" s="1">
        <v>2313.02</v>
      </c>
      <c r="M4141" s="1">
        <v>9477.86</v>
      </c>
      <c r="N4141" s="2">
        <f t="shared" si="704"/>
        <v>4.0976126449403809</v>
      </c>
      <c r="O4141" s="3">
        <f t="shared" si="705"/>
        <v>7.857142857142857E-2</v>
      </c>
      <c r="P4141" s="3">
        <f t="shared" si="706"/>
        <v>0.12918660287081341</v>
      </c>
      <c r="Q4141" s="8">
        <f t="shared" si="707"/>
        <v>5.5335406698564595</v>
      </c>
      <c r="R4141" s="8">
        <f t="shared" si="708"/>
        <v>42.833703703703705</v>
      </c>
      <c r="S4141" s="8">
        <f t="shared" si="709"/>
        <v>7164.84</v>
      </c>
      <c r="T4141" s="3">
        <f t="shared" si="710"/>
        <v>0.75595545829965838</v>
      </c>
      <c r="U4141" s="3">
        <f t="shared" si="711"/>
        <v>0.43477819548872182</v>
      </c>
      <c r="V4141" s="3">
        <f t="shared" si="712"/>
        <v>0.32282926066737011</v>
      </c>
      <c r="W4141" s="4" t="str">
        <f t="shared" si="713"/>
        <v>Need Improvement</v>
      </c>
      <c r="X4141" s="4" t="str">
        <f t="shared" si="714"/>
        <v>Excellent</v>
      </c>
    </row>
    <row r="4142" spans="1:24" x14ac:dyDescent="0.3">
      <c r="A4142" s="4">
        <v>696282</v>
      </c>
      <c r="B4142" s="4" t="s">
        <v>11</v>
      </c>
      <c r="C4142" s="5">
        <v>45462</v>
      </c>
      <c r="D4142" s="6">
        <v>45462</v>
      </c>
      <c r="E4142" s="7">
        <v>45462</v>
      </c>
      <c r="F4142" s="13">
        <v>45462</v>
      </c>
      <c r="G4142" s="4" t="s">
        <v>27</v>
      </c>
      <c r="H4142" s="4" t="s">
        <v>13</v>
      </c>
      <c r="I4142" s="4">
        <v>4809</v>
      </c>
      <c r="J4142" s="4">
        <v>452</v>
      </c>
      <c r="K4142" s="4">
        <v>56</v>
      </c>
      <c r="L4142" s="1">
        <v>4390.68</v>
      </c>
      <c r="M4142" s="1">
        <v>3236.03</v>
      </c>
      <c r="N4142" s="2">
        <f t="shared" si="704"/>
        <v>0.73702251131943119</v>
      </c>
      <c r="O4142" s="3">
        <f t="shared" si="705"/>
        <v>9.3990434601788311E-2</v>
      </c>
      <c r="P4142" s="3">
        <f t="shared" si="706"/>
        <v>0.12389380530973451</v>
      </c>
      <c r="Q4142" s="8">
        <f t="shared" si="707"/>
        <v>9.7138938053097359</v>
      </c>
      <c r="R4142" s="8">
        <f t="shared" si="708"/>
        <v>78.405000000000001</v>
      </c>
      <c r="S4142" s="8">
        <f t="shared" si="709"/>
        <v>-1154.6500000000001</v>
      </c>
      <c r="T4142" s="3">
        <f t="shared" si="710"/>
        <v>-0.35681065997534017</v>
      </c>
      <c r="U4142" s="3">
        <f t="shared" si="711"/>
        <v>0.91301310043668127</v>
      </c>
      <c r="V4142" s="3">
        <f t="shared" si="712"/>
        <v>-3.802606850560776</v>
      </c>
      <c r="W4142" s="4" t="str">
        <f t="shared" si="713"/>
        <v>Need Improvement</v>
      </c>
      <c r="X4142" s="4" t="str">
        <f t="shared" si="714"/>
        <v>Poor</v>
      </c>
    </row>
    <row r="4143" spans="1:24" x14ac:dyDescent="0.3">
      <c r="A4143" s="4">
        <v>424370</v>
      </c>
      <c r="B4143" s="4" t="s">
        <v>14</v>
      </c>
      <c r="C4143" s="5">
        <v>45462</v>
      </c>
      <c r="D4143" s="6">
        <v>45462</v>
      </c>
      <c r="E4143" s="7">
        <v>45462</v>
      </c>
      <c r="F4143" s="13">
        <v>45462</v>
      </c>
      <c r="G4143" s="4" t="s">
        <v>12</v>
      </c>
      <c r="H4143" s="4" t="s">
        <v>13</v>
      </c>
      <c r="I4143" s="4">
        <v>5015</v>
      </c>
      <c r="J4143" s="4">
        <v>384</v>
      </c>
      <c r="K4143" s="4">
        <v>33</v>
      </c>
      <c r="L4143" s="1">
        <v>2029.69</v>
      </c>
      <c r="M4143" s="1">
        <v>8689.5300000000007</v>
      </c>
      <c r="N4143" s="2">
        <f t="shared" si="704"/>
        <v>4.2812104311495842</v>
      </c>
      <c r="O4143" s="3">
        <f t="shared" si="705"/>
        <v>7.6570289132602193E-2</v>
      </c>
      <c r="P4143" s="3">
        <f t="shared" si="706"/>
        <v>8.59375E-2</v>
      </c>
      <c r="Q4143" s="8">
        <f t="shared" si="707"/>
        <v>5.2856510416666671</v>
      </c>
      <c r="R4143" s="8">
        <f t="shared" si="708"/>
        <v>61.505757575757578</v>
      </c>
      <c r="S4143" s="8">
        <f t="shared" si="709"/>
        <v>6659.84</v>
      </c>
      <c r="T4143" s="3">
        <f t="shared" si="710"/>
        <v>0.76642119884504678</v>
      </c>
      <c r="U4143" s="3">
        <f t="shared" si="711"/>
        <v>0.40472382851445665</v>
      </c>
      <c r="V4143" s="3">
        <f t="shared" si="712"/>
        <v>0.30476557995387277</v>
      </c>
      <c r="W4143" s="4" t="str">
        <f t="shared" si="713"/>
        <v>Need Improvement</v>
      </c>
      <c r="X4143" s="4" t="str">
        <f t="shared" si="714"/>
        <v>Good</v>
      </c>
    </row>
    <row r="4144" spans="1:24" x14ac:dyDescent="0.3">
      <c r="A4144" s="4">
        <v>705062</v>
      </c>
      <c r="B4144" s="4" t="s">
        <v>16</v>
      </c>
      <c r="C4144" s="5">
        <v>45462</v>
      </c>
      <c r="D4144" s="6">
        <v>45462</v>
      </c>
      <c r="E4144" s="7">
        <v>45462</v>
      </c>
      <c r="F4144" s="13">
        <v>45462</v>
      </c>
      <c r="G4144" s="4" t="s">
        <v>15</v>
      </c>
      <c r="H4144" s="4" t="s">
        <v>17</v>
      </c>
      <c r="I4144" s="4">
        <v>2525</v>
      </c>
      <c r="J4144" s="4">
        <v>981</v>
      </c>
      <c r="K4144" s="4">
        <v>90</v>
      </c>
      <c r="L4144" s="1">
        <v>3110.52</v>
      </c>
      <c r="M4144" s="1">
        <v>9400.26</v>
      </c>
      <c r="N4144" s="2">
        <f t="shared" si="704"/>
        <v>3.0220863392616026</v>
      </c>
      <c r="O4144" s="3">
        <f t="shared" si="705"/>
        <v>0.38851485148514853</v>
      </c>
      <c r="P4144" s="3">
        <f t="shared" si="706"/>
        <v>9.1743119266055051E-2</v>
      </c>
      <c r="Q4144" s="8">
        <f t="shared" si="707"/>
        <v>3.1707645259938837</v>
      </c>
      <c r="R4144" s="8">
        <f t="shared" si="708"/>
        <v>34.56133333333333</v>
      </c>
      <c r="S4144" s="8">
        <f t="shared" si="709"/>
        <v>6289.74</v>
      </c>
      <c r="T4144" s="3">
        <f t="shared" si="710"/>
        <v>0.66910276949786496</v>
      </c>
      <c r="U4144" s="3">
        <f t="shared" si="711"/>
        <v>1.231889108910891</v>
      </c>
      <c r="V4144" s="3">
        <f t="shared" si="712"/>
        <v>0.49453872497114348</v>
      </c>
      <c r="W4144" s="4" t="str">
        <f t="shared" si="713"/>
        <v>Need Improvement</v>
      </c>
      <c r="X4144" s="4" t="str">
        <f t="shared" si="714"/>
        <v>Good</v>
      </c>
    </row>
    <row r="4145" spans="1:24" x14ac:dyDescent="0.3">
      <c r="A4145" s="4">
        <v>546510</v>
      </c>
      <c r="B4145" s="4" t="s">
        <v>18</v>
      </c>
      <c r="C4145" s="5">
        <v>45462</v>
      </c>
      <c r="D4145" s="6">
        <v>45462</v>
      </c>
      <c r="E4145" s="7">
        <v>45462</v>
      </c>
      <c r="F4145" s="13">
        <v>45462</v>
      </c>
      <c r="G4145" s="4" t="s">
        <v>21</v>
      </c>
      <c r="H4145" s="4" t="s">
        <v>19</v>
      </c>
      <c r="I4145" s="4">
        <v>8521</v>
      </c>
      <c r="J4145" s="4">
        <v>853</v>
      </c>
      <c r="K4145" s="4">
        <v>57</v>
      </c>
      <c r="L4145" s="1">
        <v>1430.37</v>
      </c>
      <c r="M4145" s="1">
        <v>7319.07</v>
      </c>
      <c r="N4145" s="2">
        <f t="shared" si="704"/>
        <v>5.1169068143207701</v>
      </c>
      <c r="O4145" s="3">
        <f t="shared" si="705"/>
        <v>0.10010562140593827</v>
      </c>
      <c r="P4145" s="3">
        <f t="shared" si="706"/>
        <v>6.6822977725674096E-2</v>
      </c>
      <c r="Q4145" s="8">
        <f t="shared" si="707"/>
        <v>1.6768698710433763</v>
      </c>
      <c r="R4145" s="8">
        <f t="shared" si="708"/>
        <v>25.094210526315788</v>
      </c>
      <c r="S4145" s="8">
        <f t="shared" si="709"/>
        <v>5888.7</v>
      </c>
      <c r="T4145" s="3">
        <f t="shared" si="710"/>
        <v>0.80456943300173378</v>
      </c>
      <c r="U4145" s="3">
        <f t="shared" si="711"/>
        <v>0.16786410045769273</v>
      </c>
      <c r="V4145" s="3">
        <f t="shared" si="712"/>
        <v>0.24290081002598196</v>
      </c>
      <c r="W4145" s="4" t="str">
        <f t="shared" si="713"/>
        <v>Good</v>
      </c>
      <c r="X4145" s="4" t="str">
        <f t="shared" si="714"/>
        <v>Good</v>
      </c>
    </row>
    <row r="4146" spans="1:24" x14ac:dyDescent="0.3">
      <c r="A4146" s="4">
        <v>633588</v>
      </c>
      <c r="B4146" s="4" t="s">
        <v>20</v>
      </c>
      <c r="C4146" s="5">
        <v>45462</v>
      </c>
      <c r="D4146" s="6">
        <v>45462</v>
      </c>
      <c r="E4146" s="7">
        <v>45462</v>
      </c>
      <c r="F4146" s="13">
        <v>45462</v>
      </c>
      <c r="G4146" s="4" t="s">
        <v>21</v>
      </c>
      <c r="H4146" s="4" t="s">
        <v>25</v>
      </c>
      <c r="I4146" s="4">
        <v>3967</v>
      </c>
      <c r="J4146" s="4">
        <v>491</v>
      </c>
      <c r="K4146" s="4">
        <v>14</v>
      </c>
      <c r="L4146" s="1">
        <v>1227.33</v>
      </c>
      <c r="M4146" s="1">
        <v>6454.6</v>
      </c>
      <c r="N4146" s="2">
        <f t="shared" si="704"/>
        <v>5.2590582809839255</v>
      </c>
      <c r="O4146" s="3">
        <f t="shared" si="705"/>
        <v>0.12377111167128813</v>
      </c>
      <c r="P4146" s="3">
        <f t="shared" si="706"/>
        <v>2.8513238289205704E-2</v>
      </c>
      <c r="Q4146" s="8">
        <f t="shared" si="707"/>
        <v>2.499653767820774</v>
      </c>
      <c r="R4146" s="8">
        <f t="shared" si="708"/>
        <v>87.666428571428568</v>
      </c>
      <c r="S4146" s="8">
        <f t="shared" si="709"/>
        <v>5227.2700000000004</v>
      </c>
      <c r="T4146" s="3">
        <f t="shared" si="710"/>
        <v>0.80985188857558954</v>
      </c>
      <c r="U4146" s="3">
        <f t="shared" si="711"/>
        <v>0.30938492563650111</v>
      </c>
      <c r="V4146" s="3">
        <f t="shared" si="712"/>
        <v>0.23479368771844572</v>
      </c>
      <c r="W4146" s="4" t="str">
        <f t="shared" si="713"/>
        <v>Good</v>
      </c>
      <c r="X4146" s="4" t="str">
        <f t="shared" si="714"/>
        <v>Good</v>
      </c>
    </row>
    <row r="4147" spans="1:24" x14ac:dyDescent="0.3">
      <c r="A4147" s="4">
        <v>399272</v>
      </c>
      <c r="B4147" s="4" t="s">
        <v>22</v>
      </c>
      <c r="C4147" s="5">
        <v>45462</v>
      </c>
      <c r="D4147" s="6">
        <v>45462</v>
      </c>
      <c r="E4147" s="7">
        <v>45462</v>
      </c>
      <c r="F4147" s="13">
        <v>45462</v>
      </c>
      <c r="G4147" s="4" t="s">
        <v>15</v>
      </c>
      <c r="H4147" s="4" t="s">
        <v>25</v>
      </c>
      <c r="I4147" s="4">
        <v>6403</v>
      </c>
      <c r="J4147" s="4">
        <v>402</v>
      </c>
      <c r="K4147" s="4">
        <v>95</v>
      </c>
      <c r="L4147" s="1">
        <v>2811.47</v>
      </c>
      <c r="M4147" s="1">
        <v>3664.74</v>
      </c>
      <c r="N4147" s="2">
        <f t="shared" si="704"/>
        <v>1.303496035881585</v>
      </c>
      <c r="O4147" s="3">
        <f t="shared" si="705"/>
        <v>6.2783070435733251E-2</v>
      </c>
      <c r="P4147" s="3">
        <f t="shared" si="706"/>
        <v>0.23631840796019901</v>
      </c>
      <c r="Q4147" s="8">
        <f t="shared" si="707"/>
        <v>6.9937064676616911</v>
      </c>
      <c r="R4147" s="8">
        <f t="shared" si="708"/>
        <v>29.594421052631578</v>
      </c>
      <c r="S4147" s="8">
        <f t="shared" si="709"/>
        <v>853.27</v>
      </c>
      <c r="T4147" s="3">
        <f t="shared" si="710"/>
        <v>0.23283234281285986</v>
      </c>
      <c r="U4147" s="3">
        <f t="shared" si="711"/>
        <v>0.43908636576604715</v>
      </c>
      <c r="V4147" s="3">
        <f t="shared" si="712"/>
        <v>3.294935952277708</v>
      </c>
      <c r="W4147" s="4" t="str">
        <f t="shared" si="713"/>
        <v>Need Improvement</v>
      </c>
      <c r="X4147" s="4" t="str">
        <f t="shared" si="714"/>
        <v>Need Improvement</v>
      </c>
    </row>
    <row r="4148" spans="1:24" x14ac:dyDescent="0.3">
      <c r="A4148" s="4">
        <v>233151</v>
      </c>
      <c r="B4148" s="4" t="s">
        <v>23</v>
      </c>
      <c r="C4148" s="5">
        <v>45462</v>
      </c>
      <c r="D4148" s="6">
        <v>45462</v>
      </c>
      <c r="E4148" s="7">
        <v>45462</v>
      </c>
      <c r="F4148" s="13">
        <v>45462</v>
      </c>
      <c r="G4148" s="4" t="s">
        <v>15</v>
      </c>
      <c r="H4148" s="4" t="s">
        <v>13</v>
      </c>
      <c r="I4148" s="4">
        <v>6735</v>
      </c>
      <c r="J4148" s="4">
        <v>722</v>
      </c>
      <c r="K4148" s="4">
        <v>99</v>
      </c>
      <c r="L4148" s="1">
        <v>3116.17</v>
      </c>
      <c r="M4148" s="1">
        <v>7836.34</v>
      </c>
      <c r="N4148" s="2">
        <f t="shared" si="704"/>
        <v>2.5147344336156241</v>
      </c>
      <c r="O4148" s="3">
        <f t="shared" si="705"/>
        <v>0.10720118782479585</v>
      </c>
      <c r="P4148" s="3">
        <f t="shared" si="706"/>
        <v>0.1371191135734072</v>
      </c>
      <c r="Q4148" s="8">
        <f t="shared" si="707"/>
        <v>4.3160249307479228</v>
      </c>
      <c r="R4148" s="8">
        <f t="shared" si="708"/>
        <v>31.476464646464649</v>
      </c>
      <c r="S4148" s="8">
        <f t="shared" si="709"/>
        <v>4720.17</v>
      </c>
      <c r="T4148" s="3">
        <f t="shared" si="710"/>
        <v>0.60234369616428074</v>
      </c>
      <c r="U4148" s="3">
        <f t="shared" si="711"/>
        <v>0.46268299925760953</v>
      </c>
      <c r="V4148" s="3">
        <f t="shared" si="712"/>
        <v>0.66018173074274866</v>
      </c>
      <c r="W4148" s="4" t="str">
        <f t="shared" si="713"/>
        <v>Need Improvement</v>
      </c>
      <c r="X4148" s="4" t="str">
        <f t="shared" si="714"/>
        <v>Good</v>
      </c>
    </row>
    <row r="4149" spans="1:24" x14ac:dyDescent="0.3">
      <c r="A4149" s="4">
        <v>584545</v>
      </c>
      <c r="B4149" s="4" t="s">
        <v>24</v>
      </c>
      <c r="C4149" s="5">
        <v>45462</v>
      </c>
      <c r="D4149" s="6">
        <v>45462</v>
      </c>
      <c r="E4149" s="7">
        <v>45462</v>
      </c>
      <c r="F4149" s="13">
        <v>45462</v>
      </c>
      <c r="G4149" s="4" t="s">
        <v>12</v>
      </c>
      <c r="H4149" s="4" t="s">
        <v>17</v>
      </c>
      <c r="I4149" s="4">
        <v>9595</v>
      </c>
      <c r="J4149" s="4">
        <v>219</v>
      </c>
      <c r="K4149" s="4">
        <v>76</v>
      </c>
      <c r="L4149" s="1">
        <v>3139.81</v>
      </c>
      <c r="M4149" s="1">
        <v>7330.31</v>
      </c>
      <c r="N4149" s="2">
        <f t="shared" si="704"/>
        <v>2.334634898290024</v>
      </c>
      <c r="O4149" s="3">
        <f t="shared" si="705"/>
        <v>2.2824387701928087E-2</v>
      </c>
      <c r="P4149" s="3">
        <f t="shared" si="706"/>
        <v>0.34703196347031962</v>
      </c>
      <c r="Q4149" s="8">
        <f t="shared" si="707"/>
        <v>14.33703196347032</v>
      </c>
      <c r="R4149" s="8">
        <f t="shared" si="708"/>
        <v>41.313289473684208</v>
      </c>
      <c r="S4149" s="8">
        <f t="shared" si="709"/>
        <v>4190.5</v>
      </c>
      <c r="T4149" s="3">
        <f t="shared" si="710"/>
        <v>0.57166750110159048</v>
      </c>
      <c r="U4149" s="3">
        <f t="shared" si="711"/>
        <v>0.32723397602918186</v>
      </c>
      <c r="V4149" s="3">
        <f t="shared" si="712"/>
        <v>0.74926858370122895</v>
      </c>
      <c r="W4149" s="4" t="str">
        <f t="shared" si="713"/>
        <v>Need Improvement</v>
      </c>
      <c r="X4149" s="4" t="str">
        <f t="shared" si="714"/>
        <v>Good</v>
      </c>
    </row>
    <row r="4150" spans="1:24" x14ac:dyDescent="0.3">
      <c r="A4150" s="4">
        <v>397862</v>
      </c>
      <c r="B4150" s="4" t="s">
        <v>26</v>
      </c>
      <c r="C4150" s="5">
        <v>45462</v>
      </c>
      <c r="D4150" s="6">
        <v>45462</v>
      </c>
      <c r="E4150" s="7">
        <v>45462</v>
      </c>
      <c r="F4150" s="13">
        <v>45462</v>
      </c>
      <c r="G4150" s="4" t="s">
        <v>12</v>
      </c>
      <c r="H4150" s="4" t="s">
        <v>25</v>
      </c>
      <c r="I4150" s="4">
        <v>4450</v>
      </c>
      <c r="J4150" s="4">
        <v>581</v>
      </c>
      <c r="K4150" s="4">
        <v>60</v>
      </c>
      <c r="L4150" s="1">
        <v>3597.88</v>
      </c>
      <c r="M4150" s="1">
        <v>2802.28</v>
      </c>
      <c r="N4150" s="2">
        <f t="shared" si="704"/>
        <v>0.77886977886977893</v>
      </c>
      <c r="O4150" s="3">
        <f t="shared" si="705"/>
        <v>0.13056179775280899</v>
      </c>
      <c r="P4150" s="3">
        <f t="shared" si="706"/>
        <v>0.10327022375215146</v>
      </c>
      <c r="Q4150" s="8">
        <f t="shared" si="707"/>
        <v>6.1925645438898451</v>
      </c>
      <c r="R4150" s="8">
        <f t="shared" si="708"/>
        <v>59.964666666666666</v>
      </c>
      <c r="S4150" s="8">
        <f t="shared" si="709"/>
        <v>-795.59999999999991</v>
      </c>
      <c r="T4150" s="3">
        <f t="shared" si="710"/>
        <v>-0.28391167192429018</v>
      </c>
      <c r="U4150" s="3">
        <f t="shared" si="711"/>
        <v>0.80851235955056178</v>
      </c>
      <c r="V4150" s="3">
        <f t="shared" si="712"/>
        <v>-4.522222222222223</v>
      </c>
      <c r="W4150" s="4" t="str">
        <f t="shared" si="713"/>
        <v>Need Improvement</v>
      </c>
      <c r="X4150" s="4" t="str">
        <f t="shared" si="714"/>
        <v>Poor</v>
      </c>
    </row>
    <row r="4151" spans="1:24" x14ac:dyDescent="0.3">
      <c r="A4151" s="4">
        <v>482783</v>
      </c>
      <c r="B4151" s="4" t="s">
        <v>11</v>
      </c>
      <c r="C4151" s="5">
        <v>45463</v>
      </c>
      <c r="D4151" s="6">
        <v>45463</v>
      </c>
      <c r="E4151" s="7">
        <v>45463</v>
      </c>
      <c r="F4151" s="13">
        <v>45463</v>
      </c>
      <c r="G4151" s="4" t="s">
        <v>21</v>
      </c>
      <c r="H4151" s="4" t="s">
        <v>19</v>
      </c>
      <c r="I4151" s="4">
        <v>8120</v>
      </c>
      <c r="J4151" s="4">
        <v>243</v>
      </c>
      <c r="K4151" s="4">
        <v>37</v>
      </c>
      <c r="L4151" s="1">
        <v>4961.6899999999996</v>
      </c>
      <c r="M4151" s="1">
        <v>7083.77</v>
      </c>
      <c r="N4151" s="2">
        <f t="shared" si="704"/>
        <v>1.4276929836406549</v>
      </c>
      <c r="O4151" s="3">
        <f t="shared" si="705"/>
        <v>2.9926108374384235E-2</v>
      </c>
      <c r="P4151" s="3">
        <f t="shared" si="706"/>
        <v>0.15226337448559671</v>
      </c>
      <c r="Q4151" s="8">
        <f t="shared" si="707"/>
        <v>20.418477366255143</v>
      </c>
      <c r="R4151" s="8">
        <f t="shared" si="708"/>
        <v>134.09972972972972</v>
      </c>
      <c r="S4151" s="8">
        <f t="shared" si="709"/>
        <v>2122.0800000000008</v>
      </c>
      <c r="T4151" s="3">
        <f t="shared" si="710"/>
        <v>0.29956929713979996</v>
      </c>
      <c r="U4151" s="3">
        <f t="shared" si="711"/>
        <v>0.611045566502463</v>
      </c>
      <c r="V4151" s="3">
        <f t="shared" si="712"/>
        <v>2.3381258011008055</v>
      </c>
      <c r="W4151" s="4" t="str">
        <f t="shared" si="713"/>
        <v>Need Improvement</v>
      </c>
      <c r="X4151" s="4" t="str">
        <f t="shared" si="714"/>
        <v>Need Improvement</v>
      </c>
    </row>
    <row r="4152" spans="1:24" x14ac:dyDescent="0.3">
      <c r="A4152" s="4">
        <v>100438</v>
      </c>
      <c r="B4152" s="4" t="s">
        <v>14</v>
      </c>
      <c r="C4152" s="5">
        <v>45463</v>
      </c>
      <c r="D4152" s="6">
        <v>45463</v>
      </c>
      <c r="E4152" s="7">
        <v>45463</v>
      </c>
      <c r="F4152" s="13">
        <v>45463</v>
      </c>
      <c r="G4152" s="4" t="s">
        <v>12</v>
      </c>
      <c r="H4152" s="4" t="s">
        <v>17</v>
      </c>
      <c r="I4152" s="4">
        <v>7651</v>
      </c>
      <c r="J4152" s="4">
        <v>575</v>
      </c>
      <c r="K4152" s="4">
        <v>30</v>
      </c>
      <c r="L4152" s="1">
        <v>1819.94</v>
      </c>
      <c r="M4152" s="1">
        <v>8889.8799999999992</v>
      </c>
      <c r="N4152" s="2">
        <f t="shared" si="704"/>
        <v>4.8847104849610421</v>
      </c>
      <c r="O4152" s="3">
        <f t="shared" si="705"/>
        <v>7.515357469611815E-2</v>
      </c>
      <c r="P4152" s="3">
        <f t="shared" si="706"/>
        <v>5.2173913043478258E-2</v>
      </c>
      <c r="Q4152" s="8">
        <f t="shared" si="707"/>
        <v>3.1651130434782608</v>
      </c>
      <c r="R4152" s="8">
        <f t="shared" si="708"/>
        <v>60.664666666666669</v>
      </c>
      <c r="S4152" s="8">
        <f t="shared" si="709"/>
        <v>7069.9399999999987</v>
      </c>
      <c r="T4152" s="3">
        <f t="shared" si="710"/>
        <v>0.79527957632723945</v>
      </c>
      <c r="U4152" s="3">
        <f t="shared" si="711"/>
        <v>0.23786955953470135</v>
      </c>
      <c r="V4152" s="3">
        <f t="shared" si="712"/>
        <v>0.25741944061760075</v>
      </c>
      <c r="W4152" s="4" t="str">
        <f t="shared" si="713"/>
        <v>Need Improvement</v>
      </c>
      <c r="X4152" s="4" t="str">
        <f t="shared" si="714"/>
        <v>Excellent</v>
      </c>
    </row>
    <row r="4153" spans="1:24" x14ac:dyDescent="0.3">
      <c r="A4153" s="4">
        <v>156818</v>
      </c>
      <c r="B4153" s="4" t="s">
        <v>16</v>
      </c>
      <c r="C4153" s="5">
        <v>45463</v>
      </c>
      <c r="D4153" s="6">
        <v>45463</v>
      </c>
      <c r="E4153" s="7">
        <v>45463</v>
      </c>
      <c r="F4153" s="13">
        <v>45463</v>
      </c>
      <c r="G4153" s="4" t="s">
        <v>12</v>
      </c>
      <c r="H4153" s="4" t="s">
        <v>19</v>
      </c>
      <c r="I4153" s="4">
        <v>8842</v>
      </c>
      <c r="J4153" s="4">
        <v>731</v>
      </c>
      <c r="K4153" s="4">
        <v>49</v>
      </c>
      <c r="L4153" s="1">
        <v>2006.5</v>
      </c>
      <c r="M4153" s="1">
        <v>5537.53</v>
      </c>
      <c r="N4153" s="2">
        <f t="shared" si="704"/>
        <v>2.7597956640917016</v>
      </c>
      <c r="O4153" s="3">
        <f t="shared" si="705"/>
        <v>8.2673603257181635E-2</v>
      </c>
      <c r="P4153" s="3">
        <f t="shared" si="706"/>
        <v>6.7031463748290013E-2</v>
      </c>
      <c r="Q4153" s="8">
        <f t="shared" si="707"/>
        <v>2.7448700410396718</v>
      </c>
      <c r="R4153" s="8">
        <f t="shared" si="708"/>
        <v>40.948979591836732</v>
      </c>
      <c r="S4153" s="8">
        <f t="shared" si="709"/>
        <v>3531.0299999999997</v>
      </c>
      <c r="T4153" s="3">
        <f t="shared" si="710"/>
        <v>0.63765433324966181</v>
      </c>
      <c r="U4153" s="3">
        <f t="shared" si="711"/>
        <v>0.22692829676543769</v>
      </c>
      <c r="V4153" s="3">
        <f t="shared" si="712"/>
        <v>0.5682477917208294</v>
      </c>
      <c r="W4153" s="4" t="str">
        <f t="shared" si="713"/>
        <v>Need Improvement</v>
      </c>
      <c r="X4153" s="4" t="str">
        <f t="shared" si="714"/>
        <v>Need Improvement</v>
      </c>
    </row>
    <row r="4154" spans="1:24" x14ac:dyDescent="0.3">
      <c r="A4154" s="4">
        <v>992276</v>
      </c>
      <c r="B4154" s="4" t="s">
        <v>18</v>
      </c>
      <c r="C4154" s="5">
        <v>45463</v>
      </c>
      <c r="D4154" s="6">
        <v>45463</v>
      </c>
      <c r="E4154" s="7">
        <v>45463</v>
      </c>
      <c r="F4154" s="13">
        <v>45463</v>
      </c>
      <c r="G4154" s="4" t="s">
        <v>27</v>
      </c>
      <c r="H4154" s="4" t="s">
        <v>25</v>
      </c>
      <c r="I4154" s="4">
        <v>2292</v>
      </c>
      <c r="J4154" s="4">
        <v>975</v>
      </c>
      <c r="K4154" s="4">
        <v>71</v>
      </c>
      <c r="L4154" s="1">
        <v>2306.65</v>
      </c>
      <c r="M4154" s="1">
        <v>7002.08</v>
      </c>
      <c r="N4154" s="2">
        <f t="shared" si="704"/>
        <v>3.0356057485964492</v>
      </c>
      <c r="O4154" s="3">
        <f t="shared" si="705"/>
        <v>0.42539267015706805</v>
      </c>
      <c r="P4154" s="3">
        <f t="shared" si="706"/>
        <v>7.2820512820512814E-2</v>
      </c>
      <c r="Q4154" s="8">
        <f t="shared" si="707"/>
        <v>2.365794871794872</v>
      </c>
      <c r="R4154" s="8">
        <f t="shared" si="708"/>
        <v>32.488028169014086</v>
      </c>
      <c r="S4154" s="8">
        <f t="shared" si="709"/>
        <v>4695.43</v>
      </c>
      <c r="T4154" s="3">
        <f t="shared" si="710"/>
        <v>0.67057645728126503</v>
      </c>
      <c r="U4154" s="3">
        <f t="shared" si="711"/>
        <v>1.0063917975567191</v>
      </c>
      <c r="V4154" s="3">
        <f t="shared" si="712"/>
        <v>0.49125426212295786</v>
      </c>
      <c r="W4154" s="4" t="str">
        <f t="shared" si="713"/>
        <v>Need Improvement</v>
      </c>
      <c r="X4154" s="4" t="str">
        <f t="shared" si="714"/>
        <v>Good</v>
      </c>
    </row>
    <row r="4155" spans="1:24" x14ac:dyDescent="0.3">
      <c r="A4155" s="4">
        <v>791007</v>
      </c>
      <c r="B4155" s="4" t="s">
        <v>20</v>
      </c>
      <c r="C4155" s="5">
        <v>45463</v>
      </c>
      <c r="D4155" s="6">
        <v>45463</v>
      </c>
      <c r="E4155" s="7">
        <v>45463</v>
      </c>
      <c r="F4155" s="13">
        <v>45463</v>
      </c>
      <c r="G4155" s="4" t="s">
        <v>12</v>
      </c>
      <c r="H4155" s="4" t="s">
        <v>25</v>
      </c>
      <c r="I4155" s="4">
        <v>8837</v>
      </c>
      <c r="J4155" s="4">
        <v>613</v>
      </c>
      <c r="K4155" s="4">
        <v>80</v>
      </c>
      <c r="L4155" s="1">
        <v>4690.93</v>
      </c>
      <c r="M4155" s="1">
        <v>8167.9</v>
      </c>
      <c r="N4155" s="2">
        <f t="shared" si="704"/>
        <v>1.7412112310352104</v>
      </c>
      <c r="O4155" s="3">
        <f t="shared" si="705"/>
        <v>6.936743238655653E-2</v>
      </c>
      <c r="P4155" s="3">
        <f t="shared" si="706"/>
        <v>0.13050570962479607</v>
      </c>
      <c r="Q4155" s="8">
        <f t="shared" si="707"/>
        <v>7.6524143556280588</v>
      </c>
      <c r="R4155" s="8">
        <f t="shared" si="708"/>
        <v>58.636625000000002</v>
      </c>
      <c r="S4155" s="8">
        <f t="shared" si="709"/>
        <v>3476.9699999999993</v>
      </c>
      <c r="T4155" s="3">
        <f t="shared" si="710"/>
        <v>0.42568714112562589</v>
      </c>
      <c r="U4155" s="3">
        <f t="shared" si="711"/>
        <v>0.53082833540794394</v>
      </c>
      <c r="V4155" s="3">
        <f t="shared" si="712"/>
        <v>1.3491430757239784</v>
      </c>
      <c r="W4155" s="4" t="str">
        <f t="shared" si="713"/>
        <v>Need Improvement</v>
      </c>
      <c r="X4155" s="4" t="str">
        <f t="shared" si="714"/>
        <v>Need Improvement</v>
      </c>
    </row>
    <row r="4156" spans="1:24" x14ac:dyDescent="0.3">
      <c r="A4156" s="4">
        <v>856955</v>
      </c>
      <c r="B4156" s="4" t="s">
        <v>22</v>
      </c>
      <c r="C4156" s="5">
        <v>45463</v>
      </c>
      <c r="D4156" s="6">
        <v>45463</v>
      </c>
      <c r="E4156" s="7">
        <v>45463</v>
      </c>
      <c r="F4156" s="13">
        <v>45463</v>
      </c>
      <c r="G4156" s="4" t="s">
        <v>21</v>
      </c>
      <c r="H4156" s="4" t="s">
        <v>13</v>
      </c>
      <c r="I4156" s="4">
        <v>9042</v>
      </c>
      <c r="J4156" s="4">
        <v>228</v>
      </c>
      <c r="K4156" s="4">
        <v>54</v>
      </c>
      <c r="L4156" s="1">
        <v>4882.17</v>
      </c>
      <c r="M4156" s="1">
        <v>6162.55</v>
      </c>
      <c r="N4156" s="2">
        <f t="shared" si="704"/>
        <v>1.2622563327372869</v>
      </c>
      <c r="O4156" s="3">
        <f t="shared" si="705"/>
        <v>2.5215660252156602E-2</v>
      </c>
      <c r="P4156" s="3">
        <f t="shared" si="706"/>
        <v>0.23684210526315788</v>
      </c>
      <c r="Q4156" s="8">
        <f t="shared" si="707"/>
        <v>21.413026315789473</v>
      </c>
      <c r="R4156" s="8">
        <f t="shared" si="708"/>
        <v>90.410555555555561</v>
      </c>
      <c r="S4156" s="8">
        <f t="shared" si="709"/>
        <v>1280.3800000000001</v>
      </c>
      <c r="T4156" s="3">
        <f t="shared" si="710"/>
        <v>0.20776788829299561</v>
      </c>
      <c r="U4156" s="3">
        <f t="shared" si="711"/>
        <v>0.53994359654943602</v>
      </c>
      <c r="V4156" s="3">
        <f t="shared" si="712"/>
        <v>3.8130633093300426</v>
      </c>
      <c r="W4156" s="4" t="str">
        <f t="shared" si="713"/>
        <v>Need Improvement</v>
      </c>
      <c r="X4156" s="4" t="str">
        <f t="shared" si="714"/>
        <v>Need Improvement</v>
      </c>
    </row>
    <row r="4157" spans="1:24" x14ac:dyDescent="0.3">
      <c r="A4157" s="4">
        <v>502211</v>
      </c>
      <c r="B4157" s="4" t="s">
        <v>23</v>
      </c>
      <c r="C4157" s="5">
        <v>45463</v>
      </c>
      <c r="D4157" s="6">
        <v>45463</v>
      </c>
      <c r="E4157" s="7">
        <v>45463</v>
      </c>
      <c r="F4157" s="13">
        <v>45463</v>
      </c>
      <c r="G4157" s="4" t="s">
        <v>15</v>
      </c>
      <c r="H4157" s="4" t="s">
        <v>25</v>
      </c>
      <c r="I4157" s="4">
        <v>8187</v>
      </c>
      <c r="J4157" s="4">
        <v>627</v>
      </c>
      <c r="K4157" s="4">
        <v>31</v>
      </c>
      <c r="L4157" s="1">
        <v>2061.34</v>
      </c>
      <c r="M4157" s="1">
        <v>3802.35</v>
      </c>
      <c r="N4157" s="2">
        <f t="shared" si="704"/>
        <v>1.844601084731291</v>
      </c>
      <c r="O4157" s="3">
        <f t="shared" si="705"/>
        <v>7.6584829607914989E-2</v>
      </c>
      <c r="P4157" s="3">
        <f t="shared" si="706"/>
        <v>4.9441786283891544E-2</v>
      </c>
      <c r="Q4157" s="8">
        <f t="shared" si="707"/>
        <v>3.2876236044657099</v>
      </c>
      <c r="R4157" s="8">
        <f t="shared" si="708"/>
        <v>66.494838709677424</v>
      </c>
      <c r="S4157" s="8">
        <f t="shared" si="709"/>
        <v>1741.0099999999998</v>
      </c>
      <c r="T4157" s="3">
        <f t="shared" si="710"/>
        <v>0.45787736531355605</v>
      </c>
      <c r="U4157" s="3">
        <f t="shared" si="711"/>
        <v>0.25178209356296571</v>
      </c>
      <c r="V4157" s="3">
        <f t="shared" si="712"/>
        <v>1.1839909018328445</v>
      </c>
      <c r="W4157" s="4" t="str">
        <f t="shared" si="713"/>
        <v>Need Improvement</v>
      </c>
      <c r="X4157" s="4" t="str">
        <f t="shared" si="714"/>
        <v>Need Improvement</v>
      </c>
    </row>
    <row r="4158" spans="1:24" x14ac:dyDescent="0.3">
      <c r="A4158" s="4">
        <v>244847</v>
      </c>
      <c r="B4158" s="4" t="s">
        <v>24</v>
      </c>
      <c r="C4158" s="5">
        <v>45463</v>
      </c>
      <c r="D4158" s="6">
        <v>45463</v>
      </c>
      <c r="E4158" s="7">
        <v>45463</v>
      </c>
      <c r="F4158" s="13">
        <v>45463</v>
      </c>
      <c r="G4158" s="4" t="s">
        <v>21</v>
      </c>
      <c r="H4158" s="4" t="s">
        <v>25</v>
      </c>
      <c r="I4158" s="4">
        <v>7058</v>
      </c>
      <c r="J4158" s="4">
        <v>534</v>
      </c>
      <c r="K4158" s="4">
        <v>72</v>
      </c>
      <c r="L4158" s="1">
        <v>1964.28</v>
      </c>
      <c r="M4158" s="1">
        <v>5347.66</v>
      </c>
      <c r="N4158" s="2">
        <f t="shared" si="704"/>
        <v>2.7224530107723948</v>
      </c>
      <c r="O4158" s="3">
        <f t="shared" si="705"/>
        <v>7.5658826863134035E-2</v>
      </c>
      <c r="P4158" s="3">
        <f t="shared" si="706"/>
        <v>0.1348314606741573</v>
      </c>
      <c r="Q4158" s="8">
        <f t="shared" si="707"/>
        <v>3.6784269662921347</v>
      </c>
      <c r="R4158" s="8">
        <f t="shared" si="708"/>
        <v>27.281666666666666</v>
      </c>
      <c r="S4158" s="8">
        <f t="shared" si="709"/>
        <v>3383.38</v>
      </c>
      <c r="T4158" s="3">
        <f t="shared" si="710"/>
        <v>0.63268420206221043</v>
      </c>
      <c r="U4158" s="3">
        <f t="shared" si="711"/>
        <v>0.27830546897137998</v>
      </c>
      <c r="V4158" s="3">
        <f t="shared" si="712"/>
        <v>0.58056736163245037</v>
      </c>
      <c r="W4158" s="4" t="str">
        <f t="shared" si="713"/>
        <v>Need Improvement</v>
      </c>
      <c r="X4158" s="4" t="str">
        <f t="shared" si="714"/>
        <v>Need Improvement</v>
      </c>
    </row>
    <row r="4159" spans="1:24" x14ac:dyDescent="0.3">
      <c r="A4159" s="4">
        <v>404966</v>
      </c>
      <c r="B4159" s="4" t="s">
        <v>26</v>
      </c>
      <c r="C4159" s="5">
        <v>45463</v>
      </c>
      <c r="D4159" s="6">
        <v>45463</v>
      </c>
      <c r="E4159" s="7">
        <v>45463</v>
      </c>
      <c r="F4159" s="13">
        <v>45463</v>
      </c>
      <c r="G4159" s="4" t="s">
        <v>27</v>
      </c>
      <c r="H4159" s="4" t="s">
        <v>17</v>
      </c>
      <c r="I4159" s="4">
        <v>8314</v>
      </c>
      <c r="J4159" s="4">
        <v>748</v>
      </c>
      <c r="K4159" s="4">
        <v>68</v>
      </c>
      <c r="L4159" s="1">
        <v>4915.1099999999997</v>
      </c>
      <c r="M4159" s="1">
        <v>6474.87</v>
      </c>
      <c r="N4159" s="2">
        <f t="shared" si="704"/>
        <v>1.3173397950401924</v>
      </c>
      <c r="O4159" s="3">
        <f t="shared" si="705"/>
        <v>8.9968727447678615E-2</v>
      </c>
      <c r="P4159" s="3">
        <f t="shared" si="706"/>
        <v>9.0909090909090912E-2</v>
      </c>
      <c r="Q4159" s="8">
        <f t="shared" si="707"/>
        <v>6.5710026737967908</v>
      </c>
      <c r="R4159" s="8">
        <f t="shared" si="708"/>
        <v>72.281029411764706</v>
      </c>
      <c r="S4159" s="8">
        <f t="shared" si="709"/>
        <v>1559.7600000000002</v>
      </c>
      <c r="T4159" s="3">
        <f t="shared" si="710"/>
        <v>0.240894411779696</v>
      </c>
      <c r="U4159" s="3">
        <f t="shared" si="711"/>
        <v>0.59118474861679093</v>
      </c>
      <c r="V4159" s="3">
        <f t="shared" si="712"/>
        <v>3.1511963378981376</v>
      </c>
      <c r="W4159" s="4" t="str">
        <f t="shared" si="713"/>
        <v>Need Improvement</v>
      </c>
      <c r="X4159" s="4" t="str">
        <f t="shared" si="714"/>
        <v>Need Improvement</v>
      </c>
    </row>
    <row r="4160" spans="1:24" x14ac:dyDescent="0.3">
      <c r="A4160" s="4">
        <v>503189</v>
      </c>
      <c r="B4160" s="4" t="s">
        <v>11</v>
      </c>
      <c r="C4160" s="5">
        <v>45464</v>
      </c>
      <c r="D4160" s="6">
        <v>45464</v>
      </c>
      <c r="E4160" s="7">
        <v>45464</v>
      </c>
      <c r="F4160" s="13">
        <v>45464</v>
      </c>
      <c r="G4160" s="4" t="s">
        <v>27</v>
      </c>
      <c r="H4160" s="4" t="s">
        <v>17</v>
      </c>
      <c r="I4160" s="4">
        <v>7381</v>
      </c>
      <c r="J4160" s="4">
        <v>175</v>
      </c>
      <c r="K4160" s="4">
        <v>34</v>
      </c>
      <c r="L4160" s="1">
        <v>4470.7700000000004</v>
      </c>
      <c r="M4160" s="1">
        <v>7587.44</v>
      </c>
      <c r="N4160" s="2">
        <f t="shared" si="704"/>
        <v>1.6971215249274731</v>
      </c>
      <c r="O4160" s="3">
        <f t="shared" si="705"/>
        <v>2.3709524454680938E-2</v>
      </c>
      <c r="P4160" s="3">
        <f t="shared" si="706"/>
        <v>0.19428571428571428</v>
      </c>
      <c r="Q4160" s="8">
        <f t="shared" si="707"/>
        <v>25.547257142857145</v>
      </c>
      <c r="R4160" s="8">
        <f t="shared" si="708"/>
        <v>131.49323529411765</v>
      </c>
      <c r="S4160" s="8">
        <f t="shared" si="709"/>
        <v>3116.6699999999992</v>
      </c>
      <c r="T4160" s="3">
        <f t="shared" si="710"/>
        <v>0.41076700441782726</v>
      </c>
      <c r="U4160" s="3">
        <f t="shared" si="711"/>
        <v>0.60571331797859373</v>
      </c>
      <c r="V4160" s="3">
        <f t="shared" si="712"/>
        <v>1.4344701235613657</v>
      </c>
      <c r="W4160" s="4" t="str">
        <f t="shared" si="713"/>
        <v>Need Improvement</v>
      </c>
      <c r="X4160" s="4" t="str">
        <f t="shared" si="714"/>
        <v>Need Improvement</v>
      </c>
    </row>
    <row r="4161" spans="1:24" x14ac:dyDescent="0.3">
      <c r="A4161" s="4">
        <v>733405</v>
      </c>
      <c r="B4161" s="4" t="s">
        <v>14</v>
      </c>
      <c r="C4161" s="5">
        <v>45464</v>
      </c>
      <c r="D4161" s="6">
        <v>45464</v>
      </c>
      <c r="E4161" s="7">
        <v>45464</v>
      </c>
      <c r="F4161" s="13">
        <v>45464</v>
      </c>
      <c r="G4161" s="4" t="s">
        <v>21</v>
      </c>
      <c r="H4161" s="4" t="s">
        <v>17</v>
      </c>
      <c r="I4161" s="4">
        <v>8045</v>
      </c>
      <c r="J4161" s="4">
        <v>437</v>
      </c>
      <c r="K4161" s="4">
        <v>66</v>
      </c>
      <c r="L4161" s="1">
        <v>2813.81</v>
      </c>
      <c r="M4161" s="1">
        <v>6769.39</v>
      </c>
      <c r="N4161" s="2">
        <f t="shared" si="704"/>
        <v>2.4057736663100924</v>
      </c>
      <c r="O4161" s="3">
        <f t="shared" si="705"/>
        <v>5.4319453076445E-2</v>
      </c>
      <c r="P4161" s="3">
        <f t="shared" si="706"/>
        <v>0.15102974828375287</v>
      </c>
      <c r="Q4161" s="8">
        <f t="shared" si="707"/>
        <v>6.4389244851258578</v>
      </c>
      <c r="R4161" s="8">
        <f t="shared" si="708"/>
        <v>42.633484848484848</v>
      </c>
      <c r="S4161" s="8">
        <f t="shared" si="709"/>
        <v>3955.5800000000004</v>
      </c>
      <c r="T4161" s="3">
        <f t="shared" si="710"/>
        <v>0.58433330034168518</v>
      </c>
      <c r="U4161" s="3">
        <f t="shared" si="711"/>
        <v>0.34975885643256682</v>
      </c>
      <c r="V4161" s="3">
        <f t="shared" si="712"/>
        <v>0.71135206467825196</v>
      </c>
      <c r="W4161" s="4" t="str">
        <f t="shared" si="713"/>
        <v>Need Improvement</v>
      </c>
      <c r="X4161" s="4" t="str">
        <f t="shared" si="714"/>
        <v>Need Improvement</v>
      </c>
    </row>
    <row r="4162" spans="1:24" x14ac:dyDescent="0.3">
      <c r="A4162" s="4">
        <v>637524</v>
      </c>
      <c r="B4162" s="4" t="s">
        <v>16</v>
      </c>
      <c r="C4162" s="5">
        <v>45464</v>
      </c>
      <c r="D4162" s="6">
        <v>45464</v>
      </c>
      <c r="E4162" s="7">
        <v>45464</v>
      </c>
      <c r="F4162" s="13">
        <v>45464</v>
      </c>
      <c r="G4162" s="4" t="s">
        <v>15</v>
      </c>
      <c r="H4162" s="4" t="s">
        <v>17</v>
      </c>
      <c r="I4162" s="4">
        <v>8059</v>
      </c>
      <c r="J4162" s="4">
        <v>298</v>
      </c>
      <c r="K4162" s="4">
        <v>81</v>
      </c>
      <c r="L4162" s="1">
        <v>3677.63</v>
      </c>
      <c r="M4162" s="1">
        <v>8321.77</v>
      </c>
      <c r="N4162" s="2">
        <f t="shared" si="704"/>
        <v>2.2628078409192875</v>
      </c>
      <c r="O4162" s="3">
        <f t="shared" si="705"/>
        <v>3.6977292468048144E-2</v>
      </c>
      <c r="P4162" s="3">
        <f t="shared" si="706"/>
        <v>0.27181208053691275</v>
      </c>
      <c r="Q4162" s="8">
        <f t="shared" si="707"/>
        <v>12.341040268456377</v>
      </c>
      <c r="R4162" s="8">
        <f t="shared" si="708"/>
        <v>45.402839506172839</v>
      </c>
      <c r="S4162" s="8">
        <f t="shared" si="709"/>
        <v>4644.1400000000003</v>
      </c>
      <c r="T4162" s="3">
        <f t="shared" si="710"/>
        <v>0.55807117956876962</v>
      </c>
      <c r="U4162" s="3">
        <f t="shared" si="711"/>
        <v>0.45633825536667083</v>
      </c>
      <c r="V4162" s="3">
        <f t="shared" si="712"/>
        <v>0.79188611885085292</v>
      </c>
      <c r="W4162" s="4" t="str">
        <f t="shared" si="713"/>
        <v>Need Improvement</v>
      </c>
      <c r="X4162" s="4" t="str">
        <f t="shared" si="714"/>
        <v>Good</v>
      </c>
    </row>
    <row r="4163" spans="1:24" x14ac:dyDescent="0.3">
      <c r="A4163" s="4">
        <v>821373</v>
      </c>
      <c r="B4163" s="4" t="s">
        <v>18</v>
      </c>
      <c r="C4163" s="5">
        <v>45464</v>
      </c>
      <c r="D4163" s="6">
        <v>45464</v>
      </c>
      <c r="E4163" s="7">
        <v>45464</v>
      </c>
      <c r="F4163" s="13">
        <v>45464</v>
      </c>
      <c r="G4163" s="4" t="s">
        <v>15</v>
      </c>
      <c r="H4163" s="4" t="s">
        <v>17</v>
      </c>
      <c r="I4163" s="4">
        <v>3211</v>
      </c>
      <c r="J4163" s="4">
        <v>412</v>
      </c>
      <c r="K4163" s="4">
        <v>46</v>
      </c>
      <c r="L4163" s="1">
        <v>1645.04</v>
      </c>
      <c r="M4163" s="1">
        <v>7723.1</v>
      </c>
      <c r="N4163" s="2">
        <f t="shared" ref="N4163:N4226" si="715">M4163/L4163</f>
        <v>4.694779458250256</v>
      </c>
      <c r="O4163" s="3">
        <f t="shared" ref="O4163:O4226" si="716">J4163/I4163</f>
        <v>0.12830893802553722</v>
      </c>
      <c r="P4163" s="3">
        <f t="shared" ref="P4163:P4226" si="717">K4163/J4163</f>
        <v>0.11165048543689321</v>
      </c>
      <c r="Q4163" s="8">
        <f t="shared" ref="Q4163:Q4226" si="718">L4163/J4163</f>
        <v>3.9928155339805826</v>
      </c>
      <c r="R4163" s="8">
        <f t="shared" ref="R4163:R4226" si="719">L4163/K4163</f>
        <v>35.761739130434783</v>
      </c>
      <c r="S4163" s="8">
        <f t="shared" ref="S4163:S4226" si="720">M4163-L4163</f>
        <v>6078.06</v>
      </c>
      <c r="T4163" s="3">
        <f t="shared" ref="T4163:T4226" si="721">S4163/M4163</f>
        <v>0.78699744921080916</v>
      </c>
      <c r="U4163" s="3">
        <f t="shared" ref="U4163:U4226" si="722">L4163/I4163</f>
        <v>0.51231392089691685</v>
      </c>
      <c r="V4163" s="3">
        <f t="shared" ref="V4163:V4226" si="723">L4163/S4163</f>
        <v>0.27065214887645067</v>
      </c>
      <c r="W4163" s="4" t="str">
        <f t="shared" ref="W4163:W4226" si="724">_xlfn.IFS(N4163&gt;=8,"Excellent",N4163&gt;=5,"Good",N4163&gt;0,"Need Improvement")</f>
        <v>Need Improvement</v>
      </c>
      <c r="X4163" s="4" t="str">
        <f t="shared" ref="X4163:X4226" si="725">_xlfn.IFS(S4163&gt;7000,"Excellent",S4163&gt;4000,"Good",S4163&gt;0,"Need Improvement",S4163&lt;=0,"Poor")</f>
        <v>Good</v>
      </c>
    </row>
    <row r="4164" spans="1:24" x14ac:dyDescent="0.3">
      <c r="A4164" s="4">
        <v>567412</v>
      </c>
      <c r="B4164" s="4" t="s">
        <v>20</v>
      </c>
      <c r="C4164" s="5">
        <v>45464</v>
      </c>
      <c r="D4164" s="6">
        <v>45464</v>
      </c>
      <c r="E4164" s="7">
        <v>45464</v>
      </c>
      <c r="F4164" s="13">
        <v>45464</v>
      </c>
      <c r="G4164" s="4" t="s">
        <v>27</v>
      </c>
      <c r="H4164" s="4" t="s">
        <v>25</v>
      </c>
      <c r="I4164" s="4">
        <v>7170</v>
      </c>
      <c r="J4164" s="4">
        <v>312</v>
      </c>
      <c r="K4164" s="4">
        <v>25</v>
      </c>
      <c r="L4164" s="1">
        <v>3692.45</v>
      </c>
      <c r="M4164" s="1">
        <v>4329.54</v>
      </c>
      <c r="N4164" s="2">
        <f t="shared" si="715"/>
        <v>1.1725385584097281</v>
      </c>
      <c r="O4164" s="3">
        <f t="shared" si="716"/>
        <v>4.3514644351464432E-2</v>
      </c>
      <c r="P4164" s="3">
        <f t="shared" si="717"/>
        <v>8.0128205128205135E-2</v>
      </c>
      <c r="Q4164" s="8">
        <f t="shared" si="718"/>
        <v>11.83477564102564</v>
      </c>
      <c r="R4164" s="8">
        <f t="shared" si="719"/>
        <v>147.69799999999998</v>
      </c>
      <c r="S4164" s="8">
        <f t="shared" si="720"/>
        <v>637.09000000000015</v>
      </c>
      <c r="T4164" s="3">
        <f t="shared" si="721"/>
        <v>0.14714958171075915</v>
      </c>
      <c r="U4164" s="3">
        <f t="shared" si="722"/>
        <v>0.51498605299860523</v>
      </c>
      <c r="V4164" s="3">
        <f t="shared" si="723"/>
        <v>5.7958059300883686</v>
      </c>
      <c r="W4164" s="4" t="str">
        <f t="shared" si="724"/>
        <v>Need Improvement</v>
      </c>
      <c r="X4164" s="4" t="str">
        <f t="shared" si="725"/>
        <v>Need Improvement</v>
      </c>
    </row>
    <row r="4165" spans="1:24" x14ac:dyDescent="0.3">
      <c r="A4165" s="4">
        <v>372223</v>
      </c>
      <c r="B4165" s="4" t="s">
        <v>22</v>
      </c>
      <c r="C4165" s="5">
        <v>45464</v>
      </c>
      <c r="D4165" s="6">
        <v>45464</v>
      </c>
      <c r="E4165" s="7">
        <v>45464</v>
      </c>
      <c r="F4165" s="13">
        <v>45464</v>
      </c>
      <c r="G4165" s="4" t="s">
        <v>15</v>
      </c>
      <c r="H4165" s="4" t="s">
        <v>17</v>
      </c>
      <c r="I4165" s="4">
        <v>3986</v>
      </c>
      <c r="J4165" s="4">
        <v>492</v>
      </c>
      <c r="K4165" s="4">
        <v>50</v>
      </c>
      <c r="L4165" s="1">
        <v>3888.91</v>
      </c>
      <c r="M4165" s="1">
        <v>4894.63</v>
      </c>
      <c r="N4165" s="2">
        <f t="shared" si="715"/>
        <v>1.2586123103903151</v>
      </c>
      <c r="O4165" s="3">
        <f t="shared" si="716"/>
        <v>0.12343201204214752</v>
      </c>
      <c r="P4165" s="3">
        <f t="shared" si="717"/>
        <v>0.1016260162601626</v>
      </c>
      <c r="Q4165" s="8">
        <f t="shared" si="718"/>
        <v>7.9042886178861789</v>
      </c>
      <c r="R4165" s="8">
        <f t="shared" si="719"/>
        <v>77.778199999999998</v>
      </c>
      <c r="S4165" s="8">
        <f t="shared" si="720"/>
        <v>1005.7200000000003</v>
      </c>
      <c r="T4165" s="3">
        <f t="shared" si="721"/>
        <v>0.20547416250053635</v>
      </c>
      <c r="U4165" s="3">
        <f t="shared" si="722"/>
        <v>0.97564224786753639</v>
      </c>
      <c r="V4165" s="3">
        <f t="shared" si="723"/>
        <v>3.8667919500457373</v>
      </c>
      <c r="W4165" s="4" t="str">
        <f t="shared" si="724"/>
        <v>Need Improvement</v>
      </c>
      <c r="X4165" s="4" t="str">
        <f t="shared" si="725"/>
        <v>Need Improvement</v>
      </c>
    </row>
    <row r="4166" spans="1:24" x14ac:dyDescent="0.3">
      <c r="A4166" s="4">
        <v>402032</v>
      </c>
      <c r="B4166" s="4" t="s">
        <v>23</v>
      </c>
      <c r="C4166" s="5">
        <v>45464</v>
      </c>
      <c r="D4166" s="6">
        <v>45464</v>
      </c>
      <c r="E4166" s="7">
        <v>45464</v>
      </c>
      <c r="F4166" s="13">
        <v>45464</v>
      </c>
      <c r="G4166" s="4" t="s">
        <v>27</v>
      </c>
      <c r="H4166" s="4" t="s">
        <v>19</v>
      </c>
      <c r="I4166" s="4">
        <v>5473</v>
      </c>
      <c r="J4166" s="4">
        <v>334</v>
      </c>
      <c r="K4166" s="4">
        <v>91</v>
      </c>
      <c r="L4166" s="1">
        <v>3286.49</v>
      </c>
      <c r="M4166" s="1">
        <v>8320.9699999999993</v>
      </c>
      <c r="N4166" s="2">
        <f t="shared" si="715"/>
        <v>2.5318713886243378</v>
      </c>
      <c r="O4166" s="3">
        <f t="shared" si="716"/>
        <v>6.1026859126621598E-2</v>
      </c>
      <c r="P4166" s="3">
        <f t="shared" si="717"/>
        <v>0.27245508982035926</v>
      </c>
      <c r="Q4166" s="8">
        <f t="shared" si="718"/>
        <v>9.8397904191616767</v>
      </c>
      <c r="R4166" s="8">
        <f t="shared" si="719"/>
        <v>36.115274725274723</v>
      </c>
      <c r="S4166" s="8">
        <f t="shared" si="720"/>
        <v>5034.4799999999996</v>
      </c>
      <c r="T4166" s="3">
        <f t="shared" si="721"/>
        <v>0.60503523026762507</v>
      </c>
      <c r="U4166" s="3">
        <f t="shared" si="722"/>
        <v>0.60049150374566052</v>
      </c>
      <c r="V4166" s="3">
        <f t="shared" si="723"/>
        <v>0.65279631660072146</v>
      </c>
      <c r="W4166" s="4" t="str">
        <f t="shared" si="724"/>
        <v>Need Improvement</v>
      </c>
      <c r="X4166" s="4" t="str">
        <f t="shared" si="725"/>
        <v>Good</v>
      </c>
    </row>
    <row r="4167" spans="1:24" x14ac:dyDescent="0.3">
      <c r="A4167" s="4">
        <v>544562</v>
      </c>
      <c r="B4167" s="4" t="s">
        <v>24</v>
      </c>
      <c r="C4167" s="5">
        <v>45464</v>
      </c>
      <c r="D4167" s="6">
        <v>45464</v>
      </c>
      <c r="E4167" s="7">
        <v>45464</v>
      </c>
      <c r="F4167" s="13">
        <v>45464</v>
      </c>
      <c r="G4167" s="4" t="s">
        <v>15</v>
      </c>
      <c r="H4167" s="4" t="s">
        <v>13</v>
      </c>
      <c r="I4167" s="4">
        <v>3626</v>
      </c>
      <c r="J4167" s="4">
        <v>517</v>
      </c>
      <c r="K4167" s="4">
        <v>26</v>
      </c>
      <c r="L4167" s="1">
        <v>4898.32</v>
      </c>
      <c r="M4167" s="1">
        <v>2826.17</v>
      </c>
      <c r="N4167" s="2">
        <f t="shared" si="715"/>
        <v>0.57696720508255894</v>
      </c>
      <c r="O4167" s="3">
        <f t="shared" si="716"/>
        <v>0.14258135686707116</v>
      </c>
      <c r="P4167" s="3">
        <f t="shared" si="717"/>
        <v>5.0290135396518373E-2</v>
      </c>
      <c r="Q4167" s="8">
        <f t="shared" si="718"/>
        <v>9.4745067698259184</v>
      </c>
      <c r="R4167" s="8">
        <f t="shared" si="719"/>
        <v>188.39692307692306</v>
      </c>
      <c r="S4167" s="8">
        <f t="shared" si="720"/>
        <v>-2072.1499999999996</v>
      </c>
      <c r="T4167" s="3">
        <f t="shared" si="721"/>
        <v>-0.73320076286989089</v>
      </c>
      <c r="U4167" s="3">
        <f t="shared" si="722"/>
        <v>1.3508880308880309</v>
      </c>
      <c r="V4167" s="3">
        <f t="shared" si="723"/>
        <v>-2.3638829235335281</v>
      </c>
      <c r="W4167" s="4" t="str">
        <f t="shared" si="724"/>
        <v>Need Improvement</v>
      </c>
      <c r="X4167" s="4" t="str">
        <f t="shared" si="725"/>
        <v>Poor</v>
      </c>
    </row>
    <row r="4168" spans="1:24" x14ac:dyDescent="0.3">
      <c r="A4168" s="4">
        <v>688809</v>
      </c>
      <c r="B4168" s="4" t="s">
        <v>26</v>
      </c>
      <c r="C4168" s="5">
        <v>45464</v>
      </c>
      <c r="D4168" s="6">
        <v>45464</v>
      </c>
      <c r="E4168" s="7">
        <v>45464</v>
      </c>
      <c r="F4168" s="13">
        <v>45464</v>
      </c>
      <c r="G4168" s="4" t="s">
        <v>27</v>
      </c>
      <c r="H4168" s="4" t="s">
        <v>25</v>
      </c>
      <c r="I4168" s="4">
        <v>1939</v>
      </c>
      <c r="J4168" s="4">
        <v>166</v>
      </c>
      <c r="K4168" s="4">
        <v>15</v>
      </c>
      <c r="L4168" s="1">
        <v>3686.11</v>
      </c>
      <c r="M4168" s="1">
        <v>9021.2999999999993</v>
      </c>
      <c r="N4168" s="2">
        <f t="shared" si="715"/>
        <v>2.4473767738890047</v>
      </c>
      <c r="O4168" s="3">
        <f t="shared" si="716"/>
        <v>8.5611139762764313E-2</v>
      </c>
      <c r="P4168" s="3">
        <f t="shared" si="717"/>
        <v>9.036144578313253E-2</v>
      </c>
      <c r="Q4168" s="8">
        <f t="shared" si="718"/>
        <v>22.205481927710846</v>
      </c>
      <c r="R4168" s="8">
        <f t="shared" si="719"/>
        <v>245.74066666666667</v>
      </c>
      <c r="S4168" s="8">
        <f t="shared" si="720"/>
        <v>5335.1899999999987</v>
      </c>
      <c r="T4168" s="3">
        <f t="shared" si="721"/>
        <v>0.59139924401139521</v>
      </c>
      <c r="U4168" s="3">
        <f t="shared" si="722"/>
        <v>1.9010366168127901</v>
      </c>
      <c r="V4168" s="3">
        <f t="shared" si="723"/>
        <v>0.69090510366078828</v>
      </c>
      <c r="W4168" s="4" t="str">
        <f t="shared" si="724"/>
        <v>Need Improvement</v>
      </c>
      <c r="X4168" s="4" t="str">
        <f t="shared" si="725"/>
        <v>Good</v>
      </c>
    </row>
    <row r="4169" spans="1:24" x14ac:dyDescent="0.3">
      <c r="A4169" s="4">
        <v>323930</v>
      </c>
      <c r="B4169" s="4" t="s">
        <v>11</v>
      </c>
      <c r="C4169" s="5">
        <v>45465</v>
      </c>
      <c r="D4169" s="6">
        <v>45465</v>
      </c>
      <c r="E4169" s="7">
        <v>45465</v>
      </c>
      <c r="F4169" s="13">
        <v>45465</v>
      </c>
      <c r="G4169" s="4" t="s">
        <v>15</v>
      </c>
      <c r="H4169" s="4" t="s">
        <v>13</v>
      </c>
      <c r="I4169" s="4">
        <v>6643</v>
      </c>
      <c r="J4169" s="4">
        <v>911</v>
      </c>
      <c r="K4169" s="4">
        <v>98</v>
      </c>
      <c r="L4169" s="1">
        <v>4653.49</v>
      </c>
      <c r="M4169" s="1">
        <v>8463.58</v>
      </c>
      <c r="N4169" s="2">
        <f t="shared" si="715"/>
        <v>1.8187596835923145</v>
      </c>
      <c r="O4169" s="3">
        <f t="shared" si="716"/>
        <v>0.13713683576697275</v>
      </c>
      <c r="P4169" s="3">
        <f t="shared" si="717"/>
        <v>0.10757409440175632</v>
      </c>
      <c r="Q4169" s="8">
        <f t="shared" si="718"/>
        <v>5.108111964873765</v>
      </c>
      <c r="R4169" s="8">
        <f t="shared" si="719"/>
        <v>47.484591836734694</v>
      </c>
      <c r="S4169" s="8">
        <f t="shared" si="720"/>
        <v>3810.09</v>
      </c>
      <c r="T4169" s="3">
        <f t="shared" si="721"/>
        <v>0.45017474874698415</v>
      </c>
      <c r="U4169" s="3">
        <f t="shared" si="722"/>
        <v>0.70051031160620203</v>
      </c>
      <c r="V4169" s="3">
        <f t="shared" si="723"/>
        <v>1.2213596004293861</v>
      </c>
      <c r="W4169" s="4" t="str">
        <f t="shared" si="724"/>
        <v>Need Improvement</v>
      </c>
      <c r="X4169" s="4" t="str">
        <f t="shared" si="725"/>
        <v>Need Improvement</v>
      </c>
    </row>
    <row r="4170" spans="1:24" x14ac:dyDescent="0.3">
      <c r="A4170" s="4">
        <v>414375</v>
      </c>
      <c r="B4170" s="4" t="s">
        <v>14</v>
      </c>
      <c r="C4170" s="5">
        <v>45465</v>
      </c>
      <c r="D4170" s="6">
        <v>45465</v>
      </c>
      <c r="E4170" s="7">
        <v>45465</v>
      </c>
      <c r="F4170" s="13">
        <v>45465</v>
      </c>
      <c r="G4170" s="4" t="s">
        <v>27</v>
      </c>
      <c r="H4170" s="4" t="s">
        <v>19</v>
      </c>
      <c r="I4170" s="4">
        <v>2920</v>
      </c>
      <c r="J4170" s="4">
        <v>756</v>
      </c>
      <c r="K4170" s="4">
        <v>38</v>
      </c>
      <c r="L4170" s="1">
        <v>2289.65</v>
      </c>
      <c r="M4170" s="1">
        <v>8191.09</v>
      </c>
      <c r="N4170" s="2">
        <f t="shared" si="715"/>
        <v>3.5774419671128777</v>
      </c>
      <c r="O4170" s="3">
        <f t="shared" si="716"/>
        <v>0.25890410958904109</v>
      </c>
      <c r="P4170" s="3">
        <f t="shared" si="717"/>
        <v>5.0264550264550262E-2</v>
      </c>
      <c r="Q4170" s="8">
        <f t="shared" si="718"/>
        <v>3.0286375661375664</v>
      </c>
      <c r="R4170" s="8">
        <f t="shared" si="719"/>
        <v>60.253947368421052</v>
      </c>
      <c r="S4170" s="8">
        <f t="shared" si="720"/>
        <v>5901.4400000000005</v>
      </c>
      <c r="T4170" s="3">
        <f t="shared" si="721"/>
        <v>0.72047065775128838</v>
      </c>
      <c r="U4170" s="3">
        <f t="shared" si="722"/>
        <v>0.78412671232876718</v>
      </c>
      <c r="V4170" s="3">
        <f t="shared" si="723"/>
        <v>0.38798157737772476</v>
      </c>
      <c r="W4170" s="4" t="str">
        <f t="shared" si="724"/>
        <v>Need Improvement</v>
      </c>
      <c r="X4170" s="4" t="str">
        <f t="shared" si="725"/>
        <v>Good</v>
      </c>
    </row>
    <row r="4171" spans="1:24" x14ac:dyDescent="0.3">
      <c r="A4171" s="4">
        <v>208480</v>
      </c>
      <c r="B4171" s="4" t="s">
        <v>16</v>
      </c>
      <c r="C4171" s="5">
        <v>45465</v>
      </c>
      <c r="D4171" s="6">
        <v>45465</v>
      </c>
      <c r="E4171" s="7">
        <v>45465</v>
      </c>
      <c r="F4171" s="13">
        <v>45465</v>
      </c>
      <c r="G4171" s="4" t="s">
        <v>12</v>
      </c>
      <c r="H4171" s="4" t="s">
        <v>19</v>
      </c>
      <c r="I4171" s="4">
        <v>7569</v>
      </c>
      <c r="J4171" s="4">
        <v>635</v>
      </c>
      <c r="K4171" s="4">
        <v>35</v>
      </c>
      <c r="L4171" s="1">
        <v>1637</v>
      </c>
      <c r="M4171" s="1">
        <v>8332.56</v>
      </c>
      <c r="N4171" s="2">
        <f t="shared" si="715"/>
        <v>5.0901405009163101</v>
      </c>
      <c r="O4171" s="3">
        <f t="shared" si="716"/>
        <v>8.3894834192099352E-2</v>
      </c>
      <c r="P4171" s="3">
        <f t="shared" si="717"/>
        <v>5.5118110236220472E-2</v>
      </c>
      <c r="Q4171" s="8">
        <f t="shared" si="718"/>
        <v>2.5779527559055118</v>
      </c>
      <c r="R4171" s="8">
        <f t="shared" si="719"/>
        <v>46.771428571428572</v>
      </c>
      <c r="S4171" s="8">
        <f t="shared" si="720"/>
        <v>6695.5599999999995</v>
      </c>
      <c r="T4171" s="3">
        <f t="shared" si="721"/>
        <v>0.80354176867613314</v>
      </c>
      <c r="U4171" s="3">
        <f t="shared" si="722"/>
        <v>0.21627691901175849</v>
      </c>
      <c r="V4171" s="3">
        <f t="shared" si="723"/>
        <v>0.24449037869871976</v>
      </c>
      <c r="W4171" s="4" t="str">
        <f t="shared" si="724"/>
        <v>Good</v>
      </c>
      <c r="X4171" s="4" t="str">
        <f t="shared" si="725"/>
        <v>Good</v>
      </c>
    </row>
    <row r="4172" spans="1:24" x14ac:dyDescent="0.3">
      <c r="A4172" s="4">
        <v>901057</v>
      </c>
      <c r="B4172" s="4" t="s">
        <v>18</v>
      </c>
      <c r="C4172" s="5">
        <v>45465</v>
      </c>
      <c r="D4172" s="6">
        <v>45465</v>
      </c>
      <c r="E4172" s="7">
        <v>45465</v>
      </c>
      <c r="F4172" s="13">
        <v>45465</v>
      </c>
      <c r="G4172" s="4" t="s">
        <v>27</v>
      </c>
      <c r="H4172" s="4" t="s">
        <v>25</v>
      </c>
      <c r="I4172" s="4">
        <v>6447</v>
      </c>
      <c r="J4172" s="4">
        <v>190</v>
      </c>
      <c r="K4172" s="4">
        <v>14</v>
      </c>
      <c r="L4172" s="1">
        <v>1781.82</v>
      </c>
      <c r="M4172" s="1">
        <v>5566.88</v>
      </c>
      <c r="N4172" s="2">
        <f t="shared" si="715"/>
        <v>3.1242661997283676</v>
      </c>
      <c r="O4172" s="3">
        <f t="shared" si="716"/>
        <v>2.9471071816348688E-2</v>
      </c>
      <c r="P4172" s="3">
        <f t="shared" si="717"/>
        <v>7.3684210526315783E-2</v>
      </c>
      <c r="Q4172" s="8">
        <f t="shared" si="718"/>
        <v>9.3780000000000001</v>
      </c>
      <c r="R4172" s="8">
        <f t="shared" si="719"/>
        <v>127.27285714285713</v>
      </c>
      <c r="S4172" s="8">
        <f t="shared" si="720"/>
        <v>3785.0600000000004</v>
      </c>
      <c r="T4172" s="3">
        <f t="shared" si="721"/>
        <v>0.67992484120369046</v>
      </c>
      <c r="U4172" s="3">
        <f t="shared" si="722"/>
        <v>0.27637971149371798</v>
      </c>
      <c r="V4172" s="3">
        <f t="shared" si="723"/>
        <v>0.47075079391079661</v>
      </c>
      <c r="W4172" s="4" t="str">
        <f t="shared" si="724"/>
        <v>Need Improvement</v>
      </c>
      <c r="X4172" s="4" t="str">
        <f t="shared" si="725"/>
        <v>Need Improvement</v>
      </c>
    </row>
    <row r="4173" spans="1:24" x14ac:dyDescent="0.3">
      <c r="A4173" s="4">
        <v>929469</v>
      </c>
      <c r="B4173" s="4" t="s">
        <v>20</v>
      </c>
      <c r="C4173" s="5">
        <v>45465</v>
      </c>
      <c r="D4173" s="6">
        <v>45465</v>
      </c>
      <c r="E4173" s="7">
        <v>45465</v>
      </c>
      <c r="F4173" s="13">
        <v>45465</v>
      </c>
      <c r="G4173" s="4" t="s">
        <v>12</v>
      </c>
      <c r="H4173" s="4" t="s">
        <v>19</v>
      </c>
      <c r="I4173" s="4">
        <v>6249</v>
      </c>
      <c r="J4173" s="4">
        <v>835</v>
      </c>
      <c r="K4173" s="4">
        <v>29</v>
      </c>
      <c r="L4173" s="1">
        <v>1468.29</v>
      </c>
      <c r="M4173" s="1">
        <v>8753.86</v>
      </c>
      <c r="N4173" s="2">
        <f t="shared" si="715"/>
        <v>5.9619421231500596</v>
      </c>
      <c r="O4173" s="3">
        <f t="shared" si="716"/>
        <v>0.13362137942070731</v>
      </c>
      <c r="P4173" s="3">
        <f t="shared" si="717"/>
        <v>3.473053892215569E-2</v>
      </c>
      <c r="Q4173" s="8">
        <f t="shared" si="718"/>
        <v>1.758431137724551</v>
      </c>
      <c r="R4173" s="8">
        <f t="shared" si="719"/>
        <v>50.630689655172411</v>
      </c>
      <c r="S4173" s="8">
        <f t="shared" si="720"/>
        <v>7285.5700000000006</v>
      </c>
      <c r="T4173" s="3">
        <f t="shared" si="721"/>
        <v>0.83226942171796214</v>
      </c>
      <c r="U4173" s="3">
        <f t="shared" si="722"/>
        <v>0.23496399423907824</v>
      </c>
      <c r="V4173" s="3">
        <f t="shared" si="723"/>
        <v>0.20153399116335438</v>
      </c>
      <c r="W4173" s="4" t="str">
        <f t="shared" si="724"/>
        <v>Good</v>
      </c>
      <c r="X4173" s="4" t="str">
        <f t="shared" si="725"/>
        <v>Excellent</v>
      </c>
    </row>
    <row r="4174" spans="1:24" x14ac:dyDescent="0.3">
      <c r="A4174" s="4">
        <v>572560</v>
      </c>
      <c r="B4174" s="4" t="s">
        <v>22</v>
      </c>
      <c r="C4174" s="5">
        <v>45465</v>
      </c>
      <c r="D4174" s="6">
        <v>45465</v>
      </c>
      <c r="E4174" s="7">
        <v>45465</v>
      </c>
      <c r="F4174" s="13">
        <v>45465</v>
      </c>
      <c r="G4174" s="4" t="s">
        <v>12</v>
      </c>
      <c r="H4174" s="4" t="s">
        <v>17</v>
      </c>
      <c r="I4174" s="4">
        <v>3292</v>
      </c>
      <c r="J4174" s="4">
        <v>232</v>
      </c>
      <c r="K4174" s="4">
        <v>49</v>
      </c>
      <c r="L4174" s="1">
        <v>1464.95</v>
      </c>
      <c r="M4174" s="1">
        <v>9553.86</v>
      </c>
      <c r="N4174" s="2">
        <f t="shared" si="715"/>
        <v>6.5216287245298474</v>
      </c>
      <c r="O4174" s="3">
        <f t="shared" si="716"/>
        <v>7.0473876063183477E-2</v>
      </c>
      <c r="P4174" s="3">
        <f t="shared" si="717"/>
        <v>0.21120689655172414</v>
      </c>
      <c r="Q4174" s="8">
        <f t="shared" si="718"/>
        <v>6.3144396551724142</v>
      </c>
      <c r="R4174" s="8">
        <f t="shared" si="719"/>
        <v>29.896938775510204</v>
      </c>
      <c r="S4174" s="8">
        <f t="shared" si="720"/>
        <v>8088.9100000000008</v>
      </c>
      <c r="T4174" s="3">
        <f t="shared" si="721"/>
        <v>0.84666407085722428</v>
      </c>
      <c r="U4174" s="3">
        <f t="shared" si="722"/>
        <v>0.44500303766707172</v>
      </c>
      <c r="V4174" s="3">
        <f t="shared" si="723"/>
        <v>0.18110598337724118</v>
      </c>
      <c r="W4174" s="4" t="str">
        <f t="shared" si="724"/>
        <v>Good</v>
      </c>
      <c r="X4174" s="4" t="str">
        <f t="shared" si="725"/>
        <v>Excellent</v>
      </c>
    </row>
    <row r="4175" spans="1:24" x14ac:dyDescent="0.3">
      <c r="A4175" s="4">
        <v>754004</v>
      </c>
      <c r="B4175" s="4" t="s">
        <v>23</v>
      </c>
      <c r="C4175" s="5">
        <v>45465</v>
      </c>
      <c r="D4175" s="6">
        <v>45465</v>
      </c>
      <c r="E4175" s="7">
        <v>45465</v>
      </c>
      <c r="F4175" s="13">
        <v>45465</v>
      </c>
      <c r="G4175" s="4" t="s">
        <v>12</v>
      </c>
      <c r="H4175" s="4" t="s">
        <v>19</v>
      </c>
      <c r="I4175" s="4">
        <v>2490</v>
      </c>
      <c r="J4175" s="4">
        <v>917</v>
      </c>
      <c r="K4175" s="4">
        <v>27</v>
      </c>
      <c r="L4175" s="1">
        <v>4603.79</v>
      </c>
      <c r="M4175" s="1">
        <v>6266.45</v>
      </c>
      <c r="N4175" s="2">
        <f t="shared" si="715"/>
        <v>1.3611502696691204</v>
      </c>
      <c r="O4175" s="3">
        <f t="shared" si="716"/>
        <v>0.36827309236947792</v>
      </c>
      <c r="P4175" s="3">
        <f t="shared" si="717"/>
        <v>2.9443838604143947E-2</v>
      </c>
      <c r="Q4175" s="8">
        <f t="shared" si="718"/>
        <v>5.0204907306434023</v>
      </c>
      <c r="R4175" s="8">
        <f t="shared" si="719"/>
        <v>170.51074074074074</v>
      </c>
      <c r="S4175" s="8">
        <f t="shared" si="720"/>
        <v>1662.6599999999999</v>
      </c>
      <c r="T4175" s="3">
        <f t="shared" si="721"/>
        <v>0.26532725865521944</v>
      </c>
      <c r="U4175" s="3">
        <f t="shared" si="722"/>
        <v>1.8489116465863453</v>
      </c>
      <c r="V4175" s="3">
        <f t="shared" si="723"/>
        <v>2.7689305089435003</v>
      </c>
      <c r="W4175" s="4" t="str">
        <f t="shared" si="724"/>
        <v>Need Improvement</v>
      </c>
      <c r="X4175" s="4" t="str">
        <f t="shared" si="725"/>
        <v>Need Improvement</v>
      </c>
    </row>
    <row r="4176" spans="1:24" x14ac:dyDescent="0.3">
      <c r="A4176" s="4">
        <v>516036</v>
      </c>
      <c r="B4176" s="4" t="s">
        <v>24</v>
      </c>
      <c r="C4176" s="5">
        <v>45465</v>
      </c>
      <c r="D4176" s="6">
        <v>45465</v>
      </c>
      <c r="E4176" s="7">
        <v>45465</v>
      </c>
      <c r="F4176" s="13">
        <v>45465</v>
      </c>
      <c r="G4176" s="4" t="s">
        <v>21</v>
      </c>
      <c r="H4176" s="4" t="s">
        <v>13</v>
      </c>
      <c r="I4176" s="4">
        <v>5904</v>
      </c>
      <c r="J4176" s="4">
        <v>693</v>
      </c>
      <c r="K4176" s="4">
        <v>79</v>
      </c>
      <c r="L4176" s="1">
        <v>3829.55</v>
      </c>
      <c r="M4176" s="1">
        <v>3327.78</v>
      </c>
      <c r="N4176" s="2">
        <f t="shared" si="715"/>
        <v>0.86897416145500128</v>
      </c>
      <c r="O4176" s="3">
        <f t="shared" si="716"/>
        <v>0.1173780487804878</v>
      </c>
      <c r="P4176" s="3">
        <f t="shared" si="717"/>
        <v>0.113997113997114</v>
      </c>
      <c r="Q4176" s="8">
        <f t="shared" si="718"/>
        <v>5.5260461760461759</v>
      </c>
      <c r="R4176" s="8">
        <f t="shared" si="719"/>
        <v>48.475316455696202</v>
      </c>
      <c r="S4176" s="8">
        <f t="shared" si="720"/>
        <v>-501.77</v>
      </c>
      <c r="T4176" s="3">
        <f t="shared" si="721"/>
        <v>-0.15078220315044863</v>
      </c>
      <c r="U4176" s="3">
        <f t="shared" si="722"/>
        <v>0.64863651761517616</v>
      </c>
      <c r="V4176" s="3">
        <f t="shared" si="723"/>
        <v>-7.6320824282041579</v>
      </c>
      <c r="W4176" s="4" t="str">
        <f t="shared" si="724"/>
        <v>Need Improvement</v>
      </c>
      <c r="X4176" s="4" t="str">
        <f t="shared" si="725"/>
        <v>Poor</v>
      </c>
    </row>
    <row r="4177" spans="1:24" x14ac:dyDescent="0.3">
      <c r="A4177" s="4">
        <v>345842</v>
      </c>
      <c r="B4177" s="4" t="s">
        <v>26</v>
      </c>
      <c r="C4177" s="5">
        <v>45465</v>
      </c>
      <c r="D4177" s="6">
        <v>45465</v>
      </c>
      <c r="E4177" s="7">
        <v>45465</v>
      </c>
      <c r="F4177" s="13">
        <v>45465</v>
      </c>
      <c r="G4177" s="4" t="s">
        <v>12</v>
      </c>
      <c r="H4177" s="4" t="s">
        <v>13</v>
      </c>
      <c r="I4177" s="4">
        <v>4740</v>
      </c>
      <c r="J4177" s="4">
        <v>589</v>
      </c>
      <c r="K4177" s="4">
        <v>34</v>
      </c>
      <c r="L4177" s="1">
        <v>4973.04</v>
      </c>
      <c r="M4177" s="1">
        <v>2934.5</v>
      </c>
      <c r="N4177" s="2">
        <f t="shared" si="715"/>
        <v>0.59008172063767839</v>
      </c>
      <c r="O4177" s="3">
        <f t="shared" si="716"/>
        <v>0.12426160337552743</v>
      </c>
      <c r="P4177" s="3">
        <f t="shared" si="717"/>
        <v>5.7724957555178265E-2</v>
      </c>
      <c r="Q4177" s="8">
        <f t="shared" si="718"/>
        <v>8.4431918505942267</v>
      </c>
      <c r="R4177" s="8">
        <f t="shared" si="719"/>
        <v>146.26588235294116</v>
      </c>
      <c r="S4177" s="8">
        <f t="shared" si="720"/>
        <v>-2038.54</v>
      </c>
      <c r="T4177" s="3">
        <f t="shared" si="721"/>
        <v>-0.69468052479127618</v>
      </c>
      <c r="U4177" s="3">
        <f t="shared" si="722"/>
        <v>1.0491645569620254</v>
      </c>
      <c r="V4177" s="3">
        <f t="shared" si="723"/>
        <v>-2.4395106301568772</v>
      </c>
      <c r="W4177" s="4" t="str">
        <f t="shared" si="724"/>
        <v>Need Improvement</v>
      </c>
      <c r="X4177" s="4" t="str">
        <f t="shared" si="725"/>
        <v>Poor</v>
      </c>
    </row>
    <row r="4178" spans="1:24" x14ac:dyDescent="0.3">
      <c r="A4178" s="4">
        <v>634113</v>
      </c>
      <c r="B4178" s="4" t="s">
        <v>11</v>
      </c>
      <c r="C4178" s="5">
        <v>45466</v>
      </c>
      <c r="D4178" s="6">
        <v>45466</v>
      </c>
      <c r="E4178" s="7">
        <v>45466</v>
      </c>
      <c r="F4178" s="13">
        <v>45466</v>
      </c>
      <c r="G4178" s="4" t="s">
        <v>21</v>
      </c>
      <c r="H4178" s="4" t="s">
        <v>13</v>
      </c>
      <c r="I4178" s="4">
        <v>8484</v>
      </c>
      <c r="J4178" s="4">
        <v>946</v>
      </c>
      <c r="K4178" s="4">
        <v>53</v>
      </c>
      <c r="L4178" s="1">
        <v>2318.4699999999998</v>
      </c>
      <c r="M4178" s="1">
        <v>5748.4</v>
      </c>
      <c r="N4178" s="2">
        <f t="shared" si="715"/>
        <v>2.4793937381117721</v>
      </c>
      <c r="O4178" s="3">
        <f t="shared" si="716"/>
        <v>0.11150400754361151</v>
      </c>
      <c r="P4178" s="3">
        <f t="shared" si="717"/>
        <v>5.6025369978858354E-2</v>
      </c>
      <c r="Q4178" s="8">
        <f t="shared" si="718"/>
        <v>2.4508139534883719</v>
      </c>
      <c r="R4178" s="8">
        <f t="shared" si="719"/>
        <v>43.744716981132072</v>
      </c>
      <c r="S4178" s="8">
        <f t="shared" si="720"/>
        <v>3429.93</v>
      </c>
      <c r="T4178" s="3">
        <f t="shared" si="721"/>
        <v>0.59667559668777403</v>
      </c>
      <c r="U4178" s="3">
        <f t="shared" si="722"/>
        <v>0.27327557755775578</v>
      </c>
      <c r="V4178" s="3">
        <f t="shared" si="723"/>
        <v>0.67595257046062163</v>
      </c>
      <c r="W4178" s="4" t="str">
        <f t="shared" si="724"/>
        <v>Need Improvement</v>
      </c>
      <c r="X4178" s="4" t="str">
        <f t="shared" si="725"/>
        <v>Need Improvement</v>
      </c>
    </row>
    <row r="4179" spans="1:24" x14ac:dyDescent="0.3">
      <c r="A4179" s="4">
        <v>614117</v>
      </c>
      <c r="B4179" s="4" t="s">
        <v>14</v>
      </c>
      <c r="C4179" s="5">
        <v>45466</v>
      </c>
      <c r="D4179" s="6">
        <v>45466</v>
      </c>
      <c r="E4179" s="7">
        <v>45466</v>
      </c>
      <c r="F4179" s="13">
        <v>45466</v>
      </c>
      <c r="G4179" s="4" t="s">
        <v>12</v>
      </c>
      <c r="H4179" s="4" t="s">
        <v>19</v>
      </c>
      <c r="I4179" s="4">
        <v>1972</v>
      </c>
      <c r="J4179" s="4">
        <v>385</v>
      </c>
      <c r="K4179" s="4">
        <v>13</v>
      </c>
      <c r="L4179" s="1">
        <v>4477.51</v>
      </c>
      <c r="M4179" s="1">
        <v>8058.4</v>
      </c>
      <c r="N4179" s="2">
        <f t="shared" si="715"/>
        <v>1.7997503076486707</v>
      </c>
      <c r="O4179" s="3">
        <f t="shared" si="716"/>
        <v>0.19523326572008112</v>
      </c>
      <c r="P4179" s="3">
        <f t="shared" si="717"/>
        <v>3.3766233766233764E-2</v>
      </c>
      <c r="Q4179" s="8">
        <f t="shared" si="718"/>
        <v>11.629896103896105</v>
      </c>
      <c r="R4179" s="8">
        <f t="shared" si="719"/>
        <v>344.42384615384617</v>
      </c>
      <c r="S4179" s="8">
        <f t="shared" si="720"/>
        <v>3580.8899999999994</v>
      </c>
      <c r="T4179" s="3">
        <f t="shared" si="721"/>
        <v>0.44436736821205197</v>
      </c>
      <c r="U4179" s="3">
        <f t="shared" si="722"/>
        <v>2.2705425963488843</v>
      </c>
      <c r="V4179" s="3">
        <f t="shared" si="723"/>
        <v>1.2503902661070294</v>
      </c>
      <c r="W4179" s="4" t="str">
        <f t="shared" si="724"/>
        <v>Need Improvement</v>
      </c>
      <c r="X4179" s="4" t="str">
        <f t="shared" si="725"/>
        <v>Need Improvement</v>
      </c>
    </row>
    <row r="4180" spans="1:24" x14ac:dyDescent="0.3">
      <c r="A4180" s="4">
        <v>728034</v>
      </c>
      <c r="B4180" s="4" t="s">
        <v>16</v>
      </c>
      <c r="C4180" s="5">
        <v>45466</v>
      </c>
      <c r="D4180" s="6">
        <v>45466</v>
      </c>
      <c r="E4180" s="7">
        <v>45466</v>
      </c>
      <c r="F4180" s="13">
        <v>45466</v>
      </c>
      <c r="G4180" s="4" t="s">
        <v>21</v>
      </c>
      <c r="H4180" s="4" t="s">
        <v>13</v>
      </c>
      <c r="I4180" s="4">
        <v>6781</v>
      </c>
      <c r="J4180" s="4">
        <v>797</v>
      </c>
      <c r="K4180" s="4">
        <v>72</v>
      </c>
      <c r="L4180" s="1">
        <v>4823.82</v>
      </c>
      <c r="M4180" s="1">
        <v>7398.63</v>
      </c>
      <c r="N4180" s="2">
        <f t="shared" si="715"/>
        <v>1.5337699167879399</v>
      </c>
      <c r="O4180" s="3">
        <f t="shared" si="716"/>
        <v>0.11753428697832179</v>
      </c>
      <c r="P4180" s="3">
        <f t="shared" si="717"/>
        <v>9.03387703889586E-2</v>
      </c>
      <c r="Q4180" s="8">
        <f t="shared" si="718"/>
        <v>6.0524717691342529</v>
      </c>
      <c r="R4180" s="8">
        <f t="shared" si="719"/>
        <v>66.997500000000002</v>
      </c>
      <c r="S4180" s="8">
        <f t="shared" si="720"/>
        <v>2574.8100000000004</v>
      </c>
      <c r="T4180" s="3">
        <f t="shared" si="721"/>
        <v>0.34801172649531065</v>
      </c>
      <c r="U4180" s="3">
        <f t="shared" si="722"/>
        <v>0.71137295384161625</v>
      </c>
      <c r="V4180" s="3">
        <f t="shared" si="723"/>
        <v>1.8734663916949208</v>
      </c>
      <c r="W4180" s="4" t="str">
        <f t="shared" si="724"/>
        <v>Need Improvement</v>
      </c>
      <c r="X4180" s="4" t="str">
        <f t="shared" si="725"/>
        <v>Need Improvement</v>
      </c>
    </row>
    <row r="4181" spans="1:24" x14ac:dyDescent="0.3">
      <c r="A4181" s="4">
        <v>261225</v>
      </c>
      <c r="B4181" s="4" t="s">
        <v>18</v>
      </c>
      <c r="C4181" s="5">
        <v>45466</v>
      </c>
      <c r="D4181" s="6">
        <v>45466</v>
      </c>
      <c r="E4181" s="7">
        <v>45466</v>
      </c>
      <c r="F4181" s="13">
        <v>45466</v>
      </c>
      <c r="G4181" s="4" t="s">
        <v>27</v>
      </c>
      <c r="H4181" s="4" t="s">
        <v>13</v>
      </c>
      <c r="I4181" s="4">
        <v>9883</v>
      </c>
      <c r="J4181" s="4">
        <v>691</v>
      </c>
      <c r="K4181" s="4">
        <v>100</v>
      </c>
      <c r="L4181" s="1">
        <v>2077.5100000000002</v>
      </c>
      <c r="M4181" s="1">
        <v>6378.87</v>
      </c>
      <c r="N4181" s="2">
        <f t="shared" si="715"/>
        <v>3.0704400941511709</v>
      </c>
      <c r="O4181" s="3">
        <f t="shared" si="716"/>
        <v>6.9918041080643534E-2</v>
      </c>
      <c r="P4181" s="3">
        <f t="shared" si="717"/>
        <v>0.14471780028943559</v>
      </c>
      <c r="Q4181" s="8">
        <f t="shared" si="718"/>
        <v>3.006526772793054</v>
      </c>
      <c r="R4181" s="8">
        <f t="shared" si="719"/>
        <v>20.775100000000002</v>
      </c>
      <c r="S4181" s="8">
        <f t="shared" si="720"/>
        <v>4301.3599999999997</v>
      </c>
      <c r="T4181" s="3">
        <f t="shared" si="721"/>
        <v>0.67431378911938944</v>
      </c>
      <c r="U4181" s="3">
        <f t="shared" si="722"/>
        <v>0.21021046241019936</v>
      </c>
      <c r="V4181" s="3">
        <f t="shared" si="723"/>
        <v>0.48298910112150584</v>
      </c>
      <c r="W4181" s="4" t="str">
        <f t="shared" si="724"/>
        <v>Need Improvement</v>
      </c>
      <c r="X4181" s="4" t="str">
        <f t="shared" si="725"/>
        <v>Good</v>
      </c>
    </row>
    <row r="4182" spans="1:24" x14ac:dyDescent="0.3">
      <c r="A4182" s="4">
        <v>337094</v>
      </c>
      <c r="B4182" s="4" t="s">
        <v>20</v>
      </c>
      <c r="C4182" s="5">
        <v>45466</v>
      </c>
      <c r="D4182" s="6">
        <v>45466</v>
      </c>
      <c r="E4182" s="7">
        <v>45466</v>
      </c>
      <c r="F4182" s="13">
        <v>45466</v>
      </c>
      <c r="G4182" s="4" t="s">
        <v>21</v>
      </c>
      <c r="H4182" s="4" t="s">
        <v>19</v>
      </c>
      <c r="I4182" s="4">
        <v>8815</v>
      </c>
      <c r="J4182" s="4">
        <v>872</v>
      </c>
      <c r="K4182" s="4">
        <v>10</v>
      </c>
      <c r="L4182" s="1">
        <v>2548.59</v>
      </c>
      <c r="M4182" s="1">
        <v>9641.1</v>
      </c>
      <c r="N4182" s="2">
        <f t="shared" si="715"/>
        <v>3.7829152590255788</v>
      </c>
      <c r="O4182" s="3">
        <f t="shared" si="716"/>
        <v>9.8922291548496882E-2</v>
      </c>
      <c r="P4182" s="3">
        <f t="shared" si="717"/>
        <v>1.1467889908256881E-2</v>
      </c>
      <c r="Q4182" s="8">
        <f t="shared" si="718"/>
        <v>2.9226949541284406</v>
      </c>
      <c r="R4182" s="8">
        <f t="shared" si="719"/>
        <v>254.85900000000001</v>
      </c>
      <c r="S4182" s="8">
        <f t="shared" si="720"/>
        <v>7092.51</v>
      </c>
      <c r="T4182" s="3">
        <f t="shared" si="721"/>
        <v>0.73565360799078938</v>
      </c>
      <c r="U4182" s="3">
        <f t="shared" si="722"/>
        <v>0.28911968235961433</v>
      </c>
      <c r="V4182" s="3">
        <f t="shared" si="723"/>
        <v>0.35933541158207744</v>
      </c>
      <c r="W4182" s="4" t="str">
        <f t="shared" si="724"/>
        <v>Need Improvement</v>
      </c>
      <c r="X4182" s="4" t="str">
        <f t="shared" si="725"/>
        <v>Excellent</v>
      </c>
    </row>
    <row r="4183" spans="1:24" x14ac:dyDescent="0.3">
      <c r="A4183" s="4">
        <v>286120</v>
      </c>
      <c r="B4183" s="4" t="s">
        <v>22</v>
      </c>
      <c r="C4183" s="5">
        <v>45466</v>
      </c>
      <c r="D4183" s="6">
        <v>45466</v>
      </c>
      <c r="E4183" s="7">
        <v>45466</v>
      </c>
      <c r="F4183" s="13">
        <v>45466</v>
      </c>
      <c r="G4183" s="4" t="s">
        <v>21</v>
      </c>
      <c r="H4183" s="4" t="s">
        <v>25</v>
      </c>
      <c r="I4183" s="4">
        <v>6234</v>
      </c>
      <c r="J4183" s="4">
        <v>938</v>
      </c>
      <c r="K4183" s="4">
        <v>69</v>
      </c>
      <c r="L4183" s="1">
        <v>3395.14</v>
      </c>
      <c r="M4183" s="1">
        <v>6242.52</v>
      </c>
      <c r="N4183" s="2">
        <f t="shared" si="715"/>
        <v>1.8386635013578234</v>
      </c>
      <c r="O4183" s="3">
        <f t="shared" si="716"/>
        <v>0.15046519088867502</v>
      </c>
      <c r="P4183" s="3">
        <f t="shared" si="717"/>
        <v>7.3560767590618331E-2</v>
      </c>
      <c r="Q4183" s="8">
        <f t="shared" si="718"/>
        <v>3.6195522388059702</v>
      </c>
      <c r="R4183" s="8">
        <f t="shared" si="719"/>
        <v>49.204927536231885</v>
      </c>
      <c r="S4183" s="8">
        <f t="shared" si="720"/>
        <v>2847.3800000000006</v>
      </c>
      <c r="T4183" s="3">
        <f t="shared" si="721"/>
        <v>0.45612669242549492</v>
      </c>
      <c r="U4183" s="3">
        <f t="shared" si="722"/>
        <v>0.54461661854347132</v>
      </c>
      <c r="V4183" s="3">
        <f t="shared" si="723"/>
        <v>1.1923733397017606</v>
      </c>
      <c r="W4183" s="4" t="str">
        <f t="shared" si="724"/>
        <v>Need Improvement</v>
      </c>
      <c r="X4183" s="4" t="str">
        <f t="shared" si="725"/>
        <v>Need Improvement</v>
      </c>
    </row>
    <row r="4184" spans="1:24" x14ac:dyDescent="0.3">
      <c r="A4184" s="4">
        <v>758184</v>
      </c>
      <c r="B4184" s="4" t="s">
        <v>23</v>
      </c>
      <c r="C4184" s="5">
        <v>45466</v>
      </c>
      <c r="D4184" s="6">
        <v>45466</v>
      </c>
      <c r="E4184" s="7">
        <v>45466</v>
      </c>
      <c r="F4184" s="13">
        <v>45466</v>
      </c>
      <c r="G4184" s="4" t="s">
        <v>27</v>
      </c>
      <c r="H4184" s="4" t="s">
        <v>25</v>
      </c>
      <c r="I4184" s="4">
        <v>1736</v>
      </c>
      <c r="J4184" s="4">
        <v>662</v>
      </c>
      <c r="K4184" s="4">
        <v>44</v>
      </c>
      <c r="L4184" s="1">
        <v>1487.89</v>
      </c>
      <c r="M4184" s="1">
        <v>2878.17</v>
      </c>
      <c r="N4184" s="2">
        <f t="shared" si="715"/>
        <v>1.9343970320386588</v>
      </c>
      <c r="O4184" s="3">
        <f t="shared" si="716"/>
        <v>0.3813364055299539</v>
      </c>
      <c r="P4184" s="3">
        <f t="shared" si="717"/>
        <v>6.6465256797583083E-2</v>
      </c>
      <c r="Q4184" s="8">
        <f t="shared" si="718"/>
        <v>2.2475679758308158</v>
      </c>
      <c r="R4184" s="8">
        <f t="shared" si="719"/>
        <v>33.815681818181822</v>
      </c>
      <c r="S4184" s="8">
        <f t="shared" si="720"/>
        <v>1390.28</v>
      </c>
      <c r="T4184" s="3">
        <f t="shared" si="721"/>
        <v>0.48304304471243881</v>
      </c>
      <c r="U4184" s="3">
        <f t="shared" si="722"/>
        <v>0.85707949308755771</v>
      </c>
      <c r="V4184" s="3">
        <f t="shared" si="723"/>
        <v>1.070208878787007</v>
      </c>
      <c r="W4184" s="4" t="str">
        <f t="shared" si="724"/>
        <v>Need Improvement</v>
      </c>
      <c r="X4184" s="4" t="str">
        <f t="shared" si="725"/>
        <v>Need Improvement</v>
      </c>
    </row>
    <row r="4185" spans="1:24" x14ac:dyDescent="0.3">
      <c r="A4185" s="4">
        <v>465005</v>
      </c>
      <c r="B4185" s="4" t="s">
        <v>24</v>
      </c>
      <c r="C4185" s="5">
        <v>45466</v>
      </c>
      <c r="D4185" s="6">
        <v>45466</v>
      </c>
      <c r="E4185" s="7">
        <v>45466</v>
      </c>
      <c r="F4185" s="13">
        <v>45466</v>
      </c>
      <c r="G4185" s="4" t="s">
        <v>12</v>
      </c>
      <c r="H4185" s="4" t="s">
        <v>19</v>
      </c>
      <c r="I4185" s="4">
        <v>3781</v>
      </c>
      <c r="J4185" s="4">
        <v>785</v>
      </c>
      <c r="K4185" s="4">
        <v>17</v>
      </c>
      <c r="L4185" s="1">
        <v>1003.74</v>
      </c>
      <c r="M4185" s="1">
        <v>2537.58</v>
      </c>
      <c r="N4185" s="2">
        <f t="shared" si="715"/>
        <v>2.5281248131986369</v>
      </c>
      <c r="O4185" s="3">
        <f t="shared" si="716"/>
        <v>0.20761703253107644</v>
      </c>
      <c r="P4185" s="3">
        <f t="shared" si="717"/>
        <v>2.1656050955414011E-2</v>
      </c>
      <c r="Q4185" s="8">
        <f t="shared" si="718"/>
        <v>1.2786496815286625</v>
      </c>
      <c r="R4185" s="8">
        <f t="shared" si="719"/>
        <v>59.043529411764709</v>
      </c>
      <c r="S4185" s="8">
        <f t="shared" si="720"/>
        <v>1533.84</v>
      </c>
      <c r="T4185" s="3">
        <f t="shared" si="721"/>
        <v>0.60444990896838724</v>
      </c>
      <c r="U4185" s="3">
        <f t="shared" si="722"/>
        <v>0.26546945252578685</v>
      </c>
      <c r="V4185" s="3">
        <f t="shared" si="723"/>
        <v>0.65439680801126587</v>
      </c>
      <c r="W4185" s="4" t="str">
        <f t="shared" si="724"/>
        <v>Need Improvement</v>
      </c>
      <c r="X4185" s="4" t="str">
        <f t="shared" si="725"/>
        <v>Need Improvement</v>
      </c>
    </row>
    <row r="4186" spans="1:24" x14ac:dyDescent="0.3">
      <c r="A4186" s="4">
        <v>974675</v>
      </c>
      <c r="B4186" s="4" t="s">
        <v>26</v>
      </c>
      <c r="C4186" s="5">
        <v>45466</v>
      </c>
      <c r="D4186" s="6">
        <v>45466</v>
      </c>
      <c r="E4186" s="7">
        <v>45466</v>
      </c>
      <c r="F4186" s="13">
        <v>45466</v>
      </c>
      <c r="G4186" s="4" t="s">
        <v>12</v>
      </c>
      <c r="H4186" s="4" t="s">
        <v>13</v>
      </c>
      <c r="I4186" s="4">
        <v>2911</v>
      </c>
      <c r="J4186" s="4">
        <v>748</v>
      </c>
      <c r="K4186" s="4">
        <v>77</v>
      </c>
      <c r="L4186" s="1">
        <v>4334.34</v>
      </c>
      <c r="M4186" s="1">
        <v>9047.32</v>
      </c>
      <c r="N4186" s="2">
        <f t="shared" si="715"/>
        <v>2.0873581675641502</v>
      </c>
      <c r="O4186" s="3">
        <f t="shared" si="716"/>
        <v>0.25695637238062524</v>
      </c>
      <c r="P4186" s="3">
        <f t="shared" si="717"/>
        <v>0.10294117647058823</v>
      </c>
      <c r="Q4186" s="8">
        <f t="shared" si="718"/>
        <v>5.7945721925133693</v>
      </c>
      <c r="R4186" s="8">
        <f t="shared" si="719"/>
        <v>56.290129870129874</v>
      </c>
      <c r="S4186" s="8">
        <f t="shared" si="720"/>
        <v>4712.9799999999996</v>
      </c>
      <c r="T4186" s="3">
        <f t="shared" si="721"/>
        <v>0.52092553374922068</v>
      </c>
      <c r="U4186" s="3">
        <f t="shared" si="722"/>
        <v>1.4889522500858812</v>
      </c>
      <c r="V4186" s="3">
        <f t="shared" si="723"/>
        <v>0.91966017254475951</v>
      </c>
      <c r="W4186" s="4" t="str">
        <f t="shared" si="724"/>
        <v>Need Improvement</v>
      </c>
      <c r="X4186" s="4" t="str">
        <f t="shared" si="725"/>
        <v>Good</v>
      </c>
    </row>
    <row r="4187" spans="1:24" x14ac:dyDescent="0.3">
      <c r="A4187" s="4">
        <v>608413</v>
      </c>
      <c r="B4187" s="4" t="s">
        <v>11</v>
      </c>
      <c r="C4187" s="5">
        <v>45467</v>
      </c>
      <c r="D4187" s="6">
        <v>45467</v>
      </c>
      <c r="E4187" s="7">
        <v>45467</v>
      </c>
      <c r="F4187" s="13">
        <v>45467</v>
      </c>
      <c r="G4187" s="4" t="s">
        <v>27</v>
      </c>
      <c r="H4187" s="4" t="s">
        <v>25</v>
      </c>
      <c r="I4187" s="4">
        <v>8190</v>
      </c>
      <c r="J4187" s="4">
        <v>822</v>
      </c>
      <c r="K4187" s="4">
        <v>75</v>
      </c>
      <c r="L4187" s="1">
        <v>4622.25</v>
      </c>
      <c r="M4187" s="1">
        <v>8360.9599999999991</v>
      </c>
      <c r="N4187" s="2">
        <f t="shared" si="715"/>
        <v>1.8088506679647356</v>
      </c>
      <c r="O4187" s="3">
        <f t="shared" si="716"/>
        <v>0.10036630036630037</v>
      </c>
      <c r="P4187" s="3">
        <f t="shared" si="717"/>
        <v>9.1240875912408759E-2</v>
      </c>
      <c r="Q4187" s="8">
        <f t="shared" si="718"/>
        <v>5.6231751824817522</v>
      </c>
      <c r="R4187" s="8">
        <f t="shared" si="719"/>
        <v>61.63</v>
      </c>
      <c r="S4187" s="8">
        <f t="shared" si="720"/>
        <v>3738.7099999999991</v>
      </c>
      <c r="T4187" s="3">
        <f t="shared" si="721"/>
        <v>0.44716276599816285</v>
      </c>
      <c r="U4187" s="3">
        <f t="shared" si="722"/>
        <v>0.56437728937728937</v>
      </c>
      <c r="V4187" s="3">
        <f t="shared" si="723"/>
        <v>1.2363221538980025</v>
      </c>
      <c r="W4187" s="4" t="str">
        <f t="shared" si="724"/>
        <v>Need Improvement</v>
      </c>
      <c r="X4187" s="4" t="str">
        <f t="shared" si="725"/>
        <v>Need Improvement</v>
      </c>
    </row>
    <row r="4188" spans="1:24" x14ac:dyDescent="0.3">
      <c r="A4188" s="4">
        <v>296374</v>
      </c>
      <c r="B4188" s="4" t="s">
        <v>14</v>
      </c>
      <c r="C4188" s="5">
        <v>45467</v>
      </c>
      <c r="D4188" s="6">
        <v>45467</v>
      </c>
      <c r="E4188" s="7">
        <v>45467</v>
      </c>
      <c r="F4188" s="13">
        <v>45467</v>
      </c>
      <c r="G4188" s="4" t="s">
        <v>12</v>
      </c>
      <c r="H4188" s="4" t="s">
        <v>17</v>
      </c>
      <c r="I4188" s="4">
        <v>5930</v>
      </c>
      <c r="J4188" s="4">
        <v>860</v>
      </c>
      <c r="K4188" s="4">
        <v>69</v>
      </c>
      <c r="L4188" s="1">
        <v>4851.63</v>
      </c>
      <c r="M4188" s="1">
        <v>7365.3</v>
      </c>
      <c r="N4188" s="2">
        <f t="shared" si="715"/>
        <v>1.5181083470915959</v>
      </c>
      <c r="O4188" s="3">
        <f t="shared" si="716"/>
        <v>0.14502529510961215</v>
      </c>
      <c r="P4188" s="3">
        <f t="shared" si="717"/>
        <v>8.0232558139534879E-2</v>
      </c>
      <c r="Q4188" s="8">
        <f t="shared" si="718"/>
        <v>5.6414302325581396</v>
      </c>
      <c r="R4188" s="8">
        <f t="shared" si="719"/>
        <v>70.313478260869573</v>
      </c>
      <c r="S4188" s="8">
        <f t="shared" si="720"/>
        <v>2513.67</v>
      </c>
      <c r="T4188" s="3">
        <f t="shared" si="721"/>
        <v>0.3412854873528573</v>
      </c>
      <c r="U4188" s="3">
        <f t="shared" si="722"/>
        <v>0.81815008431703207</v>
      </c>
      <c r="V4188" s="3">
        <f t="shared" si="723"/>
        <v>1.9300982229170893</v>
      </c>
      <c r="W4188" s="4" t="str">
        <f t="shared" si="724"/>
        <v>Need Improvement</v>
      </c>
      <c r="X4188" s="4" t="str">
        <f t="shared" si="725"/>
        <v>Need Improvement</v>
      </c>
    </row>
    <row r="4189" spans="1:24" x14ac:dyDescent="0.3">
      <c r="A4189" s="4">
        <v>551476</v>
      </c>
      <c r="B4189" s="4" t="s">
        <v>16</v>
      </c>
      <c r="C4189" s="5">
        <v>45467</v>
      </c>
      <c r="D4189" s="6">
        <v>45467</v>
      </c>
      <c r="E4189" s="7">
        <v>45467</v>
      </c>
      <c r="F4189" s="13">
        <v>45467</v>
      </c>
      <c r="G4189" s="4" t="s">
        <v>15</v>
      </c>
      <c r="H4189" s="4" t="s">
        <v>13</v>
      </c>
      <c r="I4189" s="4">
        <v>7483</v>
      </c>
      <c r="J4189" s="4">
        <v>531</v>
      </c>
      <c r="K4189" s="4">
        <v>79</v>
      </c>
      <c r="L4189" s="1">
        <v>2613.7399999999998</v>
      </c>
      <c r="M4189" s="1">
        <v>6458.45</v>
      </c>
      <c r="N4189" s="2">
        <f t="shared" si="715"/>
        <v>2.4709611514534728</v>
      </c>
      <c r="O4189" s="3">
        <f t="shared" si="716"/>
        <v>7.0960844581050384E-2</v>
      </c>
      <c r="P4189" s="3">
        <f t="shared" si="717"/>
        <v>0.1487758945386064</v>
      </c>
      <c r="Q4189" s="8">
        <f t="shared" si="718"/>
        <v>4.922297551789077</v>
      </c>
      <c r="R4189" s="8">
        <f t="shared" si="719"/>
        <v>33.085316455696201</v>
      </c>
      <c r="S4189" s="8">
        <f t="shared" si="720"/>
        <v>3844.71</v>
      </c>
      <c r="T4189" s="3">
        <f t="shared" si="721"/>
        <v>0.59529918169220175</v>
      </c>
      <c r="U4189" s="3">
        <f t="shared" si="722"/>
        <v>0.34929039155418945</v>
      </c>
      <c r="V4189" s="3">
        <f t="shared" si="723"/>
        <v>0.67982760728377423</v>
      </c>
      <c r="W4189" s="4" t="str">
        <f t="shared" si="724"/>
        <v>Need Improvement</v>
      </c>
      <c r="X4189" s="4" t="str">
        <f t="shared" si="725"/>
        <v>Need Improvement</v>
      </c>
    </row>
    <row r="4190" spans="1:24" x14ac:dyDescent="0.3">
      <c r="A4190" s="4">
        <v>335027</v>
      </c>
      <c r="B4190" s="4" t="s">
        <v>18</v>
      </c>
      <c r="C4190" s="5">
        <v>45467</v>
      </c>
      <c r="D4190" s="6">
        <v>45467</v>
      </c>
      <c r="E4190" s="7">
        <v>45467</v>
      </c>
      <c r="F4190" s="13">
        <v>45467</v>
      </c>
      <c r="G4190" s="4" t="s">
        <v>27</v>
      </c>
      <c r="H4190" s="4" t="s">
        <v>17</v>
      </c>
      <c r="I4190" s="4">
        <v>8302</v>
      </c>
      <c r="J4190" s="4">
        <v>559</v>
      </c>
      <c r="K4190" s="4">
        <v>53</v>
      </c>
      <c r="L4190" s="1">
        <v>3655.67</v>
      </c>
      <c r="M4190" s="1">
        <v>8143.15</v>
      </c>
      <c r="N4190" s="2">
        <f t="shared" si="715"/>
        <v>2.2275396849277969</v>
      </c>
      <c r="O4190" s="3">
        <f t="shared" si="716"/>
        <v>6.7333172729462779E-2</v>
      </c>
      <c r="P4190" s="3">
        <f t="shared" si="717"/>
        <v>9.4812164579606437E-2</v>
      </c>
      <c r="Q4190" s="8">
        <f t="shared" si="718"/>
        <v>6.5396601073345257</v>
      </c>
      <c r="R4190" s="8">
        <f t="shared" si="719"/>
        <v>68.97490566037736</v>
      </c>
      <c r="S4190" s="8">
        <f t="shared" si="720"/>
        <v>4487.4799999999996</v>
      </c>
      <c r="T4190" s="3">
        <f t="shared" si="721"/>
        <v>0.55107421575188964</v>
      </c>
      <c r="U4190" s="3">
        <f t="shared" si="722"/>
        <v>0.44033606359913274</v>
      </c>
      <c r="V4190" s="3">
        <f t="shared" si="723"/>
        <v>0.81463761398379497</v>
      </c>
      <c r="W4190" s="4" t="str">
        <f t="shared" si="724"/>
        <v>Need Improvement</v>
      </c>
      <c r="X4190" s="4" t="str">
        <f t="shared" si="725"/>
        <v>Good</v>
      </c>
    </row>
    <row r="4191" spans="1:24" x14ac:dyDescent="0.3">
      <c r="A4191" s="4">
        <v>907176</v>
      </c>
      <c r="B4191" s="4" t="s">
        <v>20</v>
      </c>
      <c r="C4191" s="5">
        <v>45467</v>
      </c>
      <c r="D4191" s="6">
        <v>45467</v>
      </c>
      <c r="E4191" s="7">
        <v>45467</v>
      </c>
      <c r="F4191" s="13">
        <v>45467</v>
      </c>
      <c r="G4191" s="4" t="s">
        <v>12</v>
      </c>
      <c r="H4191" s="4" t="s">
        <v>19</v>
      </c>
      <c r="I4191" s="4">
        <v>4824</v>
      </c>
      <c r="J4191" s="4">
        <v>255</v>
      </c>
      <c r="K4191" s="4">
        <v>75</v>
      </c>
      <c r="L4191" s="1">
        <v>1681.34</v>
      </c>
      <c r="M4191" s="1">
        <v>3927.97</v>
      </c>
      <c r="N4191" s="2">
        <f t="shared" si="715"/>
        <v>2.3362139721888493</v>
      </c>
      <c r="O4191" s="3">
        <f t="shared" si="716"/>
        <v>5.2860696517412938E-2</v>
      </c>
      <c r="P4191" s="3">
        <f t="shared" si="717"/>
        <v>0.29411764705882354</v>
      </c>
      <c r="Q4191" s="8">
        <f t="shared" si="718"/>
        <v>6.5934901960784309</v>
      </c>
      <c r="R4191" s="8">
        <f t="shared" si="719"/>
        <v>22.417866666666665</v>
      </c>
      <c r="S4191" s="8">
        <f t="shared" si="720"/>
        <v>2246.63</v>
      </c>
      <c r="T4191" s="3">
        <f t="shared" si="721"/>
        <v>0.5719570159649896</v>
      </c>
      <c r="U4191" s="3">
        <f t="shared" si="722"/>
        <v>0.34853648424543943</v>
      </c>
      <c r="V4191" s="3">
        <f t="shared" si="723"/>
        <v>0.74838313384936539</v>
      </c>
      <c r="W4191" s="4" t="str">
        <f t="shared" si="724"/>
        <v>Need Improvement</v>
      </c>
      <c r="X4191" s="4" t="str">
        <f t="shared" si="725"/>
        <v>Need Improvement</v>
      </c>
    </row>
    <row r="4192" spans="1:24" x14ac:dyDescent="0.3">
      <c r="A4192" s="4">
        <v>481432</v>
      </c>
      <c r="B4192" s="4" t="s">
        <v>22</v>
      </c>
      <c r="C4192" s="5">
        <v>45467</v>
      </c>
      <c r="D4192" s="6">
        <v>45467</v>
      </c>
      <c r="E4192" s="7">
        <v>45467</v>
      </c>
      <c r="F4192" s="13">
        <v>45467</v>
      </c>
      <c r="G4192" s="4" t="s">
        <v>12</v>
      </c>
      <c r="H4192" s="4" t="s">
        <v>17</v>
      </c>
      <c r="I4192" s="4">
        <v>5516</v>
      </c>
      <c r="J4192" s="4">
        <v>566</v>
      </c>
      <c r="K4192" s="4">
        <v>67</v>
      </c>
      <c r="L4192" s="1">
        <v>4108.2299999999996</v>
      </c>
      <c r="M4192" s="1">
        <v>6037.21</v>
      </c>
      <c r="N4192" s="2">
        <f t="shared" si="715"/>
        <v>1.4695404103470353</v>
      </c>
      <c r="O4192" s="3">
        <f t="shared" si="716"/>
        <v>0.10261058738216099</v>
      </c>
      <c r="P4192" s="3">
        <f t="shared" si="717"/>
        <v>0.11837455830388692</v>
      </c>
      <c r="Q4192" s="8">
        <f t="shared" si="718"/>
        <v>7.2583568904593632</v>
      </c>
      <c r="R4192" s="8">
        <f t="shared" si="719"/>
        <v>61.316865671641786</v>
      </c>
      <c r="S4192" s="8">
        <f t="shared" si="720"/>
        <v>1928.9800000000005</v>
      </c>
      <c r="T4192" s="3">
        <f t="shared" si="721"/>
        <v>0.3195151402717481</v>
      </c>
      <c r="U4192" s="3">
        <f t="shared" si="722"/>
        <v>0.74478426395939079</v>
      </c>
      <c r="V4192" s="3">
        <f t="shared" si="723"/>
        <v>2.1297421435162618</v>
      </c>
      <c r="W4192" s="4" t="str">
        <f t="shared" si="724"/>
        <v>Need Improvement</v>
      </c>
      <c r="X4192" s="4" t="str">
        <f t="shared" si="725"/>
        <v>Need Improvement</v>
      </c>
    </row>
    <row r="4193" spans="1:24" x14ac:dyDescent="0.3">
      <c r="A4193" s="4">
        <v>7847</v>
      </c>
      <c r="B4193" s="4" t="s">
        <v>23</v>
      </c>
      <c r="C4193" s="5">
        <v>45467</v>
      </c>
      <c r="D4193" s="6">
        <v>45467</v>
      </c>
      <c r="E4193" s="7">
        <v>45467</v>
      </c>
      <c r="F4193" s="13">
        <v>45467</v>
      </c>
      <c r="G4193" s="4" t="s">
        <v>27</v>
      </c>
      <c r="H4193" s="4" t="s">
        <v>19</v>
      </c>
      <c r="I4193" s="4">
        <v>4556</v>
      </c>
      <c r="J4193" s="4">
        <v>955</v>
      </c>
      <c r="K4193" s="4">
        <v>78</v>
      </c>
      <c r="L4193" s="1">
        <v>1163.1199999999999</v>
      </c>
      <c r="M4193" s="1">
        <v>3696.71</v>
      </c>
      <c r="N4193" s="2">
        <f t="shared" si="715"/>
        <v>3.178270513790495</v>
      </c>
      <c r="O4193" s="3">
        <f t="shared" si="716"/>
        <v>0.20961369622475856</v>
      </c>
      <c r="P4193" s="3">
        <f t="shared" si="717"/>
        <v>8.1675392670157068E-2</v>
      </c>
      <c r="Q4193" s="8">
        <f t="shared" si="718"/>
        <v>1.2179267015706805</v>
      </c>
      <c r="R4193" s="8">
        <f t="shared" si="719"/>
        <v>14.91179487179487</v>
      </c>
      <c r="S4193" s="8">
        <f t="shared" si="720"/>
        <v>2533.59</v>
      </c>
      <c r="T4193" s="3">
        <f t="shared" si="721"/>
        <v>0.6853634718438828</v>
      </c>
      <c r="U4193" s="3">
        <f t="shared" si="722"/>
        <v>0.25529411764705878</v>
      </c>
      <c r="V4193" s="3">
        <f t="shared" si="723"/>
        <v>0.45907980375672458</v>
      </c>
      <c r="W4193" s="4" t="str">
        <f t="shared" si="724"/>
        <v>Need Improvement</v>
      </c>
      <c r="X4193" s="4" t="str">
        <f t="shared" si="725"/>
        <v>Need Improvement</v>
      </c>
    </row>
    <row r="4194" spans="1:24" x14ac:dyDescent="0.3">
      <c r="A4194" s="4">
        <v>800383</v>
      </c>
      <c r="B4194" s="4" t="s">
        <v>24</v>
      </c>
      <c r="C4194" s="5">
        <v>45467</v>
      </c>
      <c r="D4194" s="6">
        <v>45467</v>
      </c>
      <c r="E4194" s="7">
        <v>45467</v>
      </c>
      <c r="F4194" s="13">
        <v>45467</v>
      </c>
      <c r="G4194" s="4" t="s">
        <v>15</v>
      </c>
      <c r="H4194" s="4" t="s">
        <v>25</v>
      </c>
      <c r="I4194" s="4">
        <v>3913</v>
      </c>
      <c r="J4194" s="4">
        <v>588</v>
      </c>
      <c r="K4194" s="4">
        <v>33</v>
      </c>
      <c r="L4194" s="1">
        <v>3438.17</v>
      </c>
      <c r="M4194" s="1">
        <v>8343.0400000000009</v>
      </c>
      <c r="N4194" s="2">
        <f t="shared" si="715"/>
        <v>2.4265932167403008</v>
      </c>
      <c r="O4194" s="3">
        <f t="shared" si="716"/>
        <v>0.15026833631484796</v>
      </c>
      <c r="P4194" s="3">
        <f t="shared" si="717"/>
        <v>5.6122448979591837E-2</v>
      </c>
      <c r="Q4194" s="8">
        <f t="shared" si="718"/>
        <v>5.8472278911564626</v>
      </c>
      <c r="R4194" s="8">
        <f t="shared" si="719"/>
        <v>104.1869696969697</v>
      </c>
      <c r="S4194" s="8">
        <f t="shared" si="720"/>
        <v>4904.8700000000008</v>
      </c>
      <c r="T4194" s="3">
        <f t="shared" si="721"/>
        <v>0.58789961452899664</v>
      </c>
      <c r="U4194" s="3">
        <f t="shared" si="722"/>
        <v>0.87865320725785845</v>
      </c>
      <c r="V4194" s="3">
        <f t="shared" si="723"/>
        <v>0.700970667927998</v>
      </c>
      <c r="W4194" s="4" t="str">
        <f t="shared" si="724"/>
        <v>Need Improvement</v>
      </c>
      <c r="X4194" s="4" t="str">
        <f t="shared" si="725"/>
        <v>Good</v>
      </c>
    </row>
    <row r="4195" spans="1:24" x14ac:dyDescent="0.3">
      <c r="A4195" s="4">
        <v>125844</v>
      </c>
      <c r="B4195" s="4" t="s">
        <v>26</v>
      </c>
      <c r="C4195" s="5">
        <v>45467</v>
      </c>
      <c r="D4195" s="6">
        <v>45467</v>
      </c>
      <c r="E4195" s="7">
        <v>45467</v>
      </c>
      <c r="F4195" s="13">
        <v>45467</v>
      </c>
      <c r="G4195" s="4" t="s">
        <v>15</v>
      </c>
      <c r="H4195" s="4" t="s">
        <v>13</v>
      </c>
      <c r="I4195" s="4">
        <v>4513</v>
      </c>
      <c r="J4195" s="4">
        <v>176</v>
      </c>
      <c r="K4195" s="4">
        <v>31</v>
      </c>
      <c r="L4195" s="1">
        <v>2615.1799999999998</v>
      </c>
      <c r="M4195" s="1">
        <v>5040.28</v>
      </c>
      <c r="N4195" s="2">
        <f t="shared" si="715"/>
        <v>1.9273166665392056</v>
      </c>
      <c r="O4195" s="3">
        <f t="shared" si="716"/>
        <v>3.8998448925326834E-2</v>
      </c>
      <c r="P4195" s="3">
        <f t="shared" si="717"/>
        <v>0.17613636363636365</v>
      </c>
      <c r="Q4195" s="8">
        <f t="shared" si="718"/>
        <v>14.858977272727271</v>
      </c>
      <c r="R4195" s="8">
        <f t="shared" si="719"/>
        <v>84.360645161290321</v>
      </c>
      <c r="S4195" s="8">
        <f t="shared" si="720"/>
        <v>2425.1</v>
      </c>
      <c r="T4195" s="3">
        <f t="shared" si="721"/>
        <v>0.48114390470370694</v>
      </c>
      <c r="U4195" s="3">
        <f t="shared" si="722"/>
        <v>0.57947706625304674</v>
      </c>
      <c r="V4195" s="3">
        <f t="shared" si="723"/>
        <v>1.0783802729784338</v>
      </c>
      <c r="W4195" s="4" t="str">
        <f t="shared" si="724"/>
        <v>Need Improvement</v>
      </c>
      <c r="X4195" s="4" t="str">
        <f t="shared" si="725"/>
        <v>Need Improvement</v>
      </c>
    </row>
    <row r="4196" spans="1:24" x14ac:dyDescent="0.3">
      <c r="A4196" s="4">
        <v>709741</v>
      </c>
      <c r="B4196" s="4" t="s">
        <v>11</v>
      </c>
      <c r="C4196" s="5">
        <v>45468</v>
      </c>
      <c r="D4196" s="6">
        <v>45468</v>
      </c>
      <c r="E4196" s="7">
        <v>45468</v>
      </c>
      <c r="F4196" s="13">
        <v>45468</v>
      </c>
      <c r="G4196" s="4" t="s">
        <v>27</v>
      </c>
      <c r="H4196" s="4" t="s">
        <v>13</v>
      </c>
      <c r="I4196" s="4">
        <v>4332</v>
      </c>
      <c r="J4196" s="4">
        <v>460</v>
      </c>
      <c r="K4196" s="4">
        <v>65</v>
      </c>
      <c r="L4196" s="1">
        <v>3744.78</v>
      </c>
      <c r="M4196" s="1">
        <v>7675.11</v>
      </c>
      <c r="N4196" s="2">
        <f t="shared" si="715"/>
        <v>2.0495489721692595</v>
      </c>
      <c r="O4196" s="3">
        <f t="shared" si="716"/>
        <v>0.1061865189289012</v>
      </c>
      <c r="P4196" s="3">
        <f t="shared" si="717"/>
        <v>0.14130434782608695</v>
      </c>
      <c r="Q4196" s="8">
        <f t="shared" si="718"/>
        <v>8.1408260869565225</v>
      </c>
      <c r="R4196" s="8">
        <f t="shared" si="719"/>
        <v>57.612000000000002</v>
      </c>
      <c r="S4196" s="8">
        <f t="shared" si="720"/>
        <v>3930.3299999999995</v>
      </c>
      <c r="T4196" s="3">
        <f t="shared" si="721"/>
        <v>0.51208777463775756</v>
      </c>
      <c r="U4196" s="3">
        <f t="shared" si="722"/>
        <v>0.8644459833795014</v>
      </c>
      <c r="V4196" s="3">
        <f t="shared" si="723"/>
        <v>0.95279022372167244</v>
      </c>
      <c r="W4196" s="4" t="str">
        <f t="shared" si="724"/>
        <v>Need Improvement</v>
      </c>
      <c r="X4196" s="4" t="str">
        <f t="shared" si="725"/>
        <v>Need Improvement</v>
      </c>
    </row>
    <row r="4197" spans="1:24" x14ac:dyDescent="0.3">
      <c r="A4197" s="4">
        <v>147381</v>
      </c>
      <c r="B4197" s="4" t="s">
        <v>14</v>
      </c>
      <c r="C4197" s="5">
        <v>45468</v>
      </c>
      <c r="D4197" s="6">
        <v>45468</v>
      </c>
      <c r="E4197" s="7">
        <v>45468</v>
      </c>
      <c r="F4197" s="13">
        <v>45468</v>
      </c>
      <c r="G4197" s="4" t="s">
        <v>21</v>
      </c>
      <c r="H4197" s="4" t="s">
        <v>17</v>
      </c>
      <c r="I4197" s="4">
        <v>8409</v>
      </c>
      <c r="J4197" s="4">
        <v>376</v>
      </c>
      <c r="K4197" s="4">
        <v>72</v>
      </c>
      <c r="L4197" s="1">
        <v>3483.01</v>
      </c>
      <c r="M4197" s="1">
        <v>6200.81</v>
      </c>
      <c r="N4197" s="2">
        <f t="shared" si="715"/>
        <v>1.7803020950270025</v>
      </c>
      <c r="O4197" s="3">
        <f t="shared" si="716"/>
        <v>4.4713996908074684E-2</v>
      </c>
      <c r="P4197" s="3">
        <f t="shared" si="717"/>
        <v>0.19148936170212766</v>
      </c>
      <c r="Q4197" s="8">
        <f t="shared" si="718"/>
        <v>9.2633244680851075</v>
      </c>
      <c r="R4197" s="8">
        <f t="shared" si="719"/>
        <v>48.375138888888891</v>
      </c>
      <c r="S4197" s="8">
        <f t="shared" si="720"/>
        <v>2717.8</v>
      </c>
      <c r="T4197" s="3">
        <f t="shared" si="721"/>
        <v>0.43829757725200419</v>
      </c>
      <c r="U4197" s="3">
        <f t="shared" si="722"/>
        <v>0.41420026162445001</v>
      </c>
      <c r="V4197" s="3">
        <f t="shared" si="723"/>
        <v>1.2815549341379056</v>
      </c>
      <c r="W4197" s="4" t="str">
        <f t="shared" si="724"/>
        <v>Need Improvement</v>
      </c>
      <c r="X4197" s="4" t="str">
        <f t="shared" si="725"/>
        <v>Need Improvement</v>
      </c>
    </row>
    <row r="4198" spans="1:24" x14ac:dyDescent="0.3">
      <c r="A4198" s="4">
        <v>268193</v>
      </c>
      <c r="B4198" s="4" t="s">
        <v>16</v>
      </c>
      <c r="C4198" s="5">
        <v>45468</v>
      </c>
      <c r="D4198" s="6">
        <v>45468</v>
      </c>
      <c r="E4198" s="7">
        <v>45468</v>
      </c>
      <c r="F4198" s="13">
        <v>45468</v>
      </c>
      <c r="G4198" s="4" t="s">
        <v>12</v>
      </c>
      <c r="H4198" s="4" t="s">
        <v>19</v>
      </c>
      <c r="I4198" s="4">
        <v>5799</v>
      </c>
      <c r="J4198" s="4">
        <v>673</v>
      </c>
      <c r="K4198" s="4">
        <v>24</v>
      </c>
      <c r="L4198" s="1">
        <v>1759.2</v>
      </c>
      <c r="M4198" s="1">
        <v>7800.62</v>
      </c>
      <c r="N4198" s="2">
        <f t="shared" si="715"/>
        <v>4.43418599363347</v>
      </c>
      <c r="O4198" s="3">
        <f t="shared" si="716"/>
        <v>0.11605449215381962</v>
      </c>
      <c r="P4198" s="3">
        <f t="shared" si="717"/>
        <v>3.5661218424962851E-2</v>
      </c>
      <c r="Q4198" s="8">
        <f t="shared" si="718"/>
        <v>2.6139673105497772</v>
      </c>
      <c r="R4198" s="8">
        <f t="shared" si="719"/>
        <v>73.3</v>
      </c>
      <c r="S4198" s="8">
        <f t="shared" si="720"/>
        <v>6041.42</v>
      </c>
      <c r="T4198" s="3">
        <f t="shared" si="721"/>
        <v>0.77447946445282556</v>
      </c>
      <c r="U4198" s="3">
        <f t="shared" si="722"/>
        <v>0.3033626487325401</v>
      </c>
      <c r="V4198" s="3">
        <f t="shared" si="723"/>
        <v>0.29118981961194557</v>
      </c>
      <c r="W4198" s="4" t="str">
        <f t="shared" si="724"/>
        <v>Need Improvement</v>
      </c>
      <c r="X4198" s="4" t="str">
        <f t="shared" si="725"/>
        <v>Good</v>
      </c>
    </row>
    <row r="4199" spans="1:24" x14ac:dyDescent="0.3">
      <c r="A4199" s="4">
        <v>874292</v>
      </c>
      <c r="B4199" s="4" t="s">
        <v>18</v>
      </c>
      <c r="C4199" s="5">
        <v>45468</v>
      </c>
      <c r="D4199" s="6">
        <v>45468</v>
      </c>
      <c r="E4199" s="7">
        <v>45468</v>
      </c>
      <c r="F4199" s="13">
        <v>45468</v>
      </c>
      <c r="G4199" s="4" t="s">
        <v>27</v>
      </c>
      <c r="H4199" s="4" t="s">
        <v>19</v>
      </c>
      <c r="I4199" s="4">
        <v>9338</v>
      </c>
      <c r="J4199" s="4">
        <v>718</v>
      </c>
      <c r="K4199" s="4">
        <v>51</v>
      </c>
      <c r="L4199" s="1">
        <v>3121.12</v>
      </c>
      <c r="M4199" s="1">
        <v>6324.27</v>
      </c>
      <c r="N4199" s="2">
        <f t="shared" si="715"/>
        <v>2.0262822320192755</v>
      </c>
      <c r="O4199" s="3">
        <f t="shared" si="716"/>
        <v>7.6890126365388736E-2</v>
      </c>
      <c r="P4199" s="3">
        <f t="shared" si="717"/>
        <v>7.1030640668523673E-2</v>
      </c>
      <c r="Q4199" s="8">
        <f t="shared" si="718"/>
        <v>4.3469637883008359</v>
      </c>
      <c r="R4199" s="8">
        <f t="shared" si="719"/>
        <v>61.198431372549017</v>
      </c>
      <c r="S4199" s="8">
        <f t="shared" si="720"/>
        <v>3203.1500000000005</v>
      </c>
      <c r="T4199" s="3">
        <f t="shared" si="721"/>
        <v>0.50648533348512959</v>
      </c>
      <c r="U4199" s="3">
        <f t="shared" si="722"/>
        <v>0.33423859498822017</v>
      </c>
      <c r="V4199" s="3">
        <f t="shared" si="723"/>
        <v>0.97439083402275861</v>
      </c>
      <c r="W4199" s="4" t="str">
        <f t="shared" si="724"/>
        <v>Need Improvement</v>
      </c>
      <c r="X4199" s="4" t="str">
        <f t="shared" si="725"/>
        <v>Need Improvement</v>
      </c>
    </row>
    <row r="4200" spans="1:24" x14ac:dyDescent="0.3">
      <c r="A4200" s="4">
        <v>666231</v>
      </c>
      <c r="B4200" s="4" t="s">
        <v>20</v>
      </c>
      <c r="C4200" s="5">
        <v>45468</v>
      </c>
      <c r="D4200" s="6">
        <v>45468</v>
      </c>
      <c r="E4200" s="7">
        <v>45468</v>
      </c>
      <c r="F4200" s="13">
        <v>45468</v>
      </c>
      <c r="G4200" s="4" t="s">
        <v>15</v>
      </c>
      <c r="H4200" s="4" t="s">
        <v>25</v>
      </c>
      <c r="I4200" s="4">
        <v>3335</v>
      </c>
      <c r="J4200" s="4">
        <v>363</v>
      </c>
      <c r="K4200" s="4">
        <v>43</v>
      </c>
      <c r="L4200" s="1">
        <v>2568.98</v>
      </c>
      <c r="M4200" s="1">
        <v>9083.77</v>
      </c>
      <c r="N4200" s="2">
        <f t="shared" si="715"/>
        <v>3.535944226891607</v>
      </c>
      <c r="O4200" s="3">
        <f t="shared" si="716"/>
        <v>0.1088455772113943</v>
      </c>
      <c r="P4200" s="3">
        <f t="shared" si="717"/>
        <v>0.1184573002754821</v>
      </c>
      <c r="Q4200" s="8">
        <f t="shared" si="718"/>
        <v>7.0770798898071625</v>
      </c>
      <c r="R4200" s="8">
        <f t="shared" si="719"/>
        <v>59.743720930232556</v>
      </c>
      <c r="S4200" s="8">
        <f t="shared" si="720"/>
        <v>6514.7900000000009</v>
      </c>
      <c r="T4200" s="3">
        <f t="shared" si="721"/>
        <v>0.71719010939290628</v>
      </c>
      <c r="U4200" s="3">
        <f t="shared" si="722"/>
        <v>0.77030884557721135</v>
      </c>
      <c r="V4200" s="3">
        <f t="shared" si="723"/>
        <v>0.39433043889365577</v>
      </c>
      <c r="W4200" s="4" t="str">
        <f t="shared" si="724"/>
        <v>Need Improvement</v>
      </c>
      <c r="X4200" s="4" t="str">
        <f t="shared" si="725"/>
        <v>Good</v>
      </c>
    </row>
    <row r="4201" spans="1:24" x14ac:dyDescent="0.3">
      <c r="A4201" s="4">
        <v>854434</v>
      </c>
      <c r="B4201" s="4" t="s">
        <v>22</v>
      </c>
      <c r="C4201" s="5">
        <v>45468</v>
      </c>
      <c r="D4201" s="6">
        <v>45468</v>
      </c>
      <c r="E4201" s="7">
        <v>45468</v>
      </c>
      <c r="F4201" s="13">
        <v>45468</v>
      </c>
      <c r="G4201" s="4" t="s">
        <v>12</v>
      </c>
      <c r="H4201" s="4" t="s">
        <v>25</v>
      </c>
      <c r="I4201" s="4">
        <v>8922</v>
      </c>
      <c r="J4201" s="4">
        <v>341</v>
      </c>
      <c r="K4201" s="4">
        <v>36</v>
      </c>
      <c r="L4201" s="1">
        <v>1539.19</v>
      </c>
      <c r="M4201" s="1">
        <v>4216.18</v>
      </c>
      <c r="N4201" s="2">
        <f t="shared" si="715"/>
        <v>2.7392199793397829</v>
      </c>
      <c r="O4201" s="3">
        <f t="shared" si="716"/>
        <v>3.822013001569155E-2</v>
      </c>
      <c r="P4201" s="3">
        <f t="shared" si="717"/>
        <v>0.10557184750733138</v>
      </c>
      <c r="Q4201" s="8">
        <f t="shared" si="718"/>
        <v>4.5137536656891495</v>
      </c>
      <c r="R4201" s="8">
        <f t="shared" si="719"/>
        <v>42.755277777777778</v>
      </c>
      <c r="S4201" s="8">
        <f t="shared" si="720"/>
        <v>2676.9900000000002</v>
      </c>
      <c r="T4201" s="3">
        <f t="shared" si="721"/>
        <v>0.63493256929258235</v>
      </c>
      <c r="U4201" s="3">
        <f t="shared" si="722"/>
        <v>0.17251625196144363</v>
      </c>
      <c r="V4201" s="3">
        <f t="shared" si="723"/>
        <v>0.57497039585504617</v>
      </c>
      <c r="W4201" s="4" t="str">
        <f t="shared" si="724"/>
        <v>Need Improvement</v>
      </c>
      <c r="X4201" s="4" t="str">
        <f t="shared" si="725"/>
        <v>Need Improvement</v>
      </c>
    </row>
    <row r="4202" spans="1:24" x14ac:dyDescent="0.3">
      <c r="A4202" s="4">
        <v>937934</v>
      </c>
      <c r="B4202" s="4" t="s">
        <v>23</v>
      </c>
      <c r="C4202" s="5">
        <v>45468</v>
      </c>
      <c r="D4202" s="6">
        <v>45468</v>
      </c>
      <c r="E4202" s="7">
        <v>45468</v>
      </c>
      <c r="F4202" s="13">
        <v>45468</v>
      </c>
      <c r="G4202" s="4" t="s">
        <v>15</v>
      </c>
      <c r="H4202" s="4" t="s">
        <v>13</v>
      </c>
      <c r="I4202" s="4">
        <v>2142</v>
      </c>
      <c r="J4202" s="4">
        <v>297</v>
      </c>
      <c r="K4202" s="4">
        <v>17</v>
      </c>
      <c r="L4202" s="1">
        <v>4271.51</v>
      </c>
      <c r="M4202" s="1">
        <v>5178.49</v>
      </c>
      <c r="N4202" s="2">
        <f t="shared" si="715"/>
        <v>1.2123324070410697</v>
      </c>
      <c r="O4202" s="3">
        <f t="shared" si="716"/>
        <v>0.13865546218487396</v>
      </c>
      <c r="P4202" s="3">
        <f t="shared" si="717"/>
        <v>5.7239057239057242E-2</v>
      </c>
      <c r="Q4202" s="8">
        <f t="shared" si="718"/>
        <v>14.382188552188554</v>
      </c>
      <c r="R4202" s="8">
        <f t="shared" si="719"/>
        <v>251.26529411764707</v>
      </c>
      <c r="S4202" s="8">
        <f t="shared" si="720"/>
        <v>906.97999999999956</v>
      </c>
      <c r="T4202" s="3">
        <f t="shared" si="721"/>
        <v>0.17514371950124449</v>
      </c>
      <c r="U4202" s="3">
        <f t="shared" si="722"/>
        <v>1.994169000933707</v>
      </c>
      <c r="V4202" s="3">
        <f t="shared" si="723"/>
        <v>4.709596683499087</v>
      </c>
      <c r="W4202" s="4" t="str">
        <f t="shared" si="724"/>
        <v>Need Improvement</v>
      </c>
      <c r="X4202" s="4" t="str">
        <f t="shared" si="725"/>
        <v>Need Improvement</v>
      </c>
    </row>
    <row r="4203" spans="1:24" x14ac:dyDescent="0.3">
      <c r="A4203" s="4">
        <v>160804</v>
      </c>
      <c r="B4203" s="4" t="s">
        <v>24</v>
      </c>
      <c r="C4203" s="5">
        <v>45468</v>
      </c>
      <c r="D4203" s="6">
        <v>45468</v>
      </c>
      <c r="E4203" s="7">
        <v>45468</v>
      </c>
      <c r="F4203" s="13">
        <v>45468</v>
      </c>
      <c r="G4203" s="4" t="s">
        <v>21</v>
      </c>
      <c r="H4203" s="4" t="s">
        <v>25</v>
      </c>
      <c r="I4203" s="4">
        <v>5862</v>
      </c>
      <c r="J4203" s="4">
        <v>627</v>
      </c>
      <c r="K4203" s="4">
        <v>50</v>
      </c>
      <c r="L4203" s="1">
        <v>3294.6</v>
      </c>
      <c r="M4203" s="1">
        <v>2783.4</v>
      </c>
      <c r="N4203" s="2">
        <f t="shared" si="715"/>
        <v>0.84483700600983436</v>
      </c>
      <c r="O4203" s="3">
        <f t="shared" si="716"/>
        <v>0.10696008188331628</v>
      </c>
      <c r="P4203" s="3">
        <f t="shared" si="717"/>
        <v>7.9744816586921854E-2</v>
      </c>
      <c r="Q4203" s="8">
        <f t="shared" si="718"/>
        <v>5.254545454545454</v>
      </c>
      <c r="R4203" s="8">
        <f t="shared" si="719"/>
        <v>65.891999999999996</v>
      </c>
      <c r="S4203" s="8">
        <f t="shared" si="720"/>
        <v>-511.19999999999982</v>
      </c>
      <c r="T4203" s="3">
        <f t="shared" si="721"/>
        <v>-0.18366027161026077</v>
      </c>
      <c r="U4203" s="3">
        <f t="shared" si="722"/>
        <v>0.56202661207778914</v>
      </c>
      <c r="V4203" s="3">
        <f t="shared" si="723"/>
        <v>-6.4448356807511757</v>
      </c>
      <c r="W4203" s="4" t="str">
        <f t="shared" si="724"/>
        <v>Need Improvement</v>
      </c>
      <c r="X4203" s="4" t="str">
        <f t="shared" si="725"/>
        <v>Poor</v>
      </c>
    </row>
    <row r="4204" spans="1:24" x14ac:dyDescent="0.3">
      <c r="A4204" s="4">
        <v>263743</v>
      </c>
      <c r="B4204" s="4" t="s">
        <v>26</v>
      </c>
      <c r="C4204" s="5">
        <v>45468</v>
      </c>
      <c r="D4204" s="6">
        <v>45468</v>
      </c>
      <c r="E4204" s="7">
        <v>45468</v>
      </c>
      <c r="F4204" s="13">
        <v>45468</v>
      </c>
      <c r="G4204" s="4" t="s">
        <v>15</v>
      </c>
      <c r="H4204" s="4" t="s">
        <v>13</v>
      </c>
      <c r="I4204" s="4">
        <v>1915</v>
      </c>
      <c r="J4204" s="4">
        <v>755</v>
      </c>
      <c r="K4204" s="4">
        <v>93</v>
      </c>
      <c r="L4204" s="1">
        <v>3763.84</v>
      </c>
      <c r="M4204" s="1">
        <v>4407.3999999999996</v>
      </c>
      <c r="N4204" s="2">
        <f t="shared" si="715"/>
        <v>1.1709849515388537</v>
      </c>
      <c r="O4204" s="3">
        <f t="shared" si="716"/>
        <v>0.39425587467362927</v>
      </c>
      <c r="P4204" s="3">
        <f t="shared" si="717"/>
        <v>0.12317880794701987</v>
      </c>
      <c r="Q4204" s="8">
        <f t="shared" si="718"/>
        <v>4.9852185430463578</v>
      </c>
      <c r="R4204" s="8">
        <f t="shared" si="719"/>
        <v>40.47139784946237</v>
      </c>
      <c r="S4204" s="8">
        <f t="shared" si="720"/>
        <v>643.55999999999949</v>
      </c>
      <c r="T4204" s="3">
        <f t="shared" si="721"/>
        <v>0.14601806053455541</v>
      </c>
      <c r="U4204" s="3">
        <f t="shared" si="722"/>
        <v>1.9654516971279374</v>
      </c>
      <c r="V4204" s="3">
        <f t="shared" si="723"/>
        <v>5.8484678973211564</v>
      </c>
      <c r="W4204" s="4" t="str">
        <f t="shared" si="724"/>
        <v>Need Improvement</v>
      </c>
      <c r="X4204" s="4" t="str">
        <f t="shared" si="725"/>
        <v>Need Improvement</v>
      </c>
    </row>
    <row r="4205" spans="1:24" x14ac:dyDescent="0.3">
      <c r="A4205" s="4">
        <v>675663</v>
      </c>
      <c r="B4205" s="4" t="s">
        <v>11</v>
      </c>
      <c r="C4205" s="5">
        <v>45469</v>
      </c>
      <c r="D4205" s="6">
        <v>45469</v>
      </c>
      <c r="E4205" s="7">
        <v>45469</v>
      </c>
      <c r="F4205" s="13">
        <v>45469</v>
      </c>
      <c r="G4205" s="4" t="s">
        <v>12</v>
      </c>
      <c r="H4205" s="4" t="s">
        <v>25</v>
      </c>
      <c r="I4205" s="4">
        <v>2017</v>
      </c>
      <c r="J4205" s="4">
        <v>666</v>
      </c>
      <c r="K4205" s="4">
        <v>58</v>
      </c>
      <c r="L4205" s="1">
        <v>4614.46</v>
      </c>
      <c r="M4205" s="1">
        <v>2352.58</v>
      </c>
      <c r="N4205" s="2">
        <f t="shared" si="715"/>
        <v>0.50982780216970136</v>
      </c>
      <c r="O4205" s="3">
        <f t="shared" si="716"/>
        <v>0.33019335647000497</v>
      </c>
      <c r="P4205" s="3">
        <f t="shared" si="717"/>
        <v>8.7087087087087081E-2</v>
      </c>
      <c r="Q4205" s="8">
        <f t="shared" si="718"/>
        <v>6.9286186186186187</v>
      </c>
      <c r="R4205" s="8">
        <f t="shared" si="719"/>
        <v>79.559655172413798</v>
      </c>
      <c r="S4205" s="8">
        <f t="shared" si="720"/>
        <v>-2261.88</v>
      </c>
      <c r="T4205" s="3">
        <f t="shared" si="721"/>
        <v>-0.96144658205034483</v>
      </c>
      <c r="U4205" s="3">
        <f t="shared" si="722"/>
        <v>2.2877838373822508</v>
      </c>
      <c r="V4205" s="3">
        <f t="shared" si="723"/>
        <v>-2.0400993863511769</v>
      </c>
      <c r="W4205" s="4" t="str">
        <f t="shared" si="724"/>
        <v>Need Improvement</v>
      </c>
      <c r="X4205" s="4" t="str">
        <f t="shared" si="725"/>
        <v>Poor</v>
      </c>
    </row>
    <row r="4206" spans="1:24" x14ac:dyDescent="0.3">
      <c r="A4206" s="4">
        <v>780455</v>
      </c>
      <c r="B4206" s="4" t="s">
        <v>14</v>
      </c>
      <c r="C4206" s="5">
        <v>45469</v>
      </c>
      <c r="D4206" s="6">
        <v>45469</v>
      </c>
      <c r="E4206" s="7">
        <v>45469</v>
      </c>
      <c r="F4206" s="13">
        <v>45469</v>
      </c>
      <c r="G4206" s="4" t="s">
        <v>27</v>
      </c>
      <c r="H4206" s="4" t="s">
        <v>13</v>
      </c>
      <c r="I4206" s="4">
        <v>9298</v>
      </c>
      <c r="J4206" s="4">
        <v>184</v>
      </c>
      <c r="K4206" s="4">
        <v>82</v>
      </c>
      <c r="L4206" s="1">
        <v>4161.5600000000004</v>
      </c>
      <c r="M4206" s="1">
        <v>9147.4599999999991</v>
      </c>
      <c r="N4206" s="2">
        <f t="shared" si="715"/>
        <v>2.1980843722065759</v>
      </c>
      <c r="O4206" s="3">
        <f t="shared" si="716"/>
        <v>1.9789201978920198E-2</v>
      </c>
      <c r="P4206" s="3">
        <f t="shared" si="717"/>
        <v>0.44565217391304346</v>
      </c>
      <c r="Q4206" s="8">
        <f t="shared" si="718"/>
        <v>22.61717391304348</v>
      </c>
      <c r="R4206" s="8">
        <f t="shared" si="719"/>
        <v>50.75073170731708</v>
      </c>
      <c r="S4206" s="8">
        <f t="shared" si="720"/>
        <v>4985.8999999999987</v>
      </c>
      <c r="T4206" s="3">
        <f t="shared" si="721"/>
        <v>0.54505840965688823</v>
      </c>
      <c r="U4206" s="3">
        <f t="shared" si="722"/>
        <v>0.44757582275758234</v>
      </c>
      <c r="V4206" s="3">
        <f t="shared" si="723"/>
        <v>0.83466575743596971</v>
      </c>
      <c r="W4206" s="4" t="str">
        <f t="shared" si="724"/>
        <v>Need Improvement</v>
      </c>
      <c r="X4206" s="4" t="str">
        <f t="shared" si="725"/>
        <v>Good</v>
      </c>
    </row>
    <row r="4207" spans="1:24" x14ac:dyDescent="0.3">
      <c r="A4207" s="4">
        <v>562182</v>
      </c>
      <c r="B4207" s="4" t="s">
        <v>16</v>
      </c>
      <c r="C4207" s="5">
        <v>45469</v>
      </c>
      <c r="D4207" s="6">
        <v>45469</v>
      </c>
      <c r="E4207" s="7">
        <v>45469</v>
      </c>
      <c r="F4207" s="13">
        <v>45469</v>
      </c>
      <c r="G4207" s="4" t="s">
        <v>27</v>
      </c>
      <c r="H4207" s="4" t="s">
        <v>17</v>
      </c>
      <c r="I4207" s="4">
        <v>7412</v>
      </c>
      <c r="J4207" s="4">
        <v>685</v>
      </c>
      <c r="K4207" s="4">
        <v>17</v>
      </c>
      <c r="L4207" s="1">
        <v>1043.7</v>
      </c>
      <c r="M4207" s="1">
        <v>5438.85</v>
      </c>
      <c r="N4207" s="2">
        <f t="shared" si="715"/>
        <v>5.211123886174188</v>
      </c>
      <c r="O4207" s="3">
        <f t="shared" si="716"/>
        <v>9.2417701025364271E-2</v>
      </c>
      <c r="P4207" s="3">
        <f t="shared" si="717"/>
        <v>2.4817518248175182E-2</v>
      </c>
      <c r="Q4207" s="8">
        <f t="shared" si="718"/>
        <v>1.5236496350364963</v>
      </c>
      <c r="R4207" s="8">
        <f t="shared" si="719"/>
        <v>61.394117647058827</v>
      </c>
      <c r="S4207" s="8">
        <f t="shared" si="720"/>
        <v>4395.1500000000005</v>
      </c>
      <c r="T4207" s="3">
        <f t="shared" si="721"/>
        <v>0.8081028158526159</v>
      </c>
      <c r="U4207" s="3">
        <f t="shared" si="722"/>
        <v>0.1408121964382083</v>
      </c>
      <c r="V4207" s="3">
        <f t="shared" si="723"/>
        <v>0.23746629807856384</v>
      </c>
      <c r="W4207" s="4" t="str">
        <f t="shared" si="724"/>
        <v>Good</v>
      </c>
      <c r="X4207" s="4" t="str">
        <f t="shared" si="725"/>
        <v>Good</v>
      </c>
    </row>
    <row r="4208" spans="1:24" x14ac:dyDescent="0.3">
      <c r="A4208" s="4">
        <v>319024</v>
      </c>
      <c r="B4208" s="4" t="s">
        <v>18</v>
      </c>
      <c r="C4208" s="5">
        <v>45469</v>
      </c>
      <c r="D4208" s="6">
        <v>45469</v>
      </c>
      <c r="E4208" s="7">
        <v>45469</v>
      </c>
      <c r="F4208" s="13">
        <v>45469</v>
      </c>
      <c r="G4208" s="4" t="s">
        <v>12</v>
      </c>
      <c r="H4208" s="4" t="s">
        <v>13</v>
      </c>
      <c r="I4208" s="4">
        <v>4392</v>
      </c>
      <c r="J4208" s="4">
        <v>130</v>
      </c>
      <c r="K4208" s="4">
        <v>56</v>
      </c>
      <c r="L4208" s="1">
        <v>1103.9100000000001</v>
      </c>
      <c r="M4208" s="1">
        <v>8439.4599999999991</v>
      </c>
      <c r="N4208" s="2">
        <f t="shared" si="715"/>
        <v>7.6450616445181208</v>
      </c>
      <c r="O4208" s="3">
        <f t="shared" si="716"/>
        <v>2.959927140255009E-2</v>
      </c>
      <c r="P4208" s="3">
        <f t="shared" si="717"/>
        <v>0.43076923076923079</v>
      </c>
      <c r="Q4208" s="8">
        <f t="shared" si="718"/>
        <v>8.4916153846153861</v>
      </c>
      <c r="R4208" s="8">
        <f t="shared" si="719"/>
        <v>19.712678571428572</v>
      </c>
      <c r="S4208" s="8">
        <f t="shared" si="720"/>
        <v>7335.5499999999993</v>
      </c>
      <c r="T4208" s="3">
        <f t="shared" si="721"/>
        <v>0.86919660736587412</v>
      </c>
      <c r="U4208" s="3">
        <f t="shared" si="722"/>
        <v>0.25134562841530056</v>
      </c>
      <c r="V4208" s="3">
        <f t="shared" si="723"/>
        <v>0.15048769349264884</v>
      </c>
      <c r="W4208" s="4" t="str">
        <f t="shared" si="724"/>
        <v>Good</v>
      </c>
      <c r="X4208" s="4" t="str">
        <f t="shared" si="725"/>
        <v>Excellent</v>
      </c>
    </row>
    <row r="4209" spans="1:24" x14ac:dyDescent="0.3">
      <c r="A4209" s="4">
        <v>539170</v>
      </c>
      <c r="B4209" s="4" t="s">
        <v>20</v>
      </c>
      <c r="C4209" s="5">
        <v>45469</v>
      </c>
      <c r="D4209" s="6">
        <v>45469</v>
      </c>
      <c r="E4209" s="7">
        <v>45469</v>
      </c>
      <c r="F4209" s="13">
        <v>45469</v>
      </c>
      <c r="G4209" s="4" t="s">
        <v>21</v>
      </c>
      <c r="H4209" s="4" t="s">
        <v>17</v>
      </c>
      <c r="I4209" s="4">
        <v>2867</v>
      </c>
      <c r="J4209" s="4">
        <v>348</v>
      </c>
      <c r="K4209" s="4">
        <v>36</v>
      </c>
      <c r="L4209" s="1">
        <v>3892.36</v>
      </c>
      <c r="M4209" s="1">
        <v>3876.93</v>
      </c>
      <c r="N4209" s="2">
        <f t="shared" si="715"/>
        <v>0.99603582402449919</v>
      </c>
      <c r="O4209" s="3">
        <f t="shared" si="716"/>
        <v>0.12138123474014649</v>
      </c>
      <c r="P4209" s="3">
        <f t="shared" si="717"/>
        <v>0.10344827586206896</v>
      </c>
      <c r="Q4209" s="8">
        <f t="shared" si="718"/>
        <v>11.184942528735633</v>
      </c>
      <c r="R4209" s="8">
        <f t="shared" si="719"/>
        <v>108.12111111111112</v>
      </c>
      <c r="S4209" s="8">
        <f t="shared" si="720"/>
        <v>-15.430000000000291</v>
      </c>
      <c r="T4209" s="3">
        <f t="shared" si="721"/>
        <v>-3.9799532104010885E-3</v>
      </c>
      <c r="U4209" s="3">
        <f t="shared" si="722"/>
        <v>1.3576421346355076</v>
      </c>
      <c r="V4209" s="3">
        <f t="shared" si="723"/>
        <v>-252.25923525599006</v>
      </c>
      <c r="W4209" s="4" t="str">
        <f t="shared" si="724"/>
        <v>Need Improvement</v>
      </c>
      <c r="X4209" s="4" t="str">
        <f t="shared" si="725"/>
        <v>Poor</v>
      </c>
    </row>
    <row r="4210" spans="1:24" x14ac:dyDescent="0.3">
      <c r="A4210" s="4">
        <v>579100</v>
      </c>
      <c r="B4210" s="4" t="s">
        <v>22</v>
      </c>
      <c r="C4210" s="5">
        <v>45469</v>
      </c>
      <c r="D4210" s="6">
        <v>45469</v>
      </c>
      <c r="E4210" s="7">
        <v>45469</v>
      </c>
      <c r="F4210" s="13">
        <v>45469</v>
      </c>
      <c r="G4210" s="4" t="s">
        <v>12</v>
      </c>
      <c r="H4210" s="4" t="s">
        <v>17</v>
      </c>
      <c r="I4210" s="4">
        <v>9588</v>
      </c>
      <c r="J4210" s="4">
        <v>472</v>
      </c>
      <c r="K4210" s="4">
        <v>23</v>
      </c>
      <c r="L4210" s="1">
        <v>2439.33</v>
      </c>
      <c r="M4210" s="1">
        <v>2489.44</v>
      </c>
      <c r="N4210" s="2">
        <f t="shared" si="715"/>
        <v>1.0205425260214895</v>
      </c>
      <c r="O4210" s="3">
        <f t="shared" si="716"/>
        <v>4.9228201919065497E-2</v>
      </c>
      <c r="P4210" s="3">
        <f t="shared" si="717"/>
        <v>4.8728813559322036E-2</v>
      </c>
      <c r="Q4210" s="8">
        <f t="shared" si="718"/>
        <v>5.1680720338983051</v>
      </c>
      <c r="R4210" s="8">
        <f t="shared" si="719"/>
        <v>106.05782608695652</v>
      </c>
      <c r="S4210" s="8">
        <f t="shared" si="720"/>
        <v>50.110000000000127</v>
      </c>
      <c r="T4210" s="3">
        <f t="shared" si="721"/>
        <v>2.0129025001606838E-2</v>
      </c>
      <c r="U4210" s="3">
        <f t="shared" si="722"/>
        <v>0.25441489361702124</v>
      </c>
      <c r="V4210" s="3">
        <f t="shared" si="723"/>
        <v>48.679505088804504</v>
      </c>
      <c r="W4210" s="4" t="str">
        <f t="shared" si="724"/>
        <v>Need Improvement</v>
      </c>
      <c r="X4210" s="4" t="str">
        <f t="shared" si="725"/>
        <v>Need Improvement</v>
      </c>
    </row>
    <row r="4211" spans="1:24" x14ac:dyDescent="0.3">
      <c r="A4211" s="4">
        <v>695056</v>
      </c>
      <c r="B4211" s="4" t="s">
        <v>23</v>
      </c>
      <c r="C4211" s="5">
        <v>45469</v>
      </c>
      <c r="D4211" s="6">
        <v>45469</v>
      </c>
      <c r="E4211" s="7">
        <v>45469</v>
      </c>
      <c r="F4211" s="13">
        <v>45469</v>
      </c>
      <c r="G4211" s="4" t="s">
        <v>21</v>
      </c>
      <c r="H4211" s="4" t="s">
        <v>25</v>
      </c>
      <c r="I4211" s="4">
        <v>6103</v>
      </c>
      <c r="J4211" s="4">
        <v>748</v>
      </c>
      <c r="K4211" s="4">
        <v>86</v>
      </c>
      <c r="L4211" s="1">
        <v>2302.33</v>
      </c>
      <c r="M4211" s="1">
        <v>7127.26</v>
      </c>
      <c r="N4211" s="2">
        <f t="shared" si="715"/>
        <v>3.095672644668662</v>
      </c>
      <c r="O4211" s="3">
        <f t="shared" si="716"/>
        <v>0.12256267409470752</v>
      </c>
      <c r="P4211" s="3">
        <f t="shared" si="717"/>
        <v>0.11497326203208556</v>
      </c>
      <c r="Q4211" s="8">
        <f t="shared" si="718"/>
        <v>3.0779812834224596</v>
      </c>
      <c r="R4211" s="8">
        <f t="shared" si="719"/>
        <v>26.771279069767441</v>
      </c>
      <c r="S4211" s="8">
        <f t="shared" si="720"/>
        <v>4824.93</v>
      </c>
      <c r="T4211" s="3">
        <f t="shared" si="721"/>
        <v>0.67696842825994841</v>
      </c>
      <c r="U4211" s="3">
        <f t="shared" si="722"/>
        <v>0.37724561690971653</v>
      </c>
      <c r="V4211" s="3">
        <f t="shared" si="723"/>
        <v>0.47717376210639323</v>
      </c>
      <c r="W4211" s="4" t="str">
        <f t="shared" si="724"/>
        <v>Need Improvement</v>
      </c>
      <c r="X4211" s="4" t="str">
        <f t="shared" si="725"/>
        <v>Good</v>
      </c>
    </row>
    <row r="4212" spans="1:24" x14ac:dyDescent="0.3">
      <c r="A4212" s="4">
        <v>509838</v>
      </c>
      <c r="B4212" s="4" t="s">
        <v>24</v>
      </c>
      <c r="C4212" s="5">
        <v>45469</v>
      </c>
      <c r="D4212" s="6">
        <v>45469</v>
      </c>
      <c r="E4212" s="7">
        <v>45469</v>
      </c>
      <c r="F4212" s="13">
        <v>45469</v>
      </c>
      <c r="G4212" s="4" t="s">
        <v>15</v>
      </c>
      <c r="H4212" s="4" t="s">
        <v>25</v>
      </c>
      <c r="I4212" s="4">
        <v>2310</v>
      </c>
      <c r="J4212" s="4">
        <v>333</v>
      </c>
      <c r="K4212" s="4">
        <v>46</v>
      </c>
      <c r="L4212" s="1">
        <v>1001.64</v>
      </c>
      <c r="M4212" s="1">
        <v>5810.57</v>
      </c>
      <c r="N4212" s="2">
        <f t="shared" si="715"/>
        <v>5.8010562677209379</v>
      </c>
      <c r="O4212" s="3">
        <f t="shared" si="716"/>
        <v>0.14415584415584415</v>
      </c>
      <c r="P4212" s="3">
        <f t="shared" si="717"/>
        <v>0.13813813813813813</v>
      </c>
      <c r="Q4212" s="8">
        <f t="shared" si="718"/>
        <v>3.0079279279279278</v>
      </c>
      <c r="R4212" s="8">
        <f t="shared" si="719"/>
        <v>21.774782608695652</v>
      </c>
      <c r="S4212" s="8">
        <f t="shared" si="720"/>
        <v>4808.9299999999994</v>
      </c>
      <c r="T4212" s="3">
        <f t="shared" si="721"/>
        <v>0.82761760033869303</v>
      </c>
      <c r="U4212" s="3">
        <f t="shared" si="722"/>
        <v>0.43361038961038961</v>
      </c>
      <c r="V4212" s="3">
        <f t="shared" si="723"/>
        <v>0.20828749846639483</v>
      </c>
      <c r="W4212" s="4" t="str">
        <f t="shared" si="724"/>
        <v>Good</v>
      </c>
      <c r="X4212" s="4" t="str">
        <f t="shared" si="725"/>
        <v>Good</v>
      </c>
    </row>
    <row r="4213" spans="1:24" x14ac:dyDescent="0.3">
      <c r="A4213" s="4">
        <v>917018</v>
      </c>
      <c r="B4213" s="4" t="s">
        <v>26</v>
      </c>
      <c r="C4213" s="5">
        <v>45469</v>
      </c>
      <c r="D4213" s="6">
        <v>45469</v>
      </c>
      <c r="E4213" s="7">
        <v>45469</v>
      </c>
      <c r="F4213" s="13">
        <v>45469</v>
      </c>
      <c r="G4213" s="4" t="s">
        <v>15</v>
      </c>
      <c r="H4213" s="4" t="s">
        <v>25</v>
      </c>
      <c r="I4213" s="4">
        <v>1152</v>
      </c>
      <c r="J4213" s="4">
        <v>690</v>
      </c>
      <c r="K4213" s="4">
        <v>99</v>
      </c>
      <c r="L4213" s="1">
        <v>1005</v>
      </c>
      <c r="M4213" s="1">
        <v>4625.8500000000004</v>
      </c>
      <c r="N4213" s="2">
        <f t="shared" si="715"/>
        <v>4.6028358208955229</v>
      </c>
      <c r="O4213" s="3">
        <f t="shared" si="716"/>
        <v>0.59895833333333337</v>
      </c>
      <c r="P4213" s="3">
        <f t="shared" si="717"/>
        <v>0.14347826086956522</v>
      </c>
      <c r="Q4213" s="8">
        <f t="shared" si="718"/>
        <v>1.4565217391304348</v>
      </c>
      <c r="R4213" s="8">
        <f t="shared" si="719"/>
        <v>10.151515151515152</v>
      </c>
      <c r="S4213" s="8">
        <f t="shared" si="720"/>
        <v>3620.8500000000004</v>
      </c>
      <c r="T4213" s="3">
        <f t="shared" si="721"/>
        <v>0.78274263108401698</v>
      </c>
      <c r="U4213" s="3">
        <f t="shared" si="722"/>
        <v>0.87239583333333337</v>
      </c>
      <c r="V4213" s="3">
        <f t="shared" si="723"/>
        <v>0.27755913666680471</v>
      </c>
      <c r="W4213" s="4" t="str">
        <f t="shared" si="724"/>
        <v>Need Improvement</v>
      </c>
      <c r="X4213" s="4" t="str">
        <f t="shared" si="725"/>
        <v>Need Improvement</v>
      </c>
    </row>
    <row r="4214" spans="1:24" x14ac:dyDescent="0.3">
      <c r="A4214" s="4">
        <v>203140</v>
      </c>
      <c r="B4214" s="4" t="s">
        <v>11</v>
      </c>
      <c r="C4214" s="5">
        <v>45470</v>
      </c>
      <c r="D4214" s="6">
        <v>45470</v>
      </c>
      <c r="E4214" s="7">
        <v>45470</v>
      </c>
      <c r="F4214" s="13">
        <v>45470</v>
      </c>
      <c r="G4214" s="4" t="s">
        <v>12</v>
      </c>
      <c r="H4214" s="4" t="s">
        <v>17</v>
      </c>
      <c r="I4214" s="4">
        <v>4338</v>
      </c>
      <c r="J4214" s="4">
        <v>488</v>
      </c>
      <c r="K4214" s="4">
        <v>35</v>
      </c>
      <c r="L4214" s="1">
        <v>4529.84</v>
      </c>
      <c r="M4214" s="1">
        <v>5374.49</v>
      </c>
      <c r="N4214" s="2">
        <f t="shared" si="715"/>
        <v>1.1864635395510656</v>
      </c>
      <c r="O4214" s="3">
        <f t="shared" si="716"/>
        <v>0.11249423697556478</v>
      </c>
      <c r="P4214" s="3">
        <f t="shared" si="717"/>
        <v>7.1721311475409832E-2</v>
      </c>
      <c r="Q4214" s="8">
        <f t="shared" si="718"/>
        <v>9.2824590163934424</v>
      </c>
      <c r="R4214" s="8">
        <f t="shared" si="719"/>
        <v>129.42400000000001</v>
      </c>
      <c r="S4214" s="8">
        <f t="shared" si="720"/>
        <v>844.64999999999964</v>
      </c>
      <c r="T4214" s="3">
        <f t="shared" si="721"/>
        <v>0.15715909788649707</v>
      </c>
      <c r="U4214" s="3">
        <f t="shared" si="722"/>
        <v>1.0442231443061318</v>
      </c>
      <c r="V4214" s="3">
        <f t="shared" si="723"/>
        <v>5.3629787485940943</v>
      </c>
      <c r="W4214" s="4" t="str">
        <f t="shared" si="724"/>
        <v>Need Improvement</v>
      </c>
      <c r="X4214" s="4" t="str">
        <f t="shared" si="725"/>
        <v>Need Improvement</v>
      </c>
    </row>
    <row r="4215" spans="1:24" x14ac:dyDescent="0.3">
      <c r="A4215" s="4">
        <v>813083</v>
      </c>
      <c r="B4215" s="4" t="s">
        <v>14</v>
      </c>
      <c r="C4215" s="5">
        <v>45470</v>
      </c>
      <c r="D4215" s="6">
        <v>45470</v>
      </c>
      <c r="E4215" s="7">
        <v>45470</v>
      </c>
      <c r="F4215" s="13">
        <v>45470</v>
      </c>
      <c r="G4215" s="4" t="s">
        <v>27</v>
      </c>
      <c r="H4215" s="4" t="s">
        <v>17</v>
      </c>
      <c r="I4215" s="4">
        <v>8328</v>
      </c>
      <c r="J4215" s="4">
        <v>580</v>
      </c>
      <c r="K4215" s="4">
        <v>55</v>
      </c>
      <c r="L4215" s="1">
        <v>4854.84</v>
      </c>
      <c r="M4215" s="1">
        <v>9204.49</v>
      </c>
      <c r="N4215" s="2">
        <f t="shared" si="715"/>
        <v>1.8959409578894464</v>
      </c>
      <c r="O4215" s="3">
        <f t="shared" si="716"/>
        <v>6.9644572526416912E-2</v>
      </c>
      <c r="P4215" s="3">
        <f t="shared" si="717"/>
        <v>9.4827586206896547E-2</v>
      </c>
      <c r="Q4215" s="8">
        <f t="shared" si="718"/>
        <v>8.3704137931034488</v>
      </c>
      <c r="R4215" s="8">
        <f t="shared" si="719"/>
        <v>88.269818181818181</v>
      </c>
      <c r="S4215" s="8">
        <f t="shared" si="720"/>
        <v>4349.6499999999996</v>
      </c>
      <c r="T4215" s="3">
        <f t="shared" si="721"/>
        <v>0.47255741491380832</v>
      </c>
      <c r="U4215" s="3">
        <f t="shared" si="722"/>
        <v>0.58295389048991353</v>
      </c>
      <c r="V4215" s="3">
        <f t="shared" si="723"/>
        <v>1.1161449771820722</v>
      </c>
      <c r="W4215" s="4" t="str">
        <f t="shared" si="724"/>
        <v>Need Improvement</v>
      </c>
      <c r="X4215" s="4" t="str">
        <f t="shared" si="725"/>
        <v>Good</v>
      </c>
    </row>
    <row r="4216" spans="1:24" x14ac:dyDescent="0.3">
      <c r="A4216" s="4">
        <v>628968</v>
      </c>
      <c r="B4216" s="4" t="s">
        <v>16</v>
      </c>
      <c r="C4216" s="5">
        <v>45470</v>
      </c>
      <c r="D4216" s="6">
        <v>45470</v>
      </c>
      <c r="E4216" s="7">
        <v>45470</v>
      </c>
      <c r="F4216" s="13">
        <v>45470</v>
      </c>
      <c r="G4216" s="4" t="s">
        <v>15</v>
      </c>
      <c r="H4216" s="4" t="s">
        <v>19</v>
      </c>
      <c r="I4216" s="4">
        <v>5139</v>
      </c>
      <c r="J4216" s="4">
        <v>514</v>
      </c>
      <c r="K4216" s="4">
        <v>42</v>
      </c>
      <c r="L4216" s="1">
        <v>2816.39</v>
      </c>
      <c r="M4216" s="1">
        <v>3514.78</v>
      </c>
      <c r="N4216" s="2">
        <f t="shared" si="715"/>
        <v>1.2479734695834031</v>
      </c>
      <c r="O4216" s="3">
        <f t="shared" si="716"/>
        <v>0.10001945903872349</v>
      </c>
      <c r="P4216" s="3">
        <f t="shared" si="717"/>
        <v>8.171206225680934E-2</v>
      </c>
      <c r="Q4216" s="8">
        <f t="shared" si="718"/>
        <v>5.4793579766536959</v>
      </c>
      <c r="R4216" s="8">
        <f t="shared" si="719"/>
        <v>67.056904761904761</v>
      </c>
      <c r="S4216" s="8">
        <f t="shared" si="720"/>
        <v>698.39000000000033</v>
      </c>
      <c r="T4216" s="3">
        <f t="shared" si="721"/>
        <v>0.19870091442423146</v>
      </c>
      <c r="U4216" s="3">
        <f t="shared" si="722"/>
        <v>0.54804242070441722</v>
      </c>
      <c r="V4216" s="3">
        <f t="shared" si="723"/>
        <v>4.0326894714987311</v>
      </c>
      <c r="W4216" s="4" t="str">
        <f t="shared" si="724"/>
        <v>Need Improvement</v>
      </c>
      <c r="X4216" s="4" t="str">
        <f t="shared" si="725"/>
        <v>Need Improvement</v>
      </c>
    </row>
    <row r="4217" spans="1:24" x14ac:dyDescent="0.3">
      <c r="A4217" s="4">
        <v>104067</v>
      </c>
      <c r="B4217" s="4" t="s">
        <v>18</v>
      </c>
      <c r="C4217" s="5">
        <v>45470</v>
      </c>
      <c r="D4217" s="6">
        <v>45470</v>
      </c>
      <c r="E4217" s="7">
        <v>45470</v>
      </c>
      <c r="F4217" s="13">
        <v>45470</v>
      </c>
      <c r="G4217" s="4" t="s">
        <v>15</v>
      </c>
      <c r="H4217" s="4" t="s">
        <v>25</v>
      </c>
      <c r="I4217" s="4">
        <v>8835</v>
      </c>
      <c r="J4217" s="4">
        <v>929</v>
      </c>
      <c r="K4217" s="4">
        <v>89</v>
      </c>
      <c r="L4217" s="1">
        <v>1586.68</v>
      </c>
      <c r="M4217" s="1">
        <v>7113</v>
      </c>
      <c r="N4217" s="2">
        <f t="shared" si="715"/>
        <v>4.4829455214662062</v>
      </c>
      <c r="O4217" s="3">
        <f t="shared" si="716"/>
        <v>0.10514997170345218</v>
      </c>
      <c r="P4217" s="3">
        <f t="shared" si="717"/>
        <v>9.5801937567276646E-2</v>
      </c>
      <c r="Q4217" s="8">
        <f t="shared" si="718"/>
        <v>1.7079440258342304</v>
      </c>
      <c r="R4217" s="8">
        <f t="shared" si="719"/>
        <v>17.827865168539326</v>
      </c>
      <c r="S4217" s="8">
        <f t="shared" si="720"/>
        <v>5526.32</v>
      </c>
      <c r="T4217" s="3">
        <f t="shared" si="721"/>
        <v>0.77693237733726972</v>
      </c>
      <c r="U4217" s="3">
        <f t="shared" si="722"/>
        <v>0.17959026598754951</v>
      </c>
      <c r="V4217" s="3">
        <f t="shared" si="723"/>
        <v>0.28711330505652949</v>
      </c>
      <c r="W4217" s="4" t="str">
        <f t="shared" si="724"/>
        <v>Need Improvement</v>
      </c>
      <c r="X4217" s="4" t="str">
        <f t="shared" si="725"/>
        <v>Good</v>
      </c>
    </row>
    <row r="4218" spans="1:24" x14ac:dyDescent="0.3">
      <c r="A4218" s="4">
        <v>997019</v>
      </c>
      <c r="B4218" s="4" t="s">
        <v>20</v>
      </c>
      <c r="C4218" s="5">
        <v>45470</v>
      </c>
      <c r="D4218" s="6">
        <v>45470</v>
      </c>
      <c r="E4218" s="7">
        <v>45470</v>
      </c>
      <c r="F4218" s="13">
        <v>45470</v>
      </c>
      <c r="G4218" s="4" t="s">
        <v>12</v>
      </c>
      <c r="H4218" s="4" t="s">
        <v>25</v>
      </c>
      <c r="I4218" s="4">
        <v>4463</v>
      </c>
      <c r="J4218" s="4">
        <v>248</v>
      </c>
      <c r="K4218" s="4">
        <v>12</v>
      </c>
      <c r="L4218" s="1">
        <v>2672.66</v>
      </c>
      <c r="M4218" s="1">
        <v>6233.93</v>
      </c>
      <c r="N4218" s="2">
        <f t="shared" si="715"/>
        <v>2.3324814978336192</v>
      </c>
      <c r="O4218" s="3">
        <f t="shared" si="716"/>
        <v>5.5568003585032492E-2</v>
      </c>
      <c r="P4218" s="3">
        <f t="shared" si="717"/>
        <v>4.8387096774193547E-2</v>
      </c>
      <c r="Q4218" s="8">
        <f t="shared" si="718"/>
        <v>10.776854838709676</v>
      </c>
      <c r="R4218" s="8">
        <f t="shared" si="719"/>
        <v>222.72166666666666</v>
      </c>
      <c r="S4218" s="8">
        <f t="shared" si="720"/>
        <v>3561.2700000000004</v>
      </c>
      <c r="T4218" s="3">
        <f t="shared" si="721"/>
        <v>0.57127205470706288</v>
      </c>
      <c r="U4218" s="3">
        <f t="shared" si="722"/>
        <v>0.59884830831279401</v>
      </c>
      <c r="V4218" s="3">
        <f t="shared" si="723"/>
        <v>0.75047946378679498</v>
      </c>
      <c r="W4218" s="4" t="str">
        <f t="shared" si="724"/>
        <v>Need Improvement</v>
      </c>
      <c r="X4218" s="4" t="str">
        <f t="shared" si="725"/>
        <v>Need Improvement</v>
      </c>
    </row>
    <row r="4219" spans="1:24" x14ac:dyDescent="0.3">
      <c r="A4219" s="4">
        <v>549440</v>
      </c>
      <c r="B4219" s="4" t="s">
        <v>22</v>
      </c>
      <c r="C4219" s="5">
        <v>45470</v>
      </c>
      <c r="D4219" s="6">
        <v>45470</v>
      </c>
      <c r="E4219" s="7">
        <v>45470</v>
      </c>
      <c r="F4219" s="13">
        <v>45470</v>
      </c>
      <c r="G4219" s="4" t="s">
        <v>12</v>
      </c>
      <c r="H4219" s="4" t="s">
        <v>13</v>
      </c>
      <c r="I4219" s="4">
        <v>8080</v>
      </c>
      <c r="J4219" s="4">
        <v>427</v>
      </c>
      <c r="K4219" s="4">
        <v>26</v>
      </c>
      <c r="L4219" s="1">
        <v>4881.88</v>
      </c>
      <c r="M4219" s="1">
        <v>9391.5499999999993</v>
      </c>
      <c r="N4219" s="2">
        <f t="shared" si="715"/>
        <v>1.9237568313846303</v>
      </c>
      <c r="O4219" s="3">
        <f t="shared" si="716"/>
        <v>5.2846534653465345E-2</v>
      </c>
      <c r="P4219" s="3">
        <f t="shared" si="717"/>
        <v>6.0889929742388757E-2</v>
      </c>
      <c r="Q4219" s="8">
        <f t="shared" si="718"/>
        <v>11.432974238875879</v>
      </c>
      <c r="R4219" s="8">
        <f t="shared" si="719"/>
        <v>187.76461538461538</v>
      </c>
      <c r="S4219" s="8">
        <f t="shared" si="720"/>
        <v>4509.6699999999992</v>
      </c>
      <c r="T4219" s="3">
        <f t="shared" si="721"/>
        <v>0.48018378222977032</v>
      </c>
      <c r="U4219" s="3">
        <f t="shared" si="722"/>
        <v>0.60419306930693073</v>
      </c>
      <c r="V4219" s="3">
        <f t="shared" si="723"/>
        <v>1.0825359726986679</v>
      </c>
      <c r="W4219" s="4" t="str">
        <f t="shared" si="724"/>
        <v>Need Improvement</v>
      </c>
      <c r="X4219" s="4" t="str">
        <f t="shared" si="725"/>
        <v>Good</v>
      </c>
    </row>
    <row r="4220" spans="1:24" x14ac:dyDescent="0.3">
      <c r="A4220" s="4">
        <v>691873</v>
      </c>
      <c r="B4220" s="4" t="s">
        <v>23</v>
      </c>
      <c r="C4220" s="5">
        <v>45470</v>
      </c>
      <c r="D4220" s="6">
        <v>45470</v>
      </c>
      <c r="E4220" s="7">
        <v>45470</v>
      </c>
      <c r="F4220" s="13">
        <v>45470</v>
      </c>
      <c r="G4220" s="4" t="s">
        <v>27</v>
      </c>
      <c r="H4220" s="4" t="s">
        <v>25</v>
      </c>
      <c r="I4220" s="4">
        <v>5652</v>
      </c>
      <c r="J4220" s="4">
        <v>128</v>
      </c>
      <c r="K4220" s="4">
        <v>43</v>
      </c>
      <c r="L4220" s="1">
        <v>3702.41</v>
      </c>
      <c r="M4220" s="1">
        <v>8025.93</v>
      </c>
      <c r="N4220" s="2">
        <f t="shared" si="715"/>
        <v>2.1677582979734824</v>
      </c>
      <c r="O4220" s="3">
        <f t="shared" si="716"/>
        <v>2.264685067232838E-2</v>
      </c>
      <c r="P4220" s="3">
        <f t="shared" si="717"/>
        <v>0.3359375</v>
      </c>
      <c r="Q4220" s="8">
        <f t="shared" si="718"/>
        <v>28.925078124999999</v>
      </c>
      <c r="R4220" s="8">
        <f t="shared" si="719"/>
        <v>86.102558139534878</v>
      </c>
      <c r="S4220" s="8">
        <f t="shared" si="720"/>
        <v>4323.5200000000004</v>
      </c>
      <c r="T4220" s="3">
        <f t="shared" si="721"/>
        <v>0.53869395820795851</v>
      </c>
      <c r="U4220" s="3">
        <f t="shared" si="722"/>
        <v>0.65506192498230709</v>
      </c>
      <c r="V4220" s="3">
        <f t="shared" si="723"/>
        <v>0.85634159203611859</v>
      </c>
      <c r="W4220" s="4" t="str">
        <f t="shared" si="724"/>
        <v>Need Improvement</v>
      </c>
      <c r="X4220" s="4" t="str">
        <f t="shared" si="725"/>
        <v>Good</v>
      </c>
    </row>
    <row r="4221" spans="1:24" x14ac:dyDescent="0.3">
      <c r="A4221" s="4">
        <v>107594</v>
      </c>
      <c r="B4221" s="4" t="s">
        <v>24</v>
      </c>
      <c r="C4221" s="5">
        <v>45470</v>
      </c>
      <c r="D4221" s="6">
        <v>45470</v>
      </c>
      <c r="E4221" s="7">
        <v>45470</v>
      </c>
      <c r="F4221" s="13">
        <v>45470</v>
      </c>
      <c r="G4221" s="4" t="s">
        <v>27</v>
      </c>
      <c r="H4221" s="4" t="s">
        <v>17</v>
      </c>
      <c r="I4221" s="4">
        <v>3925</v>
      </c>
      <c r="J4221" s="4">
        <v>618</v>
      </c>
      <c r="K4221" s="4">
        <v>39</v>
      </c>
      <c r="L4221" s="1">
        <v>1791.31</v>
      </c>
      <c r="M4221" s="1">
        <v>6558.83</v>
      </c>
      <c r="N4221" s="2">
        <f t="shared" si="715"/>
        <v>3.6614712138044228</v>
      </c>
      <c r="O4221" s="3">
        <f t="shared" si="716"/>
        <v>0.15745222929936306</v>
      </c>
      <c r="P4221" s="3">
        <f t="shared" si="717"/>
        <v>6.3106796116504854E-2</v>
      </c>
      <c r="Q4221" s="8">
        <f t="shared" si="718"/>
        <v>2.8985598705501618</v>
      </c>
      <c r="R4221" s="8">
        <f t="shared" si="719"/>
        <v>45.931025641025641</v>
      </c>
      <c r="S4221" s="8">
        <f t="shared" si="720"/>
        <v>4767.5200000000004</v>
      </c>
      <c r="T4221" s="3">
        <f t="shared" si="721"/>
        <v>0.72688574029209485</v>
      </c>
      <c r="U4221" s="3">
        <f t="shared" si="722"/>
        <v>0.45638471337579617</v>
      </c>
      <c r="V4221" s="3">
        <f t="shared" si="723"/>
        <v>0.37573203678222633</v>
      </c>
      <c r="W4221" s="4" t="str">
        <f t="shared" si="724"/>
        <v>Need Improvement</v>
      </c>
      <c r="X4221" s="4" t="str">
        <f t="shared" si="725"/>
        <v>Good</v>
      </c>
    </row>
    <row r="4222" spans="1:24" x14ac:dyDescent="0.3">
      <c r="A4222" s="4">
        <v>558647</v>
      </c>
      <c r="B4222" s="4" t="s">
        <v>26</v>
      </c>
      <c r="C4222" s="5">
        <v>45470</v>
      </c>
      <c r="D4222" s="6">
        <v>45470</v>
      </c>
      <c r="E4222" s="7">
        <v>45470</v>
      </c>
      <c r="F4222" s="13">
        <v>45470</v>
      </c>
      <c r="G4222" s="4" t="s">
        <v>12</v>
      </c>
      <c r="H4222" s="4" t="s">
        <v>13</v>
      </c>
      <c r="I4222" s="4">
        <v>7824</v>
      </c>
      <c r="J4222" s="4">
        <v>283</v>
      </c>
      <c r="K4222" s="4">
        <v>77</v>
      </c>
      <c r="L4222" s="1">
        <v>1351.43</v>
      </c>
      <c r="M4222" s="1">
        <v>9797.02</v>
      </c>
      <c r="N4222" s="2">
        <f t="shared" si="715"/>
        <v>7.2493728864980058</v>
      </c>
      <c r="O4222" s="3">
        <f t="shared" si="716"/>
        <v>3.6170756646216766E-2</v>
      </c>
      <c r="P4222" s="3">
        <f t="shared" si="717"/>
        <v>0.27208480565371024</v>
      </c>
      <c r="Q4222" s="8">
        <f t="shared" si="718"/>
        <v>4.7753710247349828</v>
      </c>
      <c r="R4222" s="8">
        <f t="shared" si="719"/>
        <v>17.551038961038962</v>
      </c>
      <c r="S4222" s="8">
        <f t="shared" si="720"/>
        <v>8445.59</v>
      </c>
      <c r="T4222" s="3">
        <f t="shared" si="721"/>
        <v>0.86205703366942188</v>
      </c>
      <c r="U4222" s="3">
        <f t="shared" si="722"/>
        <v>0.17272878323108384</v>
      </c>
      <c r="V4222" s="3">
        <f t="shared" si="723"/>
        <v>0.16001605571665212</v>
      </c>
      <c r="W4222" s="4" t="str">
        <f t="shared" si="724"/>
        <v>Good</v>
      </c>
      <c r="X4222" s="4" t="str">
        <f t="shared" si="725"/>
        <v>Excellent</v>
      </c>
    </row>
    <row r="4223" spans="1:24" x14ac:dyDescent="0.3">
      <c r="A4223" s="4">
        <v>131270</v>
      </c>
      <c r="B4223" s="4" t="s">
        <v>11</v>
      </c>
      <c r="C4223" s="5">
        <v>45471</v>
      </c>
      <c r="D4223" s="6">
        <v>45471</v>
      </c>
      <c r="E4223" s="7">
        <v>45471</v>
      </c>
      <c r="F4223" s="13">
        <v>45471</v>
      </c>
      <c r="G4223" s="4" t="s">
        <v>21</v>
      </c>
      <c r="H4223" s="4" t="s">
        <v>17</v>
      </c>
      <c r="I4223" s="4">
        <v>7761</v>
      </c>
      <c r="J4223" s="4">
        <v>945</v>
      </c>
      <c r="K4223" s="4">
        <v>68</v>
      </c>
      <c r="L4223" s="1">
        <v>1487.79</v>
      </c>
      <c r="M4223" s="1">
        <v>3090.76</v>
      </c>
      <c r="N4223" s="2">
        <f t="shared" si="715"/>
        <v>2.0774168397421682</v>
      </c>
      <c r="O4223" s="3">
        <f t="shared" si="716"/>
        <v>0.12176265945110167</v>
      </c>
      <c r="P4223" s="3">
        <f t="shared" si="717"/>
        <v>7.1957671957671956E-2</v>
      </c>
      <c r="Q4223" s="8">
        <f t="shared" si="718"/>
        <v>1.5743809523809524</v>
      </c>
      <c r="R4223" s="8">
        <f t="shared" si="719"/>
        <v>21.879264705882353</v>
      </c>
      <c r="S4223" s="8">
        <f t="shared" si="720"/>
        <v>1602.9700000000003</v>
      </c>
      <c r="T4223" s="3">
        <f t="shared" si="721"/>
        <v>0.51863295758971906</v>
      </c>
      <c r="U4223" s="3">
        <f t="shared" si="722"/>
        <v>0.19170081175106302</v>
      </c>
      <c r="V4223" s="3">
        <f t="shared" si="723"/>
        <v>0.9281458792117131</v>
      </c>
      <c r="W4223" s="4" t="str">
        <f t="shared" si="724"/>
        <v>Need Improvement</v>
      </c>
      <c r="X4223" s="4" t="str">
        <f t="shared" si="725"/>
        <v>Need Improvement</v>
      </c>
    </row>
    <row r="4224" spans="1:24" x14ac:dyDescent="0.3">
      <c r="A4224" s="4">
        <v>331187</v>
      </c>
      <c r="B4224" s="4" t="s">
        <v>14</v>
      </c>
      <c r="C4224" s="5">
        <v>45471</v>
      </c>
      <c r="D4224" s="6">
        <v>45471</v>
      </c>
      <c r="E4224" s="7">
        <v>45471</v>
      </c>
      <c r="F4224" s="13">
        <v>45471</v>
      </c>
      <c r="G4224" s="4" t="s">
        <v>21</v>
      </c>
      <c r="H4224" s="4" t="s">
        <v>19</v>
      </c>
      <c r="I4224" s="4">
        <v>2132</v>
      </c>
      <c r="J4224" s="4">
        <v>512</v>
      </c>
      <c r="K4224" s="4">
        <v>46</v>
      </c>
      <c r="L4224" s="1">
        <v>4171.41</v>
      </c>
      <c r="M4224" s="1">
        <v>3832.22</v>
      </c>
      <c r="N4224" s="2">
        <f t="shared" si="715"/>
        <v>0.91868696675704375</v>
      </c>
      <c r="O4224" s="3">
        <f t="shared" si="716"/>
        <v>0.24015009380863039</v>
      </c>
      <c r="P4224" s="3">
        <f t="shared" si="717"/>
        <v>8.984375E-2</v>
      </c>
      <c r="Q4224" s="8">
        <f t="shared" si="718"/>
        <v>8.1472851562499997</v>
      </c>
      <c r="R4224" s="8">
        <f t="shared" si="719"/>
        <v>90.682826086956524</v>
      </c>
      <c r="S4224" s="8">
        <f t="shared" si="720"/>
        <v>-339.19000000000005</v>
      </c>
      <c r="T4224" s="3">
        <f t="shared" si="721"/>
        <v>-8.8510054224444329E-2</v>
      </c>
      <c r="U4224" s="3">
        <f t="shared" si="722"/>
        <v>1.9565712945590994</v>
      </c>
      <c r="V4224" s="3">
        <f t="shared" si="723"/>
        <v>-12.29815147852236</v>
      </c>
      <c r="W4224" s="4" t="str">
        <f t="shared" si="724"/>
        <v>Need Improvement</v>
      </c>
      <c r="X4224" s="4" t="str">
        <f t="shared" si="725"/>
        <v>Poor</v>
      </c>
    </row>
    <row r="4225" spans="1:24" x14ac:dyDescent="0.3">
      <c r="A4225" s="4">
        <v>290631</v>
      </c>
      <c r="B4225" s="4" t="s">
        <v>16</v>
      </c>
      <c r="C4225" s="5">
        <v>45471</v>
      </c>
      <c r="D4225" s="6">
        <v>45471</v>
      </c>
      <c r="E4225" s="7">
        <v>45471</v>
      </c>
      <c r="F4225" s="13">
        <v>45471</v>
      </c>
      <c r="G4225" s="4" t="s">
        <v>21</v>
      </c>
      <c r="H4225" s="4" t="s">
        <v>17</v>
      </c>
      <c r="I4225" s="4">
        <v>5334</v>
      </c>
      <c r="J4225" s="4">
        <v>360</v>
      </c>
      <c r="K4225" s="4">
        <v>22</v>
      </c>
      <c r="L4225" s="1">
        <v>1139.8900000000001</v>
      </c>
      <c r="M4225" s="1">
        <v>8894.52</v>
      </c>
      <c r="N4225" s="2">
        <f t="shared" si="715"/>
        <v>7.8029634438410724</v>
      </c>
      <c r="O4225" s="3">
        <f t="shared" si="716"/>
        <v>6.7491563554555684E-2</v>
      </c>
      <c r="P4225" s="3">
        <f t="shared" si="717"/>
        <v>6.1111111111111109E-2</v>
      </c>
      <c r="Q4225" s="8">
        <f t="shared" si="718"/>
        <v>3.1663611111111112</v>
      </c>
      <c r="R4225" s="8">
        <f t="shared" si="719"/>
        <v>51.813181818181825</v>
      </c>
      <c r="S4225" s="8">
        <f t="shared" si="720"/>
        <v>7754.63</v>
      </c>
      <c r="T4225" s="3">
        <f t="shared" si="721"/>
        <v>0.87184356210340741</v>
      </c>
      <c r="U4225" s="3">
        <f t="shared" si="722"/>
        <v>0.21370266216722911</v>
      </c>
      <c r="V4225" s="3">
        <f t="shared" si="723"/>
        <v>0.14699476312860835</v>
      </c>
      <c r="W4225" s="4" t="str">
        <f t="shared" si="724"/>
        <v>Good</v>
      </c>
      <c r="X4225" s="4" t="str">
        <f t="shared" si="725"/>
        <v>Excellent</v>
      </c>
    </row>
    <row r="4226" spans="1:24" x14ac:dyDescent="0.3">
      <c r="A4226" s="4">
        <v>38412</v>
      </c>
      <c r="B4226" s="4" t="s">
        <v>18</v>
      </c>
      <c r="C4226" s="5">
        <v>45471</v>
      </c>
      <c r="D4226" s="6">
        <v>45471</v>
      </c>
      <c r="E4226" s="7">
        <v>45471</v>
      </c>
      <c r="F4226" s="13">
        <v>45471</v>
      </c>
      <c r="G4226" s="4" t="s">
        <v>15</v>
      </c>
      <c r="H4226" s="4" t="s">
        <v>13</v>
      </c>
      <c r="I4226" s="4">
        <v>3952</v>
      </c>
      <c r="J4226" s="4">
        <v>731</v>
      </c>
      <c r="K4226" s="4">
        <v>54</v>
      </c>
      <c r="L4226" s="1">
        <v>3131.76</v>
      </c>
      <c r="M4226" s="1">
        <v>7342.56</v>
      </c>
      <c r="N4226" s="2">
        <f t="shared" si="715"/>
        <v>2.3445474749022912</v>
      </c>
      <c r="O4226" s="3">
        <f t="shared" si="716"/>
        <v>0.18496963562753035</v>
      </c>
      <c r="P4226" s="3">
        <f t="shared" si="717"/>
        <v>7.3871409028727769E-2</v>
      </c>
      <c r="Q4226" s="8">
        <f t="shared" si="718"/>
        <v>4.2842134062927499</v>
      </c>
      <c r="R4226" s="8">
        <f t="shared" si="719"/>
        <v>57.995555555555562</v>
      </c>
      <c r="S4226" s="8">
        <f t="shared" si="720"/>
        <v>4210.8</v>
      </c>
      <c r="T4226" s="3">
        <f t="shared" si="721"/>
        <v>0.57347845982872458</v>
      </c>
      <c r="U4226" s="3">
        <f t="shared" si="722"/>
        <v>0.79244939271255066</v>
      </c>
      <c r="V4226" s="3">
        <f t="shared" si="723"/>
        <v>0.74374465659732114</v>
      </c>
      <c r="W4226" s="4" t="str">
        <f t="shared" si="724"/>
        <v>Need Improvement</v>
      </c>
      <c r="X4226" s="4" t="str">
        <f t="shared" si="725"/>
        <v>Good</v>
      </c>
    </row>
    <row r="4227" spans="1:24" x14ac:dyDescent="0.3">
      <c r="A4227" s="4">
        <v>832797</v>
      </c>
      <c r="B4227" s="4" t="s">
        <v>20</v>
      </c>
      <c r="C4227" s="5">
        <v>45471</v>
      </c>
      <c r="D4227" s="6">
        <v>45471</v>
      </c>
      <c r="E4227" s="7">
        <v>45471</v>
      </c>
      <c r="F4227" s="13">
        <v>45471</v>
      </c>
      <c r="G4227" s="4" t="s">
        <v>15</v>
      </c>
      <c r="H4227" s="4" t="s">
        <v>19</v>
      </c>
      <c r="I4227" s="4">
        <v>7466</v>
      </c>
      <c r="J4227" s="4">
        <v>103</v>
      </c>
      <c r="K4227" s="4">
        <v>38</v>
      </c>
      <c r="L4227" s="1">
        <v>3591.2</v>
      </c>
      <c r="M4227" s="1">
        <v>2103.7399999999998</v>
      </c>
      <c r="N4227" s="2">
        <f t="shared" ref="N4227:N4290" si="726">M4227/L4227</f>
        <v>0.58580418801514811</v>
      </c>
      <c r="O4227" s="3">
        <f t="shared" ref="O4227:O4290" si="727">J4227/I4227</f>
        <v>1.3795874631663541E-2</v>
      </c>
      <c r="P4227" s="3">
        <f t="shared" ref="P4227:P4290" si="728">K4227/J4227</f>
        <v>0.36893203883495146</v>
      </c>
      <c r="Q4227" s="8">
        <f t="shared" ref="Q4227:Q4290" si="729">L4227/J4227</f>
        <v>34.866019417475727</v>
      </c>
      <c r="R4227" s="8">
        <f t="shared" ref="R4227:R4290" si="730">L4227/K4227</f>
        <v>94.505263157894731</v>
      </c>
      <c r="S4227" s="8">
        <f t="shared" ref="S4227:S4290" si="731">M4227-L4227</f>
        <v>-1487.46</v>
      </c>
      <c r="T4227" s="3">
        <f t="shared" ref="T4227:T4290" si="732">S4227/M4227</f>
        <v>-0.70705505433180915</v>
      </c>
      <c r="U4227" s="3">
        <f t="shared" ref="U4227:U4290" si="733">L4227/I4227</f>
        <v>0.48100723278864183</v>
      </c>
      <c r="V4227" s="3">
        <f t="shared" ref="V4227:V4290" si="734">L4227/S4227</f>
        <v>-2.4143170236510558</v>
      </c>
      <c r="W4227" s="4" t="str">
        <f t="shared" ref="W4227:W4290" si="735">_xlfn.IFS(N4227&gt;=8,"Excellent",N4227&gt;=5,"Good",N4227&gt;0,"Need Improvement")</f>
        <v>Need Improvement</v>
      </c>
      <c r="X4227" s="4" t="str">
        <f t="shared" ref="X4227:X4290" si="736">_xlfn.IFS(S4227&gt;7000,"Excellent",S4227&gt;4000,"Good",S4227&gt;0,"Need Improvement",S4227&lt;=0,"Poor")</f>
        <v>Poor</v>
      </c>
    </row>
    <row r="4228" spans="1:24" x14ac:dyDescent="0.3">
      <c r="A4228" s="4">
        <v>193101</v>
      </c>
      <c r="B4228" s="4" t="s">
        <v>22</v>
      </c>
      <c r="C4228" s="5">
        <v>45471</v>
      </c>
      <c r="D4228" s="6">
        <v>45471</v>
      </c>
      <c r="E4228" s="7">
        <v>45471</v>
      </c>
      <c r="F4228" s="13">
        <v>45471</v>
      </c>
      <c r="G4228" s="4" t="s">
        <v>12</v>
      </c>
      <c r="H4228" s="4" t="s">
        <v>17</v>
      </c>
      <c r="I4228" s="4">
        <v>1897</v>
      </c>
      <c r="J4228" s="4">
        <v>860</v>
      </c>
      <c r="K4228" s="4">
        <v>94</v>
      </c>
      <c r="L4228" s="1">
        <v>3452.59</v>
      </c>
      <c r="M4228" s="1">
        <v>2721.55</v>
      </c>
      <c r="N4228" s="2">
        <f t="shared" si="726"/>
        <v>0.78826330378064002</v>
      </c>
      <c r="O4228" s="3">
        <f t="shared" si="727"/>
        <v>0.45334739061676332</v>
      </c>
      <c r="P4228" s="3">
        <f t="shared" si="728"/>
        <v>0.10930232558139535</v>
      </c>
      <c r="Q4228" s="8">
        <f t="shared" si="729"/>
        <v>4.0146395348837212</v>
      </c>
      <c r="R4228" s="8">
        <f t="shared" si="730"/>
        <v>36.729680851063833</v>
      </c>
      <c r="S4228" s="8">
        <f t="shared" si="731"/>
        <v>-731.04</v>
      </c>
      <c r="T4228" s="3">
        <f t="shared" si="732"/>
        <v>-0.26861163675111605</v>
      </c>
      <c r="U4228" s="3">
        <f t="shared" si="733"/>
        <v>1.8200263574064313</v>
      </c>
      <c r="V4228" s="3">
        <f t="shared" si="734"/>
        <v>-4.7228469030422415</v>
      </c>
      <c r="W4228" s="4" t="str">
        <f t="shared" si="735"/>
        <v>Need Improvement</v>
      </c>
      <c r="X4228" s="4" t="str">
        <f t="shared" si="736"/>
        <v>Poor</v>
      </c>
    </row>
    <row r="4229" spans="1:24" x14ac:dyDescent="0.3">
      <c r="A4229" s="4">
        <v>818942</v>
      </c>
      <c r="B4229" s="4" t="s">
        <v>23</v>
      </c>
      <c r="C4229" s="5">
        <v>45471</v>
      </c>
      <c r="D4229" s="6">
        <v>45471</v>
      </c>
      <c r="E4229" s="7">
        <v>45471</v>
      </c>
      <c r="F4229" s="13">
        <v>45471</v>
      </c>
      <c r="G4229" s="4" t="s">
        <v>21</v>
      </c>
      <c r="H4229" s="4" t="s">
        <v>17</v>
      </c>
      <c r="I4229" s="4">
        <v>1498</v>
      </c>
      <c r="J4229" s="4">
        <v>220</v>
      </c>
      <c r="K4229" s="4">
        <v>59</v>
      </c>
      <c r="L4229" s="1">
        <v>4045.16</v>
      </c>
      <c r="M4229" s="1">
        <v>3284.97</v>
      </c>
      <c r="N4229" s="2">
        <f t="shared" si="726"/>
        <v>0.81207418247980301</v>
      </c>
      <c r="O4229" s="3">
        <f t="shared" si="727"/>
        <v>0.14686248331108145</v>
      </c>
      <c r="P4229" s="3">
        <f t="shared" si="728"/>
        <v>0.26818181818181819</v>
      </c>
      <c r="Q4229" s="8">
        <f t="shared" si="729"/>
        <v>18.387090909090908</v>
      </c>
      <c r="R4229" s="8">
        <f t="shared" si="730"/>
        <v>68.562033898305089</v>
      </c>
      <c r="S4229" s="8">
        <f t="shared" si="731"/>
        <v>-760.19</v>
      </c>
      <c r="T4229" s="3">
        <f t="shared" si="732"/>
        <v>-0.23141459434941569</v>
      </c>
      <c r="U4229" s="3">
        <f t="shared" si="733"/>
        <v>2.7003738317757007</v>
      </c>
      <c r="V4229" s="3">
        <f t="shared" si="734"/>
        <v>-5.321248635209618</v>
      </c>
      <c r="W4229" s="4" t="str">
        <f t="shared" si="735"/>
        <v>Need Improvement</v>
      </c>
      <c r="X4229" s="4" t="str">
        <f t="shared" si="736"/>
        <v>Poor</v>
      </c>
    </row>
    <row r="4230" spans="1:24" x14ac:dyDescent="0.3">
      <c r="A4230" s="4">
        <v>282366</v>
      </c>
      <c r="B4230" s="4" t="s">
        <v>24</v>
      </c>
      <c r="C4230" s="5">
        <v>45471</v>
      </c>
      <c r="D4230" s="6">
        <v>45471</v>
      </c>
      <c r="E4230" s="7">
        <v>45471</v>
      </c>
      <c r="F4230" s="13">
        <v>45471</v>
      </c>
      <c r="G4230" s="4" t="s">
        <v>12</v>
      </c>
      <c r="H4230" s="4" t="s">
        <v>17</v>
      </c>
      <c r="I4230" s="4">
        <v>5310</v>
      </c>
      <c r="J4230" s="4">
        <v>774</v>
      </c>
      <c r="K4230" s="4">
        <v>44</v>
      </c>
      <c r="L4230" s="1">
        <v>1266.95</v>
      </c>
      <c r="M4230" s="1">
        <v>6411.71</v>
      </c>
      <c r="N4230" s="2">
        <f t="shared" si="726"/>
        <v>5.0607443071944429</v>
      </c>
      <c r="O4230" s="3">
        <f t="shared" si="727"/>
        <v>0.14576271186440679</v>
      </c>
      <c r="P4230" s="3">
        <f t="shared" si="728"/>
        <v>5.6847545219638244E-2</v>
      </c>
      <c r="Q4230" s="8">
        <f t="shared" si="729"/>
        <v>1.6368863049095608</v>
      </c>
      <c r="R4230" s="8">
        <f t="shared" si="730"/>
        <v>28.794318181818184</v>
      </c>
      <c r="S4230" s="8">
        <f t="shared" si="731"/>
        <v>5144.76</v>
      </c>
      <c r="T4230" s="3">
        <f t="shared" si="732"/>
        <v>0.80240060763821197</v>
      </c>
      <c r="U4230" s="3">
        <f t="shared" si="733"/>
        <v>0.2385969868173258</v>
      </c>
      <c r="V4230" s="3">
        <f t="shared" si="734"/>
        <v>0.24626027258803132</v>
      </c>
      <c r="W4230" s="4" t="str">
        <f t="shared" si="735"/>
        <v>Good</v>
      </c>
      <c r="X4230" s="4" t="str">
        <f t="shared" si="736"/>
        <v>Good</v>
      </c>
    </row>
    <row r="4231" spans="1:24" x14ac:dyDescent="0.3">
      <c r="A4231" s="4">
        <v>975633</v>
      </c>
      <c r="B4231" s="4" t="s">
        <v>26</v>
      </c>
      <c r="C4231" s="5">
        <v>45471</v>
      </c>
      <c r="D4231" s="6">
        <v>45471</v>
      </c>
      <c r="E4231" s="7">
        <v>45471</v>
      </c>
      <c r="F4231" s="13">
        <v>45471</v>
      </c>
      <c r="G4231" s="4" t="s">
        <v>15</v>
      </c>
      <c r="H4231" s="4" t="s">
        <v>17</v>
      </c>
      <c r="I4231" s="4">
        <v>1204</v>
      </c>
      <c r="J4231" s="4">
        <v>498</v>
      </c>
      <c r="K4231" s="4">
        <v>56</v>
      </c>
      <c r="L4231" s="1">
        <v>3227.61</v>
      </c>
      <c r="M4231" s="1">
        <v>2448.7800000000002</v>
      </c>
      <c r="N4231" s="2">
        <f t="shared" si="726"/>
        <v>0.7586976121650385</v>
      </c>
      <c r="O4231" s="3">
        <f t="shared" si="727"/>
        <v>0.41362126245847175</v>
      </c>
      <c r="P4231" s="3">
        <f t="shared" si="728"/>
        <v>0.11244979919678715</v>
      </c>
      <c r="Q4231" s="8">
        <f t="shared" si="729"/>
        <v>6.4811445783132529</v>
      </c>
      <c r="R4231" s="8">
        <f t="shared" si="730"/>
        <v>57.635892857142856</v>
      </c>
      <c r="S4231" s="8">
        <f t="shared" si="731"/>
        <v>-778.82999999999993</v>
      </c>
      <c r="T4231" s="3">
        <f t="shared" si="732"/>
        <v>-0.31804817092593041</v>
      </c>
      <c r="U4231" s="3">
        <f t="shared" si="733"/>
        <v>2.6807392026578074</v>
      </c>
      <c r="V4231" s="3">
        <f t="shared" si="734"/>
        <v>-4.144177805169293</v>
      </c>
      <c r="W4231" s="4" t="str">
        <f t="shared" si="735"/>
        <v>Need Improvement</v>
      </c>
      <c r="X4231" s="4" t="str">
        <f t="shared" si="736"/>
        <v>Poor</v>
      </c>
    </row>
    <row r="4232" spans="1:24" x14ac:dyDescent="0.3">
      <c r="A4232" s="4">
        <v>606513</v>
      </c>
      <c r="B4232" s="4" t="s">
        <v>11</v>
      </c>
      <c r="C4232" s="5">
        <v>45472</v>
      </c>
      <c r="D4232" s="6">
        <v>45472</v>
      </c>
      <c r="E4232" s="7">
        <v>45472</v>
      </c>
      <c r="F4232" s="13">
        <v>45472</v>
      </c>
      <c r="G4232" s="4" t="s">
        <v>15</v>
      </c>
      <c r="H4232" s="4" t="s">
        <v>17</v>
      </c>
      <c r="I4232" s="4">
        <v>3160</v>
      </c>
      <c r="J4232" s="4">
        <v>477</v>
      </c>
      <c r="K4232" s="4">
        <v>90</v>
      </c>
      <c r="L4232" s="1">
        <v>3344.65</v>
      </c>
      <c r="M4232" s="1">
        <v>6653.97</v>
      </c>
      <c r="N4232" s="2">
        <f t="shared" si="726"/>
        <v>1.9894368618540057</v>
      </c>
      <c r="O4232" s="3">
        <f t="shared" si="727"/>
        <v>0.15094936708860759</v>
      </c>
      <c r="P4232" s="3">
        <f t="shared" si="728"/>
        <v>0.18867924528301888</v>
      </c>
      <c r="Q4232" s="8">
        <f t="shared" si="729"/>
        <v>7.0118448637316559</v>
      </c>
      <c r="R4232" s="8">
        <f t="shared" si="730"/>
        <v>37.162777777777777</v>
      </c>
      <c r="S4232" s="8">
        <f t="shared" si="731"/>
        <v>3309.32</v>
      </c>
      <c r="T4232" s="3">
        <f t="shared" si="732"/>
        <v>0.49734519392182414</v>
      </c>
      <c r="U4232" s="3">
        <f t="shared" si="733"/>
        <v>1.0584335443037975</v>
      </c>
      <c r="V4232" s="3">
        <f t="shared" si="734"/>
        <v>1.0106759092502386</v>
      </c>
      <c r="W4232" s="4" t="str">
        <f t="shared" si="735"/>
        <v>Need Improvement</v>
      </c>
      <c r="X4232" s="4" t="str">
        <f t="shared" si="736"/>
        <v>Need Improvement</v>
      </c>
    </row>
    <row r="4233" spans="1:24" x14ac:dyDescent="0.3">
      <c r="A4233" s="4">
        <v>456050</v>
      </c>
      <c r="B4233" s="4" t="s">
        <v>14</v>
      </c>
      <c r="C4233" s="5">
        <v>45472</v>
      </c>
      <c r="D4233" s="6">
        <v>45472</v>
      </c>
      <c r="E4233" s="7">
        <v>45472</v>
      </c>
      <c r="F4233" s="13">
        <v>45472</v>
      </c>
      <c r="G4233" s="4" t="s">
        <v>21</v>
      </c>
      <c r="H4233" s="4" t="s">
        <v>17</v>
      </c>
      <c r="I4233" s="4">
        <v>1044</v>
      </c>
      <c r="J4233" s="4">
        <v>882</v>
      </c>
      <c r="K4233" s="4">
        <v>94</v>
      </c>
      <c r="L4233" s="1">
        <v>4013.88</v>
      </c>
      <c r="M4233" s="1">
        <v>6635.48</v>
      </c>
      <c r="N4233" s="2">
        <f t="shared" si="726"/>
        <v>1.6531336263166809</v>
      </c>
      <c r="O4233" s="3">
        <f t="shared" si="727"/>
        <v>0.84482758620689657</v>
      </c>
      <c r="P4233" s="3">
        <f t="shared" si="728"/>
        <v>0.10657596371882086</v>
      </c>
      <c r="Q4233" s="8">
        <f t="shared" si="729"/>
        <v>4.5508843537414965</v>
      </c>
      <c r="R4233" s="8">
        <f t="shared" si="730"/>
        <v>42.700851063829788</v>
      </c>
      <c r="S4233" s="8">
        <f t="shared" si="731"/>
        <v>2621.5999999999995</v>
      </c>
      <c r="T4233" s="3">
        <f t="shared" si="732"/>
        <v>0.39508822270581778</v>
      </c>
      <c r="U4233" s="3">
        <f t="shared" si="733"/>
        <v>3.8447126436781609</v>
      </c>
      <c r="V4233" s="3">
        <f t="shared" si="734"/>
        <v>1.5310802563320114</v>
      </c>
      <c r="W4233" s="4" t="str">
        <f t="shared" si="735"/>
        <v>Need Improvement</v>
      </c>
      <c r="X4233" s="4" t="str">
        <f t="shared" si="736"/>
        <v>Need Improvement</v>
      </c>
    </row>
    <row r="4234" spans="1:24" x14ac:dyDescent="0.3">
      <c r="A4234" s="4">
        <v>436310</v>
      </c>
      <c r="B4234" s="4" t="s">
        <v>16</v>
      </c>
      <c r="C4234" s="5">
        <v>45472</v>
      </c>
      <c r="D4234" s="6">
        <v>45472</v>
      </c>
      <c r="E4234" s="7">
        <v>45472</v>
      </c>
      <c r="F4234" s="13">
        <v>45472</v>
      </c>
      <c r="G4234" s="4" t="s">
        <v>21</v>
      </c>
      <c r="H4234" s="4" t="s">
        <v>17</v>
      </c>
      <c r="I4234" s="4">
        <v>6525</v>
      </c>
      <c r="J4234" s="4">
        <v>988</v>
      </c>
      <c r="K4234" s="4">
        <v>58</v>
      </c>
      <c r="L4234" s="1">
        <v>3159.26</v>
      </c>
      <c r="M4234" s="1">
        <v>3091.38</v>
      </c>
      <c r="N4234" s="2">
        <f t="shared" si="726"/>
        <v>0.97851395579977585</v>
      </c>
      <c r="O4234" s="3">
        <f t="shared" si="727"/>
        <v>0.1514176245210728</v>
      </c>
      <c r="P4234" s="3">
        <f t="shared" si="728"/>
        <v>5.8704453441295545E-2</v>
      </c>
      <c r="Q4234" s="8">
        <f t="shared" si="729"/>
        <v>3.1976315789473686</v>
      </c>
      <c r="R4234" s="8">
        <f t="shared" si="730"/>
        <v>54.470000000000006</v>
      </c>
      <c r="S4234" s="8">
        <f t="shared" si="731"/>
        <v>-67.880000000000109</v>
      </c>
      <c r="T4234" s="3">
        <f t="shared" si="732"/>
        <v>-2.1957831130433692E-2</v>
      </c>
      <c r="U4234" s="3">
        <f t="shared" si="733"/>
        <v>0.48417777777777782</v>
      </c>
      <c r="V4234" s="3">
        <f t="shared" si="734"/>
        <v>-46.541838538597453</v>
      </c>
      <c r="W4234" s="4" t="str">
        <f t="shared" si="735"/>
        <v>Need Improvement</v>
      </c>
      <c r="X4234" s="4" t="str">
        <f t="shared" si="736"/>
        <v>Poor</v>
      </c>
    </row>
    <row r="4235" spans="1:24" x14ac:dyDescent="0.3">
      <c r="A4235" s="4">
        <v>669182</v>
      </c>
      <c r="B4235" s="4" t="s">
        <v>18</v>
      </c>
      <c r="C4235" s="5">
        <v>45472</v>
      </c>
      <c r="D4235" s="6">
        <v>45472</v>
      </c>
      <c r="E4235" s="7">
        <v>45472</v>
      </c>
      <c r="F4235" s="13">
        <v>45472</v>
      </c>
      <c r="G4235" s="4" t="s">
        <v>12</v>
      </c>
      <c r="H4235" s="4" t="s">
        <v>19</v>
      </c>
      <c r="I4235" s="4">
        <v>7621</v>
      </c>
      <c r="J4235" s="4">
        <v>643</v>
      </c>
      <c r="K4235" s="4">
        <v>26</v>
      </c>
      <c r="L4235" s="1">
        <v>1998.75</v>
      </c>
      <c r="M4235" s="1">
        <v>9531.89</v>
      </c>
      <c r="N4235" s="2">
        <f t="shared" si="726"/>
        <v>4.7689255784865541</v>
      </c>
      <c r="O4235" s="3">
        <f t="shared" si="727"/>
        <v>8.43721296417793E-2</v>
      </c>
      <c r="P4235" s="3">
        <f t="shared" si="728"/>
        <v>4.0435458786936239E-2</v>
      </c>
      <c r="Q4235" s="8">
        <f t="shared" si="729"/>
        <v>3.1084758942457231</v>
      </c>
      <c r="R4235" s="8">
        <f t="shared" si="730"/>
        <v>76.875</v>
      </c>
      <c r="S4235" s="8">
        <f t="shared" si="731"/>
        <v>7533.1399999999994</v>
      </c>
      <c r="T4235" s="3">
        <f t="shared" si="732"/>
        <v>0.79030916219133873</v>
      </c>
      <c r="U4235" s="3">
        <f t="shared" si="733"/>
        <v>0.26226873113764598</v>
      </c>
      <c r="V4235" s="3">
        <f t="shared" si="734"/>
        <v>0.26532760575271402</v>
      </c>
      <c r="W4235" s="4" t="str">
        <f t="shared" si="735"/>
        <v>Need Improvement</v>
      </c>
      <c r="X4235" s="4" t="str">
        <f t="shared" si="736"/>
        <v>Excellent</v>
      </c>
    </row>
    <row r="4236" spans="1:24" x14ac:dyDescent="0.3">
      <c r="A4236" s="4">
        <v>594914</v>
      </c>
      <c r="B4236" s="4" t="s">
        <v>20</v>
      </c>
      <c r="C4236" s="5">
        <v>45472</v>
      </c>
      <c r="D4236" s="6">
        <v>45472</v>
      </c>
      <c r="E4236" s="7">
        <v>45472</v>
      </c>
      <c r="F4236" s="13">
        <v>45472</v>
      </c>
      <c r="G4236" s="4" t="s">
        <v>12</v>
      </c>
      <c r="H4236" s="4" t="s">
        <v>17</v>
      </c>
      <c r="I4236" s="4">
        <v>6930</v>
      </c>
      <c r="J4236" s="4">
        <v>939</v>
      </c>
      <c r="K4236" s="4">
        <v>70</v>
      </c>
      <c r="L4236" s="1">
        <v>2594.5500000000002</v>
      </c>
      <c r="M4236" s="1">
        <v>4301</v>
      </c>
      <c r="N4236" s="2">
        <f t="shared" si="726"/>
        <v>1.6577055751479062</v>
      </c>
      <c r="O4236" s="3">
        <f t="shared" si="727"/>
        <v>0.13549783549783551</v>
      </c>
      <c r="P4236" s="3">
        <f t="shared" si="728"/>
        <v>7.454739084132056E-2</v>
      </c>
      <c r="Q4236" s="8">
        <f t="shared" si="729"/>
        <v>2.7630990415335464</v>
      </c>
      <c r="R4236" s="8">
        <f t="shared" si="730"/>
        <v>37.065000000000005</v>
      </c>
      <c r="S4236" s="8">
        <f t="shared" si="731"/>
        <v>1706.4499999999998</v>
      </c>
      <c r="T4236" s="3">
        <f t="shared" si="732"/>
        <v>0.39675656823994415</v>
      </c>
      <c r="U4236" s="3">
        <f t="shared" si="733"/>
        <v>0.37439393939393945</v>
      </c>
      <c r="V4236" s="3">
        <f t="shared" si="734"/>
        <v>1.5204371648744472</v>
      </c>
      <c r="W4236" s="4" t="str">
        <f t="shared" si="735"/>
        <v>Need Improvement</v>
      </c>
      <c r="X4236" s="4" t="str">
        <f t="shared" si="736"/>
        <v>Need Improvement</v>
      </c>
    </row>
    <row r="4237" spans="1:24" x14ac:dyDescent="0.3">
      <c r="A4237" s="4">
        <v>424670</v>
      </c>
      <c r="B4237" s="4" t="s">
        <v>22</v>
      </c>
      <c r="C4237" s="5">
        <v>45472</v>
      </c>
      <c r="D4237" s="6">
        <v>45472</v>
      </c>
      <c r="E4237" s="7">
        <v>45472</v>
      </c>
      <c r="F4237" s="13">
        <v>45472</v>
      </c>
      <c r="G4237" s="4" t="s">
        <v>12</v>
      </c>
      <c r="H4237" s="4" t="s">
        <v>13</v>
      </c>
      <c r="I4237" s="4">
        <v>1444</v>
      </c>
      <c r="J4237" s="4">
        <v>152</v>
      </c>
      <c r="K4237" s="4">
        <v>71</v>
      </c>
      <c r="L4237" s="1">
        <v>2805.14</v>
      </c>
      <c r="M4237" s="1">
        <v>9714.68</v>
      </c>
      <c r="N4237" s="2">
        <f t="shared" si="726"/>
        <v>3.4631711786221011</v>
      </c>
      <c r="O4237" s="3">
        <f t="shared" si="727"/>
        <v>0.10526315789473684</v>
      </c>
      <c r="P4237" s="3">
        <f t="shared" si="728"/>
        <v>0.46710526315789475</v>
      </c>
      <c r="Q4237" s="8">
        <f t="shared" si="729"/>
        <v>18.45486842105263</v>
      </c>
      <c r="R4237" s="8">
        <f t="shared" si="730"/>
        <v>39.509014084507044</v>
      </c>
      <c r="S4237" s="8">
        <f t="shared" si="731"/>
        <v>6909.5400000000009</v>
      </c>
      <c r="T4237" s="3">
        <f t="shared" si="732"/>
        <v>0.71124730819749082</v>
      </c>
      <c r="U4237" s="3">
        <f t="shared" si="733"/>
        <v>1.9426177285318558</v>
      </c>
      <c r="V4237" s="3">
        <f t="shared" si="734"/>
        <v>0.40598071651658424</v>
      </c>
      <c r="W4237" s="4" t="str">
        <f t="shared" si="735"/>
        <v>Need Improvement</v>
      </c>
      <c r="X4237" s="4" t="str">
        <f t="shared" si="736"/>
        <v>Good</v>
      </c>
    </row>
    <row r="4238" spans="1:24" x14ac:dyDescent="0.3">
      <c r="A4238" s="4">
        <v>65645</v>
      </c>
      <c r="B4238" s="4" t="s">
        <v>23</v>
      </c>
      <c r="C4238" s="5">
        <v>45472</v>
      </c>
      <c r="D4238" s="6">
        <v>45472</v>
      </c>
      <c r="E4238" s="7">
        <v>45472</v>
      </c>
      <c r="F4238" s="13">
        <v>45472</v>
      </c>
      <c r="G4238" s="4" t="s">
        <v>21</v>
      </c>
      <c r="H4238" s="4" t="s">
        <v>25</v>
      </c>
      <c r="I4238" s="4">
        <v>7384</v>
      </c>
      <c r="J4238" s="4">
        <v>986</v>
      </c>
      <c r="K4238" s="4">
        <v>65</v>
      </c>
      <c r="L4238" s="1">
        <v>4132.3599999999997</v>
      </c>
      <c r="M4238" s="1">
        <v>3756.11</v>
      </c>
      <c r="N4238" s="2">
        <f t="shared" si="726"/>
        <v>0.90895033346562271</v>
      </c>
      <c r="O4238" s="3">
        <f t="shared" si="727"/>
        <v>0.13353196099674972</v>
      </c>
      <c r="P4238" s="3">
        <f t="shared" si="728"/>
        <v>6.5922920892494935E-2</v>
      </c>
      <c r="Q4238" s="8">
        <f t="shared" si="729"/>
        <v>4.1910344827586208</v>
      </c>
      <c r="R4238" s="8">
        <f t="shared" si="730"/>
        <v>63.574769230769228</v>
      </c>
      <c r="S4238" s="8">
        <f t="shared" si="731"/>
        <v>-376.24999999999955</v>
      </c>
      <c r="T4238" s="3">
        <f t="shared" si="732"/>
        <v>-0.10017012281322953</v>
      </c>
      <c r="U4238" s="3">
        <f t="shared" si="733"/>
        <v>0.55963705308775724</v>
      </c>
      <c r="V4238" s="3">
        <f t="shared" si="734"/>
        <v>-10.983016611295694</v>
      </c>
      <c r="W4238" s="4" t="str">
        <f t="shared" si="735"/>
        <v>Need Improvement</v>
      </c>
      <c r="X4238" s="4" t="str">
        <f t="shared" si="736"/>
        <v>Poor</v>
      </c>
    </row>
    <row r="4239" spans="1:24" x14ac:dyDescent="0.3">
      <c r="A4239" s="4">
        <v>33915</v>
      </c>
      <c r="B4239" s="4" t="s">
        <v>24</v>
      </c>
      <c r="C4239" s="5">
        <v>45472</v>
      </c>
      <c r="D4239" s="6">
        <v>45472</v>
      </c>
      <c r="E4239" s="7">
        <v>45472</v>
      </c>
      <c r="F4239" s="13">
        <v>45472</v>
      </c>
      <c r="G4239" s="4" t="s">
        <v>15</v>
      </c>
      <c r="H4239" s="4" t="s">
        <v>13</v>
      </c>
      <c r="I4239" s="4">
        <v>5404</v>
      </c>
      <c r="J4239" s="4">
        <v>569</v>
      </c>
      <c r="K4239" s="4">
        <v>80</v>
      </c>
      <c r="L4239" s="1">
        <v>3626.89</v>
      </c>
      <c r="M4239" s="1">
        <v>3659.99</v>
      </c>
      <c r="N4239" s="2">
        <f t="shared" si="726"/>
        <v>1.0091262762311513</v>
      </c>
      <c r="O4239" s="3">
        <f t="shared" si="727"/>
        <v>0.10529237601776462</v>
      </c>
      <c r="P4239" s="3">
        <f t="shared" si="728"/>
        <v>0.14059753954305801</v>
      </c>
      <c r="Q4239" s="8">
        <f t="shared" si="729"/>
        <v>6.3741476274165203</v>
      </c>
      <c r="R4239" s="8">
        <f t="shared" si="730"/>
        <v>45.336124999999996</v>
      </c>
      <c r="S4239" s="8">
        <f t="shared" si="731"/>
        <v>33.099999999999909</v>
      </c>
      <c r="T4239" s="3">
        <f t="shared" si="732"/>
        <v>9.0437405566681627E-3</v>
      </c>
      <c r="U4239" s="3">
        <f t="shared" si="733"/>
        <v>0.67114914877868248</v>
      </c>
      <c r="V4239" s="3">
        <f t="shared" si="734"/>
        <v>109.57371601208489</v>
      </c>
      <c r="W4239" s="4" t="str">
        <f t="shared" si="735"/>
        <v>Need Improvement</v>
      </c>
      <c r="X4239" s="4" t="str">
        <f t="shared" si="736"/>
        <v>Need Improvement</v>
      </c>
    </row>
    <row r="4240" spans="1:24" x14ac:dyDescent="0.3">
      <c r="A4240" s="4">
        <v>803902</v>
      </c>
      <c r="B4240" s="4" t="s">
        <v>26</v>
      </c>
      <c r="C4240" s="5">
        <v>45472</v>
      </c>
      <c r="D4240" s="6">
        <v>45472</v>
      </c>
      <c r="E4240" s="7">
        <v>45472</v>
      </c>
      <c r="F4240" s="13">
        <v>45472</v>
      </c>
      <c r="G4240" s="4" t="s">
        <v>12</v>
      </c>
      <c r="H4240" s="4" t="s">
        <v>19</v>
      </c>
      <c r="I4240" s="4">
        <v>5077</v>
      </c>
      <c r="J4240" s="4">
        <v>473</v>
      </c>
      <c r="K4240" s="4">
        <v>41</v>
      </c>
      <c r="L4240" s="1">
        <v>2580.1799999999998</v>
      </c>
      <c r="M4240" s="1">
        <v>2398.48</v>
      </c>
      <c r="N4240" s="2">
        <f t="shared" si="726"/>
        <v>0.92957855653481547</v>
      </c>
      <c r="O4240" s="3">
        <f t="shared" si="727"/>
        <v>9.3165255071892855E-2</v>
      </c>
      <c r="P4240" s="3">
        <f t="shared" si="728"/>
        <v>8.6680761099365747E-2</v>
      </c>
      <c r="Q4240" s="8">
        <f t="shared" si="729"/>
        <v>5.4549260042283292</v>
      </c>
      <c r="R4240" s="8">
        <f t="shared" si="730"/>
        <v>62.931219512195121</v>
      </c>
      <c r="S4240" s="8">
        <f t="shared" si="731"/>
        <v>-181.69999999999982</v>
      </c>
      <c r="T4240" s="3">
        <f t="shared" si="732"/>
        <v>-7.575631233114298E-2</v>
      </c>
      <c r="U4240" s="3">
        <f t="shared" si="733"/>
        <v>0.50820957258223354</v>
      </c>
      <c r="V4240" s="3">
        <f t="shared" si="734"/>
        <v>-14.200220143093023</v>
      </c>
      <c r="W4240" s="4" t="str">
        <f t="shared" si="735"/>
        <v>Need Improvement</v>
      </c>
      <c r="X4240" s="4" t="str">
        <f t="shared" si="736"/>
        <v>Poor</v>
      </c>
    </row>
    <row r="4241" spans="1:24" x14ac:dyDescent="0.3">
      <c r="A4241" s="4">
        <v>251216</v>
      </c>
      <c r="B4241" s="4" t="s">
        <v>11</v>
      </c>
      <c r="C4241" s="5">
        <v>45473</v>
      </c>
      <c r="D4241" s="6">
        <v>45473</v>
      </c>
      <c r="E4241" s="7">
        <v>45473</v>
      </c>
      <c r="F4241" s="13">
        <v>45473</v>
      </c>
      <c r="G4241" s="4" t="s">
        <v>12</v>
      </c>
      <c r="H4241" s="4" t="s">
        <v>17</v>
      </c>
      <c r="I4241" s="4">
        <v>2114</v>
      </c>
      <c r="J4241" s="4">
        <v>546</v>
      </c>
      <c r="K4241" s="4">
        <v>46</v>
      </c>
      <c r="L4241" s="1">
        <v>1765.54</v>
      </c>
      <c r="M4241" s="1">
        <v>7031.51</v>
      </c>
      <c r="N4241" s="2">
        <f t="shared" si="726"/>
        <v>3.9826398722203975</v>
      </c>
      <c r="O4241" s="3">
        <f t="shared" si="727"/>
        <v>0.25827814569536423</v>
      </c>
      <c r="P4241" s="3">
        <f t="shared" si="728"/>
        <v>8.4249084249084255E-2</v>
      </c>
      <c r="Q4241" s="8">
        <f t="shared" si="729"/>
        <v>3.2335897435897434</v>
      </c>
      <c r="R4241" s="8">
        <f t="shared" si="730"/>
        <v>38.381304347826088</v>
      </c>
      <c r="S4241" s="8">
        <f t="shared" si="731"/>
        <v>5265.97</v>
      </c>
      <c r="T4241" s="3">
        <f t="shared" si="732"/>
        <v>0.74891026251829262</v>
      </c>
      <c r="U4241" s="3">
        <f t="shared" si="733"/>
        <v>0.83516556291390731</v>
      </c>
      <c r="V4241" s="3">
        <f t="shared" si="734"/>
        <v>0.33527346338851149</v>
      </c>
      <c r="W4241" s="4" t="str">
        <f t="shared" si="735"/>
        <v>Need Improvement</v>
      </c>
      <c r="X4241" s="4" t="str">
        <f t="shared" si="736"/>
        <v>Good</v>
      </c>
    </row>
    <row r="4242" spans="1:24" x14ac:dyDescent="0.3">
      <c r="A4242" s="4">
        <v>762137</v>
      </c>
      <c r="B4242" s="4" t="s">
        <v>14</v>
      </c>
      <c r="C4242" s="5">
        <v>45473</v>
      </c>
      <c r="D4242" s="6">
        <v>45473</v>
      </c>
      <c r="E4242" s="7">
        <v>45473</v>
      </c>
      <c r="F4242" s="13">
        <v>45473</v>
      </c>
      <c r="G4242" s="4" t="s">
        <v>21</v>
      </c>
      <c r="H4242" s="4" t="s">
        <v>19</v>
      </c>
      <c r="I4242" s="4">
        <v>6175</v>
      </c>
      <c r="J4242" s="4">
        <v>682</v>
      </c>
      <c r="K4242" s="4">
        <v>79</v>
      </c>
      <c r="L4242" s="1">
        <v>1510.5</v>
      </c>
      <c r="M4242" s="1">
        <v>4191.05</v>
      </c>
      <c r="N4242" s="2">
        <f t="shared" si="726"/>
        <v>2.7746110559417412</v>
      </c>
      <c r="O4242" s="3">
        <f t="shared" si="727"/>
        <v>0.11044534412955466</v>
      </c>
      <c r="P4242" s="3">
        <f t="shared" si="728"/>
        <v>0.1158357771260997</v>
      </c>
      <c r="Q4242" s="8">
        <f t="shared" si="729"/>
        <v>2.2148093841642229</v>
      </c>
      <c r="R4242" s="8">
        <f t="shared" si="730"/>
        <v>19.120253164556964</v>
      </c>
      <c r="S4242" s="8">
        <f t="shared" si="731"/>
        <v>2680.55</v>
      </c>
      <c r="T4242" s="3">
        <f t="shared" si="732"/>
        <v>0.63958912444375515</v>
      </c>
      <c r="U4242" s="3">
        <f t="shared" si="733"/>
        <v>0.24461538461538462</v>
      </c>
      <c r="V4242" s="3">
        <f t="shared" si="734"/>
        <v>0.56350375855701251</v>
      </c>
      <c r="W4242" s="4" t="str">
        <f t="shared" si="735"/>
        <v>Need Improvement</v>
      </c>
      <c r="X4242" s="4" t="str">
        <f t="shared" si="736"/>
        <v>Need Improvement</v>
      </c>
    </row>
    <row r="4243" spans="1:24" x14ac:dyDescent="0.3">
      <c r="A4243" s="4">
        <v>594632</v>
      </c>
      <c r="B4243" s="4" t="s">
        <v>16</v>
      </c>
      <c r="C4243" s="5">
        <v>45473</v>
      </c>
      <c r="D4243" s="6">
        <v>45473</v>
      </c>
      <c r="E4243" s="7">
        <v>45473</v>
      </c>
      <c r="F4243" s="13">
        <v>45473</v>
      </c>
      <c r="G4243" s="4" t="s">
        <v>27</v>
      </c>
      <c r="H4243" s="4" t="s">
        <v>13</v>
      </c>
      <c r="I4243" s="4">
        <v>6917</v>
      </c>
      <c r="J4243" s="4">
        <v>204</v>
      </c>
      <c r="K4243" s="4">
        <v>13</v>
      </c>
      <c r="L4243" s="1">
        <v>4736.9799999999996</v>
      </c>
      <c r="M4243" s="1">
        <v>6076.13</v>
      </c>
      <c r="N4243" s="2">
        <f t="shared" si="726"/>
        <v>1.2827012146979722</v>
      </c>
      <c r="O4243" s="3">
        <f t="shared" si="727"/>
        <v>2.9492554575683099E-2</v>
      </c>
      <c r="P4243" s="3">
        <f t="shared" si="728"/>
        <v>6.3725490196078427E-2</v>
      </c>
      <c r="Q4243" s="8">
        <f t="shared" si="729"/>
        <v>23.22049019607843</v>
      </c>
      <c r="R4243" s="8">
        <f t="shared" si="730"/>
        <v>364.38307692307689</v>
      </c>
      <c r="S4243" s="8">
        <f t="shared" si="731"/>
        <v>1339.1500000000005</v>
      </c>
      <c r="T4243" s="3">
        <f t="shared" si="732"/>
        <v>0.22039521866714512</v>
      </c>
      <c r="U4243" s="3">
        <f t="shared" si="733"/>
        <v>0.68483157438195741</v>
      </c>
      <c r="V4243" s="3">
        <f t="shared" si="734"/>
        <v>3.5373035134226916</v>
      </c>
      <c r="W4243" s="4" t="str">
        <f t="shared" si="735"/>
        <v>Need Improvement</v>
      </c>
      <c r="X4243" s="4" t="str">
        <f t="shared" si="736"/>
        <v>Need Improvement</v>
      </c>
    </row>
    <row r="4244" spans="1:24" x14ac:dyDescent="0.3">
      <c r="A4244" s="4">
        <v>23520</v>
      </c>
      <c r="B4244" s="4" t="s">
        <v>18</v>
      </c>
      <c r="C4244" s="5">
        <v>45473</v>
      </c>
      <c r="D4244" s="6">
        <v>45473</v>
      </c>
      <c r="E4244" s="7">
        <v>45473</v>
      </c>
      <c r="F4244" s="13">
        <v>45473</v>
      </c>
      <c r="G4244" s="4" t="s">
        <v>21</v>
      </c>
      <c r="H4244" s="4" t="s">
        <v>13</v>
      </c>
      <c r="I4244" s="4">
        <v>2732</v>
      </c>
      <c r="J4244" s="4">
        <v>634</v>
      </c>
      <c r="K4244" s="4">
        <v>48</v>
      </c>
      <c r="L4244" s="1">
        <v>1120.18</v>
      </c>
      <c r="M4244" s="1">
        <v>7095.81</v>
      </c>
      <c r="N4244" s="2">
        <f t="shared" si="726"/>
        <v>6.33452659394026</v>
      </c>
      <c r="O4244" s="3">
        <f t="shared" si="727"/>
        <v>0.23206442166910687</v>
      </c>
      <c r="P4244" s="3">
        <f t="shared" si="728"/>
        <v>7.5709779179810727E-2</v>
      </c>
      <c r="Q4244" s="8">
        <f t="shared" si="729"/>
        <v>1.7668454258675079</v>
      </c>
      <c r="R4244" s="8">
        <f t="shared" si="730"/>
        <v>23.337083333333336</v>
      </c>
      <c r="S4244" s="8">
        <f t="shared" si="731"/>
        <v>5975.63</v>
      </c>
      <c r="T4244" s="3">
        <f t="shared" si="732"/>
        <v>0.84213500643337402</v>
      </c>
      <c r="U4244" s="3">
        <f t="shared" si="733"/>
        <v>0.41002196193265011</v>
      </c>
      <c r="V4244" s="3">
        <f t="shared" si="734"/>
        <v>0.18745805881555586</v>
      </c>
      <c r="W4244" s="4" t="str">
        <f t="shared" si="735"/>
        <v>Good</v>
      </c>
      <c r="X4244" s="4" t="str">
        <f t="shared" si="736"/>
        <v>Good</v>
      </c>
    </row>
    <row r="4245" spans="1:24" x14ac:dyDescent="0.3">
      <c r="A4245" s="4">
        <v>465937</v>
      </c>
      <c r="B4245" s="4" t="s">
        <v>20</v>
      </c>
      <c r="C4245" s="5">
        <v>45473</v>
      </c>
      <c r="D4245" s="6">
        <v>45473</v>
      </c>
      <c r="E4245" s="7">
        <v>45473</v>
      </c>
      <c r="F4245" s="13">
        <v>45473</v>
      </c>
      <c r="G4245" s="4" t="s">
        <v>21</v>
      </c>
      <c r="H4245" s="4" t="s">
        <v>19</v>
      </c>
      <c r="I4245" s="4">
        <v>7461</v>
      </c>
      <c r="J4245" s="4">
        <v>762</v>
      </c>
      <c r="K4245" s="4">
        <v>17</v>
      </c>
      <c r="L4245" s="1">
        <v>3075.9</v>
      </c>
      <c r="M4245" s="1">
        <v>4295.43</v>
      </c>
      <c r="N4245" s="2">
        <f t="shared" si="726"/>
        <v>1.3964790792938653</v>
      </c>
      <c r="O4245" s="3">
        <f t="shared" si="727"/>
        <v>0.10213108162444713</v>
      </c>
      <c r="P4245" s="3">
        <f t="shared" si="728"/>
        <v>2.2309711286089239E-2</v>
      </c>
      <c r="Q4245" s="8">
        <f t="shared" si="729"/>
        <v>4.0366141732283465</v>
      </c>
      <c r="R4245" s="8">
        <f t="shared" si="730"/>
        <v>180.93529411764706</v>
      </c>
      <c r="S4245" s="8">
        <f t="shared" si="731"/>
        <v>1219.5300000000002</v>
      </c>
      <c r="T4245" s="3">
        <f t="shared" si="732"/>
        <v>0.28391336839385117</v>
      </c>
      <c r="U4245" s="3">
        <f t="shared" si="733"/>
        <v>0.41226377161238442</v>
      </c>
      <c r="V4245" s="3">
        <f t="shared" si="734"/>
        <v>2.5222011758628322</v>
      </c>
      <c r="W4245" s="4" t="str">
        <f t="shared" si="735"/>
        <v>Need Improvement</v>
      </c>
      <c r="X4245" s="4" t="str">
        <f t="shared" si="736"/>
        <v>Need Improvement</v>
      </c>
    </row>
    <row r="4246" spans="1:24" x14ac:dyDescent="0.3">
      <c r="A4246" s="4">
        <v>677909</v>
      </c>
      <c r="B4246" s="4" t="s">
        <v>22</v>
      </c>
      <c r="C4246" s="5">
        <v>45473</v>
      </c>
      <c r="D4246" s="6">
        <v>45473</v>
      </c>
      <c r="E4246" s="7">
        <v>45473</v>
      </c>
      <c r="F4246" s="13">
        <v>45473</v>
      </c>
      <c r="G4246" s="4" t="s">
        <v>15</v>
      </c>
      <c r="H4246" s="4" t="s">
        <v>13</v>
      </c>
      <c r="I4246" s="4">
        <v>6879</v>
      </c>
      <c r="J4246" s="4">
        <v>281</v>
      </c>
      <c r="K4246" s="4">
        <v>67</v>
      </c>
      <c r="L4246" s="1">
        <v>1482.59</v>
      </c>
      <c r="M4246" s="1">
        <v>8928.52</v>
      </c>
      <c r="N4246" s="2">
        <f t="shared" si="726"/>
        <v>6.022244855287032</v>
      </c>
      <c r="O4246" s="3">
        <f t="shared" si="727"/>
        <v>4.0848960604739061E-2</v>
      </c>
      <c r="P4246" s="3">
        <f t="shared" si="728"/>
        <v>0.23843416370106763</v>
      </c>
      <c r="Q4246" s="8">
        <f t="shared" si="729"/>
        <v>5.2761209964412812</v>
      </c>
      <c r="R4246" s="8">
        <f t="shared" si="730"/>
        <v>22.128208955223879</v>
      </c>
      <c r="S4246" s="8">
        <f t="shared" si="731"/>
        <v>7445.93</v>
      </c>
      <c r="T4246" s="3">
        <f t="shared" si="732"/>
        <v>0.83394896354602999</v>
      </c>
      <c r="U4246" s="3">
        <f t="shared" si="733"/>
        <v>0.21552405872946648</v>
      </c>
      <c r="V4246" s="3">
        <f t="shared" si="734"/>
        <v>0.19911414692321844</v>
      </c>
      <c r="W4246" s="4" t="str">
        <f t="shared" si="735"/>
        <v>Good</v>
      </c>
      <c r="X4246" s="4" t="str">
        <f t="shared" si="736"/>
        <v>Excellent</v>
      </c>
    </row>
    <row r="4247" spans="1:24" x14ac:dyDescent="0.3">
      <c r="A4247" s="4">
        <v>316186</v>
      </c>
      <c r="B4247" s="4" t="s">
        <v>23</v>
      </c>
      <c r="C4247" s="5">
        <v>45473</v>
      </c>
      <c r="D4247" s="6">
        <v>45473</v>
      </c>
      <c r="E4247" s="7">
        <v>45473</v>
      </c>
      <c r="F4247" s="13">
        <v>45473</v>
      </c>
      <c r="G4247" s="4" t="s">
        <v>21</v>
      </c>
      <c r="H4247" s="4" t="s">
        <v>13</v>
      </c>
      <c r="I4247" s="4">
        <v>7950</v>
      </c>
      <c r="J4247" s="4">
        <v>768</v>
      </c>
      <c r="K4247" s="4">
        <v>37</v>
      </c>
      <c r="L4247" s="1">
        <v>4374.78</v>
      </c>
      <c r="M4247" s="1">
        <v>4830.83</v>
      </c>
      <c r="N4247" s="2">
        <f t="shared" si="726"/>
        <v>1.1042452420464572</v>
      </c>
      <c r="O4247" s="3">
        <f t="shared" si="727"/>
        <v>9.6603773584905656E-2</v>
      </c>
      <c r="P4247" s="3">
        <f t="shared" si="728"/>
        <v>4.8177083333333336E-2</v>
      </c>
      <c r="Q4247" s="8">
        <f t="shared" si="729"/>
        <v>5.696328125</v>
      </c>
      <c r="R4247" s="8">
        <f t="shared" si="730"/>
        <v>118.23729729729729</v>
      </c>
      <c r="S4247" s="8">
        <f t="shared" si="731"/>
        <v>456.05000000000018</v>
      </c>
      <c r="T4247" s="3">
        <f t="shared" si="732"/>
        <v>9.4404067209982595E-2</v>
      </c>
      <c r="U4247" s="3">
        <f t="shared" si="733"/>
        <v>0.55028679245283019</v>
      </c>
      <c r="V4247" s="3">
        <f t="shared" si="734"/>
        <v>9.5927639513211229</v>
      </c>
      <c r="W4247" s="4" t="str">
        <f t="shared" si="735"/>
        <v>Need Improvement</v>
      </c>
      <c r="X4247" s="4" t="str">
        <f t="shared" si="736"/>
        <v>Need Improvement</v>
      </c>
    </row>
    <row r="4248" spans="1:24" x14ac:dyDescent="0.3">
      <c r="A4248" s="4">
        <v>720847</v>
      </c>
      <c r="B4248" s="4" t="s">
        <v>24</v>
      </c>
      <c r="C4248" s="5">
        <v>45473</v>
      </c>
      <c r="D4248" s="6">
        <v>45473</v>
      </c>
      <c r="E4248" s="7">
        <v>45473</v>
      </c>
      <c r="F4248" s="13">
        <v>45473</v>
      </c>
      <c r="G4248" s="4" t="s">
        <v>12</v>
      </c>
      <c r="H4248" s="4" t="s">
        <v>13</v>
      </c>
      <c r="I4248" s="4">
        <v>3938</v>
      </c>
      <c r="J4248" s="4">
        <v>998</v>
      </c>
      <c r="K4248" s="4">
        <v>77</v>
      </c>
      <c r="L4248" s="1">
        <v>4701.87</v>
      </c>
      <c r="M4248" s="1">
        <v>6442.54</v>
      </c>
      <c r="N4248" s="2">
        <f t="shared" si="726"/>
        <v>1.3702080236161358</v>
      </c>
      <c r="O4248" s="3">
        <f t="shared" si="727"/>
        <v>0.25342813610970033</v>
      </c>
      <c r="P4248" s="3">
        <f t="shared" si="728"/>
        <v>7.7154308617234463E-2</v>
      </c>
      <c r="Q4248" s="8">
        <f t="shared" si="729"/>
        <v>4.7112925851703409</v>
      </c>
      <c r="R4248" s="8">
        <f t="shared" si="730"/>
        <v>61.063246753246752</v>
      </c>
      <c r="S4248" s="8">
        <f t="shared" si="731"/>
        <v>1740.67</v>
      </c>
      <c r="T4248" s="3">
        <f t="shared" si="732"/>
        <v>0.27018380949128762</v>
      </c>
      <c r="U4248" s="3">
        <f t="shared" si="733"/>
        <v>1.1939740985271712</v>
      </c>
      <c r="V4248" s="3">
        <f t="shared" si="734"/>
        <v>2.7011840268402394</v>
      </c>
      <c r="W4248" s="4" t="str">
        <f t="shared" si="735"/>
        <v>Need Improvement</v>
      </c>
      <c r="X4248" s="4" t="str">
        <f t="shared" si="736"/>
        <v>Need Improvement</v>
      </c>
    </row>
    <row r="4249" spans="1:24" x14ac:dyDescent="0.3">
      <c r="A4249" s="4">
        <v>403077</v>
      </c>
      <c r="B4249" s="4" t="s">
        <v>26</v>
      </c>
      <c r="C4249" s="5">
        <v>45473</v>
      </c>
      <c r="D4249" s="6">
        <v>45473</v>
      </c>
      <c r="E4249" s="7">
        <v>45473</v>
      </c>
      <c r="F4249" s="13">
        <v>45473</v>
      </c>
      <c r="G4249" s="4" t="s">
        <v>27</v>
      </c>
      <c r="H4249" s="4" t="s">
        <v>25</v>
      </c>
      <c r="I4249" s="4">
        <v>7565</v>
      </c>
      <c r="J4249" s="4">
        <v>420</v>
      </c>
      <c r="K4249" s="4">
        <v>76</v>
      </c>
      <c r="L4249" s="1">
        <v>4381.7299999999996</v>
      </c>
      <c r="M4249" s="1">
        <v>8518.67</v>
      </c>
      <c r="N4249" s="2">
        <f t="shared" si="726"/>
        <v>1.9441339379651419</v>
      </c>
      <c r="O4249" s="3">
        <f t="shared" si="727"/>
        <v>5.5518836748182421E-2</v>
      </c>
      <c r="P4249" s="3">
        <f t="shared" si="728"/>
        <v>0.18095238095238095</v>
      </c>
      <c r="Q4249" s="8">
        <f t="shared" si="729"/>
        <v>10.432690476190475</v>
      </c>
      <c r="R4249" s="8">
        <f t="shared" si="730"/>
        <v>57.654342105263154</v>
      </c>
      <c r="S4249" s="8">
        <f t="shared" si="731"/>
        <v>4136.9400000000005</v>
      </c>
      <c r="T4249" s="3">
        <f t="shared" si="732"/>
        <v>0.48563214680225908</v>
      </c>
      <c r="U4249" s="3">
        <f t="shared" si="733"/>
        <v>0.57921083939193652</v>
      </c>
      <c r="V4249" s="3">
        <f t="shared" si="734"/>
        <v>1.0591717549686481</v>
      </c>
      <c r="W4249" s="4" t="str">
        <f t="shared" si="735"/>
        <v>Need Improvement</v>
      </c>
      <c r="X4249" s="4" t="str">
        <f t="shared" si="736"/>
        <v>Good</v>
      </c>
    </row>
    <row r="4250" spans="1:24" x14ac:dyDescent="0.3">
      <c r="A4250" s="4">
        <v>244611</v>
      </c>
      <c r="B4250" s="4" t="s">
        <v>11</v>
      </c>
      <c r="C4250" s="5">
        <v>45474</v>
      </c>
      <c r="D4250" s="6">
        <v>45474</v>
      </c>
      <c r="E4250" s="7">
        <v>45474</v>
      </c>
      <c r="F4250" s="13">
        <v>45474</v>
      </c>
      <c r="G4250" s="4" t="s">
        <v>21</v>
      </c>
      <c r="H4250" s="4" t="s">
        <v>25</v>
      </c>
      <c r="I4250" s="4">
        <v>6321</v>
      </c>
      <c r="J4250" s="4">
        <v>187</v>
      </c>
      <c r="K4250" s="4">
        <v>84</v>
      </c>
      <c r="L4250" s="1">
        <v>4371.6499999999996</v>
      </c>
      <c r="M4250" s="1">
        <v>8343.1</v>
      </c>
      <c r="N4250" s="2">
        <f t="shared" si="726"/>
        <v>1.9084556174442147</v>
      </c>
      <c r="O4250" s="3">
        <f t="shared" si="727"/>
        <v>2.9583926593893372E-2</v>
      </c>
      <c r="P4250" s="3">
        <f t="shared" si="728"/>
        <v>0.44919786096256686</v>
      </c>
      <c r="Q4250" s="8">
        <f t="shared" si="729"/>
        <v>23.377807486631013</v>
      </c>
      <c r="R4250" s="8">
        <f t="shared" si="730"/>
        <v>52.043452380952374</v>
      </c>
      <c r="S4250" s="8">
        <f t="shared" si="731"/>
        <v>3971.4500000000007</v>
      </c>
      <c r="T4250" s="3">
        <f t="shared" si="732"/>
        <v>0.47601610912011127</v>
      </c>
      <c r="U4250" s="3">
        <f t="shared" si="733"/>
        <v>0.69160734061066276</v>
      </c>
      <c r="V4250" s="3">
        <f t="shared" si="734"/>
        <v>1.1007692404537384</v>
      </c>
      <c r="W4250" s="4" t="str">
        <f t="shared" si="735"/>
        <v>Need Improvement</v>
      </c>
      <c r="X4250" s="4" t="str">
        <f t="shared" si="736"/>
        <v>Need Improvement</v>
      </c>
    </row>
    <row r="4251" spans="1:24" x14ac:dyDescent="0.3">
      <c r="A4251" s="4">
        <v>88954</v>
      </c>
      <c r="B4251" s="4" t="s">
        <v>14</v>
      </c>
      <c r="C4251" s="5">
        <v>45474</v>
      </c>
      <c r="D4251" s="6">
        <v>45474</v>
      </c>
      <c r="E4251" s="7">
        <v>45474</v>
      </c>
      <c r="F4251" s="13">
        <v>45474</v>
      </c>
      <c r="G4251" s="4" t="s">
        <v>27</v>
      </c>
      <c r="H4251" s="4" t="s">
        <v>19</v>
      </c>
      <c r="I4251" s="4">
        <v>7738</v>
      </c>
      <c r="J4251" s="4">
        <v>665</v>
      </c>
      <c r="K4251" s="4">
        <v>43</v>
      </c>
      <c r="L4251" s="1">
        <v>3656.55</v>
      </c>
      <c r="M4251" s="1">
        <v>9710.0300000000007</v>
      </c>
      <c r="N4251" s="2">
        <f t="shared" si="726"/>
        <v>2.6555168122957431</v>
      </c>
      <c r="O4251" s="3">
        <f t="shared" si="727"/>
        <v>8.5939519255621613E-2</v>
      </c>
      <c r="P4251" s="3">
        <f t="shared" si="728"/>
        <v>6.4661654135338351E-2</v>
      </c>
      <c r="Q4251" s="8">
        <f t="shared" si="729"/>
        <v>5.4985714285714291</v>
      </c>
      <c r="R4251" s="8">
        <f t="shared" si="730"/>
        <v>85.036046511627916</v>
      </c>
      <c r="S4251" s="8">
        <f t="shared" si="731"/>
        <v>6053.4800000000005</v>
      </c>
      <c r="T4251" s="3">
        <f t="shared" si="732"/>
        <v>0.62342546830442336</v>
      </c>
      <c r="U4251" s="3">
        <f t="shared" si="733"/>
        <v>0.47254458516412512</v>
      </c>
      <c r="V4251" s="3">
        <f t="shared" si="734"/>
        <v>0.60404098138591356</v>
      </c>
      <c r="W4251" s="4" t="str">
        <f t="shared" si="735"/>
        <v>Need Improvement</v>
      </c>
      <c r="X4251" s="4" t="str">
        <f t="shared" si="736"/>
        <v>Good</v>
      </c>
    </row>
    <row r="4252" spans="1:24" x14ac:dyDescent="0.3">
      <c r="A4252" s="4">
        <v>403916</v>
      </c>
      <c r="B4252" s="4" t="s">
        <v>16</v>
      </c>
      <c r="C4252" s="5">
        <v>45474</v>
      </c>
      <c r="D4252" s="6">
        <v>45474</v>
      </c>
      <c r="E4252" s="7">
        <v>45474</v>
      </c>
      <c r="F4252" s="13">
        <v>45474</v>
      </c>
      <c r="G4252" s="4" t="s">
        <v>12</v>
      </c>
      <c r="H4252" s="4" t="s">
        <v>13</v>
      </c>
      <c r="I4252" s="4">
        <v>6960</v>
      </c>
      <c r="J4252" s="4">
        <v>997</v>
      </c>
      <c r="K4252" s="4">
        <v>25</v>
      </c>
      <c r="L4252" s="1">
        <v>1658.6</v>
      </c>
      <c r="M4252" s="1">
        <v>2594.59</v>
      </c>
      <c r="N4252" s="2">
        <f t="shared" si="726"/>
        <v>1.5643253346195589</v>
      </c>
      <c r="O4252" s="3">
        <f t="shared" si="727"/>
        <v>0.14324712643678161</v>
      </c>
      <c r="P4252" s="3">
        <f t="shared" si="728"/>
        <v>2.5075225677031094E-2</v>
      </c>
      <c r="Q4252" s="8">
        <f t="shared" si="729"/>
        <v>1.6635907723169507</v>
      </c>
      <c r="R4252" s="8">
        <f t="shared" si="730"/>
        <v>66.343999999999994</v>
      </c>
      <c r="S4252" s="8">
        <f t="shared" si="731"/>
        <v>935.99000000000024</v>
      </c>
      <c r="T4252" s="3">
        <f t="shared" si="732"/>
        <v>0.36074678465576454</v>
      </c>
      <c r="U4252" s="3">
        <f t="shared" si="733"/>
        <v>0.23830459770114942</v>
      </c>
      <c r="V4252" s="3">
        <f t="shared" si="734"/>
        <v>1.7720274789260564</v>
      </c>
      <c r="W4252" s="4" t="str">
        <f t="shared" si="735"/>
        <v>Need Improvement</v>
      </c>
      <c r="X4252" s="4" t="str">
        <f t="shared" si="736"/>
        <v>Need Improvement</v>
      </c>
    </row>
    <row r="4253" spans="1:24" x14ac:dyDescent="0.3">
      <c r="A4253" s="4">
        <v>759311</v>
      </c>
      <c r="B4253" s="4" t="s">
        <v>18</v>
      </c>
      <c r="C4253" s="5">
        <v>45474</v>
      </c>
      <c r="D4253" s="6">
        <v>45474</v>
      </c>
      <c r="E4253" s="7">
        <v>45474</v>
      </c>
      <c r="F4253" s="13">
        <v>45474</v>
      </c>
      <c r="G4253" s="4" t="s">
        <v>21</v>
      </c>
      <c r="H4253" s="4" t="s">
        <v>25</v>
      </c>
      <c r="I4253" s="4">
        <v>7954</v>
      </c>
      <c r="J4253" s="4">
        <v>845</v>
      </c>
      <c r="K4253" s="4">
        <v>83</v>
      </c>
      <c r="L4253" s="1">
        <v>1246.3800000000001</v>
      </c>
      <c r="M4253" s="1">
        <v>7315.92</v>
      </c>
      <c r="N4253" s="2">
        <f t="shared" si="726"/>
        <v>5.8697347518413316</v>
      </c>
      <c r="O4253" s="3">
        <f t="shared" si="727"/>
        <v>0.10623585617299472</v>
      </c>
      <c r="P4253" s="3">
        <f t="shared" si="728"/>
        <v>9.8224852071005911E-2</v>
      </c>
      <c r="Q4253" s="8">
        <f t="shared" si="729"/>
        <v>1.4750059171597634</v>
      </c>
      <c r="R4253" s="8">
        <f t="shared" si="730"/>
        <v>15.016626506024098</v>
      </c>
      <c r="S4253" s="8">
        <f t="shared" si="731"/>
        <v>6069.54</v>
      </c>
      <c r="T4253" s="3">
        <f t="shared" si="732"/>
        <v>0.82963455040514389</v>
      </c>
      <c r="U4253" s="3">
        <f t="shared" si="733"/>
        <v>0.15669851646970079</v>
      </c>
      <c r="V4253" s="3">
        <f t="shared" si="734"/>
        <v>0.2053499935744719</v>
      </c>
      <c r="W4253" s="4" t="str">
        <f t="shared" si="735"/>
        <v>Good</v>
      </c>
      <c r="X4253" s="4" t="str">
        <f t="shared" si="736"/>
        <v>Good</v>
      </c>
    </row>
    <row r="4254" spans="1:24" x14ac:dyDescent="0.3">
      <c r="A4254" s="4">
        <v>571275</v>
      </c>
      <c r="B4254" s="4" t="s">
        <v>20</v>
      </c>
      <c r="C4254" s="5">
        <v>45474</v>
      </c>
      <c r="D4254" s="6">
        <v>45474</v>
      </c>
      <c r="E4254" s="7">
        <v>45474</v>
      </c>
      <c r="F4254" s="13">
        <v>45474</v>
      </c>
      <c r="G4254" s="4" t="s">
        <v>15</v>
      </c>
      <c r="H4254" s="4" t="s">
        <v>17</v>
      </c>
      <c r="I4254" s="4">
        <v>4154</v>
      </c>
      <c r="J4254" s="4">
        <v>845</v>
      </c>
      <c r="K4254" s="4">
        <v>58</v>
      </c>
      <c r="L4254" s="1">
        <v>3219.98</v>
      </c>
      <c r="M4254" s="1">
        <v>7299.54</v>
      </c>
      <c r="N4254" s="2">
        <f t="shared" si="726"/>
        <v>2.2669519686457678</v>
      </c>
      <c r="O4254" s="3">
        <f t="shared" si="727"/>
        <v>0.2034183919114107</v>
      </c>
      <c r="P4254" s="3">
        <f t="shared" si="728"/>
        <v>6.8639053254437865E-2</v>
      </c>
      <c r="Q4254" s="8">
        <f t="shared" si="729"/>
        <v>3.8106272189349113</v>
      </c>
      <c r="R4254" s="8">
        <f t="shared" si="730"/>
        <v>55.516896551724138</v>
      </c>
      <c r="S4254" s="8">
        <f t="shared" si="731"/>
        <v>4079.56</v>
      </c>
      <c r="T4254" s="3">
        <f t="shared" si="732"/>
        <v>0.55887905265263293</v>
      </c>
      <c r="U4254" s="3">
        <f t="shared" si="733"/>
        <v>0.77515166104959077</v>
      </c>
      <c r="V4254" s="3">
        <f t="shared" si="734"/>
        <v>0.78929590446028497</v>
      </c>
      <c r="W4254" s="4" t="str">
        <f t="shared" si="735"/>
        <v>Need Improvement</v>
      </c>
      <c r="X4254" s="4" t="str">
        <f t="shared" si="736"/>
        <v>Good</v>
      </c>
    </row>
    <row r="4255" spans="1:24" x14ac:dyDescent="0.3">
      <c r="A4255" s="4">
        <v>51824</v>
      </c>
      <c r="B4255" s="4" t="s">
        <v>22</v>
      </c>
      <c r="C4255" s="5">
        <v>45474</v>
      </c>
      <c r="D4255" s="6">
        <v>45474</v>
      </c>
      <c r="E4255" s="7">
        <v>45474</v>
      </c>
      <c r="F4255" s="13">
        <v>45474</v>
      </c>
      <c r="G4255" s="4" t="s">
        <v>12</v>
      </c>
      <c r="H4255" s="4" t="s">
        <v>25</v>
      </c>
      <c r="I4255" s="4">
        <v>1672</v>
      </c>
      <c r="J4255" s="4">
        <v>432</v>
      </c>
      <c r="K4255" s="4">
        <v>17</v>
      </c>
      <c r="L4255" s="1">
        <v>4330.6899999999996</v>
      </c>
      <c r="M4255" s="1">
        <v>6671.78</v>
      </c>
      <c r="N4255" s="2">
        <f t="shared" si="726"/>
        <v>1.5405812930502993</v>
      </c>
      <c r="O4255" s="3">
        <f t="shared" si="727"/>
        <v>0.25837320574162681</v>
      </c>
      <c r="P4255" s="3">
        <f t="shared" si="728"/>
        <v>3.9351851851851853E-2</v>
      </c>
      <c r="Q4255" s="8">
        <f t="shared" si="729"/>
        <v>10.02474537037037</v>
      </c>
      <c r="R4255" s="8">
        <f t="shared" si="730"/>
        <v>254.74647058823527</v>
      </c>
      <c r="S4255" s="8">
        <f t="shared" si="731"/>
        <v>2341.09</v>
      </c>
      <c r="T4255" s="3">
        <f t="shared" si="732"/>
        <v>0.35089436402279456</v>
      </c>
      <c r="U4255" s="3">
        <f t="shared" si="733"/>
        <v>2.5901255980861242</v>
      </c>
      <c r="V4255" s="3">
        <f t="shared" si="734"/>
        <v>1.8498605350499124</v>
      </c>
      <c r="W4255" s="4" t="str">
        <f t="shared" si="735"/>
        <v>Need Improvement</v>
      </c>
      <c r="X4255" s="4" t="str">
        <f t="shared" si="736"/>
        <v>Need Improvement</v>
      </c>
    </row>
    <row r="4256" spans="1:24" x14ac:dyDescent="0.3">
      <c r="A4256" s="4">
        <v>943235</v>
      </c>
      <c r="B4256" s="4" t="s">
        <v>23</v>
      </c>
      <c r="C4256" s="5">
        <v>45474</v>
      </c>
      <c r="D4256" s="6">
        <v>45474</v>
      </c>
      <c r="E4256" s="7">
        <v>45474</v>
      </c>
      <c r="F4256" s="13">
        <v>45474</v>
      </c>
      <c r="G4256" s="4" t="s">
        <v>15</v>
      </c>
      <c r="H4256" s="4" t="s">
        <v>25</v>
      </c>
      <c r="I4256" s="4">
        <v>6764</v>
      </c>
      <c r="J4256" s="4">
        <v>228</v>
      </c>
      <c r="K4256" s="4">
        <v>49</v>
      </c>
      <c r="L4256" s="1">
        <v>4512.66</v>
      </c>
      <c r="M4256" s="1">
        <v>4955.9799999999996</v>
      </c>
      <c r="N4256" s="2">
        <f t="shared" si="726"/>
        <v>1.0982391760070556</v>
      </c>
      <c r="O4256" s="3">
        <f t="shared" si="727"/>
        <v>3.3707865168539325E-2</v>
      </c>
      <c r="P4256" s="3">
        <f t="shared" si="728"/>
        <v>0.21491228070175439</v>
      </c>
      <c r="Q4256" s="8">
        <f t="shared" si="729"/>
        <v>19.792368421052632</v>
      </c>
      <c r="R4256" s="8">
        <f t="shared" si="730"/>
        <v>92.095102040816329</v>
      </c>
      <c r="S4256" s="8">
        <f t="shared" si="731"/>
        <v>443.31999999999971</v>
      </c>
      <c r="T4256" s="3">
        <f t="shared" si="732"/>
        <v>8.9451531281401403E-2</v>
      </c>
      <c r="U4256" s="3">
        <f t="shared" si="733"/>
        <v>0.66715848610289763</v>
      </c>
      <c r="V4256" s="3">
        <f t="shared" si="734"/>
        <v>10.17923847333755</v>
      </c>
      <c r="W4256" s="4" t="str">
        <f t="shared" si="735"/>
        <v>Need Improvement</v>
      </c>
      <c r="X4256" s="4" t="str">
        <f t="shared" si="736"/>
        <v>Need Improvement</v>
      </c>
    </row>
    <row r="4257" spans="1:24" x14ac:dyDescent="0.3">
      <c r="A4257" s="4">
        <v>275526</v>
      </c>
      <c r="B4257" s="4" t="s">
        <v>24</v>
      </c>
      <c r="C4257" s="5">
        <v>45474</v>
      </c>
      <c r="D4257" s="6">
        <v>45474</v>
      </c>
      <c r="E4257" s="7">
        <v>45474</v>
      </c>
      <c r="F4257" s="13">
        <v>45474</v>
      </c>
      <c r="G4257" s="4" t="s">
        <v>27</v>
      </c>
      <c r="H4257" s="4" t="s">
        <v>13</v>
      </c>
      <c r="I4257" s="4">
        <v>4561</v>
      </c>
      <c r="J4257" s="4">
        <v>692</v>
      </c>
      <c r="K4257" s="4">
        <v>18</v>
      </c>
      <c r="L4257" s="1">
        <v>3934.35</v>
      </c>
      <c r="M4257" s="1">
        <v>3673.46</v>
      </c>
      <c r="N4257" s="2">
        <f t="shared" si="726"/>
        <v>0.93368917356107106</v>
      </c>
      <c r="O4257" s="3">
        <f t="shared" si="727"/>
        <v>0.15172111379083533</v>
      </c>
      <c r="P4257" s="3">
        <f t="shared" si="728"/>
        <v>2.6011560693641619E-2</v>
      </c>
      <c r="Q4257" s="8">
        <f t="shared" si="729"/>
        <v>5.6854768786127163</v>
      </c>
      <c r="R4257" s="8">
        <f t="shared" si="730"/>
        <v>218.57499999999999</v>
      </c>
      <c r="S4257" s="8">
        <f t="shared" si="731"/>
        <v>-260.88999999999987</v>
      </c>
      <c r="T4257" s="3">
        <f t="shared" si="732"/>
        <v>-7.1020237051716881E-2</v>
      </c>
      <c r="U4257" s="3">
        <f t="shared" si="733"/>
        <v>0.86260688445516331</v>
      </c>
      <c r="V4257" s="3">
        <f t="shared" si="734"/>
        <v>-15.080493694660593</v>
      </c>
      <c r="W4257" s="4" t="str">
        <f t="shared" si="735"/>
        <v>Need Improvement</v>
      </c>
      <c r="X4257" s="4" t="str">
        <f t="shared" si="736"/>
        <v>Poor</v>
      </c>
    </row>
    <row r="4258" spans="1:24" x14ac:dyDescent="0.3">
      <c r="A4258" s="4">
        <v>912695</v>
      </c>
      <c r="B4258" s="4" t="s">
        <v>26</v>
      </c>
      <c r="C4258" s="5">
        <v>45474</v>
      </c>
      <c r="D4258" s="6">
        <v>45474</v>
      </c>
      <c r="E4258" s="7">
        <v>45474</v>
      </c>
      <c r="F4258" s="13">
        <v>45474</v>
      </c>
      <c r="G4258" s="4" t="s">
        <v>15</v>
      </c>
      <c r="H4258" s="4" t="s">
        <v>17</v>
      </c>
      <c r="I4258" s="4">
        <v>1111</v>
      </c>
      <c r="J4258" s="4">
        <v>233</v>
      </c>
      <c r="K4258" s="4">
        <v>34</v>
      </c>
      <c r="L4258" s="1">
        <v>4448.72</v>
      </c>
      <c r="M4258" s="1">
        <v>6160.27</v>
      </c>
      <c r="N4258" s="2">
        <f t="shared" si="726"/>
        <v>1.3847286410473125</v>
      </c>
      <c r="O4258" s="3">
        <f t="shared" si="727"/>
        <v>0.20972097209720972</v>
      </c>
      <c r="P4258" s="3">
        <f t="shared" si="728"/>
        <v>0.14592274678111589</v>
      </c>
      <c r="Q4258" s="8">
        <f t="shared" si="729"/>
        <v>19.093218884120173</v>
      </c>
      <c r="R4258" s="8">
        <f t="shared" si="730"/>
        <v>130.84470588235294</v>
      </c>
      <c r="S4258" s="8">
        <f t="shared" si="731"/>
        <v>1711.5500000000002</v>
      </c>
      <c r="T4258" s="3">
        <f t="shared" si="732"/>
        <v>0.27783684806023112</v>
      </c>
      <c r="U4258" s="3">
        <f t="shared" si="733"/>
        <v>4.0042484248424843</v>
      </c>
      <c r="V4258" s="3">
        <f t="shared" si="734"/>
        <v>2.5992346119014926</v>
      </c>
      <c r="W4258" s="4" t="str">
        <f t="shared" si="735"/>
        <v>Need Improvement</v>
      </c>
      <c r="X4258" s="4" t="str">
        <f t="shared" si="736"/>
        <v>Need Improvement</v>
      </c>
    </row>
    <row r="4259" spans="1:24" x14ac:dyDescent="0.3">
      <c r="A4259" s="4">
        <v>55594</v>
      </c>
      <c r="B4259" s="4" t="s">
        <v>11</v>
      </c>
      <c r="C4259" s="5">
        <v>45475</v>
      </c>
      <c r="D4259" s="6">
        <v>45475</v>
      </c>
      <c r="E4259" s="7">
        <v>45475</v>
      </c>
      <c r="F4259" s="13">
        <v>45475</v>
      </c>
      <c r="G4259" s="4" t="s">
        <v>12</v>
      </c>
      <c r="H4259" s="4" t="s">
        <v>17</v>
      </c>
      <c r="I4259" s="4">
        <v>4990</v>
      </c>
      <c r="J4259" s="4">
        <v>531</v>
      </c>
      <c r="K4259" s="4">
        <v>26</v>
      </c>
      <c r="L4259" s="1">
        <v>2983.34</v>
      </c>
      <c r="M4259" s="1">
        <v>6924.21</v>
      </c>
      <c r="N4259" s="2">
        <f t="shared" si="726"/>
        <v>2.3209590593093647</v>
      </c>
      <c r="O4259" s="3">
        <f t="shared" si="727"/>
        <v>0.10641282565130261</v>
      </c>
      <c r="P4259" s="3">
        <f t="shared" si="728"/>
        <v>4.8964218455743877E-2</v>
      </c>
      <c r="Q4259" s="8">
        <f t="shared" si="729"/>
        <v>5.6183427495291909</v>
      </c>
      <c r="R4259" s="8">
        <f t="shared" si="730"/>
        <v>114.74384615384616</v>
      </c>
      <c r="S4259" s="8">
        <f t="shared" si="731"/>
        <v>3940.87</v>
      </c>
      <c r="T4259" s="3">
        <f t="shared" si="732"/>
        <v>0.56914362793733864</v>
      </c>
      <c r="U4259" s="3">
        <f t="shared" si="733"/>
        <v>0.5978637274549099</v>
      </c>
      <c r="V4259" s="3">
        <f t="shared" si="734"/>
        <v>0.75702573289654318</v>
      </c>
      <c r="W4259" s="4" t="str">
        <f t="shared" si="735"/>
        <v>Need Improvement</v>
      </c>
      <c r="X4259" s="4" t="str">
        <f t="shared" si="736"/>
        <v>Need Improvement</v>
      </c>
    </row>
    <row r="4260" spans="1:24" x14ac:dyDescent="0.3">
      <c r="A4260" s="4">
        <v>922544</v>
      </c>
      <c r="B4260" s="4" t="s">
        <v>14</v>
      </c>
      <c r="C4260" s="5">
        <v>45475</v>
      </c>
      <c r="D4260" s="6">
        <v>45475</v>
      </c>
      <c r="E4260" s="7">
        <v>45475</v>
      </c>
      <c r="F4260" s="13">
        <v>45475</v>
      </c>
      <c r="G4260" s="4" t="s">
        <v>21</v>
      </c>
      <c r="H4260" s="4" t="s">
        <v>17</v>
      </c>
      <c r="I4260" s="4">
        <v>2546</v>
      </c>
      <c r="J4260" s="4">
        <v>293</v>
      </c>
      <c r="K4260" s="4">
        <v>25</v>
      </c>
      <c r="L4260" s="1">
        <v>1171.18</v>
      </c>
      <c r="M4260" s="1">
        <v>2739.18</v>
      </c>
      <c r="N4260" s="2">
        <f t="shared" si="726"/>
        <v>2.3388206765825919</v>
      </c>
      <c r="O4260" s="3">
        <f t="shared" si="727"/>
        <v>0.11508248232521602</v>
      </c>
      <c r="P4260" s="3">
        <f t="shared" si="728"/>
        <v>8.5324232081911269E-2</v>
      </c>
      <c r="Q4260" s="8">
        <f t="shared" si="729"/>
        <v>3.9972013651877134</v>
      </c>
      <c r="R4260" s="8">
        <f t="shared" si="730"/>
        <v>46.847200000000001</v>
      </c>
      <c r="S4260" s="8">
        <f t="shared" si="731"/>
        <v>1567.9999999999998</v>
      </c>
      <c r="T4260" s="3">
        <f t="shared" si="732"/>
        <v>0.57243408611336233</v>
      </c>
      <c r="U4260" s="3">
        <f t="shared" si="733"/>
        <v>0.46000785545954442</v>
      </c>
      <c r="V4260" s="3">
        <f t="shared" si="734"/>
        <v>0.74692602040816336</v>
      </c>
      <c r="W4260" s="4" t="str">
        <f t="shared" si="735"/>
        <v>Need Improvement</v>
      </c>
      <c r="X4260" s="4" t="str">
        <f t="shared" si="736"/>
        <v>Need Improvement</v>
      </c>
    </row>
    <row r="4261" spans="1:24" x14ac:dyDescent="0.3">
      <c r="A4261" s="4">
        <v>758868</v>
      </c>
      <c r="B4261" s="4" t="s">
        <v>16</v>
      </c>
      <c r="C4261" s="5">
        <v>45475</v>
      </c>
      <c r="D4261" s="6">
        <v>45475</v>
      </c>
      <c r="E4261" s="7">
        <v>45475</v>
      </c>
      <c r="F4261" s="13">
        <v>45475</v>
      </c>
      <c r="G4261" s="4" t="s">
        <v>27</v>
      </c>
      <c r="H4261" s="4" t="s">
        <v>17</v>
      </c>
      <c r="I4261" s="4">
        <v>3963</v>
      </c>
      <c r="J4261" s="4">
        <v>196</v>
      </c>
      <c r="K4261" s="4">
        <v>12</v>
      </c>
      <c r="L4261" s="1">
        <v>1571.37</v>
      </c>
      <c r="M4261" s="1">
        <v>8652.94</v>
      </c>
      <c r="N4261" s="2">
        <f t="shared" si="726"/>
        <v>5.5066216104418446</v>
      </c>
      <c r="O4261" s="3">
        <f t="shared" si="727"/>
        <v>4.9457481705778454E-2</v>
      </c>
      <c r="P4261" s="3">
        <f t="shared" si="728"/>
        <v>6.1224489795918366E-2</v>
      </c>
      <c r="Q4261" s="8">
        <f t="shared" si="729"/>
        <v>8.0171938775510192</v>
      </c>
      <c r="R4261" s="8">
        <f t="shared" si="730"/>
        <v>130.94749999999999</v>
      </c>
      <c r="S4261" s="8">
        <f t="shared" si="731"/>
        <v>7081.5700000000006</v>
      </c>
      <c r="T4261" s="3">
        <f t="shared" si="732"/>
        <v>0.81840045117613203</v>
      </c>
      <c r="U4261" s="3">
        <f t="shared" si="733"/>
        <v>0.39651021953065857</v>
      </c>
      <c r="V4261" s="3">
        <f t="shared" si="734"/>
        <v>0.2218957095672287</v>
      </c>
      <c r="W4261" s="4" t="str">
        <f t="shared" si="735"/>
        <v>Good</v>
      </c>
      <c r="X4261" s="4" t="str">
        <f t="shared" si="736"/>
        <v>Excellent</v>
      </c>
    </row>
    <row r="4262" spans="1:24" x14ac:dyDescent="0.3">
      <c r="A4262" s="4">
        <v>221516</v>
      </c>
      <c r="B4262" s="4" t="s">
        <v>18</v>
      </c>
      <c r="C4262" s="5">
        <v>45475</v>
      </c>
      <c r="D4262" s="6">
        <v>45475</v>
      </c>
      <c r="E4262" s="7">
        <v>45475</v>
      </c>
      <c r="F4262" s="13">
        <v>45475</v>
      </c>
      <c r="G4262" s="4" t="s">
        <v>21</v>
      </c>
      <c r="H4262" s="4" t="s">
        <v>25</v>
      </c>
      <c r="I4262" s="4">
        <v>5859</v>
      </c>
      <c r="J4262" s="4">
        <v>658</v>
      </c>
      <c r="K4262" s="4">
        <v>41</v>
      </c>
      <c r="L4262" s="1">
        <v>1160.27</v>
      </c>
      <c r="M4262" s="1">
        <v>4796.4799999999996</v>
      </c>
      <c r="N4262" s="2">
        <f t="shared" si="726"/>
        <v>4.1339343428684696</v>
      </c>
      <c r="O4262" s="3">
        <f t="shared" si="727"/>
        <v>0.11230585424133811</v>
      </c>
      <c r="P4262" s="3">
        <f t="shared" si="728"/>
        <v>6.231003039513678E-2</v>
      </c>
      <c r="Q4262" s="8">
        <f t="shared" si="729"/>
        <v>1.7633282674772037</v>
      </c>
      <c r="R4262" s="8">
        <f t="shared" si="730"/>
        <v>28.299268292682925</v>
      </c>
      <c r="S4262" s="8">
        <f t="shared" si="731"/>
        <v>3636.2099999999996</v>
      </c>
      <c r="T4262" s="3">
        <f t="shared" si="732"/>
        <v>0.75809968977249986</v>
      </c>
      <c r="U4262" s="3">
        <f t="shared" si="733"/>
        <v>0.1980320873869261</v>
      </c>
      <c r="V4262" s="3">
        <f t="shared" si="734"/>
        <v>0.31908773145665409</v>
      </c>
      <c r="W4262" s="4" t="str">
        <f t="shared" si="735"/>
        <v>Need Improvement</v>
      </c>
      <c r="X4262" s="4" t="str">
        <f t="shared" si="736"/>
        <v>Need Improvement</v>
      </c>
    </row>
    <row r="4263" spans="1:24" x14ac:dyDescent="0.3">
      <c r="A4263" s="4">
        <v>423614</v>
      </c>
      <c r="B4263" s="4" t="s">
        <v>20</v>
      </c>
      <c r="C4263" s="5">
        <v>45475</v>
      </c>
      <c r="D4263" s="6">
        <v>45475</v>
      </c>
      <c r="E4263" s="7">
        <v>45475</v>
      </c>
      <c r="F4263" s="13">
        <v>45475</v>
      </c>
      <c r="G4263" s="4" t="s">
        <v>27</v>
      </c>
      <c r="H4263" s="4" t="s">
        <v>25</v>
      </c>
      <c r="I4263" s="4">
        <v>4714</v>
      </c>
      <c r="J4263" s="4">
        <v>852</v>
      </c>
      <c r="K4263" s="4">
        <v>37</v>
      </c>
      <c r="L4263" s="1">
        <v>2305.0500000000002</v>
      </c>
      <c r="M4263" s="1">
        <v>8529.82</v>
      </c>
      <c r="N4263" s="2">
        <f t="shared" si="726"/>
        <v>3.7004923971280443</v>
      </c>
      <c r="O4263" s="3">
        <f t="shared" si="727"/>
        <v>0.18073822655918539</v>
      </c>
      <c r="P4263" s="3">
        <f t="shared" si="728"/>
        <v>4.3427230046948359E-2</v>
      </c>
      <c r="Q4263" s="8">
        <f t="shared" si="729"/>
        <v>2.7054577464788734</v>
      </c>
      <c r="R4263" s="8">
        <f t="shared" si="730"/>
        <v>62.298648648648651</v>
      </c>
      <c r="S4263" s="8">
        <f t="shared" si="731"/>
        <v>6224.7699999999995</v>
      </c>
      <c r="T4263" s="3">
        <f t="shared" si="732"/>
        <v>0.72976569259374757</v>
      </c>
      <c r="U4263" s="3">
        <f t="shared" si="733"/>
        <v>0.48897963512940185</v>
      </c>
      <c r="V4263" s="3">
        <f t="shared" si="734"/>
        <v>0.37030283849845058</v>
      </c>
      <c r="W4263" s="4" t="str">
        <f t="shared" si="735"/>
        <v>Need Improvement</v>
      </c>
      <c r="X4263" s="4" t="str">
        <f t="shared" si="736"/>
        <v>Good</v>
      </c>
    </row>
    <row r="4264" spans="1:24" x14ac:dyDescent="0.3">
      <c r="A4264" s="4">
        <v>119485</v>
      </c>
      <c r="B4264" s="4" t="s">
        <v>22</v>
      </c>
      <c r="C4264" s="5">
        <v>45475</v>
      </c>
      <c r="D4264" s="6">
        <v>45475</v>
      </c>
      <c r="E4264" s="7">
        <v>45475</v>
      </c>
      <c r="F4264" s="13">
        <v>45475</v>
      </c>
      <c r="G4264" s="4" t="s">
        <v>27</v>
      </c>
      <c r="H4264" s="4" t="s">
        <v>19</v>
      </c>
      <c r="I4264" s="4">
        <v>4253</v>
      </c>
      <c r="J4264" s="4">
        <v>931</v>
      </c>
      <c r="K4264" s="4">
        <v>40</v>
      </c>
      <c r="L4264" s="1">
        <v>4987.84</v>
      </c>
      <c r="M4264" s="1">
        <v>5521.58</v>
      </c>
      <c r="N4264" s="2">
        <f t="shared" si="726"/>
        <v>1.1070082440495284</v>
      </c>
      <c r="O4264" s="3">
        <f t="shared" si="727"/>
        <v>0.21890430284505055</v>
      </c>
      <c r="P4264" s="3">
        <f t="shared" si="728"/>
        <v>4.2964554242749732E-2</v>
      </c>
      <c r="Q4264" s="8">
        <f t="shared" si="729"/>
        <v>5.3575080558539208</v>
      </c>
      <c r="R4264" s="8">
        <f t="shared" si="730"/>
        <v>124.696</v>
      </c>
      <c r="S4264" s="8">
        <f t="shared" si="731"/>
        <v>533.73999999999978</v>
      </c>
      <c r="T4264" s="3">
        <f t="shared" si="732"/>
        <v>9.6664360563461865E-2</v>
      </c>
      <c r="U4264" s="3">
        <f t="shared" si="733"/>
        <v>1.1727815659534446</v>
      </c>
      <c r="V4264" s="3">
        <f t="shared" si="734"/>
        <v>9.3450743807846557</v>
      </c>
      <c r="W4264" s="4" t="str">
        <f t="shared" si="735"/>
        <v>Need Improvement</v>
      </c>
      <c r="X4264" s="4" t="str">
        <f t="shared" si="736"/>
        <v>Need Improvement</v>
      </c>
    </row>
    <row r="4265" spans="1:24" x14ac:dyDescent="0.3">
      <c r="A4265" s="4">
        <v>186094</v>
      </c>
      <c r="B4265" s="4" t="s">
        <v>23</v>
      </c>
      <c r="C4265" s="5">
        <v>45475</v>
      </c>
      <c r="D4265" s="6">
        <v>45475</v>
      </c>
      <c r="E4265" s="7">
        <v>45475</v>
      </c>
      <c r="F4265" s="13">
        <v>45475</v>
      </c>
      <c r="G4265" s="4" t="s">
        <v>15</v>
      </c>
      <c r="H4265" s="4" t="s">
        <v>19</v>
      </c>
      <c r="I4265" s="4">
        <v>5915</v>
      </c>
      <c r="J4265" s="4">
        <v>402</v>
      </c>
      <c r="K4265" s="4">
        <v>50</v>
      </c>
      <c r="L4265" s="1">
        <v>2214.75</v>
      </c>
      <c r="M4265" s="1">
        <v>2233.4699999999998</v>
      </c>
      <c r="N4265" s="2">
        <f t="shared" si="726"/>
        <v>1.0084524212665085</v>
      </c>
      <c r="O4265" s="3">
        <f t="shared" si="727"/>
        <v>6.7962806424344879E-2</v>
      </c>
      <c r="P4265" s="3">
        <f t="shared" si="728"/>
        <v>0.12437810945273632</v>
      </c>
      <c r="Q4265" s="8">
        <f t="shared" si="729"/>
        <v>5.5093283582089549</v>
      </c>
      <c r="R4265" s="8">
        <f t="shared" si="730"/>
        <v>44.295000000000002</v>
      </c>
      <c r="S4265" s="8">
        <f t="shared" si="731"/>
        <v>18.7199999999998</v>
      </c>
      <c r="T4265" s="3">
        <f t="shared" si="732"/>
        <v>8.3815766497870141E-3</v>
      </c>
      <c r="U4265" s="3">
        <f t="shared" si="733"/>
        <v>0.37442941673710906</v>
      </c>
      <c r="V4265" s="3">
        <f t="shared" si="734"/>
        <v>118.30929487179614</v>
      </c>
      <c r="W4265" s="4" t="str">
        <f t="shared" si="735"/>
        <v>Need Improvement</v>
      </c>
      <c r="X4265" s="4" t="str">
        <f t="shared" si="736"/>
        <v>Need Improvement</v>
      </c>
    </row>
    <row r="4266" spans="1:24" x14ac:dyDescent="0.3">
      <c r="A4266" s="4">
        <v>304479</v>
      </c>
      <c r="B4266" s="4" t="s">
        <v>24</v>
      </c>
      <c r="C4266" s="5">
        <v>45475</v>
      </c>
      <c r="D4266" s="6">
        <v>45475</v>
      </c>
      <c r="E4266" s="7">
        <v>45475</v>
      </c>
      <c r="F4266" s="13">
        <v>45475</v>
      </c>
      <c r="G4266" s="4" t="s">
        <v>12</v>
      </c>
      <c r="H4266" s="4" t="s">
        <v>13</v>
      </c>
      <c r="I4266" s="4">
        <v>7675</v>
      </c>
      <c r="J4266" s="4">
        <v>417</v>
      </c>
      <c r="K4266" s="4">
        <v>88</v>
      </c>
      <c r="L4266" s="1">
        <v>2789.71</v>
      </c>
      <c r="M4266" s="1">
        <v>9339.14</v>
      </c>
      <c r="N4266" s="2">
        <f t="shared" si="726"/>
        <v>3.347709977022701</v>
      </c>
      <c r="O4266" s="3">
        <f t="shared" si="727"/>
        <v>5.4332247557003256E-2</v>
      </c>
      <c r="P4266" s="3">
        <f t="shared" si="728"/>
        <v>0.21103117505995203</v>
      </c>
      <c r="Q4266" s="8">
        <f t="shared" si="729"/>
        <v>6.689952038369305</v>
      </c>
      <c r="R4266" s="8">
        <f t="shared" si="730"/>
        <v>31.701250000000002</v>
      </c>
      <c r="S4266" s="8">
        <f t="shared" si="731"/>
        <v>6549.4299999999994</v>
      </c>
      <c r="T4266" s="3">
        <f t="shared" si="732"/>
        <v>0.70128834132479001</v>
      </c>
      <c r="U4266" s="3">
        <f t="shared" si="733"/>
        <v>0.36348013029315962</v>
      </c>
      <c r="V4266" s="3">
        <f t="shared" si="734"/>
        <v>0.42594699080683363</v>
      </c>
      <c r="W4266" s="4" t="str">
        <f t="shared" si="735"/>
        <v>Need Improvement</v>
      </c>
      <c r="X4266" s="4" t="str">
        <f t="shared" si="736"/>
        <v>Good</v>
      </c>
    </row>
    <row r="4267" spans="1:24" x14ac:dyDescent="0.3">
      <c r="A4267" s="4">
        <v>130880</v>
      </c>
      <c r="B4267" s="4" t="s">
        <v>26</v>
      </c>
      <c r="C4267" s="5">
        <v>45475</v>
      </c>
      <c r="D4267" s="6">
        <v>45475</v>
      </c>
      <c r="E4267" s="7">
        <v>45475</v>
      </c>
      <c r="F4267" s="13">
        <v>45475</v>
      </c>
      <c r="G4267" s="4" t="s">
        <v>12</v>
      </c>
      <c r="H4267" s="4" t="s">
        <v>19</v>
      </c>
      <c r="I4267" s="4">
        <v>7911</v>
      </c>
      <c r="J4267" s="4">
        <v>867</v>
      </c>
      <c r="K4267" s="4">
        <v>72</v>
      </c>
      <c r="L4267" s="1">
        <v>2811.38</v>
      </c>
      <c r="M4267" s="1">
        <v>2963.7</v>
      </c>
      <c r="N4267" s="2">
        <f t="shared" si="726"/>
        <v>1.0541797978217102</v>
      </c>
      <c r="O4267" s="3">
        <f t="shared" si="727"/>
        <v>0.10959423587409936</v>
      </c>
      <c r="P4267" s="3">
        <f t="shared" si="728"/>
        <v>8.3044982698961933E-2</v>
      </c>
      <c r="Q4267" s="8">
        <f t="shared" si="729"/>
        <v>3.2426528258362168</v>
      </c>
      <c r="R4267" s="8">
        <f t="shared" si="730"/>
        <v>39.046944444444449</v>
      </c>
      <c r="S4267" s="8">
        <f t="shared" si="731"/>
        <v>152.31999999999971</v>
      </c>
      <c r="T4267" s="3">
        <f t="shared" si="732"/>
        <v>5.1395215440159167E-2</v>
      </c>
      <c r="U4267" s="3">
        <f t="shared" si="733"/>
        <v>0.35537605865250915</v>
      </c>
      <c r="V4267" s="3">
        <f t="shared" si="734"/>
        <v>18.457064075630289</v>
      </c>
      <c r="W4267" s="4" t="str">
        <f t="shared" si="735"/>
        <v>Need Improvement</v>
      </c>
      <c r="X4267" s="4" t="str">
        <f t="shared" si="736"/>
        <v>Need Improvement</v>
      </c>
    </row>
    <row r="4268" spans="1:24" x14ac:dyDescent="0.3">
      <c r="A4268" s="4">
        <v>814579</v>
      </c>
      <c r="B4268" s="4" t="s">
        <v>11</v>
      </c>
      <c r="C4268" s="5">
        <v>45476</v>
      </c>
      <c r="D4268" s="6">
        <v>45476</v>
      </c>
      <c r="E4268" s="7">
        <v>45476</v>
      </c>
      <c r="F4268" s="13">
        <v>45476</v>
      </c>
      <c r="G4268" s="4" t="s">
        <v>12</v>
      </c>
      <c r="H4268" s="4" t="s">
        <v>19</v>
      </c>
      <c r="I4268" s="4">
        <v>4921</v>
      </c>
      <c r="J4268" s="4">
        <v>712</v>
      </c>
      <c r="K4268" s="4">
        <v>97</v>
      </c>
      <c r="L4268" s="1">
        <v>3667.84</v>
      </c>
      <c r="M4268" s="1">
        <v>2493.2399999999998</v>
      </c>
      <c r="N4268" s="2">
        <f t="shared" si="726"/>
        <v>0.67975702320711906</v>
      </c>
      <c r="O4268" s="3">
        <f t="shared" si="727"/>
        <v>0.14468603942288152</v>
      </c>
      <c r="P4268" s="3">
        <f t="shared" si="728"/>
        <v>0.13623595505617977</v>
      </c>
      <c r="Q4268" s="8">
        <f t="shared" si="729"/>
        <v>5.1514606741573035</v>
      </c>
      <c r="R4268" s="8">
        <f t="shared" si="730"/>
        <v>37.812783505154641</v>
      </c>
      <c r="S4268" s="8">
        <f t="shared" si="731"/>
        <v>-1174.6000000000004</v>
      </c>
      <c r="T4268" s="3">
        <f t="shared" si="732"/>
        <v>-0.47111389196387049</v>
      </c>
      <c r="U4268" s="3">
        <f t="shared" si="733"/>
        <v>0.7453444421865475</v>
      </c>
      <c r="V4268" s="3">
        <f t="shared" si="734"/>
        <v>-3.1226289800783236</v>
      </c>
      <c r="W4268" s="4" t="str">
        <f t="shared" si="735"/>
        <v>Need Improvement</v>
      </c>
      <c r="X4268" s="4" t="str">
        <f t="shared" si="736"/>
        <v>Poor</v>
      </c>
    </row>
    <row r="4269" spans="1:24" x14ac:dyDescent="0.3">
      <c r="A4269" s="4">
        <v>703493</v>
      </c>
      <c r="B4269" s="4" t="s">
        <v>14</v>
      </c>
      <c r="C4269" s="5">
        <v>45476</v>
      </c>
      <c r="D4269" s="6">
        <v>45476</v>
      </c>
      <c r="E4269" s="7">
        <v>45476</v>
      </c>
      <c r="F4269" s="13">
        <v>45476</v>
      </c>
      <c r="G4269" s="4" t="s">
        <v>12</v>
      </c>
      <c r="H4269" s="4" t="s">
        <v>13</v>
      </c>
      <c r="I4269" s="4">
        <v>7636</v>
      </c>
      <c r="J4269" s="4">
        <v>748</v>
      </c>
      <c r="K4269" s="4">
        <v>93</v>
      </c>
      <c r="L4269" s="1">
        <v>4831.1000000000004</v>
      </c>
      <c r="M4269" s="1">
        <v>8736.93</v>
      </c>
      <c r="N4269" s="2">
        <f t="shared" si="726"/>
        <v>1.8084763304423424</v>
      </c>
      <c r="O4269" s="3">
        <f t="shared" si="727"/>
        <v>9.7957045573598744E-2</v>
      </c>
      <c r="P4269" s="3">
        <f t="shared" si="728"/>
        <v>0.12433155080213903</v>
      </c>
      <c r="Q4269" s="8">
        <f t="shared" si="729"/>
        <v>6.4586898395721928</v>
      </c>
      <c r="R4269" s="8">
        <f t="shared" si="730"/>
        <v>51.947311827956995</v>
      </c>
      <c r="S4269" s="8">
        <f t="shared" si="731"/>
        <v>3905.83</v>
      </c>
      <c r="T4269" s="3">
        <f t="shared" si="732"/>
        <v>0.44704833391133952</v>
      </c>
      <c r="U4269" s="3">
        <f t="shared" si="733"/>
        <v>0.63267417496071243</v>
      </c>
      <c r="V4269" s="3">
        <f t="shared" si="734"/>
        <v>1.2368945909064144</v>
      </c>
      <c r="W4269" s="4" t="str">
        <f t="shared" si="735"/>
        <v>Need Improvement</v>
      </c>
      <c r="X4269" s="4" t="str">
        <f t="shared" si="736"/>
        <v>Need Improvement</v>
      </c>
    </row>
    <row r="4270" spans="1:24" x14ac:dyDescent="0.3">
      <c r="A4270" s="4">
        <v>304163</v>
      </c>
      <c r="B4270" s="4" t="s">
        <v>16</v>
      </c>
      <c r="C4270" s="5">
        <v>45476</v>
      </c>
      <c r="D4270" s="6">
        <v>45476</v>
      </c>
      <c r="E4270" s="7">
        <v>45476</v>
      </c>
      <c r="F4270" s="13">
        <v>45476</v>
      </c>
      <c r="G4270" s="4" t="s">
        <v>21</v>
      </c>
      <c r="H4270" s="4" t="s">
        <v>19</v>
      </c>
      <c r="I4270" s="4">
        <v>9383</v>
      </c>
      <c r="J4270" s="4">
        <v>716</v>
      </c>
      <c r="K4270" s="4">
        <v>99</v>
      </c>
      <c r="L4270" s="1">
        <v>4343.3500000000004</v>
      </c>
      <c r="M4270" s="1">
        <v>3781.41</v>
      </c>
      <c r="N4270" s="2">
        <f t="shared" si="726"/>
        <v>0.87062060391172702</v>
      </c>
      <c r="O4270" s="3">
        <f t="shared" si="727"/>
        <v>7.6308216988170099E-2</v>
      </c>
      <c r="P4270" s="3">
        <f t="shared" si="728"/>
        <v>0.13826815642458101</v>
      </c>
      <c r="Q4270" s="8">
        <f t="shared" si="729"/>
        <v>6.0661312849162012</v>
      </c>
      <c r="R4270" s="8">
        <f t="shared" si="730"/>
        <v>43.872222222222227</v>
      </c>
      <c r="S4270" s="8">
        <f t="shared" si="731"/>
        <v>-561.94000000000051</v>
      </c>
      <c r="T4270" s="3">
        <f t="shared" si="732"/>
        <v>-0.14860594328570573</v>
      </c>
      <c r="U4270" s="3">
        <f t="shared" si="733"/>
        <v>0.46289566236811258</v>
      </c>
      <c r="V4270" s="3">
        <f t="shared" si="734"/>
        <v>-7.7292059650496432</v>
      </c>
      <c r="W4270" s="4" t="str">
        <f t="shared" si="735"/>
        <v>Need Improvement</v>
      </c>
      <c r="X4270" s="4" t="str">
        <f t="shared" si="736"/>
        <v>Poor</v>
      </c>
    </row>
    <row r="4271" spans="1:24" x14ac:dyDescent="0.3">
      <c r="A4271" s="4">
        <v>5891</v>
      </c>
      <c r="B4271" s="4" t="s">
        <v>18</v>
      </c>
      <c r="C4271" s="5">
        <v>45476</v>
      </c>
      <c r="D4271" s="6">
        <v>45476</v>
      </c>
      <c r="E4271" s="7">
        <v>45476</v>
      </c>
      <c r="F4271" s="13">
        <v>45476</v>
      </c>
      <c r="G4271" s="4" t="s">
        <v>12</v>
      </c>
      <c r="H4271" s="4" t="s">
        <v>19</v>
      </c>
      <c r="I4271" s="4">
        <v>2333</v>
      </c>
      <c r="J4271" s="4">
        <v>976</v>
      </c>
      <c r="K4271" s="4">
        <v>96</v>
      </c>
      <c r="L4271" s="1">
        <v>4851.75</v>
      </c>
      <c r="M4271" s="1">
        <v>2280.15</v>
      </c>
      <c r="N4271" s="2">
        <f t="shared" si="726"/>
        <v>0.46996444581851909</v>
      </c>
      <c r="O4271" s="3">
        <f t="shared" si="727"/>
        <v>0.41834547792541793</v>
      </c>
      <c r="P4271" s="3">
        <f t="shared" si="728"/>
        <v>9.8360655737704916E-2</v>
      </c>
      <c r="Q4271" s="8">
        <f t="shared" si="729"/>
        <v>4.9710553278688527</v>
      </c>
      <c r="R4271" s="8">
        <f t="shared" si="730"/>
        <v>50.5390625</v>
      </c>
      <c r="S4271" s="8">
        <f t="shared" si="731"/>
        <v>-2571.6</v>
      </c>
      <c r="T4271" s="3">
        <f t="shared" si="732"/>
        <v>-1.1278205381224919</v>
      </c>
      <c r="U4271" s="3">
        <f t="shared" si="733"/>
        <v>2.07961851693099</v>
      </c>
      <c r="V4271" s="3">
        <f t="shared" si="734"/>
        <v>-1.8866658889407373</v>
      </c>
      <c r="W4271" s="4" t="str">
        <f t="shared" si="735"/>
        <v>Need Improvement</v>
      </c>
      <c r="X4271" s="4" t="str">
        <f t="shared" si="736"/>
        <v>Poor</v>
      </c>
    </row>
    <row r="4272" spans="1:24" x14ac:dyDescent="0.3">
      <c r="A4272" s="4">
        <v>521813</v>
      </c>
      <c r="B4272" s="4" t="s">
        <v>20</v>
      </c>
      <c r="C4272" s="5">
        <v>45476</v>
      </c>
      <c r="D4272" s="6">
        <v>45476</v>
      </c>
      <c r="E4272" s="7">
        <v>45476</v>
      </c>
      <c r="F4272" s="13">
        <v>45476</v>
      </c>
      <c r="G4272" s="4" t="s">
        <v>27</v>
      </c>
      <c r="H4272" s="4" t="s">
        <v>13</v>
      </c>
      <c r="I4272" s="4">
        <v>2775</v>
      </c>
      <c r="J4272" s="4">
        <v>654</v>
      </c>
      <c r="K4272" s="4">
        <v>34</v>
      </c>
      <c r="L4272" s="1">
        <v>4022.17</v>
      </c>
      <c r="M4272" s="1">
        <v>3607.6</v>
      </c>
      <c r="N4272" s="2">
        <f t="shared" si="726"/>
        <v>0.89692877227964007</v>
      </c>
      <c r="O4272" s="3">
        <f t="shared" si="727"/>
        <v>0.23567567567567568</v>
      </c>
      <c r="P4272" s="3">
        <f t="shared" si="728"/>
        <v>5.1987767584097858E-2</v>
      </c>
      <c r="Q4272" s="8">
        <f t="shared" si="729"/>
        <v>6.1501070336391441</v>
      </c>
      <c r="R4272" s="8">
        <f t="shared" si="730"/>
        <v>118.29911764705882</v>
      </c>
      <c r="S4272" s="8">
        <f t="shared" si="731"/>
        <v>-414.57000000000016</v>
      </c>
      <c r="T4272" s="3">
        <f t="shared" si="732"/>
        <v>-0.11491573345160222</v>
      </c>
      <c r="U4272" s="3">
        <f t="shared" si="733"/>
        <v>1.4494306306306306</v>
      </c>
      <c r="V4272" s="3">
        <f t="shared" si="734"/>
        <v>-9.7020286079552278</v>
      </c>
      <c r="W4272" s="4" t="str">
        <f t="shared" si="735"/>
        <v>Need Improvement</v>
      </c>
      <c r="X4272" s="4" t="str">
        <f t="shared" si="736"/>
        <v>Poor</v>
      </c>
    </row>
    <row r="4273" spans="1:24" x14ac:dyDescent="0.3">
      <c r="A4273" s="4">
        <v>630300</v>
      </c>
      <c r="B4273" s="4" t="s">
        <v>22</v>
      </c>
      <c r="C4273" s="5">
        <v>45476</v>
      </c>
      <c r="D4273" s="6">
        <v>45476</v>
      </c>
      <c r="E4273" s="7">
        <v>45476</v>
      </c>
      <c r="F4273" s="13">
        <v>45476</v>
      </c>
      <c r="G4273" s="4" t="s">
        <v>15</v>
      </c>
      <c r="H4273" s="4" t="s">
        <v>25</v>
      </c>
      <c r="I4273" s="4">
        <v>7652</v>
      </c>
      <c r="J4273" s="4">
        <v>490</v>
      </c>
      <c r="K4273" s="4">
        <v>50</v>
      </c>
      <c r="L4273" s="1">
        <v>4462.33</v>
      </c>
      <c r="M4273" s="1">
        <v>3602.84</v>
      </c>
      <c r="N4273" s="2">
        <f t="shared" si="726"/>
        <v>0.80738986135046042</v>
      </c>
      <c r="O4273" s="3">
        <f t="shared" si="727"/>
        <v>6.4035546262415061E-2</v>
      </c>
      <c r="P4273" s="3">
        <f t="shared" si="728"/>
        <v>0.10204081632653061</v>
      </c>
      <c r="Q4273" s="8">
        <f t="shared" si="729"/>
        <v>9.1067959183673466</v>
      </c>
      <c r="R4273" s="8">
        <f t="shared" si="730"/>
        <v>89.246600000000001</v>
      </c>
      <c r="S4273" s="8">
        <f t="shared" si="731"/>
        <v>-859.48999999999978</v>
      </c>
      <c r="T4273" s="3">
        <f t="shared" si="732"/>
        <v>-0.23855902565753676</v>
      </c>
      <c r="U4273" s="3">
        <f t="shared" si="733"/>
        <v>0.58315865133298483</v>
      </c>
      <c r="V4273" s="3">
        <f t="shared" si="734"/>
        <v>-5.1918346926665828</v>
      </c>
      <c r="W4273" s="4" t="str">
        <f t="shared" si="735"/>
        <v>Need Improvement</v>
      </c>
      <c r="X4273" s="4" t="str">
        <f t="shared" si="736"/>
        <v>Poor</v>
      </c>
    </row>
    <row r="4274" spans="1:24" x14ac:dyDescent="0.3">
      <c r="A4274" s="4">
        <v>222013</v>
      </c>
      <c r="B4274" s="4" t="s">
        <v>23</v>
      </c>
      <c r="C4274" s="5">
        <v>45476</v>
      </c>
      <c r="D4274" s="6">
        <v>45476</v>
      </c>
      <c r="E4274" s="7">
        <v>45476</v>
      </c>
      <c r="F4274" s="13">
        <v>45476</v>
      </c>
      <c r="G4274" s="4" t="s">
        <v>27</v>
      </c>
      <c r="H4274" s="4" t="s">
        <v>13</v>
      </c>
      <c r="I4274" s="4">
        <v>5590</v>
      </c>
      <c r="J4274" s="4">
        <v>525</v>
      </c>
      <c r="K4274" s="4">
        <v>65</v>
      </c>
      <c r="L4274" s="1">
        <v>4865.84</v>
      </c>
      <c r="M4274" s="1">
        <v>8038.75</v>
      </c>
      <c r="N4274" s="2">
        <f t="shared" si="726"/>
        <v>1.6520785722506288</v>
      </c>
      <c r="O4274" s="3">
        <f t="shared" si="727"/>
        <v>9.3917710196779969E-2</v>
      </c>
      <c r="P4274" s="3">
        <f t="shared" si="728"/>
        <v>0.12380952380952381</v>
      </c>
      <c r="Q4274" s="8">
        <f t="shared" si="729"/>
        <v>9.2682666666666673</v>
      </c>
      <c r="R4274" s="8">
        <f t="shared" si="730"/>
        <v>74.859076923076927</v>
      </c>
      <c r="S4274" s="8">
        <f t="shared" si="731"/>
        <v>3172.91</v>
      </c>
      <c r="T4274" s="3">
        <f t="shared" si="732"/>
        <v>0.39470191261079146</v>
      </c>
      <c r="U4274" s="3">
        <f t="shared" si="733"/>
        <v>0.87045438282647591</v>
      </c>
      <c r="V4274" s="3">
        <f t="shared" si="734"/>
        <v>1.5335575229048415</v>
      </c>
      <c r="W4274" s="4" t="str">
        <f t="shared" si="735"/>
        <v>Need Improvement</v>
      </c>
      <c r="X4274" s="4" t="str">
        <f t="shared" si="736"/>
        <v>Need Improvement</v>
      </c>
    </row>
    <row r="4275" spans="1:24" x14ac:dyDescent="0.3">
      <c r="A4275" s="4">
        <v>162388</v>
      </c>
      <c r="B4275" s="4" t="s">
        <v>24</v>
      </c>
      <c r="C4275" s="5">
        <v>45476</v>
      </c>
      <c r="D4275" s="6">
        <v>45476</v>
      </c>
      <c r="E4275" s="7">
        <v>45476</v>
      </c>
      <c r="F4275" s="13">
        <v>45476</v>
      </c>
      <c r="G4275" s="4" t="s">
        <v>15</v>
      </c>
      <c r="H4275" s="4" t="s">
        <v>25</v>
      </c>
      <c r="I4275" s="4">
        <v>1465</v>
      </c>
      <c r="J4275" s="4">
        <v>213</v>
      </c>
      <c r="K4275" s="4">
        <v>61</v>
      </c>
      <c r="L4275" s="1">
        <v>2476.41</v>
      </c>
      <c r="M4275" s="1">
        <v>7904.47</v>
      </c>
      <c r="N4275" s="2">
        <f t="shared" si="726"/>
        <v>3.1919068328750089</v>
      </c>
      <c r="O4275" s="3">
        <f t="shared" si="727"/>
        <v>0.1453924914675768</v>
      </c>
      <c r="P4275" s="3">
        <f t="shared" si="728"/>
        <v>0.28638497652582162</v>
      </c>
      <c r="Q4275" s="8">
        <f t="shared" si="729"/>
        <v>11.626338028169013</v>
      </c>
      <c r="R4275" s="8">
        <f t="shared" si="730"/>
        <v>40.596885245901639</v>
      </c>
      <c r="S4275" s="8">
        <f t="shared" si="731"/>
        <v>5428.06</v>
      </c>
      <c r="T4275" s="3">
        <f t="shared" si="732"/>
        <v>0.68670764769807469</v>
      </c>
      <c r="U4275" s="3">
        <f t="shared" si="733"/>
        <v>1.690382252559727</v>
      </c>
      <c r="V4275" s="3">
        <f t="shared" si="734"/>
        <v>0.45622377055522595</v>
      </c>
      <c r="W4275" s="4" t="str">
        <f t="shared" si="735"/>
        <v>Need Improvement</v>
      </c>
      <c r="X4275" s="4" t="str">
        <f t="shared" si="736"/>
        <v>Good</v>
      </c>
    </row>
    <row r="4276" spans="1:24" x14ac:dyDescent="0.3">
      <c r="A4276" s="4">
        <v>1966</v>
      </c>
      <c r="B4276" s="4" t="s">
        <v>26</v>
      </c>
      <c r="C4276" s="5">
        <v>45476</v>
      </c>
      <c r="D4276" s="6">
        <v>45476</v>
      </c>
      <c r="E4276" s="7">
        <v>45476</v>
      </c>
      <c r="F4276" s="13">
        <v>45476</v>
      </c>
      <c r="G4276" s="4" t="s">
        <v>27</v>
      </c>
      <c r="H4276" s="4" t="s">
        <v>13</v>
      </c>
      <c r="I4276" s="4">
        <v>1515</v>
      </c>
      <c r="J4276" s="4">
        <v>924</v>
      </c>
      <c r="K4276" s="4">
        <v>96</v>
      </c>
      <c r="L4276" s="1">
        <v>3621.59</v>
      </c>
      <c r="M4276" s="1">
        <v>5330.49</v>
      </c>
      <c r="N4276" s="2">
        <f t="shared" si="726"/>
        <v>1.4718645677727185</v>
      </c>
      <c r="O4276" s="3">
        <f t="shared" si="727"/>
        <v>0.60990099009900989</v>
      </c>
      <c r="P4276" s="3">
        <f t="shared" si="728"/>
        <v>0.1038961038961039</v>
      </c>
      <c r="Q4276" s="8">
        <f t="shared" si="729"/>
        <v>3.9194696969696969</v>
      </c>
      <c r="R4276" s="8">
        <f t="shared" si="730"/>
        <v>37.724895833333335</v>
      </c>
      <c r="S4276" s="8">
        <f t="shared" si="731"/>
        <v>1708.8999999999996</v>
      </c>
      <c r="T4276" s="3">
        <f t="shared" si="732"/>
        <v>0.32058966436481445</v>
      </c>
      <c r="U4276" s="3">
        <f t="shared" si="733"/>
        <v>2.3904884488448848</v>
      </c>
      <c r="V4276" s="3">
        <f t="shared" si="734"/>
        <v>2.1192521505061741</v>
      </c>
      <c r="W4276" s="4" t="str">
        <f t="shared" si="735"/>
        <v>Need Improvement</v>
      </c>
      <c r="X4276" s="4" t="str">
        <f t="shared" si="736"/>
        <v>Need Improvement</v>
      </c>
    </row>
    <row r="4277" spans="1:24" x14ac:dyDescent="0.3">
      <c r="A4277" s="4">
        <v>303557</v>
      </c>
      <c r="B4277" s="4" t="s">
        <v>11</v>
      </c>
      <c r="C4277" s="5">
        <v>45477</v>
      </c>
      <c r="D4277" s="6">
        <v>45477</v>
      </c>
      <c r="E4277" s="7">
        <v>45477</v>
      </c>
      <c r="F4277" s="13">
        <v>45477</v>
      </c>
      <c r="G4277" s="4" t="s">
        <v>21</v>
      </c>
      <c r="H4277" s="4" t="s">
        <v>19</v>
      </c>
      <c r="I4277" s="4">
        <v>2155</v>
      </c>
      <c r="J4277" s="4">
        <v>682</v>
      </c>
      <c r="K4277" s="4">
        <v>89</v>
      </c>
      <c r="L4277" s="1">
        <v>2401.0500000000002</v>
      </c>
      <c r="M4277" s="1">
        <v>7405.77</v>
      </c>
      <c r="N4277" s="2">
        <f t="shared" si="726"/>
        <v>3.084388080214906</v>
      </c>
      <c r="O4277" s="3">
        <f t="shared" si="727"/>
        <v>0.31647331786542926</v>
      </c>
      <c r="P4277" s="3">
        <f t="shared" si="728"/>
        <v>0.13049853372434017</v>
      </c>
      <c r="Q4277" s="8">
        <f t="shared" si="729"/>
        <v>3.5206011730205282</v>
      </c>
      <c r="R4277" s="8">
        <f t="shared" si="730"/>
        <v>26.978089887640451</v>
      </c>
      <c r="S4277" s="8">
        <f t="shared" si="731"/>
        <v>5004.72</v>
      </c>
      <c r="T4277" s="3">
        <f t="shared" si="732"/>
        <v>0.67578658262408908</v>
      </c>
      <c r="U4277" s="3">
        <f t="shared" si="733"/>
        <v>1.1141763341067286</v>
      </c>
      <c r="V4277" s="3">
        <f t="shared" si="734"/>
        <v>0.47975710928883136</v>
      </c>
      <c r="W4277" s="4" t="str">
        <f t="shared" si="735"/>
        <v>Need Improvement</v>
      </c>
      <c r="X4277" s="4" t="str">
        <f t="shared" si="736"/>
        <v>Good</v>
      </c>
    </row>
    <row r="4278" spans="1:24" x14ac:dyDescent="0.3">
      <c r="A4278" s="4">
        <v>698668</v>
      </c>
      <c r="B4278" s="4" t="s">
        <v>14</v>
      </c>
      <c r="C4278" s="5">
        <v>45477</v>
      </c>
      <c r="D4278" s="6">
        <v>45477</v>
      </c>
      <c r="E4278" s="7">
        <v>45477</v>
      </c>
      <c r="F4278" s="13">
        <v>45477</v>
      </c>
      <c r="G4278" s="4" t="s">
        <v>12</v>
      </c>
      <c r="H4278" s="4" t="s">
        <v>13</v>
      </c>
      <c r="I4278" s="4">
        <v>1929</v>
      </c>
      <c r="J4278" s="4">
        <v>563</v>
      </c>
      <c r="K4278" s="4">
        <v>56</v>
      </c>
      <c r="L4278" s="1">
        <v>3292.83</v>
      </c>
      <c r="M4278" s="1">
        <v>4768.12</v>
      </c>
      <c r="N4278" s="2">
        <f t="shared" si="726"/>
        <v>1.4480310249845878</v>
      </c>
      <c r="O4278" s="3">
        <f t="shared" si="727"/>
        <v>0.2918610679108346</v>
      </c>
      <c r="P4278" s="3">
        <f t="shared" si="728"/>
        <v>9.9467140319715805E-2</v>
      </c>
      <c r="Q4278" s="8">
        <f t="shared" si="729"/>
        <v>5.8487211367673178</v>
      </c>
      <c r="R4278" s="8">
        <f t="shared" si="730"/>
        <v>58.800535714285715</v>
      </c>
      <c r="S4278" s="8">
        <f t="shared" si="731"/>
        <v>1475.29</v>
      </c>
      <c r="T4278" s="3">
        <f t="shared" si="732"/>
        <v>0.30940706190280448</v>
      </c>
      <c r="U4278" s="3">
        <f t="shared" si="733"/>
        <v>1.7070139968895801</v>
      </c>
      <c r="V4278" s="3">
        <f t="shared" si="734"/>
        <v>2.2319882870486483</v>
      </c>
      <c r="W4278" s="4" t="str">
        <f t="shared" si="735"/>
        <v>Need Improvement</v>
      </c>
      <c r="X4278" s="4" t="str">
        <f t="shared" si="736"/>
        <v>Need Improvement</v>
      </c>
    </row>
    <row r="4279" spans="1:24" x14ac:dyDescent="0.3">
      <c r="A4279" s="4">
        <v>184088</v>
      </c>
      <c r="B4279" s="4" t="s">
        <v>16</v>
      </c>
      <c r="C4279" s="5">
        <v>45477</v>
      </c>
      <c r="D4279" s="6">
        <v>45477</v>
      </c>
      <c r="E4279" s="7">
        <v>45477</v>
      </c>
      <c r="F4279" s="13">
        <v>45477</v>
      </c>
      <c r="G4279" s="4" t="s">
        <v>21</v>
      </c>
      <c r="H4279" s="4" t="s">
        <v>17</v>
      </c>
      <c r="I4279" s="4">
        <v>3280</v>
      </c>
      <c r="J4279" s="4">
        <v>568</v>
      </c>
      <c r="K4279" s="4">
        <v>86</v>
      </c>
      <c r="L4279" s="1">
        <v>1233.29</v>
      </c>
      <c r="M4279" s="1">
        <v>5501.87</v>
      </c>
      <c r="N4279" s="2">
        <f t="shared" si="726"/>
        <v>4.4611324181660441</v>
      </c>
      <c r="O4279" s="3">
        <f t="shared" si="727"/>
        <v>0.17317073170731706</v>
      </c>
      <c r="P4279" s="3">
        <f t="shared" si="728"/>
        <v>0.15140845070422534</v>
      </c>
      <c r="Q4279" s="8">
        <f t="shared" si="729"/>
        <v>2.1712852112676058</v>
      </c>
      <c r="R4279" s="8">
        <f t="shared" si="730"/>
        <v>14.340581395348837</v>
      </c>
      <c r="S4279" s="8">
        <f t="shared" si="731"/>
        <v>4268.58</v>
      </c>
      <c r="T4279" s="3">
        <f t="shared" si="732"/>
        <v>0.77584166837820601</v>
      </c>
      <c r="U4279" s="3">
        <f t="shared" si="733"/>
        <v>0.37600304878048779</v>
      </c>
      <c r="V4279" s="3">
        <f t="shared" si="734"/>
        <v>0.28892277994087029</v>
      </c>
      <c r="W4279" s="4" t="str">
        <f t="shared" si="735"/>
        <v>Need Improvement</v>
      </c>
      <c r="X4279" s="4" t="str">
        <f t="shared" si="736"/>
        <v>Good</v>
      </c>
    </row>
    <row r="4280" spans="1:24" x14ac:dyDescent="0.3">
      <c r="A4280" s="4">
        <v>895095</v>
      </c>
      <c r="B4280" s="4" t="s">
        <v>18</v>
      </c>
      <c r="C4280" s="5">
        <v>45477</v>
      </c>
      <c r="D4280" s="6">
        <v>45477</v>
      </c>
      <c r="E4280" s="7">
        <v>45477</v>
      </c>
      <c r="F4280" s="13">
        <v>45477</v>
      </c>
      <c r="G4280" s="4" t="s">
        <v>15</v>
      </c>
      <c r="H4280" s="4" t="s">
        <v>13</v>
      </c>
      <c r="I4280" s="4">
        <v>1306</v>
      </c>
      <c r="J4280" s="4">
        <v>440</v>
      </c>
      <c r="K4280" s="4">
        <v>66</v>
      </c>
      <c r="L4280" s="1">
        <v>3135.58</v>
      </c>
      <c r="M4280" s="1">
        <v>7797.98</v>
      </c>
      <c r="N4280" s="2">
        <f t="shared" si="726"/>
        <v>2.4869338368021228</v>
      </c>
      <c r="O4280" s="3">
        <f t="shared" si="727"/>
        <v>0.33690658499234305</v>
      </c>
      <c r="P4280" s="3">
        <f t="shared" si="728"/>
        <v>0.15</v>
      </c>
      <c r="Q4280" s="8">
        <f t="shared" si="729"/>
        <v>7.1263181818181813</v>
      </c>
      <c r="R4280" s="8">
        <f t="shared" si="730"/>
        <v>47.508787878787878</v>
      </c>
      <c r="S4280" s="8">
        <f t="shared" si="731"/>
        <v>4662.3999999999996</v>
      </c>
      <c r="T4280" s="3">
        <f t="shared" si="732"/>
        <v>0.59789843010625832</v>
      </c>
      <c r="U4280" s="3">
        <f t="shared" si="733"/>
        <v>2.4009035222052066</v>
      </c>
      <c r="V4280" s="3">
        <f t="shared" si="734"/>
        <v>0.67252487989018539</v>
      </c>
      <c r="W4280" s="4" t="str">
        <f t="shared" si="735"/>
        <v>Need Improvement</v>
      </c>
      <c r="X4280" s="4" t="str">
        <f t="shared" si="736"/>
        <v>Good</v>
      </c>
    </row>
    <row r="4281" spans="1:24" x14ac:dyDescent="0.3">
      <c r="A4281" s="4">
        <v>635618</v>
      </c>
      <c r="B4281" s="4" t="s">
        <v>20</v>
      </c>
      <c r="C4281" s="5">
        <v>45477</v>
      </c>
      <c r="D4281" s="6">
        <v>45477</v>
      </c>
      <c r="E4281" s="7">
        <v>45477</v>
      </c>
      <c r="F4281" s="13">
        <v>45477</v>
      </c>
      <c r="G4281" s="4" t="s">
        <v>21</v>
      </c>
      <c r="H4281" s="4" t="s">
        <v>13</v>
      </c>
      <c r="I4281" s="4">
        <v>7959</v>
      </c>
      <c r="J4281" s="4">
        <v>389</v>
      </c>
      <c r="K4281" s="4">
        <v>63</v>
      </c>
      <c r="L4281" s="1">
        <v>4901.1499999999996</v>
      </c>
      <c r="M4281" s="1">
        <v>2434.2600000000002</v>
      </c>
      <c r="N4281" s="2">
        <f t="shared" si="726"/>
        <v>0.49667118941472926</v>
      </c>
      <c r="O4281" s="3">
        <f t="shared" si="727"/>
        <v>4.8875486870209824E-2</v>
      </c>
      <c r="P4281" s="3">
        <f t="shared" si="728"/>
        <v>0.16195372750642673</v>
      </c>
      <c r="Q4281" s="8">
        <f t="shared" si="729"/>
        <v>12.599357326478149</v>
      </c>
      <c r="R4281" s="8">
        <f t="shared" si="730"/>
        <v>77.796031746031744</v>
      </c>
      <c r="S4281" s="8">
        <f t="shared" si="731"/>
        <v>-2466.8899999999994</v>
      </c>
      <c r="T4281" s="3">
        <f t="shared" si="732"/>
        <v>-1.0134044843196697</v>
      </c>
      <c r="U4281" s="3">
        <f t="shared" si="733"/>
        <v>0.61579972358336466</v>
      </c>
      <c r="V4281" s="3">
        <f t="shared" si="734"/>
        <v>-1.9867728192177199</v>
      </c>
      <c r="W4281" s="4" t="str">
        <f t="shared" si="735"/>
        <v>Need Improvement</v>
      </c>
      <c r="X4281" s="4" t="str">
        <f t="shared" si="736"/>
        <v>Poor</v>
      </c>
    </row>
    <row r="4282" spans="1:24" x14ac:dyDescent="0.3">
      <c r="A4282" s="4">
        <v>133861</v>
      </c>
      <c r="B4282" s="4" t="s">
        <v>22</v>
      </c>
      <c r="C4282" s="5">
        <v>45477</v>
      </c>
      <c r="D4282" s="6">
        <v>45477</v>
      </c>
      <c r="E4282" s="7">
        <v>45477</v>
      </c>
      <c r="F4282" s="13">
        <v>45477</v>
      </c>
      <c r="G4282" s="4" t="s">
        <v>27</v>
      </c>
      <c r="H4282" s="4" t="s">
        <v>13</v>
      </c>
      <c r="I4282" s="4">
        <v>3083</v>
      </c>
      <c r="J4282" s="4">
        <v>637</v>
      </c>
      <c r="K4282" s="4">
        <v>99</v>
      </c>
      <c r="L4282" s="1">
        <v>3039.8</v>
      </c>
      <c r="M4282" s="1">
        <v>6757.26</v>
      </c>
      <c r="N4282" s="2">
        <f t="shared" si="726"/>
        <v>2.2229291400750051</v>
      </c>
      <c r="O4282" s="3">
        <f t="shared" si="727"/>
        <v>0.20661693156016867</v>
      </c>
      <c r="P4282" s="3">
        <f t="shared" si="728"/>
        <v>0.15541601255886969</v>
      </c>
      <c r="Q4282" s="8">
        <f t="shared" si="729"/>
        <v>4.7720565149136585</v>
      </c>
      <c r="R4282" s="8">
        <f t="shared" si="730"/>
        <v>30.705050505050508</v>
      </c>
      <c r="S4282" s="8">
        <f t="shared" si="731"/>
        <v>3717.46</v>
      </c>
      <c r="T4282" s="3">
        <f t="shared" si="732"/>
        <v>0.55014310534151412</v>
      </c>
      <c r="U4282" s="3">
        <f t="shared" si="733"/>
        <v>0.98598767434317225</v>
      </c>
      <c r="V4282" s="3">
        <f t="shared" si="734"/>
        <v>0.81770886573090229</v>
      </c>
      <c r="W4282" s="4" t="str">
        <f t="shared" si="735"/>
        <v>Need Improvement</v>
      </c>
      <c r="X4282" s="4" t="str">
        <f t="shared" si="736"/>
        <v>Need Improvement</v>
      </c>
    </row>
    <row r="4283" spans="1:24" x14ac:dyDescent="0.3">
      <c r="A4283" s="4">
        <v>273112</v>
      </c>
      <c r="B4283" s="4" t="s">
        <v>23</v>
      </c>
      <c r="C4283" s="5">
        <v>45477</v>
      </c>
      <c r="D4283" s="6">
        <v>45477</v>
      </c>
      <c r="E4283" s="7">
        <v>45477</v>
      </c>
      <c r="F4283" s="13">
        <v>45477</v>
      </c>
      <c r="G4283" s="4" t="s">
        <v>21</v>
      </c>
      <c r="H4283" s="4" t="s">
        <v>19</v>
      </c>
      <c r="I4283" s="4">
        <v>4825</v>
      </c>
      <c r="J4283" s="4">
        <v>890</v>
      </c>
      <c r="K4283" s="4">
        <v>60</v>
      </c>
      <c r="L4283" s="1">
        <v>4971.96</v>
      </c>
      <c r="M4283" s="1">
        <v>6051.97</v>
      </c>
      <c r="N4283" s="2">
        <f t="shared" si="726"/>
        <v>1.2172201707173831</v>
      </c>
      <c r="O4283" s="3">
        <f t="shared" si="727"/>
        <v>0.18445595854922281</v>
      </c>
      <c r="P4283" s="3">
        <f t="shared" si="728"/>
        <v>6.741573033707865E-2</v>
      </c>
      <c r="Q4283" s="8">
        <f t="shared" si="729"/>
        <v>5.5864719101123592</v>
      </c>
      <c r="R4283" s="8">
        <f t="shared" si="730"/>
        <v>82.866</v>
      </c>
      <c r="S4283" s="8">
        <f t="shared" si="731"/>
        <v>1080.0100000000002</v>
      </c>
      <c r="T4283" s="3">
        <f t="shared" si="732"/>
        <v>0.17845594079283278</v>
      </c>
      <c r="U4283" s="3">
        <f t="shared" si="733"/>
        <v>1.0304580310880829</v>
      </c>
      <c r="V4283" s="3">
        <f t="shared" si="734"/>
        <v>4.6036240405181426</v>
      </c>
      <c r="W4283" s="4" t="str">
        <f t="shared" si="735"/>
        <v>Need Improvement</v>
      </c>
      <c r="X4283" s="4" t="str">
        <f t="shared" si="736"/>
        <v>Need Improvement</v>
      </c>
    </row>
    <row r="4284" spans="1:24" x14ac:dyDescent="0.3">
      <c r="A4284" s="4">
        <v>429218</v>
      </c>
      <c r="B4284" s="4" t="s">
        <v>24</v>
      </c>
      <c r="C4284" s="5">
        <v>45477</v>
      </c>
      <c r="D4284" s="6">
        <v>45477</v>
      </c>
      <c r="E4284" s="7">
        <v>45477</v>
      </c>
      <c r="F4284" s="13">
        <v>45477</v>
      </c>
      <c r="G4284" s="4" t="s">
        <v>12</v>
      </c>
      <c r="H4284" s="4" t="s">
        <v>25</v>
      </c>
      <c r="I4284" s="4">
        <v>4915</v>
      </c>
      <c r="J4284" s="4">
        <v>743</v>
      </c>
      <c r="K4284" s="4">
        <v>68</v>
      </c>
      <c r="L4284" s="1">
        <v>2927.68</v>
      </c>
      <c r="M4284" s="1">
        <v>7764.72</v>
      </c>
      <c r="N4284" s="2">
        <f t="shared" si="726"/>
        <v>2.6521751011039458</v>
      </c>
      <c r="O4284" s="3">
        <f t="shared" si="727"/>
        <v>0.15116988809766022</v>
      </c>
      <c r="P4284" s="3">
        <f t="shared" si="728"/>
        <v>9.1520861372812914E-2</v>
      </c>
      <c r="Q4284" s="8">
        <f t="shared" si="729"/>
        <v>3.9403499327052489</v>
      </c>
      <c r="R4284" s="8">
        <f t="shared" si="730"/>
        <v>43.054117647058824</v>
      </c>
      <c r="S4284" s="8">
        <f t="shared" si="731"/>
        <v>4837.0400000000009</v>
      </c>
      <c r="T4284" s="3">
        <f t="shared" si="732"/>
        <v>0.62295098857396025</v>
      </c>
      <c r="U4284" s="3">
        <f t="shared" si="733"/>
        <v>0.5956622583926755</v>
      </c>
      <c r="V4284" s="3">
        <f t="shared" si="734"/>
        <v>0.60526272265683134</v>
      </c>
      <c r="W4284" s="4" t="str">
        <f t="shared" si="735"/>
        <v>Need Improvement</v>
      </c>
      <c r="X4284" s="4" t="str">
        <f t="shared" si="736"/>
        <v>Good</v>
      </c>
    </row>
    <row r="4285" spans="1:24" x14ac:dyDescent="0.3">
      <c r="A4285" s="4">
        <v>299733</v>
      </c>
      <c r="B4285" s="4" t="s">
        <v>26</v>
      </c>
      <c r="C4285" s="5">
        <v>45477</v>
      </c>
      <c r="D4285" s="6">
        <v>45477</v>
      </c>
      <c r="E4285" s="7">
        <v>45477</v>
      </c>
      <c r="F4285" s="13">
        <v>45477</v>
      </c>
      <c r="G4285" s="4" t="s">
        <v>15</v>
      </c>
      <c r="H4285" s="4" t="s">
        <v>13</v>
      </c>
      <c r="I4285" s="4">
        <v>7883</v>
      </c>
      <c r="J4285" s="4">
        <v>566</v>
      </c>
      <c r="K4285" s="4">
        <v>69</v>
      </c>
      <c r="L4285" s="1">
        <v>4658.57</v>
      </c>
      <c r="M4285" s="1">
        <v>4550.79</v>
      </c>
      <c r="N4285" s="2">
        <f t="shared" si="726"/>
        <v>0.97686414500587093</v>
      </c>
      <c r="O4285" s="3">
        <f t="shared" si="727"/>
        <v>7.1800076113154893E-2</v>
      </c>
      <c r="P4285" s="3">
        <f t="shared" si="728"/>
        <v>0.12190812720848057</v>
      </c>
      <c r="Q4285" s="8">
        <f t="shared" si="729"/>
        <v>8.2306890459363959</v>
      </c>
      <c r="R4285" s="8">
        <f t="shared" si="730"/>
        <v>67.515507246376814</v>
      </c>
      <c r="S4285" s="8">
        <f t="shared" si="731"/>
        <v>-107.77999999999975</v>
      </c>
      <c r="T4285" s="3">
        <f t="shared" si="732"/>
        <v>-2.3683799955612046E-2</v>
      </c>
      <c r="U4285" s="3">
        <f t="shared" si="733"/>
        <v>0.59096409996194343</v>
      </c>
      <c r="V4285" s="3">
        <f t="shared" si="734"/>
        <v>-43.222954165893583</v>
      </c>
      <c r="W4285" s="4" t="str">
        <f t="shared" si="735"/>
        <v>Need Improvement</v>
      </c>
      <c r="X4285" s="4" t="str">
        <f t="shared" si="736"/>
        <v>Poor</v>
      </c>
    </row>
    <row r="4286" spans="1:24" x14ac:dyDescent="0.3">
      <c r="A4286" s="4">
        <v>377293</v>
      </c>
      <c r="B4286" s="4" t="s">
        <v>11</v>
      </c>
      <c r="C4286" s="5">
        <v>45478</v>
      </c>
      <c r="D4286" s="6">
        <v>45478</v>
      </c>
      <c r="E4286" s="7">
        <v>45478</v>
      </c>
      <c r="F4286" s="13">
        <v>45478</v>
      </c>
      <c r="G4286" s="4" t="s">
        <v>15</v>
      </c>
      <c r="H4286" s="4" t="s">
        <v>25</v>
      </c>
      <c r="I4286" s="4">
        <v>7771</v>
      </c>
      <c r="J4286" s="4">
        <v>575</v>
      </c>
      <c r="K4286" s="4">
        <v>49</v>
      </c>
      <c r="L4286" s="1">
        <v>4311.66</v>
      </c>
      <c r="M4286" s="1">
        <v>2839.56</v>
      </c>
      <c r="N4286" s="2">
        <f t="shared" si="726"/>
        <v>0.65857697499339007</v>
      </c>
      <c r="O4286" s="3">
        <f t="shared" si="727"/>
        <v>7.3993051087376138E-2</v>
      </c>
      <c r="P4286" s="3">
        <f t="shared" si="728"/>
        <v>8.5217391304347828E-2</v>
      </c>
      <c r="Q4286" s="8">
        <f t="shared" si="729"/>
        <v>7.4985391304347822</v>
      </c>
      <c r="R4286" s="8">
        <f t="shared" si="730"/>
        <v>87.993061224489793</v>
      </c>
      <c r="S4286" s="8">
        <f t="shared" si="731"/>
        <v>-1472.1</v>
      </c>
      <c r="T4286" s="3">
        <f t="shared" si="732"/>
        <v>-0.51842538984913156</v>
      </c>
      <c r="U4286" s="3">
        <f t="shared" si="733"/>
        <v>0.55483978895894992</v>
      </c>
      <c r="V4286" s="3">
        <f t="shared" si="734"/>
        <v>-2.928917872427145</v>
      </c>
      <c r="W4286" s="4" t="str">
        <f t="shared" si="735"/>
        <v>Need Improvement</v>
      </c>
      <c r="X4286" s="4" t="str">
        <f t="shared" si="736"/>
        <v>Poor</v>
      </c>
    </row>
    <row r="4287" spans="1:24" x14ac:dyDescent="0.3">
      <c r="A4287" s="4">
        <v>102043</v>
      </c>
      <c r="B4287" s="4" t="s">
        <v>14</v>
      </c>
      <c r="C4287" s="5">
        <v>45478</v>
      </c>
      <c r="D4287" s="6">
        <v>45478</v>
      </c>
      <c r="E4287" s="7">
        <v>45478</v>
      </c>
      <c r="F4287" s="13">
        <v>45478</v>
      </c>
      <c r="G4287" s="4" t="s">
        <v>15</v>
      </c>
      <c r="H4287" s="4" t="s">
        <v>13</v>
      </c>
      <c r="I4287" s="4">
        <v>7307</v>
      </c>
      <c r="J4287" s="4">
        <v>390</v>
      </c>
      <c r="K4287" s="4">
        <v>42</v>
      </c>
      <c r="L4287" s="1">
        <v>2870.92</v>
      </c>
      <c r="M4287" s="1">
        <v>8166.53</v>
      </c>
      <c r="N4287" s="2">
        <f t="shared" si="726"/>
        <v>2.8445689883382328</v>
      </c>
      <c r="O4287" s="3">
        <f t="shared" si="727"/>
        <v>5.3373477487340906E-2</v>
      </c>
      <c r="P4287" s="3">
        <f t="shared" si="728"/>
        <v>0.1076923076923077</v>
      </c>
      <c r="Q4287" s="8">
        <f t="shared" si="729"/>
        <v>7.3613333333333335</v>
      </c>
      <c r="R4287" s="8">
        <f t="shared" si="730"/>
        <v>68.355238095238093</v>
      </c>
      <c r="S4287" s="8">
        <f t="shared" si="731"/>
        <v>5295.61</v>
      </c>
      <c r="T4287" s="3">
        <f t="shared" si="732"/>
        <v>0.64845289247697613</v>
      </c>
      <c r="U4287" s="3">
        <f t="shared" si="733"/>
        <v>0.39289995894347884</v>
      </c>
      <c r="V4287" s="3">
        <f t="shared" si="734"/>
        <v>0.54213206788264245</v>
      </c>
      <c r="W4287" s="4" t="str">
        <f t="shared" si="735"/>
        <v>Need Improvement</v>
      </c>
      <c r="X4287" s="4" t="str">
        <f t="shared" si="736"/>
        <v>Good</v>
      </c>
    </row>
    <row r="4288" spans="1:24" x14ac:dyDescent="0.3">
      <c r="A4288" s="4">
        <v>682120</v>
      </c>
      <c r="B4288" s="4" t="s">
        <v>16</v>
      </c>
      <c r="C4288" s="5">
        <v>45478</v>
      </c>
      <c r="D4288" s="6">
        <v>45478</v>
      </c>
      <c r="E4288" s="7">
        <v>45478</v>
      </c>
      <c r="F4288" s="13">
        <v>45478</v>
      </c>
      <c r="G4288" s="4" t="s">
        <v>21</v>
      </c>
      <c r="H4288" s="4" t="s">
        <v>13</v>
      </c>
      <c r="I4288" s="4">
        <v>9806</v>
      </c>
      <c r="J4288" s="4">
        <v>804</v>
      </c>
      <c r="K4288" s="4">
        <v>91</v>
      </c>
      <c r="L4288" s="1">
        <v>4579.07</v>
      </c>
      <c r="M4288" s="1">
        <v>2116.41</v>
      </c>
      <c r="N4288" s="2">
        <f t="shared" si="726"/>
        <v>0.46219210451030451</v>
      </c>
      <c r="O4288" s="3">
        <f t="shared" si="727"/>
        <v>8.1990617988986339E-2</v>
      </c>
      <c r="P4288" s="3">
        <f t="shared" si="728"/>
        <v>0.11318407960199005</v>
      </c>
      <c r="Q4288" s="8">
        <f t="shared" si="729"/>
        <v>5.6953606965174126</v>
      </c>
      <c r="R4288" s="8">
        <f t="shared" si="730"/>
        <v>50.319450549450544</v>
      </c>
      <c r="S4288" s="8">
        <f t="shared" si="731"/>
        <v>-2462.66</v>
      </c>
      <c r="T4288" s="3">
        <f t="shared" si="732"/>
        <v>-1.1636025155806295</v>
      </c>
      <c r="U4288" s="3">
        <f t="shared" si="733"/>
        <v>0.46696614317764629</v>
      </c>
      <c r="V4288" s="3">
        <f t="shared" si="734"/>
        <v>-1.8593999983757401</v>
      </c>
      <c r="W4288" s="4" t="str">
        <f t="shared" si="735"/>
        <v>Need Improvement</v>
      </c>
      <c r="X4288" s="4" t="str">
        <f t="shared" si="736"/>
        <v>Poor</v>
      </c>
    </row>
    <row r="4289" spans="1:24" x14ac:dyDescent="0.3">
      <c r="A4289" s="4">
        <v>556237</v>
      </c>
      <c r="B4289" s="4" t="s">
        <v>18</v>
      </c>
      <c r="C4289" s="5">
        <v>45478</v>
      </c>
      <c r="D4289" s="6">
        <v>45478</v>
      </c>
      <c r="E4289" s="7">
        <v>45478</v>
      </c>
      <c r="F4289" s="13">
        <v>45478</v>
      </c>
      <c r="G4289" s="4" t="s">
        <v>15</v>
      </c>
      <c r="H4289" s="4" t="s">
        <v>13</v>
      </c>
      <c r="I4289" s="4">
        <v>8061</v>
      </c>
      <c r="J4289" s="4">
        <v>906</v>
      </c>
      <c r="K4289" s="4">
        <v>83</v>
      </c>
      <c r="L4289" s="1">
        <v>4928</v>
      </c>
      <c r="M4289" s="1">
        <v>2849.73</v>
      </c>
      <c r="N4289" s="2">
        <f t="shared" si="726"/>
        <v>0.57827313311688311</v>
      </c>
      <c r="O4289" s="3">
        <f t="shared" si="727"/>
        <v>0.11239300334946037</v>
      </c>
      <c r="P4289" s="3">
        <f t="shared" si="728"/>
        <v>9.1611479028697568E-2</v>
      </c>
      <c r="Q4289" s="8">
        <f t="shared" si="729"/>
        <v>5.4392935982339958</v>
      </c>
      <c r="R4289" s="8">
        <f t="shared" si="730"/>
        <v>59.373493975903614</v>
      </c>
      <c r="S4289" s="8">
        <f t="shared" si="731"/>
        <v>-2078.27</v>
      </c>
      <c r="T4289" s="3">
        <f t="shared" si="732"/>
        <v>-0.72928663417236017</v>
      </c>
      <c r="U4289" s="3">
        <f t="shared" si="733"/>
        <v>0.61133854360501183</v>
      </c>
      <c r="V4289" s="3">
        <f t="shared" si="734"/>
        <v>-2.3712029717024254</v>
      </c>
      <c r="W4289" s="4" t="str">
        <f t="shared" si="735"/>
        <v>Need Improvement</v>
      </c>
      <c r="X4289" s="4" t="str">
        <f t="shared" si="736"/>
        <v>Poor</v>
      </c>
    </row>
    <row r="4290" spans="1:24" x14ac:dyDescent="0.3">
      <c r="A4290" s="4">
        <v>536075</v>
      </c>
      <c r="B4290" s="4" t="s">
        <v>20</v>
      </c>
      <c r="C4290" s="5">
        <v>45478</v>
      </c>
      <c r="D4290" s="6">
        <v>45478</v>
      </c>
      <c r="E4290" s="7">
        <v>45478</v>
      </c>
      <c r="F4290" s="13">
        <v>45478</v>
      </c>
      <c r="G4290" s="4" t="s">
        <v>27</v>
      </c>
      <c r="H4290" s="4" t="s">
        <v>17</v>
      </c>
      <c r="I4290" s="4">
        <v>3374</v>
      </c>
      <c r="J4290" s="4">
        <v>447</v>
      </c>
      <c r="K4290" s="4">
        <v>72</v>
      </c>
      <c r="L4290" s="1">
        <v>3431.27</v>
      </c>
      <c r="M4290" s="1">
        <v>7819.18</v>
      </c>
      <c r="N4290" s="2">
        <f t="shared" si="726"/>
        <v>2.2788005607253292</v>
      </c>
      <c r="O4290" s="3">
        <f t="shared" si="727"/>
        <v>0.13248369887374037</v>
      </c>
      <c r="P4290" s="3">
        <f t="shared" si="728"/>
        <v>0.16107382550335569</v>
      </c>
      <c r="Q4290" s="8">
        <f t="shared" si="729"/>
        <v>7.6762192393736015</v>
      </c>
      <c r="R4290" s="8">
        <f t="shared" si="730"/>
        <v>47.656527777777775</v>
      </c>
      <c r="S4290" s="8">
        <f t="shared" si="731"/>
        <v>4387.91</v>
      </c>
      <c r="T4290" s="3">
        <f t="shared" si="732"/>
        <v>0.56117265493312596</v>
      </c>
      <c r="U4290" s="3">
        <f t="shared" si="733"/>
        <v>1.0169739181979847</v>
      </c>
      <c r="V4290" s="3">
        <f t="shared" si="734"/>
        <v>0.78198276628280894</v>
      </c>
      <c r="W4290" s="4" t="str">
        <f t="shared" si="735"/>
        <v>Need Improvement</v>
      </c>
      <c r="X4290" s="4" t="str">
        <f t="shared" si="736"/>
        <v>Good</v>
      </c>
    </row>
    <row r="4291" spans="1:24" x14ac:dyDescent="0.3">
      <c r="A4291" s="4">
        <v>799187</v>
      </c>
      <c r="B4291" s="4" t="s">
        <v>22</v>
      </c>
      <c r="C4291" s="5">
        <v>45478</v>
      </c>
      <c r="D4291" s="6">
        <v>45478</v>
      </c>
      <c r="E4291" s="7">
        <v>45478</v>
      </c>
      <c r="F4291" s="13">
        <v>45478</v>
      </c>
      <c r="G4291" s="4" t="s">
        <v>15</v>
      </c>
      <c r="H4291" s="4" t="s">
        <v>19</v>
      </c>
      <c r="I4291" s="4">
        <v>8219</v>
      </c>
      <c r="J4291" s="4">
        <v>111</v>
      </c>
      <c r="K4291" s="4">
        <v>29</v>
      </c>
      <c r="L4291" s="1">
        <v>4629.74</v>
      </c>
      <c r="M4291" s="1">
        <v>3194.92</v>
      </c>
      <c r="N4291" s="2">
        <f t="shared" ref="N4291:N4354" si="737">M4291/L4291</f>
        <v>0.69008626834336273</v>
      </c>
      <c r="O4291" s="3">
        <f t="shared" ref="O4291:O4354" si="738">J4291/I4291</f>
        <v>1.3505292614673318E-2</v>
      </c>
      <c r="P4291" s="3">
        <f t="shared" ref="P4291:P4354" si="739">K4291/J4291</f>
        <v>0.26126126126126126</v>
      </c>
      <c r="Q4291" s="8">
        <f t="shared" ref="Q4291:Q4354" si="740">L4291/J4291</f>
        <v>41.709369369369369</v>
      </c>
      <c r="R4291" s="8">
        <f t="shared" ref="R4291:R4354" si="741">L4291/K4291</f>
        <v>159.64620689655172</v>
      </c>
      <c r="S4291" s="8">
        <f t="shared" ref="S4291:S4354" si="742">M4291-L4291</f>
        <v>-1434.8199999999997</v>
      </c>
      <c r="T4291" s="3">
        <f t="shared" ref="T4291:T4354" si="743">S4291/M4291</f>
        <v>-0.44909418702189718</v>
      </c>
      <c r="U4291" s="3">
        <f t="shared" ref="U4291:U4354" si="744">L4291/I4291</f>
        <v>0.56329723810682564</v>
      </c>
      <c r="V4291" s="3">
        <f t="shared" ref="V4291:V4354" si="745">L4291/S4291</f>
        <v>-3.2267043949763736</v>
      </c>
      <c r="W4291" s="4" t="str">
        <f t="shared" ref="W4291:W4354" si="746">_xlfn.IFS(N4291&gt;=8,"Excellent",N4291&gt;=5,"Good",N4291&gt;0,"Need Improvement")</f>
        <v>Need Improvement</v>
      </c>
      <c r="X4291" s="4" t="str">
        <f t="shared" ref="X4291:X4354" si="747">_xlfn.IFS(S4291&gt;7000,"Excellent",S4291&gt;4000,"Good",S4291&gt;0,"Need Improvement",S4291&lt;=0,"Poor")</f>
        <v>Poor</v>
      </c>
    </row>
    <row r="4292" spans="1:24" x14ac:dyDescent="0.3">
      <c r="A4292" s="4">
        <v>660547</v>
      </c>
      <c r="B4292" s="4" t="s">
        <v>23</v>
      </c>
      <c r="C4292" s="5">
        <v>45478</v>
      </c>
      <c r="D4292" s="6">
        <v>45478</v>
      </c>
      <c r="E4292" s="7">
        <v>45478</v>
      </c>
      <c r="F4292" s="13">
        <v>45478</v>
      </c>
      <c r="G4292" s="4" t="s">
        <v>15</v>
      </c>
      <c r="H4292" s="4" t="s">
        <v>13</v>
      </c>
      <c r="I4292" s="4">
        <v>5188</v>
      </c>
      <c r="J4292" s="4">
        <v>873</v>
      </c>
      <c r="K4292" s="4">
        <v>40</v>
      </c>
      <c r="L4292" s="1">
        <v>2262.6</v>
      </c>
      <c r="M4292" s="1">
        <v>8709.8799999999992</v>
      </c>
      <c r="N4292" s="2">
        <f t="shared" si="737"/>
        <v>3.8495005745602402</v>
      </c>
      <c r="O4292" s="3">
        <f t="shared" si="738"/>
        <v>0.16827293754818812</v>
      </c>
      <c r="P4292" s="3">
        <f t="shared" si="739"/>
        <v>4.5819014891179836E-2</v>
      </c>
      <c r="Q4292" s="8">
        <f t="shared" si="740"/>
        <v>2.5917525773195873</v>
      </c>
      <c r="R4292" s="8">
        <f t="shared" si="741"/>
        <v>56.564999999999998</v>
      </c>
      <c r="S4292" s="8">
        <f t="shared" si="742"/>
        <v>6447.2799999999988</v>
      </c>
      <c r="T4292" s="3">
        <f t="shared" si="743"/>
        <v>0.74022604214983434</v>
      </c>
      <c r="U4292" s="3">
        <f t="shared" si="744"/>
        <v>0.43612181958365459</v>
      </c>
      <c r="V4292" s="3">
        <f t="shared" si="745"/>
        <v>0.35093869042448916</v>
      </c>
      <c r="W4292" s="4" t="str">
        <f t="shared" si="746"/>
        <v>Need Improvement</v>
      </c>
      <c r="X4292" s="4" t="str">
        <f t="shared" si="747"/>
        <v>Good</v>
      </c>
    </row>
    <row r="4293" spans="1:24" x14ac:dyDescent="0.3">
      <c r="A4293" s="4">
        <v>548705</v>
      </c>
      <c r="B4293" s="4" t="s">
        <v>24</v>
      </c>
      <c r="C4293" s="5">
        <v>45478</v>
      </c>
      <c r="D4293" s="6">
        <v>45478</v>
      </c>
      <c r="E4293" s="7">
        <v>45478</v>
      </c>
      <c r="F4293" s="13">
        <v>45478</v>
      </c>
      <c r="G4293" s="4" t="s">
        <v>27</v>
      </c>
      <c r="H4293" s="4" t="s">
        <v>19</v>
      </c>
      <c r="I4293" s="4">
        <v>3026</v>
      </c>
      <c r="J4293" s="4">
        <v>884</v>
      </c>
      <c r="K4293" s="4">
        <v>51</v>
      </c>
      <c r="L4293" s="1">
        <v>1266.83</v>
      </c>
      <c r="M4293" s="1">
        <v>5419.23</v>
      </c>
      <c r="N4293" s="2">
        <f t="shared" si="737"/>
        <v>4.2777878641964584</v>
      </c>
      <c r="O4293" s="3">
        <f t="shared" si="738"/>
        <v>0.29213483146067415</v>
      </c>
      <c r="P4293" s="3">
        <f t="shared" si="739"/>
        <v>5.7692307692307696E-2</v>
      </c>
      <c r="Q4293" s="8">
        <f t="shared" si="740"/>
        <v>1.4330656108597284</v>
      </c>
      <c r="R4293" s="8">
        <f t="shared" si="741"/>
        <v>24.839803921568627</v>
      </c>
      <c r="S4293" s="8">
        <f t="shared" si="742"/>
        <v>4152.3999999999996</v>
      </c>
      <c r="T4293" s="3">
        <f t="shared" si="743"/>
        <v>0.76623431742147874</v>
      </c>
      <c r="U4293" s="3">
        <f t="shared" si="744"/>
        <v>0.41864838070059485</v>
      </c>
      <c r="V4293" s="3">
        <f t="shared" si="745"/>
        <v>0.30508380695501397</v>
      </c>
      <c r="W4293" s="4" t="str">
        <f t="shared" si="746"/>
        <v>Need Improvement</v>
      </c>
      <c r="X4293" s="4" t="str">
        <f t="shared" si="747"/>
        <v>Good</v>
      </c>
    </row>
    <row r="4294" spans="1:24" x14ac:dyDescent="0.3">
      <c r="A4294" s="4">
        <v>461527</v>
      </c>
      <c r="B4294" s="4" t="s">
        <v>26</v>
      </c>
      <c r="C4294" s="5">
        <v>45478</v>
      </c>
      <c r="D4294" s="6">
        <v>45478</v>
      </c>
      <c r="E4294" s="7">
        <v>45478</v>
      </c>
      <c r="F4294" s="13">
        <v>45478</v>
      </c>
      <c r="G4294" s="4" t="s">
        <v>15</v>
      </c>
      <c r="H4294" s="4" t="s">
        <v>13</v>
      </c>
      <c r="I4294" s="4">
        <v>7153</v>
      </c>
      <c r="J4294" s="4">
        <v>641</v>
      </c>
      <c r="K4294" s="4">
        <v>98</v>
      </c>
      <c r="L4294" s="1">
        <v>4563.68</v>
      </c>
      <c r="M4294" s="1">
        <v>8629.7900000000009</v>
      </c>
      <c r="N4294" s="2">
        <f t="shared" si="737"/>
        <v>1.8909717596325772</v>
      </c>
      <c r="O4294" s="3">
        <f t="shared" si="738"/>
        <v>8.9612749895148891E-2</v>
      </c>
      <c r="P4294" s="3">
        <f t="shared" si="739"/>
        <v>0.15288611544461778</v>
      </c>
      <c r="Q4294" s="8">
        <f t="shared" si="740"/>
        <v>7.1196255850234014</v>
      </c>
      <c r="R4294" s="8">
        <f t="shared" si="741"/>
        <v>46.568163265306126</v>
      </c>
      <c r="S4294" s="8">
        <f t="shared" si="742"/>
        <v>4066.1100000000006</v>
      </c>
      <c r="T4294" s="3">
        <f t="shared" si="743"/>
        <v>0.47117137265217346</v>
      </c>
      <c r="U4294" s="3">
        <f t="shared" si="744"/>
        <v>0.63800922689780515</v>
      </c>
      <c r="V4294" s="3">
        <f t="shared" si="745"/>
        <v>1.1223700293400818</v>
      </c>
      <c r="W4294" s="4" t="str">
        <f t="shared" si="746"/>
        <v>Need Improvement</v>
      </c>
      <c r="X4294" s="4" t="str">
        <f t="shared" si="747"/>
        <v>Good</v>
      </c>
    </row>
    <row r="4295" spans="1:24" x14ac:dyDescent="0.3">
      <c r="A4295" s="4">
        <v>780485</v>
      </c>
      <c r="B4295" s="4" t="s">
        <v>11</v>
      </c>
      <c r="C4295" s="5">
        <v>45479</v>
      </c>
      <c r="D4295" s="6">
        <v>45479</v>
      </c>
      <c r="E4295" s="7">
        <v>45479</v>
      </c>
      <c r="F4295" s="13">
        <v>45479</v>
      </c>
      <c r="G4295" s="4" t="s">
        <v>27</v>
      </c>
      <c r="H4295" s="4" t="s">
        <v>13</v>
      </c>
      <c r="I4295" s="4">
        <v>1819</v>
      </c>
      <c r="J4295" s="4">
        <v>995</v>
      </c>
      <c r="K4295" s="4">
        <v>78</v>
      </c>
      <c r="L4295" s="1">
        <v>4986.38</v>
      </c>
      <c r="M4295" s="1">
        <v>7138.51</v>
      </c>
      <c r="N4295" s="2">
        <f t="shared" si="737"/>
        <v>1.4316016829844496</v>
      </c>
      <c r="O4295" s="3">
        <f t="shared" si="738"/>
        <v>0.5470038482682793</v>
      </c>
      <c r="P4295" s="3">
        <f t="shared" si="739"/>
        <v>7.8391959798994978E-2</v>
      </c>
      <c r="Q4295" s="8">
        <f t="shared" si="740"/>
        <v>5.0114371859296485</v>
      </c>
      <c r="R4295" s="8">
        <f t="shared" si="741"/>
        <v>63.927948717948716</v>
      </c>
      <c r="S4295" s="8">
        <f t="shared" si="742"/>
        <v>2152.13</v>
      </c>
      <c r="T4295" s="3">
        <f t="shared" si="743"/>
        <v>0.30148168175151396</v>
      </c>
      <c r="U4295" s="3">
        <f t="shared" si="744"/>
        <v>2.7412754260582739</v>
      </c>
      <c r="V4295" s="3">
        <f t="shared" si="745"/>
        <v>2.3169511135479732</v>
      </c>
      <c r="W4295" s="4" t="str">
        <f t="shared" si="746"/>
        <v>Need Improvement</v>
      </c>
      <c r="X4295" s="4" t="str">
        <f t="shared" si="747"/>
        <v>Need Improvement</v>
      </c>
    </row>
    <row r="4296" spans="1:24" x14ac:dyDescent="0.3">
      <c r="A4296" s="4">
        <v>547115</v>
      </c>
      <c r="B4296" s="4" t="s">
        <v>14</v>
      </c>
      <c r="C4296" s="5">
        <v>45479</v>
      </c>
      <c r="D4296" s="6">
        <v>45479</v>
      </c>
      <c r="E4296" s="7">
        <v>45479</v>
      </c>
      <c r="F4296" s="13">
        <v>45479</v>
      </c>
      <c r="G4296" s="4" t="s">
        <v>15</v>
      </c>
      <c r="H4296" s="4" t="s">
        <v>19</v>
      </c>
      <c r="I4296" s="4">
        <v>4656</v>
      </c>
      <c r="J4296" s="4">
        <v>535</v>
      </c>
      <c r="K4296" s="4">
        <v>29</v>
      </c>
      <c r="L4296" s="1">
        <v>3311.28</v>
      </c>
      <c r="M4296" s="1">
        <v>7686.73</v>
      </c>
      <c r="N4296" s="2">
        <f t="shared" si="737"/>
        <v>2.3213772317653594</v>
      </c>
      <c r="O4296" s="3">
        <f t="shared" si="738"/>
        <v>0.11490549828178694</v>
      </c>
      <c r="P4296" s="3">
        <f t="shared" si="739"/>
        <v>5.4205607476635512E-2</v>
      </c>
      <c r="Q4296" s="8">
        <f t="shared" si="740"/>
        <v>6.1893084112149532</v>
      </c>
      <c r="R4296" s="8">
        <f t="shared" si="741"/>
        <v>114.18206896551725</v>
      </c>
      <c r="S4296" s="8">
        <f t="shared" si="742"/>
        <v>4375.4499999999989</v>
      </c>
      <c r="T4296" s="3">
        <f t="shared" si="743"/>
        <v>0.56922124232280813</v>
      </c>
      <c r="U4296" s="3">
        <f t="shared" si="744"/>
        <v>0.71118556701030933</v>
      </c>
      <c r="V4296" s="3">
        <f t="shared" si="745"/>
        <v>0.75678615913791747</v>
      </c>
      <c r="W4296" s="4" t="str">
        <f t="shared" si="746"/>
        <v>Need Improvement</v>
      </c>
      <c r="X4296" s="4" t="str">
        <f t="shared" si="747"/>
        <v>Good</v>
      </c>
    </row>
    <row r="4297" spans="1:24" x14ac:dyDescent="0.3">
      <c r="A4297" s="4">
        <v>227016</v>
      </c>
      <c r="B4297" s="4" t="s">
        <v>16</v>
      </c>
      <c r="C4297" s="5">
        <v>45479</v>
      </c>
      <c r="D4297" s="6">
        <v>45479</v>
      </c>
      <c r="E4297" s="7">
        <v>45479</v>
      </c>
      <c r="F4297" s="13">
        <v>45479</v>
      </c>
      <c r="G4297" s="4" t="s">
        <v>21</v>
      </c>
      <c r="H4297" s="4" t="s">
        <v>25</v>
      </c>
      <c r="I4297" s="4">
        <v>4233</v>
      </c>
      <c r="J4297" s="4">
        <v>297</v>
      </c>
      <c r="K4297" s="4">
        <v>86</v>
      </c>
      <c r="L4297" s="1">
        <v>3920.5</v>
      </c>
      <c r="M4297" s="1">
        <v>5730.42</v>
      </c>
      <c r="N4297" s="2">
        <f t="shared" si="737"/>
        <v>1.4616554010967988</v>
      </c>
      <c r="O4297" s="3">
        <f t="shared" si="738"/>
        <v>7.0163004961020556E-2</v>
      </c>
      <c r="P4297" s="3">
        <f t="shared" si="739"/>
        <v>0.28956228956228958</v>
      </c>
      <c r="Q4297" s="8">
        <f t="shared" si="740"/>
        <v>13.200336700336701</v>
      </c>
      <c r="R4297" s="8">
        <f t="shared" si="741"/>
        <v>45.587209302325583</v>
      </c>
      <c r="S4297" s="8">
        <f t="shared" si="742"/>
        <v>1809.92</v>
      </c>
      <c r="T4297" s="3">
        <f t="shared" si="743"/>
        <v>0.31584421386216022</v>
      </c>
      <c r="U4297" s="3">
        <f t="shared" si="744"/>
        <v>0.92617528939286553</v>
      </c>
      <c r="V4297" s="3">
        <f t="shared" si="745"/>
        <v>2.1661178394625176</v>
      </c>
      <c r="W4297" s="4" t="str">
        <f t="shared" si="746"/>
        <v>Need Improvement</v>
      </c>
      <c r="X4297" s="4" t="str">
        <f t="shared" si="747"/>
        <v>Need Improvement</v>
      </c>
    </row>
    <row r="4298" spans="1:24" x14ac:dyDescent="0.3">
      <c r="A4298" s="4">
        <v>425704</v>
      </c>
      <c r="B4298" s="4" t="s">
        <v>18</v>
      </c>
      <c r="C4298" s="5">
        <v>45479</v>
      </c>
      <c r="D4298" s="6">
        <v>45479</v>
      </c>
      <c r="E4298" s="7">
        <v>45479</v>
      </c>
      <c r="F4298" s="13">
        <v>45479</v>
      </c>
      <c r="G4298" s="4" t="s">
        <v>12</v>
      </c>
      <c r="H4298" s="4" t="s">
        <v>17</v>
      </c>
      <c r="I4298" s="4">
        <v>3559</v>
      </c>
      <c r="J4298" s="4">
        <v>724</v>
      </c>
      <c r="K4298" s="4">
        <v>58</v>
      </c>
      <c r="L4298" s="1">
        <v>4851.57</v>
      </c>
      <c r="M4298" s="1">
        <v>3589.65</v>
      </c>
      <c r="N4298" s="2">
        <f t="shared" si="737"/>
        <v>0.7398945083756393</v>
      </c>
      <c r="O4298" s="3">
        <f t="shared" si="738"/>
        <v>0.2034279291935937</v>
      </c>
      <c r="P4298" s="3">
        <f t="shared" si="739"/>
        <v>8.0110497237569064E-2</v>
      </c>
      <c r="Q4298" s="8">
        <f t="shared" si="740"/>
        <v>6.7010635359116018</v>
      </c>
      <c r="R4298" s="8">
        <f t="shared" si="741"/>
        <v>83.647758620689643</v>
      </c>
      <c r="S4298" s="8">
        <f t="shared" si="742"/>
        <v>-1261.9199999999996</v>
      </c>
      <c r="T4298" s="3">
        <f t="shared" si="743"/>
        <v>-0.3515440223977267</v>
      </c>
      <c r="U4298" s="3">
        <f t="shared" si="744"/>
        <v>1.3631834785051979</v>
      </c>
      <c r="V4298" s="3">
        <f t="shared" si="745"/>
        <v>-3.8445939520730326</v>
      </c>
      <c r="W4298" s="4" t="str">
        <f t="shared" si="746"/>
        <v>Need Improvement</v>
      </c>
      <c r="X4298" s="4" t="str">
        <f t="shared" si="747"/>
        <v>Poor</v>
      </c>
    </row>
    <row r="4299" spans="1:24" x14ac:dyDescent="0.3">
      <c r="A4299" s="4">
        <v>731367</v>
      </c>
      <c r="B4299" s="4" t="s">
        <v>20</v>
      </c>
      <c r="C4299" s="5">
        <v>45479</v>
      </c>
      <c r="D4299" s="6">
        <v>45479</v>
      </c>
      <c r="E4299" s="7">
        <v>45479</v>
      </c>
      <c r="F4299" s="13">
        <v>45479</v>
      </c>
      <c r="G4299" s="4" t="s">
        <v>27</v>
      </c>
      <c r="H4299" s="4" t="s">
        <v>13</v>
      </c>
      <c r="I4299" s="4">
        <v>2501</v>
      </c>
      <c r="J4299" s="4">
        <v>541</v>
      </c>
      <c r="K4299" s="4">
        <v>43</v>
      </c>
      <c r="L4299" s="1">
        <v>1026.3800000000001</v>
      </c>
      <c r="M4299" s="1">
        <v>4163.05</v>
      </c>
      <c r="N4299" s="2">
        <f t="shared" si="737"/>
        <v>4.0560513649915233</v>
      </c>
      <c r="O4299" s="3">
        <f t="shared" si="738"/>
        <v>0.21631347461015593</v>
      </c>
      <c r="P4299" s="3">
        <f t="shared" si="739"/>
        <v>7.9482439926062853E-2</v>
      </c>
      <c r="Q4299" s="8">
        <f t="shared" si="740"/>
        <v>1.8971903881700556</v>
      </c>
      <c r="R4299" s="8">
        <f t="shared" si="741"/>
        <v>23.869302325581398</v>
      </c>
      <c r="S4299" s="8">
        <f t="shared" si="742"/>
        <v>3136.67</v>
      </c>
      <c r="T4299" s="3">
        <f t="shared" si="743"/>
        <v>0.75345479876532828</v>
      </c>
      <c r="U4299" s="3">
        <f t="shared" si="744"/>
        <v>0.41038784486205521</v>
      </c>
      <c r="V4299" s="3">
        <f t="shared" si="745"/>
        <v>0.32721963100995644</v>
      </c>
      <c r="W4299" s="4" t="str">
        <f t="shared" si="746"/>
        <v>Need Improvement</v>
      </c>
      <c r="X4299" s="4" t="str">
        <f t="shared" si="747"/>
        <v>Need Improvement</v>
      </c>
    </row>
    <row r="4300" spans="1:24" x14ac:dyDescent="0.3">
      <c r="A4300" s="4">
        <v>614126</v>
      </c>
      <c r="B4300" s="4" t="s">
        <v>22</v>
      </c>
      <c r="C4300" s="5">
        <v>45479</v>
      </c>
      <c r="D4300" s="6">
        <v>45479</v>
      </c>
      <c r="E4300" s="7">
        <v>45479</v>
      </c>
      <c r="F4300" s="13">
        <v>45479</v>
      </c>
      <c r="G4300" s="4" t="s">
        <v>27</v>
      </c>
      <c r="H4300" s="4" t="s">
        <v>25</v>
      </c>
      <c r="I4300" s="4">
        <v>8922</v>
      </c>
      <c r="J4300" s="4">
        <v>765</v>
      </c>
      <c r="K4300" s="4">
        <v>75</v>
      </c>
      <c r="L4300" s="1">
        <v>1243.83</v>
      </c>
      <c r="M4300" s="1">
        <v>6716.25</v>
      </c>
      <c r="N4300" s="2">
        <f t="shared" si="737"/>
        <v>5.3996526856564007</v>
      </c>
      <c r="O4300" s="3">
        <f t="shared" si="738"/>
        <v>8.5743106926698051E-2</v>
      </c>
      <c r="P4300" s="3">
        <f t="shared" si="739"/>
        <v>9.8039215686274508E-2</v>
      </c>
      <c r="Q4300" s="8">
        <f t="shared" si="740"/>
        <v>1.6259215686274509</v>
      </c>
      <c r="R4300" s="8">
        <f t="shared" si="741"/>
        <v>16.584399999999999</v>
      </c>
      <c r="S4300" s="8">
        <f t="shared" si="742"/>
        <v>5472.42</v>
      </c>
      <c r="T4300" s="3">
        <f t="shared" si="743"/>
        <v>0.81480290340591854</v>
      </c>
      <c r="U4300" s="3">
        <f t="shared" si="744"/>
        <v>0.13941156691324813</v>
      </c>
      <c r="V4300" s="3">
        <f t="shared" si="745"/>
        <v>0.22729066847939303</v>
      </c>
      <c r="W4300" s="4" t="str">
        <f t="shared" si="746"/>
        <v>Good</v>
      </c>
      <c r="X4300" s="4" t="str">
        <f t="shared" si="747"/>
        <v>Good</v>
      </c>
    </row>
    <row r="4301" spans="1:24" x14ac:dyDescent="0.3">
      <c r="A4301" s="4">
        <v>751624</v>
      </c>
      <c r="B4301" s="4" t="s">
        <v>23</v>
      </c>
      <c r="C4301" s="5">
        <v>45479</v>
      </c>
      <c r="D4301" s="6">
        <v>45479</v>
      </c>
      <c r="E4301" s="7">
        <v>45479</v>
      </c>
      <c r="F4301" s="13">
        <v>45479</v>
      </c>
      <c r="G4301" s="4" t="s">
        <v>15</v>
      </c>
      <c r="H4301" s="4" t="s">
        <v>19</v>
      </c>
      <c r="I4301" s="4">
        <v>7284</v>
      </c>
      <c r="J4301" s="4">
        <v>596</v>
      </c>
      <c r="K4301" s="4">
        <v>50</v>
      </c>
      <c r="L4301" s="1">
        <v>2584</v>
      </c>
      <c r="M4301" s="1">
        <v>5175.76</v>
      </c>
      <c r="N4301" s="2">
        <f t="shared" si="737"/>
        <v>2.0030030959752323</v>
      </c>
      <c r="O4301" s="3">
        <f t="shared" si="738"/>
        <v>8.1823174080175726E-2</v>
      </c>
      <c r="P4301" s="3">
        <f t="shared" si="739"/>
        <v>8.3892617449664433E-2</v>
      </c>
      <c r="Q4301" s="8">
        <f t="shared" si="740"/>
        <v>4.3355704697986575</v>
      </c>
      <c r="R4301" s="8">
        <f t="shared" si="741"/>
        <v>51.68</v>
      </c>
      <c r="S4301" s="8">
        <f t="shared" si="742"/>
        <v>2591.7600000000002</v>
      </c>
      <c r="T4301" s="3">
        <f t="shared" si="743"/>
        <v>0.50074964836082048</v>
      </c>
      <c r="U4301" s="3">
        <f t="shared" si="744"/>
        <v>0.35475013728720484</v>
      </c>
      <c r="V4301" s="3">
        <f t="shared" si="745"/>
        <v>0.99700589560761788</v>
      </c>
      <c r="W4301" s="4" t="str">
        <f t="shared" si="746"/>
        <v>Need Improvement</v>
      </c>
      <c r="X4301" s="4" t="str">
        <f t="shared" si="747"/>
        <v>Need Improvement</v>
      </c>
    </row>
    <row r="4302" spans="1:24" x14ac:dyDescent="0.3">
      <c r="A4302" s="4">
        <v>962131</v>
      </c>
      <c r="B4302" s="4" t="s">
        <v>24</v>
      </c>
      <c r="C4302" s="5">
        <v>45479</v>
      </c>
      <c r="D4302" s="6">
        <v>45479</v>
      </c>
      <c r="E4302" s="7">
        <v>45479</v>
      </c>
      <c r="F4302" s="13">
        <v>45479</v>
      </c>
      <c r="G4302" s="4" t="s">
        <v>15</v>
      </c>
      <c r="H4302" s="4" t="s">
        <v>17</v>
      </c>
      <c r="I4302" s="4">
        <v>5284</v>
      </c>
      <c r="J4302" s="4">
        <v>969</v>
      </c>
      <c r="K4302" s="4">
        <v>68</v>
      </c>
      <c r="L4302" s="1">
        <v>2809.88</v>
      </c>
      <c r="M4302" s="1">
        <v>7560.78</v>
      </c>
      <c r="N4302" s="2">
        <f t="shared" si="737"/>
        <v>2.6907839480689564</v>
      </c>
      <c r="O4302" s="3">
        <f t="shared" si="738"/>
        <v>0.18338380015140046</v>
      </c>
      <c r="P4302" s="3">
        <f t="shared" si="739"/>
        <v>7.0175438596491224E-2</v>
      </c>
      <c r="Q4302" s="8">
        <f t="shared" si="740"/>
        <v>2.8997729618163057</v>
      </c>
      <c r="R4302" s="8">
        <f t="shared" si="741"/>
        <v>41.321764705882352</v>
      </c>
      <c r="S4302" s="8">
        <f t="shared" si="742"/>
        <v>4750.8999999999996</v>
      </c>
      <c r="T4302" s="3">
        <f t="shared" si="743"/>
        <v>0.62836109501929693</v>
      </c>
      <c r="U4302" s="3">
        <f t="shared" si="744"/>
        <v>0.53177138531415591</v>
      </c>
      <c r="V4302" s="3">
        <f t="shared" si="745"/>
        <v>0.59144162158748881</v>
      </c>
      <c r="W4302" s="4" t="str">
        <f t="shared" si="746"/>
        <v>Need Improvement</v>
      </c>
      <c r="X4302" s="4" t="str">
        <f t="shared" si="747"/>
        <v>Good</v>
      </c>
    </row>
    <row r="4303" spans="1:24" x14ac:dyDescent="0.3">
      <c r="A4303" s="4">
        <v>590925</v>
      </c>
      <c r="B4303" s="4" t="s">
        <v>26</v>
      </c>
      <c r="C4303" s="5">
        <v>45479</v>
      </c>
      <c r="D4303" s="6">
        <v>45479</v>
      </c>
      <c r="E4303" s="7">
        <v>45479</v>
      </c>
      <c r="F4303" s="13">
        <v>45479</v>
      </c>
      <c r="G4303" s="4" t="s">
        <v>12</v>
      </c>
      <c r="H4303" s="4" t="s">
        <v>17</v>
      </c>
      <c r="I4303" s="4">
        <v>8234</v>
      </c>
      <c r="J4303" s="4">
        <v>914</v>
      </c>
      <c r="K4303" s="4">
        <v>29</v>
      </c>
      <c r="L4303" s="1">
        <v>1899.6</v>
      </c>
      <c r="M4303" s="1">
        <v>8064.61</v>
      </c>
      <c r="N4303" s="2">
        <f t="shared" si="737"/>
        <v>4.2454253527058325</v>
      </c>
      <c r="O4303" s="3">
        <f t="shared" si="738"/>
        <v>0.11100315763905756</v>
      </c>
      <c r="P4303" s="3">
        <f t="shared" si="739"/>
        <v>3.1728665207877461E-2</v>
      </c>
      <c r="Q4303" s="8">
        <f t="shared" si="740"/>
        <v>2.0783369803063456</v>
      </c>
      <c r="R4303" s="8">
        <f t="shared" si="741"/>
        <v>65.50344827586207</v>
      </c>
      <c r="S4303" s="8">
        <f t="shared" si="742"/>
        <v>6165.01</v>
      </c>
      <c r="T4303" s="3">
        <f t="shared" si="743"/>
        <v>0.76445234177474175</v>
      </c>
      <c r="U4303" s="3">
        <f t="shared" si="744"/>
        <v>0.23070196745202817</v>
      </c>
      <c r="V4303" s="3">
        <f t="shared" si="745"/>
        <v>0.30812602088236674</v>
      </c>
      <c r="W4303" s="4" t="str">
        <f t="shared" si="746"/>
        <v>Need Improvement</v>
      </c>
      <c r="X4303" s="4" t="str">
        <f t="shared" si="747"/>
        <v>Good</v>
      </c>
    </row>
    <row r="4304" spans="1:24" x14ac:dyDescent="0.3">
      <c r="A4304" s="4">
        <v>370831</v>
      </c>
      <c r="B4304" s="4" t="s">
        <v>11</v>
      </c>
      <c r="C4304" s="5">
        <v>45480</v>
      </c>
      <c r="D4304" s="6">
        <v>45480</v>
      </c>
      <c r="E4304" s="7">
        <v>45480</v>
      </c>
      <c r="F4304" s="13">
        <v>45480</v>
      </c>
      <c r="G4304" s="4" t="s">
        <v>27</v>
      </c>
      <c r="H4304" s="4" t="s">
        <v>19</v>
      </c>
      <c r="I4304" s="4">
        <v>3971</v>
      </c>
      <c r="J4304" s="4">
        <v>252</v>
      </c>
      <c r="K4304" s="4">
        <v>53</v>
      </c>
      <c r="L4304" s="1">
        <v>4938.28</v>
      </c>
      <c r="M4304" s="1">
        <v>9863.18</v>
      </c>
      <c r="N4304" s="2">
        <f t="shared" si="737"/>
        <v>1.9972905546060573</v>
      </c>
      <c r="O4304" s="3">
        <f t="shared" si="738"/>
        <v>6.3460085620750437E-2</v>
      </c>
      <c r="P4304" s="3">
        <f t="shared" si="739"/>
        <v>0.21031746031746032</v>
      </c>
      <c r="Q4304" s="8">
        <f t="shared" si="740"/>
        <v>19.596349206349206</v>
      </c>
      <c r="R4304" s="8">
        <f t="shared" si="741"/>
        <v>93.175094339622632</v>
      </c>
      <c r="S4304" s="8">
        <f t="shared" si="742"/>
        <v>4924.9000000000005</v>
      </c>
      <c r="T4304" s="3">
        <f t="shared" si="743"/>
        <v>0.4993217197698917</v>
      </c>
      <c r="U4304" s="3">
        <f t="shared" si="744"/>
        <v>1.2435859984890456</v>
      </c>
      <c r="V4304" s="3">
        <f t="shared" si="745"/>
        <v>1.0027168064326177</v>
      </c>
      <c r="W4304" s="4" t="str">
        <f t="shared" si="746"/>
        <v>Need Improvement</v>
      </c>
      <c r="X4304" s="4" t="str">
        <f t="shared" si="747"/>
        <v>Good</v>
      </c>
    </row>
    <row r="4305" spans="1:24" x14ac:dyDescent="0.3">
      <c r="A4305" s="4">
        <v>972938</v>
      </c>
      <c r="B4305" s="4" t="s">
        <v>14</v>
      </c>
      <c r="C4305" s="5">
        <v>45480</v>
      </c>
      <c r="D4305" s="6">
        <v>45480</v>
      </c>
      <c r="E4305" s="7">
        <v>45480</v>
      </c>
      <c r="F4305" s="13">
        <v>45480</v>
      </c>
      <c r="G4305" s="4" t="s">
        <v>12</v>
      </c>
      <c r="H4305" s="4" t="s">
        <v>19</v>
      </c>
      <c r="I4305" s="4">
        <v>8867</v>
      </c>
      <c r="J4305" s="4">
        <v>168</v>
      </c>
      <c r="K4305" s="4">
        <v>29</v>
      </c>
      <c r="L4305" s="1">
        <v>4295.72</v>
      </c>
      <c r="M4305" s="1">
        <v>7068.8</v>
      </c>
      <c r="N4305" s="2">
        <f t="shared" si="737"/>
        <v>1.6455448679150411</v>
      </c>
      <c r="O4305" s="3">
        <f t="shared" si="738"/>
        <v>1.8946656140746587E-2</v>
      </c>
      <c r="P4305" s="3">
        <f t="shared" si="739"/>
        <v>0.17261904761904762</v>
      </c>
      <c r="Q4305" s="8">
        <f t="shared" si="740"/>
        <v>25.569761904761908</v>
      </c>
      <c r="R4305" s="8">
        <f t="shared" si="741"/>
        <v>148.12827586206896</v>
      </c>
      <c r="S4305" s="8">
        <f t="shared" si="742"/>
        <v>2773.08</v>
      </c>
      <c r="T4305" s="3">
        <f t="shared" si="743"/>
        <v>0.39229855138071523</v>
      </c>
      <c r="U4305" s="3">
        <f t="shared" si="744"/>
        <v>0.48446148641028536</v>
      </c>
      <c r="V4305" s="3">
        <f t="shared" si="745"/>
        <v>1.5490790024088741</v>
      </c>
      <c r="W4305" s="4" t="str">
        <f t="shared" si="746"/>
        <v>Need Improvement</v>
      </c>
      <c r="X4305" s="4" t="str">
        <f t="shared" si="747"/>
        <v>Need Improvement</v>
      </c>
    </row>
    <row r="4306" spans="1:24" x14ac:dyDescent="0.3">
      <c r="A4306" s="4">
        <v>666778</v>
      </c>
      <c r="B4306" s="4" t="s">
        <v>16</v>
      </c>
      <c r="C4306" s="5">
        <v>45480</v>
      </c>
      <c r="D4306" s="6">
        <v>45480</v>
      </c>
      <c r="E4306" s="7">
        <v>45480</v>
      </c>
      <c r="F4306" s="13">
        <v>45480</v>
      </c>
      <c r="G4306" s="4" t="s">
        <v>27</v>
      </c>
      <c r="H4306" s="4" t="s">
        <v>13</v>
      </c>
      <c r="I4306" s="4">
        <v>9556</v>
      </c>
      <c r="J4306" s="4">
        <v>312</v>
      </c>
      <c r="K4306" s="4">
        <v>30</v>
      </c>
      <c r="L4306" s="1">
        <v>3153.14</v>
      </c>
      <c r="M4306" s="1">
        <v>7350.63</v>
      </c>
      <c r="N4306" s="2">
        <f t="shared" si="737"/>
        <v>2.3312095244740165</v>
      </c>
      <c r="O4306" s="3">
        <f t="shared" si="738"/>
        <v>3.2649644202595231E-2</v>
      </c>
      <c r="P4306" s="3">
        <f t="shared" si="739"/>
        <v>9.6153846153846159E-2</v>
      </c>
      <c r="Q4306" s="8">
        <f t="shared" si="740"/>
        <v>10.106217948717948</v>
      </c>
      <c r="R4306" s="8">
        <f t="shared" si="741"/>
        <v>105.10466666666666</v>
      </c>
      <c r="S4306" s="8">
        <f t="shared" si="742"/>
        <v>4197.49</v>
      </c>
      <c r="T4306" s="3">
        <f t="shared" si="743"/>
        <v>0.57103812870461435</v>
      </c>
      <c r="U4306" s="3">
        <f t="shared" si="744"/>
        <v>0.32996442025952277</v>
      </c>
      <c r="V4306" s="3">
        <f t="shared" si="745"/>
        <v>0.75119654841345662</v>
      </c>
      <c r="W4306" s="4" t="str">
        <f t="shared" si="746"/>
        <v>Need Improvement</v>
      </c>
      <c r="X4306" s="4" t="str">
        <f t="shared" si="747"/>
        <v>Good</v>
      </c>
    </row>
    <row r="4307" spans="1:24" x14ac:dyDescent="0.3">
      <c r="A4307" s="4">
        <v>709437</v>
      </c>
      <c r="B4307" s="4" t="s">
        <v>18</v>
      </c>
      <c r="C4307" s="5">
        <v>45480</v>
      </c>
      <c r="D4307" s="6">
        <v>45480</v>
      </c>
      <c r="E4307" s="7">
        <v>45480</v>
      </c>
      <c r="F4307" s="13">
        <v>45480</v>
      </c>
      <c r="G4307" s="4" t="s">
        <v>15</v>
      </c>
      <c r="H4307" s="4" t="s">
        <v>17</v>
      </c>
      <c r="I4307" s="4">
        <v>6563</v>
      </c>
      <c r="J4307" s="4">
        <v>173</v>
      </c>
      <c r="K4307" s="4">
        <v>55</v>
      </c>
      <c r="L4307" s="1">
        <v>4805.0600000000004</v>
      </c>
      <c r="M4307" s="1">
        <v>2820.35</v>
      </c>
      <c r="N4307" s="2">
        <f t="shared" si="737"/>
        <v>0.58695416914669107</v>
      </c>
      <c r="O4307" s="3">
        <f t="shared" si="738"/>
        <v>2.6359896388846563E-2</v>
      </c>
      <c r="P4307" s="3">
        <f t="shared" si="739"/>
        <v>0.31791907514450868</v>
      </c>
      <c r="Q4307" s="8">
        <f t="shared" si="740"/>
        <v>27.774913294797692</v>
      </c>
      <c r="R4307" s="8">
        <f t="shared" si="741"/>
        <v>87.364727272727279</v>
      </c>
      <c r="S4307" s="8">
        <f t="shared" si="742"/>
        <v>-1984.7100000000005</v>
      </c>
      <c r="T4307" s="3">
        <f t="shared" si="743"/>
        <v>-0.70371053238073311</v>
      </c>
      <c r="U4307" s="3">
        <f t="shared" si="744"/>
        <v>0.73214383666006411</v>
      </c>
      <c r="V4307" s="3">
        <f t="shared" si="745"/>
        <v>-2.421038841946682</v>
      </c>
      <c r="W4307" s="4" t="str">
        <f t="shared" si="746"/>
        <v>Need Improvement</v>
      </c>
      <c r="X4307" s="4" t="str">
        <f t="shared" si="747"/>
        <v>Poor</v>
      </c>
    </row>
    <row r="4308" spans="1:24" x14ac:dyDescent="0.3">
      <c r="A4308" s="4">
        <v>89439</v>
      </c>
      <c r="B4308" s="4" t="s">
        <v>20</v>
      </c>
      <c r="C4308" s="5">
        <v>45480</v>
      </c>
      <c r="D4308" s="6">
        <v>45480</v>
      </c>
      <c r="E4308" s="7">
        <v>45480</v>
      </c>
      <c r="F4308" s="13">
        <v>45480</v>
      </c>
      <c r="G4308" s="4" t="s">
        <v>15</v>
      </c>
      <c r="H4308" s="4" t="s">
        <v>25</v>
      </c>
      <c r="I4308" s="4">
        <v>3764</v>
      </c>
      <c r="J4308" s="4">
        <v>559</v>
      </c>
      <c r="K4308" s="4">
        <v>78</v>
      </c>
      <c r="L4308" s="1">
        <v>3072.25</v>
      </c>
      <c r="M4308" s="1">
        <v>5487.27</v>
      </c>
      <c r="N4308" s="2">
        <f t="shared" si="737"/>
        <v>1.7860753519407602</v>
      </c>
      <c r="O4308" s="3">
        <f t="shared" si="738"/>
        <v>0.14851222104144526</v>
      </c>
      <c r="P4308" s="3">
        <f t="shared" si="739"/>
        <v>0.13953488372093023</v>
      </c>
      <c r="Q4308" s="8">
        <f t="shared" si="740"/>
        <v>5.4959749552772807</v>
      </c>
      <c r="R4308" s="8">
        <f t="shared" si="741"/>
        <v>39.387820512820511</v>
      </c>
      <c r="S4308" s="8">
        <f t="shared" si="742"/>
        <v>2415.0200000000004</v>
      </c>
      <c r="T4308" s="3">
        <f t="shared" si="743"/>
        <v>0.44011320747840005</v>
      </c>
      <c r="U4308" s="3">
        <f t="shared" si="744"/>
        <v>0.81621944739638685</v>
      </c>
      <c r="V4308" s="3">
        <f t="shared" si="745"/>
        <v>1.2721426737666766</v>
      </c>
      <c r="W4308" s="4" t="str">
        <f t="shared" si="746"/>
        <v>Need Improvement</v>
      </c>
      <c r="X4308" s="4" t="str">
        <f t="shared" si="747"/>
        <v>Need Improvement</v>
      </c>
    </row>
    <row r="4309" spans="1:24" x14ac:dyDescent="0.3">
      <c r="A4309" s="4">
        <v>687834</v>
      </c>
      <c r="B4309" s="4" t="s">
        <v>22</v>
      </c>
      <c r="C4309" s="5">
        <v>45480</v>
      </c>
      <c r="D4309" s="6">
        <v>45480</v>
      </c>
      <c r="E4309" s="7">
        <v>45480</v>
      </c>
      <c r="F4309" s="13">
        <v>45480</v>
      </c>
      <c r="G4309" s="4" t="s">
        <v>27</v>
      </c>
      <c r="H4309" s="4" t="s">
        <v>17</v>
      </c>
      <c r="I4309" s="4">
        <v>3896</v>
      </c>
      <c r="J4309" s="4">
        <v>881</v>
      </c>
      <c r="K4309" s="4">
        <v>13</v>
      </c>
      <c r="L4309" s="1">
        <v>1827.35</v>
      </c>
      <c r="M4309" s="1">
        <v>7296.21</v>
      </c>
      <c r="N4309" s="2">
        <f t="shared" si="737"/>
        <v>3.992781897282951</v>
      </c>
      <c r="O4309" s="3">
        <f t="shared" si="738"/>
        <v>0.22612936344969198</v>
      </c>
      <c r="P4309" s="3">
        <f t="shared" si="739"/>
        <v>1.4755959137343927E-2</v>
      </c>
      <c r="Q4309" s="8">
        <f t="shared" si="740"/>
        <v>2.0741770715096481</v>
      </c>
      <c r="R4309" s="8">
        <f t="shared" si="741"/>
        <v>140.5653846153846</v>
      </c>
      <c r="S4309" s="8">
        <f t="shared" si="742"/>
        <v>5468.8600000000006</v>
      </c>
      <c r="T4309" s="3">
        <f t="shared" si="743"/>
        <v>0.74954805303027194</v>
      </c>
      <c r="U4309" s="3">
        <f t="shared" si="744"/>
        <v>0.46903234086242296</v>
      </c>
      <c r="V4309" s="3">
        <f t="shared" si="745"/>
        <v>0.33413727906730101</v>
      </c>
      <c r="W4309" s="4" t="str">
        <f t="shared" si="746"/>
        <v>Need Improvement</v>
      </c>
      <c r="X4309" s="4" t="str">
        <f t="shared" si="747"/>
        <v>Good</v>
      </c>
    </row>
    <row r="4310" spans="1:24" x14ac:dyDescent="0.3">
      <c r="A4310" s="4">
        <v>497519</v>
      </c>
      <c r="B4310" s="4" t="s">
        <v>23</v>
      </c>
      <c r="C4310" s="5">
        <v>45480</v>
      </c>
      <c r="D4310" s="6">
        <v>45480</v>
      </c>
      <c r="E4310" s="7">
        <v>45480</v>
      </c>
      <c r="F4310" s="13">
        <v>45480</v>
      </c>
      <c r="G4310" s="4" t="s">
        <v>15</v>
      </c>
      <c r="H4310" s="4" t="s">
        <v>13</v>
      </c>
      <c r="I4310" s="4">
        <v>3319</v>
      </c>
      <c r="J4310" s="4">
        <v>572</v>
      </c>
      <c r="K4310" s="4">
        <v>50</v>
      </c>
      <c r="L4310" s="1">
        <v>2778.66</v>
      </c>
      <c r="M4310" s="1">
        <v>5632.85</v>
      </c>
      <c r="N4310" s="2">
        <f t="shared" si="737"/>
        <v>2.0271821669437791</v>
      </c>
      <c r="O4310" s="3">
        <f t="shared" si="738"/>
        <v>0.17234106658632117</v>
      </c>
      <c r="P4310" s="3">
        <f t="shared" si="739"/>
        <v>8.7412587412587409E-2</v>
      </c>
      <c r="Q4310" s="8">
        <f t="shared" si="740"/>
        <v>4.8577972027972027</v>
      </c>
      <c r="R4310" s="8">
        <f t="shared" si="741"/>
        <v>55.5732</v>
      </c>
      <c r="S4310" s="8">
        <f t="shared" si="742"/>
        <v>2854.1900000000005</v>
      </c>
      <c r="T4310" s="3">
        <f t="shared" si="743"/>
        <v>0.50670442138526683</v>
      </c>
      <c r="U4310" s="3">
        <f t="shared" si="744"/>
        <v>0.83719795119011742</v>
      </c>
      <c r="V4310" s="3">
        <f t="shared" si="745"/>
        <v>0.97353715064519153</v>
      </c>
      <c r="W4310" s="4" t="str">
        <f t="shared" si="746"/>
        <v>Need Improvement</v>
      </c>
      <c r="X4310" s="4" t="str">
        <f t="shared" si="747"/>
        <v>Need Improvement</v>
      </c>
    </row>
    <row r="4311" spans="1:24" x14ac:dyDescent="0.3">
      <c r="A4311" s="4">
        <v>338168</v>
      </c>
      <c r="B4311" s="4" t="s">
        <v>24</v>
      </c>
      <c r="C4311" s="5">
        <v>45480</v>
      </c>
      <c r="D4311" s="6">
        <v>45480</v>
      </c>
      <c r="E4311" s="7">
        <v>45480</v>
      </c>
      <c r="F4311" s="13">
        <v>45480</v>
      </c>
      <c r="G4311" s="4" t="s">
        <v>27</v>
      </c>
      <c r="H4311" s="4" t="s">
        <v>17</v>
      </c>
      <c r="I4311" s="4">
        <v>1945</v>
      </c>
      <c r="J4311" s="4">
        <v>665</v>
      </c>
      <c r="K4311" s="4">
        <v>47</v>
      </c>
      <c r="L4311" s="1">
        <v>4974.13</v>
      </c>
      <c r="M4311" s="1">
        <v>5464.2</v>
      </c>
      <c r="N4311" s="2">
        <f t="shared" si="737"/>
        <v>1.0985237619442998</v>
      </c>
      <c r="O4311" s="3">
        <f t="shared" si="738"/>
        <v>0.34190231362467866</v>
      </c>
      <c r="P4311" s="3">
        <f t="shared" si="739"/>
        <v>7.067669172932331E-2</v>
      </c>
      <c r="Q4311" s="8">
        <f t="shared" si="740"/>
        <v>7.4798947368421054</v>
      </c>
      <c r="R4311" s="8">
        <f t="shared" si="741"/>
        <v>105.83255319148937</v>
      </c>
      <c r="S4311" s="8">
        <f t="shared" si="742"/>
        <v>490.06999999999971</v>
      </c>
      <c r="T4311" s="3">
        <f t="shared" si="743"/>
        <v>8.9687419933384527E-2</v>
      </c>
      <c r="U4311" s="3">
        <f t="shared" si="744"/>
        <v>2.5573933161953728</v>
      </c>
      <c r="V4311" s="3">
        <f t="shared" si="745"/>
        <v>10.149835737751756</v>
      </c>
      <c r="W4311" s="4" t="str">
        <f t="shared" si="746"/>
        <v>Need Improvement</v>
      </c>
      <c r="X4311" s="4" t="str">
        <f t="shared" si="747"/>
        <v>Need Improvement</v>
      </c>
    </row>
    <row r="4312" spans="1:24" x14ac:dyDescent="0.3">
      <c r="A4312" s="4">
        <v>804688</v>
      </c>
      <c r="B4312" s="4" t="s">
        <v>26</v>
      </c>
      <c r="C4312" s="5">
        <v>45480</v>
      </c>
      <c r="D4312" s="6">
        <v>45480</v>
      </c>
      <c r="E4312" s="7">
        <v>45480</v>
      </c>
      <c r="F4312" s="13">
        <v>45480</v>
      </c>
      <c r="G4312" s="4" t="s">
        <v>21</v>
      </c>
      <c r="H4312" s="4" t="s">
        <v>17</v>
      </c>
      <c r="I4312" s="4">
        <v>7284</v>
      </c>
      <c r="J4312" s="4">
        <v>154</v>
      </c>
      <c r="K4312" s="4">
        <v>16</v>
      </c>
      <c r="L4312" s="1">
        <v>2848.33</v>
      </c>
      <c r="M4312" s="1">
        <v>8076.66</v>
      </c>
      <c r="N4312" s="2">
        <f t="shared" si="737"/>
        <v>2.8355773382999865</v>
      </c>
      <c r="O4312" s="3">
        <f t="shared" si="738"/>
        <v>2.114222954420648E-2</v>
      </c>
      <c r="P4312" s="3">
        <f t="shared" si="739"/>
        <v>0.1038961038961039</v>
      </c>
      <c r="Q4312" s="8">
        <f t="shared" si="740"/>
        <v>18.495649350649352</v>
      </c>
      <c r="R4312" s="8">
        <f t="shared" si="741"/>
        <v>178.020625</v>
      </c>
      <c r="S4312" s="8">
        <f t="shared" si="742"/>
        <v>5228.33</v>
      </c>
      <c r="T4312" s="3">
        <f t="shared" si="743"/>
        <v>0.64733813234678694</v>
      </c>
      <c r="U4312" s="3">
        <f t="shared" si="744"/>
        <v>0.3910392641405821</v>
      </c>
      <c r="V4312" s="3">
        <f t="shared" si="745"/>
        <v>0.54478772380473306</v>
      </c>
      <c r="W4312" s="4" t="str">
        <f t="shared" si="746"/>
        <v>Need Improvement</v>
      </c>
      <c r="X4312" s="4" t="str">
        <f t="shared" si="747"/>
        <v>Good</v>
      </c>
    </row>
    <row r="4313" spans="1:24" x14ac:dyDescent="0.3">
      <c r="A4313" s="4">
        <v>779698</v>
      </c>
      <c r="B4313" s="4" t="s">
        <v>11</v>
      </c>
      <c r="C4313" s="5">
        <v>45481</v>
      </c>
      <c r="D4313" s="6">
        <v>45481</v>
      </c>
      <c r="E4313" s="7">
        <v>45481</v>
      </c>
      <c r="F4313" s="13">
        <v>45481</v>
      </c>
      <c r="G4313" s="4" t="s">
        <v>15</v>
      </c>
      <c r="H4313" s="4" t="s">
        <v>25</v>
      </c>
      <c r="I4313" s="4">
        <v>6314</v>
      </c>
      <c r="J4313" s="4">
        <v>968</v>
      </c>
      <c r="K4313" s="4">
        <v>20</v>
      </c>
      <c r="L4313" s="1">
        <v>2430.17</v>
      </c>
      <c r="M4313" s="1">
        <v>3313.77</v>
      </c>
      <c r="N4313" s="2">
        <f t="shared" si="737"/>
        <v>1.3635959624223819</v>
      </c>
      <c r="O4313" s="3">
        <f t="shared" si="738"/>
        <v>0.15331010452961671</v>
      </c>
      <c r="P4313" s="3">
        <f t="shared" si="739"/>
        <v>2.0661157024793389E-2</v>
      </c>
      <c r="Q4313" s="8">
        <f t="shared" si="740"/>
        <v>2.5105061983471075</v>
      </c>
      <c r="R4313" s="8">
        <f t="shared" si="741"/>
        <v>121.5085</v>
      </c>
      <c r="S4313" s="8">
        <f t="shared" si="742"/>
        <v>883.59999999999991</v>
      </c>
      <c r="T4313" s="3">
        <f t="shared" si="743"/>
        <v>0.26664493914785875</v>
      </c>
      <c r="U4313" s="3">
        <f t="shared" si="744"/>
        <v>0.38488596769084576</v>
      </c>
      <c r="V4313" s="3">
        <f t="shared" si="745"/>
        <v>2.7503055681303761</v>
      </c>
      <c r="W4313" s="4" t="str">
        <f t="shared" si="746"/>
        <v>Need Improvement</v>
      </c>
      <c r="X4313" s="4" t="str">
        <f t="shared" si="747"/>
        <v>Need Improvement</v>
      </c>
    </row>
    <row r="4314" spans="1:24" x14ac:dyDescent="0.3">
      <c r="A4314" s="4">
        <v>27136</v>
      </c>
      <c r="B4314" s="4" t="s">
        <v>14</v>
      </c>
      <c r="C4314" s="5">
        <v>45481</v>
      </c>
      <c r="D4314" s="6">
        <v>45481</v>
      </c>
      <c r="E4314" s="7">
        <v>45481</v>
      </c>
      <c r="F4314" s="13">
        <v>45481</v>
      </c>
      <c r="G4314" s="4" t="s">
        <v>15</v>
      </c>
      <c r="H4314" s="4" t="s">
        <v>25</v>
      </c>
      <c r="I4314" s="4">
        <v>3081</v>
      </c>
      <c r="J4314" s="4">
        <v>663</v>
      </c>
      <c r="K4314" s="4">
        <v>98</v>
      </c>
      <c r="L4314" s="1">
        <v>4462.3500000000004</v>
      </c>
      <c r="M4314" s="1">
        <v>5634.3</v>
      </c>
      <c r="N4314" s="2">
        <f t="shared" si="737"/>
        <v>1.2626306766614004</v>
      </c>
      <c r="O4314" s="3">
        <f t="shared" si="738"/>
        <v>0.21518987341772153</v>
      </c>
      <c r="P4314" s="3">
        <f t="shared" si="739"/>
        <v>0.14781297134238311</v>
      </c>
      <c r="Q4314" s="8">
        <f t="shared" si="740"/>
        <v>6.7305429864253403</v>
      </c>
      <c r="R4314" s="8">
        <f t="shared" si="741"/>
        <v>45.534183673469393</v>
      </c>
      <c r="S4314" s="8">
        <f t="shared" si="742"/>
        <v>1171.9499999999998</v>
      </c>
      <c r="T4314" s="3">
        <f t="shared" si="743"/>
        <v>0.20800276875565726</v>
      </c>
      <c r="U4314" s="3">
        <f t="shared" si="744"/>
        <v>1.4483446932814024</v>
      </c>
      <c r="V4314" s="3">
        <f t="shared" si="745"/>
        <v>3.8076283117880463</v>
      </c>
      <c r="W4314" s="4" t="str">
        <f t="shared" si="746"/>
        <v>Need Improvement</v>
      </c>
      <c r="X4314" s="4" t="str">
        <f t="shared" si="747"/>
        <v>Need Improvement</v>
      </c>
    </row>
    <row r="4315" spans="1:24" x14ac:dyDescent="0.3">
      <c r="A4315" s="4">
        <v>367050</v>
      </c>
      <c r="B4315" s="4" t="s">
        <v>16</v>
      </c>
      <c r="C4315" s="5">
        <v>45481</v>
      </c>
      <c r="D4315" s="6">
        <v>45481</v>
      </c>
      <c r="E4315" s="7">
        <v>45481</v>
      </c>
      <c r="F4315" s="13">
        <v>45481</v>
      </c>
      <c r="G4315" s="4" t="s">
        <v>27</v>
      </c>
      <c r="H4315" s="4" t="s">
        <v>13</v>
      </c>
      <c r="I4315" s="4">
        <v>2827</v>
      </c>
      <c r="J4315" s="4">
        <v>368</v>
      </c>
      <c r="K4315" s="4">
        <v>70</v>
      </c>
      <c r="L4315" s="1">
        <v>1859.92</v>
      </c>
      <c r="M4315" s="1">
        <v>7222.11</v>
      </c>
      <c r="N4315" s="2">
        <f t="shared" si="737"/>
        <v>3.8830218504021676</v>
      </c>
      <c r="O4315" s="3">
        <f t="shared" si="738"/>
        <v>0.13017332861690839</v>
      </c>
      <c r="P4315" s="3">
        <f t="shared" si="739"/>
        <v>0.19021739130434784</v>
      </c>
      <c r="Q4315" s="8">
        <f t="shared" si="740"/>
        <v>5.0541304347826088</v>
      </c>
      <c r="R4315" s="8">
        <f t="shared" si="741"/>
        <v>26.570285714285717</v>
      </c>
      <c r="S4315" s="8">
        <f t="shared" si="742"/>
        <v>5362.19</v>
      </c>
      <c r="T4315" s="3">
        <f t="shared" si="743"/>
        <v>0.74246861374307505</v>
      </c>
      <c r="U4315" s="3">
        <f t="shared" si="744"/>
        <v>0.65791298195967463</v>
      </c>
      <c r="V4315" s="3">
        <f t="shared" si="745"/>
        <v>0.34685827991921214</v>
      </c>
      <c r="W4315" s="4" t="str">
        <f t="shared" si="746"/>
        <v>Need Improvement</v>
      </c>
      <c r="X4315" s="4" t="str">
        <f t="shared" si="747"/>
        <v>Good</v>
      </c>
    </row>
    <row r="4316" spans="1:24" x14ac:dyDescent="0.3">
      <c r="A4316" s="4">
        <v>884549</v>
      </c>
      <c r="B4316" s="4" t="s">
        <v>18</v>
      </c>
      <c r="C4316" s="5">
        <v>45481</v>
      </c>
      <c r="D4316" s="6">
        <v>45481</v>
      </c>
      <c r="E4316" s="7">
        <v>45481</v>
      </c>
      <c r="F4316" s="13">
        <v>45481</v>
      </c>
      <c r="G4316" s="4" t="s">
        <v>27</v>
      </c>
      <c r="H4316" s="4" t="s">
        <v>17</v>
      </c>
      <c r="I4316" s="4">
        <v>3824</v>
      </c>
      <c r="J4316" s="4">
        <v>512</v>
      </c>
      <c r="K4316" s="4">
        <v>18</v>
      </c>
      <c r="L4316" s="1">
        <v>1011.12</v>
      </c>
      <c r="M4316" s="1">
        <v>4223.28</v>
      </c>
      <c r="N4316" s="2">
        <f t="shared" si="737"/>
        <v>4.1768336102539756</v>
      </c>
      <c r="O4316" s="3">
        <f t="shared" si="738"/>
        <v>0.13389121338912133</v>
      </c>
      <c r="P4316" s="3">
        <f t="shared" si="739"/>
        <v>3.515625E-2</v>
      </c>
      <c r="Q4316" s="8">
        <f t="shared" si="740"/>
        <v>1.97484375</v>
      </c>
      <c r="R4316" s="8">
        <f t="shared" si="741"/>
        <v>56.173333333333332</v>
      </c>
      <c r="S4316" s="8">
        <f t="shared" si="742"/>
        <v>3212.16</v>
      </c>
      <c r="T4316" s="3">
        <f t="shared" si="743"/>
        <v>0.76058419048701487</v>
      </c>
      <c r="U4316" s="3">
        <f t="shared" si="744"/>
        <v>0.26441422594142261</v>
      </c>
      <c r="V4316" s="3">
        <f t="shared" si="745"/>
        <v>0.31477884040645548</v>
      </c>
      <c r="W4316" s="4" t="str">
        <f t="shared" si="746"/>
        <v>Need Improvement</v>
      </c>
      <c r="X4316" s="4" t="str">
        <f t="shared" si="747"/>
        <v>Need Improvement</v>
      </c>
    </row>
    <row r="4317" spans="1:24" x14ac:dyDescent="0.3">
      <c r="A4317" s="4">
        <v>986752</v>
      </c>
      <c r="B4317" s="4" t="s">
        <v>20</v>
      </c>
      <c r="C4317" s="5">
        <v>45481</v>
      </c>
      <c r="D4317" s="6">
        <v>45481</v>
      </c>
      <c r="E4317" s="7">
        <v>45481</v>
      </c>
      <c r="F4317" s="13">
        <v>45481</v>
      </c>
      <c r="G4317" s="4" t="s">
        <v>12</v>
      </c>
      <c r="H4317" s="4" t="s">
        <v>17</v>
      </c>
      <c r="I4317" s="4">
        <v>3575</v>
      </c>
      <c r="J4317" s="4">
        <v>737</v>
      </c>
      <c r="K4317" s="4">
        <v>47</v>
      </c>
      <c r="L4317" s="1">
        <v>3896.84</v>
      </c>
      <c r="M4317" s="1">
        <v>4303.13</v>
      </c>
      <c r="N4317" s="2">
        <f t="shared" si="737"/>
        <v>1.1042614015458678</v>
      </c>
      <c r="O4317" s="3">
        <f t="shared" si="738"/>
        <v>0.20615384615384616</v>
      </c>
      <c r="P4317" s="3">
        <f t="shared" si="739"/>
        <v>6.3772048846675713E-2</v>
      </c>
      <c r="Q4317" s="8">
        <f t="shared" si="740"/>
        <v>5.2874355495251022</v>
      </c>
      <c r="R4317" s="8">
        <f t="shared" si="741"/>
        <v>82.911489361702124</v>
      </c>
      <c r="S4317" s="8">
        <f t="shared" si="742"/>
        <v>406.28999999999996</v>
      </c>
      <c r="T4317" s="3">
        <f t="shared" si="743"/>
        <v>9.441731948604852E-2</v>
      </c>
      <c r="U4317" s="3">
        <f t="shared" si="744"/>
        <v>1.0900251748251748</v>
      </c>
      <c r="V4317" s="3">
        <f t="shared" si="745"/>
        <v>9.5912771665559102</v>
      </c>
      <c r="W4317" s="4" t="str">
        <f t="shared" si="746"/>
        <v>Need Improvement</v>
      </c>
      <c r="X4317" s="4" t="str">
        <f t="shared" si="747"/>
        <v>Need Improvement</v>
      </c>
    </row>
    <row r="4318" spans="1:24" x14ac:dyDescent="0.3">
      <c r="A4318" s="4">
        <v>69862</v>
      </c>
      <c r="B4318" s="4" t="s">
        <v>22</v>
      </c>
      <c r="C4318" s="5">
        <v>45481</v>
      </c>
      <c r="D4318" s="6">
        <v>45481</v>
      </c>
      <c r="E4318" s="7">
        <v>45481</v>
      </c>
      <c r="F4318" s="13">
        <v>45481</v>
      </c>
      <c r="G4318" s="4" t="s">
        <v>27</v>
      </c>
      <c r="H4318" s="4" t="s">
        <v>25</v>
      </c>
      <c r="I4318" s="4">
        <v>7266</v>
      </c>
      <c r="J4318" s="4">
        <v>643</v>
      </c>
      <c r="K4318" s="4">
        <v>72</v>
      </c>
      <c r="L4318" s="1">
        <v>2974.19</v>
      </c>
      <c r="M4318" s="1">
        <v>9085.9</v>
      </c>
      <c r="N4318" s="2">
        <f t="shared" si="737"/>
        <v>3.0549157921988841</v>
      </c>
      <c r="O4318" s="3">
        <f t="shared" si="738"/>
        <v>8.8494357280484451E-2</v>
      </c>
      <c r="P4318" s="3">
        <f t="shared" si="739"/>
        <v>0.1119751166407465</v>
      </c>
      <c r="Q4318" s="8">
        <f t="shared" si="740"/>
        <v>4.6254898911353033</v>
      </c>
      <c r="R4318" s="8">
        <f t="shared" si="741"/>
        <v>41.308194444444446</v>
      </c>
      <c r="S4318" s="8">
        <f t="shared" si="742"/>
        <v>6111.7099999999991</v>
      </c>
      <c r="T4318" s="3">
        <f t="shared" si="743"/>
        <v>0.67265873496296458</v>
      </c>
      <c r="U4318" s="3">
        <f t="shared" si="744"/>
        <v>0.40932975502339664</v>
      </c>
      <c r="V4318" s="3">
        <f t="shared" si="745"/>
        <v>0.48663794584494363</v>
      </c>
      <c r="W4318" s="4" t="str">
        <f t="shared" si="746"/>
        <v>Need Improvement</v>
      </c>
      <c r="X4318" s="4" t="str">
        <f t="shared" si="747"/>
        <v>Good</v>
      </c>
    </row>
    <row r="4319" spans="1:24" x14ac:dyDescent="0.3">
      <c r="A4319" s="4">
        <v>575066</v>
      </c>
      <c r="B4319" s="4" t="s">
        <v>23</v>
      </c>
      <c r="C4319" s="5">
        <v>45481</v>
      </c>
      <c r="D4319" s="6">
        <v>45481</v>
      </c>
      <c r="E4319" s="7">
        <v>45481</v>
      </c>
      <c r="F4319" s="13">
        <v>45481</v>
      </c>
      <c r="G4319" s="4" t="s">
        <v>15</v>
      </c>
      <c r="H4319" s="4" t="s">
        <v>13</v>
      </c>
      <c r="I4319" s="4">
        <v>7977</v>
      </c>
      <c r="J4319" s="4">
        <v>302</v>
      </c>
      <c r="K4319" s="4">
        <v>56</v>
      </c>
      <c r="L4319" s="1">
        <v>3983.37</v>
      </c>
      <c r="M4319" s="1">
        <v>9691.4699999999993</v>
      </c>
      <c r="N4319" s="2">
        <f t="shared" si="737"/>
        <v>2.432982625264537</v>
      </c>
      <c r="O4319" s="3">
        <f t="shared" si="738"/>
        <v>3.7858844177008903E-2</v>
      </c>
      <c r="P4319" s="3">
        <f t="shared" si="739"/>
        <v>0.18543046357615894</v>
      </c>
      <c r="Q4319" s="8">
        <f t="shared" si="740"/>
        <v>13.189966887417219</v>
      </c>
      <c r="R4319" s="8">
        <f t="shared" si="741"/>
        <v>71.131607142857135</v>
      </c>
      <c r="S4319" s="8">
        <f t="shared" si="742"/>
        <v>5708.0999999999995</v>
      </c>
      <c r="T4319" s="3">
        <f t="shared" si="743"/>
        <v>0.58898185724147112</v>
      </c>
      <c r="U4319" s="3">
        <f t="shared" si="744"/>
        <v>0.49935690109063557</v>
      </c>
      <c r="V4319" s="3">
        <f t="shared" si="745"/>
        <v>0.69784516739370372</v>
      </c>
      <c r="W4319" s="4" t="str">
        <f t="shared" si="746"/>
        <v>Need Improvement</v>
      </c>
      <c r="X4319" s="4" t="str">
        <f t="shared" si="747"/>
        <v>Good</v>
      </c>
    </row>
    <row r="4320" spans="1:24" x14ac:dyDescent="0.3">
      <c r="A4320" s="4">
        <v>867631</v>
      </c>
      <c r="B4320" s="4" t="s">
        <v>24</v>
      </c>
      <c r="C4320" s="5">
        <v>45481</v>
      </c>
      <c r="D4320" s="6">
        <v>45481</v>
      </c>
      <c r="E4320" s="7">
        <v>45481</v>
      </c>
      <c r="F4320" s="13">
        <v>45481</v>
      </c>
      <c r="G4320" s="4" t="s">
        <v>15</v>
      </c>
      <c r="H4320" s="4" t="s">
        <v>17</v>
      </c>
      <c r="I4320" s="4">
        <v>1298</v>
      </c>
      <c r="J4320" s="4">
        <v>897</v>
      </c>
      <c r="K4320" s="4">
        <v>19</v>
      </c>
      <c r="L4320" s="1">
        <v>4730.7700000000004</v>
      </c>
      <c r="M4320" s="1">
        <v>3047.53</v>
      </c>
      <c r="N4320" s="2">
        <f t="shared" si="737"/>
        <v>0.64419322858646688</v>
      </c>
      <c r="O4320" s="3">
        <f t="shared" si="738"/>
        <v>0.69106317411402152</v>
      </c>
      <c r="P4320" s="3">
        <f t="shared" si="739"/>
        <v>2.1181716833890748E-2</v>
      </c>
      <c r="Q4320" s="8">
        <f t="shared" si="740"/>
        <v>5.2739910813823858</v>
      </c>
      <c r="R4320" s="8">
        <f t="shared" si="741"/>
        <v>248.98789473684212</v>
      </c>
      <c r="S4320" s="8">
        <f t="shared" si="742"/>
        <v>-1683.2400000000002</v>
      </c>
      <c r="T4320" s="3">
        <f t="shared" si="743"/>
        <v>-0.55232926337066413</v>
      </c>
      <c r="U4320" s="3">
        <f t="shared" si="744"/>
        <v>3.6446610169491529</v>
      </c>
      <c r="V4320" s="3">
        <f t="shared" si="745"/>
        <v>-2.8105142463344501</v>
      </c>
      <c r="W4320" s="4" t="str">
        <f t="shared" si="746"/>
        <v>Need Improvement</v>
      </c>
      <c r="X4320" s="4" t="str">
        <f t="shared" si="747"/>
        <v>Poor</v>
      </c>
    </row>
    <row r="4321" spans="1:24" x14ac:dyDescent="0.3">
      <c r="A4321" s="4">
        <v>992548</v>
      </c>
      <c r="B4321" s="4" t="s">
        <v>26</v>
      </c>
      <c r="C4321" s="5">
        <v>45481</v>
      </c>
      <c r="D4321" s="6">
        <v>45481</v>
      </c>
      <c r="E4321" s="7">
        <v>45481</v>
      </c>
      <c r="F4321" s="13">
        <v>45481</v>
      </c>
      <c r="G4321" s="4" t="s">
        <v>27</v>
      </c>
      <c r="H4321" s="4" t="s">
        <v>19</v>
      </c>
      <c r="I4321" s="4">
        <v>2955</v>
      </c>
      <c r="J4321" s="4">
        <v>130</v>
      </c>
      <c r="K4321" s="4">
        <v>69</v>
      </c>
      <c r="L4321" s="1">
        <v>3239.74</v>
      </c>
      <c r="M4321" s="1">
        <v>7024.88</v>
      </c>
      <c r="N4321" s="2">
        <f t="shared" si="737"/>
        <v>2.1683468426478671</v>
      </c>
      <c r="O4321" s="3">
        <f t="shared" si="738"/>
        <v>4.3993231810490696E-2</v>
      </c>
      <c r="P4321" s="3">
        <f t="shared" si="739"/>
        <v>0.53076923076923077</v>
      </c>
      <c r="Q4321" s="8">
        <f t="shared" si="740"/>
        <v>24.921076923076921</v>
      </c>
      <c r="R4321" s="8">
        <f t="shared" si="741"/>
        <v>46.9527536231884</v>
      </c>
      <c r="S4321" s="8">
        <f t="shared" si="742"/>
        <v>3785.1400000000003</v>
      </c>
      <c r="T4321" s="3">
        <f t="shared" si="743"/>
        <v>0.5388191684413115</v>
      </c>
      <c r="U4321" s="3">
        <f t="shared" si="744"/>
        <v>1.0963587140439932</v>
      </c>
      <c r="V4321" s="3">
        <f t="shared" si="745"/>
        <v>0.85591021732353345</v>
      </c>
      <c r="W4321" s="4" t="str">
        <f t="shared" si="746"/>
        <v>Need Improvement</v>
      </c>
      <c r="X4321" s="4" t="str">
        <f t="shared" si="747"/>
        <v>Need Improvement</v>
      </c>
    </row>
    <row r="4322" spans="1:24" x14ac:dyDescent="0.3">
      <c r="A4322" s="4">
        <v>817895</v>
      </c>
      <c r="B4322" s="4" t="s">
        <v>11</v>
      </c>
      <c r="C4322" s="5">
        <v>45482</v>
      </c>
      <c r="D4322" s="6">
        <v>45482</v>
      </c>
      <c r="E4322" s="7">
        <v>45482</v>
      </c>
      <c r="F4322" s="13">
        <v>45482</v>
      </c>
      <c r="G4322" s="4" t="s">
        <v>27</v>
      </c>
      <c r="H4322" s="4" t="s">
        <v>17</v>
      </c>
      <c r="I4322" s="4">
        <v>1355</v>
      </c>
      <c r="J4322" s="4">
        <v>296</v>
      </c>
      <c r="K4322" s="4">
        <v>82</v>
      </c>
      <c r="L4322" s="1">
        <v>3472.55</v>
      </c>
      <c r="M4322" s="1">
        <v>8513.25</v>
      </c>
      <c r="N4322" s="2">
        <f t="shared" si="737"/>
        <v>2.4515845704165526</v>
      </c>
      <c r="O4322" s="3">
        <f t="shared" si="738"/>
        <v>0.21845018450184503</v>
      </c>
      <c r="P4322" s="3">
        <f t="shared" si="739"/>
        <v>0.27702702702702703</v>
      </c>
      <c r="Q4322" s="8">
        <f t="shared" si="740"/>
        <v>11.731587837837839</v>
      </c>
      <c r="R4322" s="8">
        <f t="shared" si="741"/>
        <v>42.34817073170732</v>
      </c>
      <c r="S4322" s="8">
        <f t="shared" si="742"/>
        <v>5040.7</v>
      </c>
      <c r="T4322" s="3">
        <f t="shared" si="743"/>
        <v>0.59210054914398147</v>
      </c>
      <c r="U4322" s="3">
        <f t="shared" si="744"/>
        <v>2.5627675276752768</v>
      </c>
      <c r="V4322" s="3">
        <f t="shared" si="745"/>
        <v>0.68890233499315578</v>
      </c>
      <c r="W4322" s="4" t="str">
        <f t="shared" si="746"/>
        <v>Need Improvement</v>
      </c>
      <c r="X4322" s="4" t="str">
        <f t="shared" si="747"/>
        <v>Good</v>
      </c>
    </row>
    <row r="4323" spans="1:24" x14ac:dyDescent="0.3">
      <c r="A4323" s="4">
        <v>782906</v>
      </c>
      <c r="B4323" s="4" t="s">
        <v>14</v>
      </c>
      <c r="C4323" s="5">
        <v>45482</v>
      </c>
      <c r="D4323" s="6">
        <v>45482</v>
      </c>
      <c r="E4323" s="7">
        <v>45482</v>
      </c>
      <c r="F4323" s="13">
        <v>45482</v>
      </c>
      <c r="G4323" s="4" t="s">
        <v>27</v>
      </c>
      <c r="H4323" s="4" t="s">
        <v>17</v>
      </c>
      <c r="I4323" s="4">
        <v>4620</v>
      </c>
      <c r="J4323" s="4">
        <v>643</v>
      </c>
      <c r="K4323" s="4">
        <v>61</v>
      </c>
      <c r="L4323" s="1">
        <v>1129.8800000000001</v>
      </c>
      <c r="M4323" s="1">
        <v>9626.2900000000009</v>
      </c>
      <c r="N4323" s="2">
        <f t="shared" si="737"/>
        <v>8.5197454596948354</v>
      </c>
      <c r="O4323" s="3">
        <f t="shared" si="738"/>
        <v>0.13917748917748918</v>
      </c>
      <c r="P4323" s="3">
        <f t="shared" si="739"/>
        <v>9.4867807153965783E-2</v>
      </c>
      <c r="Q4323" s="8">
        <f t="shared" si="740"/>
        <v>1.7572006220839815</v>
      </c>
      <c r="R4323" s="8">
        <f t="shared" si="741"/>
        <v>18.522622950819674</v>
      </c>
      <c r="S4323" s="8">
        <f t="shared" si="742"/>
        <v>8496.41</v>
      </c>
      <c r="T4323" s="3">
        <f t="shared" si="743"/>
        <v>0.88262560134797508</v>
      </c>
      <c r="U4323" s="3">
        <f t="shared" si="744"/>
        <v>0.24456277056277059</v>
      </c>
      <c r="V4323" s="3">
        <f t="shared" si="745"/>
        <v>0.1329832246796</v>
      </c>
      <c r="W4323" s="4" t="str">
        <f t="shared" si="746"/>
        <v>Excellent</v>
      </c>
      <c r="X4323" s="4" t="str">
        <f t="shared" si="747"/>
        <v>Excellent</v>
      </c>
    </row>
    <row r="4324" spans="1:24" x14ac:dyDescent="0.3">
      <c r="A4324" s="4">
        <v>715842</v>
      </c>
      <c r="B4324" s="4" t="s">
        <v>16</v>
      </c>
      <c r="C4324" s="5">
        <v>45482</v>
      </c>
      <c r="D4324" s="6">
        <v>45482</v>
      </c>
      <c r="E4324" s="7">
        <v>45482</v>
      </c>
      <c r="F4324" s="13">
        <v>45482</v>
      </c>
      <c r="G4324" s="4" t="s">
        <v>21</v>
      </c>
      <c r="H4324" s="4" t="s">
        <v>25</v>
      </c>
      <c r="I4324" s="4">
        <v>3036</v>
      </c>
      <c r="J4324" s="4">
        <v>616</v>
      </c>
      <c r="K4324" s="4">
        <v>22</v>
      </c>
      <c r="L4324" s="1">
        <v>2107.4</v>
      </c>
      <c r="M4324" s="1">
        <v>8586.18</v>
      </c>
      <c r="N4324" s="2">
        <f t="shared" si="737"/>
        <v>4.0743000854133058</v>
      </c>
      <c r="O4324" s="3">
        <f t="shared" si="738"/>
        <v>0.20289855072463769</v>
      </c>
      <c r="P4324" s="3">
        <f t="shared" si="739"/>
        <v>3.5714285714285712E-2</v>
      </c>
      <c r="Q4324" s="8">
        <f t="shared" si="740"/>
        <v>3.4211038961038964</v>
      </c>
      <c r="R4324" s="8">
        <f t="shared" si="741"/>
        <v>95.790909090909096</v>
      </c>
      <c r="S4324" s="8">
        <f t="shared" si="742"/>
        <v>6478.7800000000007</v>
      </c>
      <c r="T4324" s="3">
        <f t="shared" si="743"/>
        <v>0.75455907050632531</v>
      </c>
      <c r="U4324" s="3">
        <f t="shared" si="744"/>
        <v>0.69413702239789199</v>
      </c>
      <c r="V4324" s="3">
        <f t="shared" si="745"/>
        <v>0.32527728986012799</v>
      </c>
      <c r="W4324" s="4" t="str">
        <f t="shared" si="746"/>
        <v>Need Improvement</v>
      </c>
      <c r="X4324" s="4" t="str">
        <f t="shared" si="747"/>
        <v>Good</v>
      </c>
    </row>
    <row r="4325" spans="1:24" x14ac:dyDescent="0.3">
      <c r="A4325" s="4">
        <v>436135</v>
      </c>
      <c r="B4325" s="4" t="s">
        <v>18</v>
      </c>
      <c r="C4325" s="5">
        <v>45482</v>
      </c>
      <c r="D4325" s="6">
        <v>45482</v>
      </c>
      <c r="E4325" s="7">
        <v>45482</v>
      </c>
      <c r="F4325" s="13">
        <v>45482</v>
      </c>
      <c r="G4325" s="4" t="s">
        <v>21</v>
      </c>
      <c r="H4325" s="4" t="s">
        <v>19</v>
      </c>
      <c r="I4325" s="4">
        <v>6498</v>
      </c>
      <c r="J4325" s="4">
        <v>327</v>
      </c>
      <c r="K4325" s="4">
        <v>62</v>
      </c>
      <c r="L4325" s="1">
        <v>4013.69</v>
      </c>
      <c r="M4325" s="1">
        <v>3495.04</v>
      </c>
      <c r="N4325" s="2">
        <f t="shared" si="737"/>
        <v>0.87077975628411763</v>
      </c>
      <c r="O4325" s="3">
        <f t="shared" si="738"/>
        <v>5.0323176361957524E-2</v>
      </c>
      <c r="P4325" s="3">
        <f t="shared" si="739"/>
        <v>0.18960244648318042</v>
      </c>
      <c r="Q4325" s="8">
        <f t="shared" si="740"/>
        <v>12.274281345565749</v>
      </c>
      <c r="R4325" s="8">
        <f t="shared" si="741"/>
        <v>64.736935483870965</v>
      </c>
      <c r="S4325" s="8">
        <f t="shared" si="742"/>
        <v>-518.65000000000009</v>
      </c>
      <c r="T4325" s="3">
        <f t="shared" si="743"/>
        <v>-0.14839601263504856</v>
      </c>
      <c r="U4325" s="3">
        <f t="shared" si="744"/>
        <v>0.61768082486919051</v>
      </c>
      <c r="V4325" s="3">
        <f t="shared" si="745"/>
        <v>-7.7387255374530017</v>
      </c>
      <c r="W4325" s="4" t="str">
        <f t="shared" si="746"/>
        <v>Need Improvement</v>
      </c>
      <c r="X4325" s="4" t="str">
        <f t="shared" si="747"/>
        <v>Poor</v>
      </c>
    </row>
    <row r="4326" spans="1:24" x14ac:dyDescent="0.3">
      <c r="A4326" s="4">
        <v>720481</v>
      </c>
      <c r="B4326" s="4" t="s">
        <v>20</v>
      </c>
      <c r="C4326" s="5">
        <v>45482</v>
      </c>
      <c r="D4326" s="6">
        <v>45482</v>
      </c>
      <c r="E4326" s="7">
        <v>45482</v>
      </c>
      <c r="F4326" s="13">
        <v>45482</v>
      </c>
      <c r="G4326" s="4" t="s">
        <v>12</v>
      </c>
      <c r="H4326" s="4" t="s">
        <v>17</v>
      </c>
      <c r="I4326" s="4">
        <v>5610</v>
      </c>
      <c r="J4326" s="4">
        <v>684</v>
      </c>
      <c r="K4326" s="4">
        <v>11</v>
      </c>
      <c r="L4326" s="1">
        <v>3656.24</v>
      </c>
      <c r="M4326" s="1">
        <v>8520.82</v>
      </c>
      <c r="N4326" s="2">
        <f t="shared" si="737"/>
        <v>2.3304870577423804</v>
      </c>
      <c r="O4326" s="3">
        <f t="shared" si="738"/>
        <v>0.12192513368983957</v>
      </c>
      <c r="P4326" s="3">
        <f t="shared" si="739"/>
        <v>1.6081871345029239E-2</v>
      </c>
      <c r="Q4326" s="8">
        <f t="shared" si="740"/>
        <v>5.3453801169590642</v>
      </c>
      <c r="R4326" s="8">
        <f t="shared" si="741"/>
        <v>332.38545454545454</v>
      </c>
      <c r="S4326" s="8">
        <f t="shared" si="742"/>
        <v>4864.58</v>
      </c>
      <c r="T4326" s="3">
        <f t="shared" si="743"/>
        <v>0.57090514762663691</v>
      </c>
      <c r="U4326" s="3">
        <f t="shared" si="744"/>
        <v>0.65173618538324418</v>
      </c>
      <c r="V4326" s="3">
        <f t="shared" si="745"/>
        <v>0.75160445506086848</v>
      </c>
      <c r="W4326" s="4" t="str">
        <f t="shared" si="746"/>
        <v>Need Improvement</v>
      </c>
      <c r="X4326" s="4" t="str">
        <f t="shared" si="747"/>
        <v>Good</v>
      </c>
    </row>
    <row r="4327" spans="1:24" x14ac:dyDescent="0.3">
      <c r="A4327" s="4">
        <v>796370</v>
      </c>
      <c r="B4327" s="4" t="s">
        <v>22</v>
      </c>
      <c r="C4327" s="5">
        <v>45482</v>
      </c>
      <c r="D4327" s="6">
        <v>45482</v>
      </c>
      <c r="E4327" s="7">
        <v>45482</v>
      </c>
      <c r="F4327" s="13">
        <v>45482</v>
      </c>
      <c r="G4327" s="4" t="s">
        <v>27</v>
      </c>
      <c r="H4327" s="4" t="s">
        <v>19</v>
      </c>
      <c r="I4327" s="4">
        <v>9355</v>
      </c>
      <c r="J4327" s="4">
        <v>721</v>
      </c>
      <c r="K4327" s="4">
        <v>35</v>
      </c>
      <c r="L4327" s="1">
        <v>4009.72</v>
      </c>
      <c r="M4327" s="1">
        <v>7498.45</v>
      </c>
      <c r="N4327" s="2">
        <f t="shared" si="737"/>
        <v>1.8700682341909161</v>
      </c>
      <c r="O4327" s="3">
        <f t="shared" si="738"/>
        <v>7.707108498129342E-2</v>
      </c>
      <c r="P4327" s="3">
        <f t="shared" si="739"/>
        <v>4.8543689320388349E-2</v>
      </c>
      <c r="Q4327" s="8">
        <f t="shared" si="740"/>
        <v>5.5613314840499299</v>
      </c>
      <c r="R4327" s="8">
        <f t="shared" si="741"/>
        <v>114.56342857142856</v>
      </c>
      <c r="S4327" s="8">
        <f t="shared" si="742"/>
        <v>3488.73</v>
      </c>
      <c r="T4327" s="3">
        <f t="shared" si="743"/>
        <v>0.46526015376511148</v>
      </c>
      <c r="U4327" s="3">
        <f t="shared" si="744"/>
        <v>0.42861785141635489</v>
      </c>
      <c r="V4327" s="3">
        <f t="shared" si="745"/>
        <v>1.1493351448808018</v>
      </c>
      <c r="W4327" s="4" t="str">
        <f t="shared" si="746"/>
        <v>Need Improvement</v>
      </c>
      <c r="X4327" s="4" t="str">
        <f t="shared" si="747"/>
        <v>Need Improvement</v>
      </c>
    </row>
    <row r="4328" spans="1:24" x14ac:dyDescent="0.3">
      <c r="A4328" s="4">
        <v>921510</v>
      </c>
      <c r="B4328" s="4" t="s">
        <v>23</v>
      </c>
      <c r="C4328" s="5">
        <v>45482</v>
      </c>
      <c r="D4328" s="6">
        <v>45482</v>
      </c>
      <c r="E4328" s="7">
        <v>45482</v>
      </c>
      <c r="F4328" s="13">
        <v>45482</v>
      </c>
      <c r="G4328" s="4" t="s">
        <v>12</v>
      </c>
      <c r="H4328" s="4" t="s">
        <v>25</v>
      </c>
      <c r="I4328" s="4">
        <v>1406</v>
      </c>
      <c r="J4328" s="4">
        <v>747</v>
      </c>
      <c r="K4328" s="4">
        <v>45</v>
      </c>
      <c r="L4328" s="1">
        <v>3243.81</v>
      </c>
      <c r="M4328" s="1">
        <v>2431.46</v>
      </c>
      <c r="N4328" s="2">
        <f t="shared" si="737"/>
        <v>0.74956917945255741</v>
      </c>
      <c r="O4328" s="3">
        <f t="shared" si="738"/>
        <v>0.53129445234708395</v>
      </c>
      <c r="P4328" s="3">
        <f t="shared" si="739"/>
        <v>6.0240963855421686E-2</v>
      </c>
      <c r="Q4328" s="8">
        <f t="shared" si="740"/>
        <v>4.3424497991967872</v>
      </c>
      <c r="R4328" s="8">
        <f t="shared" si="741"/>
        <v>72.084666666666664</v>
      </c>
      <c r="S4328" s="8">
        <f t="shared" si="742"/>
        <v>-812.34999999999991</v>
      </c>
      <c r="T4328" s="3">
        <f t="shared" si="743"/>
        <v>-0.33409967673743346</v>
      </c>
      <c r="U4328" s="3">
        <f t="shared" si="744"/>
        <v>2.3071194879089614</v>
      </c>
      <c r="V4328" s="3">
        <f t="shared" si="745"/>
        <v>-3.9931187296116208</v>
      </c>
      <c r="W4328" s="4" t="str">
        <f t="shared" si="746"/>
        <v>Need Improvement</v>
      </c>
      <c r="X4328" s="4" t="str">
        <f t="shared" si="747"/>
        <v>Poor</v>
      </c>
    </row>
    <row r="4329" spans="1:24" x14ac:dyDescent="0.3">
      <c r="A4329" s="4">
        <v>336324</v>
      </c>
      <c r="B4329" s="4" t="s">
        <v>24</v>
      </c>
      <c r="C4329" s="5">
        <v>45482</v>
      </c>
      <c r="D4329" s="6">
        <v>45482</v>
      </c>
      <c r="E4329" s="7">
        <v>45482</v>
      </c>
      <c r="F4329" s="13">
        <v>45482</v>
      </c>
      <c r="G4329" s="4" t="s">
        <v>12</v>
      </c>
      <c r="H4329" s="4" t="s">
        <v>19</v>
      </c>
      <c r="I4329" s="4">
        <v>7441</v>
      </c>
      <c r="J4329" s="4">
        <v>940</v>
      </c>
      <c r="K4329" s="4">
        <v>20</v>
      </c>
      <c r="L4329" s="1">
        <v>4885.8999999999996</v>
      </c>
      <c r="M4329" s="1">
        <v>9464.14</v>
      </c>
      <c r="N4329" s="2">
        <f t="shared" si="737"/>
        <v>1.9370310485273952</v>
      </c>
      <c r="O4329" s="3">
        <f t="shared" si="738"/>
        <v>0.12632710657169735</v>
      </c>
      <c r="P4329" s="3">
        <f t="shared" si="739"/>
        <v>2.1276595744680851E-2</v>
      </c>
      <c r="Q4329" s="8">
        <f t="shared" si="740"/>
        <v>5.1977659574468085</v>
      </c>
      <c r="R4329" s="8">
        <f t="shared" si="741"/>
        <v>244.29499999999999</v>
      </c>
      <c r="S4329" s="8">
        <f t="shared" si="742"/>
        <v>4578.24</v>
      </c>
      <c r="T4329" s="3">
        <f t="shared" si="743"/>
        <v>0.48374601390089328</v>
      </c>
      <c r="U4329" s="3">
        <f t="shared" si="744"/>
        <v>0.65661873404112348</v>
      </c>
      <c r="V4329" s="3">
        <f t="shared" si="745"/>
        <v>1.0672004962605717</v>
      </c>
      <c r="W4329" s="4" t="str">
        <f t="shared" si="746"/>
        <v>Need Improvement</v>
      </c>
      <c r="X4329" s="4" t="str">
        <f t="shared" si="747"/>
        <v>Good</v>
      </c>
    </row>
    <row r="4330" spans="1:24" x14ac:dyDescent="0.3">
      <c r="A4330" s="4">
        <v>227674</v>
      </c>
      <c r="B4330" s="4" t="s">
        <v>26</v>
      </c>
      <c r="C4330" s="5">
        <v>45482</v>
      </c>
      <c r="D4330" s="6">
        <v>45482</v>
      </c>
      <c r="E4330" s="7">
        <v>45482</v>
      </c>
      <c r="F4330" s="13">
        <v>45482</v>
      </c>
      <c r="G4330" s="4" t="s">
        <v>15</v>
      </c>
      <c r="H4330" s="4" t="s">
        <v>17</v>
      </c>
      <c r="I4330" s="4">
        <v>6464</v>
      </c>
      <c r="J4330" s="4">
        <v>990</v>
      </c>
      <c r="K4330" s="4">
        <v>56</v>
      </c>
      <c r="L4330" s="1">
        <v>2653.22</v>
      </c>
      <c r="M4330" s="1">
        <v>8806.8799999999992</v>
      </c>
      <c r="N4330" s="2">
        <f t="shared" si="737"/>
        <v>3.3193176592970053</v>
      </c>
      <c r="O4330" s="3">
        <f t="shared" si="738"/>
        <v>0.1531559405940594</v>
      </c>
      <c r="P4330" s="3">
        <f t="shared" si="739"/>
        <v>5.6565656565656569E-2</v>
      </c>
      <c r="Q4330" s="8">
        <f t="shared" si="740"/>
        <v>2.6800202020202017</v>
      </c>
      <c r="R4330" s="8">
        <f t="shared" si="741"/>
        <v>47.378928571428567</v>
      </c>
      <c r="S4330" s="8">
        <f t="shared" si="742"/>
        <v>6153.66</v>
      </c>
      <c r="T4330" s="3">
        <f t="shared" si="743"/>
        <v>0.69873326308522432</v>
      </c>
      <c r="U4330" s="3">
        <f t="shared" si="744"/>
        <v>0.41046101485148512</v>
      </c>
      <c r="V4330" s="3">
        <f t="shared" si="745"/>
        <v>0.43116129262910202</v>
      </c>
      <c r="W4330" s="4" t="str">
        <f t="shared" si="746"/>
        <v>Need Improvement</v>
      </c>
      <c r="X4330" s="4" t="str">
        <f t="shared" si="747"/>
        <v>Good</v>
      </c>
    </row>
    <row r="4331" spans="1:24" x14ac:dyDescent="0.3">
      <c r="A4331" s="4">
        <v>69938</v>
      </c>
      <c r="B4331" s="4" t="s">
        <v>11</v>
      </c>
      <c r="C4331" s="5">
        <v>45483</v>
      </c>
      <c r="D4331" s="6">
        <v>45483</v>
      </c>
      <c r="E4331" s="7">
        <v>45483</v>
      </c>
      <c r="F4331" s="13">
        <v>45483</v>
      </c>
      <c r="G4331" s="4" t="s">
        <v>15</v>
      </c>
      <c r="H4331" s="4" t="s">
        <v>13</v>
      </c>
      <c r="I4331" s="4">
        <v>4510</v>
      </c>
      <c r="J4331" s="4">
        <v>809</v>
      </c>
      <c r="K4331" s="4">
        <v>96</v>
      </c>
      <c r="L4331" s="1">
        <v>3110.1</v>
      </c>
      <c r="M4331" s="1">
        <v>6764.98</v>
      </c>
      <c r="N4331" s="2">
        <f t="shared" si="737"/>
        <v>2.1751647856982088</v>
      </c>
      <c r="O4331" s="3">
        <f t="shared" si="738"/>
        <v>0.17937915742793792</v>
      </c>
      <c r="P4331" s="3">
        <f t="shared" si="739"/>
        <v>0.11866501854140915</v>
      </c>
      <c r="Q4331" s="8">
        <f t="shared" si="740"/>
        <v>3.8443757725587142</v>
      </c>
      <c r="R4331" s="8">
        <f t="shared" si="741"/>
        <v>32.396875000000001</v>
      </c>
      <c r="S4331" s="8">
        <f t="shared" si="742"/>
        <v>3654.8799999999997</v>
      </c>
      <c r="T4331" s="3">
        <f t="shared" si="743"/>
        <v>0.54026471622975969</v>
      </c>
      <c r="U4331" s="3">
        <f t="shared" si="744"/>
        <v>0.68960088691796007</v>
      </c>
      <c r="V4331" s="3">
        <f t="shared" si="745"/>
        <v>0.85094449065359201</v>
      </c>
      <c r="W4331" s="4" t="str">
        <f t="shared" si="746"/>
        <v>Need Improvement</v>
      </c>
      <c r="X4331" s="4" t="str">
        <f t="shared" si="747"/>
        <v>Need Improvement</v>
      </c>
    </row>
    <row r="4332" spans="1:24" x14ac:dyDescent="0.3">
      <c r="A4332" s="4">
        <v>628694</v>
      </c>
      <c r="B4332" s="4" t="s">
        <v>14</v>
      </c>
      <c r="C4332" s="5">
        <v>45483</v>
      </c>
      <c r="D4332" s="6">
        <v>45483</v>
      </c>
      <c r="E4332" s="7">
        <v>45483</v>
      </c>
      <c r="F4332" s="13">
        <v>45483</v>
      </c>
      <c r="G4332" s="4" t="s">
        <v>15</v>
      </c>
      <c r="H4332" s="4" t="s">
        <v>13</v>
      </c>
      <c r="I4332" s="4">
        <v>7696</v>
      </c>
      <c r="J4332" s="4">
        <v>740</v>
      </c>
      <c r="K4332" s="4">
        <v>30</v>
      </c>
      <c r="L4332" s="1">
        <v>4977.55</v>
      </c>
      <c r="M4332" s="1">
        <v>4373.22</v>
      </c>
      <c r="N4332" s="2">
        <f t="shared" si="737"/>
        <v>0.87858886399935709</v>
      </c>
      <c r="O4332" s="3">
        <f t="shared" si="738"/>
        <v>9.6153846153846159E-2</v>
      </c>
      <c r="P4332" s="3">
        <f t="shared" si="739"/>
        <v>4.0540540540540543E-2</v>
      </c>
      <c r="Q4332" s="8">
        <f t="shared" si="740"/>
        <v>6.7264189189189194</v>
      </c>
      <c r="R4332" s="8">
        <f t="shared" si="741"/>
        <v>165.91833333333335</v>
      </c>
      <c r="S4332" s="8">
        <f t="shared" si="742"/>
        <v>-604.32999999999993</v>
      </c>
      <c r="T4332" s="3">
        <f t="shared" si="743"/>
        <v>-0.13818879452668739</v>
      </c>
      <c r="U4332" s="3">
        <f t="shared" si="744"/>
        <v>0.64677104989604994</v>
      </c>
      <c r="V4332" s="3">
        <f t="shared" si="745"/>
        <v>-8.236476759386429</v>
      </c>
      <c r="W4332" s="4" t="str">
        <f t="shared" si="746"/>
        <v>Need Improvement</v>
      </c>
      <c r="X4332" s="4" t="str">
        <f t="shared" si="747"/>
        <v>Poor</v>
      </c>
    </row>
    <row r="4333" spans="1:24" x14ac:dyDescent="0.3">
      <c r="A4333" s="4">
        <v>969239</v>
      </c>
      <c r="B4333" s="4" t="s">
        <v>16</v>
      </c>
      <c r="C4333" s="5">
        <v>45483</v>
      </c>
      <c r="D4333" s="6">
        <v>45483</v>
      </c>
      <c r="E4333" s="7">
        <v>45483</v>
      </c>
      <c r="F4333" s="13">
        <v>45483</v>
      </c>
      <c r="G4333" s="4" t="s">
        <v>27</v>
      </c>
      <c r="H4333" s="4" t="s">
        <v>13</v>
      </c>
      <c r="I4333" s="4">
        <v>7977</v>
      </c>
      <c r="J4333" s="4">
        <v>149</v>
      </c>
      <c r="K4333" s="4">
        <v>37</v>
      </c>
      <c r="L4333" s="1">
        <v>4514.95</v>
      </c>
      <c r="M4333" s="1">
        <v>5177.34</v>
      </c>
      <c r="N4333" s="2">
        <f t="shared" si="737"/>
        <v>1.1467103733153192</v>
      </c>
      <c r="O4333" s="3">
        <f t="shared" si="738"/>
        <v>1.8678701266140154E-2</v>
      </c>
      <c r="P4333" s="3">
        <f t="shared" si="739"/>
        <v>0.24832214765100671</v>
      </c>
      <c r="Q4333" s="8">
        <f t="shared" si="740"/>
        <v>30.301677852348991</v>
      </c>
      <c r="R4333" s="8">
        <f t="shared" si="741"/>
        <v>122.02567567567567</v>
      </c>
      <c r="S4333" s="8">
        <f t="shared" si="742"/>
        <v>662.39000000000033</v>
      </c>
      <c r="T4333" s="3">
        <f t="shared" si="743"/>
        <v>0.12794021640456302</v>
      </c>
      <c r="U4333" s="3">
        <f t="shared" si="744"/>
        <v>0.56599598846684218</v>
      </c>
      <c r="V4333" s="3">
        <f t="shared" si="745"/>
        <v>6.8161506061383736</v>
      </c>
      <c r="W4333" s="4" t="str">
        <f t="shared" si="746"/>
        <v>Need Improvement</v>
      </c>
      <c r="X4333" s="4" t="str">
        <f t="shared" si="747"/>
        <v>Need Improvement</v>
      </c>
    </row>
    <row r="4334" spans="1:24" x14ac:dyDescent="0.3">
      <c r="A4334" s="4">
        <v>274150</v>
      </c>
      <c r="B4334" s="4" t="s">
        <v>18</v>
      </c>
      <c r="C4334" s="5">
        <v>45483</v>
      </c>
      <c r="D4334" s="6">
        <v>45483</v>
      </c>
      <c r="E4334" s="7">
        <v>45483</v>
      </c>
      <c r="F4334" s="13">
        <v>45483</v>
      </c>
      <c r="G4334" s="4" t="s">
        <v>12</v>
      </c>
      <c r="H4334" s="4" t="s">
        <v>19</v>
      </c>
      <c r="I4334" s="4">
        <v>3703</v>
      </c>
      <c r="J4334" s="4">
        <v>115</v>
      </c>
      <c r="K4334" s="4">
        <v>43</v>
      </c>
      <c r="L4334" s="1">
        <v>2486.13</v>
      </c>
      <c r="M4334" s="1">
        <v>3557.85</v>
      </c>
      <c r="N4334" s="2">
        <f t="shared" si="737"/>
        <v>1.4310796297860529</v>
      </c>
      <c r="O4334" s="3">
        <f t="shared" si="738"/>
        <v>3.1055900621118012E-2</v>
      </c>
      <c r="P4334" s="3">
        <f t="shared" si="739"/>
        <v>0.37391304347826088</v>
      </c>
      <c r="Q4334" s="8">
        <f t="shared" si="740"/>
        <v>21.618521739130436</v>
      </c>
      <c r="R4334" s="8">
        <f t="shared" si="741"/>
        <v>57.81697674418605</v>
      </c>
      <c r="S4334" s="8">
        <f t="shared" si="742"/>
        <v>1071.7199999999998</v>
      </c>
      <c r="T4334" s="3">
        <f t="shared" si="743"/>
        <v>0.30122686453897712</v>
      </c>
      <c r="U4334" s="3">
        <f t="shared" si="744"/>
        <v>0.67138266270591418</v>
      </c>
      <c r="V4334" s="3">
        <f t="shared" si="745"/>
        <v>2.3197570260889044</v>
      </c>
      <c r="W4334" s="4" t="str">
        <f t="shared" si="746"/>
        <v>Need Improvement</v>
      </c>
      <c r="X4334" s="4" t="str">
        <f t="shared" si="747"/>
        <v>Need Improvement</v>
      </c>
    </row>
    <row r="4335" spans="1:24" x14ac:dyDescent="0.3">
      <c r="A4335" s="4">
        <v>692762</v>
      </c>
      <c r="B4335" s="4" t="s">
        <v>20</v>
      </c>
      <c r="C4335" s="5">
        <v>45483</v>
      </c>
      <c r="D4335" s="6">
        <v>45483</v>
      </c>
      <c r="E4335" s="7">
        <v>45483</v>
      </c>
      <c r="F4335" s="13">
        <v>45483</v>
      </c>
      <c r="G4335" s="4" t="s">
        <v>15</v>
      </c>
      <c r="H4335" s="4" t="s">
        <v>25</v>
      </c>
      <c r="I4335" s="4">
        <v>7660</v>
      </c>
      <c r="J4335" s="4">
        <v>129</v>
      </c>
      <c r="K4335" s="4">
        <v>10</v>
      </c>
      <c r="L4335" s="1">
        <v>2003.11</v>
      </c>
      <c r="M4335" s="1">
        <v>2964.52</v>
      </c>
      <c r="N4335" s="2">
        <f t="shared" si="737"/>
        <v>1.4799586642770493</v>
      </c>
      <c r="O4335" s="3">
        <f t="shared" si="738"/>
        <v>1.6840731070496082E-2</v>
      </c>
      <c r="P4335" s="3">
        <f t="shared" si="739"/>
        <v>7.7519379844961239E-2</v>
      </c>
      <c r="Q4335" s="8">
        <f t="shared" si="740"/>
        <v>15.527984496124031</v>
      </c>
      <c r="R4335" s="8">
        <f t="shared" si="741"/>
        <v>200.31099999999998</v>
      </c>
      <c r="S4335" s="8">
        <f t="shared" si="742"/>
        <v>961.41000000000008</v>
      </c>
      <c r="T4335" s="3">
        <f t="shared" si="743"/>
        <v>0.32430545248471931</v>
      </c>
      <c r="U4335" s="3">
        <f t="shared" si="744"/>
        <v>0.26150261096605742</v>
      </c>
      <c r="V4335" s="3">
        <f t="shared" si="745"/>
        <v>2.0835127573043755</v>
      </c>
      <c r="W4335" s="4" t="str">
        <f t="shared" si="746"/>
        <v>Need Improvement</v>
      </c>
      <c r="X4335" s="4" t="str">
        <f t="shared" si="747"/>
        <v>Need Improvement</v>
      </c>
    </row>
    <row r="4336" spans="1:24" x14ac:dyDescent="0.3">
      <c r="A4336" s="4">
        <v>705971</v>
      </c>
      <c r="B4336" s="4" t="s">
        <v>22</v>
      </c>
      <c r="C4336" s="5">
        <v>45483</v>
      </c>
      <c r="D4336" s="6">
        <v>45483</v>
      </c>
      <c r="E4336" s="7">
        <v>45483</v>
      </c>
      <c r="F4336" s="13">
        <v>45483</v>
      </c>
      <c r="G4336" s="4" t="s">
        <v>15</v>
      </c>
      <c r="H4336" s="4" t="s">
        <v>19</v>
      </c>
      <c r="I4336" s="4">
        <v>9304</v>
      </c>
      <c r="J4336" s="4">
        <v>336</v>
      </c>
      <c r="K4336" s="4">
        <v>36</v>
      </c>
      <c r="L4336" s="1">
        <v>2194.5100000000002</v>
      </c>
      <c r="M4336" s="1">
        <v>9169.32</v>
      </c>
      <c r="N4336" s="2">
        <f t="shared" si="737"/>
        <v>4.1782994837116254</v>
      </c>
      <c r="O4336" s="3">
        <f t="shared" si="738"/>
        <v>3.6113499570077388E-2</v>
      </c>
      <c r="P4336" s="3">
        <f t="shared" si="739"/>
        <v>0.10714285714285714</v>
      </c>
      <c r="Q4336" s="8">
        <f t="shared" si="740"/>
        <v>6.5312797619047629</v>
      </c>
      <c r="R4336" s="8">
        <f t="shared" si="741"/>
        <v>60.958611111111118</v>
      </c>
      <c r="S4336" s="8">
        <f t="shared" si="742"/>
        <v>6974.8099999999995</v>
      </c>
      <c r="T4336" s="3">
        <f t="shared" si="743"/>
        <v>0.76066818477269849</v>
      </c>
      <c r="U4336" s="3">
        <f t="shared" si="744"/>
        <v>0.23586736887360277</v>
      </c>
      <c r="V4336" s="3">
        <f t="shared" si="745"/>
        <v>0.31463366027174938</v>
      </c>
      <c r="W4336" s="4" t="str">
        <f t="shared" si="746"/>
        <v>Need Improvement</v>
      </c>
      <c r="X4336" s="4" t="str">
        <f t="shared" si="747"/>
        <v>Good</v>
      </c>
    </row>
    <row r="4337" spans="1:24" x14ac:dyDescent="0.3">
      <c r="A4337" s="4">
        <v>253036</v>
      </c>
      <c r="B4337" s="4" t="s">
        <v>23</v>
      </c>
      <c r="C4337" s="5">
        <v>45483</v>
      </c>
      <c r="D4337" s="6">
        <v>45483</v>
      </c>
      <c r="E4337" s="7">
        <v>45483</v>
      </c>
      <c r="F4337" s="13">
        <v>45483</v>
      </c>
      <c r="G4337" s="4" t="s">
        <v>15</v>
      </c>
      <c r="H4337" s="4" t="s">
        <v>13</v>
      </c>
      <c r="I4337" s="4">
        <v>1209</v>
      </c>
      <c r="J4337" s="4">
        <v>216</v>
      </c>
      <c r="K4337" s="4">
        <v>25</v>
      </c>
      <c r="L4337" s="1">
        <v>2752.45</v>
      </c>
      <c r="M4337" s="1">
        <v>8394.9599999999991</v>
      </c>
      <c r="N4337" s="2">
        <f t="shared" si="737"/>
        <v>3.0499954585914364</v>
      </c>
      <c r="O4337" s="3">
        <f t="shared" si="738"/>
        <v>0.17866004962779156</v>
      </c>
      <c r="P4337" s="3">
        <f t="shared" si="739"/>
        <v>0.11574074074074074</v>
      </c>
      <c r="Q4337" s="8">
        <f t="shared" si="740"/>
        <v>12.742824074074074</v>
      </c>
      <c r="R4337" s="8">
        <f t="shared" si="741"/>
        <v>110.098</v>
      </c>
      <c r="S4337" s="8">
        <f t="shared" si="742"/>
        <v>5642.5099999999993</v>
      </c>
      <c r="T4337" s="3">
        <f t="shared" si="743"/>
        <v>0.67213065934798977</v>
      </c>
      <c r="U4337" s="3">
        <f t="shared" si="744"/>
        <v>2.2766335814722911</v>
      </c>
      <c r="V4337" s="3">
        <f t="shared" si="745"/>
        <v>0.48780595869568688</v>
      </c>
      <c r="W4337" s="4" t="str">
        <f t="shared" si="746"/>
        <v>Need Improvement</v>
      </c>
      <c r="X4337" s="4" t="str">
        <f t="shared" si="747"/>
        <v>Good</v>
      </c>
    </row>
    <row r="4338" spans="1:24" x14ac:dyDescent="0.3">
      <c r="A4338" s="4">
        <v>182648</v>
      </c>
      <c r="B4338" s="4" t="s">
        <v>24</v>
      </c>
      <c r="C4338" s="5">
        <v>45483</v>
      </c>
      <c r="D4338" s="6">
        <v>45483</v>
      </c>
      <c r="E4338" s="7">
        <v>45483</v>
      </c>
      <c r="F4338" s="13">
        <v>45483</v>
      </c>
      <c r="G4338" s="4" t="s">
        <v>12</v>
      </c>
      <c r="H4338" s="4" t="s">
        <v>25</v>
      </c>
      <c r="I4338" s="4">
        <v>8244</v>
      </c>
      <c r="J4338" s="4">
        <v>433</v>
      </c>
      <c r="K4338" s="4">
        <v>63</v>
      </c>
      <c r="L4338" s="1">
        <v>2518.04</v>
      </c>
      <c r="M4338" s="1">
        <v>7213.87</v>
      </c>
      <c r="N4338" s="2">
        <f t="shared" si="737"/>
        <v>2.8648750615558134</v>
      </c>
      <c r="O4338" s="3">
        <f t="shared" si="738"/>
        <v>5.2523047064531779E-2</v>
      </c>
      <c r="P4338" s="3">
        <f t="shared" si="739"/>
        <v>0.14549653579676675</v>
      </c>
      <c r="Q4338" s="8">
        <f t="shared" si="740"/>
        <v>5.8153348729792143</v>
      </c>
      <c r="R4338" s="8">
        <f t="shared" si="741"/>
        <v>39.968888888888891</v>
      </c>
      <c r="S4338" s="8">
        <f t="shared" si="742"/>
        <v>4695.83</v>
      </c>
      <c r="T4338" s="3">
        <f t="shared" si="743"/>
        <v>0.65094463859204565</v>
      </c>
      <c r="U4338" s="3">
        <f t="shared" si="744"/>
        <v>0.30543910722950024</v>
      </c>
      <c r="V4338" s="3">
        <f t="shared" si="745"/>
        <v>0.53622895207024102</v>
      </c>
      <c r="W4338" s="4" t="str">
        <f t="shared" si="746"/>
        <v>Need Improvement</v>
      </c>
      <c r="X4338" s="4" t="str">
        <f t="shared" si="747"/>
        <v>Good</v>
      </c>
    </row>
    <row r="4339" spans="1:24" x14ac:dyDescent="0.3">
      <c r="A4339" s="4">
        <v>288525</v>
      </c>
      <c r="B4339" s="4" t="s">
        <v>26</v>
      </c>
      <c r="C4339" s="5">
        <v>45483</v>
      </c>
      <c r="D4339" s="6">
        <v>45483</v>
      </c>
      <c r="E4339" s="7">
        <v>45483</v>
      </c>
      <c r="F4339" s="13">
        <v>45483</v>
      </c>
      <c r="G4339" s="4" t="s">
        <v>21</v>
      </c>
      <c r="H4339" s="4" t="s">
        <v>13</v>
      </c>
      <c r="I4339" s="4">
        <v>2875</v>
      </c>
      <c r="J4339" s="4">
        <v>845</v>
      </c>
      <c r="K4339" s="4">
        <v>50</v>
      </c>
      <c r="L4339" s="1">
        <v>1552.18</v>
      </c>
      <c r="M4339" s="1">
        <v>9404.18</v>
      </c>
      <c r="N4339" s="2">
        <f t="shared" si="737"/>
        <v>6.0586916465873806</v>
      </c>
      <c r="O4339" s="3">
        <f t="shared" si="738"/>
        <v>0.29391304347826086</v>
      </c>
      <c r="P4339" s="3">
        <f t="shared" si="739"/>
        <v>5.9171597633136092E-2</v>
      </c>
      <c r="Q4339" s="8">
        <f t="shared" si="740"/>
        <v>1.8368994082840238</v>
      </c>
      <c r="R4339" s="8">
        <f t="shared" si="741"/>
        <v>31.043600000000001</v>
      </c>
      <c r="S4339" s="8">
        <f t="shared" si="742"/>
        <v>7852</v>
      </c>
      <c r="T4339" s="3">
        <f t="shared" si="743"/>
        <v>0.83494786360958639</v>
      </c>
      <c r="U4339" s="3">
        <f t="shared" si="744"/>
        <v>0.5398886956521739</v>
      </c>
      <c r="V4339" s="3">
        <f t="shared" si="745"/>
        <v>0.19767957208354561</v>
      </c>
      <c r="W4339" s="4" t="str">
        <f t="shared" si="746"/>
        <v>Good</v>
      </c>
      <c r="X4339" s="4" t="str">
        <f t="shared" si="747"/>
        <v>Excellent</v>
      </c>
    </row>
    <row r="4340" spans="1:24" x14ac:dyDescent="0.3">
      <c r="A4340" s="4">
        <v>54604</v>
      </c>
      <c r="B4340" s="4" t="s">
        <v>11</v>
      </c>
      <c r="C4340" s="5">
        <v>45484</v>
      </c>
      <c r="D4340" s="6">
        <v>45484</v>
      </c>
      <c r="E4340" s="7">
        <v>45484</v>
      </c>
      <c r="F4340" s="13">
        <v>45484</v>
      </c>
      <c r="G4340" s="4" t="s">
        <v>12</v>
      </c>
      <c r="H4340" s="4" t="s">
        <v>25</v>
      </c>
      <c r="I4340" s="4">
        <v>3850</v>
      </c>
      <c r="J4340" s="4">
        <v>149</v>
      </c>
      <c r="K4340" s="4">
        <v>74</v>
      </c>
      <c r="L4340" s="1">
        <v>1265.22</v>
      </c>
      <c r="M4340" s="1">
        <v>4637.3</v>
      </c>
      <c r="N4340" s="2">
        <f t="shared" si="737"/>
        <v>3.6652123741325622</v>
      </c>
      <c r="O4340" s="3">
        <f t="shared" si="738"/>
        <v>3.8701298701298702E-2</v>
      </c>
      <c r="P4340" s="3">
        <f t="shared" si="739"/>
        <v>0.49664429530201343</v>
      </c>
      <c r="Q4340" s="8">
        <f t="shared" si="740"/>
        <v>8.4914093959731538</v>
      </c>
      <c r="R4340" s="8">
        <f t="shared" si="741"/>
        <v>17.09756756756757</v>
      </c>
      <c r="S4340" s="8">
        <f t="shared" si="742"/>
        <v>3372.08</v>
      </c>
      <c r="T4340" s="3">
        <f t="shared" si="743"/>
        <v>0.72716451383348069</v>
      </c>
      <c r="U4340" s="3">
        <f t="shared" si="744"/>
        <v>0.32862857142857144</v>
      </c>
      <c r="V4340" s="3">
        <f t="shared" si="745"/>
        <v>0.37520462147991746</v>
      </c>
      <c r="W4340" s="4" t="str">
        <f t="shared" si="746"/>
        <v>Need Improvement</v>
      </c>
      <c r="X4340" s="4" t="str">
        <f t="shared" si="747"/>
        <v>Need Improvement</v>
      </c>
    </row>
    <row r="4341" spans="1:24" x14ac:dyDescent="0.3">
      <c r="A4341" s="4">
        <v>567737</v>
      </c>
      <c r="B4341" s="4" t="s">
        <v>14</v>
      </c>
      <c r="C4341" s="5">
        <v>45484</v>
      </c>
      <c r="D4341" s="6">
        <v>45484</v>
      </c>
      <c r="E4341" s="7">
        <v>45484</v>
      </c>
      <c r="F4341" s="13">
        <v>45484</v>
      </c>
      <c r="G4341" s="4" t="s">
        <v>15</v>
      </c>
      <c r="H4341" s="4" t="s">
        <v>17</v>
      </c>
      <c r="I4341" s="4">
        <v>3093</v>
      </c>
      <c r="J4341" s="4">
        <v>262</v>
      </c>
      <c r="K4341" s="4">
        <v>78</v>
      </c>
      <c r="L4341" s="1">
        <v>2924.72</v>
      </c>
      <c r="M4341" s="1">
        <v>4521.2299999999996</v>
      </c>
      <c r="N4341" s="2">
        <f t="shared" si="737"/>
        <v>1.5458676386115593</v>
      </c>
      <c r="O4341" s="3">
        <f t="shared" si="738"/>
        <v>8.4707403815066279E-2</v>
      </c>
      <c r="P4341" s="3">
        <f t="shared" si="739"/>
        <v>0.29770992366412213</v>
      </c>
      <c r="Q4341" s="8">
        <f t="shared" si="740"/>
        <v>11.163053435114502</v>
      </c>
      <c r="R4341" s="8">
        <f t="shared" si="741"/>
        <v>37.49641025641025</v>
      </c>
      <c r="S4341" s="8">
        <f t="shared" si="742"/>
        <v>1596.5099999999998</v>
      </c>
      <c r="T4341" s="3">
        <f t="shared" si="743"/>
        <v>0.35311408621105317</v>
      </c>
      <c r="U4341" s="3">
        <f t="shared" si="744"/>
        <v>0.94559327513740699</v>
      </c>
      <c r="V4341" s="3">
        <f t="shared" si="745"/>
        <v>1.8319459320643154</v>
      </c>
      <c r="W4341" s="4" t="str">
        <f t="shared" si="746"/>
        <v>Need Improvement</v>
      </c>
      <c r="X4341" s="4" t="str">
        <f t="shared" si="747"/>
        <v>Need Improvement</v>
      </c>
    </row>
    <row r="4342" spans="1:24" x14ac:dyDescent="0.3">
      <c r="A4342" s="4">
        <v>376369</v>
      </c>
      <c r="B4342" s="4" t="s">
        <v>16</v>
      </c>
      <c r="C4342" s="5">
        <v>45484</v>
      </c>
      <c r="D4342" s="6">
        <v>45484</v>
      </c>
      <c r="E4342" s="7">
        <v>45484</v>
      </c>
      <c r="F4342" s="13">
        <v>45484</v>
      </c>
      <c r="G4342" s="4" t="s">
        <v>27</v>
      </c>
      <c r="H4342" s="4" t="s">
        <v>19</v>
      </c>
      <c r="I4342" s="4">
        <v>9931</v>
      </c>
      <c r="J4342" s="4">
        <v>889</v>
      </c>
      <c r="K4342" s="4">
        <v>28</v>
      </c>
      <c r="L4342" s="1">
        <v>3276.54</v>
      </c>
      <c r="M4342" s="1">
        <v>6644.46</v>
      </c>
      <c r="N4342" s="2">
        <f t="shared" si="737"/>
        <v>2.0278891757768864</v>
      </c>
      <c r="O4342" s="3">
        <f t="shared" si="738"/>
        <v>8.9517671936360885E-2</v>
      </c>
      <c r="P4342" s="3">
        <f t="shared" si="739"/>
        <v>3.1496062992125984E-2</v>
      </c>
      <c r="Q4342" s="8">
        <f t="shared" si="740"/>
        <v>3.6856467941507312</v>
      </c>
      <c r="R4342" s="8">
        <f t="shared" si="741"/>
        <v>117.01928571428572</v>
      </c>
      <c r="S4342" s="8">
        <f t="shared" si="742"/>
        <v>3367.92</v>
      </c>
      <c r="T4342" s="3">
        <f t="shared" si="743"/>
        <v>0.50687640530607458</v>
      </c>
      <c r="U4342" s="3">
        <f t="shared" si="744"/>
        <v>0.32993052059208539</v>
      </c>
      <c r="V4342" s="3">
        <f t="shared" si="745"/>
        <v>0.97286752654457342</v>
      </c>
      <c r="W4342" s="4" t="str">
        <f t="shared" si="746"/>
        <v>Need Improvement</v>
      </c>
      <c r="X4342" s="4" t="str">
        <f t="shared" si="747"/>
        <v>Need Improvement</v>
      </c>
    </row>
    <row r="4343" spans="1:24" x14ac:dyDescent="0.3">
      <c r="A4343" s="4">
        <v>772462</v>
      </c>
      <c r="B4343" s="4" t="s">
        <v>18</v>
      </c>
      <c r="C4343" s="5">
        <v>45484</v>
      </c>
      <c r="D4343" s="6">
        <v>45484</v>
      </c>
      <c r="E4343" s="7">
        <v>45484</v>
      </c>
      <c r="F4343" s="13">
        <v>45484</v>
      </c>
      <c r="G4343" s="4" t="s">
        <v>27</v>
      </c>
      <c r="H4343" s="4" t="s">
        <v>13</v>
      </c>
      <c r="I4343" s="4">
        <v>3842</v>
      </c>
      <c r="J4343" s="4">
        <v>180</v>
      </c>
      <c r="K4343" s="4">
        <v>25</v>
      </c>
      <c r="L4343" s="1">
        <v>3638.26</v>
      </c>
      <c r="M4343" s="1">
        <v>6281.78</v>
      </c>
      <c r="N4343" s="2">
        <f t="shared" si="737"/>
        <v>1.726589083792802</v>
      </c>
      <c r="O4343" s="3">
        <f t="shared" si="738"/>
        <v>4.6850598646538261E-2</v>
      </c>
      <c r="P4343" s="3">
        <f t="shared" si="739"/>
        <v>0.1388888888888889</v>
      </c>
      <c r="Q4343" s="8">
        <f t="shared" si="740"/>
        <v>20.212555555555557</v>
      </c>
      <c r="R4343" s="8">
        <f t="shared" si="741"/>
        <v>145.53040000000001</v>
      </c>
      <c r="S4343" s="8">
        <f t="shared" si="742"/>
        <v>2643.5199999999995</v>
      </c>
      <c r="T4343" s="3">
        <f t="shared" si="743"/>
        <v>0.42082339718996842</v>
      </c>
      <c r="U4343" s="3">
        <f t="shared" si="744"/>
        <v>0.94697032795419056</v>
      </c>
      <c r="V4343" s="3">
        <f t="shared" si="745"/>
        <v>1.3762937295726914</v>
      </c>
      <c r="W4343" s="4" t="str">
        <f t="shared" si="746"/>
        <v>Need Improvement</v>
      </c>
      <c r="X4343" s="4" t="str">
        <f t="shared" si="747"/>
        <v>Need Improvement</v>
      </c>
    </row>
    <row r="4344" spans="1:24" x14ac:dyDescent="0.3">
      <c r="A4344" s="4">
        <v>846900</v>
      </c>
      <c r="B4344" s="4" t="s">
        <v>20</v>
      </c>
      <c r="C4344" s="5">
        <v>45484</v>
      </c>
      <c r="D4344" s="6">
        <v>45484</v>
      </c>
      <c r="E4344" s="7">
        <v>45484</v>
      </c>
      <c r="F4344" s="13">
        <v>45484</v>
      </c>
      <c r="G4344" s="4" t="s">
        <v>12</v>
      </c>
      <c r="H4344" s="4" t="s">
        <v>17</v>
      </c>
      <c r="I4344" s="4">
        <v>4760</v>
      </c>
      <c r="J4344" s="4">
        <v>422</v>
      </c>
      <c r="K4344" s="4">
        <v>56</v>
      </c>
      <c r="L4344" s="1">
        <v>3286.36</v>
      </c>
      <c r="M4344" s="1">
        <v>9180.9</v>
      </c>
      <c r="N4344" s="2">
        <f t="shared" si="737"/>
        <v>2.793637945934103</v>
      </c>
      <c r="O4344" s="3">
        <f t="shared" si="738"/>
        <v>8.8655462184873954E-2</v>
      </c>
      <c r="P4344" s="3">
        <f t="shared" si="739"/>
        <v>0.13270142180094788</v>
      </c>
      <c r="Q4344" s="8">
        <f t="shared" si="740"/>
        <v>7.7875829383886259</v>
      </c>
      <c r="R4344" s="8">
        <f t="shared" si="741"/>
        <v>58.685000000000002</v>
      </c>
      <c r="S4344" s="8">
        <f t="shared" si="742"/>
        <v>5894.5399999999991</v>
      </c>
      <c r="T4344" s="3">
        <f t="shared" si="743"/>
        <v>0.64204380834123009</v>
      </c>
      <c r="U4344" s="3">
        <f t="shared" si="744"/>
        <v>0.69041176470588239</v>
      </c>
      <c r="V4344" s="3">
        <f t="shared" si="745"/>
        <v>0.55752611738999158</v>
      </c>
      <c r="W4344" s="4" t="str">
        <f t="shared" si="746"/>
        <v>Need Improvement</v>
      </c>
      <c r="X4344" s="4" t="str">
        <f t="shared" si="747"/>
        <v>Good</v>
      </c>
    </row>
    <row r="4345" spans="1:24" x14ac:dyDescent="0.3">
      <c r="A4345" s="4">
        <v>809480</v>
      </c>
      <c r="B4345" s="4" t="s">
        <v>22</v>
      </c>
      <c r="C4345" s="5">
        <v>45484</v>
      </c>
      <c r="D4345" s="6">
        <v>45484</v>
      </c>
      <c r="E4345" s="7">
        <v>45484</v>
      </c>
      <c r="F4345" s="13">
        <v>45484</v>
      </c>
      <c r="G4345" s="4" t="s">
        <v>12</v>
      </c>
      <c r="H4345" s="4" t="s">
        <v>19</v>
      </c>
      <c r="I4345" s="4">
        <v>7565</v>
      </c>
      <c r="J4345" s="4">
        <v>915</v>
      </c>
      <c r="K4345" s="4">
        <v>23</v>
      </c>
      <c r="L4345" s="1">
        <v>3489.52</v>
      </c>
      <c r="M4345" s="1">
        <v>7052.61</v>
      </c>
      <c r="N4345" s="2">
        <f t="shared" si="737"/>
        <v>2.0210831289117128</v>
      </c>
      <c r="O4345" s="3">
        <f t="shared" si="738"/>
        <v>0.12095175148711169</v>
      </c>
      <c r="P4345" s="3">
        <f t="shared" si="739"/>
        <v>2.5136612021857924E-2</v>
      </c>
      <c r="Q4345" s="8">
        <f t="shared" si="740"/>
        <v>3.8136830601092897</v>
      </c>
      <c r="R4345" s="8">
        <f t="shared" si="741"/>
        <v>151.71826086956523</v>
      </c>
      <c r="S4345" s="8">
        <f t="shared" si="742"/>
        <v>3563.0899999999997</v>
      </c>
      <c r="T4345" s="3">
        <f t="shared" si="743"/>
        <v>0.50521579954087914</v>
      </c>
      <c r="U4345" s="3">
        <f t="shared" si="744"/>
        <v>0.46127164573694646</v>
      </c>
      <c r="V4345" s="3">
        <f t="shared" si="745"/>
        <v>0.9793521914967066</v>
      </c>
      <c r="W4345" s="4" t="str">
        <f t="shared" si="746"/>
        <v>Need Improvement</v>
      </c>
      <c r="X4345" s="4" t="str">
        <f t="shared" si="747"/>
        <v>Need Improvement</v>
      </c>
    </row>
    <row r="4346" spans="1:24" x14ac:dyDescent="0.3">
      <c r="A4346" s="4">
        <v>888464</v>
      </c>
      <c r="B4346" s="4" t="s">
        <v>23</v>
      </c>
      <c r="C4346" s="5">
        <v>45484</v>
      </c>
      <c r="D4346" s="6">
        <v>45484</v>
      </c>
      <c r="E4346" s="7">
        <v>45484</v>
      </c>
      <c r="F4346" s="13">
        <v>45484</v>
      </c>
      <c r="G4346" s="4" t="s">
        <v>21</v>
      </c>
      <c r="H4346" s="4" t="s">
        <v>19</v>
      </c>
      <c r="I4346" s="4">
        <v>2956</v>
      </c>
      <c r="J4346" s="4">
        <v>141</v>
      </c>
      <c r="K4346" s="4">
        <v>43</v>
      </c>
      <c r="L4346" s="1">
        <v>4048.42</v>
      </c>
      <c r="M4346" s="1">
        <v>5658.82</v>
      </c>
      <c r="N4346" s="2">
        <f t="shared" si="737"/>
        <v>1.3977848148166445</v>
      </c>
      <c r="O4346" s="3">
        <f t="shared" si="738"/>
        <v>4.7699594046008119E-2</v>
      </c>
      <c r="P4346" s="3">
        <f t="shared" si="739"/>
        <v>0.30496453900709219</v>
      </c>
      <c r="Q4346" s="8">
        <f t="shared" si="740"/>
        <v>28.712198581560283</v>
      </c>
      <c r="R4346" s="8">
        <f t="shared" si="741"/>
        <v>94.149302325581402</v>
      </c>
      <c r="S4346" s="8">
        <f t="shared" si="742"/>
        <v>1610.3999999999996</v>
      </c>
      <c r="T4346" s="3">
        <f t="shared" si="743"/>
        <v>0.28458229807627733</v>
      </c>
      <c r="U4346" s="3">
        <f t="shared" si="744"/>
        <v>1.3695602165087957</v>
      </c>
      <c r="V4346" s="3">
        <f t="shared" si="745"/>
        <v>2.5139220069547945</v>
      </c>
      <c r="W4346" s="4" t="str">
        <f t="shared" si="746"/>
        <v>Need Improvement</v>
      </c>
      <c r="X4346" s="4" t="str">
        <f t="shared" si="747"/>
        <v>Need Improvement</v>
      </c>
    </row>
    <row r="4347" spans="1:24" x14ac:dyDescent="0.3">
      <c r="A4347" s="4">
        <v>213728</v>
      </c>
      <c r="B4347" s="4" t="s">
        <v>24</v>
      </c>
      <c r="C4347" s="5">
        <v>45484</v>
      </c>
      <c r="D4347" s="6">
        <v>45484</v>
      </c>
      <c r="E4347" s="7">
        <v>45484</v>
      </c>
      <c r="F4347" s="13">
        <v>45484</v>
      </c>
      <c r="G4347" s="4" t="s">
        <v>12</v>
      </c>
      <c r="H4347" s="4" t="s">
        <v>17</v>
      </c>
      <c r="I4347" s="4">
        <v>8210</v>
      </c>
      <c r="J4347" s="4">
        <v>935</v>
      </c>
      <c r="K4347" s="4">
        <v>58</v>
      </c>
      <c r="L4347" s="1">
        <v>2795.2</v>
      </c>
      <c r="M4347" s="1">
        <v>6047.38</v>
      </c>
      <c r="N4347" s="2">
        <f t="shared" si="737"/>
        <v>2.1634874069834003</v>
      </c>
      <c r="O4347" s="3">
        <f t="shared" si="738"/>
        <v>0.11388550548112059</v>
      </c>
      <c r="P4347" s="3">
        <f t="shared" si="739"/>
        <v>6.2032085561497328E-2</v>
      </c>
      <c r="Q4347" s="8">
        <f t="shared" si="740"/>
        <v>2.9895187165775399</v>
      </c>
      <c r="R4347" s="8">
        <f t="shared" si="741"/>
        <v>48.193103448275856</v>
      </c>
      <c r="S4347" s="8">
        <f t="shared" si="742"/>
        <v>3252.1800000000003</v>
      </c>
      <c r="T4347" s="3">
        <f t="shared" si="743"/>
        <v>0.53778330450542222</v>
      </c>
      <c r="U4347" s="3">
        <f t="shared" si="744"/>
        <v>0.340462850182704</v>
      </c>
      <c r="V4347" s="3">
        <f t="shared" si="745"/>
        <v>0.85948502235423607</v>
      </c>
      <c r="W4347" s="4" t="str">
        <f t="shared" si="746"/>
        <v>Need Improvement</v>
      </c>
      <c r="X4347" s="4" t="str">
        <f t="shared" si="747"/>
        <v>Need Improvement</v>
      </c>
    </row>
    <row r="4348" spans="1:24" x14ac:dyDescent="0.3">
      <c r="A4348" s="4">
        <v>127966</v>
      </c>
      <c r="B4348" s="4" t="s">
        <v>26</v>
      </c>
      <c r="C4348" s="5">
        <v>45484</v>
      </c>
      <c r="D4348" s="6">
        <v>45484</v>
      </c>
      <c r="E4348" s="7">
        <v>45484</v>
      </c>
      <c r="F4348" s="13">
        <v>45484</v>
      </c>
      <c r="G4348" s="4" t="s">
        <v>12</v>
      </c>
      <c r="H4348" s="4" t="s">
        <v>17</v>
      </c>
      <c r="I4348" s="4">
        <v>4956</v>
      </c>
      <c r="J4348" s="4">
        <v>584</v>
      </c>
      <c r="K4348" s="4">
        <v>75</v>
      </c>
      <c r="L4348" s="1">
        <v>3771.9</v>
      </c>
      <c r="M4348" s="1">
        <v>6463.44</v>
      </c>
      <c r="N4348" s="2">
        <f t="shared" si="737"/>
        <v>1.7135767120019088</v>
      </c>
      <c r="O4348" s="3">
        <f t="shared" si="738"/>
        <v>0.11783696529459241</v>
      </c>
      <c r="P4348" s="3">
        <f t="shared" si="739"/>
        <v>0.12842465753424659</v>
      </c>
      <c r="Q4348" s="8">
        <f t="shared" si="740"/>
        <v>6.4587328767123289</v>
      </c>
      <c r="R4348" s="8">
        <f t="shared" si="741"/>
        <v>50.292000000000002</v>
      </c>
      <c r="S4348" s="8">
        <f t="shared" si="742"/>
        <v>2691.5399999999995</v>
      </c>
      <c r="T4348" s="3">
        <f t="shared" si="743"/>
        <v>0.4164253091233151</v>
      </c>
      <c r="U4348" s="3">
        <f t="shared" si="744"/>
        <v>0.76107748184019375</v>
      </c>
      <c r="V4348" s="3">
        <f t="shared" si="745"/>
        <v>1.4013910252123323</v>
      </c>
      <c r="W4348" s="4" t="str">
        <f t="shared" si="746"/>
        <v>Need Improvement</v>
      </c>
      <c r="X4348" s="4" t="str">
        <f t="shared" si="747"/>
        <v>Need Improvement</v>
      </c>
    </row>
    <row r="4349" spans="1:24" x14ac:dyDescent="0.3">
      <c r="A4349" s="4">
        <v>81080</v>
      </c>
      <c r="B4349" s="4" t="s">
        <v>11</v>
      </c>
      <c r="C4349" s="5">
        <v>45485</v>
      </c>
      <c r="D4349" s="6">
        <v>45485</v>
      </c>
      <c r="E4349" s="7">
        <v>45485</v>
      </c>
      <c r="F4349" s="13">
        <v>45485</v>
      </c>
      <c r="G4349" s="4" t="s">
        <v>27</v>
      </c>
      <c r="H4349" s="4" t="s">
        <v>19</v>
      </c>
      <c r="I4349" s="4">
        <v>7792</v>
      </c>
      <c r="J4349" s="4">
        <v>784</v>
      </c>
      <c r="K4349" s="4">
        <v>90</v>
      </c>
      <c r="L4349" s="1">
        <v>1798.8</v>
      </c>
      <c r="M4349" s="1">
        <v>3943.84</v>
      </c>
      <c r="N4349" s="2">
        <f t="shared" si="737"/>
        <v>2.1924838781409832</v>
      </c>
      <c r="O4349" s="3">
        <f t="shared" si="738"/>
        <v>0.10061601642710473</v>
      </c>
      <c r="P4349" s="3">
        <f t="shared" si="739"/>
        <v>0.11479591836734694</v>
      </c>
      <c r="Q4349" s="8">
        <f t="shared" si="740"/>
        <v>2.2943877551020408</v>
      </c>
      <c r="R4349" s="8">
        <f t="shared" si="741"/>
        <v>19.986666666666665</v>
      </c>
      <c r="S4349" s="8">
        <f t="shared" si="742"/>
        <v>2145.04</v>
      </c>
      <c r="T4349" s="3">
        <f t="shared" si="743"/>
        <v>0.54389630410970013</v>
      </c>
      <c r="U4349" s="3">
        <f t="shared" si="744"/>
        <v>0.23085215605749487</v>
      </c>
      <c r="V4349" s="3">
        <f t="shared" si="745"/>
        <v>0.83858576063849621</v>
      </c>
      <c r="W4349" s="4" t="str">
        <f t="shared" si="746"/>
        <v>Need Improvement</v>
      </c>
      <c r="X4349" s="4" t="str">
        <f t="shared" si="747"/>
        <v>Need Improvement</v>
      </c>
    </row>
    <row r="4350" spans="1:24" x14ac:dyDescent="0.3">
      <c r="A4350" s="4">
        <v>467373</v>
      </c>
      <c r="B4350" s="4" t="s">
        <v>14</v>
      </c>
      <c r="C4350" s="5">
        <v>45485</v>
      </c>
      <c r="D4350" s="6">
        <v>45485</v>
      </c>
      <c r="E4350" s="7">
        <v>45485</v>
      </c>
      <c r="F4350" s="13">
        <v>45485</v>
      </c>
      <c r="G4350" s="4" t="s">
        <v>15</v>
      </c>
      <c r="H4350" s="4" t="s">
        <v>25</v>
      </c>
      <c r="I4350" s="4">
        <v>5335</v>
      </c>
      <c r="J4350" s="4">
        <v>693</v>
      </c>
      <c r="K4350" s="4">
        <v>76</v>
      </c>
      <c r="L4350" s="1">
        <v>3427.39</v>
      </c>
      <c r="M4350" s="1">
        <v>8500.5400000000009</v>
      </c>
      <c r="N4350" s="2">
        <f t="shared" si="737"/>
        <v>2.4801787949430913</v>
      </c>
      <c r="O4350" s="3">
        <f t="shared" si="738"/>
        <v>0.12989690721649486</v>
      </c>
      <c r="P4350" s="3">
        <f t="shared" si="739"/>
        <v>0.10966810966810966</v>
      </c>
      <c r="Q4350" s="8">
        <f t="shared" si="740"/>
        <v>4.9457287157287153</v>
      </c>
      <c r="R4350" s="8">
        <f t="shared" si="741"/>
        <v>45.097236842105261</v>
      </c>
      <c r="S4350" s="8">
        <f t="shared" si="742"/>
        <v>5073.1500000000015</v>
      </c>
      <c r="T4350" s="3">
        <f t="shared" si="743"/>
        <v>0.59680326191041988</v>
      </c>
      <c r="U4350" s="3">
        <f t="shared" si="744"/>
        <v>0.6424348641049672</v>
      </c>
      <c r="V4350" s="3">
        <f t="shared" si="745"/>
        <v>0.67559405891802904</v>
      </c>
      <c r="W4350" s="4" t="str">
        <f t="shared" si="746"/>
        <v>Need Improvement</v>
      </c>
      <c r="X4350" s="4" t="str">
        <f t="shared" si="747"/>
        <v>Good</v>
      </c>
    </row>
    <row r="4351" spans="1:24" x14ac:dyDescent="0.3">
      <c r="A4351" s="4">
        <v>556175</v>
      </c>
      <c r="B4351" s="4" t="s">
        <v>16</v>
      </c>
      <c r="C4351" s="5">
        <v>45485</v>
      </c>
      <c r="D4351" s="6">
        <v>45485</v>
      </c>
      <c r="E4351" s="7">
        <v>45485</v>
      </c>
      <c r="F4351" s="13">
        <v>45485</v>
      </c>
      <c r="G4351" s="4" t="s">
        <v>15</v>
      </c>
      <c r="H4351" s="4" t="s">
        <v>17</v>
      </c>
      <c r="I4351" s="4">
        <v>5224</v>
      </c>
      <c r="J4351" s="4">
        <v>377</v>
      </c>
      <c r="K4351" s="4">
        <v>11</v>
      </c>
      <c r="L4351" s="1">
        <v>2967.36</v>
      </c>
      <c r="M4351" s="1">
        <v>5461.8</v>
      </c>
      <c r="N4351" s="2">
        <f t="shared" si="737"/>
        <v>1.8406260109996764</v>
      </c>
      <c r="O4351" s="3">
        <f t="shared" si="738"/>
        <v>7.2166921898928024E-2</v>
      </c>
      <c r="P4351" s="3">
        <f t="shared" si="739"/>
        <v>2.9177718832891247E-2</v>
      </c>
      <c r="Q4351" s="8">
        <f t="shared" si="740"/>
        <v>7.8709814323607432</v>
      </c>
      <c r="R4351" s="8">
        <f t="shared" si="741"/>
        <v>269.76</v>
      </c>
      <c r="S4351" s="8">
        <f t="shared" si="742"/>
        <v>2494.44</v>
      </c>
      <c r="T4351" s="3">
        <f t="shared" si="743"/>
        <v>0.45670658024826982</v>
      </c>
      <c r="U4351" s="3">
        <f t="shared" si="744"/>
        <v>0.56802450229709034</v>
      </c>
      <c r="V4351" s="3">
        <f t="shared" si="745"/>
        <v>1.1895896473757637</v>
      </c>
      <c r="W4351" s="4" t="str">
        <f t="shared" si="746"/>
        <v>Need Improvement</v>
      </c>
      <c r="X4351" s="4" t="str">
        <f t="shared" si="747"/>
        <v>Need Improvement</v>
      </c>
    </row>
    <row r="4352" spans="1:24" x14ac:dyDescent="0.3">
      <c r="A4352" s="4">
        <v>184133</v>
      </c>
      <c r="B4352" s="4" t="s">
        <v>18</v>
      </c>
      <c r="C4352" s="5">
        <v>45485</v>
      </c>
      <c r="D4352" s="6">
        <v>45485</v>
      </c>
      <c r="E4352" s="7">
        <v>45485</v>
      </c>
      <c r="F4352" s="13">
        <v>45485</v>
      </c>
      <c r="G4352" s="4" t="s">
        <v>27</v>
      </c>
      <c r="H4352" s="4" t="s">
        <v>19</v>
      </c>
      <c r="I4352" s="4">
        <v>4938</v>
      </c>
      <c r="J4352" s="4">
        <v>556</v>
      </c>
      <c r="K4352" s="4">
        <v>52</v>
      </c>
      <c r="L4352" s="1">
        <v>1232.9100000000001</v>
      </c>
      <c r="M4352" s="1">
        <v>2892.73</v>
      </c>
      <c r="N4352" s="2">
        <f t="shared" si="737"/>
        <v>2.3462620953678694</v>
      </c>
      <c r="O4352" s="3">
        <f t="shared" si="738"/>
        <v>0.11259619279060348</v>
      </c>
      <c r="P4352" s="3">
        <f t="shared" si="739"/>
        <v>9.3525179856115109E-2</v>
      </c>
      <c r="Q4352" s="8">
        <f t="shared" si="740"/>
        <v>2.2174640287769787</v>
      </c>
      <c r="R4352" s="8">
        <f t="shared" si="741"/>
        <v>23.709807692307695</v>
      </c>
      <c r="S4352" s="8">
        <f t="shared" si="742"/>
        <v>1659.82</v>
      </c>
      <c r="T4352" s="3">
        <f t="shared" si="743"/>
        <v>0.57379015670318345</v>
      </c>
      <c r="U4352" s="3">
        <f t="shared" si="744"/>
        <v>0.24967800729040099</v>
      </c>
      <c r="V4352" s="3">
        <f t="shared" si="745"/>
        <v>0.7427974117675411</v>
      </c>
      <c r="W4352" s="4" t="str">
        <f t="shared" si="746"/>
        <v>Need Improvement</v>
      </c>
      <c r="X4352" s="4" t="str">
        <f t="shared" si="747"/>
        <v>Need Improvement</v>
      </c>
    </row>
    <row r="4353" spans="1:24" x14ac:dyDescent="0.3">
      <c r="A4353" s="4">
        <v>862372</v>
      </c>
      <c r="B4353" s="4" t="s">
        <v>20</v>
      </c>
      <c r="C4353" s="5">
        <v>45485</v>
      </c>
      <c r="D4353" s="6">
        <v>45485</v>
      </c>
      <c r="E4353" s="7">
        <v>45485</v>
      </c>
      <c r="F4353" s="13">
        <v>45485</v>
      </c>
      <c r="G4353" s="4" t="s">
        <v>15</v>
      </c>
      <c r="H4353" s="4" t="s">
        <v>13</v>
      </c>
      <c r="I4353" s="4">
        <v>3247</v>
      </c>
      <c r="J4353" s="4">
        <v>282</v>
      </c>
      <c r="K4353" s="4">
        <v>70</v>
      </c>
      <c r="L4353" s="1">
        <v>1865.25</v>
      </c>
      <c r="M4353" s="1">
        <v>8709.17</v>
      </c>
      <c r="N4353" s="2">
        <f t="shared" si="737"/>
        <v>4.6691703524996653</v>
      </c>
      <c r="O4353" s="3">
        <f t="shared" si="738"/>
        <v>8.6849399445642128E-2</v>
      </c>
      <c r="P4353" s="3">
        <f t="shared" si="739"/>
        <v>0.24822695035460993</v>
      </c>
      <c r="Q4353" s="8">
        <f t="shared" si="740"/>
        <v>6.6143617021276597</v>
      </c>
      <c r="R4353" s="8">
        <f t="shared" si="741"/>
        <v>26.646428571428572</v>
      </c>
      <c r="S4353" s="8">
        <f t="shared" si="742"/>
        <v>6843.92</v>
      </c>
      <c r="T4353" s="3">
        <f t="shared" si="743"/>
        <v>0.78582918923387646</v>
      </c>
      <c r="U4353" s="3">
        <f t="shared" si="744"/>
        <v>0.57445334154604255</v>
      </c>
      <c r="V4353" s="3">
        <f t="shared" si="745"/>
        <v>0.27254117523290744</v>
      </c>
      <c r="W4353" s="4" t="str">
        <f t="shared" si="746"/>
        <v>Need Improvement</v>
      </c>
      <c r="X4353" s="4" t="str">
        <f t="shared" si="747"/>
        <v>Good</v>
      </c>
    </row>
    <row r="4354" spans="1:24" x14ac:dyDescent="0.3">
      <c r="A4354" s="4">
        <v>54772</v>
      </c>
      <c r="B4354" s="4" t="s">
        <v>22</v>
      </c>
      <c r="C4354" s="5">
        <v>45485</v>
      </c>
      <c r="D4354" s="6">
        <v>45485</v>
      </c>
      <c r="E4354" s="7">
        <v>45485</v>
      </c>
      <c r="F4354" s="13">
        <v>45485</v>
      </c>
      <c r="G4354" s="4" t="s">
        <v>27</v>
      </c>
      <c r="H4354" s="4" t="s">
        <v>13</v>
      </c>
      <c r="I4354" s="4">
        <v>9679</v>
      </c>
      <c r="J4354" s="4">
        <v>725</v>
      </c>
      <c r="K4354" s="4">
        <v>83</v>
      </c>
      <c r="L4354" s="1">
        <v>3628.95</v>
      </c>
      <c r="M4354" s="1">
        <v>5918.21</v>
      </c>
      <c r="N4354" s="2">
        <f t="shared" si="737"/>
        <v>1.6308326099836041</v>
      </c>
      <c r="O4354" s="3">
        <f t="shared" si="738"/>
        <v>7.4904432276061583E-2</v>
      </c>
      <c r="P4354" s="3">
        <f t="shared" si="739"/>
        <v>0.11448275862068966</v>
      </c>
      <c r="Q4354" s="8">
        <f t="shared" si="740"/>
        <v>5.0054482758620686</v>
      </c>
      <c r="R4354" s="8">
        <f t="shared" si="741"/>
        <v>43.722289156626502</v>
      </c>
      <c r="S4354" s="8">
        <f t="shared" si="742"/>
        <v>2289.2600000000002</v>
      </c>
      <c r="T4354" s="3">
        <f t="shared" si="743"/>
        <v>0.3868162839777568</v>
      </c>
      <c r="U4354" s="3">
        <f t="shared" si="744"/>
        <v>0.37493026139063951</v>
      </c>
      <c r="V4354" s="3">
        <f t="shared" si="745"/>
        <v>1.5852065733031633</v>
      </c>
      <c r="W4354" s="4" t="str">
        <f t="shared" si="746"/>
        <v>Need Improvement</v>
      </c>
      <c r="X4354" s="4" t="str">
        <f t="shared" si="747"/>
        <v>Need Improvement</v>
      </c>
    </row>
    <row r="4355" spans="1:24" x14ac:dyDescent="0.3">
      <c r="A4355" s="4">
        <v>169545</v>
      </c>
      <c r="B4355" s="4" t="s">
        <v>23</v>
      </c>
      <c r="C4355" s="5">
        <v>45485</v>
      </c>
      <c r="D4355" s="6">
        <v>45485</v>
      </c>
      <c r="E4355" s="7">
        <v>45485</v>
      </c>
      <c r="F4355" s="13">
        <v>45485</v>
      </c>
      <c r="G4355" s="4" t="s">
        <v>27</v>
      </c>
      <c r="H4355" s="4" t="s">
        <v>13</v>
      </c>
      <c r="I4355" s="4">
        <v>4042</v>
      </c>
      <c r="J4355" s="4">
        <v>249</v>
      </c>
      <c r="K4355" s="4">
        <v>56</v>
      </c>
      <c r="L4355" s="1">
        <v>2741.56</v>
      </c>
      <c r="M4355" s="1">
        <v>7066.93</v>
      </c>
      <c r="N4355" s="2">
        <f t="shared" ref="N4355:N4418" si="748">M4355/L4355</f>
        <v>2.5777039349859208</v>
      </c>
      <c r="O4355" s="3">
        <f t="shared" ref="O4355:O4418" si="749">J4355/I4355</f>
        <v>6.1603166749134089E-2</v>
      </c>
      <c r="P4355" s="3">
        <f t="shared" ref="P4355:P4418" si="750">K4355/J4355</f>
        <v>0.22489959839357429</v>
      </c>
      <c r="Q4355" s="8">
        <f t="shared" ref="Q4355:Q4418" si="751">L4355/J4355</f>
        <v>11.010281124497991</v>
      </c>
      <c r="R4355" s="8">
        <f t="shared" ref="R4355:R4418" si="752">L4355/K4355</f>
        <v>48.956428571428567</v>
      </c>
      <c r="S4355" s="8">
        <f t="shared" ref="S4355:S4418" si="753">M4355-L4355</f>
        <v>4325.3700000000008</v>
      </c>
      <c r="T4355" s="3">
        <f t="shared" ref="T4355:T4418" si="754">S4355/M4355</f>
        <v>0.61205785256115464</v>
      </c>
      <c r="U4355" s="3">
        <f t="shared" ref="U4355:U4418" si="755">L4355/I4355</f>
        <v>0.67826818406729339</v>
      </c>
      <c r="V4355" s="3">
        <f t="shared" ref="V4355:V4418" si="756">L4355/S4355</f>
        <v>0.63383248138309545</v>
      </c>
      <c r="W4355" s="4" t="str">
        <f t="shared" ref="W4355:W4418" si="757">_xlfn.IFS(N4355&gt;=8,"Excellent",N4355&gt;=5,"Good",N4355&gt;0,"Need Improvement")</f>
        <v>Need Improvement</v>
      </c>
      <c r="X4355" s="4" t="str">
        <f t="shared" ref="X4355:X4418" si="758">_xlfn.IFS(S4355&gt;7000,"Excellent",S4355&gt;4000,"Good",S4355&gt;0,"Need Improvement",S4355&lt;=0,"Poor")</f>
        <v>Good</v>
      </c>
    </row>
    <row r="4356" spans="1:24" x14ac:dyDescent="0.3">
      <c r="A4356" s="4">
        <v>124610</v>
      </c>
      <c r="B4356" s="4" t="s">
        <v>24</v>
      </c>
      <c r="C4356" s="5">
        <v>45485</v>
      </c>
      <c r="D4356" s="6">
        <v>45485</v>
      </c>
      <c r="E4356" s="7">
        <v>45485</v>
      </c>
      <c r="F4356" s="13">
        <v>45485</v>
      </c>
      <c r="G4356" s="4" t="s">
        <v>12</v>
      </c>
      <c r="H4356" s="4" t="s">
        <v>25</v>
      </c>
      <c r="I4356" s="4">
        <v>9464</v>
      </c>
      <c r="J4356" s="4">
        <v>848</v>
      </c>
      <c r="K4356" s="4">
        <v>32</v>
      </c>
      <c r="L4356" s="1">
        <v>2229.1</v>
      </c>
      <c r="M4356" s="1">
        <v>5642.77</v>
      </c>
      <c r="N4356" s="2">
        <f t="shared" si="748"/>
        <v>2.5314117805392313</v>
      </c>
      <c r="O4356" s="3">
        <f t="shared" si="749"/>
        <v>8.960270498732037E-2</v>
      </c>
      <c r="P4356" s="3">
        <f t="shared" si="750"/>
        <v>3.7735849056603772E-2</v>
      </c>
      <c r="Q4356" s="8">
        <f t="shared" si="751"/>
        <v>2.6286556603773583</v>
      </c>
      <c r="R4356" s="8">
        <f t="shared" si="752"/>
        <v>69.659374999999997</v>
      </c>
      <c r="S4356" s="8">
        <f t="shared" si="753"/>
        <v>3413.6700000000005</v>
      </c>
      <c r="T4356" s="3">
        <f t="shared" si="754"/>
        <v>0.60496351968979778</v>
      </c>
      <c r="U4356" s="3">
        <f t="shared" si="755"/>
        <v>0.23553465765004225</v>
      </c>
      <c r="V4356" s="3">
        <f t="shared" si="756"/>
        <v>0.65299223416440355</v>
      </c>
      <c r="W4356" s="4" t="str">
        <f t="shared" si="757"/>
        <v>Need Improvement</v>
      </c>
      <c r="X4356" s="4" t="str">
        <f t="shared" si="758"/>
        <v>Need Improvement</v>
      </c>
    </row>
    <row r="4357" spans="1:24" x14ac:dyDescent="0.3">
      <c r="A4357" s="4">
        <v>723700</v>
      </c>
      <c r="B4357" s="4" t="s">
        <v>26</v>
      </c>
      <c r="C4357" s="5">
        <v>45485</v>
      </c>
      <c r="D4357" s="6">
        <v>45485</v>
      </c>
      <c r="E4357" s="7">
        <v>45485</v>
      </c>
      <c r="F4357" s="13">
        <v>45485</v>
      </c>
      <c r="G4357" s="4" t="s">
        <v>27</v>
      </c>
      <c r="H4357" s="4" t="s">
        <v>13</v>
      </c>
      <c r="I4357" s="4">
        <v>7223</v>
      </c>
      <c r="J4357" s="4">
        <v>529</v>
      </c>
      <c r="K4357" s="4">
        <v>10</v>
      </c>
      <c r="L4357" s="1">
        <v>4659.41</v>
      </c>
      <c r="M4357" s="1">
        <v>7791.85</v>
      </c>
      <c r="N4357" s="2">
        <f t="shared" si="748"/>
        <v>1.6722825422102801</v>
      </c>
      <c r="O4357" s="3">
        <f t="shared" si="749"/>
        <v>7.3238266648207109E-2</v>
      </c>
      <c r="P4357" s="3">
        <f t="shared" si="750"/>
        <v>1.890359168241966E-2</v>
      </c>
      <c r="Q4357" s="8">
        <f t="shared" si="751"/>
        <v>8.8079584120982979</v>
      </c>
      <c r="R4357" s="8">
        <f t="shared" si="752"/>
        <v>465.94099999999997</v>
      </c>
      <c r="S4357" s="8">
        <f t="shared" si="753"/>
        <v>3132.4400000000005</v>
      </c>
      <c r="T4357" s="3">
        <f t="shared" si="754"/>
        <v>0.40201492585201209</v>
      </c>
      <c r="U4357" s="3">
        <f t="shared" si="755"/>
        <v>0.64507960681157417</v>
      </c>
      <c r="V4357" s="3">
        <f t="shared" si="756"/>
        <v>1.4874698318243922</v>
      </c>
      <c r="W4357" s="4" t="str">
        <f t="shared" si="757"/>
        <v>Need Improvement</v>
      </c>
      <c r="X4357" s="4" t="str">
        <f t="shared" si="758"/>
        <v>Need Improvement</v>
      </c>
    </row>
    <row r="4358" spans="1:24" x14ac:dyDescent="0.3">
      <c r="A4358" s="4">
        <v>366652</v>
      </c>
      <c r="B4358" s="4" t="s">
        <v>11</v>
      </c>
      <c r="C4358" s="5">
        <v>45486</v>
      </c>
      <c r="D4358" s="6">
        <v>45486</v>
      </c>
      <c r="E4358" s="7">
        <v>45486</v>
      </c>
      <c r="F4358" s="13">
        <v>45486</v>
      </c>
      <c r="G4358" s="4" t="s">
        <v>21</v>
      </c>
      <c r="H4358" s="4" t="s">
        <v>13</v>
      </c>
      <c r="I4358" s="4">
        <v>5165</v>
      </c>
      <c r="J4358" s="4">
        <v>880</v>
      </c>
      <c r="K4358" s="4">
        <v>93</v>
      </c>
      <c r="L4358" s="1">
        <v>2768.65</v>
      </c>
      <c r="M4358" s="1">
        <v>4764.24</v>
      </c>
      <c r="N4358" s="2">
        <f t="shared" si="748"/>
        <v>1.7207808859913676</v>
      </c>
      <c r="O4358" s="3">
        <f t="shared" si="749"/>
        <v>0.17037754114230397</v>
      </c>
      <c r="P4358" s="3">
        <f t="shared" si="750"/>
        <v>0.10568181818181818</v>
      </c>
      <c r="Q4358" s="8">
        <f t="shared" si="751"/>
        <v>3.1461931818181821</v>
      </c>
      <c r="R4358" s="8">
        <f t="shared" si="752"/>
        <v>29.770430107526884</v>
      </c>
      <c r="S4358" s="8">
        <f t="shared" si="753"/>
        <v>1995.5899999999997</v>
      </c>
      <c r="T4358" s="3">
        <f t="shared" si="754"/>
        <v>0.41886848689402711</v>
      </c>
      <c r="U4358" s="3">
        <f t="shared" si="755"/>
        <v>0.53604065827686354</v>
      </c>
      <c r="V4358" s="3">
        <f t="shared" si="756"/>
        <v>1.3873841821215784</v>
      </c>
      <c r="W4358" s="4" t="str">
        <f t="shared" si="757"/>
        <v>Need Improvement</v>
      </c>
      <c r="X4358" s="4" t="str">
        <f t="shared" si="758"/>
        <v>Need Improvement</v>
      </c>
    </row>
    <row r="4359" spans="1:24" x14ac:dyDescent="0.3">
      <c r="A4359" s="4">
        <v>189306</v>
      </c>
      <c r="B4359" s="4" t="s">
        <v>14</v>
      </c>
      <c r="C4359" s="5">
        <v>45486</v>
      </c>
      <c r="D4359" s="6">
        <v>45486</v>
      </c>
      <c r="E4359" s="7">
        <v>45486</v>
      </c>
      <c r="F4359" s="13">
        <v>45486</v>
      </c>
      <c r="G4359" s="4" t="s">
        <v>21</v>
      </c>
      <c r="H4359" s="4" t="s">
        <v>13</v>
      </c>
      <c r="I4359" s="4">
        <v>5057</v>
      </c>
      <c r="J4359" s="4">
        <v>538</v>
      </c>
      <c r="K4359" s="4">
        <v>49</v>
      </c>
      <c r="L4359" s="1">
        <v>3384.48</v>
      </c>
      <c r="M4359" s="1">
        <v>3133.76</v>
      </c>
      <c r="N4359" s="2">
        <f t="shared" si="748"/>
        <v>0.92592067319056404</v>
      </c>
      <c r="O4359" s="3">
        <f t="shared" si="749"/>
        <v>0.10638718607870279</v>
      </c>
      <c r="P4359" s="3">
        <f t="shared" si="750"/>
        <v>9.1078066914498143E-2</v>
      </c>
      <c r="Q4359" s="8">
        <f t="shared" si="751"/>
        <v>6.2908550185873606</v>
      </c>
      <c r="R4359" s="8">
        <f t="shared" si="752"/>
        <v>69.071020408163264</v>
      </c>
      <c r="S4359" s="8">
        <f t="shared" si="753"/>
        <v>-250.7199999999998</v>
      </c>
      <c r="T4359" s="3">
        <f t="shared" si="754"/>
        <v>-8.0006126825283297E-2</v>
      </c>
      <c r="U4359" s="3">
        <f t="shared" si="755"/>
        <v>0.66926636345659485</v>
      </c>
      <c r="V4359" s="3">
        <f t="shared" si="756"/>
        <v>-13.499042756860254</v>
      </c>
      <c r="W4359" s="4" t="str">
        <f t="shared" si="757"/>
        <v>Need Improvement</v>
      </c>
      <c r="X4359" s="4" t="str">
        <f t="shared" si="758"/>
        <v>Poor</v>
      </c>
    </row>
    <row r="4360" spans="1:24" x14ac:dyDescent="0.3">
      <c r="A4360" s="4">
        <v>15528</v>
      </c>
      <c r="B4360" s="4" t="s">
        <v>16</v>
      </c>
      <c r="C4360" s="5">
        <v>45486</v>
      </c>
      <c r="D4360" s="6">
        <v>45486</v>
      </c>
      <c r="E4360" s="7">
        <v>45486</v>
      </c>
      <c r="F4360" s="13">
        <v>45486</v>
      </c>
      <c r="G4360" s="4" t="s">
        <v>12</v>
      </c>
      <c r="H4360" s="4" t="s">
        <v>19</v>
      </c>
      <c r="I4360" s="4">
        <v>9050</v>
      </c>
      <c r="J4360" s="4">
        <v>710</v>
      </c>
      <c r="K4360" s="4">
        <v>50</v>
      </c>
      <c r="L4360" s="1">
        <v>3218.71</v>
      </c>
      <c r="M4360" s="1">
        <v>5250.64</v>
      </c>
      <c r="N4360" s="2">
        <f t="shared" si="748"/>
        <v>1.6312870684218213</v>
      </c>
      <c r="O4360" s="3">
        <f t="shared" si="749"/>
        <v>7.8453038674033151E-2</v>
      </c>
      <c r="P4360" s="3">
        <f t="shared" si="750"/>
        <v>7.0422535211267609E-2</v>
      </c>
      <c r="Q4360" s="8">
        <f t="shared" si="751"/>
        <v>4.5333943661971832</v>
      </c>
      <c r="R4360" s="8">
        <f t="shared" si="752"/>
        <v>64.374200000000002</v>
      </c>
      <c r="S4360" s="8">
        <f t="shared" si="753"/>
        <v>2031.9300000000003</v>
      </c>
      <c r="T4360" s="3">
        <f t="shared" si="754"/>
        <v>0.3869871101427636</v>
      </c>
      <c r="U4360" s="3">
        <f t="shared" si="755"/>
        <v>0.35565856353591163</v>
      </c>
      <c r="V4360" s="3">
        <f t="shared" si="756"/>
        <v>1.5840653959536006</v>
      </c>
      <c r="W4360" s="4" t="str">
        <f t="shared" si="757"/>
        <v>Need Improvement</v>
      </c>
      <c r="X4360" s="4" t="str">
        <f t="shared" si="758"/>
        <v>Need Improvement</v>
      </c>
    </row>
    <row r="4361" spans="1:24" x14ac:dyDescent="0.3">
      <c r="A4361" s="4">
        <v>826247</v>
      </c>
      <c r="B4361" s="4" t="s">
        <v>18</v>
      </c>
      <c r="C4361" s="5">
        <v>45486</v>
      </c>
      <c r="D4361" s="6">
        <v>45486</v>
      </c>
      <c r="E4361" s="7">
        <v>45486</v>
      </c>
      <c r="F4361" s="13">
        <v>45486</v>
      </c>
      <c r="G4361" s="4" t="s">
        <v>15</v>
      </c>
      <c r="H4361" s="4" t="s">
        <v>19</v>
      </c>
      <c r="I4361" s="4">
        <v>7954</v>
      </c>
      <c r="J4361" s="4">
        <v>854</v>
      </c>
      <c r="K4361" s="4">
        <v>79</v>
      </c>
      <c r="L4361" s="1">
        <v>4169.4399999999996</v>
      </c>
      <c r="M4361" s="1">
        <v>9343.86</v>
      </c>
      <c r="N4361" s="2">
        <f t="shared" si="748"/>
        <v>2.2410347672589128</v>
      </c>
      <c r="O4361" s="3">
        <f t="shared" si="749"/>
        <v>0.10736736233341715</v>
      </c>
      <c r="P4361" s="3">
        <f t="shared" si="750"/>
        <v>9.2505854800936774E-2</v>
      </c>
      <c r="Q4361" s="8">
        <f t="shared" si="751"/>
        <v>4.8822482435597188</v>
      </c>
      <c r="R4361" s="8">
        <f t="shared" si="752"/>
        <v>52.777721518987335</v>
      </c>
      <c r="S4361" s="8">
        <f t="shared" si="753"/>
        <v>5174.420000000001</v>
      </c>
      <c r="T4361" s="3">
        <f t="shared" si="754"/>
        <v>0.55377756087955088</v>
      </c>
      <c r="U4361" s="3">
        <f t="shared" si="755"/>
        <v>0.52419411616796574</v>
      </c>
      <c r="V4361" s="3">
        <f t="shared" si="756"/>
        <v>0.8057791984415642</v>
      </c>
      <c r="W4361" s="4" t="str">
        <f t="shared" si="757"/>
        <v>Need Improvement</v>
      </c>
      <c r="X4361" s="4" t="str">
        <f t="shared" si="758"/>
        <v>Good</v>
      </c>
    </row>
    <row r="4362" spans="1:24" x14ac:dyDescent="0.3">
      <c r="A4362" s="4">
        <v>486236</v>
      </c>
      <c r="B4362" s="4" t="s">
        <v>20</v>
      </c>
      <c r="C4362" s="5">
        <v>45486</v>
      </c>
      <c r="D4362" s="6">
        <v>45486</v>
      </c>
      <c r="E4362" s="7">
        <v>45486</v>
      </c>
      <c r="F4362" s="13">
        <v>45486</v>
      </c>
      <c r="G4362" s="4" t="s">
        <v>15</v>
      </c>
      <c r="H4362" s="4" t="s">
        <v>13</v>
      </c>
      <c r="I4362" s="4">
        <v>8939</v>
      </c>
      <c r="J4362" s="4">
        <v>623</v>
      </c>
      <c r="K4362" s="4">
        <v>57</v>
      </c>
      <c r="L4362" s="1">
        <v>4589.37</v>
      </c>
      <c r="M4362" s="1">
        <v>5138.87</v>
      </c>
      <c r="N4362" s="2">
        <f t="shared" si="748"/>
        <v>1.1197332095690693</v>
      </c>
      <c r="O4362" s="3">
        <f t="shared" si="749"/>
        <v>6.9694596711041501E-2</v>
      </c>
      <c r="P4362" s="3">
        <f t="shared" si="750"/>
        <v>9.1492776886035312E-2</v>
      </c>
      <c r="Q4362" s="8">
        <f t="shared" si="751"/>
        <v>7.3665650080256819</v>
      </c>
      <c r="R4362" s="8">
        <f t="shared" si="752"/>
        <v>80.515263157894736</v>
      </c>
      <c r="S4362" s="8">
        <f t="shared" si="753"/>
        <v>549.5</v>
      </c>
      <c r="T4362" s="3">
        <f t="shared" si="754"/>
        <v>0.10693012277018099</v>
      </c>
      <c r="U4362" s="3">
        <f t="shared" si="755"/>
        <v>0.51340977738002014</v>
      </c>
      <c r="V4362" s="3">
        <f t="shared" si="756"/>
        <v>8.3519017288444033</v>
      </c>
      <c r="W4362" s="4" t="str">
        <f t="shared" si="757"/>
        <v>Need Improvement</v>
      </c>
      <c r="X4362" s="4" t="str">
        <f t="shared" si="758"/>
        <v>Need Improvement</v>
      </c>
    </row>
    <row r="4363" spans="1:24" x14ac:dyDescent="0.3">
      <c r="A4363" s="4">
        <v>858374</v>
      </c>
      <c r="B4363" s="4" t="s">
        <v>22</v>
      </c>
      <c r="C4363" s="5">
        <v>45486</v>
      </c>
      <c r="D4363" s="6">
        <v>45486</v>
      </c>
      <c r="E4363" s="7">
        <v>45486</v>
      </c>
      <c r="F4363" s="13">
        <v>45486</v>
      </c>
      <c r="G4363" s="4" t="s">
        <v>27</v>
      </c>
      <c r="H4363" s="4" t="s">
        <v>13</v>
      </c>
      <c r="I4363" s="4">
        <v>6372</v>
      </c>
      <c r="J4363" s="4">
        <v>286</v>
      </c>
      <c r="K4363" s="4">
        <v>54</v>
      </c>
      <c r="L4363" s="1">
        <v>4214.3500000000004</v>
      </c>
      <c r="M4363" s="1">
        <v>5341.12</v>
      </c>
      <c r="N4363" s="2">
        <f t="shared" si="748"/>
        <v>1.2673650740920901</v>
      </c>
      <c r="O4363" s="3">
        <f t="shared" si="749"/>
        <v>4.4883866917765219E-2</v>
      </c>
      <c r="P4363" s="3">
        <f t="shared" si="750"/>
        <v>0.1888111888111888</v>
      </c>
      <c r="Q4363" s="8">
        <f t="shared" si="751"/>
        <v>14.735489510489511</v>
      </c>
      <c r="R4363" s="8">
        <f t="shared" si="752"/>
        <v>78.043518518518525</v>
      </c>
      <c r="S4363" s="8">
        <f t="shared" si="753"/>
        <v>1126.7699999999995</v>
      </c>
      <c r="T4363" s="3">
        <f t="shared" si="754"/>
        <v>0.2109613713977592</v>
      </c>
      <c r="U4363" s="3">
        <f t="shared" si="755"/>
        <v>0.66138575015693668</v>
      </c>
      <c r="V4363" s="3">
        <f t="shared" si="756"/>
        <v>3.7402043007889829</v>
      </c>
      <c r="W4363" s="4" t="str">
        <f t="shared" si="757"/>
        <v>Need Improvement</v>
      </c>
      <c r="X4363" s="4" t="str">
        <f t="shared" si="758"/>
        <v>Need Improvement</v>
      </c>
    </row>
    <row r="4364" spans="1:24" x14ac:dyDescent="0.3">
      <c r="A4364" s="4">
        <v>856974</v>
      </c>
      <c r="B4364" s="4" t="s">
        <v>23</v>
      </c>
      <c r="C4364" s="5">
        <v>45486</v>
      </c>
      <c r="D4364" s="6">
        <v>45486</v>
      </c>
      <c r="E4364" s="7">
        <v>45486</v>
      </c>
      <c r="F4364" s="13">
        <v>45486</v>
      </c>
      <c r="G4364" s="4" t="s">
        <v>21</v>
      </c>
      <c r="H4364" s="4" t="s">
        <v>19</v>
      </c>
      <c r="I4364" s="4">
        <v>3773</v>
      </c>
      <c r="J4364" s="4">
        <v>748</v>
      </c>
      <c r="K4364" s="4">
        <v>66</v>
      </c>
      <c r="L4364" s="1">
        <v>3245.65</v>
      </c>
      <c r="M4364" s="1">
        <v>4944.0200000000004</v>
      </c>
      <c r="N4364" s="2">
        <f t="shared" si="748"/>
        <v>1.5232757691063423</v>
      </c>
      <c r="O4364" s="3">
        <f t="shared" si="749"/>
        <v>0.19825072886297376</v>
      </c>
      <c r="P4364" s="3">
        <f t="shared" si="750"/>
        <v>8.8235294117647065E-2</v>
      </c>
      <c r="Q4364" s="8">
        <f t="shared" si="751"/>
        <v>4.3391042780748661</v>
      </c>
      <c r="R4364" s="8">
        <f t="shared" si="752"/>
        <v>49.176515151515154</v>
      </c>
      <c r="S4364" s="8">
        <f t="shared" si="753"/>
        <v>1698.3700000000003</v>
      </c>
      <c r="T4364" s="3">
        <f t="shared" si="754"/>
        <v>0.34352005048523271</v>
      </c>
      <c r="U4364" s="3">
        <f t="shared" si="755"/>
        <v>0.86023058574078981</v>
      </c>
      <c r="V4364" s="3">
        <f t="shared" si="756"/>
        <v>1.9110382307742126</v>
      </c>
      <c r="W4364" s="4" t="str">
        <f t="shared" si="757"/>
        <v>Need Improvement</v>
      </c>
      <c r="X4364" s="4" t="str">
        <f t="shared" si="758"/>
        <v>Need Improvement</v>
      </c>
    </row>
    <row r="4365" spans="1:24" x14ac:dyDescent="0.3">
      <c r="A4365" s="4">
        <v>66358</v>
      </c>
      <c r="B4365" s="4" t="s">
        <v>24</v>
      </c>
      <c r="C4365" s="5">
        <v>45486</v>
      </c>
      <c r="D4365" s="6">
        <v>45486</v>
      </c>
      <c r="E4365" s="7">
        <v>45486</v>
      </c>
      <c r="F4365" s="13">
        <v>45486</v>
      </c>
      <c r="G4365" s="4" t="s">
        <v>15</v>
      </c>
      <c r="H4365" s="4" t="s">
        <v>13</v>
      </c>
      <c r="I4365" s="4">
        <v>7532</v>
      </c>
      <c r="J4365" s="4">
        <v>786</v>
      </c>
      <c r="K4365" s="4">
        <v>17</v>
      </c>
      <c r="L4365" s="1">
        <v>1880.92</v>
      </c>
      <c r="M4365" s="1">
        <v>5275.79</v>
      </c>
      <c r="N4365" s="2">
        <f t="shared" si="748"/>
        <v>2.8048986666099567</v>
      </c>
      <c r="O4365" s="3">
        <f t="shared" si="749"/>
        <v>0.10435475305363781</v>
      </c>
      <c r="P4365" s="3">
        <f t="shared" si="750"/>
        <v>2.1628498727735368E-2</v>
      </c>
      <c r="Q4365" s="8">
        <f t="shared" si="751"/>
        <v>2.3930279898218831</v>
      </c>
      <c r="R4365" s="8">
        <f t="shared" si="752"/>
        <v>110.64235294117647</v>
      </c>
      <c r="S4365" s="8">
        <f t="shared" si="753"/>
        <v>3394.87</v>
      </c>
      <c r="T4365" s="3">
        <f t="shared" si="754"/>
        <v>0.64348088153622485</v>
      </c>
      <c r="U4365" s="3">
        <f t="shared" si="755"/>
        <v>0.2497238449283059</v>
      </c>
      <c r="V4365" s="3">
        <f t="shared" si="756"/>
        <v>0.55404772494970356</v>
      </c>
      <c r="W4365" s="4" t="str">
        <f t="shared" si="757"/>
        <v>Need Improvement</v>
      </c>
      <c r="X4365" s="4" t="str">
        <f t="shared" si="758"/>
        <v>Need Improvement</v>
      </c>
    </row>
    <row r="4366" spans="1:24" x14ac:dyDescent="0.3">
      <c r="A4366" s="4">
        <v>166886</v>
      </c>
      <c r="B4366" s="4" t="s">
        <v>26</v>
      </c>
      <c r="C4366" s="5">
        <v>45486</v>
      </c>
      <c r="D4366" s="6">
        <v>45486</v>
      </c>
      <c r="E4366" s="7">
        <v>45486</v>
      </c>
      <c r="F4366" s="13">
        <v>45486</v>
      </c>
      <c r="G4366" s="4" t="s">
        <v>12</v>
      </c>
      <c r="H4366" s="4" t="s">
        <v>19</v>
      </c>
      <c r="I4366" s="4">
        <v>2629</v>
      </c>
      <c r="J4366" s="4">
        <v>756</v>
      </c>
      <c r="K4366" s="4">
        <v>26</v>
      </c>
      <c r="L4366" s="1">
        <v>3574.08</v>
      </c>
      <c r="M4366" s="1">
        <v>7522.36</v>
      </c>
      <c r="N4366" s="2">
        <f t="shared" si="748"/>
        <v>2.1046982720028651</v>
      </c>
      <c r="O4366" s="3">
        <f t="shared" si="749"/>
        <v>0.28756181057436286</v>
      </c>
      <c r="P4366" s="3">
        <f t="shared" si="750"/>
        <v>3.439153439153439E-2</v>
      </c>
      <c r="Q4366" s="8">
        <f t="shared" si="751"/>
        <v>4.7276190476190472</v>
      </c>
      <c r="R4366" s="8">
        <f t="shared" si="752"/>
        <v>137.46461538461537</v>
      </c>
      <c r="S4366" s="8">
        <f t="shared" si="753"/>
        <v>3948.2799999999997</v>
      </c>
      <c r="T4366" s="3">
        <f t="shared" si="754"/>
        <v>0.52487251341334362</v>
      </c>
      <c r="U4366" s="3">
        <f t="shared" si="755"/>
        <v>1.3594826930391783</v>
      </c>
      <c r="V4366" s="3">
        <f t="shared" si="756"/>
        <v>0.90522455347645059</v>
      </c>
      <c r="W4366" s="4" t="str">
        <f t="shared" si="757"/>
        <v>Need Improvement</v>
      </c>
      <c r="X4366" s="4" t="str">
        <f t="shared" si="758"/>
        <v>Need Improvement</v>
      </c>
    </row>
    <row r="4367" spans="1:24" x14ac:dyDescent="0.3">
      <c r="A4367" s="4">
        <v>101172</v>
      </c>
      <c r="B4367" s="4" t="s">
        <v>11</v>
      </c>
      <c r="C4367" s="5">
        <v>45487</v>
      </c>
      <c r="D4367" s="6">
        <v>45487</v>
      </c>
      <c r="E4367" s="7">
        <v>45487</v>
      </c>
      <c r="F4367" s="13">
        <v>45487</v>
      </c>
      <c r="G4367" s="4" t="s">
        <v>12</v>
      </c>
      <c r="H4367" s="4" t="s">
        <v>25</v>
      </c>
      <c r="I4367" s="4">
        <v>8804</v>
      </c>
      <c r="J4367" s="4">
        <v>837</v>
      </c>
      <c r="K4367" s="4">
        <v>91</v>
      </c>
      <c r="L4367" s="1">
        <v>1266.8499999999999</v>
      </c>
      <c r="M4367" s="1">
        <v>6277.53</v>
      </c>
      <c r="N4367" s="2">
        <f t="shared" si="748"/>
        <v>4.9552275328570863</v>
      </c>
      <c r="O4367" s="3">
        <f t="shared" si="749"/>
        <v>9.5070422535211266E-2</v>
      </c>
      <c r="P4367" s="3">
        <f t="shared" si="750"/>
        <v>0.1087216248506571</v>
      </c>
      <c r="Q4367" s="8">
        <f t="shared" si="751"/>
        <v>1.5135603345280764</v>
      </c>
      <c r="R4367" s="8">
        <f t="shared" si="752"/>
        <v>13.921428571428571</v>
      </c>
      <c r="S4367" s="8">
        <f t="shared" si="753"/>
        <v>5010.68</v>
      </c>
      <c r="T4367" s="3">
        <f t="shared" si="754"/>
        <v>0.79819291982674723</v>
      </c>
      <c r="U4367" s="3">
        <f t="shared" si="755"/>
        <v>0.14389482053611993</v>
      </c>
      <c r="V4367" s="3">
        <f t="shared" si="756"/>
        <v>0.25282995521565932</v>
      </c>
      <c r="W4367" s="4" t="str">
        <f t="shared" si="757"/>
        <v>Need Improvement</v>
      </c>
      <c r="X4367" s="4" t="str">
        <f t="shared" si="758"/>
        <v>Good</v>
      </c>
    </row>
    <row r="4368" spans="1:24" x14ac:dyDescent="0.3">
      <c r="A4368" s="4">
        <v>53177</v>
      </c>
      <c r="B4368" s="4" t="s">
        <v>14</v>
      </c>
      <c r="C4368" s="5">
        <v>45487</v>
      </c>
      <c r="D4368" s="6">
        <v>45487</v>
      </c>
      <c r="E4368" s="7">
        <v>45487</v>
      </c>
      <c r="F4368" s="13">
        <v>45487</v>
      </c>
      <c r="G4368" s="4" t="s">
        <v>12</v>
      </c>
      <c r="H4368" s="4" t="s">
        <v>19</v>
      </c>
      <c r="I4368" s="4">
        <v>7285</v>
      </c>
      <c r="J4368" s="4">
        <v>952</v>
      </c>
      <c r="K4368" s="4">
        <v>17</v>
      </c>
      <c r="L4368" s="1">
        <v>2561.42</v>
      </c>
      <c r="M4368" s="1">
        <v>7341.9</v>
      </c>
      <c r="N4368" s="2">
        <f t="shared" si="748"/>
        <v>2.866339764661789</v>
      </c>
      <c r="O4368" s="3">
        <f t="shared" si="749"/>
        <v>0.13067947838023336</v>
      </c>
      <c r="P4368" s="3">
        <f t="shared" si="750"/>
        <v>1.7857142857142856E-2</v>
      </c>
      <c r="Q4368" s="8">
        <f t="shared" si="751"/>
        <v>2.6905672268907566</v>
      </c>
      <c r="R4368" s="8">
        <f t="shared" si="752"/>
        <v>150.67176470588237</v>
      </c>
      <c r="S4368" s="8">
        <f t="shared" si="753"/>
        <v>4780.4799999999996</v>
      </c>
      <c r="T4368" s="3">
        <f t="shared" si="754"/>
        <v>0.65112300630626951</v>
      </c>
      <c r="U4368" s="3">
        <f t="shared" si="755"/>
        <v>0.35160192175703503</v>
      </c>
      <c r="V4368" s="3">
        <f t="shared" si="756"/>
        <v>0.53580811968672604</v>
      </c>
      <c r="W4368" s="4" t="str">
        <f t="shared" si="757"/>
        <v>Need Improvement</v>
      </c>
      <c r="X4368" s="4" t="str">
        <f t="shared" si="758"/>
        <v>Good</v>
      </c>
    </row>
    <row r="4369" spans="1:24" x14ac:dyDescent="0.3">
      <c r="A4369" s="4">
        <v>614094</v>
      </c>
      <c r="B4369" s="4" t="s">
        <v>16</v>
      </c>
      <c r="C4369" s="5">
        <v>45487</v>
      </c>
      <c r="D4369" s="6">
        <v>45487</v>
      </c>
      <c r="E4369" s="7">
        <v>45487</v>
      </c>
      <c r="F4369" s="13">
        <v>45487</v>
      </c>
      <c r="G4369" s="4" t="s">
        <v>21</v>
      </c>
      <c r="H4369" s="4" t="s">
        <v>25</v>
      </c>
      <c r="I4369" s="4">
        <v>1395</v>
      </c>
      <c r="J4369" s="4">
        <v>534</v>
      </c>
      <c r="K4369" s="4">
        <v>97</v>
      </c>
      <c r="L4369" s="1">
        <v>3869.44</v>
      </c>
      <c r="M4369" s="1">
        <v>8474.09</v>
      </c>
      <c r="N4369" s="2">
        <f t="shared" si="748"/>
        <v>2.1900042383393981</v>
      </c>
      <c r="O4369" s="3">
        <f t="shared" si="749"/>
        <v>0.3827956989247312</v>
      </c>
      <c r="P4369" s="3">
        <f t="shared" si="750"/>
        <v>0.18164794007490637</v>
      </c>
      <c r="Q4369" s="8">
        <f t="shared" si="751"/>
        <v>7.246142322097378</v>
      </c>
      <c r="R4369" s="8">
        <f t="shared" si="752"/>
        <v>39.891134020618559</v>
      </c>
      <c r="S4369" s="8">
        <f t="shared" si="753"/>
        <v>4604.6499999999996</v>
      </c>
      <c r="T4369" s="3">
        <f t="shared" si="754"/>
        <v>0.54337987913746488</v>
      </c>
      <c r="U4369" s="3">
        <f t="shared" si="755"/>
        <v>2.7737921146953406</v>
      </c>
      <c r="V4369" s="3">
        <f t="shared" si="756"/>
        <v>0.8403331414982681</v>
      </c>
      <c r="W4369" s="4" t="str">
        <f t="shared" si="757"/>
        <v>Need Improvement</v>
      </c>
      <c r="X4369" s="4" t="str">
        <f t="shared" si="758"/>
        <v>Good</v>
      </c>
    </row>
    <row r="4370" spans="1:24" x14ac:dyDescent="0.3">
      <c r="A4370" s="4">
        <v>351761</v>
      </c>
      <c r="B4370" s="4" t="s">
        <v>18</v>
      </c>
      <c r="C4370" s="5">
        <v>45487</v>
      </c>
      <c r="D4370" s="6">
        <v>45487</v>
      </c>
      <c r="E4370" s="7">
        <v>45487</v>
      </c>
      <c r="F4370" s="13">
        <v>45487</v>
      </c>
      <c r="G4370" s="4" t="s">
        <v>12</v>
      </c>
      <c r="H4370" s="4" t="s">
        <v>19</v>
      </c>
      <c r="I4370" s="4">
        <v>8777</v>
      </c>
      <c r="J4370" s="4">
        <v>709</v>
      </c>
      <c r="K4370" s="4">
        <v>18</v>
      </c>
      <c r="L4370" s="1">
        <v>4383.07</v>
      </c>
      <c r="M4370" s="1">
        <v>6731.98</v>
      </c>
      <c r="N4370" s="2">
        <f t="shared" si="748"/>
        <v>1.5359051988674606</v>
      </c>
      <c r="O4370" s="3">
        <f t="shared" si="749"/>
        <v>8.0779309559074849E-2</v>
      </c>
      <c r="P4370" s="3">
        <f t="shared" si="750"/>
        <v>2.5387870239774329E-2</v>
      </c>
      <c r="Q4370" s="8">
        <f t="shared" si="751"/>
        <v>6.1820451339915365</v>
      </c>
      <c r="R4370" s="8">
        <f t="shared" si="752"/>
        <v>243.50388888888887</v>
      </c>
      <c r="S4370" s="8">
        <f t="shared" si="753"/>
        <v>2348.91</v>
      </c>
      <c r="T4370" s="3">
        <f t="shared" si="754"/>
        <v>0.34891814889527301</v>
      </c>
      <c r="U4370" s="3">
        <f t="shared" si="755"/>
        <v>0.49938133758687475</v>
      </c>
      <c r="V4370" s="3">
        <f t="shared" si="756"/>
        <v>1.8660016773737607</v>
      </c>
      <c r="W4370" s="4" t="str">
        <f t="shared" si="757"/>
        <v>Need Improvement</v>
      </c>
      <c r="X4370" s="4" t="str">
        <f t="shared" si="758"/>
        <v>Need Improvement</v>
      </c>
    </row>
    <row r="4371" spans="1:24" x14ac:dyDescent="0.3">
      <c r="A4371" s="4">
        <v>195184</v>
      </c>
      <c r="B4371" s="4" t="s">
        <v>20</v>
      </c>
      <c r="C4371" s="5">
        <v>45487</v>
      </c>
      <c r="D4371" s="6">
        <v>45487</v>
      </c>
      <c r="E4371" s="7">
        <v>45487</v>
      </c>
      <c r="F4371" s="13">
        <v>45487</v>
      </c>
      <c r="G4371" s="4" t="s">
        <v>12</v>
      </c>
      <c r="H4371" s="4" t="s">
        <v>17</v>
      </c>
      <c r="I4371" s="4">
        <v>2588</v>
      </c>
      <c r="J4371" s="4">
        <v>348</v>
      </c>
      <c r="K4371" s="4">
        <v>10</v>
      </c>
      <c r="L4371" s="1">
        <v>2145.09</v>
      </c>
      <c r="M4371" s="1">
        <v>3088.18</v>
      </c>
      <c r="N4371" s="2">
        <f t="shared" si="748"/>
        <v>1.4396505507927404</v>
      </c>
      <c r="O4371" s="3">
        <f t="shared" si="749"/>
        <v>0.13446676970633695</v>
      </c>
      <c r="P4371" s="3">
        <f t="shared" si="750"/>
        <v>2.8735632183908046E-2</v>
      </c>
      <c r="Q4371" s="8">
        <f t="shared" si="751"/>
        <v>6.1640517241379316</v>
      </c>
      <c r="R4371" s="8">
        <f t="shared" si="752"/>
        <v>214.50900000000001</v>
      </c>
      <c r="S4371" s="8">
        <f t="shared" si="753"/>
        <v>943.08999999999969</v>
      </c>
      <c r="T4371" s="3">
        <f t="shared" si="754"/>
        <v>0.30538699169089878</v>
      </c>
      <c r="U4371" s="3">
        <f t="shared" si="755"/>
        <v>0.82886012364760442</v>
      </c>
      <c r="V4371" s="3">
        <f t="shared" si="756"/>
        <v>2.2745337136434496</v>
      </c>
      <c r="W4371" s="4" t="str">
        <f t="shared" si="757"/>
        <v>Need Improvement</v>
      </c>
      <c r="X4371" s="4" t="str">
        <f t="shared" si="758"/>
        <v>Need Improvement</v>
      </c>
    </row>
    <row r="4372" spans="1:24" x14ac:dyDescent="0.3">
      <c r="A4372" s="4">
        <v>628944</v>
      </c>
      <c r="B4372" s="4" t="s">
        <v>22</v>
      </c>
      <c r="C4372" s="5">
        <v>45487</v>
      </c>
      <c r="D4372" s="6">
        <v>45487</v>
      </c>
      <c r="E4372" s="7">
        <v>45487</v>
      </c>
      <c r="F4372" s="13">
        <v>45487</v>
      </c>
      <c r="G4372" s="4" t="s">
        <v>21</v>
      </c>
      <c r="H4372" s="4" t="s">
        <v>25</v>
      </c>
      <c r="I4372" s="4">
        <v>3131</v>
      </c>
      <c r="J4372" s="4">
        <v>925</v>
      </c>
      <c r="K4372" s="4">
        <v>43</v>
      </c>
      <c r="L4372" s="1">
        <v>3146.68</v>
      </c>
      <c r="M4372" s="1">
        <v>9853.52</v>
      </c>
      <c r="N4372" s="2">
        <f t="shared" si="748"/>
        <v>3.131401985584807</v>
      </c>
      <c r="O4372" s="3">
        <f t="shared" si="749"/>
        <v>0.29543276908335997</v>
      </c>
      <c r="P4372" s="3">
        <f t="shared" si="750"/>
        <v>4.6486486486486484E-2</v>
      </c>
      <c r="Q4372" s="8">
        <f t="shared" si="751"/>
        <v>3.4018162162162162</v>
      </c>
      <c r="R4372" s="8">
        <f t="shared" si="752"/>
        <v>73.178604651162786</v>
      </c>
      <c r="S4372" s="8">
        <f t="shared" si="753"/>
        <v>6706.84</v>
      </c>
      <c r="T4372" s="3">
        <f t="shared" si="754"/>
        <v>0.68065422305937373</v>
      </c>
      <c r="U4372" s="3">
        <f t="shared" si="755"/>
        <v>1.0050079846694346</v>
      </c>
      <c r="V4372" s="3">
        <f t="shared" si="756"/>
        <v>0.4691747529387908</v>
      </c>
      <c r="W4372" s="4" t="str">
        <f t="shared" si="757"/>
        <v>Need Improvement</v>
      </c>
      <c r="X4372" s="4" t="str">
        <f t="shared" si="758"/>
        <v>Good</v>
      </c>
    </row>
    <row r="4373" spans="1:24" x14ac:dyDescent="0.3">
      <c r="A4373" s="4">
        <v>726827</v>
      </c>
      <c r="B4373" s="4" t="s">
        <v>23</v>
      </c>
      <c r="C4373" s="5">
        <v>45487</v>
      </c>
      <c r="D4373" s="6">
        <v>45487</v>
      </c>
      <c r="E4373" s="7">
        <v>45487</v>
      </c>
      <c r="F4373" s="13">
        <v>45487</v>
      </c>
      <c r="G4373" s="4" t="s">
        <v>15</v>
      </c>
      <c r="H4373" s="4" t="s">
        <v>17</v>
      </c>
      <c r="I4373" s="4">
        <v>8767</v>
      </c>
      <c r="J4373" s="4">
        <v>637</v>
      </c>
      <c r="K4373" s="4">
        <v>46</v>
      </c>
      <c r="L4373" s="1">
        <v>2575.69</v>
      </c>
      <c r="M4373" s="1">
        <v>5082.43</v>
      </c>
      <c r="N4373" s="2">
        <f t="shared" si="748"/>
        <v>1.9732304741642046</v>
      </c>
      <c r="O4373" s="3">
        <f t="shared" si="749"/>
        <v>7.265883426485685E-2</v>
      </c>
      <c r="P4373" s="3">
        <f t="shared" si="750"/>
        <v>7.2213500784929358E-2</v>
      </c>
      <c r="Q4373" s="8">
        <f t="shared" si="751"/>
        <v>4.0434693877551018</v>
      </c>
      <c r="R4373" s="8">
        <f t="shared" si="752"/>
        <v>55.993260869565219</v>
      </c>
      <c r="S4373" s="8">
        <f t="shared" si="753"/>
        <v>2506.7400000000002</v>
      </c>
      <c r="T4373" s="3">
        <f t="shared" si="754"/>
        <v>0.4932168273837515</v>
      </c>
      <c r="U4373" s="3">
        <f t="shared" si="755"/>
        <v>0.29379377209992014</v>
      </c>
      <c r="V4373" s="3">
        <f t="shared" si="756"/>
        <v>1.0275058442439182</v>
      </c>
      <c r="W4373" s="4" t="str">
        <f t="shared" si="757"/>
        <v>Need Improvement</v>
      </c>
      <c r="X4373" s="4" t="str">
        <f t="shared" si="758"/>
        <v>Need Improvement</v>
      </c>
    </row>
    <row r="4374" spans="1:24" x14ac:dyDescent="0.3">
      <c r="A4374" s="4">
        <v>175775</v>
      </c>
      <c r="B4374" s="4" t="s">
        <v>24</v>
      </c>
      <c r="C4374" s="5">
        <v>45487</v>
      </c>
      <c r="D4374" s="6">
        <v>45487</v>
      </c>
      <c r="E4374" s="7">
        <v>45487</v>
      </c>
      <c r="F4374" s="13">
        <v>45487</v>
      </c>
      <c r="G4374" s="4" t="s">
        <v>12</v>
      </c>
      <c r="H4374" s="4" t="s">
        <v>17</v>
      </c>
      <c r="I4374" s="4">
        <v>3092</v>
      </c>
      <c r="J4374" s="4">
        <v>584</v>
      </c>
      <c r="K4374" s="4">
        <v>82</v>
      </c>
      <c r="L4374" s="1">
        <v>1450.67</v>
      </c>
      <c r="M4374" s="1">
        <v>6823.36</v>
      </c>
      <c r="N4374" s="2">
        <f t="shared" si="748"/>
        <v>4.703592133290134</v>
      </c>
      <c r="O4374" s="3">
        <f t="shared" si="749"/>
        <v>0.18887451487710219</v>
      </c>
      <c r="P4374" s="3">
        <f t="shared" si="750"/>
        <v>0.1404109589041096</v>
      </c>
      <c r="Q4374" s="8">
        <f t="shared" si="751"/>
        <v>2.4840239726027398</v>
      </c>
      <c r="R4374" s="8">
        <f t="shared" si="752"/>
        <v>17.69109756097561</v>
      </c>
      <c r="S4374" s="8">
        <f t="shared" si="753"/>
        <v>5372.69</v>
      </c>
      <c r="T4374" s="3">
        <f t="shared" si="754"/>
        <v>0.7873965319138958</v>
      </c>
      <c r="U4374" s="3">
        <f t="shared" si="755"/>
        <v>0.46916882276843469</v>
      </c>
      <c r="V4374" s="3">
        <f t="shared" si="756"/>
        <v>0.27000813372816973</v>
      </c>
      <c r="W4374" s="4" t="str">
        <f t="shared" si="757"/>
        <v>Need Improvement</v>
      </c>
      <c r="X4374" s="4" t="str">
        <f t="shared" si="758"/>
        <v>Good</v>
      </c>
    </row>
    <row r="4375" spans="1:24" x14ac:dyDescent="0.3">
      <c r="A4375" s="4">
        <v>405734</v>
      </c>
      <c r="B4375" s="4" t="s">
        <v>26</v>
      </c>
      <c r="C4375" s="5">
        <v>45487</v>
      </c>
      <c r="D4375" s="6">
        <v>45487</v>
      </c>
      <c r="E4375" s="7">
        <v>45487</v>
      </c>
      <c r="F4375" s="13">
        <v>45487</v>
      </c>
      <c r="G4375" s="4" t="s">
        <v>15</v>
      </c>
      <c r="H4375" s="4" t="s">
        <v>25</v>
      </c>
      <c r="I4375" s="4">
        <v>2353</v>
      </c>
      <c r="J4375" s="4">
        <v>620</v>
      </c>
      <c r="K4375" s="4">
        <v>72</v>
      </c>
      <c r="L4375" s="1">
        <v>4657.8500000000004</v>
      </c>
      <c r="M4375" s="1">
        <v>5976.87</v>
      </c>
      <c r="N4375" s="2">
        <f t="shared" si="748"/>
        <v>1.2831821548568545</v>
      </c>
      <c r="O4375" s="3">
        <f t="shared" si="749"/>
        <v>0.2634934126646834</v>
      </c>
      <c r="P4375" s="3">
        <f t="shared" si="750"/>
        <v>0.11612903225806452</v>
      </c>
      <c r="Q4375" s="8">
        <f t="shared" si="751"/>
        <v>7.5126612903225816</v>
      </c>
      <c r="R4375" s="8">
        <f t="shared" si="752"/>
        <v>64.692361111111111</v>
      </c>
      <c r="S4375" s="8">
        <f t="shared" si="753"/>
        <v>1319.0199999999995</v>
      </c>
      <c r="T4375" s="3">
        <f t="shared" si="754"/>
        <v>0.22068741665788272</v>
      </c>
      <c r="U4375" s="3">
        <f t="shared" si="755"/>
        <v>1.9795367615809607</v>
      </c>
      <c r="V4375" s="3">
        <f t="shared" si="756"/>
        <v>3.5312959621537217</v>
      </c>
      <c r="W4375" s="4" t="str">
        <f t="shared" si="757"/>
        <v>Need Improvement</v>
      </c>
      <c r="X4375" s="4" t="str">
        <f t="shared" si="758"/>
        <v>Need Improvement</v>
      </c>
    </row>
    <row r="4376" spans="1:24" x14ac:dyDescent="0.3">
      <c r="A4376" s="4">
        <v>651888</v>
      </c>
      <c r="B4376" s="4" t="s">
        <v>11</v>
      </c>
      <c r="C4376" s="5">
        <v>45488</v>
      </c>
      <c r="D4376" s="6">
        <v>45488</v>
      </c>
      <c r="E4376" s="7">
        <v>45488</v>
      </c>
      <c r="F4376" s="13">
        <v>45488</v>
      </c>
      <c r="G4376" s="4" t="s">
        <v>27</v>
      </c>
      <c r="H4376" s="4" t="s">
        <v>13</v>
      </c>
      <c r="I4376" s="4">
        <v>9603</v>
      </c>
      <c r="J4376" s="4">
        <v>621</v>
      </c>
      <c r="K4376" s="4">
        <v>86</v>
      </c>
      <c r="L4376" s="1">
        <v>3817.59</v>
      </c>
      <c r="M4376" s="1">
        <v>4776.7700000000004</v>
      </c>
      <c r="N4376" s="2">
        <f t="shared" si="748"/>
        <v>1.2512527537006333</v>
      </c>
      <c r="O4376" s="3">
        <f t="shared" si="749"/>
        <v>6.4667291471415186E-2</v>
      </c>
      <c r="P4376" s="3">
        <f t="shared" si="750"/>
        <v>0.13848631239935588</v>
      </c>
      <c r="Q4376" s="8">
        <f t="shared" si="751"/>
        <v>6.1474879227053139</v>
      </c>
      <c r="R4376" s="8">
        <f t="shared" si="752"/>
        <v>44.390581395348839</v>
      </c>
      <c r="S4376" s="8">
        <f t="shared" si="753"/>
        <v>959.18000000000029</v>
      </c>
      <c r="T4376" s="3">
        <f t="shared" si="754"/>
        <v>0.20080095964427849</v>
      </c>
      <c r="U4376" s="3">
        <f t="shared" si="755"/>
        <v>0.39754139331458921</v>
      </c>
      <c r="V4376" s="3">
        <f t="shared" si="756"/>
        <v>3.9800558810650752</v>
      </c>
      <c r="W4376" s="4" t="str">
        <f t="shared" si="757"/>
        <v>Need Improvement</v>
      </c>
      <c r="X4376" s="4" t="str">
        <f t="shared" si="758"/>
        <v>Need Improvement</v>
      </c>
    </row>
    <row r="4377" spans="1:24" x14ac:dyDescent="0.3">
      <c r="A4377" s="4">
        <v>453227</v>
      </c>
      <c r="B4377" s="4" t="s">
        <v>14</v>
      </c>
      <c r="C4377" s="5">
        <v>45488</v>
      </c>
      <c r="D4377" s="6">
        <v>45488</v>
      </c>
      <c r="E4377" s="7">
        <v>45488</v>
      </c>
      <c r="F4377" s="13">
        <v>45488</v>
      </c>
      <c r="G4377" s="4" t="s">
        <v>12</v>
      </c>
      <c r="H4377" s="4" t="s">
        <v>19</v>
      </c>
      <c r="I4377" s="4">
        <v>8831</v>
      </c>
      <c r="J4377" s="4">
        <v>989</v>
      </c>
      <c r="K4377" s="4">
        <v>48</v>
      </c>
      <c r="L4377" s="1">
        <v>1549.72</v>
      </c>
      <c r="M4377" s="1">
        <v>9329.4</v>
      </c>
      <c r="N4377" s="2">
        <f t="shared" si="748"/>
        <v>6.0200552357845281</v>
      </c>
      <c r="O4377" s="3">
        <f t="shared" si="749"/>
        <v>0.11199184690295549</v>
      </c>
      <c r="P4377" s="3">
        <f t="shared" si="750"/>
        <v>4.8533872598584431E-2</v>
      </c>
      <c r="Q4377" s="8">
        <f t="shared" si="751"/>
        <v>1.5669565217391304</v>
      </c>
      <c r="R4377" s="8">
        <f t="shared" si="752"/>
        <v>32.285833333333336</v>
      </c>
      <c r="S4377" s="8">
        <f t="shared" si="753"/>
        <v>7779.6799999999994</v>
      </c>
      <c r="T4377" s="3">
        <f t="shared" si="754"/>
        <v>0.8338885673248011</v>
      </c>
      <c r="U4377" s="3">
        <f t="shared" si="755"/>
        <v>0.17548635488619635</v>
      </c>
      <c r="V4377" s="3">
        <f t="shared" si="756"/>
        <v>0.19920099541369313</v>
      </c>
      <c r="W4377" s="4" t="str">
        <f t="shared" si="757"/>
        <v>Good</v>
      </c>
      <c r="X4377" s="4" t="str">
        <f t="shared" si="758"/>
        <v>Excellent</v>
      </c>
    </row>
    <row r="4378" spans="1:24" x14ac:dyDescent="0.3">
      <c r="A4378" s="4">
        <v>375783</v>
      </c>
      <c r="B4378" s="4" t="s">
        <v>16</v>
      </c>
      <c r="C4378" s="5">
        <v>45488</v>
      </c>
      <c r="D4378" s="6">
        <v>45488</v>
      </c>
      <c r="E4378" s="7">
        <v>45488</v>
      </c>
      <c r="F4378" s="13">
        <v>45488</v>
      </c>
      <c r="G4378" s="4" t="s">
        <v>27</v>
      </c>
      <c r="H4378" s="4" t="s">
        <v>25</v>
      </c>
      <c r="I4378" s="4">
        <v>5484</v>
      </c>
      <c r="J4378" s="4">
        <v>383</v>
      </c>
      <c r="K4378" s="4">
        <v>79</v>
      </c>
      <c r="L4378" s="1">
        <v>3964.89</v>
      </c>
      <c r="M4378" s="1">
        <v>6711.24</v>
      </c>
      <c r="N4378" s="2">
        <f t="shared" si="748"/>
        <v>1.6926673879981537</v>
      </c>
      <c r="O4378" s="3">
        <f t="shared" si="749"/>
        <v>6.9839533187454408E-2</v>
      </c>
      <c r="P4378" s="3">
        <f t="shared" si="750"/>
        <v>0.20626631853785901</v>
      </c>
      <c r="Q4378" s="8">
        <f t="shared" si="751"/>
        <v>10.352193211488251</v>
      </c>
      <c r="R4378" s="8">
        <f t="shared" si="752"/>
        <v>50.188481012658229</v>
      </c>
      <c r="S4378" s="8">
        <f t="shared" si="753"/>
        <v>2746.35</v>
      </c>
      <c r="T4378" s="3">
        <f t="shared" si="754"/>
        <v>0.40921647862392047</v>
      </c>
      <c r="U4378" s="3">
        <f t="shared" si="755"/>
        <v>0.7229923413566739</v>
      </c>
      <c r="V4378" s="3">
        <f t="shared" si="756"/>
        <v>1.4436943579660277</v>
      </c>
      <c r="W4378" s="4" t="str">
        <f t="shared" si="757"/>
        <v>Need Improvement</v>
      </c>
      <c r="X4378" s="4" t="str">
        <f t="shared" si="758"/>
        <v>Need Improvement</v>
      </c>
    </row>
    <row r="4379" spans="1:24" x14ac:dyDescent="0.3">
      <c r="A4379" s="4">
        <v>439764</v>
      </c>
      <c r="B4379" s="4" t="s">
        <v>18</v>
      </c>
      <c r="C4379" s="5">
        <v>45488</v>
      </c>
      <c r="D4379" s="6">
        <v>45488</v>
      </c>
      <c r="E4379" s="7">
        <v>45488</v>
      </c>
      <c r="F4379" s="13">
        <v>45488</v>
      </c>
      <c r="G4379" s="4" t="s">
        <v>21</v>
      </c>
      <c r="H4379" s="4" t="s">
        <v>19</v>
      </c>
      <c r="I4379" s="4">
        <v>5733</v>
      </c>
      <c r="J4379" s="4">
        <v>258</v>
      </c>
      <c r="K4379" s="4">
        <v>53</v>
      </c>
      <c r="L4379" s="1">
        <v>3768.62</v>
      </c>
      <c r="M4379" s="1">
        <v>4817.59</v>
      </c>
      <c r="N4379" s="2">
        <f t="shared" si="748"/>
        <v>1.278343266235386</v>
      </c>
      <c r="O4379" s="3">
        <f t="shared" si="749"/>
        <v>4.5002616431187858E-2</v>
      </c>
      <c r="P4379" s="3">
        <f t="shared" si="750"/>
        <v>0.20542635658914729</v>
      </c>
      <c r="Q4379" s="8">
        <f t="shared" si="751"/>
        <v>14.607054263565891</v>
      </c>
      <c r="R4379" s="8">
        <f t="shared" si="752"/>
        <v>71.106037735849057</v>
      </c>
      <c r="S4379" s="8">
        <f t="shared" si="753"/>
        <v>1048.9700000000003</v>
      </c>
      <c r="T4379" s="3">
        <f t="shared" si="754"/>
        <v>0.2177374994551218</v>
      </c>
      <c r="U4379" s="3">
        <f t="shared" si="755"/>
        <v>0.65735566021280301</v>
      </c>
      <c r="V4379" s="3">
        <f t="shared" si="756"/>
        <v>3.5926861588033967</v>
      </c>
      <c r="W4379" s="4" t="str">
        <f t="shared" si="757"/>
        <v>Need Improvement</v>
      </c>
      <c r="X4379" s="4" t="str">
        <f t="shared" si="758"/>
        <v>Need Improvement</v>
      </c>
    </row>
    <row r="4380" spans="1:24" x14ac:dyDescent="0.3">
      <c r="A4380" s="4">
        <v>790767</v>
      </c>
      <c r="B4380" s="4" t="s">
        <v>20</v>
      </c>
      <c r="C4380" s="5">
        <v>45488</v>
      </c>
      <c r="D4380" s="6">
        <v>45488</v>
      </c>
      <c r="E4380" s="7">
        <v>45488</v>
      </c>
      <c r="F4380" s="13">
        <v>45488</v>
      </c>
      <c r="G4380" s="4" t="s">
        <v>12</v>
      </c>
      <c r="H4380" s="4" t="s">
        <v>17</v>
      </c>
      <c r="I4380" s="4">
        <v>7372</v>
      </c>
      <c r="J4380" s="4">
        <v>480</v>
      </c>
      <c r="K4380" s="4">
        <v>96</v>
      </c>
      <c r="L4380" s="1">
        <v>1825.52</v>
      </c>
      <c r="M4380" s="1">
        <v>3816.4</v>
      </c>
      <c r="N4380" s="2">
        <f t="shared" si="748"/>
        <v>2.0905824093956791</v>
      </c>
      <c r="O4380" s="3">
        <f t="shared" si="749"/>
        <v>6.511123168746609E-2</v>
      </c>
      <c r="P4380" s="3">
        <f t="shared" si="750"/>
        <v>0.2</v>
      </c>
      <c r="Q4380" s="8">
        <f t="shared" si="751"/>
        <v>3.8031666666666668</v>
      </c>
      <c r="R4380" s="8">
        <f t="shared" si="752"/>
        <v>19.015833333333333</v>
      </c>
      <c r="S4380" s="8">
        <f t="shared" si="753"/>
        <v>1990.88</v>
      </c>
      <c r="T4380" s="3">
        <f t="shared" si="754"/>
        <v>0.52166439576564305</v>
      </c>
      <c r="U4380" s="3">
        <f t="shared" si="755"/>
        <v>0.24762886597938144</v>
      </c>
      <c r="V4380" s="3">
        <f t="shared" si="756"/>
        <v>0.91694125210961985</v>
      </c>
      <c r="W4380" s="4" t="str">
        <f t="shared" si="757"/>
        <v>Need Improvement</v>
      </c>
      <c r="X4380" s="4" t="str">
        <f t="shared" si="758"/>
        <v>Need Improvement</v>
      </c>
    </row>
    <row r="4381" spans="1:24" x14ac:dyDescent="0.3">
      <c r="A4381" s="4">
        <v>162998</v>
      </c>
      <c r="B4381" s="4" t="s">
        <v>22</v>
      </c>
      <c r="C4381" s="5">
        <v>45488</v>
      </c>
      <c r="D4381" s="6">
        <v>45488</v>
      </c>
      <c r="E4381" s="7">
        <v>45488</v>
      </c>
      <c r="F4381" s="13">
        <v>45488</v>
      </c>
      <c r="G4381" s="4" t="s">
        <v>27</v>
      </c>
      <c r="H4381" s="4" t="s">
        <v>17</v>
      </c>
      <c r="I4381" s="4">
        <v>4763</v>
      </c>
      <c r="J4381" s="4">
        <v>830</v>
      </c>
      <c r="K4381" s="4">
        <v>13</v>
      </c>
      <c r="L4381" s="1">
        <v>4454.17</v>
      </c>
      <c r="M4381" s="1">
        <v>4550.3999999999996</v>
      </c>
      <c r="N4381" s="2">
        <f t="shared" si="748"/>
        <v>1.0216044740097481</v>
      </c>
      <c r="O4381" s="3">
        <f t="shared" si="749"/>
        <v>0.17425992021834977</v>
      </c>
      <c r="P4381" s="3">
        <f t="shared" si="750"/>
        <v>1.566265060240964E-2</v>
      </c>
      <c r="Q4381" s="8">
        <f t="shared" si="751"/>
        <v>5.3664698795180721</v>
      </c>
      <c r="R4381" s="8">
        <f t="shared" si="752"/>
        <v>342.62846153846152</v>
      </c>
      <c r="S4381" s="8">
        <f t="shared" si="753"/>
        <v>96.229999999999563</v>
      </c>
      <c r="T4381" s="3">
        <f t="shared" si="754"/>
        <v>2.1147591420534365E-2</v>
      </c>
      <c r="U4381" s="3">
        <f t="shared" si="755"/>
        <v>0.93516061305899645</v>
      </c>
      <c r="V4381" s="3">
        <f t="shared" si="756"/>
        <v>46.286708926530402</v>
      </c>
      <c r="W4381" s="4" t="str">
        <f t="shared" si="757"/>
        <v>Need Improvement</v>
      </c>
      <c r="X4381" s="4" t="str">
        <f t="shared" si="758"/>
        <v>Need Improvement</v>
      </c>
    </row>
    <row r="4382" spans="1:24" x14ac:dyDescent="0.3">
      <c r="A4382" s="4">
        <v>219890</v>
      </c>
      <c r="B4382" s="4" t="s">
        <v>23</v>
      </c>
      <c r="C4382" s="5">
        <v>45488</v>
      </c>
      <c r="D4382" s="6">
        <v>45488</v>
      </c>
      <c r="E4382" s="7">
        <v>45488</v>
      </c>
      <c r="F4382" s="13">
        <v>45488</v>
      </c>
      <c r="G4382" s="4" t="s">
        <v>15</v>
      </c>
      <c r="H4382" s="4" t="s">
        <v>17</v>
      </c>
      <c r="I4382" s="4">
        <v>9552</v>
      </c>
      <c r="J4382" s="4">
        <v>484</v>
      </c>
      <c r="K4382" s="4">
        <v>23</v>
      </c>
      <c r="L4382" s="1">
        <v>3512.99</v>
      </c>
      <c r="M4382" s="1">
        <v>5463.66</v>
      </c>
      <c r="N4382" s="2">
        <f t="shared" si="748"/>
        <v>1.5552734280484717</v>
      </c>
      <c r="O4382" s="3">
        <f t="shared" si="749"/>
        <v>5.067001675041876E-2</v>
      </c>
      <c r="P4382" s="3">
        <f t="shared" si="750"/>
        <v>4.7520661157024795E-2</v>
      </c>
      <c r="Q4382" s="8">
        <f t="shared" si="751"/>
        <v>7.2582438016528918</v>
      </c>
      <c r="R4382" s="8">
        <f t="shared" si="752"/>
        <v>152.7386956521739</v>
      </c>
      <c r="S4382" s="8">
        <f t="shared" si="753"/>
        <v>1950.67</v>
      </c>
      <c r="T4382" s="3">
        <f t="shared" si="754"/>
        <v>0.35702624248214571</v>
      </c>
      <c r="U4382" s="3">
        <f t="shared" si="755"/>
        <v>0.36777533500837517</v>
      </c>
      <c r="V4382" s="3">
        <f t="shared" si="756"/>
        <v>1.8009145575622734</v>
      </c>
      <c r="W4382" s="4" t="str">
        <f t="shared" si="757"/>
        <v>Need Improvement</v>
      </c>
      <c r="X4382" s="4" t="str">
        <f t="shared" si="758"/>
        <v>Need Improvement</v>
      </c>
    </row>
    <row r="4383" spans="1:24" x14ac:dyDescent="0.3">
      <c r="A4383" s="4">
        <v>114097</v>
      </c>
      <c r="B4383" s="4" t="s">
        <v>24</v>
      </c>
      <c r="C4383" s="5">
        <v>45488</v>
      </c>
      <c r="D4383" s="6">
        <v>45488</v>
      </c>
      <c r="E4383" s="7">
        <v>45488</v>
      </c>
      <c r="F4383" s="13">
        <v>45488</v>
      </c>
      <c r="G4383" s="4" t="s">
        <v>21</v>
      </c>
      <c r="H4383" s="4" t="s">
        <v>13</v>
      </c>
      <c r="I4383" s="4">
        <v>6379</v>
      </c>
      <c r="J4383" s="4">
        <v>602</v>
      </c>
      <c r="K4383" s="4">
        <v>97</v>
      </c>
      <c r="L4383" s="1">
        <v>2273.4699999999998</v>
      </c>
      <c r="M4383" s="1">
        <v>6322.59</v>
      </c>
      <c r="N4383" s="2">
        <f t="shared" si="748"/>
        <v>2.7810307591479106</v>
      </c>
      <c r="O4383" s="3">
        <f t="shared" si="749"/>
        <v>9.4372158645555732E-2</v>
      </c>
      <c r="P4383" s="3">
        <f t="shared" si="750"/>
        <v>0.16112956810631229</v>
      </c>
      <c r="Q4383" s="8">
        <f t="shared" si="751"/>
        <v>3.7765282392026576</v>
      </c>
      <c r="R4383" s="8">
        <f t="shared" si="752"/>
        <v>23.43783505154639</v>
      </c>
      <c r="S4383" s="8">
        <f t="shared" si="753"/>
        <v>4049.1200000000003</v>
      </c>
      <c r="T4383" s="3">
        <f t="shared" si="754"/>
        <v>0.64042109325450491</v>
      </c>
      <c r="U4383" s="3">
        <f t="shared" si="755"/>
        <v>0.3563991221194544</v>
      </c>
      <c r="V4383" s="3">
        <f t="shared" si="756"/>
        <v>0.56147261627217759</v>
      </c>
      <c r="W4383" s="4" t="str">
        <f t="shared" si="757"/>
        <v>Need Improvement</v>
      </c>
      <c r="X4383" s="4" t="str">
        <f t="shared" si="758"/>
        <v>Good</v>
      </c>
    </row>
    <row r="4384" spans="1:24" x14ac:dyDescent="0.3">
      <c r="A4384" s="4">
        <v>940058</v>
      </c>
      <c r="B4384" s="4" t="s">
        <v>26</v>
      </c>
      <c r="C4384" s="5">
        <v>45488</v>
      </c>
      <c r="D4384" s="6">
        <v>45488</v>
      </c>
      <c r="E4384" s="7">
        <v>45488</v>
      </c>
      <c r="F4384" s="13">
        <v>45488</v>
      </c>
      <c r="G4384" s="4" t="s">
        <v>21</v>
      </c>
      <c r="H4384" s="4" t="s">
        <v>19</v>
      </c>
      <c r="I4384" s="4">
        <v>2413</v>
      </c>
      <c r="J4384" s="4">
        <v>167</v>
      </c>
      <c r="K4384" s="4">
        <v>56</v>
      </c>
      <c r="L4384" s="1">
        <v>3895.68</v>
      </c>
      <c r="M4384" s="1">
        <v>3198.49</v>
      </c>
      <c r="N4384" s="2">
        <f t="shared" si="748"/>
        <v>0.82103509528503371</v>
      </c>
      <c r="O4384" s="3">
        <f t="shared" si="749"/>
        <v>6.9208454206382095E-2</v>
      </c>
      <c r="P4384" s="3">
        <f t="shared" si="750"/>
        <v>0.33532934131736525</v>
      </c>
      <c r="Q4384" s="8">
        <f t="shared" si="751"/>
        <v>23.327425149700598</v>
      </c>
      <c r="R4384" s="8">
        <f t="shared" si="752"/>
        <v>69.565714285714279</v>
      </c>
      <c r="S4384" s="8">
        <f t="shared" si="753"/>
        <v>-697.19</v>
      </c>
      <c r="T4384" s="3">
        <f t="shared" si="754"/>
        <v>-0.2179747318265807</v>
      </c>
      <c r="U4384" s="3">
        <f t="shared" si="755"/>
        <v>1.6144550352258598</v>
      </c>
      <c r="V4384" s="3">
        <f t="shared" si="756"/>
        <v>-5.5876877178387518</v>
      </c>
      <c r="W4384" s="4" t="str">
        <f t="shared" si="757"/>
        <v>Need Improvement</v>
      </c>
      <c r="X4384" s="4" t="str">
        <f t="shared" si="758"/>
        <v>Poor</v>
      </c>
    </row>
    <row r="4385" spans="1:24" x14ac:dyDescent="0.3">
      <c r="A4385" s="4">
        <v>242571</v>
      </c>
      <c r="B4385" s="4" t="s">
        <v>11</v>
      </c>
      <c r="C4385" s="5">
        <v>45489</v>
      </c>
      <c r="D4385" s="6">
        <v>45489</v>
      </c>
      <c r="E4385" s="7">
        <v>45489</v>
      </c>
      <c r="F4385" s="13">
        <v>45489</v>
      </c>
      <c r="G4385" s="4" t="s">
        <v>21</v>
      </c>
      <c r="H4385" s="4" t="s">
        <v>19</v>
      </c>
      <c r="I4385" s="4">
        <v>7831</v>
      </c>
      <c r="J4385" s="4">
        <v>1000</v>
      </c>
      <c r="K4385" s="4">
        <v>38</v>
      </c>
      <c r="L4385" s="1">
        <v>1512.16</v>
      </c>
      <c r="M4385" s="1">
        <v>8012.07</v>
      </c>
      <c r="N4385" s="2">
        <f t="shared" si="748"/>
        <v>5.2984274150883497</v>
      </c>
      <c r="O4385" s="3">
        <f t="shared" si="749"/>
        <v>0.12769761205465457</v>
      </c>
      <c r="P4385" s="3">
        <f t="shared" si="750"/>
        <v>3.7999999999999999E-2</v>
      </c>
      <c r="Q4385" s="8">
        <f t="shared" si="751"/>
        <v>1.5121600000000002</v>
      </c>
      <c r="R4385" s="8">
        <f t="shared" si="752"/>
        <v>39.793684210526315</v>
      </c>
      <c r="S4385" s="8">
        <f t="shared" si="753"/>
        <v>6499.91</v>
      </c>
      <c r="T4385" s="3">
        <f t="shared" si="754"/>
        <v>0.811264754301947</v>
      </c>
      <c r="U4385" s="3">
        <f t="shared" si="755"/>
        <v>0.19309922104456648</v>
      </c>
      <c r="V4385" s="3">
        <f t="shared" si="756"/>
        <v>0.23264322121383221</v>
      </c>
      <c r="W4385" s="4" t="str">
        <f t="shared" si="757"/>
        <v>Good</v>
      </c>
      <c r="X4385" s="4" t="str">
        <f t="shared" si="758"/>
        <v>Good</v>
      </c>
    </row>
    <row r="4386" spans="1:24" x14ac:dyDescent="0.3">
      <c r="A4386" s="4">
        <v>121944</v>
      </c>
      <c r="B4386" s="4" t="s">
        <v>14</v>
      </c>
      <c r="C4386" s="5">
        <v>45489</v>
      </c>
      <c r="D4386" s="6">
        <v>45489</v>
      </c>
      <c r="E4386" s="7">
        <v>45489</v>
      </c>
      <c r="F4386" s="13">
        <v>45489</v>
      </c>
      <c r="G4386" s="4" t="s">
        <v>27</v>
      </c>
      <c r="H4386" s="4" t="s">
        <v>13</v>
      </c>
      <c r="I4386" s="4">
        <v>5323</v>
      </c>
      <c r="J4386" s="4">
        <v>494</v>
      </c>
      <c r="K4386" s="4">
        <v>61</v>
      </c>
      <c r="L4386" s="1">
        <v>2856.75</v>
      </c>
      <c r="M4386" s="1">
        <v>8592.7000000000007</v>
      </c>
      <c r="N4386" s="2">
        <f t="shared" si="748"/>
        <v>3.0078585805548266</v>
      </c>
      <c r="O4386" s="3">
        <f t="shared" si="749"/>
        <v>9.2804809318053724E-2</v>
      </c>
      <c r="P4386" s="3">
        <f t="shared" si="750"/>
        <v>0.12348178137651822</v>
      </c>
      <c r="Q4386" s="8">
        <f t="shared" si="751"/>
        <v>5.7828947368421053</v>
      </c>
      <c r="R4386" s="8">
        <f t="shared" si="752"/>
        <v>46.831967213114751</v>
      </c>
      <c r="S4386" s="8">
        <f t="shared" si="753"/>
        <v>5735.9500000000007</v>
      </c>
      <c r="T4386" s="3">
        <f t="shared" si="754"/>
        <v>0.66753756095290195</v>
      </c>
      <c r="U4386" s="3">
        <f t="shared" si="755"/>
        <v>0.53668044335900811</v>
      </c>
      <c r="V4386" s="3">
        <f t="shared" si="756"/>
        <v>0.49804304430826624</v>
      </c>
      <c r="W4386" s="4" t="str">
        <f t="shared" si="757"/>
        <v>Need Improvement</v>
      </c>
      <c r="X4386" s="4" t="str">
        <f t="shared" si="758"/>
        <v>Good</v>
      </c>
    </row>
    <row r="4387" spans="1:24" x14ac:dyDescent="0.3">
      <c r="A4387" s="4">
        <v>314278</v>
      </c>
      <c r="B4387" s="4" t="s">
        <v>16</v>
      </c>
      <c r="C4387" s="5">
        <v>45489</v>
      </c>
      <c r="D4387" s="6">
        <v>45489</v>
      </c>
      <c r="E4387" s="7">
        <v>45489</v>
      </c>
      <c r="F4387" s="13">
        <v>45489</v>
      </c>
      <c r="G4387" s="4" t="s">
        <v>15</v>
      </c>
      <c r="H4387" s="4" t="s">
        <v>19</v>
      </c>
      <c r="I4387" s="4">
        <v>9082</v>
      </c>
      <c r="J4387" s="4">
        <v>730</v>
      </c>
      <c r="K4387" s="4">
        <v>71</v>
      </c>
      <c r="L4387" s="1">
        <v>1612.43</v>
      </c>
      <c r="M4387" s="1">
        <v>7169.62</v>
      </c>
      <c r="N4387" s="2">
        <f t="shared" si="748"/>
        <v>4.4464689940028403</v>
      </c>
      <c r="O4387" s="3">
        <f t="shared" si="749"/>
        <v>8.0378771195771859E-2</v>
      </c>
      <c r="P4387" s="3">
        <f t="shared" si="750"/>
        <v>9.7260273972602743E-2</v>
      </c>
      <c r="Q4387" s="8">
        <f t="shared" si="751"/>
        <v>2.2088082191780822</v>
      </c>
      <c r="R4387" s="8">
        <f t="shared" si="752"/>
        <v>22.710281690140846</v>
      </c>
      <c r="S4387" s="8">
        <f t="shared" si="753"/>
        <v>5557.19</v>
      </c>
      <c r="T4387" s="3">
        <f t="shared" si="754"/>
        <v>0.77510244615474733</v>
      </c>
      <c r="U4387" s="3">
        <f t="shared" si="755"/>
        <v>0.17754129046465536</v>
      </c>
      <c r="V4387" s="3">
        <f t="shared" si="756"/>
        <v>0.29015203727063499</v>
      </c>
      <c r="W4387" s="4" t="str">
        <f t="shared" si="757"/>
        <v>Need Improvement</v>
      </c>
      <c r="X4387" s="4" t="str">
        <f t="shared" si="758"/>
        <v>Good</v>
      </c>
    </row>
    <row r="4388" spans="1:24" x14ac:dyDescent="0.3">
      <c r="A4388" s="4">
        <v>787238</v>
      </c>
      <c r="B4388" s="4" t="s">
        <v>18</v>
      </c>
      <c r="C4388" s="5">
        <v>45489</v>
      </c>
      <c r="D4388" s="6">
        <v>45489</v>
      </c>
      <c r="E4388" s="7">
        <v>45489</v>
      </c>
      <c r="F4388" s="13">
        <v>45489</v>
      </c>
      <c r="G4388" s="4" t="s">
        <v>27</v>
      </c>
      <c r="H4388" s="4" t="s">
        <v>13</v>
      </c>
      <c r="I4388" s="4">
        <v>4129</v>
      </c>
      <c r="J4388" s="4">
        <v>192</v>
      </c>
      <c r="K4388" s="4">
        <v>66</v>
      </c>
      <c r="L4388" s="1">
        <v>3110.73</v>
      </c>
      <c r="M4388" s="1">
        <v>5430.74</v>
      </c>
      <c r="N4388" s="2">
        <f t="shared" si="748"/>
        <v>1.745808861585544</v>
      </c>
      <c r="O4388" s="3">
        <f t="shared" si="749"/>
        <v>4.6500363284088159E-2</v>
      </c>
      <c r="P4388" s="3">
        <f t="shared" si="750"/>
        <v>0.34375</v>
      </c>
      <c r="Q4388" s="8">
        <f t="shared" si="751"/>
        <v>16.201718750000001</v>
      </c>
      <c r="R4388" s="8">
        <f t="shared" si="752"/>
        <v>47.132272727272728</v>
      </c>
      <c r="S4388" s="8">
        <f t="shared" si="753"/>
        <v>2320.0099999999998</v>
      </c>
      <c r="T4388" s="3">
        <f t="shared" si="754"/>
        <v>0.42719960815653113</v>
      </c>
      <c r="U4388" s="3">
        <f t="shared" si="755"/>
        <v>0.75338580770162267</v>
      </c>
      <c r="V4388" s="3">
        <f t="shared" si="756"/>
        <v>1.3408261171288056</v>
      </c>
      <c r="W4388" s="4" t="str">
        <f t="shared" si="757"/>
        <v>Need Improvement</v>
      </c>
      <c r="X4388" s="4" t="str">
        <f t="shared" si="758"/>
        <v>Need Improvement</v>
      </c>
    </row>
    <row r="4389" spans="1:24" x14ac:dyDescent="0.3">
      <c r="A4389" s="4">
        <v>89310</v>
      </c>
      <c r="B4389" s="4" t="s">
        <v>20</v>
      </c>
      <c r="C4389" s="5">
        <v>45489</v>
      </c>
      <c r="D4389" s="6">
        <v>45489</v>
      </c>
      <c r="E4389" s="7">
        <v>45489</v>
      </c>
      <c r="F4389" s="13">
        <v>45489</v>
      </c>
      <c r="G4389" s="4" t="s">
        <v>27</v>
      </c>
      <c r="H4389" s="4" t="s">
        <v>25</v>
      </c>
      <c r="I4389" s="4">
        <v>3977</v>
      </c>
      <c r="J4389" s="4">
        <v>907</v>
      </c>
      <c r="K4389" s="4">
        <v>35</v>
      </c>
      <c r="L4389" s="1">
        <v>4993.7700000000004</v>
      </c>
      <c r="M4389" s="1">
        <v>9253.01</v>
      </c>
      <c r="N4389" s="2">
        <f t="shared" si="748"/>
        <v>1.8529107267655498</v>
      </c>
      <c r="O4389" s="3">
        <f t="shared" si="749"/>
        <v>0.22806135277847625</v>
      </c>
      <c r="P4389" s="3">
        <f t="shared" si="750"/>
        <v>3.8588754134509372E-2</v>
      </c>
      <c r="Q4389" s="8">
        <f t="shared" si="751"/>
        <v>5.505810363836825</v>
      </c>
      <c r="R4389" s="8">
        <f t="shared" si="752"/>
        <v>142.67914285714286</v>
      </c>
      <c r="S4389" s="8">
        <f t="shared" si="753"/>
        <v>4259.24</v>
      </c>
      <c r="T4389" s="3">
        <f t="shared" si="754"/>
        <v>0.46030859147455799</v>
      </c>
      <c r="U4389" s="3">
        <f t="shared" si="755"/>
        <v>1.2556625597183808</v>
      </c>
      <c r="V4389" s="3">
        <f t="shared" si="756"/>
        <v>1.1724556493646756</v>
      </c>
      <c r="W4389" s="4" t="str">
        <f t="shared" si="757"/>
        <v>Need Improvement</v>
      </c>
      <c r="X4389" s="4" t="str">
        <f t="shared" si="758"/>
        <v>Good</v>
      </c>
    </row>
    <row r="4390" spans="1:24" x14ac:dyDescent="0.3">
      <c r="A4390" s="4">
        <v>160488</v>
      </c>
      <c r="B4390" s="4" t="s">
        <v>22</v>
      </c>
      <c r="C4390" s="5">
        <v>45489</v>
      </c>
      <c r="D4390" s="6">
        <v>45489</v>
      </c>
      <c r="E4390" s="7">
        <v>45489</v>
      </c>
      <c r="F4390" s="13">
        <v>45489</v>
      </c>
      <c r="G4390" s="4" t="s">
        <v>12</v>
      </c>
      <c r="H4390" s="4" t="s">
        <v>17</v>
      </c>
      <c r="I4390" s="4">
        <v>1050</v>
      </c>
      <c r="J4390" s="4">
        <v>667</v>
      </c>
      <c r="K4390" s="4">
        <v>56</v>
      </c>
      <c r="L4390" s="1">
        <v>2106.81</v>
      </c>
      <c r="M4390" s="1">
        <v>8591.4</v>
      </c>
      <c r="N4390" s="2">
        <f t="shared" si="748"/>
        <v>4.0779187491990259</v>
      </c>
      <c r="O4390" s="3">
        <f t="shared" si="749"/>
        <v>0.63523809523809527</v>
      </c>
      <c r="P4390" s="3">
        <f t="shared" si="750"/>
        <v>8.395802098950525E-2</v>
      </c>
      <c r="Q4390" s="8">
        <f t="shared" si="751"/>
        <v>3.1586356821589203</v>
      </c>
      <c r="R4390" s="8">
        <f t="shared" si="752"/>
        <v>37.621607142857144</v>
      </c>
      <c r="S4390" s="8">
        <f t="shared" si="753"/>
        <v>6484.59</v>
      </c>
      <c r="T4390" s="3">
        <f t="shared" si="754"/>
        <v>0.75477686989314896</v>
      </c>
      <c r="U4390" s="3">
        <f t="shared" si="755"/>
        <v>2.0064857142857142</v>
      </c>
      <c r="V4390" s="3">
        <f t="shared" si="756"/>
        <v>0.32489486613648666</v>
      </c>
      <c r="W4390" s="4" t="str">
        <f t="shared" si="757"/>
        <v>Need Improvement</v>
      </c>
      <c r="X4390" s="4" t="str">
        <f t="shared" si="758"/>
        <v>Good</v>
      </c>
    </row>
    <row r="4391" spans="1:24" x14ac:dyDescent="0.3">
      <c r="A4391" s="4">
        <v>307740</v>
      </c>
      <c r="B4391" s="4" t="s">
        <v>23</v>
      </c>
      <c r="C4391" s="5">
        <v>45489</v>
      </c>
      <c r="D4391" s="6">
        <v>45489</v>
      </c>
      <c r="E4391" s="7">
        <v>45489</v>
      </c>
      <c r="F4391" s="13">
        <v>45489</v>
      </c>
      <c r="G4391" s="4" t="s">
        <v>12</v>
      </c>
      <c r="H4391" s="4" t="s">
        <v>17</v>
      </c>
      <c r="I4391" s="4">
        <v>6777</v>
      </c>
      <c r="J4391" s="4">
        <v>187</v>
      </c>
      <c r="K4391" s="4">
        <v>44</v>
      </c>
      <c r="L4391" s="1">
        <v>3262.53</v>
      </c>
      <c r="M4391" s="1">
        <v>3007.54</v>
      </c>
      <c r="N4391" s="2">
        <f t="shared" si="748"/>
        <v>0.92184286428017514</v>
      </c>
      <c r="O4391" s="3">
        <f t="shared" si="749"/>
        <v>2.7593330382175003E-2</v>
      </c>
      <c r="P4391" s="3">
        <f t="shared" si="750"/>
        <v>0.23529411764705882</v>
      </c>
      <c r="Q4391" s="8">
        <f t="shared" si="751"/>
        <v>17.446684491978612</v>
      </c>
      <c r="R4391" s="8">
        <f t="shared" si="752"/>
        <v>74.148409090909098</v>
      </c>
      <c r="S4391" s="8">
        <f t="shared" si="753"/>
        <v>-254.99000000000024</v>
      </c>
      <c r="T4391" s="3">
        <f t="shared" si="754"/>
        <v>-8.4783577275780286E-2</v>
      </c>
      <c r="U4391" s="3">
        <f t="shared" si="755"/>
        <v>0.48141212926073484</v>
      </c>
      <c r="V4391" s="3">
        <f t="shared" si="756"/>
        <v>-12.794737048511696</v>
      </c>
      <c r="W4391" s="4" t="str">
        <f t="shared" si="757"/>
        <v>Need Improvement</v>
      </c>
      <c r="X4391" s="4" t="str">
        <f t="shared" si="758"/>
        <v>Poor</v>
      </c>
    </row>
    <row r="4392" spans="1:24" x14ac:dyDescent="0.3">
      <c r="A4392" s="4">
        <v>751465</v>
      </c>
      <c r="B4392" s="4" t="s">
        <v>24</v>
      </c>
      <c r="C4392" s="5">
        <v>45489</v>
      </c>
      <c r="D4392" s="6">
        <v>45489</v>
      </c>
      <c r="E4392" s="7">
        <v>45489</v>
      </c>
      <c r="F4392" s="13">
        <v>45489</v>
      </c>
      <c r="G4392" s="4" t="s">
        <v>21</v>
      </c>
      <c r="H4392" s="4" t="s">
        <v>19</v>
      </c>
      <c r="I4392" s="4">
        <v>4932</v>
      </c>
      <c r="J4392" s="4">
        <v>879</v>
      </c>
      <c r="K4392" s="4">
        <v>75</v>
      </c>
      <c r="L4392" s="1">
        <v>1460.37</v>
      </c>
      <c r="M4392" s="1">
        <v>9193.41</v>
      </c>
      <c r="N4392" s="2">
        <f t="shared" si="748"/>
        <v>6.2952607900737485</v>
      </c>
      <c r="O4392" s="3">
        <f t="shared" si="749"/>
        <v>0.17822384428223845</v>
      </c>
      <c r="P4392" s="3">
        <f t="shared" si="750"/>
        <v>8.5324232081911269E-2</v>
      </c>
      <c r="Q4392" s="8">
        <f t="shared" si="751"/>
        <v>1.6613993174061432</v>
      </c>
      <c r="R4392" s="8">
        <f t="shared" si="752"/>
        <v>19.471599999999999</v>
      </c>
      <c r="S4392" s="8">
        <f t="shared" si="753"/>
        <v>7733.04</v>
      </c>
      <c r="T4392" s="3">
        <f t="shared" si="754"/>
        <v>0.84115034573678316</v>
      </c>
      <c r="U4392" s="3">
        <f t="shared" si="755"/>
        <v>0.2961009732360097</v>
      </c>
      <c r="V4392" s="3">
        <f t="shared" si="756"/>
        <v>0.18884811148009062</v>
      </c>
      <c r="W4392" s="4" t="str">
        <f t="shared" si="757"/>
        <v>Good</v>
      </c>
      <c r="X4392" s="4" t="str">
        <f t="shared" si="758"/>
        <v>Excellent</v>
      </c>
    </row>
    <row r="4393" spans="1:24" x14ac:dyDescent="0.3">
      <c r="A4393" s="4">
        <v>733710</v>
      </c>
      <c r="B4393" s="4" t="s">
        <v>26</v>
      </c>
      <c r="C4393" s="5">
        <v>45489</v>
      </c>
      <c r="D4393" s="6">
        <v>45489</v>
      </c>
      <c r="E4393" s="7">
        <v>45489</v>
      </c>
      <c r="F4393" s="13">
        <v>45489</v>
      </c>
      <c r="G4393" s="4" t="s">
        <v>27</v>
      </c>
      <c r="H4393" s="4" t="s">
        <v>19</v>
      </c>
      <c r="I4393" s="4">
        <v>7580</v>
      </c>
      <c r="J4393" s="4">
        <v>194</v>
      </c>
      <c r="K4393" s="4">
        <v>60</v>
      </c>
      <c r="L4393" s="1">
        <v>2869.34</v>
      </c>
      <c r="M4393" s="1">
        <v>5679.95</v>
      </c>
      <c r="N4393" s="2">
        <f t="shared" si="748"/>
        <v>1.9795318784110629</v>
      </c>
      <c r="O4393" s="3">
        <f t="shared" si="749"/>
        <v>2.5593667546174141E-2</v>
      </c>
      <c r="P4393" s="3">
        <f t="shared" si="750"/>
        <v>0.30927835051546393</v>
      </c>
      <c r="Q4393" s="8">
        <f t="shared" si="751"/>
        <v>14.790412371134021</v>
      </c>
      <c r="R4393" s="8">
        <f t="shared" si="752"/>
        <v>47.822333333333333</v>
      </c>
      <c r="S4393" s="8">
        <f t="shared" si="753"/>
        <v>2810.6099999999997</v>
      </c>
      <c r="T4393" s="3">
        <f t="shared" si="754"/>
        <v>0.49483006012376868</v>
      </c>
      <c r="U4393" s="3">
        <f t="shared" si="755"/>
        <v>0.37854089709762534</v>
      </c>
      <c r="V4393" s="3">
        <f t="shared" si="756"/>
        <v>1.0208958197686624</v>
      </c>
      <c r="W4393" s="4" t="str">
        <f t="shared" si="757"/>
        <v>Need Improvement</v>
      </c>
      <c r="X4393" s="4" t="str">
        <f t="shared" si="758"/>
        <v>Need Improvement</v>
      </c>
    </row>
    <row r="4394" spans="1:24" x14ac:dyDescent="0.3">
      <c r="A4394" s="4">
        <v>655671</v>
      </c>
      <c r="B4394" s="4" t="s">
        <v>11</v>
      </c>
      <c r="C4394" s="5">
        <v>45490</v>
      </c>
      <c r="D4394" s="6">
        <v>45490</v>
      </c>
      <c r="E4394" s="7">
        <v>45490</v>
      </c>
      <c r="F4394" s="13">
        <v>45490</v>
      </c>
      <c r="G4394" s="4" t="s">
        <v>15</v>
      </c>
      <c r="H4394" s="4" t="s">
        <v>25</v>
      </c>
      <c r="I4394" s="4">
        <v>3976</v>
      </c>
      <c r="J4394" s="4">
        <v>190</v>
      </c>
      <c r="K4394" s="4">
        <v>77</v>
      </c>
      <c r="L4394" s="1">
        <v>1307.47</v>
      </c>
      <c r="M4394" s="1">
        <v>5541.21</v>
      </c>
      <c r="N4394" s="2">
        <f t="shared" si="748"/>
        <v>4.2381163621345044</v>
      </c>
      <c r="O4394" s="3">
        <f t="shared" si="749"/>
        <v>4.778672032193159E-2</v>
      </c>
      <c r="P4394" s="3">
        <f t="shared" si="750"/>
        <v>0.40526315789473683</v>
      </c>
      <c r="Q4394" s="8">
        <f t="shared" si="751"/>
        <v>6.8814210526315787</v>
      </c>
      <c r="R4394" s="8">
        <f t="shared" si="752"/>
        <v>16.980129870129872</v>
      </c>
      <c r="S4394" s="8">
        <f t="shared" si="753"/>
        <v>4233.74</v>
      </c>
      <c r="T4394" s="3">
        <f t="shared" si="754"/>
        <v>0.76404611989078197</v>
      </c>
      <c r="U4394" s="3">
        <f t="shared" si="755"/>
        <v>0.32884054325955736</v>
      </c>
      <c r="V4394" s="3">
        <f t="shared" si="756"/>
        <v>0.30882151478361924</v>
      </c>
      <c r="W4394" s="4" t="str">
        <f t="shared" si="757"/>
        <v>Need Improvement</v>
      </c>
      <c r="X4394" s="4" t="str">
        <f t="shared" si="758"/>
        <v>Good</v>
      </c>
    </row>
    <row r="4395" spans="1:24" x14ac:dyDescent="0.3">
      <c r="A4395" s="4">
        <v>920261</v>
      </c>
      <c r="B4395" s="4" t="s">
        <v>14</v>
      </c>
      <c r="C4395" s="5">
        <v>45490</v>
      </c>
      <c r="D4395" s="6">
        <v>45490</v>
      </c>
      <c r="E4395" s="7">
        <v>45490</v>
      </c>
      <c r="F4395" s="13">
        <v>45490</v>
      </c>
      <c r="G4395" s="4" t="s">
        <v>15</v>
      </c>
      <c r="H4395" s="4" t="s">
        <v>19</v>
      </c>
      <c r="I4395" s="4">
        <v>2029</v>
      </c>
      <c r="J4395" s="4">
        <v>989</v>
      </c>
      <c r="K4395" s="4">
        <v>50</v>
      </c>
      <c r="L4395" s="1">
        <v>1849.29</v>
      </c>
      <c r="M4395" s="1">
        <v>8274.93</v>
      </c>
      <c r="N4395" s="2">
        <f t="shared" si="748"/>
        <v>4.4746524341774414</v>
      </c>
      <c r="O4395" s="3">
        <f t="shared" si="749"/>
        <v>0.48743223262690982</v>
      </c>
      <c r="P4395" s="3">
        <f t="shared" si="750"/>
        <v>5.0556117290192111E-2</v>
      </c>
      <c r="Q4395" s="8">
        <f t="shared" si="751"/>
        <v>1.8698584428715874</v>
      </c>
      <c r="R4395" s="8">
        <f t="shared" si="752"/>
        <v>36.985799999999998</v>
      </c>
      <c r="S4395" s="8">
        <f t="shared" si="753"/>
        <v>6425.64</v>
      </c>
      <c r="T4395" s="3">
        <f t="shared" si="754"/>
        <v>0.77651895544735727</v>
      </c>
      <c r="U4395" s="3">
        <f t="shared" si="755"/>
        <v>0.91142927550517494</v>
      </c>
      <c r="V4395" s="3">
        <f t="shared" si="756"/>
        <v>0.28779856948101668</v>
      </c>
      <c r="W4395" s="4" t="str">
        <f t="shared" si="757"/>
        <v>Need Improvement</v>
      </c>
      <c r="X4395" s="4" t="str">
        <f t="shared" si="758"/>
        <v>Good</v>
      </c>
    </row>
    <row r="4396" spans="1:24" x14ac:dyDescent="0.3">
      <c r="A4396" s="4">
        <v>799160</v>
      </c>
      <c r="B4396" s="4" t="s">
        <v>16</v>
      </c>
      <c r="C4396" s="5">
        <v>45490</v>
      </c>
      <c r="D4396" s="6">
        <v>45490</v>
      </c>
      <c r="E4396" s="7">
        <v>45490</v>
      </c>
      <c r="F4396" s="13">
        <v>45490</v>
      </c>
      <c r="G4396" s="4" t="s">
        <v>21</v>
      </c>
      <c r="H4396" s="4" t="s">
        <v>13</v>
      </c>
      <c r="I4396" s="4">
        <v>6115</v>
      </c>
      <c r="J4396" s="4">
        <v>862</v>
      </c>
      <c r="K4396" s="4">
        <v>99</v>
      </c>
      <c r="L4396" s="1">
        <v>1592.4</v>
      </c>
      <c r="M4396" s="1">
        <v>7968.14</v>
      </c>
      <c r="N4396" s="2">
        <f t="shared" si="748"/>
        <v>5.0038558151218284</v>
      </c>
      <c r="O4396" s="3">
        <f t="shared" si="749"/>
        <v>0.1409648405560098</v>
      </c>
      <c r="P4396" s="3">
        <f t="shared" si="750"/>
        <v>0.1148491879350348</v>
      </c>
      <c r="Q4396" s="8">
        <f t="shared" si="751"/>
        <v>1.8473317865429235</v>
      </c>
      <c r="R4396" s="8">
        <f t="shared" si="752"/>
        <v>16.084848484848486</v>
      </c>
      <c r="S4396" s="8">
        <f t="shared" si="753"/>
        <v>6375.74</v>
      </c>
      <c r="T4396" s="3">
        <f t="shared" si="754"/>
        <v>0.80015411375804135</v>
      </c>
      <c r="U4396" s="3">
        <f t="shared" si="755"/>
        <v>0.26040883074407195</v>
      </c>
      <c r="V4396" s="3">
        <f t="shared" si="756"/>
        <v>0.24975924363289598</v>
      </c>
      <c r="W4396" s="4" t="str">
        <f t="shared" si="757"/>
        <v>Good</v>
      </c>
      <c r="X4396" s="4" t="str">
        <f t="shared" si="758"/>
        <v>Good</v>
      </c>
    </row>
    <row r="4397" spans="1:24" x14ac:dyDescent="0.3">
      <c r="A4397" s="4">
        <v>12627</v>
      </c>
      <c r="B4397" s="4" t="s">
        <v>18</v>
      </c>
      <c r="C4397" s="5">
        <v>45490</v>
      </c>
      <c r="D4397" s="6">
        <v>45490</v>
      </c>
      <c r="E4397" s="7">
        <v>45490</v>
      </c>
      <c r="F4397" s="13">
        <v>45490</v>
      </c>
      <c r="G4397" s="4" t="s">
        <v>27</v>
      </c>
      <c r="H4397" s="4" t="s">
        <v>25</v>
      </c>
      <c r="I4397" s="4">
        <v>7320</v>
      </c>
      <c r="J4397" s="4">
        <v>541</v>
      </c>
      <c r="K4397" s="4">
        <v>31</v>
      </c>
      <c r="L4397" s="1">
        <v>4870.47</v>
      </c>
      <c r="M4397" s="1">
        <v>4779.8999999999996</v>
      </c>
      <c r="N4397" s="2">
        <f t="shared" si="748"/>
        <v>0.98140425872657044</v>
      </c>
      <c r="O4397" s="3">
        <f t="shared" si="749"/>
        <v>7.3907103825136614E-2</v>
      </c>
      <c r="P4397" s="3">
        <f t="shared" si="750"/>
        <v>5.730129390018484E-2</v>
      </c>
      <c r="Q4397" s="8">
        <f t="shared" si="751"/>
        <v>9.0027171903881698</v>
      </c>
      <c r="R4397" s="8">
        <f t="shared" si="752"/>
        <v>157.11193548387098</v>
      </c>
      <c r="S4397" s="8">
        <f t="shared" si="753"/>
        <v>-90.570000000000618</v>
      </c>
      <c r="T4397" s="3">
        <f t="shared" si="754"/>
        <v>-1.8948095148434197E-2</v>
      </c>
      <c r="U4397" s="3">
        <f t="shared" si="755"/>
        <v>0.66536475409836071</v>
      </c>
      <c r="V4397" s="3">
        <f t="shared" si="756"/>
        <v>-53.775753560781354</v>
      </c>
      <c r="W4397" s="4" t="str">
        <f t="shared" si="757"/>
        <v>Need Improvement</v>
      </c>
      <c r="X4397" s="4" t="str">
        <f t="shared" si="758"/>
        <v>Poor</v>
      </c>
    </row>
    <row r="4398" spans="1:24" x14ac:dyDescent="0.3">
      <c r="A4398" s="4">
        <v>714528</v>
      </c>
      <c r="B4398" s="4" t="s">
        <v>20</v>
      </c>
      <c r="C4398" s="5">
        <v>45490</v>
      </c>
      <c r="D4398" s="6">
        <v>45490</v>
      </c>
      <c r="E4398" s="7">
        <v>45490</v>
      </c>
      <c r="F4398" s="13">
        <v>45490</v>
      </c>
      <c r="G4398" s="4" t="s">
        <v>12</v>
      </c>
      <c r="H4398" s="4" t="s">
        <v>13</v>
      </c>
      <c r="I4398" s="4">
        <v>5213</v>
      </c>
      <c r="J4398" s="4">
        <v>944</v>
      </c>
      <c r="K4398" s="4">
        <v>100</v>
      </c>
      <c r="L4398" s="1">
        <v>1844.61</v>
      </c>
      <c r="M4398" s="1">
        <v>7292.98</v>
      </c>
      <c r="N4398" s="2">
        <f t="shared" si="748"/>
        <v>3.9536704235583673</v>
      </c>
      <c r="O4398" s="3">
        <f t="shared" si="749"/>
        <v>0.18108574717053519</v>
      </c>
      <c r="P4398" s="3">
        <f t="shared" si="750"/>
        <v>0.1059322033898305</v>
      </c>
      <c r="Q4398" s="8">
        <f t="shared" si="751"/>
        <v>1.9540360169491524</v>
      </c>
      <c r="R4398" s="8">
        <f t="shared" si="752"/>
        <v>18.446099999999998</v>
      </c>
      <c r="S4398" s="8">
        <f t="shared" si="753"/>
        <v>5448.37</v>
      </c>
      <c r="T4398" s="3">
        <f t="shared" si="754"/>
        <v>0.74707047050725495</v>
      </c>
      <c r="U4398" s="3">
        <f t="shared" si="755"/>
        <v>0.35384807212737385</v>
      </c>
      <c r="V4398" s="3">
        <f t="shared" si="756"/>
        <v>0.33856180839407013</v>
      </c>
      <c r="W4398" s="4" t="str">
        <f t="shared" si="757"/>
        <v>Need Improvement</v>
      </c>
      <c r="X4398" s="4" t="str">
        <f t="shared" si="758"/>
        <v>Good</v>
      </c>
    </row>
    <row r="4399" spans="1:24" x14ac:dyDescent="0.3">
      <c r="A4399" s="4">
        <v>333795</v>
      </c>
      <c r="B4399" s="4" t="s">
        <v>22</v>
      </c>
      <c r="C4399" s="5">
        <v>45490</v>
      </c>
      <c r="D4399" s="6">
        <v>45490</v>
      </c>
      <c r="E4399" s="7">
        <v>45490</v>
      </c>
      <c r="F4399" s="13">
        <v>45490</v>
      </c>
      <c r="G4399" s="4" t="s">
        <v>12</v>
      </c>
      <c r="H4399" s="4" t="s">
        <v>13</v>
      </c>
      <c r="I4399" s="4">
        <v>8353</v>
      </c>
      <c r="J4399" s="4">
        <v>186</v>
      </c>
      <c r="K4399" s="4">
        <v>59</v>
      </c>
      <c r="L4399" s="1">
        <v>3201.53</v>
      </c>
      <c r="M4399" s="1">
        <v>8200.5499999999993</v>
      </c>
      <c r="N4399" s="2">
        <f t="shared" si="748"/>
        <v>2.5614471830655963</v>
      </c>
      <c r="O4399" s="3">
        <f t="shared" si="749"/>
        <v>2.2267448820782951E-2</v>
      </c>
      <c r="P4399" s="3">
        <f t="shared" si="750"/>
        <v>0.31720430107526881</v>
      </c>
      <c r="Q4399" s="8">
        <f t="shared" si="751"/>
        <v>17.212526881720432</v>
      </c>
      <c r="R4399" s="8">
        <f t="shared" si="752"/>
        <v>54.263220338983054</v>
      </c>
      <c r="S4399" s="8">
        <f t="shared" si="753"/>
        <v>4999.0199999999986</v>
      </c>
      <c r="T4399" s="3">
        <f t="shared" si="754"/>
        <v>0.60959569784953438</v>
      </c>
      <c r="U4399" s="3">
        <f t="shared" si="755"/>
        <v>0.38327906141506046</v>
      </c>
      <c r="V4399" s="3">
        <f t="shared" si="756"/>
        <v>0.64043152457881769</v>
      </c>
      <c r="W4399" s="4" t="str">
        <f t="shared" si="757"/>
        <v>Need Improvement</v>
      </c>
      <c r="X4399" s="4" t="str">
        <f t="shared" si="758"/>
        <v>Good</v>
      </c>
    </row>
    <row r="4400" spans="1:24" x14ac:dyDescent="0.3">
      <c r="A4400" s="4">
        <v>70917</v>
      </c>
      <c r="B4400" s="4" t="s">
        <v>23</v>
      </c>
      <c r="C4400" s="5">
        <v>45490</v>
      </c>
      <c r="D4400" s="6">
        <v>45490</v>
      </c>
      <c r="E4400" s="7">
        <v>45490</v>
      </c>
      <c r="F4400" s="13">
        <v>45490</v>
      </c>
      <c r="G4400" s="4" t="s">
        <v>27</v>
      </c>
      <c r="H4400" s="4" t="s">
        <v>19</v>
      </c>
      <c r="I4400" s="4">
        <v>3656</v>
      </c>
      <c r="J4400" s="4">
        <v>800</v>
      </c>
      <c r="K4400" s="4">
        <v>80</v>
      </c>
      <c r="L4400" s="1">
        <v>1558.91</v>
      </c>
      <c r="M4400" s="1">
        <v>4051.96</v>
      </c>
      <c r="N4400" s="2">
        <f t="shared" si="748"/>
        <v>2.5992263825365156</v>
      </c>
      <c r="O4400" s="3">
        <f t="shared" si="749"/>
        <v>0.21881838074398249</v>
      </c>
      <c r="P4400" s="3">
        <f t="shared" si="750"/>
        <v>0.1</v>
      </c>
      <c r="Q4400" s="8">
        <f t="shared" si="751"/>
        <v>1.9486375</v>
      </c>
      <c r="R4400" s="8">
        <f t="shared" si="752"/>
        <v>19.486375000000002</v>
      </c>
      <c r="S4400" s="8">
        <f t="shared" si="753"/>
        <v>2493.0500000000002</v>
      </c>
      <c r="T4400" s="3">
        <f t="shared" si="754"/>
        <v>0.61527014087009746</v>
      </c>
      <c r="U4400" s="3">
        <f t="shared" si="755"/>
        <v>0.4263977024070022</v>
      </c>
      <c r="V4400" s="3">
        <f t="shared" si="756"/>
        <v>0.62530234050660838</v>
      </c>
      <c r="W4400" s="4" t="str">
        <f t="shared" si="757"/>
        <v>Need Improvement</v>
      </c>
      <c r="X4400" s="4" t="str">
        <f t="shared" si="758"/>
        <v>Need Improvement</v>
      </c>
    </row>
    <row r="4401" spans="1:24" x14ac:dyDescent="0.3">
      <c r="A4401" s="4">
        <v>455642</v>
      </c>
      <c r="B4401" s="4" t="s">
        <v>24</v>
      </c>
      <c r="C4401" s="5">
        <v>45490</v>
      </c>
      <c r="D4401" s="6">
        <v>45490</v>
      </c>
      <c r="E4401" s="7">
        <v>45490</v>
      </c>
      <c r="F4401" s="13">
        <v>45490</v>
      </c>
      <c r="G4401" s="4" t="s">
        <v>15</v>
      </c>
      <c r="H4401" s="4" t="s">
        <v>13</v>
      </c>
      <c r="I4401" s="4">
        <v>7149</v>
      </c>
      <c r="J4401" s="4">
        <v>608</v>
      </c>
      <c r="K4401" s="4">
        <v>38</v>
      </c>
      <c r="L4401" s="1">
        <v>3935.11</v>
      </c>
      <c r="M4401" s="1">
        <v>5006.09</v>
      </c>
      <c r="N4401" s="2">
        <f t="shared" si="748"/>
        <v>1.2721601175062451</v>
      </c>
      <c r="O4401" s="3">
        <f t="shared" si="749"/>
        <v>8.5046859700657437E-2</v>
      </c>
      <c r="P4401" s="3">
        <f t="shared" si="750"/>
        <v>6.25E-2</v>
      </c>
      <c r="Q4401" s="8">
        <f t="shared" si="751"/>
        <v>6.4722203947368424</v>
      </c>
      <c r="R4401" s="8">
        <f t="shared" si="752"/>
        <v>103.55552631578948</v>
      </c>
      <c r="S4401" s="8">
        <f t="shared" si="753"/>
        <v>1070.98</v>
      </c>
      <c r="T4401" s="3">
        <f t="shared" si="754"/>
        <v>0.21393542665033988</v>
      </c>
      <c r="U4401" s="3">
        <f t="shared" si="755"/>
        <v>0.55044201986291785</v>
      </c>
      <c r="V4401" s="3">
        <f t="shared" si="756"/>
        <v>3.6743076434667317</v>
      </c>
      <c r="W4401" s="4" t="str">
        <f t="shared" si="757"/>
        <v>Need Improvement</v>
      </c>
      <c r="X4401" s="4" t="str">
        <f t="shared" si="758"/>
        <v>Need Improvement</v>
      </c>
    </row>
    <row r="4402" spans="1:24" x14ac:dyDescent="0.3">
      <c r="A4402" s="4">
        <v>290168</v>
      </c>
      <c r="B4402" s="4" t="s">
        <v>26</v>
      </c>
      <c r="C4402" s="5">
        <v>45490</v>
      </c>
      <c r="D4402" s="6">
        <v>45490</v>
      </c>
      <c r="E4402" s="7">
        <v>45490</v>
      </c>
      <c r="F4402" s="13">
        <v>45490</v>
      </c>
      <c r="G4402" s="4" t="s">
        <v>12</v>
      </c>
      <c r="H4402" s="4" t="s">
        <v>25</v>
      </c>
      <c r="I4402" s="4">
        <v>4761</v>
      </c>
      <c r="J4402" s="4">
        <v>595</v>
      </c>
      <c r="K4402" s="4">
        <v>54</v>
      </c>
      <c r="L4402" s="1">
        <v>3427.23</v>
      </c>
      <c r="M4402" s="1">
        <v>3819.1</v>
      </c>
      <c r="N4402" s="2">
        <f t="shared" si="748"/>
        <v>1.1143401522512348</v>
      </c>
      <c r="O4402" s="3">
        <f t="shared" si="749"/>
        <v>0.1249737450115522</v>
      </c>
      <c r="P4402" s="3">
        <f t="shared" si="750"/>
        <v>9.07563025210084E-2</v>
      </c>
      <c r="Q4402" s="8">
        <f t="shared" si="751"/>
        <v>5.7600504201680671</v>
      </c>
      <c r="R4402" s="8">
        <f t="shared" si="752"/>
        <v>63.467222222222226</v>
      </c>
      <c r="S4402" s="8">
        <f t="shared" si="753"/>
        <v>391.86999999999989</v>
      </c>
      <c r="T4402" s="3">
        <f t="shared" si="754"/>
        <v>0.10260794428006596</v>
      </c>
      <c r="U4402" s="3">
        <f t="shared" si="755"/>
        <v>0.71985507246376812</v>
      </c>
      <c r="V4402" s="3">
        <f t="shared" si="756"/>
        <v>8.7458340776277872</v>
      </c>
      <c r="W4402" s="4" t="str">
        <f t="shared" si="757"/>
        <v>Need Improvement</v>
      </c>
      <c r="X4402" s="4" t="str">
        <f t="shared" si="758"/>
        <v>Need Improvement</v>
      </c>
    </row>
    <row r="4403" spans="1:24" x14ac:dyDescent="0.3">
      <c r="A4403" s="4">
        <v>760467</v>
      </c>
      <c r="B4403" s="4" t="s">
        <v>11</v>
      </c>
      <c r="C4403" s="5">
        <v>45491</v>
      </c>
      <c r="D4403" s="6">
        <v>45491</v>
      </c>
      <c r="E4403" s="7">
        <v>45491</v>
      </c>
      <c r="F4403" s="13">
        <v>45491</v>
      </c>
      <c r="G4403" s="4" t="s">
        <v>15</v>
      </c>
      <c r="H4403" s="4" t="s">
        <v>13</v>
      </c>
      <c r="I4403" s="4">
        <v>5229</v>
      </c>
      <c r="J4403" s="4">
        <v>638</v>
      </c>
      <c r="K4403" s="4">
        <v>18</v>
      </c>
      <c r="L4403" s="1">
        <v>4087.39</v>
      </c>
      <c r="M4403" s="1">
        <v>6210.84</v>
      </c>
      <c r="N4403" s="2">
        <f t="shared" si="748"/>
        <v>1.5195124517112388</v>
      </c>
      <c r="O4403" s="3">
        <f t="shared" si="749"/>
        <v>0.12201185695161598</v>
      </c>
      <c r="P4403" s="3">
        <f t="shared" si="750"/>
        <v>2.8213166144200628E-2</v>
      </c>
      <c r="Q4403" s="8">
        <f t="shared" si="751"/>
        <v>6.4065673981191225</v>
      </c>
      <c r="R4403" s="8">
        <f t="shared" si="752"/>
        <v>227.07722222222222</v>
      </c>
      <c r="S4403" s="8">
        <f t="shared" si="753"/>
        <v>2123.4500000000003</v>
      </c>
      <c r="T4403" s="3">
        <f t="shared" si="754"/>
        <v>0.34189417212486561</v>
      </c>
      <c r="U4403" s="3">
        <f t="shared" si="755"/>
        <v>0.781677184930197</v>
      </c>
      <c r="V4403" s="3">
        <f t="shared" si="756"/>
        <v>1.9248816784007154</v>
      </c>
      <c r="W4403" s="4" t="str">
        <f t="shared" si="757"/>
        <v>Need Improvement</v>
      </c>
      <c r="X4403" s="4" t="str">
        <f t="shared" si="758"/>
        <v>Need Improvement</v>
      </c>
    </row>
    <row r="4404" spans="1:24" x14ac:dyDescent="0.3">
      <c r="A4404" s="4">
        <v>834572</v>
      </c>
      <c r="B4404" s="4" t="s">
        <v>14</v>
      </c>
      <c r="C4404" s="5">
        <v>45491</v>
      </c>
      <c r="D4404" s="6">
        <v>45491</v>
      </c>
      <c r="E4404" s="7">
        <v>45491</v>
      </c>
      <c r="F4404" s="13">
        <v>45491</v>
      </c>
      <c r="G4404" s="4" t="s">
        <v>15</v>
      </c>
      <c r="H4404" s="4" t="s">
        <v>17</v>
      </c>
      <c r="I4404" s="4">
        <v>4796</v>
      </c>
      <c r="J4404" s="4">
        <v>572</v>
      </c>
      <c r="K4404" s="4">
        <v>19</v>
      </c>
      <c r="L4404" s="1">
        <v>1237.44</v>
      </c>
      <c r="M4404" s="1">
        <v>3298.31</v>
      </c>
      <c r="N4404" s="2">
        <f t="shared" si="748"/>
        <v>2.6654302430824925</v>
      </c>
      <c r="O4404" s="3">
        <f t="shared" si="749"/>
        <v>0.11926605504587157</v>
      </c>
      <c r="P4404" s="3">
        <f t="shared" si="750"/>
        <v>3.3216783216783216E-2</v>
      </c>
      <c r="Q4404" s="8">
        <f t="shared" si="751"/>
        <v>2.1633566433566433</v>
      </c>
      <c r="R4404" s="8">
        <f t="shared" si="752"/>
        <v>65.12842105263158</v>
      </c>
      <c r="S4404" s="8">
        <f t="shared" si="753"/>
        <v>2060.87</v>
      </c>
      <c r="T4404" s="3">
        <f t="shared" si="754"/>
        <v>0.6248260472787579</v>
      </c>
      <c r="U4404" s="3">
        <f t="shared" si="755"/>
        <v>0.25801501251042536</v>
      </c>
      <c r="V4404" s="3">
        <f t="shared" si="756"/>
        <v>0.60044544294399949</v>
      </c>
      <c r="W4404" s="4" t="str">
        <f t="shared" si="757"/>
        <v>Need Improvement</v>
      </c>
      <c r="X4404" s="4" t="str">
        <f t="shared" si="758"/>
        <v>Need Improvement</v>
      </c>
    </row>
    <row r="4405" spans="1:24" x14ac:dyDescent="0.3">
      <c r="A4405" s="4">
        <v>342113</v>
      </c>
      <c r="B4405" s="4" t="s">
        <v>16</v>
      </c>
      <c r="C4405" s="5">
        <v>45491</v>
      </c>
      <c r="D4405" s="6">
        <v>45491</v>
      </c>
      <c r="E4405" s="7">
        <v>45491</v>
      </c>
      <c r="F4405" s="13">
        <v>45491</v>
      </c>
      <c r="G4405" s="4" t="s">
        <v>21</v>
      </c>
      <c r="H4405" s="4" t="s">
        <v>19</v>
      </c>
      <c r="I4405" s="4">
        <v>3407</v>
      </c>
      <c r="J4405" s="4">
        <v>705</v>
      </c>
      <c r="K4405" s="4">
        <v>39</v>
      </c>
      <c r="L4405" s="1">
        <v>3489.26</v>
      </c>
      <c r="M4405" s="1">
        <v>8606.84</v>
      </c>
      <c r="N4405" s="2">
        <f t="shared" si="748"/>
        <v>2.466666284541708</v>
      </c>
      <c r="O4405" s="3">
        <f t="shared" si="749"/>
        <v>0.20692691517464046</v>
      </c>
      <c r="P4405" s="3">
        <f t="shared" si="750"/>
        <v>5.5319148936170209E-2</v>
      </c>
      <c r="Q4405" s="8">
        <f t="shared" si="751"/>
        <v>4.9493049645390075</v>
      </c>
      <c r="R4405" s="8">
        <f t="shared" si="752"/>
        <v>89.468205128205128</v>
      </c>
      <c r="S4405" s="8">
        <f t="shared" si="753"/>
        <v>5117.58</v>
      </c>
      <c r="T4405" s="3">
        <f t="shared" si="754"/>
        <v>0.59459453179099409</v>
      </c>
      <c r="U4405" s="3">
        <f t="shared" si="755"/>
        <v>1.02414440857059</v>
      </c>
      <c r="V4405" s="3">
        <f t="shared" si="756"/>
        <v>0.68181835945896307</v>
      </c>
      <c r="W4405" s="4" t="str">
        <f t="shared" si="757"/>
        <v>Need Improvement</v>
      </c>
      <c r="X4405" s="4" t="str">
        <f t="shared" si="758"/>
        <v>Good</v>
      </c>
    </row>
    <row r="4406" spans="1:24" x14ac:dyDescent="0.3">
      <c r="A4406" s="4">
        <v>882119</v>
      </c>
      <c r="B4406" s="4" t="s">
        <v>18</v>
      </c>
      <c r="C4406" s="5">
        <v>45491</v>
      </c>
      <c r="D4406" s="6">
        <v>45491</v>
      </c>
      <c r="E4406" s="7">
        <v>45491</v>
      </c>
      <c r="F4406" s="13">
        <v>45491</v>
      </c>
      <c r="G4406" s="4" t="s">
        <v>27</v>
      </c>
      <c r="H4406" s="4" t="s">
        <v>25</v>
      </c>
      <c r="I4406" s="4">
        <v>2364</v>
      </c>
      <c r="J4406" s="4">
        <v>872</v>
      </c>
      <c r="K4406" s="4">
        <v>50</v>
      </c>
      <c r="L4406" s="1">
        <v>2932.34</v>
      </c>
      <c r="M4406" s="1">
        <v>3092.27</v>
      </c>
      <c r="N4406" s="2">
        <f t="shared" si="748"/>
        <v>1.0545400601567347</v>
      </c>
      <c r="O4406" s="3">
        <f t="shared" si="749"/>
        <v>0.36886632825719118</v>
      </c>
      <c r="P4406" s="3">
        <f t="shared" si="750"/>
        <v>5.7339449541284407E-2</v>
      </c>
      <c r="Q4406" s="8">
        <f t="shared" si="751"/>
        <v>3.3627752293577982</v>
      </c>
      <c r="R4406" s="8">
        <f t="shared" si="752"/>
        <v>58.646800000000006</v>
      </c>
      <c r="S4406" s="8">
        <f t="shared" si="753"/>
        <v>159.92999999999984</v>
      </c>
      <c r="T4406" s="3">
        <f t="shared" si="754"/>
        <v>5.1719287125639044E-2</v>
      </c>
      <c r="U4406" s="3">
        <f t="shared" si="755"/>
        <v>1.240414551607445</v>
      </c>
      <c r="V4406" s="3">
        <f t="shared" si="756"/>
        <v>18.335146626649177</v>
      </c>
      <c r="W4406" s="4" t="str">
        <f t="shared" si="757"/>
        <v>Need Improvement</v>
      </c>
      <c r="X4406" s="4" t="str">
        <f t="shared" si="758"/>
        <v>Need Improvement</v>
      </c>
    </row>
    <row r="4407" spans="1:24" x14ac:dyDescent="0.3">
      <c r="A4407" s="4">
        <v>752217</v>
      </c>
      <c r="B4407" s="4" t="s">
        <v>20</v>
      </c>
      <c r="C4407" s="5">
        <v>45491</v>
      </c>
      <c r="D4407" s="6">
        <v>45491</v>
      </c>
      <c r="E4407" s="7">
        <v>45491</v>
      </c>
      <c r="F4407" s="13">
        <v>45491</v>
      </c>
      <c r="G4407" s="4" t="s">
        <v>12</v>
      </c>
      <c r="H4407" s="4" t="s">
        <v>17</v>
      </c>
      <c r="I4407" s="4">
        <v>9073</v>
      </c>
      <c r="J4407" s="4">
        <v>750</v>
      </c>
      <c r="K4407" s="4">
        <v>65</v>
      </c>
      <c r="L4407" s="1">
        <v>1530.69</v>
      </c>
      <c r="M4407" s="1">
        <v>8440.89</v>
      </c>
      <c r="N4407" s="2">
        <f t="shared" si="748"/>
        <v>5.5144346667189303</v>
      </c>
      <c r="O4407" s="3">
        <f t="shared" si="749"/>
        <v>8.2662845806238283E-2</v>
      </c>
      <c r="P4407" s="3">
        <f t="shared" si="750"/>
        <v>8.666666666666667E-2</v>
      </c>
      <c r="Q4407" s="8">
        <f t="shared" si="751"/>
        <v>2.0409200000000003</v>
      </c>
      <c r="R4407" s="8">
        <f t="shared" si="752"/>
        <v>23.549076923076925</v>
      </c>
      <c r="S4407" s="8">
        <f t="shared" si="753"/>
        <v>6910.1999999999989</v>
      </c>
      <c r="T4407" s="3">
        <f t="shared" si="754"/>
        <v>0.81865774817584391</v>
      </c>
      <c r="U4407" s="3">
        <f t="shared" si="755"/>
        <v>0.16870825526286787</v>
      </c>
      <c r="V4407" s="3">
        <f t="shared" si="756"/>
        <v>0.22151167838846927</v>
      </c>
      <c r="W4407" s="4" t="str">
        <f t="shared" si="757"/>
        <v>Good</v>
      </c>
      <c r="X4407" s="4" t="str">
        <f t="shared" si="758"/>
        <v>Good</v>
      </c>
    </row>
    <row r="4408" spans="1:24" x14ac:dyDescent="0.3">
      <c r="A4408" s="4">
        <v>783705</v>
      </c>
      <c r="B4408" s="4" t="s">
        <v>22</v>
      </c>
      <c r="C4408" s="5">
        <v>45491</v>
      </c>
      <c r="D4408" s="6">
        <v>45491</v>
      </c>
      <c r="E4408" s="7">
        <v>45491</v>
      </c>
      <c r="F4408" s="13">
        <v>45491</v>
      </c>
      <c r="G4408" s="4" t="s">
        <v>21</v>
      </c>
      <c r="H4408" s="4" t="s">
        <v>13</v>
      </c>
      <c r="I4408" s="4">
        <v>7715</v>
      </c>
      <c r="J4408" s="4">
        <v>851</v>
      </c>
      <c r="K4408" s="4">
        <v>18</v>
      </c>
      <c r="L4408" s="1">
        <v>3437.52</v>
      </c>
      <c r="M4408" s="1">
        <v>2328.8000000000002</v>
      </c>
      <c r="N4408" s="2">
        <f t="shared" si="748"/>
        <v>0.67746514929367685</v>
      </c>
      <c r="O4408" s="3">
        <f t="shared" si="749"/>
        <v>0.1103046014257939</v>
      </c>
      <c r="P4408" s="3">
        <f t="shared" si="750"/>
        <v>2.1151586368977675E-2</v>
      </c>
      <c r="Q4408" s="8">
        <f t="shared" si="751"/>
        <v>4.0393889541715629</v>
      </c>
      <c r="R4408" s="8">
        <f t="shared" si="752"/>
        <v>190.97333333333333</v>
      </c>
      <c r="S4408" s="8">
        <f t="shared" si="753"/>
        <v>-1108.7199999999998</v>
      </c>
      <c r="T4408" s="3">
        <f t="shared" si="754"/>
        <v>-0.47609069048436953</v>
      </c>
      <c r="U4408" s="3">
        <f t="shared" si="755"/>
        <v>0.44556318859364874</v>
      </c>
      <c r="V4408" s="3">
        <f t="shared" si="756"/>
        <v>-3.100440147196768</v>
      </c>
      <c r="W4408" s="4" t="str">
        <f t="shared" si="757"/>
        <v>Need Improvement</v>
      </c>
      <c r="X4408" s="4" t="str">
        <f t="shared" si="758"/>
        <v>Poor</v>
      </c>
    </row>
    <row r="4409" spans="1:24" x14ac:dyDescent="0.3">
      <c r="A4409" s="4">
        <v>183782</v>
      </c>
      <c r="B4409" s="4" t="s">
        <v>23</v>
      </c>
      <c r="C4409" s="5">
        <v>45491</v>
      </c>
      <c r="D4409" s="6">
        <v>45491</v>
      </c>
      <c r="E4409" s="7">
        <v>45491</v>
      </c>
      <c r="F4409" s="13">
        <v>45491</v>
      </c>
      <c r="G4409" s="4" t="s">
        <v>27</v>
      </c>
      <c r="H4409" s="4" t="s">
        <v>17</v>
      </c>
      <c r="I4409" s="4">
        <v>2867</v>
      </c>
      <c r="J4409" s="4">
        <v>918</v>
      </c>
      <c r="K4409" s="4">
        <v>86</v>
      </c>
      <c r="L4409" s="1">
        <v>4764.01</v>
      </c>
      <c r="M4409" s="1">
        <v>8747.8700000000008</v>
      </c>
      <c r="N4409" s="2">
        <f t="shared" si="748"/>
        <v>1.836240897899039</v>
      </c>
      <c r="O4409" s="3">
        <f t="shared" si="749"/>
        <v>0.32019532612486923</v>
      </c>
      <c r="P4409" s="3">
        <f t="shared" si="750"/>
        <v>9.3681917211328972E-2</v>
      </c>
      <c r="Q4409" s="8">
        <f t="shared" si="751"/>
        <v>5.1895533769063187</v>
      </c>
      <c r="R4409" s="8">
        <f t="shared" si="752"/>
        <v>55.39546511627907</v>
      </c>
      <c r="S4409" s="8">
        <f t="shared" si="753"/>
        <v>3983.8600000000006</v>
      </c>
      <c r="T4409" s="3">
        <f t="shared" si="754"/>
        <v>0.45540914531194454</v>
      </c>
      <c r="U4409" s="3">
        <f t="shared" si="755"/>
        <v>1.6616707359609348</v>
      </c>
      <c r="V4409" s="3">
        <f t="shared" si="756"/>
        <v>1.1958276646267689</v>
      </c>
      <c r="W4409" s="4" t="str">
        <f t="shared" si="757"/>
        <v>Need Improvement</v>
      </c>
      <c r="X4409" s="4" t="str">
        <f t="shared" si="758"/>
        <v>Need Improvement</v>
      </c>
    </row>
    <row r="4410" spans="1:24" x14ac:dyDescent="0.3">
      <c r="A4410" s="4">
        <v>757777</v>
      </c>
      <c r="B4410" s="4" t="s">
        <v>24</v>
      </c>
      <c r="C4410" s="5">
        <v>45491</v>
      </c>
      <c r="D4410" s="6">
        <v>45491</v>
      </c>
      <c r="E4410" s="7">
        <v>45491</v>
      </c>
      <c r="F4410" s="13">
        <v>45491</v>
      </c>
      <c r="G4410" s="4" t="s">
        <v>21</v>
      </c>
      <c r="H4410" s="4" t="s">
        <v>17</v>
      </c>
      <c r="I4410" s="4">
        <v>2090</v>
      </c>
      <c r="J4410" s="4">
        <v>447</v>
      </c>
      <c r="K4410" s="4">
        <v>25</v>
      </c>
      <c r="L4410" s="1">
        <v>4475.46</v>
      </c>
      <c r="M4410" s="1">
        <v>2201.66</v>
      </c>
      <c r="N4410" s="2">
        <f t="shared" si="748"/>
        <v>0.49194049326773109</v>
      </c>
      <c r="O4410" s="3">
        <f t="shared" si="749"/>
        <v>0.21387559808612441</v>
      </c>
      <c r="P4410" s="3">
        <f t="shared" si="750"/>
        <v>5.5928411633109618E-2</v>
      </c>
      <c r="Q4410" s="8">
        <f t="shared" si="751"/>
        <v>10.012214765100671</v>
      </c>
      <c r="R4410" s="8">
        <f t="shared" si="752"/>
        <v>179.01840000000001</v>
      </c>
      <c r="S4410" s="8">
        <f t="shared" si="753"/>
        <v>-2273.8000000000002</v>
      </c>
      <c r="T4410" s="3">
        <f t="shared" si="754"/>
        <v>-1.0327661855145664</v>
      </c>
      <c r="U4410" s="3">
        <f t="shared" si="755"/>
        <v>2.1413684210526318</v>
      </c>
      <c r="V4410" s="3">
        <f t="shared" si="756"/>
        <v>-1.9682733749670154</v>
      </c>
      <c r="W4410" s="4" t="str">
        <f t="shared" si="757"/>
        <v>Need Improvement</v>
      </c>
      <c r="X4410" s="4" t="str">
        <f t="shared" si="758"/>
        <v>Poor</v>
      </c>
    </row>
    <row r="4411" spans="1:24" x14ac:dyDescent="0.3">
      <c r="A4411" s="4">
        <v>744292</v>
      </c>
      <c r="B4411" s="4" t="s">
        <v>26</v>
      </c>
      <c r="C4411" s="5">
        <v>45491</v>
      </c>
      <c r="D4411" s="6">
        <v>45491</v>
      </c>
      <c r="E4411" s="7">
        <v>45491</v>
      </c>
      <c r="F4411" s="13">
        <v>45491</v>
      </c>
      <c r="G4411" s="4" t="s">
        <v>27</v>
      </c>
      <c r="H4411" s="4" t="s">
        <v>25</v>
      </c>
      <c r="I4411" s="4">
        <v>4068</v>
      </c>
      <c r="J4411" s="4">
        <v>258</v>
      </c>
      <c r="K4411" s="4">
        <v>61</v>
      </c>
      <c r="L4411" s="1">
        <v>3514.21</v>
      </c>
      <c r="M4411" s="1">
        <v>4806.66</v>
      </c>
      <c r="N4411" s="2">
        <f t="shared" si="748"/>
        <v>1.3677782488809718</v>
      </c>
      <c r="O4411" s="3">
        <f t="shared" si="749"/>
        <v>6.3421828908554578E-2</v>
      </c>
      <c r="P4411" s="3">
        <f t="shared" si="750"/>
        <v>0.23643410852713179</v>
      </c>
      <c r="Q4411" s="8">
        <f t="shared" si="751"/>
        <v>13.620968992248063</v>
      </c>
      <c r="R4411" s="8">
        <f t="shared" si="752"/>
        <v>57.61</v>
      </c>
      <c r="S4411" s="8">
        <f t="shared" si="753"/>
        <v>1292.4499999999998</v>
      </c>
      <c r="T4411" s="3">
        <f t="shared" si="754"/>
        <v>0.2688873354886761</v>
      </c>
      <c r="U4411" s="3">
        <f t="shared" si="755"/>
        <v>0.86386676499508364</v>
      </c>
      <c r="V4411" s="3">
        <f t="shared" si="756"/>
        <v>2.7190297497001823</v>
      </c>
      <c r="W4411" s="4" t="str">
        <f t="shared" si="757"/>
        <v>Need Improvement</v>
      </c>
      <c r="X4411" s="4" t="str">
        <f t="shared" si="758"/>
        <v>Need Improvement</v>
      </c>
    </row>
    <row r="4412" spans="1:24" x14ac:dyDescent="0.3">
      <c r="A4412" s="4">
        <v>502855</v>
      </c>
      <c r="B4412" s="4" t="s">
        <v>11</v>
      </c>
      <c r="C4412" s="5">
        <v>45492</v>
      </c>
      <c r="D4412" s="6">
        <v>45492</v>
      </c>
      <c r="E4412" s="7">
        <v>45492</v>
      </c>
      <c r="F4412" s="13">
        <v>45492</v>
      </c>
      <c r="G4412" s="4" t="s">
        <v>27</v>
      </c>
      <c r="H4412" s="4" t="s">
        <v>13</v>
      </c>
      <c r="I4412" s="4">
        <v>1082</v>
      </c>
      <c r="J4412" s="4">
        <v>480</v>
      </c>
      <c r="K4412" s="4">
        <v>34</v>
      </c>
      <c r="L4412" s="1">
        <v>1650.2</v>
      </c>
      <c r="M4412" s="1">
        <v>7354.26</v>
      </c>
      <c r="N4412" s="2">
        <f t="shared" si="748"/>
        <v>4.4565870803538967</v>
      </c>
      <c r="O4412" s="3">
        <f t="shared" si="749"/>
        <v>0.44362292051756008</v>
      </c>
      <c r="P4412" s="3">
        <f t="shared" si="750"/>
        <v>7.0833333333333331E-2</v>
      </c>
      <c r="Q4412" s="8">
        <f t="shared" si="751"/>
        <v>3.4379166666666667</v>
      </c>
      <c r="R4412" s="8">
        <f t="shared" si="752"/>
        <v>48.535294117647062</v>
      </c>
      <c r="S4412" s="8">
        <f t="shared" si="753"/>
        <v>5704.06</v>
      </c>
      <c r="T4412" s="3">
        <f t="shared" si="754"/>
        <v>0.77561304604406156</v>
      </c>
      <c r="U4412" s="3">
        <f t="shared" si="755"/>
        <v>1.5251386321626619</v>
      </c>
      <c r="V4412" s="3">
        <f t="shared" si="756"/>
        <v>0.28930270719452461</v>
      </c>
      <c r="W4412" s="4" t="str">
        <f t="shared" si="757"/>
        <v>Need Improvement</v>
      </c>
      <c r="X4412" s="4" t="str">
        <f t="shared" si="758"/>
        <v>Good</v>
      </c>
    </row>
    <row r="4413" spans="1:24" x14ac:dyDescent="0.3">
      <c r="A4413" s="4">
        <v>234616</v>
      </c>
      <c r="B4413" s="4" t="s">
        <v>14</v>
      </c>
      <c r="C4413" s="5">
        <v>45492</v>
      </c>
      <c r="D4413" s="6">
        <v>45492</v>
      </c>
      <c r="E4413" s="7">
        <v>45492</v>
      </c>
      <c r="F4413" s="13">
        <v>45492</v>
      </c>
      <c r="G4413" s="4" t="s">
        <v>21</v>
      </c>
      <c r="H4413" s="4" t="s">
        <v>17</v>
      </c>
      <c r="I4413" s="4">
        <v>3551</v>
      </c>
      <c r="J4413" s="4">
        <v>739</v>
      </c>
      <c r="K4413" s="4">
        <v>59</v>
      </c>
      <c r="L4413" s="1">
        <v>4340.54</v>
      </c>
      <c r="M4413" s="1">
        <v>5844.89</v>
      </c>
      <c r="N4413" s="2">
        <f t="shared" si="748"/>
        <v>1.3465813009441223</v>
      </c>
      <c r="O4413" s="3">
        <f t="shared" si="749"/>
        <v>0.20811039143903126</v>
      </c>
      <c r="P4413" s="3">
        <f t="shared" si="750"/>
        <v>7.9837618403247629E-2</v>
      </c>
      <c r="Q4413" s="8">
        <f t="shared" si="751"/>
        <v>5.8735317997293643</v>
      </c>
      <c r="R4413" s="8">
        <f t="shared" si="752"/>
        <v>73.568474576271186</v>
      </c>
      <c r="S4413" s="8">
        <f t="shared" si="753"/>
        <v>1504.3500000000004</v>
      </c>
      <c r="T4413" s="3">
        <f t="shared" si="754"/>
        <v>0.25737866751983363</v>
      </c>
      <c r="U4413" s="3">
        <f t="shared" si="755"/>
        <v>1.2223430019712758</v>
      </c>
      <c r="V4413" s="3">
        <f t="shared" si="756"/>
        <v>2.8853258882573862</v>
      </c>
      <c r="W4413" s="4" t="str">
        <f t="shared" si="757"/>
        <v>Need Improvement</v>
      </c>
      <c r="X4413" s="4" t="str">
        <f t="shared" si="758"/>
        <v>Need Improvement</v>
      </c>
    </row>
    <row r="4414" spans="1:24" x14ac:dyDescent="0.3">
      <c r="A4414" s="4">
        <v>97633</v>
      </c>
      <c r="B4414" s="4" t="s">
        <v>16</v>
      </c>
      <c r="C4414" s="5">
        <v>45492</v>
      </c>
      <c r="D4414" s="6">
        <v>45492</v>
      </c>
      <c r="E4414" s="7">
        <v>45492</v>
      </c>
      <c r="F4414" s="13">
        <v>45492</v>
      </c>
      <c r="G4414" s="4" t="s">
        <v>12</v>
      </c>
      <c r="H4414" s="4" t="s">
        <v>25</v>
      </c>
      <c r="I4414" s="4">
        <v>2598</v>
      </c>
      <c r="J4414" s="4">
        <v>326</v>
      </c>
      <c r="K4414" s="4">
        <v>10</v>
      </c>
      <c r="L4414" s="1">
        <v>4043.62</v>
      </c>
      <c r="M4414" s="1">
        <v>4715.53</v>
      </c>
      <c r="N4414" s="2">
        <f t="shared" si="748"/>
        <v>1.1661654655976574</v>
      </c>
      <c r="O4414" s="3">
        <f t="shared" si="749"/>
        <v>0.12548113933795227</v>
      </c>
      <c r="P4414" s="3">
        <f t="shared" si="750"/>
        <v>3.0674846625766871E-2</v>
      </c>
      <c r="Q4414" s="8">
        <f t="shared" si="751"/>
        <v>12.403742331288344</v>
      </c>
      <c r="R4414" s="8">
        <f t="shared" si="752"/>
        <v>404.36199999999997</v>
      </c>
      <c r="S4414" s="8">
        <f t="shared" si="753"/>
        <v>671.90999999999985</v>
      </c>
      <c r="T4414" s="3">
        <f t="shared" si="754"/>
        <v>0.14248875524066221</v>
      </c>
      <c r="U4414" s="3">
        <f t="shared" si="755"/>
        <v>1.5564357197844496</v>
      </c>
      <c r="V4414" s="3">
        <f t="shared" si="756"/>
        <v>6.0180976618892421</v>
      </c>
      <c r="W4414" s="4" t="str">
        <f t="shared" si="757"/>
        <v>Need Improvement</v>
      </c>
      <c r="X4414" s="4" t="str">
        <f t="shared" si="758"/>
        <v>Need Improvement</v>
      </c>
    </row>
    <row r="4415" spans="1:24" x14ac:dyDescent="0.3">
      <c r="A4415" s="4">
        <v>464736</v>
      </c>
      <c r="B4415" s="4" t="s">
        <v>18</v>
      </c>
      <c r="C4415" s="5">
        <v>45492</v>
      </c>
      <c r="D4415" s="6">
        <v>45492</v>
      </c>
      <c r="E4415" s="7">
        <v>45492</v>
      </c>
      <c r="F4415" s="13">
        <v>45492</v>
      </c>
      <c r="G4415" s="4" t="s">
        <v>27</v>
      </c>
      <c r="H4415" s="4" t="s">
        <v>25</v>
      </c>
      <c r="I4415" s="4">
        <v>7155</v>
      </c>
      <c r="J4415" s="4">
        <v>158</v>
      </c>
      <c r="K4415" s="4">
        <v>92</v>
      </c>
      <c r="L4415" s="1">
        <v>1324.52</v>
      </c>
      <c r="M4415" s="1">
        <v>4773.46</v>
      </c>
      <c r="N4415" s="2">
        <f t="shared" si="748"/>
        <v>3.6039168906471781</v>
      </c>
      <c r="O4415" s="3">
        <f t="shared" si="749"/>
        <v>2.2082459818308874E-2</v>
      </c>
      <c r="P4415" s="3">
        <f t="shared" si="750"/>
        <v>0.58227848101265822</v>
      </c>
      <c r="Q4415" s="8">
        <f t="shared" si="751"/>
        <v>8.3830379746835444</v>
      </c>
      <c r="R4415" s="8">
        <f t="shared" si="752"/>
        <v>14.39695652173913</v>
      </c>
      <c r="S4415" s="8">
        <f t="shared" si="753"/>
        <v>3448.94</v>
      </c>
      <c r="T4415" s="3">
        <f t="shared" si="754"/>
        <v>0.72252412296321744</v>
      </c>
      <c r="U4415" s="3">
        <f t="shared" si="755"/>
        <v>0.18511809923130679</v>
      </c>
      <c r="V4415" s="3">
        <f t="shared" si="756"/>
        <v>0.38403683450567422</v>
      </c>
      <c r="W4415" s="4" t="str">
        <f t="shared" si="757"/>
        <v>Need Improvement</v>
      </c>
      <c r="X4415" s="4" t="str">
        <f t="shared" si="758"/>
        <v>Need Improvement</v>
      </c>
    </row>
    <row r="4416" spans="1:24" x14ac:dyDescent="0.3">
      <c r="A4416" s="4">
        <v>353262</v>
      </c>
      <c r="B4416" s="4" t="s">
        <v>20</v>
      </c>
      <c r="C4416" s="5">
        <v>45492</v>
      </c>
      <c r="D4416" s="6">
        <v>45492</v>
      </c>
      <c r="E4416" s="7">
        <v>45492</v>
      </c>
      <c r="F4416" s="13">
        <v>45492</v>
      </c>
      <c r="G4416" s="4" t="s">
        <v>27</v>
      </c>
      <c r="H4416" s="4" t="s">
        <v>25</v>
      </c>
      <c r="I4416" s="4">
        <v>9944</v>
      </c>
      <c r="J4416" s="4">
        <v>551</v>
      </c>
      <c r="K4416" s="4">
        <v>87</v>
      </c>
      <c r="L4416" s="1">
        <v>3411.38</v>
      </c>
      <c r="M4416" s="1">
        <v>8506.09</v>
      </c>
      <c r="N4416" s="2">
        <f t="shared" si="748"/>
        <v>2.4934454678165432</v>
      </c>
      <c r="O4416" s="3">
        <f t="shared" si="749"/>
        <v>5.5410297666934838E-2</v>
      </c>
      <c r="P4416" s="3">
        <f t="shared" si="750"/>
        <v>0.15789473684210525</v>
      </c>
      <c r="Q4416" s="8">
        <f t="shared" si="751"/>
        <v>6.1912522686025406</v>
      </c>
      <c r="R4416" s="8">
        <f t="shared" si="752"/>
        <v>39.211264367816092</v>
      </c>
      <c r="S4416" s="8">
        <f t="shared" si="753"/>
        <v>5094.71</v>
      </c>
      <c r="T4416" s="3">
        <f t="shared" si="754"/>
        <v>0.59894851806176519</v>
      </c>
      <c r="U4416" s="3">
        <f t="shared" si="755"/>
        <v>0.34305913113435238</v>
      </c>
      <c r="V4416" s="3">
        <f t="shared" si="756"/>
        <v>0.66959257739890987</v>
      </c>
      <c r="W4416" s="4" t="str">
        <f t="shared" si="757"/>
        <v>Need Improvement</v>
      </c>
      <c r="X4416" s="4" t="str">
        <f t="shared" si="758"/>
        <v>Good</v>
      </c>
    </row>
    <row r="4417" spans="1:24" x14ac:dyDescent="0.3">
      <c r="A4417" s="4">
        <v>943724</v>
      </c>
      <c r="B4417" s="4" t="s">
        <v>22</v>
      </c>
      <c r="C4417" s="5">
        <v>45492</v>
      </c>
      <c r="D4417" s="6">
        <v>45492</v>
      </c>
      <c r="E4417" s="7">
        <v>45492</v>
      </c>
      <c r="F4417" s="13">
        <v>45492</v>
      </c>
      <c r="G4417" s="4" t="s">
        <v>15</v>
      </c>
      <c r="H4417" s="4" t="s">
        <v>13</v>
      </c>
      <c r="I4417" s="4">
        <v>8474</v>
      </c>
      <c r="J4417" s="4">
        <v>678</v>
      </c>
      <c r="K4417" s="4">
        <v>65</v>
      </c>
      <c r="L4417" s="1">
        <v>4335.04</v>
      </c>
      <c r="M4417" s="1">
        <v>5372.35</v>
      </c>
      <c r="N4417" s="2">
        <f t="shared" si="748"/>
        <v>1.2392849892965234</v>
      </c>
      <c r="O4417" s="3">
        <f t="shared" si="749"/>
        <v>8.000944064196365E-2</v>
      </c>
      <c r="P4417" s="3">
        <f t="shared" si="750"/>
        <v>9.5870206489675522E-2</v>
      </c>
      <c r="Q4417" s="8">
        <f t="shared" si="751"/>
        <v>6.3938643067846606</v>
      </c>
      <c r="R4417" s="8">
        <f t="shared" si="752"/>
        <v>66.69292307692308</v>
      </c>
      <c r="S4417" s="8">
        <f t="shared" si="753"/>
        <v>1037.3100000000004</v>
      </c>
      <c r="T4417" s="3">
        <f t="shared" si="754"/>
        <v>0.19308310143605692</v>
      </c>
      <c r="U4417" s="3">
        <f t="shared" si="755"/>
        <v>0.5115695067264574</v>
      </c>
      <c r="V4417" s="3">
        <f t="shared" si="756"/>
        <v>4.1791171395243447</v>
      </c>
      <c r="W4417" s="4" t="str">
        <f t="shared" si="757"/>
        <v>Need Improvement</v>
      </c>
      <c r="X4417" s="4" t="str">
        <f t="shared" si="758"/>
        <v>Need Improvement</v>
      </c>
    </row>
    <row r="4418" spans="1:24" x14ac:dyDescent="0.3">
      <c r="A4418" s="4">
        <v>975447</v>
      </c>
      <c r="B4418" s="4" t="s">
        <v>23</v>
      </c>
      <c r="C4418" s="5">
        <v>45492</v>
      </c>
      <c r="D4418" s="6">
        <v>45492</v>
      </c>
      <c r="E4418" s="7">
        <v>45492</v>
      </c>
      <c r="F4418" s="13">
        <v>45492</v>
      </c>
      <c r="G4418" s="4" t="s">
        <v>12</v>
      </c>
      <c r="H4418" s="4" t="s">
        <v>13</v>
      </c>
      <c r="I4418" s="4">
        <v>2217</v>
      </c>
      <c r="J4418" s="4">
        <v>390</v>
      </c>
      <c r="K4418" s="4">
        <v>79</v>
      </c>
      <c r="L4418" s="1">
        <v>3183.66</v>
      </c>
      <c r="M4418" s="1">
        <v>8925.23</v>
      </c>
      <c r="N4418" s="2">
        <f t="shared" si="748"/>
        <v>2.8034494889529662</v>
      </c>
      <c r="O4418" s="3">
        <f t="shared" si="749"/>
        <v>0.17591339648173207</v>
      </c>
      <c r="P4418" s="3">
        <f t="shared" si="750"/>
        <v>0.20256410256410257</v>
      </c>
      <c r="Q4418" s="8">
        <f t="shared" si="751"/>
        <v>8.1632307692307684</v>
      </c>
      <c r="R4418" s="8">
        <f t="shared" si="752"/>
        <v>40.299493670886072</v>
      </c>
      <c r="S4418" s="8">
        <f t="shared" si="753"/>
        <v>5741.57</v>
      </c>
      <c r="T4418" s="3">
        <f t="shared" si="754"/>
        <v>0.64329658731483674</v>
      </c>
      <c r="U4418" s="3">
        <f t="shared" si="755"/>
        <v>1.4360216508795669</v>
      </c>
      <c r="V4418" s="3">
        <f t="shared" si="756"/>
        <v>0.55449293485928064</v>
      </c>
      <c r="W4418" s="4" t="str">
        <f t="shared" si="757"/>
        <v>Need Improvement</v>
      </c>
      <c r="X4418" s="4" t="str">
        <f t="shared" si="758"/>
        <v>Good</v>
      </c>
    </row>
    <row r="4419" spans="1:24" x14ac:dyDescent="0.3">
      <c r="A4419" s="4">
        <v>964738</v>
      </c>
      <c r="B4419" s="4" t="s">
        <v>24</v>
      </c>
      <c r="C4419" s="5">
        <v>45492</v>
      </c>
      <c r="D4419" s="6">
        <v>45492</v>
      </c>
      <c r="E4419" s="7">
        <v>45492</v>
      </c>
      <c r="F4419" s="13">
        <v>45492</v>
      </c>
      <c r="G4419" s="4" t="s">
        <v>21</v>
      </c>
      <c r="H4419" s="4" t="s">
        <v>13</v>
      </c>
      <c r="I4419" s="4">
        <v>4415</v>
      </c>
      <c r="J4419" s="4">
        <v>931</v>
      </c>
      <c r="K4419" s="4">
        <v>26</v>
      </c>
      <c r="L4419" s="1">
        <v>2594.5500000000002</v>
      </c>
      <c r="M4419" s="1">
        <v>2915.95</v>
      </c>
      <c r="N4419" s="2">
        <f t="shared" ref="N4419:N4482" si="759">M4419/L4419</f>
        <v>1.1238750457690156</v>
      </c>
      <c r="O4419" s="3">
        <f t="shared" ref="O4419:O4482" si="760">J4419/I4419</f>
        <v>0.21087202718006795</v>
      </c>
      <c r="P4419" s="3">
        <f t="shared" ref="P4419:P4482" si="761">K4419/J4419</f>
        <v>2.7926960257787327E-2</v>
      </c>
      <c r="Q4419" s="8">
        <f t="shared" ref="Q4419:Q4482" si="762">L4419/J4419</f>
        <v>2.7868421052631582</v>
      </c>
      <c r="R4419" s="8">
        <f t="shared" ref="R4419:R4482" si="763">L4419/K4419</f>
        <v>99.790384615384625</v>
      </c>
      <c r="S4419" s="8">
        <f t="shared" ref="S4419:S4482" si="764">M4419-L4419</f>
        <v>321.39999999999964</v>
      </c>
      <c r="T4419" s="3">
        <f t="shared" ref="T4419:T4482" si="765">S4419/M4419</f>
        <v>0.11022136867916105</v>
      </c>
      <c r="U4419" s="3">
        <f t="shared" ref="U4419:U4482" si="766">L4419/I4419</f>
        <v>0.58766704416761051</v>
      </c>
      <c r="V4419" s="3">
        <f t="shared" ref="V4419:V4482" si="767">L4419/S4419</f>
        <v>8.0726509023024366</v>
      </c>
      <c r="W4419" s="4" t="str">
        <f t="shared" ref="W4419:W4482" si="768">_xlfn.IFS(N4419&gt;=8,"Excellent",N4419&gt;=5,"Good",N4419&gt;0,"Need Improvement")</f>
        <v>Need Improvement</v>
      </c>
      <c r="X4419" s="4" t="str">
        <f t="shared" ref="X4419:X4482" si="769">_xlfn.IFS(S4419&gt;7000,"Excellent",S4419&gt;4000,"Good",S4419&gt;0,"Need Improvement",S4419&lt;=0,"Poor")</f>
        <v>Need Improvement</v>
      </c>
    </row>
    <row r="4420" spans="1:24" x14ac:dyDescent="0.3">
      <c r="A4420" s="4">
        <v>88024</v>
      </c>
      <c r="B4420" s="4" t="s">
        <v>26</v>
      </c>
      <c r="C4420" s="5">
        <v>45492</v>
      </c>
      <c r="D4420" s="6">
        <v>45492</v>
      </c>
      <c r="E4420" s="7">
        <v>45492</v>
      </c>
      <c r="F4420" s="13">
        <v>45492</v>
      </c>
      <c r="G4420" s="4" t="s">
        <v>12</v>
      </c>
      <c r="H4420" s="4" t="s">
        <v>17</v>
      </c>
      <c r="I4420" s="4">
        <v>1201</v>
      </c>
      <c r="J4420" s="4">
        <v>866</v>
      </c>
      <c r="K4420" s="4">
        <v>11</v>
      </c>
      <c r="L4420" s="1">
        <v>1443.96</v>
      </c>
      <c r="M4420" s="1">
        <v>5404.69</v>
      </c>
      <c r="N4420" s="2">
        <f t="shared" si="759"/>
        <v>3.7429637940109139</v>
      </c>
      <c r="O4420" s="3">
        <f t="shared" si="760"/>
        <v>0.72106577851790177</v>
      </c>
      <c r="P4420" s="3">
        <f t="shared" si="761"/>
        <v>1.2702078521939953E-2</v>
      </c>
      <c r="Q4420" s="8">
        <f t="shared" si="762"/>
        <v>1.6673903002309469</v>
      </c>
      <c r="R4420" s="8">
        <f t="shared" si="763"/>
        <v>131.26909090909092</v>
      </c>
      <c r="S4420" s="8">
        <f t="shared" si="764"/>
        <v>3960.7299999999996</v>
      </c>
      <c r="T4420" s="3">
        <f t="shared" si="765"/>
        <v>0.73283204032053639</v>
      </c>
      <c r="U4420" s="3">
        <f t="shared" si="766"/>
        <v>1.2022980849292257</v>
      </c>
      <c r="V4420" s="3">
        <f t="shared" si="767"/>
        <v>0.36456915770577653</v>
      </c>
      <c r="W4420" s="4" t="str">
        <f t="shared" si="768"/>
        <v>Need Improvement</v>
      </c>
      <c r="X4420" s="4" t="str">
        <f t="shared" si="769"/>
        <v>Need Improvement</v>
      </c>
    </row>
    <row r="4421" spans="1:24" x14ac:dyDescent="0.3">
      <c r="A4421" s="4">
        <v>733320</v>
      </c>
      <c r="B4421" s="4" t="s">
        <v>11</v>
      </c>
      <c r="C4421" s="5">
        <v>45493</v>
      </c>
      <c r="D4421" s="6">
        <v>45493</v>
      </c>
      <c r="E4421" s="7">
        <v>45493</v>
      </c>
      <c r="F4421" s="13">
        <v>45493</v>
      </c>
      <c r="G4421" s="4" t="s">
        <v>21</v>
      </c>
      <c r="H4421" s="4" t="s">
        <v>25</v>
      </c>
      <c r="I4421" s="4">
        <v>5217</v>
      </c>
      <c r="J4421" s="4">
        <v>673</v>
      </c>
      <c r="K4421" s="4">
        <v>97</v>
      </c>
      <c r="L4421" s="1">
        <v>2226.61</v>
      </c>
      <c r="M4421" s="1">
        <v>3176.98</v>
      </c>
      <c r="N4421" s="2">
        <f t="shared" si="759"/>
        <v>1.4268237365322172</v>
      </c>
      <c r="O4421" s="3">
        <f t="shared" si="760"/>
        <v>0.12900134176729922</v>
      </c>
      <c r="P4421" s="3">
        <f t="shared" si="761"/>
        <v>0.14413075780089152</v>
      </c>
      <c r="Q4421" s="8">
        <f t="shared" si="762"/>
        <v>3.3084843982169394</v>
      </c>
      <c r="R4421" s="8">
        <f t="shared" si="763"/>
        <v>22.954742268041237</v>
      </c>
      <c r="S4421" s="8">
        <f t="shared" si="764"/>
        <v>950.36999999999989</v>
      </c>
      <c r="T4421" s="3">
        <f t="shared" si="765"/>
        <v>0.29914258194889481</v>
      </c>
      <c r="U4421" s="3">
        <f t="shared" si="766"/>
        <v>0.42679892658616064</v>
      </c>
      <c r="V4421" s="3">
        <f t="shared" si="767"/>
        <v>2.3428875069709698</v>
      </c>
      <c r="W4421" s="4" t="str">
        <f t="shared" si="768"/>
        <v>Need Improvement</v>
      </c>
      <c r="X4421" s="4" t="str">
        <f t="shared" si="769"/>
        <v>Need Improvement</v>
      </c>
    </row>
    <row r="4422" spans="1:24" x14ac:dyDescent="0.3">
      <c r="A4422" s="4">
        <v>664577</v>
      </c>
      <c r="B4422" s="4" t="s">
        <v>14</v>
      </c>
      <c r="C4422" s="5">
        <v>45493</v>
      </c>
      <c r="D4422" s="6">
        <v>45493</v>
      </c>
      <c r="E4422" s="7">
        <v>45493</v>
      </c>
      <c r="F4422" s="13">
        <v>45493</v>
      </c>
      <c r="G4422" s="4" t="s">
        <v>21</v>
      </c>
      <c r="H4422" s="4" t="s">
        <v>19</v>
      </c>
      <c r="I4422" s="4">
        <v>8025</v>
      </c>
      <c r="J4422" s="4">
        <v>874</v>
      </c>
      <c r="K4422" s="4">
        <v>11</v>
      </c>
      <c r="L4422" s="1">
        <v>3169.96</v>
      </c>
      <c r="M4422" s="1">
        <v>5378.85</v>
      </c>
      <c r="N4422" s="2">
        <f t="shared" si="759"/>
        <v>1.6968195182273593</v>
      </c>
      <c r="O4422" s="3">
        <f t="shared" si="760"/>
        <v>0.10890965732087228</v>
      </c>
      <c r="P4422" s="3">
        <f t="shared" si="761"/>
        <v>1.2585812356979404E-2</v>
      </c>
      <c r="Q4422" s="8">
        <f t="shared" si="762"/>
        <v>3.6269565217391304</v>
      </c>
      <c r="R4422" s="8">
        <f t="shared" si="763"/>
        <v>288.17818181818183</v>
      </c>
      <c r="S4422" s="8">
        <f t="shared" si="764"/>
        <v>2208.8900000000003</v>
      </c>
      <c r="T4422" s="3">
        <f t="shared" si="765"/>
        <v>0.41066213038102944</v>
      </c>
      <c r="U4422" s="3">
        <f t="shared" si="766"/>
        <v>0.39501059190031151</v>
      </c>
      <c r="V4422" s="3">
        <f t="shared" si="767"/>
        <v>1.4350918334548119</v>
      </c>
      <c r="W4422" s="4" t="str">
        <f t="shared" si="768"/>
        <v>Need Improvement</v>
      </c>
      <c r="X4422" s="4" t="str">
        <f t="shared" si="769"/>
        <v>Need Improvement</v>
      </c>
    </row>
    <row r="4423" spans="1:24" x14ac:dyDescent="0.3">
      <c r="A4423" s="4">
        <v>50715</v>
      </c>
      <c r="B4423" s="4" t="s">
        <v>16</v>
      </c>
      <c r="C4423" s="5">
        <v>45493</v>
      </c>
      <c r="D4423" s="6">
        <v>45493</v>
      </c>
      <c r="E4423" s="7">
        <v>45493</v>
      </c>
      <c r="F4423" s="13">
        <v>45493</v>
      </c>
      <c r="G4423" s="4" t="s">
        <v>15</v>
      </c>
      <c r="H4423" s="4" t="s">
        <v>17</v>
      </c>
      <c r="I4423" s="4">
        <v>9611</v>
      </c>
      <c r="J4423" s="4">
        <v>902</v>
      </c>
      <c r="K4423" s="4">
        <v>63</v>
      </c>
      <c r="L4423" s="1">
        <v>1329.49</v>
      </c>
      <c r="M4423" s="1">
        <v>7553.54</v>
      </c>
      <c r="N4423" s="2">
        <f t="shared" si="759"/>
        <v>5.6815320160362246</v>
      </c>
      <c r="O4423" s="3">
        <f t="shared" si="760"/>
        <v>9.3850795962959116E-2</v>
      </c>
      <c r="P4423" s="3">
        <f t="shared" si="761"/>
        <v>6.9844789356984474E-2</v>
      </c>
      <c r="Q4423" s="8">
        <f t="shared" si="762"/>
        <v>1.4739356984478935</v>
      </c>
      <c r="R4423" s="8">
        <f t="shared" si="763"/>
        <v>21.103015873015874</v>
      </c>
      <c r="S4423" s="8">
        <f t="shared" si="764"/>
        <v>6224.05</v>
      </c>
      <c r="T4423" s="3">
        <f t="shared" si="765"/>
        <v>0.82399113528226509</v>
      </c>
      <c r="U4423" s="3">
        <f t="shared" si="766"/>
        <v>0.13833003849755487</v>
      </c>
      <c r="V4423" s="3">
        <f t="shared" si="767"/>
        <v>0.21360528916059479</v>
      </c>
      <c r="W4423" s="4" t="str">
        <f t="shared" si="768"/>
        <v>Good</v>
      </c>
      <c r="X4423" s="4" t="str">
        <f t="shared" si="769"/>
        <v>Good</v>
      </c>
    </row>
    <row r="4424" spans="1:24" x14ac:dyDescent="0.3">
      <c r="A4424" s="4">
        <v>573344</v>
      </c>
      <c r="B4424" s="4" t="s">
        <v>18</v>
      </c>
      <c r="C4424" s="5">
        <v>45493</v>
      </c>
      <c r="D4424" s="6">
        <v>45493</v>
      </c>
      <c r="E4424" s="7">
        <v>45493</v>
      </c>
      <c r="F4424" s="13">
        <v>45493</v>
      </c>
      <c r="G4424" s="4" t="s">
        <v>12</v>
      </c>
      <c r="H4424" s="4" t="s">
        <v>17</v>
      </c>
      <c r="I4424" s="4">
        <v>3379</v>
      </c>
      <c r="J4424" s="4">
        <v>865</v>
      </c>
      <c r="K4424" s="4">
        <v>85</v>
      </c>
      <c r="L4424" s="1">
        <v>1213.4100000000001</v>
      </c>
      <c r="M4424" s="1">
        <v>7983.76</v>
      </c>
      <c r="N4424" s="2">
        <f t="shared" si="759"/>
        <v>6.579606233672048</v>
      </c>
      <c r="O4424" s="3">
        <f t="shared" si="760"/>
        <v>0.25599289730689551</v>
      </c>
      <c r="P4424" s="3">
        <f t="shared" si="761"/>
        <v>9.8265895953757232E-2</v>
      </c>
      <c r="Q4424" s="8">
        <f t="shared" si="762"/>
        <v>1.4027861271676301</v>
      </c>
      <c r="R4424" s="8">
        <f t="shared" si="763"/>
        <v>14.275411764705883</v>
      </c>
      <c r="S4424" s="8">
        <f t="shared" si="764"/>
        <v>6770.35</v>
      </c>
      <c r="T4424" s="3">
        <f t="shared" si="765"/>
        <v>0.84801522089842385</v>
      </c>
      <c r="U4424" s="3">
        <f t="shared" si="766"/>
        <v>0.35910328499556082</v>
      </c>
      <c r="V4424" s="3">
        <f t="shared" si="767"/>
        <v>0.17922411692157716</v>
      </c>
      <c r="W4424" s="4" t="str">
        <f t="shared" si="768"/>
        <v>Good</v>
      </c>
      <c r="X4424" s="4" t="str">
        <f t="shared" si="769"/>
        <v>Good</v>
      </c>
    </row>
    <row r="4425" spans="1:24" x14ac:dyDescent="0.3">
      <c r="A4425" s="4">
        <v>978121</v>
      </c>
      <c r="B4425" s="4" t="s">
        <v>20</v>
      </c>
      <c r="C4425" s="5">
        <v>45493</v>
      </c>
      <c r="D4425" s="6">
        <v>45493</v>
      </c>
      <c r="E4425" s="7">
        <v>45493</v>
      </c>
      <c r="F4425" s="13">
        <v>45493</v>
      </c>
      <c r="G4425" s="4" t="s">
        <v>27</v>
      </c>
      <c r="H4425" s="4" t="s">
        <v>25</v>
      </c>
      <c r="I4425" s="4">
        <v>2073</v>
      </c>
      <c r="J4425" s="4">
        <v>565</v>
      </c>
      <c r="K4425" s="4">
        <v>60</v>
      </c>
      <c r="L4425" s="1">
        <v>1486.24</v>
      </c>
      <c r="M4425" s="1">
        <v>5993.41</v>
      </c>
      <c r="N4425" s="2">
        <f t="shared" si="759"/>
        <v>4.0325990418774893</v>
      </c>
      <c r="O4425" s="3">
        <f t="shared" si="760"/>
        <v>0.27255185721177039</v>
      </c>
      <c r="P4425" s="3">
        <f t="shared" si="761"/>
        <v>0.10619469026548672</v>
      </c>
      <c r="Q4425" s="8">
        <f t="shared" si="762"/>
        <v>2.6305132743362831</v>
      </c>
      <c r="R4425" s="8">
        <f t="shared" si="763"/>
        <v>24.770666666666667</v>
      </c>
      <c r="S4425" s="8">
        <f t="shared" si="764"/>
        <v>4507.17</v>
      </c>
      <c r="T4425" s="3">
        <f t="shared" si="765"/>
        <v>0.75202096969838539</v>
      </c>
      <c r="U4425" s="3">
        <f t="shared" si="766"/>
        <v>0.71695127834056926</v>
      </c>
      <c r="V4425" s="3">
        <f t="shared" si="767"/>
        <v>0.32975015364408267</v>
      </c>
      <c r="W4425" s="4" t="str">
        <f t="shared" si="768"/>
        <v>Need Improvement</v>
      </c>
      <c r="X4425" s="4" t="str">
        <f t="shared" si="769"/>
        <v>Good</v>
      </c>
    </row>
    <row r="4426" spans="1:24" x14ac:dyDescent="0.3">
      <c r="A4426" s="4">
        <v>317794</v>
      </c>
      <c r="B4426" s="4" t="s">
        <v>22</v>
      </c>
      <c r="C4426" s="5">
        <v>45493</v>
      </c>
      <c r="D4426" s="6">
        <v>45493</v>
      </c>
      <c r="E4426" s="7">
        <v>45493</v>
      </c>
      <c r="F4426" s="13">
        <v>45493</v>
      </c>
      <c r="G4426" s="4" t="s">
        <v>27</v>
      </c>
      <c r="H4426" s="4" t="s">
        <v>17</v>
      </c>
      <c r="I4426" s="4">
        <v>3314</v>
      </c>
      <c r="J4426" s="4">
        <v>382</v>
      </c>
      <c r="K4426" s="4">
        <v>82</v>
      </c>
      <c r="L4426" s="1">
        <v>3278.02</v>
      </c>
      <c r="M4426" s="1">
        <v>5656.04</v>
      </c>
      <c r="N4426" s="2">
        <f t="shared" si="759"/>
        <v>1.7254440180352775</v>
      </c>
      <c r="O4426" s="3">
        <f t="shared" si="760"/>
        <v>0.11526855763427882</v>
      </c>
      <c r="P4426" s="3">
        <f t="shared" si="761"/>
        <v>0.21465968586387435</v>
      </c>
      <c r="Q4426" s="8">
        <f t="shared" si="762"/>
        <v>8.5812041884816761</v>
      </c>
      <c r="R4426" s="8">
        <f t="shared" si="763"/>
        <v>39.975853658536586</v>
      </c>
      <c r="S4426" s="8">
        <f t="shared" si="764"/>
        <v>2378.02</v>
      </c>
      <c r="T4426" s="3">
        <f t="shared" si="765"/>
        <v>0.4204390350846175</v>
      </c>
      <c r="U4426" s="3">
        <f t="shared" si="766"/>
        <v>0.98914302957151479</v>
      </c>
      <c r="V4426" s="3">
        <f t="shared" si="767"/>
        <v>1.3784661188720027</v>
      </c>
      <c r="W4426" s="4" t="str">
        <f t="shared" si="768"/>
        <v>Need Improvement</v>
      </c>
      <c r="X4426" s="4" t="str">
        <f t="shared" si="769"/>
        <v>Need Improvement</v>
      </c>
    </row>
    <row r="4427" spans="1:24" x14ac:dyDescent="0.3">
      <c r="A4427" s="4">
        <v>110614</v>
      </c>
      <c r="B4427" s="4" t="s">
        <v>23</v>
      </c>
      <c r="C4427" s="5">
        <v>45493</v>
      </c>
      <c r="D4427" s="6">
        <v>45493</v>
      </c>
      <c r="E4427" s="7">
        <v>45493</v>
      </c>
      <c r="F4427" s="13">
        <v>45493</v>
      </c>
      <c r="G4427" s="4" t="s">
        <v>15</v>
      </c>
      <c r="H4427" s="4" t="s">
        <v>17</v>
      </c>
      <c r="I4427" s="4">
        <v>4130</v>
      </c>
      <c r="J4427" s="4">
        <v>959</v>
      </c>
      <c r="K4427" s="4">
        <v>66</v>
      </c>
      <c r="L4427" s="1">
        <v>3815.76</v>
      </c>
      <c r="M4427" s="1">
        <v>7480.82</v>
      </c>
      <c r="N4427" s="2">
        <f t="shared" si="759"/>
        <v>1.9605059018386899</v>
      </c>
      <c r="O4427" s="3">
        <f t="shared" si="760"/>
        <v>0.23220338983050848</v>
      </c>
      <c r="P4427" s="3">
        <f t="shared" si="761"/>
        <v>6.8821689259645463E-2</v>
      </c>
      <c r="Q4427" s="8">
        <f t="shared" si="762"/>
        <v>3.9788946819603757</v>
      </c>
      <c r="R4427" s="8">
        <f t="shared" si="763"/>
        <v>57.81454545454546</v>
      </c>
      <c r="S4427" s="8">
        <f t="shared" si="764"/>
        <v>3665.0599999999995</v>
      </c>
      <c r="T4427" s="3">
        <f t="shared" si="765"/>
        <v>0.48992757478458238</v>
      </c>
      <c r="U4427" s="3">
        <f t="shared" si="766"/>
        <v>0.9239128329297821</v>
      </c>
      <c r="V4427" s="3">
        <f t="shared" si="767"/>
        <v>1.0411180171675227</v>
      </c>
      <c r="W4427" s="4" t="str">
        <f t="shared" si="768"/>
        <v>Need Improvement</v>
      </c>
      <c r="X4427" s="4" t="str">
        <f t="shared" si="769"/>
        <v>Need Improvement</v>
      </c>
    </row>
    <row r="4428" spans="1:24" x14ac:dyDescent="0.3">
      <c r="A4428" s="4">
        <v>913714</v>
      </c>
      <c r="B4428" s="4" t="s">
        <v>24</v>
      </c>
      <c r="C4428" s="5">
        <v>45493</v>
      </c>
      <c r="D4428" s="6">
        <v>45493</v>
      </c>
      <c r="E4428" s="7">
        <v>45493</v>
      </c>
      <c r="F4428" s="13">
        <v>45493</v>
      </c>
      <c r="G4428" s="4" t="s">
        <v>12</v>
      </c>
      <c r="H4428" s="4" t="s">
        <v>19</v>
      </c>
      <c r="I4428" s="4">
        <v>3892</v>
      </c>
      <c r="J4428" s="4">
        <v>530</v>
      </c>
      <c r="K4428" s="4">
        <v>33</v>
      </c>
      <c r="L4428" s="1">
        <v>4972.08</v>
      </c>
      <c r="M4428" s="1">
        <v>9082.4699999999993</v>
      </c>
      <c r="N4428" s="2">
        <f t="shared" si="759"/>
        <v>1.8266942607520393</v>
      </c>
      <c r="O4428" s="3">
        <f t="shared" si="760"/>
        <v>0.13617677286742036</v>
      </c>
      <c r="P4428" s="3">
        <f t="shared" si="761"/>
        <v>6.2264150943396226E-2</v>
      </c>
      <c r="Q4428" s="8">
        <f t="shared" si="762"/>
        <v>9.3812830188679239</v>
      </c>
      <c r="R4428" s="8">
        <f t="shared" si="763"/>
        <v>150.6690909090909</v>
      </c>
      <c r="S4428" s="8">
        <f t="shared" si="764"/>
        <v>4110.3899999999994</v>
      </c>
      <c r="T4428" s="3">
        <f t="shared" si="765"/>
        <v>0.45256301424612466</v>
      </c>
      <c r="U4428" s="3">
        <f t="shared" si="766"/>
        <v>1.2775128468653649</v>
      </c>
      <c r="V4428" s="3">
        <f t="shared" si="767"/>
        <v>1.2096370417405649</v>
      </c>
      <c r="W4428" s="4" t="str">
        <f t="shared" si="768"/>
        <v>Need Improvement</v>
      </c>
      <c r="X4428" s="4" t="str">
        <f t="shared" si="769"/>
        <v>Good</v>
      </c>
    </row>
    <row r="4429" spans="1:24" x14ac:dyDescent="0.3">
      <c r="A4429" s="4">
        <v>379833</v>
      </c>
      <c r="B4429" s="4" t="s">
        <v>26</v>
      </c>
      <c r="C4429" s="5">
        <v>45493</v>
      </c>
      <c r="D4429" s="6">
        <v>45493</v>
      </c>
      <c r="E4429" s="7">
        <v>45493</v>
      </c>
      <c r="F4429" s="13">
        <v>45493</v>
      </c>
      <c r="G4429" s="4" t="s">
        <v>15</v>
      </c>
      <c r="H4429" s="4" t="s">
        <v>13</v>
      </c>
      <c r="I4429" s="4">
        <v>9875</v>
      </c>
      <c r="J4429" s="4">
        <v>527</v>
      </c>
      <c r="K4429" s="4">
        <v>90</v>
      </c>
      <c r="L4429" s="1">
        <v>4312.88</v>
      </c>
      <c r="M4429" s="1">
        <v>6111.33</v>
      </c>
      <c r="N4429" s="2">
        <f t="shared" si="759"/>
        <v>1.4169951401383762</v>
      </c>
      <c r="O4429" s="3">
        <f t="shared" si="760"/>
        <v>5.336708860759494E-2</v>
      </c>
      <c r="P4429" s="3">
        <f t="shared" si="761"/>
        <v>0.17077798861480076</v>
      </c>
      <c r="Q4429" s="8">
        <f t="shared" si="762"/>
        <v>8.1838330170777986</v>
      </c>
      <c r="R4429" s="8">
        <f t="shared" si="763"/>
        <v>47.920888888888889</v>
      </c>
      <c r="S4429" s="8">
        <f t="shared" si="764"/>
        <v>1798.4499999999998</v>
      </c>
      <c r="T4429" s="3">
        <f t="shared" si="765"/>
        <v>0.29428127756151279</v>
      </c>
      <c r="U4429" s="3">
        <f t="shared" si="766"/>
        <v>0.43674734177215191</v>
      </c>
      <c r="V4429" s="3">
        <f t="shared" si="767"/>
        <v>2.3981094831660599</v>
      </c>
      <c r="W4429" s="4" t="str">
        <f t="shared" si="768"/>
        <v>Need Improvement</v>
      </c>
      <c r="X4429" s="4" t="str">
        <f t="shared" si="769"/>
        <v>Need Improvement</v>
      </c>
    </row>
    <row r="4430" spans="1:24" x14ac:dyDescent="0.3">
      <c r="A4430" s="4">
        <v>371941</v>
      </c>
      <c r="B4430" s="4" t="s">
        <v>11</v>
      </c>
      <c r="C4430" s="5">
        <v>45494</v>
      </c>
      <c r="D4430" s="6">
        <v>45494</v>
      </c>
      <c r="E4430" s="7">
        <v>45494</v>
      </c>
      <c r="F4430" s="13">
        <v>45494</v>
      </c>
      <c r="G4430" s="4" t="s">
        <v>21</v>
      </c>
      <c r="H4430" s="4" t="s">
        <v>13</v>
      </c>
      <c r="I4430" s="4">
        <v>1347</v>
      </c>
      <c r="J4430" s="4">
        <v>547</v>
      </c>
      <c r="K4430" s="4">
        <v>74</v>
      </c>
      <c r="L4430" s="1">
        <v>1024</v>
      </c>
      <c r="M4430" s="1">
        <v>3800.89</v>
      </c>
      <c r="N4430" s="2">
        <f t="shared" si="759"/>
        <v>3.7118066406249999</v>
      </c>
      <c r="O4430" s="3">
        <f t="shared" si="760"/>
        <v>0.40608760207869338</v>
      </c>
      <c r="P4430" s="3">
        <f t="shared" si="761"/>
        <v>0.13528336380255943</v>
      </c>
      <c r="Q4430" s="8">
        <f t="shared" si="762"/>
        <v>1.8720292504570384</v>
      </c>
      <c r="R4430" s="8">
        <f t="shared" si="763"/>
        <v>13.837837837837839</v>
      </c>
      <c r="S4430" s="8">
        <f t="shared" si="764"/>
        <v>2776.89</v>
      </c>
      <c r="T4430" s="3">
        <f t="shared" si="765"/>
        <v>0.7305894145844789</v>
      </c>
      <c r="U4430" s="3">
        <f t="shared" si="766"/>
        <v>0.76020786933927242</v>
      </c>
      <c r="V4430" s="3">
        <f t="shared" si="767"/>
        <v>0.36875785501046138</v>
      </c>
      <c r="W4430" s="4" t="str">
        <f t="shared" si="768"/>
        <v>Need Improvement</v>
      </c>
      <c r="X4430" s="4" t="str">
        <f t="shared" si="769"/>
        <v>Need Improvement</v>
      </c>
    </row>
    <row r="4431" spans="1:24" x14ac:dyDescent="0.3">
      <c r="A4431" s="4">
        <v>436061</v>
      </c>
      <c r="B4431" s="4" t="s">
        <v>14</v>
      </c>
      <c r="C4431" s="5">
        <v>45494</v>
      </c>
      <c r="D4431" s="6">
        <v>45494</v>
      </c>
      <c r="E4431" s="7">
        <v>45494</v>
      </c>
      <c r="F4431" s="13">
        <v>45494</v>
      </c>
      <c r="G4431" s="4" t="s">
        <v>27</v>
      </c>
      <c r="H4431" s="4" t="s">
        <v>13</v>
      </c>
      <c r="I4431" s="4">
        <v>4015</v>
      </c>
      <c r="J4431" s="4">
        <v>632</v>
      </c>
      <c r="K4431" s="4">
        <v>87</v>
      </c>
      <c r="L4431" s="1">
        <v>4323.49</v>
      </c>
      <c r="M4431" s="1">
        <v>2193.0300000000002</v>
      </c>
      <c r="N4431" s="2">
        <f t="shared" si="759"/>
        <v>0.50723605235585145</v>
      </c>
      <c r="O4431" s="3">
        <f t="shared" si="760"/>
        <v>0.15740971357409714</v>
      </c>
      <c r="P4431" s="3">
        <f t="shared" si="761"/>
        <v>0.13765822784810128</v>
      </c>
      <c r="Q4431" s="8">
        <f t="shared" si="762"/>
        <v>6.8409651898734172</v>
      </c>
      <c r="R4431" s="8">
        <f t="shared" si="763"/>
        <v>49.695287356321835</v>
      </c>
      <c r="S4431" s="8">
        <f t="shared" si="764"/>
        <v>-2130.4599999999996</v>
      </c>
      <c r="T4431" s="3">
        <f t="shared" si="765"/>
        <v>-0.97146869855861495</v>
      </c>
      <c r="U4431" s="3">
        <f t="shared" si="766"/>
        <v>1.0768343711083437</v>
      </c>
      <c r="V4431" s="3">
        <f t="shared" si="767"/>
        <v>-2.0293692442007831</v>
      </c>
      <c r="W4431" s="4" t="str">
        <f t="shared" si="768"/>
        <v>Need Improvement</v>
      </c>
      <c r="X4431" s="4" t="str">
        <f t="shared" si="769"/>
        <v>Poor</v>
      </c>
    </row>
    <row r="4432" spans="1:24" x14ac:dyDescent="0.3">
      <c r="A4432" s="4">
        <v>246987</v>
      </c>
      <c r="B4432" s="4" t="s">
        <v>16</v>
      </c>
      <c r="C4432" s="5">
        <v>45494</v>
      </c>
      <c r="D4432" s="6">
        <v>45494</v>
      </c>
      <c r="E4432" s="7">
        <v>45494</v>
      </c>
      <c r="F4432" s="13">
        <v>45494</v>
      </c>
      <c r="G4432" s="4" t="s">
        <v>12</v>
      </c>
      <c r="H4432" s="4" t="s">
        <v>19</v>
      </c>
      <c r="I4432" s="4">
        <v>1768</v>
      </c>
      <c r="J4432" s="4">
        <v>256</v>
      </c>
      <c r="K4432" s="4">
        <v>64</v>
      </c>
      <c r="L4432" s="1">
        <v>2270.0700000000002</v>
      </c>
      <c r="M4432" s="1">
        <v>3531.3</v>
      </c>
      <c r="N4432" s="2">
        <f t="shared" si="759"/>
        <v>1.5555907967595712</v>
      </c>
      <c r="O4432" s="3">
        <f t="shared" si="760"/>
        <v>0.14479638009049775</v>
      </c>
      <c r="P4432" s="3">
        <f t="shared" si="761"/>
        <v>0.25</v>
      </c>
      <c r="Q4432" s="8">
        <f t="shared" si="762"/>
        <v>8.8674609375000006</v>
      </c>
      <c r="R4432" s="8">
        <f t="shared" si="763"/>
        <v>35.469843750000003</v>
      </c>
      <c r="S4432" s="8">
        <f t="shared" si="764"/>
        <v>1261.23</v>
      </c>
      <c r="T4432" s="3">
        <f t="shared" si="765"/>
        <v>0.35715742077988277</v>
      </c>
      <c r="U4432" s="3">
        <f t="shared" si="766"/>
        <v>1.2839762443438916</v>
      </c>
      <c r="V4432" s="3">
        <f t="shared" si="767"/>
        <v>1.7998858257415382</v>
      </c>
      <c r="W4432" s="4" t="str">
        <f t="shared" si="768"/>
        <v>Need Improvement</v>
      </c>
      <c r="X4432" s="4" t="str">
        <f t="shared" si="769"/>
        <v>Need Improvement</v>
      </c>
    </row>
    <row r="4433" spans="1:24" x14ac:dyDescent="0.3">
      <c r="A4433" s="4">
        <v>951363</v>
      </c>
      <c r="B4433" s="4" t="s">
        <v>18</v>
      </c>
      <c r="C4433" s="5">
        <v>45494</v>
      </c>
      <c r="D4433" s="6">
        <v>45494</v>
      </c>
      <c r="E4433" s="7">
        <v>45494</v>
      </c>
      <c r="F4433" s="13">
        <v>45494</v>
      </c>
      <c r="G4433" s="4" t="s">
        <v>15</v>
      </c>
      <c r="H4433" s="4" t="s">
        <v>19</v>
      </c>
      <c r="I4433" s="4">
        <v>5110</v>
      </c>
      <c r="J4433" s="4">
        <v>298</v>
      </c>
      <c r="K4433" s="4">
        <v>54</v>
      </c>
      <c r="L4433" s="1">
        <v>4827.04</v>
      </c>
      <c r="M4433" s="1">
        <v>9804.36</v>
      </c>
      <c r="N4433" s="2">
        <f t="shared" si="759"/>
        <v>2.0311329510424607</v>
      </c>
      <c r="O4433" s="3">
        <f t="shared" si="760"/>
        <v>5.8317025440313114E-2</v>
      </c>
      <c r="P4433" s="3">
        <f t="shared" si="761"/>
        <v>0.18120805369127516</v>
      </c>
      <c r="Q4433" s="8">
        <f t="shared" si="762"/>
        <v>16.198120805369129</v>
      </c>
      <c r="R4433" s="8">
        <f t="shared" si="763"/>
        <v>89.389629629629624</v>
      </c>
      <c r="S4433" s="8">
        <f t="shared" si="764"/>
        <v>4977.3200000000006</v>
      </c>
      <c r="T4433" s="3">
        <f t="shared" si="765"/>
        <v>0.50766393726872538</v>
      </c>
      <c r="U4433" s="3">
        <f t="shared" si="766"/>
        <v>0.94462622309197652</v>
      </c>
      <c r="V4433" s="3">
        <f t="shared" si="767"/>
        <v>0.96980704475500856</v>
      </c>
      <c r="W4433" s="4" t="str">
        <f t="shared" si="768"/>
        <v>Need Improvement</v>
      </c>
      <c r="X4433" s="4" t="str">
        <f t="shared" si="769"/>
        <v>Good</v>
      </c>
    </row>
    <row r="4434" spans="1:24" x14ac:dyDescent="0.3">
      <c r="A4434" s="4">
        <v>2988</v>
      </c>
      <c r="B4434" s="4" t="s">
        <v>20</v>
      </c>
      <c r="C4434" s="5">
        <v>45494</v>
      </c>
      <c r="D4434" s="6">
        <v>45494</v>
      </c>
      <c r="E4434" s="7">
        <v>45494</v>
      </c>
      <c r="F4434" s="13">
        <v>45494</v>
      </c>
      <c r="G4434" s="4" t="s">
        <v>15</v>
      </c>
      <c r="H4434" s="4" t="s">
        <v>13</v>
      </c>
      <c r="I4434" s="4">
        <v>8472</v>
      </c>
      <c r="J4434" s="4">
        <v>701</v>
      </c>
      <c r="K4434" s="4">
        <v>51</v>
      </c>
      <c r="L4434" s="1">
        <v>3923.89</v>
      </c>
      <c r="M4434" s="1">
        <v>3691.64</v>
      </c>
      <c r="N4434" s="2">
        <f t="shared" si="759"/>
        <v>0.9408112867588031</v>
      </c>
      <c r="O4434" s="3">
        <f t="shared" si="760"/>
        <v>8.2743153918791307E-2</v>
      </c>
      <c r="P4434" s="3">
        <f t="shared" si="761"/>
        <v>7.2753209700427965E-2</v>
      </c>
      <c r="Q4434" s="8">
        <f t="shared" si="762"/>
        <v>5.59756062767475</v>
      </c>
      <c r="R4434" s="8">
        <f t="shared" si="763"/>
        <v>76.939019607843136</v>
      </c>
      <c r="S4434" s="8">
        <f t="shared" si="764"/>
        <v>-232.25</v>
      </c>
      <c r="T4434" s="3">
        <f t="shared" si="765"/>
        <v>-6.2912418328981159E-2</v>
      </c>
      <c r="U4434" s="3">
        <f t="shared" si="766"/>
        <v>0.46315982058545796</v>
      </c>
      <c r="V4434" s="3">
        <f t="shared" si="767"/>
        <v>-16.895113024757805</v>
      </c>
      <c r="W4434" s="4" t="str">
        <f t="shared" si="768"/>
        <v>Need Improvement</v>
      </c>
      <c r="X4434" s="4" t="str">
        <f t="shared" si="769"/>
        <v>Poor</v>
      </c>
    </row>
    <row r="4435" spans="1:24" x14ac:dyDescent="0.3">
      <c r="A4435" s="4">
        <v>415707</v>
      </c>
      <c r="B4435" s="4" t="s">
        <v>22</v>
      </c>
      <c r="C4435" s="5">
        <v>45494</v>
      </c>
      <c r="D4435" s="6">
        <v>45494</v>
      </c>
      <c r="E4435" s="7">
        <v>45494</v>
      </c>
      <c r="F4435" s="13">
        <v>45494</v>
      </c>
      <c r="G4435" s="4" t="s">
        <v>21</v>
      </c>
      <c r="H4435" s="4" t="s">
        <v>17</v>
      </c>
      <c r="I4435" s="4">
        <v>6666</v>
      </c>
      <c r="J4435" s="4">
        <v>405</v>
      </c>
      <c r="K4435" s="4">
        <v>92</v>
      </c>
      <c r="L4435" s="1">
        <v>2106.13</v>
      </c>
      <c r="M4435" s="1">
        <v>3481.58</v>
      </c>
      <c r="N4435" s="2">
        <f t="shared" si="759"/>
        <v>1.6530698484898843</v>
      </c>
      <c r="O4435" s="3">
        <f t="shared" si="760"/>
        <v>6.0756075607560758E-2</v>
      </c>
      <c r="P4435" s="3">
        <f t="shared" si="761"/>
        <v>0.2271604938271605</v>
      </c>
      <c r="Q4435" s="8">
        <f t="shared" si="762"/>
        <v>5.2003209876543215</v>
      </c>
      <c r="R4435" s="8">
        <f t="shared" si="763"/>
        <v>22.892717391304348</v>
      </c>
      <c r="S4435" s="8">
        <f t="shared" si="764"/>
        <v>1375.4499999999998</v>
      </c>
      <c r="T4435" s="3">
        <f t="shared" si="765"/>
        <v>0.39506488433412412</v>
      </c>
      <c r="U4435" s="3">
        <f t="shared" si="766"/>
        <v>0.31595109510951097</v>
      </c>
      <c r="V4435" s="3">
        <f t="shared" si="767"/>
        <v>1.5312297793449419</v>
      </c>
      <c r="W4435" s="4" t="str">
        <f t="shared" si="768"/>
        <v>Need Improvement</v>
      </c>
      <c r="X4435" s="4" t="str">
        <f t="shared" si="769"/>
        <v>Need Improvement</v>
      </c>
    </row>
    <row r="4436" spans="1:24" x14ac:dyDescent="0.3">
      <c r="A4436" s="4">
        <v>208932</v>
      </c>
      <c r="B4436" s="4" t="s">
        <v>23</v>
      </c>
      <c r="C4436" s="5">
        <v>45494</v>
      </c>
      <c r="D4436" s="6">
        <v>45494</v>
      </c>
      <c r="E4436" s="7">
        <v>45494</v>
      </c>
      <c r="F4436" s="13">
        <v>45494</v>
      </c>
      <c r="G4436" s="4" t="s">
        <v>21</v>
      </c>
      <c r="H4436" s="4" t="s">
        <v>25</v>
      </c>
      <c r="I4436" s="4">
        <v>9557</v>
      </c>
      <c r="J4436" s="4">
        <v>611</v>
      </c>
      <c r="K4436" s="4">
        <v>12</v>
      </c>
      <c r="L4436" s="1">
        <v>3257.03</v>
      </c>
      <c r="M4436" s="1">
        <v>3076.44</v>
      </c>
      <c r="N4436" s="2">
        <f t="shared" si="759"/>
        <v>0.94455378059152051</v>
      </c>
      <c r="O4436" s="3">
        <f t="shared" si="760"/>
        <v>6.3932196295908753E-2</v>
      </c>
      <c r="P4436" s="3">
        <f t="shared" si="761"/>
        <v>1.9639934533551555E-2</v>
      </c>
      <c r="Q4436" s="8">
        <f t="shared" si="762"/>
        <v>5.3306546644844524</v>
      </c>
      <c r="R4436" s="8">
        <f t="shared" si="763"/>
        <v>271.41916666666668</v>
      </c>
      <c r="S4436" s="8">
        <f t="shared" si="764"/>
        <v>-180.59000000000015</v>
      </c>
      <c r="T4436" s="3">
        <f t="shared" si="765"/>
        <v>-5.8700966051670161E-2</v>
      </c>
      <c r="U4436" s="3">
        <f t="shared" si="766"/>
        <v>0.34080046039552164</v>
      </c>
      <c r="V4436" s="3">
        <f t="shared" si="767"/>
        <v>-18.035494767152098</v>
      </c>
      <c r="W4436" s="4" t="str">
        <f t="shared" si="768"/>
        <v>Need Improvement</v>
      </c>
      <c r="X4436" s="4" t="str">
        <f t="shared" si="769"/>
        <v>Poor</v>
      </c>
    </row>
    <row r="4437" spans="1:24" x14ac:dyDescent="0.3">
      <c r="A4437" s="4">
        <v>702383</v>
      </c>
      <c r="B4437" s="4" t="s">
        <v>24</v>
      </c>
      <c r="C4437" s="5">
        <v>45494</v>
      </c>
      <c r="D4437" s="6">
        <v>45494</v>
      </c>
      <c r="E4437" s="7">
        <v>45494</v>
      </c>
      <c r="F4437" s="13">
        <v>45494</v>
      </c>
      <c r="G4437" s="4" t="s">
        <v>15</v>
      </c>
      <c r="H4437" s="4" t="s">
        <v>17</v>
      </c>
      <c r="I4437" s="4">
        <v>3976</v>
      </c>
      <c r="J4437" s="4">
        <v>687</v>
      </c>
      <c r="K4437" s="4">
        <v>29</v>
      </c>
      <c r="L4437" s="1">
        <v>3378.54</v>
      </c>
      <c r="M4437" s="1">
        <v>3248.42</v>
      </c>
      <c r="N4437" s="2">
        <f t="shared" si="759"/>
        <v>0.96148632249433186</v>
      </c>
      <c r="O4437" s="3">
        <f t="shared" si="760"/>
        <v>0.1727867203219316</v>
      </c>
      <c r="P4437" s="3">
        <f t="shared" si="761"/>
        <v>4.2212518195050945E-2</v>
      </c>
      <c r="Q4437" s="8">
        <f t="shared" si="762"/>
        <v>4.9178165938864629</v>
      </c>
      <c r="R4437" s="8">
        <f t="shared" si="763"/>
        <v>116.50137931034483</v>
      </c>
      <c r="S4437" s="8">
        <f t="shared" si="764"/>
        <v>-130.11999999999989</v>
      </c>
      <c r="T4437" s="3">
        <f t="shared" si="765"/>
        <v>-4.0056396648216634E-2</v>
      </c>
      <c r="U4437" s="3">
        <f t="shared" si="766"/>
        <v>0.84973340040241452</v>
      </c>
      <c r="V4437" s="3">
        <f t="shared" si="767"/>
        <v>-25.964801721487881</v>
      </c>
      <c r="W4437" s="4" t="str">
        <f t="shared" si="768"/>
        <v>Need Improvement</v>
      </c>
      <c r="X4437" s="4" t="str">
        <f t="shared" si="769"/>
        <v>Poor</v>
      </c>
    </row>
    <row r="4438" spans="1:24" x14ac:dyDescent="0.3">
      <c r="A4438" s="4">
        <v>789166</v>
      </c>
      <c r="B4438" s="4" t="s">
        <v>26</v>
      </c>
      <c r="C4438" s="5">
        <v>45494</v>
      </c>
      <c r="D4438" s="6">
        <v>45494</v>
      </c>
      <c r="E4438" s="7">
        <v>45494</v>
      </c>
      <c r="F4438" s="13">
        <v>45494</v>
      </c>
      <c r="G4438" s="4" t="s">
        <v>15</v>
      </c>
      <c r="H4438" s="4" t="s">
        <v>13</v>
      </c>
      <c r="I4438" s="4">
        <v>2361</v>
      </c>
      <c r="J4438" s="4">
        <v>173</v>
      </c>
      <c r="K4438" s="4">
        <v>93</v>
      </c>
      <c r="L4438" s="1">
        <v>2182</v>
      </c>
      <c r="M4438" s="1">
        <v>2309.5500000000002</v>
      </c>
      <c r="N4438" s="2">
        <f t="shared" si="759"/>
        <v>1.0584555453712192</v>
      </c>
      <c r="O4438" s="3">
        <f t="shared" si="760"/>
        <v>7.3274036425243536E-2</v>
      </c>
      <c r="P4438" s="3">
        <f t="shared" si="761"/>
        <v>0.53757225433526012</v>
      </c>
      <c r="Q4438" s="8">
        <f t="shared" si="762"/>
        <v>12.61271676300578</v>
      </c>
      <c r="R4438" s="8">
        <f t="shared" si="763"/>
        <v>23.462365591397848</v>
      </c>
      <c r="S4438" s="8">
        <f t="shared" si="764"/>
        <v>127.55000000000018</v>
      </c>
      <c r="T4438" s="3">
        <f t="shared" si="765"/>
        <v>5.5227208763612035E-2</v>
      </c>
      <c r="U4438" s="3">
        <f t="shared" si="766"/>
        <v>0.92418466751376538</v>
      </c>
      <c r="V4438" s="3">
        <f t="shared" si="767"/>
        <v>17.107016856134823</v>
      </c>
      <c r="W4438" s="4" t="str">
        <f t="shared" si="768"/>
        <v>Need Improvement</v>
      </c>
      <c r="X4438" s="4" t="str">
        <f t="shared" si="769"/>
        <v>Need Improvement</v>
      </c>
    </row>
    <row r="4439" spans="1:24" x14ac:dyDescent="0.3">
      <c r="A4439" s="4">
        <v>174479</v>
      </c>
      <c r="B4439" s="4" t="s">
        <v>11</v>
      </c>
      <c r="C4439" s="5">
        <v>45495</v>
      </c>
      <c r="D4439" s="6">
        <v>45495</v>
      </c>
      <c r="E4439" s="7">
        <v>45495</v>
      </c>
      <c r="F4439" s="13">
        <v>45495</v>
      </c>
      <c r="G4439" s="4" t="s">
        <v>27</v>
      </c>
      <c r="H4439" s="4" t="s">
        <v>25</v>
      </c>
      <c r="I4439" s="4">
        <v>3799</v>
      </c>
      <c r="J4439" s="4">
        <v>998</v>
      </c>
      <c r="K4439" s="4">
        <v>24</v>
      </c>
      <c r="L4439" s="1">
        <v>3398.23</v>
      </c>
      <c r="M4439" s="1">
        <v>7590.79</v>
      </c>
      <c r="N4439" s="2">
        <f t="shared" si="759"/>
        <v>2.2337481571288582</v>
      </c>
      <c r="O4439" s="3">
        <f t="shared" si="760"/>
        <v>0.26270071071334561</v>
      </c>
      <c r="P4439" s="3">
        <f t="shared" si="761"/>
        <v>2.4048096192384769E-2</v>
      </c>
      <c r="Q4439" s="8">
        <f t="shared" si="762"/>
        <v>3.4050400801603207</v>
      </c>
      <c r="R4439" s="8">
        <f t="shared" si="763"/>
        <v>141.59291666666667</v>
      </c>
      <c r="S4439" s="8">
        <f t="shared" si="764"/>
        <v>4192.5599999999995</v>
      </c>
      <c r="T4439" s="3">
        <f t="shared" si="765"/>
        <v>0.55232195858402089</v>
      </c>
      <c r="U4439" s="3">
        <f t="shared" si="766"/>
        <v>0.89450644906554355</v>
      </c>
      <c r="V4439" s="3">
        <f t="shared" si="767"/>
        <v>0.81053819146297257</v>
      </c>
      <c r="W4439" s="4" t="str">
        <f t="shared" si="768"/>
        <v>Need Improvement</v>
      </c>
      <c r="X4439" s="4" t="str">
        <f t="shared" si="769"/>
        <v>Good</v>
      </c>
    </row>
    <row r="4440" spans="1:24" x14ac:dyDescent="0.3">
      <c r="A4440" s="4">
        <v>306822</v>
      </c>
      <c r="B4440" s="4" t="s">
        <v>14</v>
      </c>
      <c r="C4440" s="5">
        <v>45495</v>
      </c>
      <c r="D4440" s="6">
        <v>45495</v>
      </c>
      <c r="E4440" s="7">
        <v>45495</v>
      </c>
      <c r="F4440" s="13">
        <v>45495</v>
      </c>
      <c r="G4440" s="4" t="s">
        <v>21</v>
      </c>
      <c r="H4440" s="4" t="s">
        <v>17</v>
      </c>
      <c r="I4440" s="4">
        <v>4804</v>
      </c>
      <c r="J4440" s="4">
        <v>438</v>
      </c>
      <c r="K4440" s="4">
        <v>74</v>
      </c>
      <c r="L4440" s="1">
        <v>2015.84</v>
      </c>
      <c r="M4440" s="1">
        <v>3411.08</v>
      </c>
      <c r="N4440" s="2">
        <f t="shared" si="759"/>
        <v>1.6921382649416621</v>
      </c>
      <c r="O4440" s="3">
        <f t="shared" si="760"/>
        <v>9.1174021648626147E-2</v>
      </c>
      <c r="P4440" s="3">
        <f t="shared" si="761"/>
        <v>0.16894977168949771</v>
      </c>
      <c r="Q4440" s="8">
        <f t="shared" si="762"/>
        <v>4.6023744292237438</v>
      </c>
      <c r="R4440" s="8">
        <f t="shared" si="763"/>
        <v>27.241081081081081</v>
      </c>
      <c r="S4440" s="8">
        <f t="shared" si="764"/>
        <v>1395.24</v>
      </c>
      <c r="T4440" s="3">
        <f t="shared" si="765"/>
        <v>0.40903174361199385</v>
      </c>
      <c r="U4440" s="3">
        <f t="shared" si="766"/>
        <v>0.41961698584512902</v>
      </c>
      <c r="V4440" s="3">
        <f t="shared" si="767"/>
        <v>1.4447980275794845</v>
      </c>
      <c r="W4440" s="4" t="str">
        <f t="shared" si="768"/>
        <v>Need Improvement</v>
      </c>
      <c r="X4440" s="4" t="str">
        <f t="shared" si="769"/>
        <v>Need Improvement</v>
      </c>
    </row>
    <row r="4441" spans="1:24" x14ac:dyDescent="0.3">
      <c r="A4441" s="4">
        <v>915788</v>
      </c>
      <c r="B4441" s="4" t="s">
        <v>16</v>
      </c>
      <c r="C4441" s="5">
        <v>45495</v>
      </c>
      <c r="D4441" s="6">
        <v>45495</v>
      </c>
      <c r="E4441" s="7">
        <v>45495</v>
      </c>
      <c r="F4441" s="13">
        <v>45495</v>
      </c>
      <c r="G4441" s="4" t="s">
        <v>21</v>
      </c>
      <c r="H4441" s="4" t="s">
        <v>25</v>
      </c>
      <c r="I4441" s="4">
        <v>4050</v>
      </c>
      <c r="J4441" s="4">
        <v>654</v>
      </c>
      <c r="K4441" s="4">
        <v>19</v>
      </c>
      <c r="L4441" s="1">
        <v>4875.93</v>
      </c>
      <c r="M4441" s="1">
        <v>9495.08</v>
      </c>
      <c r="N4441" s="2">
        <f t="shared" si="759"/>
        <v>1.94733722592408</v>
      </c>
      <c r="O4441" s="3">
        <f t="shared" si="760"/>
        <v>0.16148148148148148</v>
      </c>
      <c r="P4441" s="3">
        <f t="shared" si="761"/>
        <v>2.9051987767584098E-2</v>
      </c>
      <c r="Q4441" s="8">
        <f t="shared" si="762"/>
        <v>7.4555504587155967</v>
      </c>
      <c r="R4441" s="8">
        <f t="shared" si="763"/>
        <v>256.62789473684211</v>
      </c>
      <c r="S4441" s="8">
        <f t="shared" si="764"/>
        <v>4619.1499999999996</v>
      </c>
      <c r="T4441" s="3">
        <f t="shared" si="765"/>
        <v>0.48647826032008151</v>
      </c>
      <c r="U4441" s="3">
        <f t="shared" si="766"/>
        <v>1.2039333333333333</v>
      </c>
      <c r="V4441" s="3">
        <f t="shared" si="767"/>
        <v>1.0555903142353031</v>
      </c>
      <c r="W4441" s="4" t="str">
        <f t="shared" si="768"/>
        <v>Need Improvement</v>
      </c>
      <c r="X4441" s="4" t="str">
        <f t="shared" si="769"/>
        <v>Good</v>
      </c>
    </row>
    <row r="4442" spans="1:24" x14ac:dyDescent="0.3">
      <c r="A4442" s="4">
        <v>596227</v>
      </c>
      <c r="B4442" s="4" t="s">
        <v>18</v>
      </c>
      <c r="C4442" s="5">
        <v>45495</v>
      </c>
      <c r="D4442" s="6">
        <v>45495</v>
      </c>
      <c r="E4442" s="7">
        <v>45495</v>
      </c>
      <c r="F4442" s="13">
        <v>45495</v>
      </c>
      <c r="G4442" s="4" t="s">
        <v>21</v>
      </c>
      <c r="H4442" s="4" t="s">
        <v>17</v>
      </c>
      <c r="I4442" s="4">
        <v>4091</v>
      </c>
      <c r="J4442" s="4">
        <v>282</v>
      </c>
      <c r="K4442" s="4">
        <v>27</v>
      </c>
      <c r="L4442" s="1">
        <v>3719.26</v>
      </c>
      <c r="M4442" s="1">
        <v>9449.68</v>
      </c>
      <c r="N4442" s="2">
        <f t="shared" si="759"/>
        <v>2.5407419755542771</v>
      </c>
      <c r="O4442" s="3">
        <f t="shared" si="760"/>
        <v>6.8931801515521876E-2</v>
      </c>
      <c r="P4442" s="3">
        <f t="shared" si="761"/>
        <v>9.5744680851063829E-2</v>
      </c>
      <c r="Q4442" s="8">
        <f t="shared" si="762"/>
        <v>13.188865248226952</v>
      </c>
      <c r="R4442" s="8">
        <f t="shared" si="763"/>
        <v>137.75037037037038</v>
      </c>
      <c r="S4442" s="8">
        <f t="shared" si="764"/>
        <v>5730.42</v>
      </c>
      <c r="T4442" s="3">
        <f t="shared" si="765"/>
        <v>0.60641418545389891</v>
      </c>
      <c r="U4442" s="3">
        <f t="shared" si="766"/>
        <v>0.90913224150574434</v>
      </c>
      <c r="V4442" s="3">
        <f t="shared" si="767"/>
        <v>0.64903794137253468</v>
      </c>
      <c r="W4442" s="4" t="str">
        <f t="shared" si="768"/>
        <v>Need Improvement</v>
      </c>
      <c r="X4442" s="4" t="str">
        <f t="shared" si="769"/>
        <v>Good</v>
      </c>
    </row>
    <row r="4443" spans="1:24" x14ac:dyDescent="0.3">
      <c r="A4443" s="4">
        <v>23552</v>
      </c>
      <c r="B4443" s="4" t="s">
        <v>20</v>
      </c>
      <c r="C4443" s="5">
        <v>45495</v>
      </c>
      <c r="D4443" s="6">
        <v>45495</v>
      </c>
      <c r="E4443" s="7">
        <v>45495</v>
      </c>
      <c r="F4443" s="13">
        <v>45495</v>
      </c>
      <c r="G4443" s="4" t="s">
        <v>27</v>
      </c>
      <c r="H4443" s="4" t="s">
        <v>19</v>
      </c>
      <c r="I4443" s="4">
        <v>8825</v>
      </c>
      <c r="J4443" s="4">
        <v>282</v>
      </c>
      <c r="K4443" s="4">
        <v>16</v>
      </c>
      <c r="L4443" s="1">
        <v>1657.29</v>
      </c>
      <c r="M4443" s="1">
        <v>3088.76</v>
      </c>
      <c r="N4443" s="2">
        <f t="shared" si="759"/>
        <v>1.8637414091679791</v>
      </c>
      <c r="O4443" s="3">
        <f t="shared" si="760"/>
        <v>3.1954674220963174E-2</v>
      </c>
      <c r="P4443" s="3">
        <f t="shared" si="761"/>
        <v>5.6737588652482268E-2</v>
      </c>
      <c r="Q4443" s="8">
        <f t="shared" si="762"/>
        <v>5.8769148936170215</v>
      </c>
      <c r="R4443" s="8">
        <f t="shared" si="763"/>
        <v>103.580625</v>
      </c>
      <c r="S4443" s="8">
        <f t="shared" si="764"/>
        <v>1431.4700000000003</v>
      </c>
      <c r="T4443" s="3">
        <f t="shared" si="765"/>
        <v>0.46344487755604197</v>
      </c>
      <c r="U4443" s="3">
        <f t="shared" si="766"/>
        <v>0.18779490084985836</v>
      </c>
      <c r="V4443" s="3">
        <f t="shared" si="767"/>
        <v>1.1577539173017943</v>
      </c>
      <c r="W4443" s="4" t="str">
        <f t="shared" si="768"/>
        <v>Need Improvement</v>
      </c>
      <c r="X4443" s="4" t="str">
        <f t="shared" si="769"/>
        <v>Need Improvement</v>
      </c>
    </row>
    <row r="4444" spans="1:24" x14ac:dyDescent="0.3">
      <c r="A4444" s="4">
        <v>109358</v>
      </c>
      <c r="B4444" s="4" t="s">
        <v>22</v>
      </c>
      <c r="C4444" s="5">
        <v>45495</v>
      </c>
      <c r="D4444" s="6">
        <v>45495</v>
      </c>
      <c r="E4444" s="7">
        <v>45495</v>
      </c>
      <c r="F4444" s="13">
        <v>45495</v>
      </c>
      <c r="G4444" s="4" t="s">
        <v>15</v>
      </c>
      <c r="H4444" s="4" t="s">
        <v>19</v>
      </c>
      <c r="I4444" s="4">
        <v>2484</v>
      </c>
      <c r="J4444" s="4">
        <v>817</v>
      </c>
      <c r="K4444" s="4">
        <v>88</v>
      </c>
      <c r="L4444" s="1">
        <v>3937.89</v>
      </c>
      <c r="M4444" s="1">
        <v>7277.89</v>
      </c>
      <c r="N4444" s="2">
        <f t="shared" si="759"/>
        <v>1.848169959038978</v>
      </c>
      <c r="O4444" s="3">
        <f t="shared" si="760"/>
        <v>0.32890499194847023</v>
      </c>
      <c r="P4444" s="3">
        <f t="shared" si="761"/>
        <v>0.10771113831089352</v>
      </c>
      <c r="Q4444" s="8">
        <f t="shared" si="762"/>
        <v>4.819938800489596</v>
      </c>
      <c r="R4444" s="8">
        <f t="shared" si="763"/>
        <v>44.748750000000001</v>
      </c>
      <c r="S4444" s="8">
        <f t="shared" si="764"/>
        <v>3340.0000000000005</v>
      </c>
      <c r="T4444" s="3">
        <f t="shared" si="765"/>
        <v>0.45892422116849807</v>
      </c>
      <c r="U4444" s="3">
        <f t="shared" si="766"/>
        <v>1.5853019323671498</v>
      </c>
      <c r="V4444" s="3">
        <f t="shared" si="767"/>
        <v>1.179008982035928</v>
      </c>
      <c r="W4444" s="4" t="str">
        <f t="shared" si="768"/>
        <v>Need Improvement</v>
      </c>
      <c r="X4444" s="4" t="str">
        <f t="shared" si="769"/>
        <v>Need Improvement</v>
      </c>
    </row>
    <row r="4445" spans="1:24" x14ac:dyDescent="0.3">
      <c r="A4445" s="4">
        <v>751406</v>
      </c>
      <c r="B4445" s="4" t="s">
        <v>23</v>
      </c>
      <c r="C4445" s="5">
        <v>45495</v>
      </c>
      <c r="D4445" s="6">
        <v>45495</v>
      </c>
      <c r="E4445" s="7">
        <v>45495</v>
      </c>
      <c r="F4445" s="13">
        <v>45495</v>
      </c>
      <c r="G4445" s="4" t="s">
        <v>21</v>
      </c>
      <c r="H4445" s="4" t="s">
        <v>19</v>
      </c>
      <c r="I4445" s="4">
        <v>4209</v>
      </c>
      <c r="J4445" s="4">
        <v>381</v>
      </c>
      <c r="K4445" s="4">
        <v>89</v>
      </c>
      <c r="L4445" s="1">
        <v>1582.35</v>
      </c>
      <c r="M4445" s="1">
        <v>5557.25</v>
      </c>
      <c r="N4445" s="2">
        <f t="shared" si="759"/>
        <v>3.5120232565488041</v>
      </c>
      <c r="O4445" s="3">
        <f t="shared" si="760"/>
        <v>9.0520313613684955E-2</v>
      </c>
      <c r="P4445" s="3">
        <f t="shared" si="761"/>
        <v>0.23359580052493439</v>
      </c>
      <c r="Q4445" s="8">
        <f t="shared" si="762"/>
        <v>4.1531496062992126</v>
      </c>
      <c r="R4445" s="8">
        <f t="shared" si="763"/>
        <v>17.779213483146066</v>
      </c>
      <c r="S4445" s="8">
        <f t="shared" si="764"/>
        <v>3974.9</v>
      </c>
      <c r="T4445" s="3">
        <f t="shared" si="765"/>
        <v>0.7152638445274192</v>
      </c>
      <c r="U4445" s="3">
        <f t="shared" si="766"/>
        <v>0.37594440484675695</v>
      </c>
      <c r="V4445" s="3">
        <f t="shared" si="767"/>
        <v>0.39808548642733149</v>
      </c>
      <c r="W4445" s="4" t="str">
        <f t="shared" si="768"/>
        <v>Need Improvement</v>
      </c>
      <c r="X4445" s="4" t="str">
        <f t="shared" si="769"/>
        <v>Need Improvement</v>
      </c>
    </row>
    <row r="4446" spans="1:24" x14ac:dyDescent="0.3">
      <c r="A4446" s="4">
        <v>408608</v>
      </c>
      <c r="B4446" s="4" t="s">
        <v>24</v>
      </c>
      <c r="C4446" s="5">
        <v>45495</v>
      </c>
      <c r="D4446" s="6">
        <v>45495</v>
      </c>
      <c r="E4446" s="7">
        <v>45495</v>
      </c>
      <c r="F4446" s="13">
        <v>45495</v>
      </c>
      <c r="G4446" s="4" t="s">
        <v>15</v>
      </c>
      <c r="H4446" s="4" t="s">
        <v>17</v>
      </c>
      <c r="I4446" s="4">
        <v>1846</v>
      </c>
      <c r="J4446" s="4">
        <v>753</v>
      </c>
      <c r="K4446" s="4">
        <v>15</v>
      </c>
      <c r="L4446" s="1">
        <v>2876.16</v>
      </c>
      <c r="M4446" s="1">
        <v>2056.14</v>
      </c>
      <c r="N4446" s="2">
        <f t="shared" si="759"/>
        <v>0.71489068758344454</v>
      </c>
      <c r="O4446" s="3">
        <f t="shared" si="760"/>
        <v>0.40790899241603468</v>
      </c>
      <c r="P4446" s="3">
        <f t="shared" si="761"/>
        <v>1.9920318725099601E-2</v>
      </c>
      <c r="Q4446" s="8">
        <f t="shared" si="762"/>
        <v>3.8196015936254977</v>
      </c>
      <c r="R4446" s="8">
        <f t="shared" si="763"/>
        <v>191.744</v>
      </c>
      <c r="S4446" s="8">
        <f t="shared" si="764"/>
        <v>-820.02</v>
      </c>
      <c r="T4446" s="3">
        <f t="shared" si="765"/>
        <v>-0.39881525577052146</v>
      </c>
      <c r="U4446" s="3">
        <f t="shared" si="766"/>
        <v>1.5580498374864571</v>
      </c>
      <c r="V4446" s="3">
        <f t="shared" si="767"/>
        <v>-3.5074266481305334</v>
      </c>
      <c r="W4446" s="4" t="str">
        <f t="shared" si="768"/>
        <v>Need Improvement</v>
      </c>
      <c r="X4446" s="4" t="str">
        <f t="shared" si="769"/>
        <v>Poor</v>
      </c>
    </row>
    <row r="4447" spans="1:24" x14ac:dyDescent="0.3">
      <c r="A4447" s="4">
        <v>282735</v>
      </c>
      <c r="B4447" s="4" t="s">
        <v>26</v>
      </c>
      <c r="C4447" s="5">
        <v>45495</v>
      </c>
      <c r="D4447" s="6">
        <v>45495</v>
      </c>
      <c r="E4447" s="7">
        <v>45495</v>
      </c>
      <c r="F4447" s="13">
        <v>45495</v>
      </c>
      <c r="G4447" s="4" t="s">
        <v>27</v>
      </c>
      <c r="H4447" s="4" t="s">
        <v>17</v>
      </c>
      <c r="I4447" s="4">
        <v>5297</v>
      </c>
      <c r="J4447" s="4">
        <v>669</v>
      </c>
      <c r="K4447" s="4">
        <v>95</v>
      </c>
      <c r="L4447" s="1">
        <v>2929.05</v>
      </c>
      <c r="M4447" s="1">
        <v>9928.8799999999992</v>
      </c>
      <c r="N4447" s="2">
        <f t="shared" si="759"/>
        <v>3.3897953261296321</v>
      </c>
      <c r="O4447" s="3">
        <f t="shared" si="760"/>
        <v>0.1262979044742307</v>
      </c>
      <c r="P4447" s="3">
        <f t="shared" si="761"/>
        <v>0.14200298953662183</v>
      </c>
      <c r="Q4447" s="8">
        <f t="shared" si="762"/>
        <v>4.3782511210762332</v>
      </c>
      <c r="R4447" s="8">
        <f t="shared" si="763"/>
        <v>30.832105263157896</v>
      </c>
      <c r="S4447" s="8">
        <f t="shared" si="764"/>
        <v>6999.829999999999</v>
      </c>
      <c r="T4447" s="3">
        <f t="shared" si="765"/>
        <v>0.7049969382246537</v>
      </c>
      <c r="U4447" s="3">
        <f t="shared" si="766"/>
        <v>0.55296394185387954</v>
      </c>
      <c r="V4447" s="3">
        <f t="shared" si="767"/>
        <v>0.41844587654271614</v>
      </c>
      <c r="W4447" s="4" t="str">
        <f t="shared" si="768"/>
        <v>Need Improvement</v>
      </c>
      <c r="X4447" s="4" t="str">
        <f t="shared" si="769"/>
        <v>Good</v>
      </c>
    </row>
    <row r="4448" spans="1:24" x14ac:dyDescent="0.3">
      <c r="A4448" s="4">
        <v>149455</v>
      </c>
      <c r="B4448" s="4" t="s">
        <v>11</v>
      </c>
      <c r="C4448" s="5">
        <v>45496</v>
      </c>
      <c r="D4448" s="6">
        <v>45496</v>
      </c>
      <c r="E4448" s="7">
        <v>45496</v>
      </c>
      <c r="F4448" s="13">
        <v>45496</v>
      </c>
      <c r="G4448" s="4" t="s">
        <v>27</v>
      </c>
      <c r="H4448" s="4" t="s">
        <v>19</v>
      </c>
      <c r="I4448" s="4">
        <v>5385</v>
      </c>
      <c r="J4448" s="4">
        <v>858</v>
      </c>
      <c r="K4448" s="4">
        <v>55</v>
      </c>
      <c r="L4448" s="1">
        <v>1721.38</v>
      </c>
      <c r="M4448" s="1">
        <v>7136.35</v>
      </c>
      <c r="N4448" s="2">
        <f t="shared" si="759"/>
        <v>4.1457144848900302</v>
      </c>
      <c r="O4448" s="3">
        <f t="shared" si="760"/>
        <v>0.15933147632311978</v>
      </c>
      <c r="P4448" s="3">
        <f t="shared" si="761"/>
        <v>6.4102564102564097E-2</v>
      </c>
      <c r="Q4448" s="8">
        <f t="shared" si="762"/>
        <v>2.0062703962703963</v>
      </c>
      <c r="R4448" s="8">
        <f t="shared" si="763"/>
        <v>31.297818181818183</v>
      </c>
      <c r="S4448" s="8">
        <f t="shared" si="764"/>
        <v>5414.97</v>
      </c>
      <c r="T4448" s="3">
        <f t="shared" si="765"/>
        <v>0.75878705500711152</v>
      </c>
      <c r="U4448" s="3">
        <f t="shared" si="766"/>
        <v>0.31966202414113282</v>
      </c>
      <c r="V4448" s="3">
        <f t="shared" si="767"/>
        <v>0.31789280457694136</v>
      </c>
      <c r="W4448" s="4" t="str">
        <f t="shared" si="768"/>
        <v>Need Improvement</v>
      </c>
      <c r="X4448" s="4" t="str">
        <f t="shared" si="769"/>
        <v>Good</v>
      </c>
    </row>
    <row r="4449" spans="1:24" x14ac:dyDescent="0.3">
      <c r="A4449" s="4">
        <v>179090</v>
      </c>
      <c r="B4449" s="4" t="s">
        <v>14</v>
      </c>
      <c r="C4449" s="5">
        <v>45496</v>
      </c>
      <c r="D4449" s="6">
        <v>45496</v>
      </c>
      <c r="E4449" s="7">
        <v>45496</v>
      </c>
      <c r="F4449" s="13">
        <v>45496</v>
      </c>
      <c r="G4449" s="4" t="s">
        <v>15</v>
      </c>
      <c r="H4449" s="4" t="s">
        <v>25</v>
      </c>
      <c r="I4449" s="4">
        <v>7563</v>
      </c>
      <c r="J4449" s="4">
        <v>388</v>
      </c>
      <c r="K4449" s="4">
        <v>33</v>
      </c>
      <c r="L4449" s="1">
        <v>3823.92</v>
      </c>
      <c r="M4449" s="1">
        <v>3005.46</v>
      </c>
      <c r="N4449" s="2">
        <f t="shared" si="759"/>
        <v>0.78596309546224818</v>
      </c>
      <c r="O4449" s="3">
        <f t="shared" si="760"/>
        <v>5.130239323019966E-2</v>
      </c>
      <c r="P4449" s="3">
        <f t="shared" si="761"/>
        <v>8.505154639175258E-2</v>
      </c>
      <c r="Q4449" s="8">
        <f t="shared" si="762"/>
        <v>9.855463917525773</v>
      </c>
      <c r="R4449" s="8">
        <f t="shared" si="763"/>
        <v>115.87636363636364</v>
      </c>
      <c r="S4449" s="8">
        <f t="shared" si="764"/>
        <v>-818.46</v>
      </c>
      <c r="T4449" s="3">
        <f t="shared" si="765"/>
        <v>-0.27232436964724205</v>
      </c>
      <c r="U4449" s="3">
        <f t="shared" si="766"/>
        <v>0.50560888536295123</v>
      </c>
      <c r="V4449" s="3">
        <f t="shared" si="767"/>
        <v>-4.6720914888937761</v>
      </c>
      <c r="W4449" s="4" t="str">
        <f t="shared" si="768"/>
        <v>Need Improvement</v>
      </c>
      <c r="X4449" s="4" t="str">
        <f t="shared" si="769"/>
        <v>Poor</v>
      </c>
    </row>
    <row r="4450" spans="1:24" x14ac:dyDescent="0.3">
      <c r="A4450" s="4">
        <v>641032</v>
      </c>
      <c r="B4450" s="4" t="s">
        <v>16</v>
      </c>
      <c r="C4450" s="5">
        <v>45496</v>
      </c>
      <c r="D4450" s="6">
        <v>45496</v>
      </c>
      <c r="E4450" s="7">
        <v>45496</v>
      </c>
      <c r="F4450" s="13">
        <v>45496</v>
      </c>
      <c r="G4450" s="4" t="s">
        <v>12</v>
      </c>
      <c r="H4450" s="4" t="s">
        <v>17</v>
      </c>
      <c r="I4450" s="4">
        <v>7685</v>
      </c>
      <c r="J4450" s="4">
        <v>956</v>
      </c>
      <c r="K4450" s="4">
        <v>17</v>
      </c>
      <c r="L4450" s="1">
        <v>3082.14</v>
      </c>
      <c r="M4450" s="1">
        <v>8221.14</v>
      </c>
      <c r="N4450" s="2">
        <f t="shared" si="759"/>
        <v>2.6673480114465922</v>
      </c>
      <c r="O4450" s="3">
        <f t="shared" si="760"/>
        <v>0.12439817826935588</v>
      </c>
      <c r="P4450" s="3">
        <f t="shared" si="761"/>
        <v>1.7782426778242679E-2</v>
      </c>
      <c r="Q4450" s="8">
        <f t="shared" si="762"/>
        <v>3.2239958158995816</v>
      </c>
      <c r="R4450" s="8">
        <f t="shared" si="763"/>
        <v>181.30235294117645</v>
      </c>
      <c r="S4450" s="8">
        <f t="shared" si="764"/>
        <v>5139</v>
      </c>
      <c r="T4450" s="3">
        <f t="shared" si="765"/>
        <v>0.62509578963501422</v>
      </c>
      <c r="U4450" s="3">
        <f t="shared" si="766"/>
        <v>0.40105920624593361</v>
      </c>
      <c r="V4450" s="3">
        <f t="shared" si="767"/>
        <v>0.59975481611208403</v>
      </c>
      <c r="W4450" s="4" t="str">
        <f t="shared" si="768"/>
        <v>Need Improvement</v>
      </c>
      <c r="X4450" s="4" t="str">
        <f t="shared" si="769"/>
        <v>Good</v>
      </c>
    </row>
    <row r="4451" spans="1:24" x14ac:dyDescent="0.3">
      <c r="A4451" s="4">
        <v>906585</v>
      </c>
      <c r="B4451" s="4" t="s">
        <v>18</v>
      </c>
      <c r="C4451" s="5">
        <v>45496</v>
      </c>
      <c r="D4451" s="6">
        <v>45496</v>
      </c>
      <c r="E4451" s="7">
        <v>45496</v>
      </c>
      <c r="F4451" s="13">
        <v>45496</v>
      </c>
      <c r="G4451" s="4" t="s">
        <v>15</v>
      </c>
      <c r="H4451" s="4" t="s">
        <v>19</v>
      </c>
      <c r="I4451" s="4">
        <v>9114</v>
      </c>
      <c r="J4451" s="4">
        <v>987</v>
      </c>
      <c r="K4451" s="4">
        <v>18</v>
      </c>
      <c r="L4451" s="1">
        <v>1571.3</v>
      </c>
      <c r="M4451" s="1">
        <v>9061.27</v>
      </c>
      <c r="N4451" s="2">
        <f t="shared" si="759"/>
        <v>5.7667345510087191</v>
      </c>
      <c r="O4451" s="3">
        <f t="shared" si="760"/>
        <v>0.10829493087557604</v>
      </c>
      <c r="P4451" s="3">
        <f t="shared" si="761"/>
        <v>1.82370820668693E-2</v>
      </c>
      <c r="Q4451" s="8">
        <f t="shared" si="762"/>
        <v>1.5919959473150962</v>
      </c>
      <c r="R4451" s="8">
        <f t="shared" si="763"/>
        <v>87.294444444444437</v>
      </c>
      <c r="S4451" s="8">
        <f t="shared" si="764"/>
        <v>7489.97</v>
      </c>
      <c r="T4451" s="3">
        <f t="shared" si="765"/>
        <v>0.82659163671317593</v>
      </c>
      <c r="U4451" s="3">
        <f t="shared" si="766"/>
        <v>0.17240509106868554</v>
      </c>
      <c r="V4451" s="3">
        <f t="shared" si="767"/>
        <v>0.20978722211170403</v>
      </c>
      <c r="W4451" s="4" t="str">
        <f t="shared" si="768"/>
        <v>Good</v>
      </c>
      <c r="X4451" s="4" t="str">
        <f t="shared" si="769"/>
        <v>Excellent</v>
      </c>
    </row>
    <row r="4452" spans="1:24" x14ac:dyDescent="0.3">
      <c r="A4452" s="4">
        <v>605995</v>
      </c>
      <c r="B4452" s="4" t="s">
        <v>20</v>
      </c>
      <c r="C4452" s="5">
        <v>45496</v>
      </c>
      <c r="D4452" s="6">
        <v>45496</v>
      </c>
      <c r="E4452" s="7">
        <v>45496</v>
      </c>
      <c r="F4452" s="13">
        <v>45496</v>
      </c>
      <c r="G4452" s="4" t="s">
        <v>12</v>
      </c>
      <c r="H4452" s="4" t="s">
        <v>17</v>
      </c>
      <c r="I4452" s="4">
        <v>3932</v>
      </c>
      <c r="J4452" s="4">
        <v>797</v>
      </c>
      <c r="K4452" s="4">
        <v>23</v>
      </c>
      <c r="L4452" s="1">
        <v>3481.37</v>
      </c>
      <c r="M4452" s="1">
        <v>7664.15</v>
      </c>
      <c r="N4452" s="2">
        <f t="shared" si="759"/>
        <v>2.201475281282943</v>
      </c>
      <c r="O4452" s="3">
        <f t="shared" si="760"/>
        <v>0.20269582909460834</v>
      </c>
      <c r="P4452" s="3">
        <f t="shared" si="761"/>
        <v>2.8858218318695106E-2</v>
      </c>
      <c r="Q4452" s="8">
        <f t="shared" si="762"/>
        <v>4.3680928481806776</v>
      </c>
      <c r="R4452" s="8">
        <f t="shared" si="763"/>
        <v>151.36391304347825</v>
      </c>
      <c r="S4452" s="8">
        <f t="shared" si="764"/>
        <v>4182.78</v>
      </c>
      <c r="T4452" s="3">
        <f t="shared" si="765"/>
        <v>0.54575915137360309</v>
      </c>
      <c r="U4452" s="3">
        <f t="shared" si="766"/>
        <v>0.88539420142421155</v>
      </c>
      <c r="V4452" s="3">
        <f t="shared" si="767"/>
        <v>0.83231009041833426</v>
      </c>
      <c r="W4452" s="4" t="str">
        <f t="shared" si="768"/>
        <v>Need Improvement</v>
      </c>
      <c r="X4452" s="4" t="str">
        <f t="shared" si="769"/>
        <v>Good</v>
      </c>
    </row>
    <row r="4453" spans="1:24" x14ac:dyDescent="0.3">
      <c r="A4453" s="4">
        <v>837216</v>
      </c>
      <c r="B4453" s="4" t="s">
        <v>22</v>
      </c>
      <c r="C4453" s="5">
        <v>45496</v>
      </c>
      <c r="D4453" s="6">
        <v>45496</v>
      </c>
      <c r="E4453" s="7">
        <v>45496</v>
      </c>
      <c r="F4453" s="13">
        <v>45496</v>
      </c>
      <c r="G4453" s="4" t="s">
        <v>27</v>
      </c>
      <c r="H4453" s="4" t="s">
        <v>25</v>
      </c>
      <c r="I4453" s="4">
        <v>8545</v>
      </c>
      <c r="J4453" s="4">
        <v>196</v>
      </c>
      <c r="K4453" s="4">
        <v>11</v>
      </c>
      <c r="L4453" s="1">
        <v>2185.4499999999998</v>
      </c>
      <c r="M4453" s="1">
        <v>4568.82</v>
      </c>
      <c r="N4453" s="2">
        <f t="shared" si="759"/>
        <v>2.0905625843647764</v>
      </c>
      <c r="O4453" s="3">
        <f t="shared" si="760"/>
        <v>2.2937390286717377E-2</v>
      </c>
      <c r="P4453" s="3">
        <f t="shared" si="761"/>
        <v>5.6122448979591837E-2</v>
      </c>
      <c r="Q4453" s="8">
        <f t="shared" si="762"/>
        <v>11.150255102040816</v>
      </c>
      <c r="R4453" s="8">
        <f t="shared" si="763"/>
        <v>198.67727272727271</v>
      </c>
      <c r="S4453" s="8">
        <f t="shared" si="764"/>
        <v>2383.37</v>
      </c>
      <c r="T4453" s="3">
        <f t="shared" si="765"/>
        <v>0.52165985965741701</v>
      </c>
      <c r="U4453" s="3">
        <f t="shared" si="766"/>
        <v>0.25575775307197191</v>
      </c>
      <c r="V4453" s="3">
        <f t="shared" si="767"/>
        <v>0.91695792092709061</v>
      </c>
      <c r="W4453" s="4" t="str">
        <f t="shared" si="768"/>
        <v>Need Improvement</v>
      </c>
      <c r="X4453" s="4" t="str">
        <f t="shared" si="769"/>
        <v>Need Improvement</v>
      </c>
    </row>
    <row r="4454" spans="1:24" x14ac:dyDescent="0.3">
      <c r="A4454" s="4">
        <v>220469</v>
      </c>
      <c r="B4454" s="4" t="s">
        <v>23</v>
      </c>
      <c r="C4454" s="5">
        <v>45496</v>
      </c>
      <c r="D4454" s="6">
        <v>45496</v>
      </c>
      <c r="E4454" s="7">
        <v>45496</v>
      </c>
      <c r="F4454" s="13">
        <v>45496</v>
      </c>
      <c r="G4454" s="4" t="s">
        <v>12</v>
      </c>
      <c r="H4454" s="4" t="s">
        <v>13</v>
      </c>
      <c r="I4454" s="4">
        <v>3611</v>
      </c>
      <c r="J4454" s="4">
        <v>373</v>
      </c>
      <c r="K4454" s="4">
        <v>63</v>
      </c>
      <c r="L4454" s="1">
        <v>1134.99</v>
      </c>
      <c r="M4454" s="1">
        <v>4552.32</v>
      </c>
      <c r="N4454" s="2">
        <f t="shared" si="759"/>
        <v>4.0108899637882267</v>
      </c>
      <c r="O4454" s="3">
        <f t="shared" si="760"/>
        <v>0.10329548601495431</v>
      </c>
      <c r="P4454" s="3">
        <f t="shared" si="761"/>
        <v>0.16890080428954424</v>
      </c>
      <c r="Q4454" s="8">
        <f t="shared" si="762"/>
        <v>3.042868632707775</v>
      </c>
      <c r="R4454" s="8">
        <f t="shared" si="763"/>
        <v>18.015714285714285</v>
      </c>
      <c r="S4454" s="8">
        <f t="shared" si="764"/>
        <v>3417.33</v>
      </c>
      <c r="T4454" s="3">
        <f t="shared" si="765"/>
        <v>0.75067877477857448</v>
      </c>
      <c r="U4454" s="3">
        <f t="shared" si="766"/>
        <v>0.31431459429520908</v>
      </c>
      <c r="V4454" s="3">
        <f t="shared" si="767"/>
        <v>0.33212771374142974</v>
      </c>
      <c r="W4454" s="4" t="str">
        <f t="shared" si="768"/>
        <v>Need Improvement</v>
      </c>
      <c r="X4454" s="4" t="str">
        <f t="shared" si="769"/>
        <v>Need Improvement</v>
      </c>
    </row>
    <row r="4455" spans="1:24" x14ac:dyDescent="0.3">
      <c r="A4455" s="4">
        <v>451486</v>
      </c>
      <c r="B4455" s="4" t="s">
        <v>24</v>
      </c>
      <c r="C4455" s="5">
        <v>45496</v>
      </c>
      <c r="D4455" s="6">
        <v>45496</v>
      </c>
      <c r="E4455" s="7">
        <v>45496</v>
      </c>
      <c r="F4455" s="13">
        <v>45496</v>
      </c>
      <c r="G4455" s="4" t="s">
        <v>15</v>
      </c>
      <c r="H4455" s="4" t="s">
        <v>13</v>
      </c>
      <c r="I4455" s="4">
        <v>8047</v>
      </c>
      <c r="J4455" s="4">
        <v>645</v>
      </c>
      <c r="K4455" s="4">
        <v>63</v>
      </c>
      <c r="L4455" s="1">
        <v>1257.3900000000001</v>
      </c>
      <c r="M4455" s="1">
        <v>8013.88</v>
      </c>
      <c r="N4455" s="2">
        <f t="shared" si="759"/>
        <v>6.3734243154470764</v>
      </c>
      <c r="O4455" s="3">
        <f t="shared" si="760"/>
        <v>8.0154094693674655E-2</v>
      </c>
      <c r="P4455" s="3">
        <f t="shared" si="761"/>
        <v>9.7674418604651161E-2</v>
      </c>
      <c r="Q4455" s="8">
        <f t="shared" si="762"/>
        <v>1.9494418604651165</v>
      </c>
      <c r="R4455" s="8">
        <f t="shared" si="763"/>
        <v>19.958571428571432</v>
      </c>
      <c r="S4455" s="8">
        <f t="shared" si="764"/>
        <v>6756.49</v>
      </c>
      <c r="T4455" s="3">
        <f t="shared" si="765"/>
        <v>0.84309847414735428</v>
      </c>
      <c r="U4455" s="3">
        <f t="shared" si="766"/>
        <v>0.15625574748353424</v>
      </c>
      <c r="V4455" s="3">
        <f t="shared" si="767"/>
        <v>0.18610106727013584</v>
      </c>
      <c r="W4455" s="4" t="str">
        <f t="shared" si="768"/>
        <v>Good</v>
      </c>
      <c r="X4455" s="4" t="str">
        <f t="shared" si="769"/>
        <v>Good</v>
      </c>
    </row>
    <row r="4456" spans="1:24" x14ac:dyDescent="0.3">
      <c r="A4456" s="4">
        <v>591766</v>
      </c>
      <c r="B4456" s="4" t="s">
        <v>26</v>
      </c>
      <c r="C4456" s="5">
        <v>45496</v>
      </c>
      <c r="D4456" s="6">
        <v>45496</v>
      </c>
      <c r="E4456" s="7">
        <v>45496</v>
      </c>
      <c r="F4456" s="13">
        <v>45496</v>
      </c>
      <c r="G4456" s="4" t="s">
        <v>21</v>
      </c>
      <c r="H4456" s="4" t="s">
        <v>13</v>
      </c>
      <c r="I4456" s="4">
        <v>2318</v>
      </c>
      <c r="J4456" s="4">
        <v>798</v>
      </c>
      <c r="K4456" s="4">
        <v>90</v>
      </c>
      <c r="L4456" s="1">
        <v>4113.87</v>
      </c>
      <c r="M4456" s="1">
        <v>9547.25</v>
      </c>
      <c r="N4456" s="2">
        <f t="shared" si="759"/>
        <v>2.3207466448866882</v>
      </c>
      <c r="O4456" s="3">
        <f t="shared" si="760"/>
        <v>0.34426229508196721</v>
      </c>
      <c r="P4456" s="3">
        <f t="shared" si="761"/>
        <v>0.11278195488721804</v>
      </c>
      <c r="Q4456" s="8">
        <f t="shared" si="762"/>
        <v>5.1552255639097746</v>
      </c>
      <c r="R4456" s="8">
        <f t="shared" si="763"/>
        <v>45.709666666666664</v>
      </c>
      <c r="S4456" s="8">
        <f t="shared" si="764"/>
        <v>5433.38</v>
      </c>
      <c r="T4456" s="3">
        <f t="shared" si="765"/>
        <v>0.56910419230668519</v>
      </c>
      <c r="U4456" s="3">
        <f t="shared" si="766"/>
        <v>1.7747497842968076</v>
      </c>
      <c r="V4456" s="3">
        <f t="shared" si="767"/>
        <v>0.75714748462283143</v>
      </c>
      <c r="W4456" s="4" t="str">
        <f t="shared" si="768"/>
        <v>Need Improvement</v>
      </c>
      <c r="X4456" s="4" t="str">
        <f t="shared" si="769"/>
        <v>Good</v>
      </c>
    </row>
    <row r="4457" spans="1:24" x14ac:dyDescent="0.3">
      <c r="A4457" s="4">
        <v>335328</v>
      </c>
      <c r="B4457" s="4" t="s">
        <v>11</v>
      </c>
      <c r="C4457" s="5">
        <v>45497</v>
      </c>
      <c r="D4457" s="6">
        <v>45497</v>
      </c>
      <c r="E4457" s="7">
        <v>45497</v>
      </c>
      <c r="F4457" s="13">
        <v>45497</v>
      </c>
      <c r="G4457" s="4" t="s">
        <v>15</v>
      </c>
      <c r="H4457" s="4" t="s">
        <v>17</v>
      </c>
      <c r="I4457" s="4">
        <v>8230</v>
      </c>
      <c r="J4457" s="4">
        <v>570</v>
      </c>
      <c r="K4457" s="4">
        <v>98</v>
      </c>
      <c r="L4457" s="1">
        <v>4491.3900000000003</v>
      </c>
      <c r="M4457" s="1">
        <v>5311.63</v>
      </c>
      <c r="N4457" s="2">
        <f t="shared" si="759"/>
        <v>1.1826249780134879</v>
      </c>
      <c r="O4457" s="3">
        <f t="shared" si="760"/>
        <v>6.9258809234507904E-2</v>
      </c>
      <c r="P4457" s="3">
        <f t="shared" si="761"/>
        <v>0.17192982456140352</v>
      </c>
      <c r="Q4457" s="8">
        <f t="shared" si="762"/>
        <v>7.879631578947369</v>
      </c>
      <c r="R4457" s="8">
        <f t="shared" si="763"/>
        <v>45.830510204081634</v>
      </c>
      <c r="S4457" s="8">
        <f t="shared" si="764"/>
        <v>820.23999999999978</v>
      </c>
      <c r="T4457" s="3">
        <f t="shared" si="765"/>
        <v>0.15442340675084668</v>
      </c>
      <c r="U4457" s="3">
        <f t="shared" si="766"/>
        <v>0.54573390036452007</v>
      </c>
      <c r="V4457" s="3">
        <f t="shared" si="767"/>
        <v>5.4757022334926377</v>
      </c>
      <c r="W4457" s="4" t="str">
        <f t="shared" si="768"/>
        <v>Need Improvement</v>
      </c>
      <c r="X4457" s="4" t="str">
        <f t="shared" si="769"/>
        <v>Need Improvement</v>
      </c>
    </row>
    <row r="4458" spans="1:24" x14ac:dyDescent="0.3">
      <c r="A4458" s="4">
        <v>234930</v>
      </c>
      <c r="B4458" s="4" t="s">
        <v>14</v>
      </c>
      <c r="C4458" s="5">
        <v>45497</v>
      </c>
      <c r="D4458" s="6">
        <v>45497</v>
      </c>
      <c r="E4458" s="7">
        <v>45497</v>
      </c>
      <c r="F4458" s="13">
        <v>45497</v>
      </c>
      <c r="G4458" s="4" t="s">
        <v>27</v>
      </c>
      <c r="H4458" s="4" t="s">
        <v>25</v>
      </c>
      <c r="I4458" s="4">
        <v>3135</v>
      </c>
      <c r="J4458" s="4">
        <v>830</v>
      </c>
      <c r="K4458" s="4">
        <v>25</v>
      </c>
      <c r="L4458" s="1">
        <v>3881.66</v>
      </c>
      <c r="M4458" s="1">
        <v>2497.19</v>
      </c>
      <c r="N4458" s="2">
        <f t="shared" si="759"/>
        <v>0.64333043079507224</v>
      </c>
      <c r="O4458" s="3">
        <f t="shared" si="760"/>
        <v>0.26475279106858052</v>
      </c>
      <c r="P4458" s="3">
        <f t="shared" si="761"/>
        <v>3.0120481927710843E-2</v>
      </c>
      <c r="Q4458" s="8">
        <f t="shared" si="762"/>
        <v>4.6766987951807231</v>
      </c>
      <c r="R4458" s="8">
        <f t="shared" si="763"/>
        <v>155.2664</v>
      </c>
      <c r="S4458" s="8">
        <f t="shared" si="764"/>
        <v>-1384.4699999999998</v>
      </c>
      <c r="T4458" s="3">
        <f t="shared" si="765"/>
        <v>-0.55441115814175124</v>
      </c>
      <c r="U4458" s="3">
        <f t="shared" si="766"/>
        <v>1.2381690590111643</v>
      </c>
      <c r="V4458" s="3">
        <f t="shared" si="767"/>
        <v>-2.8037155012387416</v>
      </c>
      <c r="W4458" s="4" t="str">
        <f t="shared" si="768"/>
        <v>Need Improvement</v>
      </c>
      <c r="X4458" s="4" t="str">
        <f t="shared" si="769"/>
        <v>Poor</v>
      </c>
    </row>
    <row r="4459" spans="1:24" x14ac:dyDescent="0.3">
      <c r="A4459" s="4">
        <v>979341</v>
      </c>
      <c r="B4459" s="4" t="s">
        <v>16</v>
      </c>
      <c r="C4459" s="5">
        <v>45497</v>
      </c>
      <c r="D4459" s="6">
        <v>45497</v>
      </c>
      <c r="E4459" s="7">
        <v>45497</v>
      </c>
      <c r="F4459" s="13">
        <v>45497</v>
      </c>
      <c r="G4459" s="4" t="s">
        <v>27</v>
      </c>
      <c r="H4459" s="4" t="s">
        <v>13</v>
      </c>
      <c r="I4459" s="4">
        <v>8090</v>
      </c>
      <c r="J4459" s="4">
        <v>553</v>
      </c>
      <c r="K4459" s="4">
        <v>56</v>
      </c>
      <c r="L4459" s="1">
        <v>4419.59</v>
      </c>
      <c r="M4459" s="1">
        <v>6470.58</v>
      </c>
      <c r="N4459" s="2">
        <f t="shared" si="759"/>
        <v>1.4640679339033711</v>
      </c>
      <c r="O4459" s="3">
        <f t="shared" si="760"/>
        <v>6.835599505562423E-2</v>
      </c>
      <c r="P4459" s="3">
        <f t="shared" si="761"/>
        <v>0.10126582278481013</v>
      </c>
      <c r="Q4459" s="8">
        <f t="shared" si="762"/>
        <v>7.9920253164556962</v>
      </c>
      <c r="R4459" s="8">
        <f t="shared" si="763"/>
        <v>78.921250000000001</v>
      </c>
      <c r="S4459" s="8">
        <f t="shared" si="764"/>
        <v>2050.9899999999998</v>
      </c>
      <c r="T4459" s="3">
        <f t="shared" si="765"/>
        <v>0.31697158523656299</v>
      </c>
      <c r="U4459" s="3">
        <f t="shared" si="766"/>
        <v>0.54630284301606924</v>
      </c>
      <c r="V4459" s="3">
        <f t="shared" si="767"/>
        <v>2.1548569227543775</v>
      </c>
      <c r="W4459" s="4" t="str">
        <f t="shared" si="768"/>
        <v>Need Improvement</v>
      </c>
      <c r="X4459" s="4" t="str">
        <f t="shared" si="769"/>
        <v>Need Improvement</v>
      </c>
    </row>
    <row r="4460" spans="1:24" x14ac:dyDescent="0.3">
      <c r="A4460" s="4">
        <v>878275</v>
      </c>
      <c r="B4460" s="4" t="s">
        <v>18</v>
      </c>
      <c r="C4460" s="5">
        <v>45497</v>
      </c>
      <c r="D4460" s="6">
        <v>45497</v>
      </c>
      <c r="E4460" s="7">
        <v>45497</v>
      </c>
      <c r="F4460" s="13">
        <v>45497</v>
      </c>
      <c r="G4460" s="4" t="s">
        <v>27</v>
      </c>
      <c r="H4460" s="4" t="s">
        <v>17</v>
      </c>
      <c r="I4460" s="4">
        <v>5494</v>
      </c>
      <c r="J4460" s="4">
        <v>582</v>
      </c>
      <c r="K4460" s="4">
        <v>63</v>
      </c>
      <c r="L4460" s="1">
        <v>1753.58</v>
      </c>
      <c r="M4460" s="1">
        <v>5892.87</v>
      </c>
      <c r="N4460" s="2">
        <f t="shared" si="759"/>
        <v>3.3604797043761905</v>
      </c>
      <c r="O4460" s="3">
        <f t="shared" si="760"/>
        <v>0.10593374590462322</v>
      </c>
      <c r="P4460" s="3">
        <f t="shared" si="761"/>
        <v>0.10824742268041238</v>
      </c>
      <c r="Q4460" s="8">
        <f t="shared" si="762"/>
        <v>3.0130240549828176</v>
      </c>
      <c r="R4460" s="8">
        <f t="shared" si="763"/>
        <v>27.834603174603174</v>
      </c>
      <c r="S4460" s="8">
        <f t="shared" si="764"/>
        <v>4139.29</v>
      </c>
      <c r="T4460" s="3">
        <f t="shared" si="765"/>
        <v>0.70242343713674327</v>
      </c>
      <c r="U4460" s="3">
        <f t="shared" si="766"/>
        <v>0.31918092464506731</v>
      </c>
      <c r="V4460" s="3">
        <f t="shared" si="767"/>
        <v>0.42364270200928178</v>
      </c>
      <c r="W4460" s="4" t="str">
        <f t="shared" si="768"/>
        <v>Need Improvement</v>
      </c>
      <c r="X4460" s="4" t="str">
        <f t="shared" si="769"/>
        <v>Good</v>
      </c>
    </row>
    <row r="4461" spans="1:24" x14ac:dyDescent="0.3">
      <c r="A4461" s="4">
        <v>258348</v>
      </c>
      <c r="B4461" s="4" t="s">
        <v>20</v>
      </c>
      <c r="C4461" s="5">
        <v>45497</v>
      </c>
      <c r="D4461" s="6">
        <v>45497</v>
      </c>
      <c r="E4461" s="7">
        <v>45497</v>
      </c>
      <c r="F4461" s="13">
        <v>45497</v>
      </c>
      <c r="G4461" s="4" t="s">
        <v>21</v>
      </c>
      <c r="H4461" s="4" t="s">
        <v>19</v>
      </c>
      <c r="I4461" s="4">
        <v>3169</v>
      </c>
      <c r="J4461" s="4">
        <v>172</v>
      </c>
      <c r="K4461" s="4">
        <v>33</v>
      </c>
      <c r="L4461" s="1">
        <v>3977.27</v>
      </c>
      <c r="M4461" s="1">
        <v>9975.81</v>
      </c>
      <c r="N4461" s="2">
        <f t="shared" si="759"/>
        <v>2.5082053770551154</v>
      </c>
      <c r="O4461" s="3">
        <f t="shared" si="760"/>
        <v>5.4275796781319031E-2</v>
      </c>
      <c r="P4461" s="3">
        <f t="shared" si="761"/>
        <v>0.19186046511627908</v>
      </c>
      <c r="Q4461" s="8">
        <f t="shared" si="762"/>
        <v>23.123662790697676</v>
      </c>
      <c r="R4461" s="8">
        <f t="shared" si="763"/>
        <v>120.52333333333333</v>
      </c>
      <c r="S4461" s="8">
        <f t="shared" si="764"/>
        <v>5998.5399999999991</v>
      </c>
      <c r="T4461" s="3">
        <f t="shared" si="765"/>
        <v>0.60130856541975031</v>
      </c>
      <c r="U4461" s="3">
        <f t="shared" si="766"/>
        <v>1.2550552224676554</v>
      </c>
      <c r="V4461" s="3">
        <f t="shared" si="767"/>
        <v>0.66303967298709365</v>
      </c>
      <c r="W4461" s="4" t="str">
        <f t="shared" si="768"/>
        <v>Need Improvement</v>
      </c>
      <c r="X4461" s="4" t="str">
        <f t="shared" si="769"/>
        <v>Good</v>
      </c>
    </row>
    <row r="4462" spans="1:24" x14ac:dyDescent="0.3">
      <c r="A4462" s="4">
        <v>454374</v>
      </c>
      <c r="B4462" s="4" t="s">
        <v>22</v>
      </c>
      <c r="C4462" s="5">
        <v>45497</v>
      </c>
      <c r="D4462" s="6">
        <v>45497</v>
      </c>
      <c r="E4462" s="7">
        <v>45497</v>
      </c>
      <c r="F4462" s="13">
        <v>45497</v>
      </c>
      <c r="G4462" s="4" t="s">
        <v>21</v>
      </c>
      <c r="H4462" s="4" t="s">
        <v>25</v>
      </c>
      <c r="I4462" s="4">
        <v>7356</v>
      </c>
      <c r="J4462" s="4">
        <v>656</v>
      </c>
      <c r="K4462" s="4">
        <v>68</v>
      </c>
      <c r="L4462" s="1">
        <v>3513.48</v>
      </c>
      <c r="M4462" s="1">
        <v>9177.68</v>
      </c>
      <c r="N4462" s="2">
        <f t="shared" si="759"/>
        <v>2.6121338388150779</v>
      </c>
      <c r="O4462" s="3">
        <f t="shared" si="760"/>
        <v>8.9178901576943997E-2</v>
      </c>
      <c r="P4462" s="3">
        <f t="shared" si="761"/>
        <v>0.10365853658536585</v>
      </c>
      <c r="Q4462" s="8">
        <f t="shared" si="762"/>
        <v>5.3559146341463411</v>
      </c>
      <c r="R4462" s="8">
        <f t="shared" si="763"/>
        <v>51.668823529411767</v>
      </c>
      <c r="S4462" s="8">
        <f t="shared" si="764"/>
        <v>5664.2000000000007</v>
      </c>
      <c r="T4462" s="3">
        <f t="shared" si="765"/>
        <v>0.61717122410020842</v>
      </c>
      <c r="U4462" s="3">
        <f t="shared" si="766"/>
        <v>0.47763458401305059</v>
      </c>
      <c r="V4462" s="3">
        <f t="shared" si="767"/>
        <v>0.62029589350658509</v>
      </c>
      <c r="W4462" s="4" t="str">
        <f t="shared" si="768"/>
        <v>Need Improvement</v>
      </c>
      <c r="X4462" s="4" t="str">
        <f t="shared" si="769"/>
        <v>Good</v>
      </c>
    </row>
    <row r="4463" spans="1:24" x14ac:dyDescent="0.3">
      <c r="A4463" s="4">
        <v>656922</v>
      </c>
      <c r="B4463" s="4" t="s">
        <v>23</v>
      </c>
      <c r="C4463" s="5">
        <v>45497</v>
      </c>
      <c r="D4463" s="6">
        <v>45497</v>
      </c>
      <c r="E4463" s="7">
        <v>45497</v>
      </c>
      <c r="F4463" s="13">
        <v>45497</v>
      </c>
      <c r="G4463" s="4" t="s">
        <v>15</v>
      </c>
      <c r="H4463" s="4" t="s">
        <v>13</v>
      </c>
      <c r="I4463" s="4">
        <v>3666</v>
      </c>
      <c r="J4463" s="4">
        <v>343</v>
      </c>
      <c r="K4463" s="4">
        <v>74</v>
      </c>
      <c r="L4463" s="1">
        <v>4496.5200000000004</v>
      </c>
      <c r="M4463" s="1">
        <v>2109.29</v>
      </c>
      <c r="N4463" s="2">
        <f t="shared" si="759"/>
        <v>0.46909387704269073</v>
      </c>
      <c r="O4463" s="3">
        <f t="shared" si="760"/>
        <v>9.356246590289144E-2</v>
      </c>
      <c r="P4463" s="3">
        <f t="shared" si="761"/>
        <v>0.21574344023323616</v>
      </c>
      <c r="Q4463" s="8">
        <f t="shared" si="762"/>
        <v>13.109387755102041</v>
      </c>
      <c r="R4463" s="8">
        <f t="shared" si="763"/>
        <v>60.763783783783786</v>
      </c>
      <c r="S4463" s="8">
        <f t="shared" si="764"/>
        <v>-2387.2300000000005</v>
      </c>
      <c r="T4463" s="3">
        <f t="shared" si="765"/>
        <v>-1.1317694579692694</v>
      </c>
      <c r="U4463" s="3">
        <f t="shared" si="766"/>
        <v>1.2265466448445173</v>
      </c>
      <c r="V4463" s="3">
        <f t="shared" si="767"/>
        <v>-1.8835721736070674</v>
      </c>
      <c r="W4463" s="4" t="str">
        <f t="shared" si="768"/>
        <v>Need Improvement</v>
      </c>
      <c r="X4463" s="4" t="str">
        <f t="shared" si="769"/>
        <v>Poor</v>
      </c>
    </row>
    <row r="4464" spans="1:24" x14ac:dyDescent="0.3">
      <c r="A4464" s="4">
        <v>400959</v>
      </c>
      <c r="B4464" s="4" t="s">
        <v>24</v>
      </c>
      <c r="C4464" s="5">
        <v>45497</v>
      </c>
      <c r="D4464" s="6">
        <v>45497</v>
      </c>
      <c r="E4464" s="7">
        <v>45497</v>
      </c>
      <c r="F4464" s="13">
        <v>45497</v>
      </c>
      <c r="G4464" s="4" t="s">
        <v>12</v>
      </c>
      <c r="H4464" s="4" t="s">
        <v>17</v>
      </c>
      <c r="I4464" s="4">
        <v>9453</v>
      </c>
      <c r="J4464" s="4">
        <v>385</v>
      </c>
      <c r="K4464" s="4">
        <v>33</v>
      </c>
      <c r="L4464" s="1">
        <v>3914.18</v>
      </c>
      <c r="M4464" s="1">
        <v>7660.34</v>
      </c>
      <c r="N4464" s="2">
        <f t="shared" si="759"/>
        <v>1.9570740231670491</v>
      </c>
      <c r="O4464" s="3">
        <f t="shared" si="760"/>
        <v>4.0727811276843329E-2</v>
      </c>
      <c r="P4464" s="3">
        <f t="shared" si="761"/>
        <v>8.5714285714285715E-2</v>
      </c>
      <c r="Q4464" s="8">
        <f t="shared" si="762"/>
        <v>10.166701298701298</v>
      </c>
      <c r="R4464" s="8">
        <f t="shared" si="763"/>
        <v>118.61151515151515</v>
      </c>
      <c r="S4464" s="8">
        <f t="shared" si="764"/>
        <v>3746.1600000000003</v>
      </c>
      <c r="T4464" s="3">
        <f t="shared" si="765"/>
        <v>0.4890331238561213</v>
      </c>
      <c r="U4464" s="3">
        <f t="shared" si="766"/>
        <v>0.41406749180154445</v>
      </c>
      <c r="V4464" s="3">
        <f t="shared" si="767"/>
        <v>1.0448512610246223</v>
      </c>
      <c r="W4464" s="4" t="str">
        <f t="shared" si="768"/>
        <v>Need Improvement</v>
      </c>
      <c r="X4464" s="4" t="str">
        <f t="shared" si="769"/>
        <v>Need Improvement</v>
      </c>
    </row>
    <row r="4465" spans="1:24" x14ac:dyDescent="0.3">
      <c r="A4465" s="4">
        <v>558809</v>
      </c>
      <c r="B4465" s="4" t="s">
        <v>26</v>
      </c>
      <c r="C4465" s="5">
        <v>45497</v>
      </c>
      <c r="D4465" s="6">
        <v>45497</v>
      </c>
      <c r="E4465" s="7">
        <v>45497</v>
      </c>
      <c r="F4465" s="13">
        <v>45497</v>
      </c>
      <c r="G4465" s="4" t="s">
        <v>27</v>
      </c>
      <c r="H4465" s="4" t="s">
        <v>25</v>
      </c>
      <c r="I4465" s="4">
        <v>3826</v>
      </c>
      <c r="J4465" s="4">
        <v>852</v>
      </c>
      <c r="K4465" s="4">
        <v>83</v>
      </c>
      <c r="L4465" s="1">
        <v>2081.0500000000002</v>
      </c>
      <c r="M4465" s="1">
        <v>9199.43</v>
      </c>
      <c r="N4465" s="2">
        <f t="shared" si="759"/>
        <v>4.4205713461954304</v>
      </c>
      <c r="O4465" s="3">
        <f t="shared" si="760"/>
        <v>0.22268687924725561</v>
      </c>
      <c r="P4465" s="3">
        <f t="shared" si="761"/>
        <v>9.7417840375586859E-2</v>
      </c>
      <c r="Q4465" s="8">
        <f t="shared" si="762"/>
        <v>2.4425469483568079</v>
      </c>
      <c r="R4465" s="8">
        <f t="shared" si="763"/>
        <v>25.072891566265064</v>
      </c>
      <c r="S4465" s="8">
        <f t="shared" si="764"/>
        <v>7118.38</v>
      </c>
      <c r="T4465" s="3">
        <f t="shared" si="765"/>
        <v>0.77378489754256508</v>
      </c>
      <c r="U4465" s="3">
        <f t="shared" si="766"/>
        <v>0.54392315734448515</v>
      </c>
      <c r="V4465" s="3">
        <f t="shared" si="767"/>
        <v>0.29234882093959585</v>
      </c>
      <c r="W4465" s="4" t="str">
        <f t="shared" si="768"/>
        <v>Need Improvement</v>
      </c>
      <c r="X4465" s="4" t="str">
        <f t="shared" si="769"/>
        <v>Excellent</v>
      </c>
    </row>
    <row r="4466" spans="1:24" x14ac:dyDescent="0.3">
      <c r="A4466" s="4">
        <v>307715</v>
      </c>
      <c r="B4466" s="4" t="s">
        <v>11</v>
      </c>
      <c r="C4466" s="5">
        <v>45498</v>
      </c>
      <c r="D4466" s="6">
        <v>45498</v>
      </c>
      <c r="E4466" s="7">
        <v>45498</v>
      </c>
      <c r="F4466" s="13">
        <v>45498</v>
      </c>
      <c r="G4466" s="4" t="s">
        <v>15</v>
      </c>
      <c r="H4466" s="4" t="s">
        <v>25</v>
      </c>
      <c r="I4466" s="4">
        <v>1129</v>
      </c>
      <c r="J4466" s="4">
        <v>691</v>
      </c>
      <c r="K4466" s="4">
        <v>71</v>
      </c>
      <c r="L4466" s="1">
        <v>3574.55</v>
      </c>
      <c r="M4466" s="1">
        <v>4019.62</v>
      </c>
      <c r="N4466" s="2">
        <f t="shared" si="759"/>
        <v>1.1245107775803946</v>
      </c>
      <c r="O4466" s="3">
        <f t="shared" si="760"/>
        <v>0.6120460584588131</v>
      </c>
      <c r="P4466" s="3">
        <f t="shared" si="761"/>
        <v>0.10274963820549927</v>
      </c>
      <c r="Q4466" s="8">
        <f t="shared" si="762"/>
        <v>5.1730101302460207</v>
      </c>
      <c r="R4466" s="8">
        <f t="shared" si="763"/>
        <v>50.345774647887325</v>
      </c>
      <c r="S4466" s="8">
        <f t="shared" si="764"/>
        <v>445.06999999999971</v>
      </c>
      <c r="T4466" s="3">
        <f t="shared" si="765"/>
        <v>0.11072439683353145</v>
      </c>
      <c r="U4466" s="3">
        <f t="shared" si="766"/>
        <v>3.1661204605845885</v>
      </c>
      <c r="V4466" s="3">
        <f t="shared" si="767"/>
        <v>8.0314332576898071</v>
      </c>
      <c r="W4466" s="4" t="str">
        <f t="shared" si="768"/>
        <v>Need Improvement</v>
      </c>
      <c r="X4466" s="4" t="str">
        <f t="shared" si="769"/>
        <v>Need Improvement</v>
      </c>
    </row>
    <row r="4467" spans="1:24" x14ac:dyDescent="0.3">
      <c r="A4467" s="4">
        <v>492367</v>
      </c>
      <c r="B4467" s="4" t="s">
        <v>14</v>
      </c>
      <c r="C4467" s="5">
        <v>45498</v>
      </c>
      <c r="D4467" s="6">
        <v>45498</v>
      </c>
      <c r="E4467" s="7">
        <v>45498</v>
      </c>
      <c r="F4467" s="13">
        <v>45498</v>
      </c>
      <c r="G4467" s="4" t="s">
        <v>15</v>
      </c>
      <c r="H4467" s="4" t="s">
        <v>19</v>
      </c>
      <c r="I4467" s="4">
        <v>2707</v>
      </c>
      <c r="J4467" s="4">
        <v>193</v>
      </c>
      <c r="K4467" s="4">
        <v>92</v>
      </c>
      <c r="L4467" s="1">
        <v>4107.16</v>
      </c>
      <c r="M4467" s="1">
        <v>3062</v>
      </c>
      <c r="N4467" s="2">
        <f t="shared" si="759"/>
        <v>0.74552732301639091</v>
      </c>
      <c r="O4467" s="3">
        <f t="shared" si="760"/>
        <v>7.1296638345031402E-2</v>
      </c>
      <c r="P4467" s="3">
        <f t="shared" si="761"/>
        <v>0.47668393782383417</v>
      </c>
      <c r="Q4467" s="8">
        <f t="shared" si="762"/>
        <v>21.280621761658029</v>
      </c>
      <c r="R4467" s="8">
        <f t="shared" si="763"/>
        <v>44.643043478260871</v>
      </c>
      <c r="S4467" s="8">
        <f t="shared" si="764"/>
        <v>-1045.1599999999999</v>
      </c>
      <c r="T4467" s="3">
        <f t="shared" si="765"/>
        <v>-0.34133246244284776</v>
      </c>
      <c r="U4467" s="3">
        <f t="shared" si="766"/>
        <v>1.5172367934983375</v>
      </c>
      <c r="V4467" s="3">
        <f t="shared" si="767"/>
        <v>-3.9296949749320684</v>
      </c>
      <c r="W4467" s="4" t="str">
        <f t="shared" si="768"/>
        <v>Need Improvement</v>
      </c>
      <c r="X4467" s="4" t="str">
        <f t="shared" si="769"/>
        <v>Poor</v>
      </c>
    </row>
    <row r="4468" spans="1:24" x14ac:dyDescent="0.3">
      <c r="A4468" s="4">
        <v>985046</v>
      </c>
      <c r="B4468" s="4" t="s">
        <v>16</v>
      </c>
      <c r="C4468" s="5">
        <v>45498</v>
      </c>
      <c r="D4468" s="6">
        <v>45498</v>
      </c>
      <c r="E4468" s="7">
        <v>45498</v>
      </c>
      <c r="F4468" s="13">
        <v>45498</v>
      </c>
      <c r="G4468" s="4" t="s">
        <v>12</v>
      </c>
      <c r="H4468" s="4" t="s">
        <v>25</v>
      </c>
      <c r="I4468" s="4">
        <v>3835</v>
      </c>
      <c r="J4468" s="4">
        <v>847</v>
      </c>
      <c r="K4468" s="4">
        <v>87</v>
      </c>
      <c r="L4468" s="1">
        <v>3629.31</v>
      </c>
      <c r="M4468" s="1">
        <v>4203.62</v>
      </c>
      <c r="N4468" s="2">
        <f t="shared" si="759"/>
        <v>1.1582422003080475</v>
      </c>
      <c r="O4468" s="3">
        <f t="shared" si="760"/>
        <v>0.22086049543676661</v>
      </c>
      <c r="P4468" s="3">
        <f t="shared" si="761"/>
        <v>0.10271546635182999</v>
      </c>
      <c r="Q4468" s="8">
        <f t="shared" si="762"/>
        <v>4.2848996458087365</v>
      </c>
      <c r="R4468" s="8">
        <f t="shared" si="763"/>
        <v>41.716206896551725</v>
      </c>
      <c r="S4468" s="8">
        <f t="shared" si="764"/>
        <v>574.30999999999995</v>
      </c>
      <c r="T4468" s="3">
        <f t="shared" si="765"/>
        <v>0.13662272041716425</v>
      </c>
      <c r="U4468" s="3">
        <f t="shared" si="766"/>
        <v>0.94636505867014342</v>
      </c>
      <c r="V4468" s="3">
        <f t="shared" si="767"/>
        <v>6.3194267904093611</v>
      </c>
      <c r="W4468" s="4" t="str">
        <f t="shared" si="768"/>
        <v>Need Improvement</v>
      </c>
      <c r="X4468" s="4" t="str">
        <f t="shared" si="769"/>
        <v>Need Improvement</v>
      </c>
    </row>
    <row r="4469" spans="1:24" x14ac:dyDescent="0.3">
      <c r="A4469" s="4">
        <v>915785</v>
      </c>
      <c r="B4469" s="4" t="s">
        <v>18</v>
      </c>
      <c r="C4469" s="5">
        <v>45498</v>
      </c>
      <c r="D4469" s="6">
        <v>45498</v>
      </c>
      <c r="E4469" s="7">
        <v>45498</v>
      </c>
      <c r="F4469" s="13">
        <v>45498</v>
      </c>
      <c r="G4469" s="4" t="s">
        <v>12</v>
      </c>
      <c r="H4469" s="4" t="s">
        <v>17</v>
      </c>
      <c r="I4469" s="4">
        <v>2094</v>
      </c>
      <c r="J4469" s="4">
        <v>314</v>
      </c>
      <c r="K4469" s="4">
        <v>96</v>
      </c>
      <c r="L4469" s="1">
        <v>2866.56</v>
      </c>
      <c r="M4469" s="1">
        <v>7832.03</v>
      </c>
      <c r="N4469" s="2">
        <f t="shared" si="759"/>
        <v>2.7322051518196027</v>
      </c>
      <c r="O4469" s="3">
        <f t="shared" si="760"/>
        <v>0.14995224450811842</v>
      </c>
      <c r="P4469" s="3">
        <f t="shared" si="761"/>
        <v>0.30573248407643311</v>
      </c>
      <c r="Q4469" s="8">
        <f t="shared" si="762"/>
        <v>9.1291719745222935</v>
      </c>
      <c r="R4469" s="8">
        <f t="shared" si="763"/>
        <v>29.86</v>
      </c>
      <c r="S4469" s="8">
        <f t="shared" si="764"/>
        <v>4965.4699999999993</v>
      </c>
      <c r="T4469" s="3">
        <f t="shared" si="765"/>
        <v>0.63399527325610339</v>
      </c>
      <c r="U4469" s="3">
        <f t="shared" si="766"/>
        <v>1.3689398280802292</v>
      </c>
      <c r="V4469" s="3">
        <f t="shared" si="767"/>
        <v>0.57729882569021673</v>
      </c>
      <c r="W4469" s="4" t="str">
        <f t="shared" si="768"/>
        <v>Need Improvement</v>
      </c>
      <c r="X4469" s="4" t="str">
        <f t="shared" si="769"/>
        <v>Good</v>
      </c>
    </row>
    <row r="4470" spans="1:24" x14ac:dyDescent="0.3">
      <c r="A4470" s="4">
        <v>808285</v>
      </c>
      <c r="B4470" s="4" t="s">
        <v>20</v>
      </c>
      <c r="C4470" s="5">
        <v>45498</v>
      </c>
      <c r="D4470" s="6">
        <v>45498</v>
      </c>
      <c r="E4470" s="7">
        <v>45498</v>
      </c>
      <c r="F4470" s="13">
        <v>45498</v>
      </c>
      <c r="G4470" s="4" t="s">
        <v>21</v>
      </c>
      <c r="H4470" s="4" t="s">
        <v>25</v>
      </c>
      <c r="I4470" s="4">
        <v>1483</v>
      </c>
      <c r="J4470" s="4">
        <v>654</v>
      </c>
      <c r="K4470" s="4">
        <v>25</v>
      </c>
      <c r="L4470" s="1">
        <v>1631.96</v>
      </c>
      <c r="M4470" s="1">
        <v>4492.13</v>
      </c>
      <c r="N4470" s="2">
        <f t="shared" si="759"/>
        <v>2.7525981028946789</v>
      </c>
      <c r="O4470" s="3">
        <f t="shared" si="760"/>
        <v>0.44099797707349964</v>
      </c>
      <c r="P4470" s="3">
        <f t="shared" si="761"/>
        <v>3.82262996941896E-2</v>
      </c>
      <c r="Q4470" s="8">
        <f t="shared" si="762"/>
        <v>2.4953516819571866</v>
      </c>
      <c r="R4470" s="8">
        <f t="shared" si="763"/>
        <v>65.278400000000005</v>
      </c>
      <c r="S4470" s="8">
        <f t="shared" si="764"/>
        <v>2860.17</v>
      </c>
      <c r="T4470" s="3">
        <f t="shared" si="765"/>
        <v>0.63670686289132328</v>
      </c>
      <c r="U4470" s="3">
        <f t="shared" si="766"/>
        <v>1.1004450438300741</v>
      </c>
      <c r="V4470" s="3">
        <f t="shared" si="767"/>
        <v>0.57058146893366479</v>
      </c>
      <c r="W4470" s="4" t="str">
        <f t="shared" si="768"/>
        <v>Need Improvement</v>
      </c>
      <c r="X4470" s="4" t="str">
        <f t="shared" si="769"/>
        <v>Need Improvement</v>
      </c>
    </row>
    <row r="4471" spans="1:24" x14ac:dyDescent="0.3">
      <c r="A4471" s="4">
        <v>209815</v>
      </c>
      <c r="B4471" s="4" t="s">
        <v>22</v>
      </c>
      <c r="C4471" s="5">
        <v>45498</v>
      </c>
      <c r="D4471" s="6">
        <v>45498</v>
      </c>
      <c r="E4471" s="7">
        <v>45498</v>
      </c>
      <c r="F4471" s="13">
        <v>45498</v>
      </c>
      <c r="G4471" s="4" t="s">
        <v>15</v>
      </c>
      <c r="H4471" s="4" t="s">
        <v>25</v>
      </c>
      <c r="I4471" s="4">
        <v>5775</v>
      </c>
      <c r="J4471" s="4">
        <v>339</v>
      </c>
      <c r="K4471" s="4">
        <v>31</v>
      </c>
      <c r="L4471" s="1">
        <v>1338.81</v>
      </c>
      <c r="M4471" s="1">
        <v>5303.28</v>
      </c>
      <c r="N4471" s="2">
        <f t="shared" si="759"/>
        <v>3.9611894144800233</v>
      </c>
      <c r="O4471" s="3">
        <f t="shared" si="760"/>
        <v>5.8701298701298699E-2</v>
      </c>
      <c r="P4471" s="3">
        <f t="shared" si="761"/>
        <v>9.1445427728613568E-2</v>
      </c>
      <c r="Q4471" s="8">
        <f t="shared" si="762"/>
        <v>3.9492920353982299</v>
      </c>
      <c r="R4471" s="8">
        <f t="shared" si="763"/>
        <v>43.18741935483871</v>
      </c>
      <c r="S4471" s="8">
        <f t="shared" si="764"/>
        <v>3964.47</v>
      </c>
      <c r="T4471" s="3">
        <f t="shared" si="765"/>
        <v>0.74755057247590173</v>
      </c>
      <c r="U4471" s="3">
        <f t="shared" si="766"/>
        <v>0.23182857142857141</v>
      </c>
      <c r="V4471" s="3">
        <f t="shared" si="767"/>
        <v>0.33770213925190506</v>
      </c>
      <c r="W4471" s="4" t="str">
        <f t="shared" si="768"/>
        <v>Need Improvement</v>
      </c>
      <c r="X4471" s="4" t="str">
        <f t="shared" si="769"/>
        <v>Need Improvement</v>
      </c>
    </row>
    <row r="4472" spans="1:24" x14ac:dyDescent="0.3">
      <c r="A4472" s="4">
        <v>538814</v>
      </c>
      <c r="B4472" s="4" t="s">
        <v>23</v>
      </c>
      <c r="C4472" s="5">
        <v>45498</v>
      </c>
      <c r="D4472" s="6">
        <v>45498</v>
      </c>
      <c r="E4472" s="7">
        <v>45498</v>
      </c>
      <c r="F4472" s="13">
        <v>45498</v>
      </c>
      <c r="G4472" s="4" t="s">
        <v>21</v>
      </c>
      <c r="H4472" s="4" t="s">
        <v>17</v>
      </c>
      <c r="I4472" s="4">
        <v>3384</v>
      </c>
      <c r="J4472" s="4">
        <v>288</v>
      </c>
      <c r="K4472" s="4">
        <v>94</v>
      </c>
      <c r="L4472" s="1">
        <v>3041.61</v>
      </c>
      <c r="M4472" s="1">
        <v>6123.9</v>
      </c>
      <c r="N4472" s="2">
        <f t="shared" si="759"/>
        <v>2.01337449574403</v>
      </c>
      <c r="O4472" s="3">
        <f t="shared" si="760"/>
        <v>8.5106382978723402E-2</v>
      </c>
      <c r="P4472" s="3">
        <f t="shared" si="761"/>
        <v>0.3263888888888889</v>
      </c>
      <c r="Q4472" s="8">
        <f t="shared" si="762"/>
        <v>10.561145833333335</v>
      </c>
      <c r="R4472" s="8">
        <f t="shared" si="763"/>
        <v>32.357553191489366</v>
      </c>
      <c r="S4472" s="8">
        <f t="shared" si="764"/>
        <v>3082.2899999999995</v>
      </c>
      <c r="T4472" s="3">
        <f t="shared" si="765"/>
        <v>0.50332141282516041</v>
      </c>
      <c r="U4472" s="3">
        <f t="shared" si="766"/>
        <v>0.89882092198581565</v>
      </c>
      <c r="V4472" s="3">
        <f t="shared" si="767"/>
        <v>0.98680202057561117</v>
      </c>
      <c r="W4472" s="4" t="str">
        <f t="shared" si="768"/>
        <v>Need Improvement</v>
      </c>
      <c r="X4472" s="4" t="str">
        <f t="shared" si="769"/>
        <v>Need Improvement</v>
      </c>
    </row>
    <row r="4473" spans="1:24" x14ac:dyDescent="0.3">
      <c r="A4473" s="4">
        <v>691665</v>
      </c>
      <c r="B4473" s="4" t="s">
        <v>24</v>
      </c>
      <c r="C4473" s="5">
        <v>45498</v>
      </c>
      <c r="D4473" s="6">
        <v>45498</v>
      </c>
      <c r="E4473" s="7">
        <v>45498</v>
      </c>
      <c r="F4473" s="13">
        <v>45498</v>
      </c>
      <c r="G4473" s="4" t="s">
        <v>12</v>
      </c>
      <c r="H4473" s="4" t="s">
        <v>13</v>
      </c>
      <c r="I4473" s="4">
        <v>5437</v>
      </c>
      <c r="J4473" s="4">
        <v>765</v>
      </c>
      <c r="K4473" s="4">
        <v>89</v>
      </c>
      <c r="L4473" s="1">
        <v>3726.36</v>
      </c>
      <c r="M4473" s="1">
        <v>6169.71</v>
      </c>
      <c r="N4473" s="2">
        <f t="shared" si="759"/>
        <v>1.6556934917721315</v>
      </c>
      <c r="O4473" s="3">
        <f t="shared" si="760"/>
        <v>0.14070259334191651</v>
      </c>
      <c r="P4473" s="3">
        <f t="shared" si="761"/>
        <v>0.11633986928104575</v>
      </c>
      <c r="Q4473" s="8">
        <f t="shared" si="762"/>
        <v>4.8710588235294123</v>
      </c>
      <c r="R4473" s="8">
        <f t="shared" si="763"/>
        <v>41.869213483146069</v>
      </c>
      <c r="S4473" s="8">
        <f t="shared" si="764"/>
        <v>2443.35</v>
      </c>
      <c r="T4473" s="3">
        <f t="shared" si="765"/>
        <v>0.39602347598185328</v>
      </c>
      <c r="U4473" s="3">
        <f t="shared" si="766"/>
        <v>0.68537060879161305</v>
      </c>
      <c r="V4473" s="3">
        <f t="shared" si="767"/>
        <v>1.5251028301307632</v>
      </c>
      <c r="W4473" s="4" t="str">
        <f t="shared" si="768"/>
        <v>Need Improvement</v>
      </c>
      <c r="X4473" s="4" t="str">
        <f t="shared" si="769"/>
        <v>Need Improvement</v>
      </c>
    </row>
    <row r="4474" spans="1:24" x14ac:dyDescent="0.3">
      <c r="A4474" s="4">
        <v>897533</v>
      </c>
      <c r="B4474" s="4" t="s">
        <v>26</v>
      </c>
      <c r="C4474" s="5">
        <v>45498</v>
      </c>
      <c r="D4474" s="6">
        <v>45498</v>
      </c>
      <c r="E4474" s="7">
        <v>45498</v>
      </c>
      <c r="F4474" s="13">
        <v>45498</v>
      </c>
      <c r="G4474" s="4" t="s">
        <v>12</v>
      </c>
      <c r="H4474" s="4" t="s">
        <v>17</v>
      </c>
      <c r="I4474" s="4">
        <v>6458</v>
      </c>
      <c r="J4474" s="4">
        <v>727</v>
      </c>
      <c r="K4474" s="4">
        <v>77</v>
      </c>
      <c r="L4474" s="1">
        <v>1682.87</v>
      </c>
      <c r="M4474" s="1">
        <v>5269.8</v>
      </c>
      <c r="N4474" s="2">
        <f t="shared" si="759"/>
        <v>3.1314361774825152</v>
      </c>
      <c r="O4474" s="3">
        <f t="shared" si="760"/>
        <v>0.11257355218333849</v>
      </c>
      <c r="P4474" s="3">
        <f t="shared" si="761"/>
        <v>0.10591471801925723</v>
      </c>
      <c r="Q4474" s="8">
        <f t="shared" si="762"/>
        <v>2.3148143053645116</v>
      </c>
      <c r="R4474" s="8">
        <f t="shared" si="763"/>
        <v>21.855454545454545</v>
      </c>
      <c r="S4474" s="8">
        <f t="shared" si="764"/>
        <v>3586.9300000000003</v>
      </c>
      <c r="T4474" s="3">
        <f t="shared" si="765"/>
        <v>0.68065770997001784</v>
      </c>
      <c r="U4474" s="3">
        <f t="shared" si="766"/>
        <v>0.2605868689996903</v>
      </c>
      <c r="V4474" s="3">
        <f t="shared" si="767"/>
        <v>0.46916722656979637</v>
      </c>
      <c r="W4474" s="4" t="str">
        <f t="shared" si="768"/>
        <v>Need Improvement</v>
      </c>
      <c r="X4474" s="4" t="str">
        <f t="shared" si="769"/>
        <v>Need Improvement</v>
      </c>
    </row>
    <row r="4475" spans="1:24" x14ac:dyDescent="0.3">
      <c r="A4475" s="4">
        <v>841866</v>
      </c>
      <c r="B4475" s="4" t="s">
        <v>11</v>
      </c>
      <c r="C4475" s="5">
        <v>45499</v>
      </c>
      <c r="D4475" s="6">
        <v>45499</v>
      </c>
      <c r="E4475" s="7">
        <v>45499</v>
      </c>
      <c r="F4475" s="13">
        <v>45499</v>
      </c>
      <c r="G4475" s="4" t="s">
        <v>12</v>
      </c>
      <c r="H4475" s="4" t="s">
        <v>13</v>
      </c>
      <c r="I4475" s="4">
        <v>8624</v>
      </c>
      <c r="J4475" s="4">
        <v>846</v>
      </c>
      <c r="K4475" s="4">
        <v>32</v>
      </c>
      <c r="L4475" s="1">
        <v>2783.61</v>
      </c>
      <c r="M4475" s="1">
        <v>2399.08</v>
      </c>
      <c r="N4475" s="2">
        <f t="shared" si="759"/>
        <v>0.8618592403389842</v>
      </c>
      <c r="O4475" s="3">
        <f t="shared" si="760"/>
        <v>9.8098330241187387E-2</v>
      </c>
      <c r="P4475" s="3">
        <f t="shared" si="761"/>
        <v>3.7825059101654845E-2</v>
      </c>
      <c r="Q4475" s="8">
        <f t="shared" si="762"/>
        <v>3.2903191489361703</v>
      </c>
      <c r="R4475" s="8">
        <f t="shared" si="763"/>
        <v>86.987812500000004</v>
      </c>
      <c r="S4475" s="8">
        <f t="shared" si="764"/>
        <v>-384.5300000000002</v>
      </c>
      <c r="T4475" s="3">
        <f t="shared" si="765"/>
        <v>-0.16028227487203436</v>
      </c>
      <c r="U4475" s="3">
        <f t="shared" si="766"/>
        <v>0.32277481447124307</v>
      </c>
      <c r="V4475" s="3">
        <f t="shared" si="767"/>
        <v>-7.2389930564585301</v>
      </c>
      <c r="W4475" s="4" t="str">
        <f t="shared" si="768"/>
        <v>Need Improvement</v>
      </c>
      <c r="X4475" s="4" t="str">
        <f t="shared" si="769"/>
        <v>Poor</v>
      </c>
    </row>
    <row r="4476" spans="1:24" x14ac:dyDescent="0.3">
      <c r="A4476" s="4">
        <v>263078</v>
      </c>
      <c r="B4476" s="4" t="s">
        <v>14</v>
      </c>
      <c r="C4476" s="5">
        <v>45499</v>
      </c>
      <c r="D4476" s="6">
        <v>45499</v>
      </c>
      <c r="E4476" s="7">
        <v>45499</v>
      </c>
      <c r="F4476" s="13">
        <v>45499</v>
      </c>
      <c r="G4476" s="4" t="s">
        <v>12</v>
      </c>
      <c r="H4476" s="4" t="s">
        <v>13</v>
      </c>
      <c r="I4476" s="4">
        <v>8803</v>
      </c>
      <c r="J4476" s="4">
        <v>940</v>
      </c>
      <c r="K4476" s="4">
        <v>60</v>
      </c>
      <c r="L4476" s="1">
        <v>4284.84</v>
      </c>
      <c r="M4476" s="1">
        <v>4882.68</v>
      </c>
      <c r="N4476" s="2">
        <f t="shared" si="759"/>
        <v>1.1395244629904502</v>
      </c>
      <c r="O4476" s="3">
        <f t="shared" si="760"/>
        <v>0.10678177893899807</v>
      </c>
      <c r="P4476" s="3">
        <f t="shared" si="761"/>
        <v>6.3829787234042548E-2</v>
      </c>
      <c r="Q4476" s="8">
        <f t="shared" si="762"/>
        <v>4.5583404255319149</v>
      </c>
      <c r="R4476" s="8">
        <f t="shared" si="763"/>
        <v>71.414000000000001</v>
      </c>
      <c r="S4476" s="8">
        <f t="shared" si="764"/>
        <v>597.84000000000015</v>
      </c>
      <c r="T4476" s="3">
        <f t="shared" si="765"/>
        <v>0.1224409545577429</v>
      </c>
      <c r="U4476" s="3">
        <f t="shared" si="766"/>
        <v>0.48674769964784736</v>
      </c>
      <c r="V4476" s="3">
        <f t="shared" si="767"/>
        <v>7.167201926936972</v>
      </c>
      <c r="W4476" s="4" t="str">
        <f t="shared" si="768"/>
        <v>Need Improvement</v>
      </c>
      <c r="X4476" s="4" t="str">
        <f t="shared" si="769"/>
        <v>Need Improvement</v>
      </c>
    </row>
    <row r="4477" spans="1:24" x14ac:dyDescent="0.3">
      <c r="A4477" s="4">
        <v>483473</v>
      </c>
      <c r="B4477" s="4" t="s">
        <v>16</v>
      </c>
      <c r="C4477" s="5">
        <v>45499</v>
      </c>
      <c r="D4477" s="6">
        <v>45499</v>
      </c>
      <c r="E4477" s="7">
        <v>45499</v>
      </c>
      <c r="F4477" s="13">
        <v>45499</v>
      </c>
      <c r="G4477" s="4" t="s">
        <v>15</v>
      </c>
      <c r="H4477" s="4" t="s">
        <v>25</v>
      </c>
      <c r="I4477" s="4">
        <v>4114</v>
      </c>
      <c r="J4477" s="4">
        <v>604</v>
      </c>
      <c r="K4477" s="4">
        <v>61</v>
      </c>
      <c r="L4477" s="1">
        <v>4844.62</v>
      </c>
      <c r="M4477" s="1">
        <v>4186.8599999999997</v>
      </c>
      <c r="N4477" s="2">
        <f t="shared" si="759"/>
        <v>0.86422877336096526</v>
      </c>
      <c r="O4477" s="3">
        <f t="shared" si="760"/>
        <v>0.14681575109382597</v>
      </c>
      <c r="P4477" s="3">
        <f t="shared" si="761"/>
        <v>0.10099337748344371</v>
      </c>
      <c r="Q4477" s="8">
        <f t="shared" si="762"/>
        <v>8.020894039735099</v>
      </c>
      <c r="R4477" s="8">
        <f t="shared" si="763"/>
        <v>79.42</v>
      </c>
      <c r="S4477" s="8">
        <f t="shared" si="764"/>
        <v>-657.76000000000022</v>
      </c>
      <c r="T4477" s="3">
        <f t="shared" si="765"/>
        <v>-0.15710102558958272</v>
      </c>
      <c r="U4477" s="3">
        <f t="shared" si="766"/>
        <v>1.1775935828877004</v>
      </c>
      <c r="V4477" s="3">
        <f t="shared" si="767"/>
        <v>-7.3653308197518825</v>
      </c>
      <c r="W4477" s="4" t="str">
        <f t="shared" si="768"/>
        <v>Need Improvement</v>
      </c>
      <c r="X4477" s="4" t="str">
        <f t="shared" si="769"/>
        <v>Poor</v>
      </c>
    </row>
    <row r="4478" spans="1:24" x14ac:dyDescent="0.3">
      <c r="A4478" s="4">
        <v>251399</v>
      </c>
      <c r="B4478" s="4" t="s">
        <v>18</v>
      </c>
      <c r="C4478" s="5">
        <v>45499</v>
      </c>
      <c r="D4478" s="6">
        <v>45499</v>
      </c>
      <c r="E4478" s="7">
        <v>45499</v>
      </c>
      <c r="F4478" s="13">
        <v>45499</v>
      </c>
      <c r="G4478" s="4" t="s">
        <v>21</v>
      </c>
      <c r="H4478" s="4" t="s">
        <v>17</v>
      </c>
      <c r="I4478" s="4">
        <v>9276</v>
      </c>
      <c r="J4478" s="4">
        <v>726</v>
      </c>
      <c r="K4478" s="4">
        <v>51</v>
      </c>
      <c r="L4478" s="1">
        <v>4401.47</v>
      </c>
      <c r="M4478" s="1">
        <v>9390.4599999999991</v>
      </c>
      <c r="N4478" s="2">
        <f t="shared" si="759"/>
        <v>2.1334826773782392</v>
      </c>
      <c r="O4478" s="3">
        <f t="shared" si="760"/>
        <v>7.8266494178525228E-2</v>
      </c>
      <c r="P4478" s="3">
        <f t="shared" si="761"/>
        <v>7.0247933884297523E-2</v>
      </c>
      <c r="Q4478" s="8">
        <f t="shared" si="762"/>
        <v>6.0626308539944906</v>
      </c>
      <c r="R4478" s="8">
        <f t="shared" si="763"/>
        <v>86.303333333333342</v>
      </c>
      <c r="S4478" s="8">
        <f t="shared" si="764"/>
        <v>4988.9899999999989</v>
      </c>
      <c r="T4478" s="3">
        <f t="shared" si="765"/>
        <v>0.53128281255657328</v>
      </c>
      <c r="U4478" s="3">
        <f t="shared" si="766"/>
        <v>0.47450086244070722</v>
      </c>
      <c r="V4478" s="3">
        <f t="shared" si="767"/>
        <v>0.88223668518076825</v>
      </c>
      <c r="W4478" s="4" t="str">
        <f t="shared" si="768"/>
        <v>Need Improvement</v>
      </c>
      <c r="X4478" s="4" t="str">
        <f t="shared" si="769"/>
        <v>Good</v>
      </c>
    </row>
    <row r="4479" spans="1:24" x14ac:dyDescent="0.3">
      <c r="A4479" s="4">
        <v>126783</v>
      </c>
      <c r="B4479" s="4" t="s">
        <v>20</v>
      </c>
      <c r="C4479" s="5">
        <v>45499</v>
      </c>
      <c r="D4479" s="6">
        <v>45499</v>
      </c>
      <c r="E4479" s="7">
        <v>45499</v>
      </c>
      <c r="F4479" s="13">
        <v>45499</v>
      </c>
      <c r="G4479" s="4" t="s">
        <v>27</v>
      </c>
      <c r="H4479" s="4" t="s">
        <v>19</v>
      </c>
      <c r="I4479" s="4">
        <v>7159</v>
      </c>
      <c r="J4479" s="4">
        <v>166</v>
      </c>
      <c r="K4479" s="4">
        <v>48</v>
      </c>
      <c r="L4479" s="1">
        <v>3918.23</v>
      </c>
      <c r="M4479" s="1">
        <v>3986.86</v>
      </c>
      <c r="N4479" s="2">
        <f t="shared" si="759"/>
        <v>1.0175155618736011</v>
      </c>
      <c r="O4479" s="3">
        <f t="shared" si="760"/>
        <v>2.31875960329655E-2</v>
      </c>
      <c r="P4479" s="3">
        <f t="shared" si="761"/>
        <v>0.28915662650602408</v>
      </c>
      <c r="Q4479" s="8">
        <f t="shared" si="762"/>
        <v>23.603795180722891</v>
      </c>
      <c r="R4479" s="8">
        <f t="shared" si="763"/>
        <v>81.629791666666662</v>
      </c>
      <c r="S4479" s="8">
        <f t="shared" si="764"/>
        <v>68.630000000000109</v>
      </c>
      <c r="T4479" s="3">
        <f t="shared" si="765"/>
        <v>1.7214048148166756E-2</v>
      </c>
      <c r="U4479" s="3">
        <f t="shared" si="766"/>
        <v>0.54731526749546022</v>
      </c>
      <c r="V4479" s="3">
        <f t="shared" si="767"/>
        <v>57.092088008159607</v>
      </c>
      <c r="W4479" s="4" t="str">
        <f t="shared" si="768"/>
        <v>Need Improvement</v>
      </c>
      <c r="X4479" s="4" t="str">
        <f t="shared" si="769"/>
        <v>Need Improvement</v>
      </c>
    </row>
    <row r="4480" spans="1:24" x14ac:dyDescent="0.3">
      <c r="A4480" s="4">
        <v>576289</v>
      </c>
      <c r="B4480" s="4" t="s">
        <v>22</v>
      </c>
      <c r="C4480" s="5">
        <v>45499</v>
      </c>
      <c r="D4480" s="6">
        <v>45499</v>
      </c>
      <c r="E4480" s="7">
        <v>45499</v>
      </c>
      <c r="F4480" s="13">
        <v>45499</v>
      </c>
      <c r="G4480" s="4" t="s">
        <v>27</v>
      </c>
      <c r="H4480" s="4" t="s">
        <v>19</v>
      </c>
      <c r="I4480" s="4">
        <v>8268</v>
      </c>
      <c r="J4480" s="4">
        <v>127</v>
      </c>
      <c r="K4480" s="4">
        <v>96</v>
      </c>
      <c r="L4480" s="1">
        <v>4544.8</v>
      </c>
      <c r="M4480" s="1">
        <v>7695.17</v>
      </c>
      <c r="N4480" s="2">
        <f t="shared" si="759"/>
        <v>1.6931812180954058</v>
      </c>
      <c r="O4480" s="3">
        <f t="shared" si="760"/>
        <v>1.5360425737784228E-2</v>
      </c>
      <c r="P4480" s="3">
        <f t="shared" si="761"/>
        <v>0.75590551181102361</v>
      </c>
      <c r="Q4480" s="8">
        <f t="shared" si="762"/>
        <v>35.785826771653547</v>
      </c>
      <c r="R4480" s="8">
        <f t="shared" si="763"/>
        <v>47.341666666666669</v>
      </c>
      <c r="S4480" s="8">
        <f t="shared" si="764"/>
        <v>3150.37</v>
      </c>
      <c r="T4480" s="3">
        <f t="shared" si="765"/>
        <v>0.40939576383627652</v>
      </c>
      <c r="U4480" s="3">
        <f t="shared" si="766"/>
        <v>0.54968553459119496</v>
      </c>
      <c r="V4480" s="3">
        <f t="shared" si="767"/>
        <v>1.4426241996971785</v>
      </c>
      <c r="W4480" s="4" t="str">
        <f t="shared" si="768"/>
        <v>Need Improvement</v>
      </c>
      <c r="X4480" s="4" t="str">
        <f t="shared" si="769"/>
        <v>Need Improvement</v>
      </c>
    </row>
    <row r="4481" spans="1:24" x14ac:dyDescent="0.3">
      <c r="A4481" s="4">
        <v>999216</v>
      </c>
      <c r="B4481" s="4" t="s">
        <v>23</v>
      </c>
      <c r="C4481" s="5">
        <v>45499</v>
      </c>
      <c r="D4481" s="6">
        <v>45499</v>
      </c>
      <c r="E4481" s="7">
        <v>45499</v>
      </c>
      <c r="F4481" s="13">
        <v>45499</v>
      </c>
      <c r="G4481" s="4" t="s">
        <v>12</v>
      </c>
      <c r="H4481" s="4" t="s">
        <v>25</v>
      </c>
      <c r="I4481" s="4">
        <v>6504</v>
      </c>
      <c r="J4481" s="4">
        <v>442</v>
      </c>
      <c r="K4481" s="4">
        <v>46</v>
      </c>
      <c r="L4481" s="1">
        <v>3885.79</v>
      </c>
      <c r="M4481" s="1">
        <v>5767.99</v>
      </c>
      <c r="N4481" s="2">
        <f t="shared" si="759"/>
        <v>1.4843802675903741</v>
      </c>
      <c r="O4481" s="3">
        <f t="shared" si="760"/>
        <v>6.7958179581795813E-2</v>
      </c>
      <c r="P4481" s="3">
        <f t="shared" si="761"/>
        <v>0.10407239819004525</v>
      </c>
      <c r="Q4481" s="8">
        <f t="shared" si="762"/>
        <v>8.7913800904977375</v>
      </c>
      <c r="R4481" s="8">
        <f t="shared" si="763"/>
        <v>84.473695652173916</v>
      </c>
      <c r="S4481" s="8">
        <f t="shared" si="764"/>
        <v>1882.1999999999998</v>
      </c>
      <c r="T4481" s="3">
        <f t="shared" si="765"/>
        <v>0.32631818016328046</v>
      </c>
      <c r="U4481" s="3">
        <f t="shared" si="766"/>
        <v>0.59744618696186957</v>
      </c>
      <c r="V4481" s="3">
        <f t="shared" si="767"/>
        <v>2.0644936776113063</v>
      </c>
      <c r="W4481" s="4" t="str">
        <f t="shared" si="768"/>
        <v>Need Improvement</v>
      </c>
      <c r="X4481" s="4" t="str">
        <f t="shared" si="769"/>
        <v>Need Improvement</v>
      </c>
    </row>
    <row r="4482" spans="1:24" x14ac:dyDescent="0.3">
      <c r="A4482" s="4">
        <v>701672</v>
      </c>
      <c r="B4482" s="4" t="s">
        <v>24</v>
      </c>
      <c r="C4482" s="5">
        <v>45499</v>
      </c>
      <c r="D4482" s="6">
        <v>45499</v>
      </c>
      <c r="E4482" s="7">
        <v>45499</v>
      </c>
      <c r="F4482" s="13">
        <v>45499</v>
      </c>
      <c r="G4482" s="4" t="s">
        <v>12</v>
      </c>
      <c r="H4482" s="4" t="s">
        <v>13</v>
      </c>
      <c r="I4482" s="4">
        <v>3547</v>
      </c>
      <c r="J4482" s="4">
        <v>165</v>
      </c>
      <c r="K4482" s="4">
        <v>87</v>
      </c>
      <c r="L4482" s="1">
        <v>1393.64</v>
      </c>
      <c r="M4482" s="1">
        <v>8702.52</v>
      </c>
      <c r="N4482" s="2">
        <f t="shared" si="759"/>
        <v>6.2444533738985672</v>
      </c>
      <c r="O4482" s="3">
        <f t="shared" si="760"/>
        <v>4.6518184381167185E-2</v>
      </c>
      <c r="P4482" s="3">
        <f t="shared" si="761"/>
        <v>0.52727272727272723</v>
      </c>
      <c r="Q4482" s="8">
        <f t="shared" si="762"/>
        <v>8.4463030303030315</v>
      </c>
      <c r="R4482" s="8">
        <f t="shared" si="763"/>
        <v>16.018850574712644</v>
      </c>
      <c r="S4482" s="8">
        <f t="shared" si="764"/>
        <v>7308.88</v>
      </c>
      <c r="T4482" s="3">
        <f t="shared" si="765"/>
        <v>0.83985788024618158</v>
      </c>
      <c r="U4482" s="3">
        <f t="shared" si="766"/>
        <v>0.39290668170284748</v>
      </c>
      <c r="V4482" s="3">
        <f t="shared" si="767"/>
        <v>0.19067764144437999</v>
      </c>
      <c r="W4482" s="4" t="str">
        <f t="shared" si="768"/>
        <v>Good</v>
      </c>
      <c r="X4482" s="4" t="str">
        <f t="shared" si="769"/>
        <v>Excellent</v>
      </c>
    </row>
    <row r="4483" spans="1:24" x14ac:dyDescent="0.3">
      <c r="A4483" s="4">
        <v>471493</v>
      </c>
      <c r="B4483" s="4" t="s">
        <v>26</v>
      </c>
      <c r="C4483" s="5">
        <v>45499</v>
      </c>
      <c r="D4483" s="6">
        <v>45499</v>
      </c>
      <c r="E4483" s="7">
        <v>45499</v>
      </c>
      <c r="F4483" s="13">
        <v>45499</v>
      </c>
      <c r="G4483" s="4" t="s">
        <v>15</v>
      </c>
      <c r="H4483" s="4" t="s">
        <v>17</v>
      </c>
      <c r="I4483" s="4">
        <v>6334</v>
      </c>
      <c r="J4483" s="4">
        <v>113</v>
      </c>
      <c r="K4483" s="4">
        <v>22</v>
      </c>
      <c r="L4483" s="1">
        <v>3399.33</v>
      </c>
      <c r="M4483" s="1">
        <v>9732.1299999999992</v>
      </c>
      <c r="N4483" s="2">
        <f t="shared" ref="N4483:N4546" si="770">M4483/L4483</f>
        <v>2.8629553470831013</v>
      </c>
      <c r="O4483" s="3">
        <f t="shared" ref="O4483:O4546" si="771">J4483/I4483</f>
        <v>1.7840227344490055E-2</v>
      </c>
      <c r="P4483" s="3">
        <f t="shared" ref="P4483:P4546" si="772">K4483/J4483</f>
        <v>0.19469026548672566</v>
      </c>
      <c r="Q4483" s="8">
        <f t="shared" ref="Q4483:Q4546" si="773">L4483/J4483</f>
        <v>30.082566371681416</v>
      </c>
      <c r="R4483" s="8">
        <f t="shared" ref="R4483:R4546" si="774">L4483/K4483</f>
        <v>154.51499999999999</v>
      </c>
      <c r="S4483" s="8">
        <f t="shared" ref="S4483:S4546" si="775">M4483-L4483</f>
        <v>6332.7999999999993</v>
      </c>
      <c r="T4483" s="3">
        <f t="shared" ref="T4483:T4546" si="776">S4483/M4483</f>
        <v>0.6507105844249923</v>
      </c>
      <c r="U4483" s="3">
        <f t="shared" ref="U4483:U4546" si="777">L4483/I4483</f>
        <v>0.53667982317650775</v>
      </c>
      <c r="V4483" s="3">
        <f t="shared" ref="V4483:V4546" si="778">L4483/S4483</f>
        <v>0.53678151844365851</v>
      </c>
      <c r="W4483" s="4" t="str">
        <f t="shared" ref="W4483:W4546" si="779">_xlfn.IFS(N4483&gt;=8,"Excellent",N4483&gt;=5,"Good",N4483&gt;0,"Need Improvement")</f>
        <v>Need Improvement</v>
      </c>
      <c r="X4483" s="4" t="str">
        <f t="shared" ref="X4483:X4546" si="780">_xlfn.IFS(S4483&gt;7000,"Excellent",S4483&gt;4000,"Good",S4483&gt;0,"Need Improvement",S4483&lt;=0,"Poor")</f>
        <v>Good</v>
      </c>
    </row>
    <row r="4484" spans="1:24" x14ac:dyDescent="0.3">
      <c r="A4484" s="4">
        <v>437168</v>
      </c>
      <c r="B4484" s="4" t="s">
        <v>11</v>
      </c>
      <c r="C4484" s="5">
        <v>45500</v>
      </c>
      <c r="D4484" s="6">
        <v>45500</v>
      </c>
      <c r="E4484" s="7">
        <v>45500</v>
      </c>
      <c r="F4484" s="13">
        <v>45500</v>
      </c>
      <c r="G4484" s="4" t="s">
        <v>21</v>
      </c>
      <c r="H4484" s="4" t="s">
        <v>13</v>
      </c>
      <c r="I4484" s="4">
        <v>7840</v>
      </c>
      <c r="J4484" s="4">
        <v>383</v>
      </c>
      <c r="K4484" s="4">
        <v>34</v>
      </c>
      <c r="L4484" s="1">
        <v>4855.1400000000003</v>
      </c>
      <c r="M4484" s="1">
        <v>9860.4</v>
      </c>
      <c r="N4484" s="2">
        <f t="shared" si="770"/>
        <v>2.0309198086975861</v>
      </c>
      <c r="O4484" s="3">
        <f t="shared" si="771"/>
        <v>4.8852040816326534E-2</v>
      </c>
      <c r="P4484" s="3">
        <f t="shared" si="772"/>
        <v>8.877284595300261E-2</v>
      </c>
      <c r="Q4484" s="8">
        <f t="shared" si="773"/>
        <v>12.676605744125327</v>
      </c>
      <c r="R4484" s="8">
        <f t="shared" si="774"/>
        <v>142.79823529411766</v>
      </c>
      <c r="S4484" s="8">
        <f t="shared" si="775"/>
        <v>5005.2599999999993</v>
      </c>
      <c r="T4484" s="3">
        <f t="shared" si="776"/>
        <v>0.50761226725082143</v>
      </c>
      <c r="U4484" s="3">
        <f t="shared" si="777"/>
        <v>0.61927806122448981</v>
      </c>
      <c r="V4484" s="3">
        <f t="shared" si="778"/>
        <v>0.97000755205523814</v>
      </c>
      <c r="W4484" s="4" t="str">
        <f t="shared" si="779"/>
        <v>Need Improvement</v>
      </c>
      <c r="X4484" s="4" t="str">
        <f t="shared" si="780"/>
        <v>Good</v>
      </c>
    </row>
    <row r="4485" spans="1:24" x14ac:dyDescent="0.3">
      <c r="A4485" s="4">
        <v>547870</v>
      </c>
      <c r="B4485" s="4" t="s">
        <v>14</v>
      </c>
      <c r="C4485" s="5">
        <v>45500</v>
      </c>
      <c r="D4485" s="6">
        <v>45500</v>
      </c>
      <c r="E4485" s="7">
        <v>45500</v>
      </c>
      <c r="F4485" s="13">
        <v>45500</v>
      </c>
      <c r="G4485" s="4" t="s">
        <v>27</v>
      </c>
      <c r="H4485" s="4" t="s">
        <v>17</v>
      </c>
      <c r="I4485" s="4">
        <v>7155</v>
      </c>
      <c r="J4485" s="4">
        <v>115</v>
      </c>
      <c r="K4485" s="4">
        <v>100</v>
      </c>
      <c r="L4485" s="1">
        <v>3814.87</v>
      </c>
      <c r="M4485" s="1">
        <v>4210.84</v>
      </c>
      <c r="N4485" s="2">
        <f t="shared" si="770"/>
        <v>1.103796459643448</v>
      </c>
      <c r="O4485" s="3">
        <f t="shared" si="771"/>
        <v>1.6072676450034941E-2</v>
      </c>
      <c r="P4485" s="3">
        <f t="shared" si="772"/>
        <v>0.86956521739130432</v>
      </c>
      <c r="Q4485" s="8">
        <f t="shared" si="773"/>
        <v>33.172782608695648</v>
      </c>
      <c r="R4485" s="8">
        <f t="shared" si="774"/>
        <v>38.148699999999998</v>
      </c>
      <c r="S4485" s="8">
        <f t="shared" si="775"/>
        <v>395.97000000000025</v>
      </c>
      <c r="T4485" s="3">
        <f t="shared" si="776"/>
        <v>9.4035869327735139E-2</v>
      </c>
      <c r="U4485" s="3">
        <f t="shared" si="777"/>
        <v>0.53317540181691125</v>
      </c>
      <c r="V4485" s="3">
        <f t="shared" si="778"/>
        <v>9.6342399676743131</v>
      </c>
      <c r="W4485" s="4" t="str">
        <f t="shared" si="779"/>
        <v>Need Improvement</v>
      </c>
      <c r="X4485" s="4" t="str">
        <f t="shared" si="780"/>
        <v>Need Improvement</v>
      </c>
    </row>
    <row r="4486" spans="1:24" x14ac:dyDescent="0.3">
      <c r="A4486" s="4">
        <v>819189</v>
      </c>
      <c r="B4486" s="4" t="s">
        <v>16</v>
      </c>
      <c r="C4486" s="5">
        <v>45500</v>
      </c>
      <c r="D4486" s="6">
        <v>45500</v>
      </c>
      <c r="E4486" s="7">
        <v>45500</v>
      </c>
      <c r="F4486" s="13">
        <v>45500</v>
      </c>
      <c r="G4486" s="4" t="s">
        <v>27</v>
      </c>
      <c r="H4486" s="4" t="s">
        <v>17</v>
      </c>
      <c r="I4486" s="4">
        <v>8251</v>
      </c>
      <c r="J4486" s="4">
        <v>220</v>
      </c>
      <c r="K4486" s="4">
        <v>23</v>
      </c>
      <c r="L4486" s="1">
        <v>1421.1</v>
      </c>
      <c r="M4486" s="1">
        <v>4288.71</v>
      </c>
      <c r="N4486" s="2">
        <f t="shared" si="770"/>
        <v>3.0178805150939416</v>
      </c>
      <c r="O4486" s="3">
        <f t="shared" si="771"/>
        <v>2.6663434735183615E-2</v>
      </c>
      <c r="P4486" s="3">
        <f t="shared" si="772"/>
        <v>0.10454545454545454</v>
      </c>
      <c r="Q4486" s="8">
        <f t="shared" si="773"/>
        <v>6.459545454545454</v>
      </c>
      <c r="R4486" s="8">
        <f t="shared" si="774"/>
        <v>61.786956521739128</v>
      </c>
      <c r="S4486" s="8">
        <f t="shared" si="775"/>
        <v>2867.61</v>
      </c>
      <c r="T4486" s="3">
        <f t="shared" si="776"/>
        <v>0.66864161950796397</v>
      </c>
      <c r="U4486" s="3">
        <f t="shared" si="777"/>
        <v>0.17223366864622469</v>
      </c>
      <c r="V4486" s="3">
        <f t="shared" si="778"/>
        <v>0.49556948120560324</v>
      </c>
      <c r="W4486" s="4" t="str">
        <f t="shared" si="779"/>
        <v>Need Improvement</v>
      </c>
      <c r="X4486" s="4" t="str">
        <f t="shared" si="780"/>
        <v>Need Improvement</v>
      </c>
    </row>
    <row r="4487" spans="1:24" x14ac:dyDescent="0.3">
      <c r="A4487" s="4">
        <v>822731</v>
      </c>
      <c r="B4487" s="4" t="s">
        <v>18</v>
      </c>
      <c r="C4487" s="5">
        <v>45500</v>
      </c>
      <c r="D4487" s="6">
        <v>45500</v>
      </c>
      <c r="E4487" s="7">
        <v>45500</v>
      </c>
      <c r="F4487" s="13">
        <v>45500</v>
      </c>
      <c r="G4487" s="4" t="s">
        <v>21</v>
      </c>
      <c r="H4487" s="4" t="s">
        <v>25</v>
      </c>
      <c r="I4487" s="4">
        <v>1300</v>
      </c>
      <c r="J4487" s="4">
        <v>520</v>
      </c>
      <c r="K4487" s="4">
        <v>76</v>
      </c>
      <c r="L4487" s="1">
        <v>1927.42</v>
      </c>
      <c r="M4487" s="1">
        <v>4111.59</v>
      </c>
      <c r="N4487" s="2">
        <f t="shared" si="770"/>
        <v>2.13320916043208</v>
      </c>
      <c r="O4487" s="3">
        <f t="shared" si="771"/>
        <v>0.4</v>
      </c>
      <c r="P4487" s="3">
        <f t="shared" si="772"/>
        <v>0.14615384615384616</v>
      </c>
      <c r="Q4487" s="8">
        <f t="shared" si="773"/>
        <v>3.7065769230769234</v>
      </c>
      <c r="R4487" s="8">
        <f t="shared" si="774"/>
        <v>25.360789473684211</v>
      </c>
      <c r="S4487" s="8">
        <f t="shared" si="775"/>
        <v>2184.17</v>
      </c>
      <c r="T4487" s="3">
        <f t="shared" si="776"/>
        <v>0.53122271432706081</v>
      </c>
      <c r="U4487" s="3">
        <f t="shared" si="777"/>
        <v>1.4826307692307692</v>
      </c>
      <c r="V4487" s="3">
        <f t="shared" si="778"/>
        <v>0.88244962617378686</v>
      </c>
      <c r="W4487" s="4" t="str">
        <f t="shared" si="779"/>
        <v>Need Improvement</v>
      </c>
      <c r="X4487" s="4" t="str">
        <f t="shared" si="780"/>
        <v>Need Improvement</v>
      </c>
    </row>
    <row r="4488" spans="1:24" x14ac:dyDescent="0.3">
      <c r="A4488" s="4">
        <v>74683</v>
      </c>
      <c r="B4488" s="4" t="s">
        <v>20</v>
      </c>
      <c r="C4488" s="5">
        <v>45500</v>
      </c>
      <c r="D4488" s="6">
        <v>45500</v>
      </c>
      <c r="E4488" s="7">
        <v>45500</v>
      </c>
      <c r="F4488" s="13">
        <v>45500</v>
      </c>
      <c r="G4488" s="4" t="s">
        <v>15</v>
      </c>
      <c r="H4488" s="4" t="s">
        <v>17</v>
      </c>
      <c r="I4488" s="4">
        <v>7439</v>
      </c>
      <c r="J4488" s="4">
        <v>576</v>
      </c>
      <c r="K4488" s="4">
        <v>44</v>
      </c>
      <c r="L4488" s="1">
        <v>3917.82</v>
      </c>
      <c r="M4488" s="1">
        <v>9072.2900000000009</v>
      </c>
      <c r="N4488" s="2">
        <f t="shared" si="770"/>
        <v>2.3156474774236693</v>
      </c>
      <c r="O4488" s="3">
        <f t="shared" si="771"/>
        <v>7.7429762064793656E-2</v>
      </c>
      <c r="P4488" s="3">
        <f t="shared" si="772"/>
        <v>7.6388888888888895E-2</v>
      </c>
      <c r="Q4488" s="8">
        <f t="shared" si="773"/>
        <v>6.8017708333333333</v>
      </c>
      <c r="R4488" s="8">
        <f t="shared" si="774"/>
        <v>89.041363636363641</v>
      </c>
      <c r="S4488" s="8">
        <f t="shared" si="775"/>
        <v>5154.4700000000012</v>
      </c>
      <c r="T4488" s="3">
        <f t="shared" si="776"/>
        <v>0.56815533894970294</v>
      </c>
      <c r="U4488" s="3">
        <f t="shared" si="777"/>
        <v>0.52665949724425332</v>
      </c>
      <c r="V4488" s="3">
        <f t="shared" si="778"/>
        <v>0.76008202589208962</v>
      </c>
      <c r="W4488" s="4" t="str">
        <f t="shared" si="779"/>
        <v>Need Improvement</v>
      </c>
      <c r="X4488" s="4" t="str">
        <f t="shared" si="780"/>
        <v>Good</v>
      </c>
    </row>
    <row r="4489" spans="1:24" x14ac:dyDescent="0.3">
      <c r="A4489" s="4">
        <v>516485</v>
      </c>
      <c r="B4489" s="4" t="s">
        <v>22</v>
      </c>
      <c r="C4489" s="5">
        <v>45500</v>
      </c>
      <c r="D4489" s="6">
        <v>45500</v>
      </c>
      <c r="E4489" s="7">
        <v>45500</v>
      </c>
      <c r="F4489" s="13">
        <v>45500</v>
      </c>
      <c r="G4489" s="4" t="s">
        <v>27</v>
      </c>
      <c r="H4489" s="4" t="s">
        <v>25</v>
      </c>
      <c r="I4489" s="4">
        <v>4477</v>
      </c>
      <c r="J4489" s="4">
        <v>626</v>
      </c>
      <c r="K4489" s="4">
        <v>86</v>
      </c>
      <c r="L4489" s="1">
        <v>2516.4</v>
      </c>
      <c r="M4489" s="1">
        <v>2420.69</v>
      </c>
      <c r="N4489" s="2">
        <f t="shared" si="770"/>
        <v>0.96196550627881094</v>
      </c>
      <c r="O4489" s="3">
        <f t="shared" si="771"/>
        <v>0.13982577618941255</v>
      </c>
      <c r="P4489" s="3">
        <f t="shared" si="772"/>
        <v>0.13738019169329074</v>
      </c>
      <c r="Q4489" s="8">
        <f t="shared" si="773"/>
        <v>4.0198083067092654</v>
      </c>
      <c r="R4489" s="8">
        <f t="shared" si="774"/>
        <v>29.260465116279072</v>
      </c>
      <c r="S4489" s="8">
        <f t="shared" si="775"/>
        <v>-95.710000000000036</v>
      </c>
      <c r="T4489" s="3">
        <f t="shared" si="776"/>
        <v>-3.953831345608072E-2</v>
      </c>
      <c r="U4489" s="3">
        <f t="shared" si="777"/>
        <v>0.56207281661827113</v>
      </c>
      <c r="V4489" s="3">
        <f t="shared" si="778"/>
        <v>-26.291923518963525</v>
      </c>
      <c r="W4489" s="4" t="str">
        <f t="shared" si="779"/>
        <v>Need Improvement</v>
      </c>
      <c r="X4489" s="4" t="str">
        <f t="shared" si="780"/>
        <v>Poor</v>
      </c>
    </row>
    <row r="4490" spans="1:24" x14ac:dyDescent="0.3">
      <c r="A4490" s="4">
        <v>27041</v>
      </c>
      <c r="B4490" s="4" t="s">
        <v>23</v>
      </c>
      <c r="C4490" s="5">
        <v>45500</v>
      </c>
      <c r="D4490" s="6">
        <v>45500</v>
      </c>
      <c r="E4490" s="7">
        <v>45500</v>
      </c>
      <c r="F4490" s="13">
        <v>45500</v>
      </c>
      <c r="G4490" s="4" t="s">
        <v>12</v>
      </c>
      <c r="H4490" s="4" t="s">
        <v>17</v>
      </c>
      <c r="I4490" s="4">
        <v>2523</v>
      </c>
      <c r="J4490" s="4">
        <v>957</v>
      </c>
      <c r="K4490" s="4">
        <v>12</v>
      </c>
      <c r="L4490" s="1">
        <v>3603.22</v>
      </c>
      <c r="M4490" s="1">
        <v>9873.9699999999993</v>
      </c>
      <c r="N4490" s="2">
        <f t="shared" si="770"/>
        <v>2.7403183818917523</v>
      </c>
      <c r="O4490" s="3">
        <f t="shared" si="771"/>
        <v>0.37931034482758619</v>
      </c>
      <c r="P4490" s="3">
        <f t="shared" si="772"/>
        <v>1.2539184952978056E-2</v>
      </c>
      <c r="Q4490" s="8">
        <f t="shared" si="773"/>
        <v>3.7651201671891323</v>
      </c>
      <c r="R4490" s="8">
        <f t="shared" si="774"/>
        <v>300.26833333333332</v>
      </c>
      <c r="S4490" s="8">
        <f t="shared" si="775"/>
        <v>6270.75</v>
      </c>
      <c r="T4490" s="3">
        <f t="shared" si="776"/>
        <v>0.63507889936874429</v>
      </c>
      <c r="U4490" s="3">
        <f t="shared" si="777"/>
        <v>1.4281490289338088</v>
      </c>
      <c r="V4490" s="3">
        <f t="shared" si="778"/>
        <v>0.57460750308974207</v>
      </c>
      <c r="W4490" s="4" t="str">
        <f t="shared" si="779"/>
        <v>Need Improvement</v>
      </c>
      <c r="X4490" s="4" t="str">
        <f t="shared" si="780"/>
        <v>Good</v>
      </c>
    </row>
    <row r="4491" spans="1:24" x14ac:dyDescent="0.3">
      <c r="A4491" s="4">
        <v>480113</v>
      </c>
      <c r="B4491" s="4" t="s">
        <v>24</v>
      </c>
      <c r="C4491" s="5">
        <v>45500</v>
      </c>
      <c r="D4491" s="6">
        <v>45500</v>
      </c>
      <c r="E4491" s="7">
        <v>45500</v>
      </c>
      <c r="F4491" s="13">
        <v>45500</v>
      </c>
      <c r="G4491" s="4" t="s">
        <v>21</v>
      </c>
      <c r="H4491" s="4" t="s">
        <v>17</v>
      </c>
      <c r="I4491" s="4">
        <v>3254</v>
      </c>
      <c r="J4491" s="4">
        <v>974</v>
      </c>
      <c r="K4491" s="4">
        <v>82</v>
      </c>
      <c r="L4491" s="1">
        <v>1366.9</v>
      </c>
      <c r="M4491" s="1">
        <v>8439.56</v>
      </c>
      <c r="N4491" s="2">
        <f t="shared" si="770"/>
        <v>6.1742336674226346</v>
      </c>
      <c r="O4491" s="3">
        <f t="shared" si="771"/>
        <v>0.29932390903503381</v>
      </c>
      <c r="P4491" s="3">
        <f t="shared" si="772"/>
        <v>8.4188911704312114E-2</v>
      </c>
      <c r="Q4491" s="8">
        <f t="shared" si="773"/>
        <v>1.4033880903490761</v>
      </c>
      <c r="R4491" s="8">
        <f t="shared" si="774"/>
        <v>16.669512195121953</v>
      </c>
      <c r="S4491" s="8">
        <f t="shared" si="775"/>
        <v>7072.66</v>
      </c>
      <c r="T4491" s="3">
        <f t="shared" si="776"/>
        <v>0.83803658010607196</v>
      </c>
      <c r="U4491" s="3">
        <f t="shared" si="777"/>
        <v>0.42006760909649665</v>
      </c>
      <c r="V4491" s="3">
        <f t="shared" si="778"/>
        <v>0.19326533440035293</v>
      </c>
      <c r="W4491" s="4" t="str">
        <f t="shared" si="779"/>
        <v>Good</v>
      </c>
      <c r="X4491" s="4" t="str">
        <f t="shared" si="780"/>
        <v>Excellent</v>
      </c>
    </row>
    <row r="4492" spans="1:24" x14ac:dyDescent="0.3">
      <c r="A4492" s="4">
        <v>794439</v>
      </c>
      <c r="B4492" s="4" t="s">
        <v>26</v>
      </c>
      <c r="C4492" s="5">
        <v>45500</v>
      </c>
      <c r="D4492" s="6">
        <v>45500</v>
      </c>
      <c r="E4492" s="7">
        <v>45500</v>
      </c>
      <c r="F4492" s="13">
        <v>45500</v>
      </c>
      <c r="G4492" s="4" t="s">
        <v>12</v>
      </c>
      <c r="H4492" s="4" t="s">
        <v>19</v>
      </c>
      <c r="I4492" s="4">
        <v>9255</v>
      </c>
      <c r="J4492" s="4">
        <v>214</v>
      </c>
      <c r="K4492" s="4">
        <v>66</v>
      </c>
      <c r="L4492" s="1">
        <v>1734.4</v>
      </c>
      <c r="M4492" s="1">
        <v>9492.11</v>
      </c>
      <c r="N4492" s="2">
        <f t="shared" si="770"/>
        <v>5.4728494003690038</v>
      </c>
      <c r="O4492" s="3">
        <f t="shared" si="771"/>
        <v>2.3122636412749864E-2</v>
      </c>
      <c r="P4492" s="3">
        <f t="shared" si="772"/>
        <v>0.30841121495327101</v>
      </c>
      <c r="Q4492" s="8">
        <f t="shared" si="773"/>
        <v>8.1046728971962629</v>
      </c>
      <c r="R4492" s="8">
        <f t="shared" si="774"/>
        <v>26.278787878787881</v>
      </c>
      <c r="S4492" s="8">
        <f t="shared" si="775"/>
        <v>7757.7100000000009</v>
      </c>
      <c r="T4492" s="3">
        <f t="shared" si="776"/>
        <v>0.81727982503363328</v>
      </c>
      <c r="U4492" s="3">
        <f t="shared" si="777"/>
        <v>0.18740140464613722</v>
      </c>
      <c r="V4492" s="3">
        <f t="shared" si="778"/>
        <v>0.22357113117144103</v>
      </c>
      <c r="W4492" s="4" t="str">
        <f t="shared" si="779"/>
        <v>Good</v>
      </c>
      <c r="X4492" s="4" t="str">
        <f t="shared" si="780"/>
        <v>Excellent</v>
      </c>
    </row>
    <row r="4493" spans="1:24" x14ac:dyDescent="0.3">
      <c r="A4493" s="4">
        <v>267952</v>
      </c>
      <c r="B4493" s="4" t="s">
        <v>11</v>
      </c>
      <c r="C4493" s="5">
        <v>45501</v>
      </c>
      <c r="D4493" s="6">
        <v>45501</v>
      </c>
      <c r="E4493" s="7">
        <v>45501</v>
      </c>
      <c r="F4493" s="13">
        <v>45501</v>
      </c>
      <c r="G4493" s="4" t="s">
        <v>15</v>
      </c>
      <c r="H4493" s="4" t="s">
        <v>13</v>
      </c>
      <c r="I4493" s="4">
        <v>9629</v>
      </c>
      <c r="J4493" s="4">
        <v>944</v>
      </c>
      <c r="K4493" s="4">
        <v>55</v>
      </c>
      <c r="L4493" s="1">
        <v>4231.3500000000004</v>
      </c>
      <c r="M4493" s="1">
        <v>2816.73</v>
      </c>
      <c r="N4493" s="2">
        <f t="shared" si="770"/>
        <v>0.66568116558545143</v>
      </c>
      <c r="O4493" s="3">
        <f t="shared" si="771"/>
        <v>9.8037179354034693E-2</v>
      </c>
      <c r="P4493" s="3">
        <f t="shared" si="772"/>
        <v>5.8262711864406777E-2</v>
      </c>
      <c r="Q4493" s="8">
        <f t="shared" si="773"/>
        <v>4.4823622881355938</v>
      </c>
      <c r="R4493" s="8">
        <f t="shared" si="774"/>
        <v>76.933636363636367</v>
      </c>
      <c r="S4493" s="8">
        <f t="shared" si="775"/>
        <v>-1414.6200000000003</v>
      </c>
      <c r="T4493" s="3">
        <f t="shared" si="776"/>
        <v>-0.50222066012716882</v>
      </c>
      <c r="U4493" s="3">
        <f t="shared" si="777"/>
        <v>0.43943815557171051</v>
      </c>
      <c r="V4493" s="3">
        <f t="shared" si="778"/>
        <v>-2.9911566357042876</v>
      </c>
      <c r="W4493" s="4" t="str">
        <f t="shared" si="779"/>
        <v>Need Improvement</v>
      </c>
      <c r="X4493" s="4" t="str">
        <f t="shared" si="780"/>
        <v>Poor</v>
      </c>
    </row>
    <row r="4494" spans="1:24" x14ac:dyDescent="0.3">
      <c r="A4494" s="4">
        <v>748049</v>
      </c>
      <c r="B4494" s="4" t="s">
        <v>14</v>
      </c>
      <c r="C4494" s="5">
        <v>45501</v>
      </c>
      <c r="D4494" s="6">
        <v>45501</v>
      </c>
      <c r="E4494" s="7">
        <v>45501</v>
      </c>
      <c r="F4494" s="13">
        <v>45501</v>
      </c>
      <c r="G4494" s="4" t="s">
        <v>21</v>
      </c>
      <c r="H4494" s="4" t="s">
        <v>13</v>
      </c>
      <c r="I4494" s="4">
        <v>7744</v>
      </c>
      <c r="J4494" s="4">
        <v>555</v>
      </c>
      <c r="K4494" s="4">
        <v>45</v>
      </c>
      <c r="L4494" s="1">
        <v>1815.25</v>
      </c>
      <c r="M4494" s="1">
        <v>4867.6899999999996</v>
      </c>
      <c r="N4494" s="2">
        <f t="shared" si="770"/>
        <v>2.6815535050268555</v>
      </c>
      <c r="O4494" s="3">
        <f t="shared" si="771"/>
        <v>7.1668388429752067E-2</v>
      </c>
      <c r="P4494" s="3">
        <f t="shared" si="772"/>
        <v>8.1081081081081086E-2</v>
      </c>
      <c r="Q4494" s="8">
        <f t="shared" si="773"/>
        <v>3.2707207207207207</v>
      </c>
      <c r="R4494" s="8">
        <f t="shared" si="774"/>
        <v>40.338888888888889</v>
      </c>
      <c r="S4494" s="8">
        <f t="shared" si="775"/>
        <v>3052.4399999999996</v>
      </c>
      <c r="T4494" s="3">
        <f t="shared" si="776"/>
        <v>0.62708183964056874</v>
      </c>
      <c r="U4494" s="3">
        <f t="shared" si="777"/>
        <v>0.23440728305785125</v>
      </c>
      <c r="V4494" s="3">
        <f t="shared" si="778"/>
        <v>0.59468818387912625</v>
      </c>
      <c r="W4494" s="4" t="str">
        <f t="shared" si="779"/>
        <v>Need Improvement</v>
      </c>
      <c r="X4494" s="4" t="str">
        <f t="shared" si="780"/>
        <v>Need Improvement</v>
      </c>
    </row>
    <row r="4495" spans="1:24" x14ac:dyDescent="0.3">
      <c r="A4495" s="4">
        <v>515034</v>
      </c>
      <c r="B4495" s="4" t="s">
        <v>16</v>
      </c>
      <c r="C4495" s="5">
        <v>45501</v>
      </c>
      <c r="D4495" s="6">
        <v>45501</v>
      </c>
      <c r="E4495" s="7">
        <v>45501</v>
      </c>
      <c r="F4495" s="13">
        <v>45501</v>
      </c>
      <c r="G4495" s="4" t="s">
        <v>27</v>
      </c>
      <c r="H4495" s="4" t="s">
        <v>25</v>
      </c>
      <c r="I4495" s="4">
        <v>7775</v>
      </c>
      <c r="J4495" s="4">
        <v>139</v>
      </c>
      <c r="K4495" s="4">
        <v>59</v>
      </c>
      <c r="L4495" s="1">
        <v>4752.07</v>
      </c>
      <c r="M4495" s="1">
        <v>6710.99</v>
      </c>
      <c r="N4495" s="2">
        <f t="shared" si="770"/>
        <v>1.4122245673990492</v>
      </c>
      <c r="O4495" s="3">
        <f t="shared" si="771"/>
        <v>1.7877813504823151E-2</v>
      </c>
      <c r="P4495" s="3">
        <f t="shared" si="772"/>
        <v>0.42446043165467628</v>
      </c>
      <c r="Q4495" s="8">
        <f t="shared" si="773"/>
        <v>34.187553956834527</v>
      </c>
      <c r="R4495" s="8">
        <f t="shared" si="774"/>
        <v>80.5435593220339</v>
      </c>
      <c r="S4495" s="8">
        <f t="shared" si="775"/>
        <v>1958.92</v>
      </c>
      <c r="T4495" s="3">
        <f t="shared" si="776"/>
        <v>0.29189732066356827</v>
      </c>
      <c r="U4495" s="3">
        <f t="shared" si="777"/>
        <v>0.61119871382636648</v>
      </c>
      <c r="V4495" s="3">
        <f t="shared" si="778"/>
        <v>2.4258622097890674</v>
      </c>
      <c r="W4495" s="4" t="str">
        <f t="shared" si="779"/>
        <v>Need Improvement</v>
      </c>
      <c r="X4495" s="4" t="str">
        <f t="shared" si="780"/>
        <v>Need Improvement</v>
      </c>
    </row>
    <row r="4496" spans="1:24" x14ac:dyDescent="0.3">
      <c r="A4496" s="4">
        <v>512596</v>
      </c>
      <c r="B4496" s="4" t="s">
        <v>18</v>
      </c>
      <c r="C4496" s="5">
        <v>45501</v>
      </c>
      <c r="D4496" s="6">
        <v>45501</v>
      </c>
      <c r="E4496" s="7">
        <v>45501</v>
      </c>
      <c r="F4496" s="13">
        <v>45501</v>
      </c>
      <c r="G4496" s="4" t="s">
        <v>15</v>
      </c>
      <c r="H4496" s="4" t="s">
        <v>19</v>
      </c>
      <c r="I4496" s="4">
        <v>2664</v>
      </c>
      <c r="J4496" s="4">
        <v>955</v>
      </c>
      <c r="K4496" s="4">
        <v>34</v>
      </c>
      <c r="L4496" s="1">
        <v>4917.87</v>
      </c>
      <c r="M4496" s="1">
        <v>3579.62</v>
      </c>
      <c r="N4496" s="2">
        <f t="shared" si="770"/>
        <v>0.72788015949994611</v>
      </c>
      <c r="O4496" s="3">
        <f t="shared" si="771"/>
        <v>0.35848348348348347</v>
      </c>
      <c r="P4496" s="3">
        <f t="shared" si="772"/>
        <v>3.5602094240837698E-2</v>
      </c>
      <c r="Q4496" s="8">
        <f t="shared" si="773"/>
        <v>5.1496020942408371</v>
      </c>
      <c r="R4496" s="8">
        <f t="shared" si="774"/>
        <v>144.64323529411763</v>
      </c>
      <c r="S4496" s="8">
        <f t="shared" si="775"/>
        <v>-1338.25</v>
      </c>
      <c r="T4496" s="3">
        <f t="shared" si="776"/>
        <v>-0.37385253183298789</v>
      </c>
      <c r="U4496" s="3">
        <f t="shared" si="777"/>
        <v>1.8460472972972972</v>
      </c>
      <c r="V4496" s="3">
        <f t="shared" si="778"/>
        <v>-3.6748514851485146</v>
      </c>
      <c r="W4496" s="4" t="str">
        <f t="shared" si="779"/>
        <v>Need Improvement</v>
      </c>
      <c r="X4496" s="4" t="str">
        <f t="shared" si="780"/>
        <v>Poor</v>
      </c>
    </row>
    <row r="4497" spans="1:24" x14ac:dyDescent="0.3">
      <c r="A4497" s="4">
        <v>153844</v>
      </c>
      <c r="B4497" s="4" t="s">
        <v>20</v>
      </c>
      <c r="C4497" s="5">
        <v>45501</v>
      </c>
      <c r="D4497" s="6">
        <v>45501</v>
      </c>
      <c r="E4497" s="7">
        <v>45501</v>
      </c>
      <c r="F4497" s="13">
        <v>45501</v>
      </c>
      <c r="G4497" s="4" t="s">
        <v>21</v>
      </c>
      <c r="H4497" s="4" t="s">
        <v>17</v>
      </c>
      <c r="I4497" s="4">
        <v>5116</v>
      </c>
      <c r="J4497" s="4">
        <v>620</v>
      </c>
      <c r="K4497" s="4">
        <v>85</v>
      </c>
      <c r="L4497" s="1">
        <v>2532.77</v>
      </c>
      <c r="M4497" s="1">
        <v>7188.76</v>
      </c>
      <c r="N4497" s="2">
        <f t="shared" si="770"/>
        <v>2.8382995692463195</v>
      </c>
      <c r="O4497" s="3">
        <f t="shared" si="771"/>
        <v>0.12118842845973417</v>
      </c>
      <c r="P4497" s="3">
        <f t="shared" si="772"/>
        <v>0.13709677419354838</v>
      </c>
      <c r="Q4497" s="8">
        <f t="shared" si="773"/>
        <v>4.0851129032258067</v>
      </c>
      <c r="R4497" s="8">
        <f t="shared" si="774"/>
        <v>29.797294117647059</v>
      </c>
      <c r="S4497" s="8">
        <f t="shared" si="775"/>
        <v>4655.99</v>
      </c>
      <c r="T4497" s="3">
        <f t="shared" si="776"/>
        <v>0.64767637255938437</v>
      </c>
      <c r="U4497" s="3">
        <f t="shared" si="777"/>
        <v>0.49506841282251757</v>
      </c>
      <c r="V4497" s="3">
        <f t="shared" si="778"/>
        <v>0.54398097934059142</v>
      </c>
      <c r="W4497" s="4" t="str">
        <f t="shared" si="779"/>
        <v>Need Improvement</v>
      </c>
      <c r="X4497" s="4" t="str">
        <f t="shared" si="780"/>
        <v>Good</v>
      </c>
    </row>
    <row r="4498" spans="1:24" x14ac:dyDescent="0.3">
      <c r="A4498" s="4">
        <v>826255</v>
      </c>
      <c r="B4498" s="4" t="s">
        <v>22</v>
      </c>
      <c r="C4498" s="5">
        <v>45501</v>
      </c>
      <c r="D4498" s="6">
        <v>45501</v>
      </c>
      <c r="E4498" s="7">
        <v>45501</v>
      </c>
      <c r="F4498" s="13">
        <v>45501</v>
      </c>
      <c r="G4498" s="4" t="s">
        <v>15</v>
      </c>
      <c r="H4498" s="4" t="s">
        <v>19</v>
      </c>
      <c r="I4498" s="4">
        <v>9631</v>
      </c>
      <c r="J4498" s="4">
        <v>878</v>
      </c>
      <c r="K4498" s="4">
        <v>48</v>
      </c>
      <c r="L4498" s="1">
        <v>4635.93</v>
      </c>
      <c r="M4498" s="1">
        <v>5455.65</v>
      </c>
      <c r="N4498" s="2">
        <f t="shared" si="770"/>
        <v>1.176818890708013</v>
      </c>
      <c r="O4498" s="3">
        <f t="shared" si="771"/>
        <v>9.1163949745613121E-2</v>
      </c>
      <c r="P4498" s="3">
        <f t="shared" si="772"/>
        <v>5.4669703872437359E-2</v>
      </c>
      <c r="Q4498" s="8">
        <f t="shared" si="773"/>
        <v>5.280102505694761</v>
      </c>
      <c r="R4498" s="8">
        <f t="shared" si="774"/>
        <v>96.581875000000011</v>
      </c>
      <c r="S4498" s="8">
        <f t="shared" si="775"/>
        <v>819.71999999999935</v>
      </c>
      <c r="T4498" s="3">
        <f t="shared" si="776"/>
        <v>0.1502515740562535</v>
      </c>
      <c r="U4498" s="3">
        <f t="shared" si="777"/>
        <v>0.48135499948084315</v>
      </c>
      <c r="V4498" s="3">
        <f t="shared" si="778"/>
        <v>5.655504318547802</v>
      </c>
      <c r="W4498" s="4" t="str">
        <f t="shared" si="779"/>
        <v>Need Improvement</v>
      </c>
      <c r="X4498" s="4" t="str">
        <f t="shared" si="780"/>
        <v>Need Improvement</v>
      </c>
    </row>
    <row r="4499" spans="1:24" x14ac:dyDescent="0.3">
      <c r="A4499" s="4">
        <v>605877</v>
      </c>
      <c r="B4499" s="4" t="s">
        <v>23</v>
      </c>
      <c r="C4499" s="5">
        <v>45501</v>
      </c>
      <c r="D4499" s="6">
        <v>45501</v>
      </c>
      <c r="E4499" s="7">
        <v>45501</v>
      </c>
      <c r="F4499" s="13">
        <v>45501</v>
      </c>
      <c r="G4499" s="4" t="s">
        <v>27</v>
      </c>
      <c r="H4499" s="4" t="s">
        <v>19</v>
      </c>
      <c r="I4499" s="4">
        <v>9360</v>
      </c>
      <c r="J4499" s="4">
        <v>898</v>
      </c>
      <c r="K4499" s="4">
        <v>38</v>
      </c>
      <c r="L4499" s="1">
        <v>3771.86</v>
      </c>
      <c r="M4499" s="1">
        <v>9100.76</v>
      </c>
      <c r="N4499" s="2">
        <f t="shared" si="770"/>
        <v>2.4128042928422584</v>
      </c>
      <c r="O4499" s="3">
        <f t="shared" si="771"/>
        <v>9.5940170940170946E-2</v>
      </c>
      <c r="P4499" s="3">
        <f t="shared" si="772"/>
        <v>4.2316258351893093E-2</v>
      </c>
      <c r="Q4499" s="8">
        <f t="shared" si="773"/>
        <v>4.2002895322939864</v>
      </c>
      <c r="R4499" s="8">
        <f t="shared" si="774"/>
        <v>99.259473684210533</v>
      </c>
      <c r="S4499" s="8">
        <f t="shared" si="775"/>
        <v>5328.9</v>
      </c>
      <c r="T4499" s="3">
        <f t="shared" si="776"/>
        <v>0.58554450397549207</v>
      </c>
      <c r="U4499" s="3">
        <f t="shared" si="777"/>
        <v>0.40297649572649574</v>
      </c>
      <c r="V4499" s="3">
        <f t="shared" si="778"/>
        <v>0.70781211882377237</v>
      </c>
      <c r="W4499" s="4" t="str">
        <f t="shared" si="779"/>
        <v>Need Improvement</v>
      </c>
      <c r="X4499" s="4" t="str">
        <f t="shared" si="780"/>
        <v>Good</v>
      </c>
    </row>
    <row r="4500" spans="1:24" x14ac:dyDescent="0.3">
      <c r="A4500" s="4">
        <v>854241</v>
      </c>
      <c r="B4500" s="4" t="s">
        <v>24</v>
      </c>
      <c r="C4500" s="5">
        <v>45501</v>
      </c>
      <c r="D4500" s="6">
        <v>45501</v>
      </c>
      <c r="E4500" s="7">
        <v>45501</v>
      </c>
      <c r="F4500" s="13">
        <v>45501</v>
      </c>
      <c r="G4500" s="4" t="s">
        <v>12</v>
      </c>
      <c r="H4500" s="4" t="s">
        <v>13</v>
      </c>
      <c r="I4500" s="4">
        <v>2215</v>
      </c>
      <c r="J4500" s="4">
        <v>253</v>
      </c>
      <c r="K4500" s="4">
        <v>96</v>
      </c>
      <c r="L4500" s="1">
        <v>4222.07</v>
      </c>
      <c r="M4500" s="1">
        <v>7119.83</v>
      </c>
      <c r="N4500" s="2">
        <f t="shared" si="770"/>
        <v>1.6863363231779673</v>
      </c>
      <c r="O4500" s="3">
        <f t="shared" si="771"/>
        <v>0.11422121896162528</v>
      </c>
      <c r="P4500" s="3">
        <f t="shared" si="772"/>
        <v>0.37944664031620551</v>
      </c>
      <c r="Q4500" s="8">
        <f t="shared" si="773"/>
        <v>16.688023715415017</v>
      </c>
      <c r="R4500" s="8">
        <f t="shared" si="774"/>
        <v>43.97989583333333</v>
      </c>
      <c r="S4500" s="8">
        <f t="shared" si="775"/>
        <v>2897.76</v>
      </c>
      <c r="T4500" s="3">
        <f t="shared" si="776"/>
        <v>0.40699848170532166</v>
      </c>
      <c r="U4500" s="3">
        <f t="shared" si="777"/>
        <v>1.9061264108352143</v>
      </c>
      <c r="V4500" s="3">
        <f t="shared" si="778"/>
        <v>1.4570116227706917</v>
      </c>
      <c r="W4500" s="4" t="str">
        <f t="shared" si="779"/>
        <v>Need Improvement</v>
      </c>
      <c r="X4500" s="4" t="str">
        <f t="shared" si="780"/>
        <v>Need Improvement</v>
      </c>
    </row>
    <row r="4501" spans="1:24" x14ac:dyDescent="0.3">
      <c r="A4501" s="4">
        <v>149503</v>
      </c>
      <c r="B4501" s="4" t="s">
        <v>26</v>
      </c>
      <c r="C4501" s="5">
        <v>45501</v>
      </c>
      <c r="D4501" s="6">
        <v>45501</v>
      </c>
      <c r="E4501" s="7">
        <v>45501</v>
      </c>
      <c r="F4501" s="13">
        <v>45501</v>
      </c>
      <c r="G4501" s="4" t="s">
        <v>21</v>
      </c>
      <c r="H4501" s="4" t="s">
        <v>13</v>
      </c>
      <c r="I4501" s="4">
        <v>5145</v>
      </c>
      <c r="J4501" s="4">
        <v>523</v>
      </c>
      <c r="K4501" s="4">
        <v>93</v>
      </c>
      <c r="L4501" s="1">
        <v>3626.15</v>
      </c>
      <c r="M4501" s="1">
        <v>6438.12</v>
      </c>
      <c r="N4501" s="2">
        <f t="shared" si="770"/>
        <v>1.7754698509438385</v>
      </c>
      <c r="O4501" s="3">
        <f t="shared" si="771"/>
        <v>0.10165208940719145</v>
      </c>
      <c r="P4501" s="3">
        <f t="shared" si="772"/>
        <v>0.17782026768642448</v>
      </c>
      <c r="Q4501" s="8">
        <f t="shared" si="773"/>
        <v>6.9333652007648183</v>
      </c>
      <c r="R4501" s="8">
        <f t="shared" si="774"/>
        <v>38.990860215053765</v>
      </c>
      <c r="S4501" s="8">
        <f t="shared" si="775"/>
        <v>2811.97</v>
      </c>
      <c r="T4501" s="3">
        <f t="shared" si="776"/>
        <v>0.43676880828564857</v>
      </c>
      <c r="U4501" s="3">
        <f t="shared" si="777"/>
        <v>0.70479105928085517</v>
      </c>
      <c r="V4501" s="3">
        <f t="shared" si="778"/>
        <v>1.2895407845745155</v>
      </c>
      <c r="W4501" s="4" t="str">
        <f t="shared" si="779"/>
        <v>Need Improvement</v>
      </c>
      <c r="X4501" s="4" t="str">
        <f t="shared" si="780"/>
        <v>Need Improvement</v>
      </c>
    </row>
    <row r="4502" spans="1:24" x14ac:dyDescent="0.3">
      <c r="A4502" s="4">
        <v>524893</v>
      </c>
      <c r="B4502" s="4" t="s">
        <v>11</v>
      </c>
      <c r="C4502" s="5">
        <v>45502</v>
      </c>
      <c r="D4502" s="6">
        <v>45502</v>
      </c>
      <c r="E4502" s="7">
        <v>45502</v>
      </c>
      <c r="F4502" s="13">
        <v>45502</v>
      </c>
      <c r="G4502" s="4" t="s">
        <v>27</v>
      </c>
      <c r="H4502" s="4" t="s">
        <v>25</v>
      </c>
      <c r="I4502" s="4">
        <v>9909</v>
      </c>
      <c r="J4502" s="4">
        <v>504</v>
      </c>
      <c r="K4502" s="4">
        <v>90</v>
      </c>
      <c r="L4502" s="1">
        <v>4711.83</v>
      </c>
      <c r="M4502" s="1">
        <v>6194.97</v>
      </c>
      <c r="N4502" s="2">
        <f t="shared" si="770"/>
        <v>1.3147694207982887</v>
      </c>
      <c r="O4502" s="3">
        <f t="shared" si="771"/>
        <v>5.0862851952770211E-2</v>
      </c>
      <c r="P4502" s="3">
        <f t="shared" si="772"/>
        <v>0.17857142857142858</v>
      </c>
      <c r="Q4502" s="8">
        <f t="shared" si="773"/>
        <v>9.348869047619047</v>
      </c>
      <c r="R4502" s="8">
        <f t="shared" si="774"/>
        <v>52.353666666666669</v>
      </c>
      <c r="S4502" s="8">
        <f t="shared" si="775"/>
        <v>1483.1400000000003</v>
      </c>
      <c r="T4502" s="3">
        <f t="shared" si="776"/>
        <v>0.23941036034072807</v>
      </c>
      <c r="U4502" s="3">
        <f t="shared" si="777"/>
        <v>0.47551014229488342</v>
      </c>
      <c r="V4502" s="3">
        <f t="shared" si="778"/>
        <v>3.1769286783445927</v>
      </c>
      <c r="W4502" s="4" t="str">
        <f t="shared" si="779"/>
        <v>Need Improvement</v>
      </c>
      <c r="X4502" s="4" t="str">
        <f t="shared" si="780"/>
        <v>Need Improvement</v>
      </c>
    </row>
    <row r="4503" spans="1:24" x14ac:dyDescent="0.3">
      <c r="A4503" s="4">
        <v>829968</v>
      </c>
      <c r="B4503" s="4" t="s">
        <v>14</v>
      </c>
      <c r="C4503" s="5">
        <v>45502</v>
      </c>
      <c r="D4503" s="6">
        <v>45502</v>
      </c>
      <c r="E4503" s="7">
        <v>45502</v>
      </c>
      <c r="F4503" s="13">
        <v>45502</v>
      </c>
      <c r="G4503" s="4" t="s">
        <v>15</v>
      </c>
      <c r="H4503" s="4" t="s">
        <v>13</v>
      </c>
      <c r="I4503" s="4">
        <v>7655</v>
      </c>
      <c r="J4503" s="4">
        <v>209</v>
      </c>
      <c r="K4503" s="4">
        <v>57</v>
      </c>
      <c r="L4503" s="1">
        <v>1404.95</v>
      </c>
      <c r="M4503" s="1">
        <v>9112.94</v>
      </c>
      <c r="N4503" s="2">
        <f t="shared" si="770"/>
        <v>6.4863091213210433</v>
      </c>
      <c r="O4503" s="3">
        <f t="shared" si="771"/>
        <v>2.7302416721097324E-2</v>
      </c>
      <c r="P4503" s="3">
        <f t="shared" si="772"/>
        <v>0.27272727272727271</v>
      </c>
      <c r="Q4503" s="8">
        <f t="shared" si="773"/>
        <v>6.7222488038277515</v>
      </c>
      <c r="R4503" s="8">
        <f t="shared" si="774"/>
        <v>24.648245614035087</v>
      </c>
      <c r="S4503" s="8">
        <f t="shared" si="775"/>
        <v>7707.9900000000007</v>
      </c>
      <c r="T4503" s="3">
        <f t="shared" si="776"/>
        <v>0.84582911771612679</v>
      </c>
      <c r="U4503" s="3">
        <f t="shared" si="777"/>
        <v>0.18353363814500326</v>
      </c>
      <c r="V4503" s="3">
        <f t="shared" si="778"/>
        <v>0.18227190227283635</v>
      </c>
      <c r="W4503" s="4" t="str">
        <f t="shared" si="779"/>
        <v>Good</v>
      </c>
      <c r="X4503" s="4" t="str">
        <f t="shared" si="780"/>
        <v>Excellent</v>
      </c>
    </row>
    <row r="4504" spans="1:24" x14ac:dyDescent="0.3">
      <c r="A4504" s="4">
        <v>611183</v>
      </c>
      <c r="B4504" s="4" t="s">
        <v>16</v>
      </c>
      <c r="C4504" s="5">
        <v>45502</v>
      </c>
      <c r="D4504" s="6">
        <v>45502</v>
      </c>
      <c r="E4504" s="7">
        <v>45502</v>
      </c>
      <c r="F4504" s="13">
        <v>45502</v>
      </c>
      <c r="G4504" s="4" t="s">
        <v>27</v>
      </c>
      <c r="H4504" s="4" t="s">
        <v>19</v>
      </c>
      <c r="I4504" s="4">
        <v>1335</v>
      </c>
      <c r="J4504" s="4">
        <v>386</v>
      </c>
      <c r="K4504" s="4">
        <v>18</v>
      </c>
      <c r="L4504" s="1">
        <v>1515.91</v>
      </c>
      <c r="M4504" s="1">
        <v>8280.68</v>
      </c>
      <c r="N4504" s="2">
        <f t="shared" si="770"/>
        <v>5.4625142653587613</v>
      </c>
      <c r="O4504" s="3">
        <f t="shared" si="771"/>
        <v>0.28913857677902621</v>
      </c>
      <c r="P4504" s="3">
        <f t="shared" si="772"/>
        <v>4.6632124352331605E-2</v>
      </c>
      <c r="Q4504" s="8">
        <f t="shared" si="773"/>
        <v>3.9272279792746114</v>
      </c>
      <c r="R4504" s="8">
        <f t="shared" si="774"/>
        <v>84.217222222222233</v>
      </c>
      <c r="S4504" s="8">
        <f t="shared" si="775"/>
        <v>6764.77</v>
      </c>
      <c r="T4504" s="3">
        <f t="shared" si="776"/>
        <v>0.81693411652183157</v>
      </c>
      <c r="U4504" s="3">
        <f t="shared" si="777"/>
        <v>1.1355131086142323</v>
      </c>
      <c r="V4504" s="3">
        <f t="shared" si="778"/>
        <v>0.22408891950502383</v>
      </c>
      <c r="W4504" s="4" t="str">
        <f t="shared" si="779"/>
        <v>Good</v>
      </c>
      <c r="X4504" s="4" t="str">
        <f t="shared" si="780"/>
        <v>Good</v>
      </c>
    </row>
    <row r="4505" spans="1:24" x14ac:dyDescent="0.3">
      <c r="A4505" s="4">
        <v>293118</v>
      </c>
      <c r="B4505" s="4" t="s">
        <v>18</v>
      </c>
      <c r="C4505" s="5">
        <v>45502</v>
      </c>
      <c r="D4505" s="6">
        <v>45502</v>
      </c>
      <c r="E4505" s="7">
        <v>45502</v>
      </c>
      <c r="F4505" s="13">
        <v>45502</v>
      </c>
      <c r="G4505" s="4" t="s">
        <v>15</v>
      </c>
      <c r="H4505" s="4" t="s">
        <v>19</v>
      </c>
      <c r="I4505" s="4">
        <v>6888</v>
      </c>
      <c r="J4505" s="4">
        <v>880</v>
      </c>
      <c r="K4505" s="4">
        <v>74</v>
      </c>
      <c r="L4505" s="1">
        <v>3094.1</v>
      </c>
      <c r="M4505" s="1">
        <v>6538.3</v>
      </c>
      <c r="N4505" s="2">
        <f t="shared" si="770"/>
        <v>2.1131508354610387</v>
      </c>
      <c r="O4505" s="3">
        <f t="shared" si="771"/>
        <v>0.12775842044134728</v>
      </c>
      <c r="P4505" s="3">
        <f t="shared" si="772"/>
        <v>8.4090909090909091E-2</v>
      </c>
      <c r="Q4505" s="8">
        <f t="shared" si="773"/>
        <v>3.5160227272727274</v>
      </c>
      <c r="R4505" s="8">
        <f t="shared" si="774"/>
        <v>41.81216216216216</v>
      </c>
      <c r="S4505" s="8">
        <f t="shared" si="775"/>
        <v>3444.2000000000003</v>
      </c>
      <c r="T4505" s="3">
        <f t="shared" si="776"/>
        <v>0.52677301439212032</v>
      </c>
      <c r="U4505" s="3">
        <f t="shared" si="777"/>
        <v>0.44920150987224156</v>
      </c>
      <c r="V4505" s="3">
        <f t="shared" si="778"/>
        <v>0.89835085070553389</v>
      </c>
      <c r="W4505" s="4" t="str">
        <f t="shared" si="779"/>
        <v>Need Improvement</v>
      </c>
      <c r="X4505" s="4" t="str">
        <f t="shared" si="780"/>
        <v>Need Improvement</v>
      </c>
    </row>
    <row r="4506" spans="1:24" x14ac:dyDescent="0.3">
      <c r="A4506" s="4">
        <v>836270</v>
      </c>
      <c r="B4506" s="4" t="s">
        <v>20</v>
      </c>
      <c r="C4506" s="5">
        <v>45502</v>
      </c>
      <c r="D4506" s="6">
        <v>45502</v>
      </c>
      <c r="E4506" s="7">
        <v>45502</v>
      </c>
      <c r="F4506" s="13">
        <v>45502</v>
      </c>
      <c r="G4506" s="4" t="s">
        <v>27</v>
      </c>
      <c r="H4506" s="4" t="s">
        <v>19</v>
      </c>
      <c r="I4506" s="4">
        <v>5244</v>
      </c>
      <c r="J4506" s="4">
        <v>222</v>
      </c>
      <c r="K4506" s="4">
        <v>70</v>
      </c>
      <c r="L4506" s="1">
        <v>2402.2800000000002</v>
      </c>
      <c r="M4506" s="1">
        <v>6322.27</v>
      </c>
      <c r="N4506" s="2">
        <f t="shared" si="770"/>
        <v>2.6317789766388597</v>
      </c>
      <c r="O4506" s="3">
        <f t="shared" si="771"/>
        <v>4.2334096109839819E-2</v>
      </c>
      <c r="P4506" s="3">
        <f t="shared" si="772"/>
        <v>0.31531531531531531</v>
      </c>
      <c r="Q4506" s="8">
        <f t="shared" si="773"/>
        <v>10.821081081081083</v>
      </c>
      <c r="R4506" s="8">
        <f t="shared" si="774"/>
        <v>34.318285714285715</v>
      </c>
      <c r="S4506" s="8">
        <f t="shared" si="775"/>
        <v>3919.9900000000002</v>
      </c>
      <c r="T4506" s="3">
        <f t="shared" si="776"/>
        <v>0.62002888203129569</v>
      </c>
      <c r="U4506" s="3">
        <f t="shared" si="777"/>
        <v>0.45810068649885588</v>
      </c>
      <c r="V4506" s="3">
        <f t="shared" si="778"/>
        <v>0.61282809394921922</v>
      </c>
      <c r="W4506" s="4" t="str">
        <f t="shared" si="779"/>
        <v>Need Improvement</v>
      </c>
      <c r="X4506" s="4" t="str">
        <f t="shared" si="780"/>
        <v>Need Improvement</v>
      </c>
    </row>
    <row r="4507" spans="1:24" x14ac:dyDescent="0.3">
      <c r="A4507" s="4">
        <v>218735</v>
      </c>
      <c r="B4507" s="4" t="s">
        <v>22</v>
      </c>
      <c r="C4507" s="5">
        <v>45502</v>
      </c>
      <c r="D4507" s="6">
        <v>45502</v>
      </c>
      <c r="E4507" s="7">
        <v>45502</v>
      </c>
      <c r="F4507" s="13">
        <v>45502</v>
      </c>
      <c r="G4507" s="4" t="s">
        <v>12</v>
      </c>
      <c r="H4507" s="4" t="s">
        <v>13</v>
      </c>
      <c r="I4507" s="4">
        <v>5193</v>
      </c>
      <c r="J4507" s="4">
        <v>757</v>
      </c>
      <c r="K4507" s="4">
        <v>62</v>
      </c>
      <c r="L4507" s="1">
        <v>1634.45</v>
      </c>
      <c r="M4507" s="1">
        <v>3697.08</v>
      </c>
      <c r="N4507" s="2">
        <f t="shared" si="770"/>
        <v>2.261971917158677</v>
      </c>
      <c r="O4507" s="3">
        <f t="shared" si="771"/>
        <v>0.1457731561717697</v>
      </c>
      <c r="P4507" s="3">
        <f t="shared" si="772"/>
        <v>8.1902245706737126E-2</v>
      </c>
      <c r="Q4507" s="8">
        <f t="shared" si="773"/>
        <v>2.1591149273447821</v>
      </c>
      <c r="R4507" s="8">
        <f t="shared" si="774"/>
        <v>26.362096774193549</v>
      </c>
      <c r="S4507" s="8">
        <f t="shared" si="775"/>
        <v>2062.63</v>
      </c>
      <c r="T4507" s="3">
        <f t="shared" si="776"/>
        <v>0.55790786242115398</v>
      </c>
      <c r="U4507" s="3">
        <f t="shared" si="777"/>
        <v>0.31474099749663009</v>
      </c>
      <c r="V4507" s="3">
        <f t="shared" si="778"/>
        <v>0.79241066017657069</v>
      </c>
      <c r="W4507" s="4" t="str">
        <f t="shared" si="779"/>
        <v>Need Improvement</v>
      </c>
      <c r="X4507" s="4" t="str">
        <f t="shared" si="780"/>
        <v>Need Improvement</v>
      </c>
    </row>
    <row r="4508" spans="1:24" x14ac:dyDescent="0.3">
      <c r="A4508" s="4">
        <v>953953</v>
      </c>
      <c r="B4508" s="4" t="s">
        <v>23</v>
      </c>
      <c r="C4508" s="5">
        <v>45502</v>
      </c>
      <c r="D4508" s="6">
        <v>45502</v>
      </c>
      <c r="E4508" s="7">
        <v>45502</v>
      </c>
      <c r="F4508" s="13">
        <v>45502</v>
      </c>
      <c r="G4508" s="4" t="s">
        <v>12</v>
      </c>
      <c r="H4508" s="4" t="s">
        <v>13</v>
      </c>
      <c r="I4508" s="4">
        <v>4868</v>
      </c>
      <c r="J4508" s="4">
        <v>616</v>
      </c>
      <c r="K4508" s="4">
        <v>79</v>
      </c>
      <c r="L4508" s="1">
        <v>3763.68</v>
      </c>
      <c r="M4508" s="1">
        <v>7692.36</v>
      </c>
      <c r="N4508" s="2">
        <f t="shared" si="770"/>
        <v>2.0438400714194618</v>
      </c>
      <c r="O4508" s="3">
        <f t="shared" si="771"/>
        <v>0.12654067378800329</v>
      </c>
      <c r="P4508" s="3">
        <f t="shared" si="772"/>
        <v>0.12824675324675325</v>
      </c>
      <c r="Q4508" s="8">
        <f t="shared" si="773"/>
        <v>6.1098701298701297</v>
      </c>
      <c r="R4508" s="8">
        <f t="shared" si="774"/>
        <v>47.641518987341769</v>
      </c>
      <c r="S4508" s="8">
        <f t="shared" si="775"/>
        <v>3928.68</v>
      </c>
      <c r="T4508" s="3">
        <f t="shared" si="776"/>
        <v>0.51072492707049588</v>
      </c>
      <c r="U4508" s="3">
        <f t="shared" si="777"/>
        <v>0.77314708299096135</v>
      </c>
      <c r="V4508" s="3">
        <f t="shared" si="778"/>
        <v>0.95800116069519536</v>
      </c>
      <c r="W4508" s="4" t="str">
        <f t="shared" si="779"/>
        <v>Need Improvement</v>
      </c>
      <c r="X4508" s="4" t="str">
        <f t="shared" si="780"/>
        <v>Need Improvement</v>
      </c>
    </row>
    <row r="4509" spans="1:24" x14ac:dyDescent="0.3">
      <c r="A4509" s="4">
        <v>552589</v>
      </c>
      <c r="B4509" s="4" t="s">
        <v>24</v>
      </c>
      <c r="C4509" s="5">
        <v>45502</v>
      </c>
      <c r="D4509" s="6">
        <v>45502</v>
      </c>
      <c r="E4509" s="7">
        <v>45502</v>
      </c>
      <c r="F4509" s="13">
        <v>45502</v>
      </c>
      <c r="G4509" s="4" t="s">
        <v>12</v>
      </c>
      <c r="H4509" s="4" t="s">
        <v>25</v>
      </c>
      <c r="I4509" s="4">
        <v>2806</v>
      </c>
      <c r="J4509" s="4">
        <v>711</v>
      </c>
      <c r="K4509" s="4">
        <v>76</v>
      </c>
      <c r="L4509" s="1">
        <v>3935.06</v>
      </c>
      <c r="M4509" s="1">
        <v>2373.59</v>
      </c>
      <c r="N4509" s="2">
        <f t="shared" si="770"/>
        <v>0.60319029443007222</v>
      </c>
      <c r="O4509" s="3">
        <f t="shared" si="771"/>
        <v>0.25338560228082679</v>
      </c>
      <c r="P4509" s="3">
        <f t="shared" si="772"/>
        <v>0.10689170182841069</v>
      </c>
      <c r="Q4509" s="8">
        <f t="shared" si="773"/>
        <v>5.5345428973277073</v>
      </c>
      <c r="R4509" s="8">
        <f t="shared" si="774"/>
        <v>51.777105263157893</v>
      </c>
      <c r="S4509" s="8">
        <f t="shared" si="775"/>
        <v>-1561.4699999999998</v>
      </c>
      <c r="T4509" s="3">
        <f t="shared" si="776"/>
        <v>-0.65785160874455983</v>
      </c>
      <c r="U4509" s="3">
        <f t="shared" si="777"/>
        <v>1.4023734853884533</v>
      </c>
      <c r="V4509" s="3">
        <f t="shared" si="778"/>
        <v>-2.5200996496890755</v>
      </c>
      <c r="W4509" s="4" t="str">
        <f t="shared" si="779"/>
        <v>Need Improvement</v>
      </c>
      <c r="X4509" s="4" t="str">
        <f t="shared" si="780"/>
        <v>Poor</v>
      </c>
    </row>
    <row r="4510" spans="1:24" x14ac:dyDescent="0.3">
      <c r="A4510" s="4">
        <v>355376</v>
      </c>
      <c r="B4510" s="4" t="s">
        <v>26</v>
      </c>
      <c r="C4510" s="5">
        <v>45502</v>
      </c>
      <c r="D4510" s="6">
        <v>45502</v>
      </c>
      <c r="E4510" s="7">
        <v>45502</v>
      </c>
      <c r="F4510" s="13">
        <v>45502</v>
      </c>
      <c r="G4510" s="4" t="s">
        <v>12</v>
      </c>
      <c r="H4510" s="4" t="s">
        <v>25</v>
      </c>
      <c r="I4510" s="4">
        <v>1023</v>
      </c>
      <c r="J4510" s="4">
        <v>865</v>
      </c>
      <c r="K4510" s="4">
        <v>19</v>
      </c>
      <c r="L4510" s="1">
        <v>1838.54</v>
      </c>
      <c r="M4510" s="1">
        <v>6334.89</v>
      </c>
      <c r="N4510" s="2">
        <f t="shared" si="770"/>
        <v>3.4456090158495329</v>
      </c>
      <c r="O4510" s="3">
        <f t="shared" si="771"/>
        <v>0.84555229716520042</v>
      </c>
      <c r="P4510" s="3">
        <f t="shared" si="772"/>
        <v>2.1965317919075144E-2</v>
      </c>
      <c r="Q4510" s="8">
        <f t="shared" si="773"/>
        <v>2.1254797687861271</v>
      </c>
      <c r="R4510" s="8">
        <f t="shared" si="774"/>
        <v>96.765263157894736</v>
      </c>
      <c r="S4510" s="8">
        <f t="shared" si="775"/>
        <v>4496.3500000000004</v>
      </c>
      <c r="T4510" s="3">
        <f t="shared" si="776"/>
        <v>0.70977554464244841</v>
      </c>
      <c r="U4510" s="3">
        <f t="shared" si="777"/>
        <v>1.7972043010752687</v>
      </c>
      <c r="V4510" s="3">
        <f t="shared" si="778"/>
        <v>0.40889610461819026</v>
      </c>
      <c r="W4510" s="4" t="str">
        <f t="shared" si="779"/>
        <v>Need Improvement</v>
      </c>
      <c r="X4510" s="4" t="str">
        <f t="shared" si="780"/>
        <v>Good</v>
      </c>
    </row>
    <row r="4511" spans="1:24" x14ac:dyDescent="0.3">
      <c r="A4511" s="4">
        <v>142379</v>
      </c>
      <c r="B4511" s="4" t="s">
        <v>11</v>
      </c>
      <c r="C4511" s="5">
        <v>45503</v>
      </c>
      <c r="D4511" s="6">
        <v>45503</v>
      </c>
      <c r="E4511" s="7">
        <v>45503</v>
      </c>
      <c r="F4511" s="13">
        <v>45503</v>
      </c>
      <c r="G4511" s="4" t="s">
        <v>12</v>
      </c>
      <c r="H4511" s="4" t="s">
        <v>17</v>
      </c>
      <c r="I4511" s="4">
        <v>2371</v>
      </c>
      <c r="J4511" s="4">
        <v>641</v>
      </c>
      <c r="K4511" s="4">
        <v>51</v>
      </c>
      <c r="L4511" s="1">
        <v>1902.77</v>
      </c>
      <c r="M4511" s="1">
        <v>7149.5</v>
      </c>
      <c r="N4511" s="2">
        <f t="shared" si="770"/>
        <v>3.7574168186380907</v>
      </c>
      <c r="O4511" s="3">
        <f t="shared" si="771"/>
        <v>0.27035006326444538</v>
      </c>
      <c r="P4511" s="3">
        <f t="shared" si="772"/>
        <v>7.9563182527301088E-2</v>
      </c>
      <c r="Q4511" s="8">
        <f t="shared" si="773"/>
        <v>2.9684399375975037</v>
      </c>
      <c r="R4511" s="8">
        <f t="shared" si="774"/>
        <v>37.309215686274513</v>
      </c>
      <c r="S4511" s="8">
        <f t="shared" si="775"/>
        <v>5246.73</v>
      </c>
      <c r="T4511" s="3">
        <f t="shared" si="776"/>
        <v>0.73385971046926357</v>
      </c>
      <c r="U4511" s="3">
        <f t="shared" si="777"/>
        <v>0.80251792492619145</v>
      </c>
      <c r="V4511" s="3">
        <f t="shared" si="778"/>
        <v>0.36265826524330397</v>
      </c>
      <c r="W4511" s="4" t="str">
        <f t="shared" si="779"/>
        <v>Need Improvement</v>
      </c>
      <c r="X4511" s="4" t="str">
        <f t="shared" si="780"/>
        <v>Good</v>
      </c>
    </row>
    <row r="4512" spans="1:24" x14ac:dyDescent="0.3">
      <c r="A4512" s="4">
        <v>237279</v>
      </c>
      <c r="B4512" s="4" t="s">
        <v>14</v>
      </c>
      <c r="C4512" s="5">
        <v>45503</v>
      </c>
      <c r="D4512" s="6">
        <v>45503</v>
      </c>
      <c r="E4512" s="7">
        <v>45503</v>
      </c>
      <c r="F4512" s="13">
        <v>45503</v>
      </c>
      <c r="G4512" s="4" t="s">
        <v>12</v>
      </c>
      <c r="H4512" s="4" t="s">
        <v>17</v>
      </c>
      <c r="I4512" s="4">
        <v>4151</v>
      </c>
      <c r="J4512" s="4">
        <v>128</v>
      </c>
      <c r="K4512" s="4">
        <v>54</v>
      </c>
      <c r="L4512" s="1">
        <v>4898.3999999999996</v>
      </c>
      <c r="M4512" s="1">
        <v>5129.08</v>
      </c>
      <c r="N4512" s="2">
        <f t="shared" si="770"/>
        <v>1.0470929283031194</v>
      </c>
      <c r="O4512" s="3">
        <f t="shared" si="771"/>
        <v>3.0835943146229824E-2</v>
      </c>
      <c r="P4512" s="3">
        <f t="shared" si="772"/>
        <v>0.421875</v>
      </c>
      <c r="Q4512" s="8">
        <f t="shared" si="773"/>
        <v>38.268749999999997</v>
      </c>
      <c r="R4512" s="8">
        <f t="shared" si="774"/>
        <v>90.711111111111109</v>
      </c>
      <c r="S4512" s="8">
        <f t="shared" si="775"/>
        <v>230.68000000000029</v>
      </c>
      <c r="T4512" s="3">
        <f t="shared" si="776"/>
        <v>4.4974927277406533E-2</v>
      </c>
      <c r="U4512" s="3">
        <f t="shared" si="777"/>
        <v>1.1800529992772826</v>
      </c>
      <c r="V4512" s="3">
        <f t="shared" si="778"/>
        <v>21.234610716143546</v>
      </c>
      <c r="W4512" s="4" t="str">
        <f t="shared" si="779"/>
        <v>Need Improvement</v>
      </c>
      <c r="X4512" s="4" t="str">
        <f t="shared" si="780"/>
        <v>Need Improvement</v>
      </c>
    </row>
    <row r="4513" spans="1:24" x14ac:dyDescent="0.3">
      <c r="A4513" s="4">
        <v>178296</v>
      </c>
      <c r="B4513" s="4" t="s">
        <v>16</v>
      </c>
      <c r="C4513" s="5">
        <v>45503</v>
      </c>
      <c r="D4513" s="6">
        <v>45503</v>
      </c>
      <c r="E4513" s="7">
        <v>45503</v>
      </c>
      <c r="F4513" s="13">
        <v>45503</v>
      </c>
      <c r="G4513" s="4" t="s">
        <v>21</v>
      </c>
      <c r="H4513" s="4" t="s">
        <v>25</v>
      </c>
      <c r="I4513" s="4">
        <v>5309</v>
      </c>
      <c r="J4513" s="4">
        <v>948</v>
      </c>
      <c r="K4513" s="4">
        <v>14</v>
      </c>
      <c r="L4513" s="1">
        <v>4401.24</v>
      </c>
      <c r="M4513" s="1">
        <v>3702.92</v>
      </c>
      <c r="N4513" s="2">
        <f t="shared" si="770"/>
        <v>0.84133562359698633</v>
      </c>
      <c r="O4513" s="3">
        <f t="shared" si="771"/>
        <v>0.17856470145036729</v>
      </c>
      <c r="P4513" s="3">
        <f t="shared" si="772"/>
        <v>1.4767932489451477E-2</v>
      </c>
      <c r="Q4513" s="8">
        <f t="shared" si="773"/>
        <v>4.6426582278481012</v>
      </c>
      <c r="R4513" s="8">
        <f t="shared" si="774"/>
        <v>314.37428571428569</v>
      </c>
      <c r="S4513" s="8">
        <f t="shared" si="775"/>
        <v>-698.31999999999971</v>
      </c>
      <c r="T4513" s="3">
        <f t="shared" si="776"/>
        <v>-0.18858630486210873</v>
      </c>
      <c r="U4513" s="3">
        <f t="shared" si="777"/>
        <v>0.8290148803917875</v>
      </c>
      <c r="V4513" s="3">
        <f t="shared" si="778"/>
        <v>-6.3026119830450247</v>
      </c>
      <c r="W4513" s="4" t="str">
        <f t="shared" si="779"/>
        <v>Need Improvement</v>
      </c>
      <c r="X4513" s="4" t="str">
        <f t="shared" si="780"/>
        <v>Poor</v>
      </c>
    </row>
    <row r="4514" spans="1:24" x14ac:dyDescent="0.3">
      <c r="A4514" s="4">
        <v>591305</v>
      </c>
      <c r="B4514" s="4" t="s">
        <v>18</v>
      </c>
      <c r="C4514" s="5">
        <v>45503</v>
      </c>
      <c r="D4514" s="6">
        <v>45503</v>
      </c>
      <c r="E4514" s="7">
        <v>45503</v>
      </c>
      <c r="F4514" s="13">
        <v>45503</v>
      </c>
      <c r="G4514" s="4" t="s">
        <v>15</v>
      </c>
      <c r="H4514" s="4" t="s">
        <v>13</v>
      </c>
      <c r="I4514" s="4">
        <v>7295</v>
      </c>
      <c r="J4514" s="4">
        <v>895</v>
      </c>
      <c r="K4514" s="4">
        <v>32</v>
      </c>
      <c r="L4514" s="1">
        <v>4479.8900000000003</v>
      </c>
      <c r="M4514" s="1">
        <v>7130.71</v>
      </c>
      <c r="N4514" s="2">
        <f t="shared" si="770"/>
        <v>1.5917154215840119</v>
      </c>
      <c r="O4514" s="3">
        <f t="shared" si="771"/>
        <v>0.12268677176148046</v>
      </c>
      <c r="P4514" s="3">
        <f t="shared" si="772"/>
        <v>3.5754189944134075E-2</v>
      </c>
      <c r="Q4514" s="8">
        <f t="shared" si="773"/>
        <v>5.0054636871508382</v>
      </c>
      <c r="R4514" s="8">
        <f t="shared" si="774"/>
        <v>139.99656250000001</v>
      </c>
      <c r="S4514" s="8">
        <f t="shared" si="775"/>
        <v>2650.8199999999997</v>
      </c>
      <c r="T4514" s="3">
        <f t="shared" si="776"/>
        <v>0.37174699293618724</v>
      </c>
      <c r="U4514" s="3">
        <f t="shared" si="777"/>
        <v>0.6141041809458534</v>
      </c>
      <c r="V4514" s="3">
        <f t="shared" si="778"/>
        <v>1.6900015844153888</v>
      </c>
      <c r="W4514" s="4" t="str">
        <f t="shared" si="779"/>
        <v>Need Improvement</v>
      </c>
      <c r="X4514" s="4" t="str">
        <f t="shared" si="780"/>
        <v>Need Improvement</v>
      </c>
    </row>
    <row r="4515" spans="1:24" x14ac:dyDescent="0.3">
      <c r="A4515" s="4">
        <v>346157</v>
      </c>
      <c r="B4515" s="4" t="s">
        <v>20</v>
      </c>
      <c r="C4515" s="5">
        <v>45503</v>
      </c>
      <c r="D4515" s="6">
        <v>45503</v>
      </c>
      <c r="E4515" s="7">
        <v>45503</v>
      </c>
      <c r="F4515" s="13">
        <v>45503</v>
      </c>
      <c r="G4515" s="4" t="s">
        <v>27</v>
      </c>
      <c r="H4515" s="4" t="s">
        <v>25</v>
      </c>
      <c r="I4515" s="4">
        <v>3830</v>
      </c>
      <c r="J4515" s="4">
        <v>763</v>
      </c>
      <c r="K4515" s="4">
        <v>100</v>
      </c>
      <c r="L4515" s="1">
        <v>1368.8</v>
      </c>
      <c r="M4515" s="1">
        <v>5774.52</v>
      </c>
      <c r="N4515" s="2">
        <f t="shared" si="770"/>
        <v>4.2186732904734079</v>
      </c>
      <c r="O4515" s="3">
        <f t="shared" si="771"/>
        <v>0.19921671018276763</v>
      </c>
      <c r="P4515" s="3">
        <f t="shared" si="772"/>
        <v>0.13106159895150721</v>
      </c>
      <c r="Q4515" s="8">
        <f t="shared" si="773"/>
        <v>1.7939711664482305</v>
      </c>
      <c r="R4515" s="8">
        <f t="shared" si="774"/>
        <v>13.687999999999999</v>
      </c>
      <c r="S4515" s="8">
        <f t="shared" si="775"/>
        <v>4405.72</v>
      </c>
      <c r="T4515" s="3">
        <f t="shared" si="776"/>
        <v>0.7629586528404092</v>
      </c>
      <c r="U4515" s="3">
        <f t="shared" si="777"/>
        <v>0.35738903394255872</v>
      </c>
      <c r="V4515" s="3">
        <f t="shared" si="778"/>
        <v>0.31068701597014786</v>
      </c>
      <c r="W4515" s="4" t="str">
        <f t="shared" si="779"/>
        <v>Need Improvement</v>
      </c>
      <c r="X4515" s="4" t="str">
        <f t="shared" si="780"/>
        <v>Good</v>
      </c>
    </row>
    <row r="4516" spans="1:24" x14ac:dyDescent="0.3">
      <c r="A4516" s="4">
        <v>204245</v>
      </c>
      <c r="B4516" s="4" t="s">
        <v>22</v>
      </c>
      <c r="C4516" s="5">
        <v>45503</v>
      </c>
      <c r="D4516" s="6">
        <v>45503</v>
      </c>
      <c r="E4516" s="7">
        <v>45503</v>
      </c>
      <c r="F4516" s="13">
        <v>45503</v>
      </c>
      <c r="G4516" s="4" t="s">
        <v>15</v>
      </c>
      <c r="H4516" s="4" t="s">
        <v>17</v>
      </c>
      <c r="I4516" s="4">
        <v>9848</v>
      </c>
      <c r="J4516" s="4">
        <v>699</v>
      </c>
      <c r="K4516" s="4">
        <v>21</v>
      </c>
      <c r="L4516" s="1">
        <v>4603.37</v>
      </c>
      <c r="M4516" s="1">
        <v>3010.65</v>
      </c>
      <c r="N4516" s="2">
        <f t="shared" si="770"/>
        <v>0.65400999702391949</v>
      </c>
      <c r="O4516" s="3">
        <f t="shared" si="771"/>
        <v>7.097887896019496E-2</v>
      </c>
      <c r="P4516" s="3">
        <f t="shared" si="772"/>
        <v>3.0042918454935622E-2</v>
      </c>
      <c r="Q4516" s="8">
        <f t="shared" si="773"/>
        <v>6.5856509298998569</v>
      </c>
      <c r="R4516" s="8">
        <f t="shared" si="774"/>
        <v>219.20809523809524</v>
      </c>
      <c r="S4516" s="8">
        <f t="shared" si="775"/>
        <v>-1592.7199999999998</v>
      </c>
      <c r="T4516" s="3">
        <f t="shared" si="776"/>
        <v>-0.52902861508312149</v>
      </c>
      <c r="U4516" s="3">
        <f t="shared" si="777"/>
        <v>0.46744212022745735</v>
      </c>
      <c r="V4516" s="3">
        <f t="shared" si="778"/>
        <v>-2.8902569189813656</v>
      </c>
      <c r="W4516" s="4" t="str">
        <f t="shared" si="779"/>
        <v>Need Improvement</v>
      </c>
      <c r="X4516" s="4" t="str">
        <f t="shared" si="780"/>
        <v>Poor</v>
      </c>
    </row>
    <row r="4517" spans="1:24" x14ac:dyDescent="0.3">
      <c r="A4517" s="4">
        <v>521777</v>
      </c>
      <c r="B4517" s="4" t="s">
        <v>23</v>
      </c>
      <c r="C4517" s="5">
        <v>45503</v>
      </c>
      <c r="D4517" s="6">
        <v>45503</v>
      </c>
      <c r="E4517" s="7">
        <v>45503</v>
      </c>
      <c r="F4517" s="13">
        <v>45503</v>
      </c>
      <c r="G4517" s="4" t="s">
        <v>12</v>
      </c>
      <c r="H4517" s="4" t="s">
        <v>17</v>
      </c>
      <c r="I4517" s="4">
        <v>8573</v>
      </c>
      <c r="J4517" s="4">
        <v>486</v>
      </c>
      <c r="K4517" s="4">
        <v>31</v>
      </c>
      <c r="L4517" s="1">
        <v>4756.9799999999996</v>
      </c>
      <c r="M4517" s="1">
        <v>2925.47</v>
      </c>
      <c r="N4517" s="2">
        <f t="shared" si="770"/>
        <v>0.61498471719452263</v>
      </c>
      <c r="O4517" s="3">
        <f t="shared" si="771"/>
        <v>5.6689606905400675E-2</v>
      </c>
      <c r="P4517" s="3">
        <f t="shared" si="772"/>
        <v>6.3786008230452676E-2</v>
      </c>
      <c r="Q4517" s="8">
        <f t="shared" si="773"/>
        <v>9.7880246913580233</v>
      </c>
      <c r="R4517" s="8">
        <f t="shared" si="774"/>
        <v>153.45096774193547</v>
      </c>
      <c r="S4517" s="8">
        <f t="shared" si="775"/>
        <v>-1831.5099999999998</v>
      </c>
      <c r="T4517" s="3">
        <f t="shared" si="776"/>
        <v>-0.62605666781747882</v>
      </c>
      <c r="U4517" s="3">
        <f t="shared" si="777"/>
        <v>0.55487927213344213</v>
      </c>
      <c r="V4517" s="3">
        <f t="shared" si="778"/>
        <v>-2.5972994960442479</v>
      </c>
      <c r="W4517" s="4" t="str">
        <f t="shared" si="779"/>
        <v>Need Improvement</v>
      </c>
      <c r="X4517" s="4" t="str">
        <f t="shared" si="780"/>
        <v>Poor</v>
      </c>
    </row>
    <row r="4518" spans="1:24" x14ac:dyDescent="0.3">
      <c r="A4518" s="4">
        <v>444130</v>
      </c>
      <c r="B4518" s="4" t="s">
        <v>24</v>
      </c>
      <c r="C4518" s="5">
        <v>45503</v>
      </c>
      <c r="D4518" s="6">
        <v>45503</v>
      </c>
      <c r="E4518" s="7">
        <v>45503</v>
      </c>
      <c r="F4518" s="13">
        <v>45503</v>
      </c>
      <c r="G4518" s="4" t="s">
        <v>21</v>
      </c>
      <c r="H4518" s="4" t="s">
        <v>25</v>
      </c>
      <c r="I4518" s="4">
        <v>8942</v>
      </c>
      <c r="J4518" s="4">
        <v>304</v>
      </c>
      <c r="K4518" s="4">
        <v>58</v>
      </c>
      <c r="L4518" s="1">
        <v>2716.61</v>
      </c>
      <c r="M4518" s="1">
        <v>8999.77</v>
      </c>
      <c r="N4518" s="2">
        <f t="shared" si="770"/>
        <v>3.3128678757716417</v>
      </c>
      <c r="O4518" s="3">
        <f t="shared" si="771"/>
        <v>3.3996868709460969E-2</v>
      </c>
      <c r="P4518" s="3">
        <f t="shared" si="772"/>
        <v>0.19078947368421054</v>
      </c>
      <c r="Q4518" s="8">
        <f t="shared" si="773"/>
        <v>8.9362171052631592</v>
      </c>
      <c r="R4518" s="8">
        <f t="shared" si="774"/>
        <v>46.838103448275866</v>
      </c>
      <c r="S4518" s="8">
        <f t="shared" si="775"/>
        <v>6283.16</v>
      </c>
      <c r="T4518" s="3">
        <f t="shared" si="776"/>
        <v>0.69814673041644393</v>
      </c>
      <c r="U4518" s="3">
        <f t="shared" si="777"/>
        <v>0.30380339968687098</v>
      </c>
      <c r="V4518" s="3">
        <f t="shared" si="778"/>
        <v>0.43236365141107341</v>
      </c>
      <c r="W4518" s="4" t="str">
        <f t="shared" si="779"/>
        <v>Need Improvement</v>
      </c>
      <c r="X4518" s="4" t="str">
        <f t="shared" si="780"/>
        <v>Good</v>
      </c>
    </row>
    <row r="4519" spans="1:24" x14ac:dyDescent="0.3">
      <c r="A4519" s="4">
        <v>806520</v>
      </c>
      <c r="B4519" s="4" t="s">
        <v>26</v>
      </c>
      <c r="C4519" s="5">
        <v>45503</v>
      </c>
      <c r="D4519" s="6">
        <v>45503</v>
      </c>
      <c r="E4519" s="7">
        <v>45503</v>
      </c>
      <c r="F4519" s="13">
        <v>45503</v>
      </c>
      <c r="G4519" s="4" t="s">
        <v>12</v>
      </c>
      <c r="H4519" s="4" t="s">
        <v>17</v>
      </c>
      <c r="I4519" s="4">
        <v>5607</v>
      </c>
      <c r="J4519" s="4">
        <v>811</v>
      </c>
      <c r="K4519" s="4">
        <v>32</v>
      </c>
      <c r="L4519" s="1">
        <v>2873.15</v>
      </c>
      <c r="M4519" s="1">
        <v>4774.6899999999996</v>
      </c>
      <c r="N4519" s="2">
        <f t="shared" si="770"/>
        <v>1.6618310913109304</v>
      </c>
      <c r="O4519" s="3">
        <f t="shared" si="771"/>
        <v>0.1446406277866952</v>
      </c>
      <c r="P4519" s="3">
        <f t="shared" si="772"/>
        <v>3.9457459926017263E-2</v>
      </c>
      <c r="Q4519" s="8">
        <f t="shared" si="773"/>
        <v>3.5427250308261407</v>
      </c>
      <c r="R4519" s="8">
        <f t="shared" si="774"/>
        <v>89.785937500000003</v>
      </c>
      <c r="S4519" s="8">
        <f t="shared" si="775"/>
        <v>1901.5399999999995</v>
      </c>
      <c r="T4519" s="3">
        <f t="shared" si="776"/>
        <v>0.39825412749309375</v>
      </c>
      <c r="U4519" s="3">
        <f t="shared" si="777"/>
        <v>0.51242197253433208</v>
      </c>
      <c r="V4519" s="3">
        <f t="shared" si="778"/>
        <v>1.5109595380586267</v>
      </c>
      <c r="W4519" s="4" t="str">
        <f t="shared" si="779"/>
        <v>Need Improvement</v>
      </c>
      <c r="X4519" s="4" t="str">
        <f t="shared" si="780"/>
        <v>Need Improvement</v>
      </c>
    </row>
    <row r="4520" spans="1:24" x14ac:dyDescent="0.3">
      <c r="A4520" s="4">
        <v>356016</v>
      </c>
      <c r="B4520" s="4" t="s">
        <v>11</v>
      </c>
      <c r="C4520" s="5">
        <v>45504</v>
      </c>
      <c r="D4520" s="6">
        <v>45504</v>
      </c>
      <c r="E4520" s="7">
        <v>45504</v>
      </c>
      <c r="F4520" s="13">
        <v>45504</v>
      </c>
      <c r="G4520" s="4" t="s">
        <v>15</v>
      </c>
      <c r="H4520" s="4" t="s">
        <v>25</v>
      </c>
      <c r="I4520" s="4">
        <v>8868</v>
      </c>
      <c r="J4520" s="4">
        <v>328</v>
      </c>
      <c r="K4520" s="4">
        <v>17</v>
      </c>
      <c r="L4520" s="1">
        <v>4429.0600000000004</v>
      </c>
      <c r="M4520" s="1">
        <v>9854.82</v>
      </c>
      <c r="N4520" s="2">
        <f t="shared" si="770"/>
        <v>2.2250364637191637</v>
      </c>
      <c r="O4520" s="3">
        <f t="shared" si="771"/>
        <v>3.6986919260261618E-2</v>
      </c>
      <c r="P4520" s="3">
        <f t="shared" si="772"/>
        <v>5.1829268292682924E-2</v>
      </c>
      <c r="Q4520" s="8">
        <f t="shared" si="773"/>
        <v>13.503231707317074</v>
      </c>
      <c r="R4520" s="8">
        <f t="shared" si="774"/>
        <v>260.53294117647062</v>
      </c>
      <c r="S4520" s="8">
        <f t="shared" si="775"/>
        <v>5425.7599999999993</v>
      </c>
      <c r="T4520" s="3">
        <f t="shared" si="776"/>
        <v>0.55056916311003135</v>
      </c>
      <c r="U4520" s="3">
        <f t="shared" si="777"/>
        <v>0.49944294091114122</v>
      </c>
      <c r="V4520" s="3">
        <f t="shared" si="778"/>
        <v>0.81630223231399857</v>
      </c>
      <c r="W4520" s="4" t="str">
        <f t="shared" si="779"/>
        <v>Need Improvement</v>
      </c>
      <c r="X4520" s="4" t="str">
        <f t="shared" si="780"/>
        <v>Good</v>
      </c>
    </row>
    <row r="4521" spans="1:24" x14ac:dyDescent="0.3">
      <c r="A4521" s="4">
        <v>149417</v>
      </c>
      <c r="B4521" s="4" t="s">
        <v>14</v>
      </c>
      <c r="C4521" s="5">
        <v>45504</v>
      </c>
      <c r="D4521" s="6">
        <v>45504</v>
      </c>
      <c r="E4521" s="7">
        <v>45504</v>
      </c>
      <c r="F4521" s="13">
        <v>45504</v>
      </c>
      <c r="G4521" s="4" t="s">
        <v>15</v>
      </c>
      <c r="H4521" s="4" t="s">
        <v>17</v>
      </c>
      <c r="I4521" s="4">
        <v>5019</v>
      </c>
      <c r="J4521" s="4">
        <v>880</v>
      </c>
      <c r="K4521" s="4">
        <v>77</v>
      </c>
      <c r="L4521" s="1">
        <v>3090.85</v>
      </c>
      <c r="M4521" s="1">
        <v>6876.06</v>
      </c>
      <c r="N4521" s="2">
        <f t="shared" si="770"/>
        <v>2.2246501771357394</v>
      </c>
      <c r="O4521" s="3">
        <f t="shared" si="771"/>
        <v>0.17533373181908746</v>
      </c>
      <c r="P4521" s="3">
        <f t="shared" si="772"/>
        <v>8.7499999999999994E-2</v>
      </c>
      <c r="Q4521" s="8">
        <f t="shared" si="773"/>
        <v>3.5123295454545453</v>
      </c>
      <c r="R4521" s="8">
        <f t="shared" si="774"/>
        <v>40.140909090909091</v>
      </c>
      <c r="S4521" s="8">
        <f t="shared" si="775"/>
        <v>3785.2100000000005</v>
      </c>
      <c r="T4521" s="3">
        <f t="shared" si="776"/>
        <v>0.55049112427756597</v>
      </c>
      <c r="U4521" s="3">
        <f t="shared" si="777"/>
        <v>0.61582984658298467</v>
      </c>
      <c r="V4521" s="3">
        <f t="shared" si="778"/>
        <v>0.81655971531302085</v>
      </c>
      <c r="W4521" s="4" t="str">
        <f t="shared" si="779"/>
        <v>Need Improvement</v>
      </c>
      <c r="X4521" s="4" t="str">
        <f t="shared" si="780"/>
        <v>Need Improvement</v>
      </c>
    </row>
    <row r="4522" spans="1:24" x14ac:dyDescent="0.3">
      <c r="A4522" s="4">
        <v>118980</v>
      </c>
      <c r="B4522" s="4" t="s">
        <v>16</v>
      </c>
      <c r="C4522" s="5">
        <v>45504</v>
      </c>
      <c r="D4522" s="6">
        <v>45504</v>
      </c>
      <c r="E4522" s="7">
        <v>45504</v>
      </c>
      <c r="F4522" s="13">
        <v>45504</v>
      </c>
      <c r="G4522" s="4" t="s">
        <v>15</v>
      </c>
      <c r="H4522" s="4" t="s">
        <v>13</v>
      </c>
      <c r="I4522" s="4">
        <v>1314</v>
      </c>
      <c r="J4522" s="4">
        <v>893</v>
      </c>
      <c r="K4522" s="4">
        <v>45</v>
      </c>
      <c r="L4522" s="1">
        <v>1159.56</v>
      </c>
      <c r="M4522" s="1">
        <v>9456.48</v>
      </c>
      <c r="N4522" s="2">
        <f t="shared" si="770"/>
        <v>8.1552312946289973</v>
      </c>
      <c r="O4522" s="3">
        <f t="shared" si="771"/>
        <v>0.67960426179604261</v>
      </c>
      <c r="P4522" s="3">
        <f t="shared" si="772"/>
        <v>5.0391937290033592E-2</v>
      </c>
      <c r="Q4522" s="8">
        <f t="shared" si="773"/>
        <v>1.2984994400895855</v>
      </c>
      <c r="R4522" s="8">
        <f t="shared" si="774"/>
        <v>25.767999999999997</v>
      </c>
      <c r="S4522" s="8">
        <f t="shared" si="775"/>
        <v>8296.92</v>
      </c>
      <c r="T4522" s="3">
        <f t="shared" si="776"/>
        <v>0.8773793208466576</v>
      </c>
      <c r="U4522" s="3">
        <f t="shared" si="777"/>
        <v>0.8824657534246575</v>
      </c>
      <c r="V4522" s="3">
        <f t="shared" si="778"/>
        <v>0.13975788605892306</v>
      </c>
      <c r="W4522" s="4" t="str">
        <f t="shared" si="779"/>
        <v>Excellent</v>
      </c>
      <c r="X4522" s="4" t="str">
        <f t="shared" si="780"/>
        <v>Excellent</v>
      </c>
    </row>
    <row r="4523" spans="1:24" x14ac:dyDescent="0.3">
      <c r="A4523" s="4">
        <v>382542</v>
      </c>
      <c r="B4523" s="4" t="s">
        <v>18</v>
      </c>
      <c r="C4523" s="5">
        <v>45504</v>
      </c>
      <c r="D4523" s="6">
        <v>45504</v>
      </c>
      <c r="E4523" s="7">
        <v>45504</v>
      </c>
      <c r="F4523" s="13">
        <v>45504</v>
      </c>
      <c r="G4523" s="4" t="s">
        <v>15</v>
      </c>
      <c r="H4523" s="4" t="s">
        <v>13</v>
      </c>
      <c r="I4523" s="4">
        <v>9314</v>
      </c>
      <c r="J4523" s="4">
        <v>386</v>
      </c>
      <c r="K4523" s="4">
        <v>42</v>
      </c>
      <c r="L4523" s="1">
        <v>4727.7700000000004</v>
      </c>
      <c r="M4523" s="1">
        <v>8348.7000000000007</v>
      </c>
      <c r="N4523" s="2">
        <f t="shared" si="770"/>
        <v>1.7658853962861984</v>
      </c>
      <c r="O4523" s="3">
        <f t="shared" si="771"/>
        <v>4.1442989048743828E-2</v>
      </c>
      <c r="P4523" s="3">
        <f t="shared" si="772"/>
        <v>0.10880829015544041</v>
      </c>
      <c r="Q4523" s="8">
        <f t="shared" si="773"/>
        <v>12.248108808290157</v>
      </c>
      <c r="R4523" s="8">
        <f t="shared" si="774"/>
        <v>112.5659523809524</v>
      </c>
      <c r="S4523" s="8">
        <f t="shared" si="775"/>
        <v>3620.9300000000003</v>
      </c>
      <c r="T4523" s="3">
        <f t="shared" si="776"/>
        <v>0.43371183537556746</v>
      </c>
      <c r="U4523" s="3">
        <f t="shared" si="777"/>
        <v>0.50759823920979175</v>
      </c>
      <c r="V4523" s="3">
        <f t="shared" si="778"/>
        <v>1.3056783754449823</v>
      </c>
      <c r="W4523" s="4" t="str">
        <f t="shared" si="779"/>
        <v>Need Improvement</v>
      </c>
      <c r="X4523" s="4" t="str">
        <f t="shared" si="780"/>
        <v>Need Improvement</v>
      </c>
    </row>
    <row r="4524" spans="1:24" x14ac:dyDescent="0.3">
      <c r="A4524" s="4">
        <v>356470</v>
      </c>
      <c r="B4524" s="4" t="s">
        <v>20</v>
      </c>
      <c r="C4524" s="5">
        <v>45504</v>
      </c>
      <c r="D4524" s="6">
        <v>45504</v>
      </c>
      <c r="E4524" s="7">
        <v>45504</v>
      </c>
      <c r="F4524" s="13">
        <v>45504</v>
      </c>
      <c r="G4524" s="4" t="s">
        <v>27</v>
      </c>
      <c r="H4524" s="4" t="s">
        <v>19</v>
      </c>
      <c r="I4524" s="4">
        <v>7067</v>
      </c>
      <c r="J4524" s="4">
        <v>389</v>
      </c>
      <c r="K4524" s="4">
        <v>75</v>
      </c>
      <c r="L4524" s="1">
        <v>3237.15</v>
      </c>
      <c r="M4524" s="1">
        <v>5791.96</v>
      </c>
      <c r="N4524" s="2">
        <f t="shared" si="770"/>
        <v>1.7892158225599679</v>
      </c>
      <c r="O4524" s="3">
        <f t="shared" si="771"/>
        <v>5.5044573369180699E-2</v>
      </c>
      <c r="P4524" s="3">
        <f t="shared" si="772"/>
        <v>0.19280205655526991</v>
      </c>
      <c r="Q4524" s="8">
        <f t="shared" si="773"/>
        <v>8.3217223650385606</v>
      </c>
      <c r="R4524" s="8">
        <f t="shared" si="774"/>
        <v>43.161999999999999</v>
      </c>
      <c r="S4524" s="8">
        <f t="shared" si="775"/>
        <v>2554.81</v>
      </c>
      <c r="T4524" s="3">
        <f t="shared" si="776"/>
        <v>0.44109593298296257</v>
      </c>
      <c r="U4524" s="3">
        <f t="shared" si="777"/>
        <v>0.45806565728031701</v>
      </c>
      <c r="V4524" s="3">
        <f t="shared" si="778"/>
        <v>1.2670805265362199</v>
      </c>
      <c r="W4524" s="4" t="str">
        <f t="shared" si="779"/>
        <v>Need Improvement</v>
      </c>
      <c r="X4524" s="4" t="str">
        <f t="shared" si="780"/>
        <v>Need Improvement</v>
      </c>
    </row>
    <row r="4525" spans="1:24" x14ac:dyDescent="0.3">
      <c r="A4525" s="4">
        <v>800174</v>
      </c>
      <c r="B4525" s="4" t="s">
        <v>22</v>
      </c>
      <c r="C4525" s="5">
        <v>45504</v>
      </c>
      <c r="D4525" s="6">
        <v>45504</v>
      </c>
      <c r="E4525" s="7">
        <v>45504</v>
      </c>
      <c r="F4525" s="13">
        <v>45504</v>
      </c>
      <c r="G4525" s="4" t="s">
        <v>27</v>
      </c>
      <c r="H4525" s="4" t="s">
        <v>13</v>
      </c>
      <c r="I4525" s="4">
        <v>7638</v>
      </c>
      <c r="J4525" s="4">
        <v>347</v>
      </c>
      <c r="K4525" s="4">
        <v>47</v>
      </c>
      <c r="L4525" s="1">
        <v>2074.27</v>
      </c>
      <c r="M4525" s="1">
        <v>8603.4699999999993</v>
      </c>
      <c r="N4525" s="2">
        <f t="shared" si="770"/>
        <v>4.1477097966995613</v>
      </c>
      <c r="O4525" s="3">
        <f t="shared" si="771"/>
        <v>4.5430741031683687E-2</v>
      </c>
      <c r="P4525" s="3">
        <f t="shared" si="772"/>
        <v>0.13544668587896252</v>
      </c>
      <c r="Q4525" s="8">
        <f t="shared" si="773"/>
        <v>5.9777233429394814</v>
      </c>
      <c r="R4525" s="8">
        <f t="shared" si="774"/>
        <v>44.133404255319149</v>
      </c>
      <c r="S4525" s="8">
        <f t="shared" si="775"/>
        <v>6529.1999999999989</v>
      </c>
      <c r="T4525" s="3">
        <f t="shared" si="776"/>
        <v>0.75890309375170706</v>
      </c>
      <c r="U4525" s="3">
        <f t="shared" si="777"/>
        <v>0.27157240115213405</v>
      </c>
      <c r="V4525" s="3">
        <f t="shared" si="778"/>
        <v>0.31769129449243405</v>
      </c>
      <c r="W4525" s="4" t="str">
        <f t="shared" si="779"/>
        <v>Need Improvement</v>
      </c>
      <c r="X4525" s="4" t="str">
        <f t="shared" si="780"/>
        <v>Good</v>
      </c>
    </row>
    <row r="4526" spans="1:24" x14ac:dyDescent="0.3">
      <c r="A4526" s="4">
        <v>571624</v>
      </c>
      <c r="B4526" s="4" t="s">
        <v>23</v>
      </c>
      <c r="C4526" s="5">
        <v>45504</v>
      </c>
      <c r="D4526" s="6">
        <v>45504</v>
      </c>
      <c r="E4526" s="7">
        <v>45504</v>
      </c>
      <c r="F4526" s="13">
        <v>45504</v>
      </c>
      <c r="G4526" s="4" t="s">
        <v>15</v>
      </c>
      <c r="H4526" s="4" t="s">
        <v>19</v>
      </c>
      <c r="I4526" s="4">
        <v>7047</v>
      </c>
      <c r="J4526" s="4">
        <v>190</v>
      </c>
      <c r="K4526" s="4">
        <v>17</v>
      </c>
      <c r="L4526" s="1">
        <v>4017.57</v>
      </c>
      <c r="M4526" s="1">
        <v>5145.17</v>
      </c>
      <c r="N4526" s="2">
        <f t="shared" si="770"/>
        <v>1.2806671694581551</v>
      </c>
      <c r="O4526" s="3">
        <f t="shared" si="771"/>
        <v>2.6961827728111253E-2</v>
      </c>
      <c r="P4526" s="3">
        <f t="shared" si="772"/>
        <v>8.9473684210526316E-2</v>
      </c>
      <c r="Q4526" s="8">
        <f t="shared" si="773"/>
        <v>21.145105263157895</v>
      </c>
      <c r="R4526" s="8">
        <f t="shared" si="774"/>
        <v>236.32764705882354</v>
      </c>
      <c r="S4526" s="8">
        <f t="shared" si="775"/>
        <v>1127.5999999999999</v>
      </c>
      <c r="T4526" s="3">
        <f t="shared" si="776"/>
        <v>0.21915699578439582</v>
      </c>
      <c r="U4526" s="3">
        <f t="shared" si="777"/>
        <v>0.57011068539804177</v>
      </c>
      <c r="V4526" s="3">
        <f t="shared" si="778"/>
        <v>3.562938985455836</v>
      </c>
      <c r="W4526" s="4" t="str">
        <f t="shared" si="779"/>
        <v>Need Improvement</v>
      </c>
      <c r="X4526" s="4" t="str">
        <f t="shared" si="780"/>
        <v>Need Improvement</v>
      </c>
    </row>
    <row r="4527" spans="1:24" x14ac:dyDescent="0.3">
      <c r="A4527" s="4">
        <v>884284</v>
      </c>
      <c r="B4527" s="4" t="s">
        <v>24</v>
      </c>
      <c r="C4527" s="5">
        <v>45504</v>
      </c>
      <c r="D4527" s="6">
        <v>45504</v>
      </c>
      <c r="E4527" s="7">
        <v>45504</v>
      </c>
      <c r="F4527" s="13">
        <v>45504</v>
      </c>
      <c r="G4527" s="4" t="s">
        <v>15</v>
      </c>
      <c r="H4527" s="4" t="s">
        <v>25</v>
      </c>
      <c r="I4527" s="4">
        <v>5415</v>
      </c>
      <c r="J4527" s="4">
        <v>268</v>
      </c>
      <c r="K4527" s="4">
        <v>78</v>
      </c>
      <c r="L4527" s="1">
        <v>2993.74</v>
      </c>
      <c r="M4527" s="1">
        <v>6379.18</v>
      </c>
      <c r="N4527" s="2">
        <f t="shared" si="770"/>
        <v>2.1308396854770288</v>
      </c>
      <c r="O4527" s="3">
        <f t="shared" si="771"/>
        <v>4.9492151431209601E-2</v>
      </c>
      <c r="P4527" s="3">
        <f t="shared" si="772"/>
        <v>0.29104477611940299</v>
      </c>
      <c r="Q4527" s="8">
        <f t="shared" si="773"/>
        <v>11.170671641791044</v>
      </c>
      <c r="R4527" s="8">
        <f t="shared" si="774"/>
        <v>38.381282051282049</v>
      </c>
      <c r="S4527" s="8">
        <f t="shared" si="775"/>
        <v>3385.4400000000005</v>
      </c>
      <c r="T4527" s="3">
        <f t="shared" si="776"/>
        <v>0.53070143811587078</v>
      </c>
      <c r="U4527" s="3">
        <f t="shared" si="777"/>
        <v>0.55286057248384113</v>
      </c>
      <c r="V4527" s="3">
        <f t="shared" si="778"/>
        <v>0.88429864360319466</v>
      </c>
      <c r="W4527" s="4" t="str">
        <f t="shared" si="779"/>
        <v>Need Improvement</v>
      </c>
      <c r="X4527" s="4" t="str">
        <f t="shared" si="780"/>
        <v>Need Improvement</v>
      </c>
    </row>
    <row r="4528" spans="1:24" x14ac:dyDescent="0.3">
      <c r="A4528" s="4">
        <v>329114</v>
      </c>
      <c r="B4528" s="4" t="s">
        <v>26</v>
      </c>
      <c r="C4528" s="5">
        <v>45504</v>
      </c>
      <c r="D4528" s="6">
        <v>45504</v>
      </c>
      <c r="E4528" s="7">
        <v>45504</v>
      </c>
      <c r="F4528" s="13">
        <v>45504</v>
      </c>
      <c r="G4528" s="4" t="s">
        <v>15</v>
      </c>
      <c r="H4528" s="4" t="s">
        <v>17</v>
      </c>
      <c r="I4528" s="4">
        <v>7028</v>
      </c>
      <c r="J4528" s="4">
        <v>515</v>
      </c>
      <c r="K4528" s="4">
        <v>87</v>
      </c>
      <c r="L4528" s="1">
        <v>2941.82</v>
      </c>
      <c r="M4528" s="1">
        <v>8874.5499999999993</v>
      </c>
      <c r="N4528" s="2">
        <f t="shared" si="770"/>
        <v>3.0166869488955812</v>
      </c>
      <c r="O4528" s="3">
        <f t="shared" si="771"/>
        <v>7.3278315310187817E-2</v>
      </c>
      <c r="P4528" s="3">
        <f t="shared" si="772"/>
        <v>0.16893203883495145</v>
      </c>
      <c r="Q4528" s="8">
        <f t="shared" si="773"/>
        <v>5.7122718446601946</v>
      </c>
      <c r="R4528" s="8">
        <f t="shared" si="774"/>
        <v>33.814022988505748</v>
      </c>
      <c r="S4528" s="8">
        <f t="shared" si="775"/>
        <v>5932.73</v>
      </c>
      <c r="T4528" s="3">
        <f t="shared" si="776"/>
        <v>0.66851051602616474</v>
      </c>
      <c r="U4528" s="3">
        <f t="shared" si="777"/>
        <v>0.41858565737051795</v>
      </c>
      <c r="V4528" s="3">
        <f t="shared" si="778"/>
        <v>0.49586278155250624</v>
      </c>
      <c r="W4528" s="4" t="str">
        <f t="shared" si="779"/>
        <v>Need Improvement</v>
      </c>
      <c r="X4528" s="4" t="str">
        <f t="shared" si="780"/>
        <v>Good</v>
      </c>
    </row>
    <row r="4529" spans="1:24" x14ac:dyDescent="0.3">
      <c r="A4529" s="4">
        <v>403225</v>
      </c>
      <c r="B4529" s="4" t="s">
        <v>11</v>
      </c>
      <c r="C4529" s="5">
        <v>45505</v>
      </c>
      <c r="D4529" s="6">
        <v>45505</v>
      </c>
      <c r="E4529" s="7">
        <v>45505</v>
      </c>
      <c r="F4529" s="13">
        <v>45505</v>
      </c>
      <c r="G4529" s="4" t="s">
        <v>12</v>
      </c>
      <c r="H4529" s="4" t="s">
        <v>19</v>
      </c>
      <c r="I4529" s="4">
        <v>2764</v>
      </c>
      <c r="J4529" s="4">
        <v>773</v>
      </c>
      <c r="K4529" s="4">
        <v>72</v>
      </c>
      <c r="L4529" s="1">
        <v>2397.1799999999998</v>
      </c>
      <c r="M4529" s="1">
        <v>8629.49</v>
      </c>
      <c r="N4529" s="2">
        <f t="shared" si="770"/>
        <v>3.5998506578563148</v>
      </c>
      <c r="O4529" s="3">
        <f t="shared" si="771"/>
        <v>0.27966714905933432</v>
      </c>
      <c r="P4529" s="3">
        <f t="shared" si="772"/>
        <v>9.3143596377749036E-2</v>
      </c>
      <c r="Q4529" s="8">
        <f t="shared" si="773"/>
        <v>3.1011384217335056</v>
      </c>
      <c r="R4529" s="8">
        <f t="shared" si="774"/>
        <v>33.294166666666662</v>
      </c>
      <c r="S4529" s="8">
        <f t="shared" si="775"/>
        <v>6232.3099999999995</v>
      </c>
      <c r="T4529" s="3">
        <f t="shared" si="776"/>
        <v>0.72221069843061403</v>
      </c>
      <c r="U4529" s="3">
        <f t="shared" si="777"/>
        <v>0.86728654124457305</v>
      </c>
      <c r="V4529" s="3">
        <f t="shared" si="778"/>
        <v>0.38463747791749769</v>
      </c>
      <c r="W4529" s="4" t="str">
        <f t="shared" si="779"/>
        <v>Need Improvement</v>
      </c>
      <c r="X4529" s="4" t="str">
        <f t="shared" si="780"/>
        <v>Good</v>
      </c>
    </row>
    <row r="4530" spans="1:24" x14ac:dyDescent="0.3">
      <c r="A4530" s="4">
        <v>408769</v>
      </c>
      <c r="B4530" s="4" t="s">
        <v>14</v>
      </c>
      <c r="C4530" s="5">
        <v>45505</v>
      </c>
      <c r="D4530" s="6">
        <v>45505</v>
      </c>
      <c r="E4530" s="7">
        <v>45505</v>
      </c>
      <c r="F4530" s="13">
        <v>45505</v>
      </c>
      <c r="G4530" s="4" t="s">
        <v>21</v>
      </c>
      <c r="H4530" s="4" t="s">
        <v>19</v>
      </c>
      <c r="I4530" s="4">
        <v>4684</v>
      </c>
      <c r="J4530" s="4">
        <v>355</v>
      </c>
      <c r="K4530" s="4">
        <v>88</v>
      </c>
      <c r="L4530" s="1">
        <v>2953.01</v>
      </c>
      <c r="M4530" s="1">
        <v>7374.36</v>
      </c>
      <c r="N4530" s="2">
        <f t="shared" si="770"/>
        <v>2.4972350246020159</v>
      </c>
      <c r="O4530" s="3">
        <f t="shared" si="771"/>
        <v>7.5789923142613153E-2</v>
      </c>
      <c r="P4530" s="3">
        <f t="shared" si="772"/>
        <v>0.24788732394366197</v>
      </c>
      <c r="Q4530" s="8">
        <f t="shared" si="773"/>
        <v>8.3183380281690145</v>
      </c>
      <c r="R4530" s="8">
        <f t="shared" si="774"/>
        <v>33.556931818181823</v>
      </c>
      <c r="S4530" s="8">
        <f t="shared" si="775"/>
        <v>4421.3499999999995</v>
      </c>
      <c r="T4530" s="3">
        <f t="shared" si="776"/>
        <v>0.59955711410888535</v>
      </c>
      <c r="U4530" s="3">
        <f t="shared" si="777"/>
        <v>0.6304461998292058</v>
      </c>
      <c r="V4530" s="3">
        <f t="shared" si="778"/>
        <v>0.66789781401608117</v>
      </c>
      <c r="W4530" s="4" t="str">
        <f t="shared" si="779"/>
        <v>Need Improvement</v>
      </c>
      <c r="X4530" s="4" t="str">
        <f t="shared" si="780"/>
        <v>Good</v>
      </c>
    </row>
    <row r="4531" spans="1:24" x14ac:dyDescent="0.3">
      <c r="A4531" s="4">
        <v>355606</v>
      </c>
      <c r="B4531" s="4" t="s">
        <v>16</v>
      </c>
      <c r="C4531" s="5">
        <v>45505</v>
      </c>
      <c r="D4531" s="6">
        <v>45505</v>
      </c>
      <c r="E4531" s="7">
        <v>45505</v>
      </c>
      <c r="F4531" s="13">
        <v>45505</v>
      </c>
      <c r="G4531" s="4" t="s">
        <v>27</v>
      </c>
      <c r="H4531" s="4" t="s">
        <v>25</v>
      </c>
      <c r="I4531" s="4">
        <v>7733</v>
      </c>
      <c r="J4531" s="4">
        <v>447</v>
      </c>
      <c r="K4531" s="4">
        <v>28</v>
      </c>
      <c r="L4531" s="1">
        <v>1522.84</v>
      </c>
      <c r="M4531" s="1">
        <v>2176.16</v>
      </c>
      <c r="N4531" s="2">
        <f t="shared" si="770"/>
        <v>1.4290142102912977</v>
      </c>
      <c r="O4531" s="3">
        <f t="shared" si="771"/>
        <v>5.7804215698952541E-2</v>
      </c>
      <c r="P4531" s="3">
        <f t="shared" si="772"/>
        <v>6.2639821029082776E-2</v>
      </c>
      <c r="Q4531" s="8">
        <f t="shared" si="773"/>
        <v>3.406800894854586</v>
      </c>
      <c r="R4531" s="8">
        <f t="shared" si="774"/>
        <v>54.387142857142855</v>
      </c>
      <c r="S4531" s="8">
        <f t="shared" si="775"/>
        <v>653.31999999999994</v>
      </c>
      <c r="T4531" s="3">
        <f t="shared" si="776"/>
        <v>0.30021689581648409</v>
      </c>
      <c r="U4531" s="3">
        <f t="shared" si="777"/>
        <v>0.19692745376955903</v>
      </c>
      <c r="V4531" s="3">
        <f t="shared" si="778"/>
        <v>2.3309251209208353</v>
      </c>
      <c r="W4531" s="4" t="str">
        <f t="shared" si="779"/>
        <v>Need Improvement</v>
      </c>
      <c r="X4531" s="4" t="str">
        <f t="shared" si="780"/>
        <v>Need Improvement</v>
      </c>
    </row>
    <row r="4532" spans="1:24" x14ac:dyDescent="0.3">
      <c r="A4532" s="4">
        <v>92672</v>
      </c>
      <c r="B4532" s="4" t="s">
        <v>18</v>
      </c>
      <c r="C4532" s="5">
        <v>45505</v>
      </c>
      <c r="D4532" s="6">
        <v>45505</v>
      </c>
      <c r="E4532" s="7">
        <v>45505</v>
      </c>
      <c r="F4532" s="13">
        <v>45505</v>
      </c>
      <c r="G4532" s="4" t="s">
        <v>21</v>
      </c>
      <c r="H4532" s="4" t="s">
        <v>25</v>
      </c>
      <c r="I4532" s="4">
        <v>6245</v>
      </c>
      <c r="J4532" s="4">
        <v>628</v>
      </c>
      <c r="K4532" s="4">
        <v>19</v>
      </c>
      <c r="L4532" s="1">
        <v>4210.78</v>
      </c>
      <c r="M4532" s="1">
        <v>7077.95</v>
      </c>
      <c r="N4532" s="2">
        <f t="shared" si="770"/>
        <v>1.6809118500610338</v>
      </c>
      <c r="O4532" s="3">
        <f t="shared" si="771"/>
        <v>0.10056044835868695</v>
      </c>
      <c r="P4532" s="3">
        <f t="shared" si="772"/>
        <v>3.0254777070063694E-2</v>
      </c>
      <c r="Q4532" s="8">
        <f t="shared" si="773"/>
        <v>6.7050636942675155</v>
      </c>
      <c r="R4532" s="8">
        <f t="shared" si="774"/>
        <v>221.61999999999998</v>
      </c>
      <c r="S4532" s="8">
        <f t="shared" si="775"/>
        <v>2867.17</v>
      </c>
      <c r="T4532" s="3">
        <f t="shared" si="776"/>
        <v>0.40508480562874843</v>
      </c>
      <c r="U4532" s="3">
        <f t="shared" si="777"/>
        <v>0.6742642113690952</v>
      </c>
      <c r="V4532" s="3">
        <f t="shared" si="778"/>
        <v>1.4686188820335033</v>
      </c>
      <c r="W4532" s="4" t="str">
        <f t="shared" si="779"/>
        <v>Need Improvement</v>
      </c>
      <c r="X4532" s="4" t="str">
        <f t="shared" si="780"/>
        <v>Need Improvement</v>
      </c>
    </row>
    <row r="4533" spans="1:24" x14ac:dyDescent="0.3">
      <c r="A4533" s="4">
        <v>412881</v>
      </c>
      <c r="B4533" s="4" t="s">
        <v>20</v>
      </c>
      <c r="C4533" s="5">
        <v>45505</v>
      </c>
      <c r="D4533" s="6">
        <v>45505</v>
      </c>
      <c r="E4533" s="7">
        <v>45505</v>
      </c>
      <c r="F4533" s="13">
        <v>45505</v>
      </c>
      <c r="G4533" s="4" t="s">
        <v>15</v>
      </c>
      <c r="H4533" s="4" t="s">
        <v>19</v>
      </c>
      <c r="I4533" s="4">
        <v>1133</v>
      </c>
      <c r="J4533" s="4">
        <v>579</v>
      </c>
      <c r="K4533" s="4">
        <v>60</v>
      </c>
      <c r="L4533" s="1">
        <v>2998.96</v>
      </c>
      <c r="M4533" s="1">
        <v>3848.06</v>
      </c>
      <c r="N4533" s="2">
        <f t="shared" si="770"/>
        <v>1.2831314855816682</v>
      </c>
      <c r="O4533" s="3">
        <f t="shared" si="771"/>
        <v>0.51103265666372466</v>
      </c>
      <c r="P4533" s="3">
        <f t="shared" si="772"/>
        <v>0.10362694300518134</v>
      </c>
      <c r="Q4533" s="8">
        <f t="shared" si="773"/>
        <v>5.1795509499136445</v>
      </c>
      <c r="R4533" s="8">
        <f t="shared" si="774"/>
        <v>49.982666666666667</v>
      </c>
      <c r="S4533" s="8">
        <f t="shared" si="775"/>
        <v>849.09999999999991</v>
      </c>
      <c r="T4533" s="3">
        <f t="shared" si="776"/>
        <v>0.22065664256794332</v>
      </c>
      <c r="U4533" s="3">
        <f t="shared" si="777"/>
        <v>2.646919682259488</v>
      </c>
      <c r="V4533" s="3">
        <f t="shared" si="778"/>
        <v>3.531927923683901</v>
      </c>
      <c r="W4533" s="4" t="str">
        <f t="shared" si="779"/>
        <v>Need Improvement</v>
      </c>
      <c r="X4533" s="4" t="str">
        <f t="shared" si="780"/>
        <v>Need Improvement</v>
      </c>
    </row>
    <row r="4534" spans="1:24" x14ac:dyDescent="0.3">
      <c r="A4534" s="4">
        <v>725462</v>
      </c>
      <c r="B4534" s="4" t="s">
        <v>22</v>
      </c>
      <c r="C4534" s="5">
        <v>45505</v>
      </c>
      <c r="D4534" s="6">
        <v>45505</v>
      </c>
      <c r="E4534" s="7">
        <v>45505</v>
      </c>
      <c r="F4534" s="13">
        <v>45505</v>
      </c>
      <c r="G4534" s="4" t="s">
        <v>21</v>
      </c>
      <c r="H4534" s="4" t="s">
        <v>13</v>
      </c>
      <c r="I4534" s="4">
        <v>7644</v>
      </c>
      <c r="J4534" s="4">
        <v>178</v>
      </c>
      <c r="K4534" s="4">
        <v>60</v>
      </c>
      <c r="L4534" s="1">
        <v>4100.43</v>
      </c>
      <c r="M4534" s="1">
        <v>2725.65</v>
      </c>
      <c r="N4534" s="2">
        <f t="shared" si="770"/>
        <v>0.66472296807895759</v>
      </c>
      <c r="O4534" s="3">
        <f t="shared" si="771"/>
        <v>2.3286237571951859E-2</v>
      </c>
      <c r="P4534" s="3">
        <f t="shared" si="772"/>
        <v>0.33707865168539325</v>
      </c>
      <c r="Q4534" s="8">
        <f t="shared" si="773"/>
        <v>23.036123595505618</v>
      </c>
      <c r="R4534" s="8">
        <f t="shared" si="774"/>
        <v>68.340500000000006</v>
      </c>
      <c r="S4534" s="8">
        <f t="shared" si="775"/>
        <v>-1374.7800000000002</v>
      </c>
      <c r="T4534" s="3">
        <f t="shared" si="776"/>
        <v>-0.50438610973529252</v>
      </c>
      <c r="U4534" s="3">
        <f t="shared" si="777"/>
        <v>0.53642464678178969</v>
      </c>
      <c r="V4534" s="3">
        <f t="shared" si="778"/>
        <v>-2.9826081263911313</v>
      </c>
      <c r="W4534" s="4" t="str">
        <f t="shared" si="779"/>
        <v>Need Improvement</v>
      </c>
      <c r="X4534" s="4" t="str">
        <f t="shared" si="780"/>
        <v>Poor</v>
      </c>
    </row>
    <row r="4535" spans="1:24" x14ac:dyDescent="0.3">
      <c r="A4535" s="4">
        <v>260331</v>
      </c>
      <c r="B4535" s="4" t="s">
        <v>23</v>
      </c>
      <c r="C4535" s="5">
        <v>45505</v>
      </c>
      <c r="D4535" s="6">
        <v>45505</v>
      </c>
      <c r="E4535" s="7">
        <v>45505</v>
      </c>
      <c r="F4535" s="13">
        <v>45505</v>
      </c>
      <c r="G4535" s="4" t="s">
        <v>12</v>
      </c>
      <c r="H4535" s="4" t="s">
        <v>19</v>
      </c>
      <c r="I4535" s="4">
        <v>7251</v>
      </c>
      <c r="J4535" s="4">
        <v>903</v>
      </c>
      <c r="K4535" s="4">
        <v>94</v>
      </c>
      <c r="L4535" s="1">
        <v>4266.24</v>
      </c>
      <c r="M4535" s="1">
        <v>3160.04</v>
      </c>
      <c r="N4535" s="2">
        <f t="shared" si="770"/>
        <v>0.74070844584458451</v>
      </c>
      <c r="O4535" s="3">
        <f t="shared" si="771"/>
        <v>0.12453454695904013</v>
      </c>
      <c r="P4535" s="3">
        <f t="shared" si="772"/>
        <v>0.10409745293466224</v>
      </c>
      <c r="Q4535" s="8">
        <f t="shared" si="773"/>
        <v>4.7245182724252492</v>
      </c>
      <c r="R4535" s="8">
        <f t="shared" si="774"/>
        <v>45.385531914893612</v>
      </c>
      <c r="S4535" s="8">
        <f t="shared" si="775"/>
        <v>-1106.1999999999998</v>
      </c>
      <c r="T4535" s="3">
        <f t="shared" si="776"/>
        <v>-0.35005886001443015</v>
      </c>
      <c r="U4535" s="3">
        <f t="shared" si="777"/>
        <v>0.58836574265618535</v>
      </c>
      <c r="V4535" s="3">
        <f t="shared" si="778"/>
        <v>-3.8566624480202498</v>
      </c>
      <c r="W4535" s="4" t="str">
        <f t="shared" si="779"/>
        <v>Need Improvement</v>
      </c>
      <c r="X4535" s="4" t="str">
        <f t="shared" si="780"/>
        <v>Poor</v>
      </c>
    </row>
    <row r="4536" spans="1:24" x14ac:dyDescent="0.3">
      <c r="A4536" s="4">
        <v>717340</v>
      </c>
      <c r="B4536" s="4" t="s">
        <v>24</v>
      </c>
      <c r="C4536" s="5">
        <v>45505</v>
      </c>
      <c r="D4536" s="6">
        <v>45505</v>
      </c>
      <c r="E4536" s="7">
        <v>45505</v>
      </c>
      <c r="F4536" s="13">
        <v>45505</v>
      </c>
      <c r="G4536" s="4" t="s">
        <v>15</v>
      </c>
      <c r="H4536" s="4" t="s">
        <v>13</v>
      </c>
      <c r="I4536" s="4">
        <v>7310</v>
      </c>
      <c r="J4536" s="4">
        <v>470</v>
      </c>
      <c r="K4536" s="4">
        <v>19</v>
      </c>
      <c r="L4536" s="1">
        <v>3829.59</v>
      </c>
      <c r="M4536" s="1">
        <v>3534.49</v>
      </c>
      <c r="N4536" s="2">
        <f t="shared" si="770"/>
        <v>0.92294214263145657</v>
      </c>
      <c r="O4536" s="3">
        <f t="shared" si="771"/>
        <v>6.429548563611491E-2</v>
      </c>
      <c r="P4536" s="3">
        <f t="shared" si="772"/>
        <v>4.042553191489362E-2</v>
      </c>
      <c r="Q4536" s="8">
        <f t="shared" si="773"/>
        <v>8.148063829787235</v>
      </c>
      <c r="R4536" s="8">
        <f t="shared" si="774"/>
        <v>201.55736842105264</v>
      </c>
      <c r="S4536" s="8">
        <f t="shared" si="775"/>
        <v>-295.10000000000036</v>
      </c>
      <c r="T4536" s="3">
        <f t="shared" si="776"/>
        <v>-8.3491536261242894E-2</v>
      </c>
      <c r="U4536" s="3">
        <f t="shared" si="777"/>
        <v>0.52388372093023261</v>
      </c>
      <c r="V4536" s="3">
        <f t="shared" si="778"/>
        <v>-12.97726194510334</v>
      </c>
      <c r="W4536" s="4" t="str">
        <f t="shared" si="779"/>
        <v>Need Improvement</v>
      </c>
      <c r="X4536" s="4" t="str">
        <f t="shared" si="780"/>
        <v>Poor</v>
      </c>
    </row>
    <row r="4537" spans="1:24" x14ac:dyDescent="0.3">
      <c r="A4537" s="4">
        <v>873714</v>
      </c>
      <c r="B4537" s="4" t="s">
        <v>26</v>
      </c>
      <c r="C4537" s="5">
        <v>45505</v>
      </c>
      <c r="D4537" s="6">
        <v>45505</v>
      </c>
      <c r="E4537" s="7">
        <v>45505</v>
      </c>
      <c r="F4537" s="13">
        <v>45505</v>
      </c>
      <c r="G4537" s="4" t="s">
        <v>27</v>
      </c>
      <c r="H4537" s="4" t="s">
        <v>13</v>
      </c>
      <c r="I4537" s="4">
        <v>6886</v>
      </c>
      <c r="J4537" s="4">
        <v>480</v>
      </c>
      <c r="K4537" s="4">
        <v>25</v>
      </c>
      <c r="L4537" s="1">
        <v>1619.51</v>
      </c>
      <c r="M4537" s="1">
        <v>3855.57</v>
      </c>
      <c r="N4537" s="2">
        <f t="shared" si="770"/>
        <v>2.3807015702280321</v>
      </c>
      <c r="O4537" s="3">
        <f t="shared" si="771"/>
        <v>6.9706651176299733E-2</v>
      </c>
      <c r="P4537" s="3">
        <f t="shared" si="772"/>
        <v>5.2083333333333336E-2</v>
      </c>
      <c r="Q4537" s="8">
        <f t="shared" si="773"/>
        <v>3.3739791666666665</v>
      </c>
      <c r="R4537" s="8">
        <f t="shared" si="774"/>
        <v>64.7804</v>
      </c>
      <c r="S4537" s="8">
        <f t="shared" si="775"/>
        <v>2236.0600000000004</v>
      </c>
      <c r="T4537" s="3">
        <f t="shared" si="776"/>
        <v>0.5799557523271528</v>
      </c>
      <c r="U4537" s="3">
        <f t="shared" si="777"/>
        <v>0.23518878884693581</v>
      </c>
      <c r="V4537" s="3">
        <f t="shared" si="778"/>
        <v>0.72426947398549224</v>
      </c>
      <c r="W4537" s="4" t="str">
        <f t="shared" si="779"/>
        <v>Need Improvement</v>
      </c>
      <c r="X4537" s="4" t="str">
        <f t="shared" si="780"/>
        <v>Need Improvement</v>
      </c>
    </row>
    <row r="4538" spans="1:24" x14ac:dyDescent="0.3">
      <c r="A4538" s="4">
        <v>720320</v>
      </c>
      <c r="B4538" s="4" t="s">
        <v>11</v>
      </c>
      <c r="C4538" s="5">
        <v>45506</v>
      </c>
      <c r="D4538" s="6">
        <v>45506</v>
      </c>
      <c r="E4538" s="7">
        <v>45506</v>
      </c>
      <c r="F4538" s="13">
        <v>45506</v>
      </c>
      <c r="G4538" s="4" t="s">
        <v>15</v>
      </c>
      <c r="H4538" s="4" t="s">
        <v>17</v>
      </c>
      <c r="I4538" s="4">
        <v>5281</v>
      </c>
      <c r="J4538" s="4">
        <v>129</v>
      </c>
      <c r="K4538" s="4">
        <v>75</v>
      </c>
      <c r="L4538" s="1">
        <v>1257.77</v>
      </c>
      <c r="M4538" s="1">
        <v>2499.86</v>
      </c>
      <c r="N4538" s="2">
        <f t="shared" si="770"/>
        <v>1.9875334918148788</v>
      </c>
      <c r="O4538" s="3">
        <f t="shared" si="771"/>
        <v>2.442719181973111E-2</v>
      </c>
      <c r="P4538" s="3">
        <f t="shared" si="772"/>
        <v>0.58139534883720934</v>
      </c>
      <c r="Q4538" s="8">
        <f t="shared" si="773"/>
        <v>9.75015503875969</v>
      </c>
      <c r="R4538" s="8">
        <f t="shared" si="774"/>
        <v>16.770266666666668</v>
      </c>
      <c r="S4538" s="8">
        <f t="shared" si="775"/>
        <v>1242.0900000000001</v>
      </c>
      <c r="T4538" s="3">
        <f t="shared" si="776"/>
        <v>0.49686382437416499</v>
      </c>
      <c r="U4538" s="3">
        <f t="shared" si="777"/>
        <v>0.23816890740390076</v>
      </c>
      <c r="V4538" s="3">
        <f t="shared" si="778"/>
        <v>1.0126238839375568</v>
      </c>
      <c r="W4538" s="4" t="str">
        <f t="shared" si="779"/>
        <v>Need Improvement</v>
      </c>
      <c r="X4538" s="4" t="str">
        <f t="shared" si="780"/>
        <v>Need Improvement</v>
      </c>
    </row>
    <row r="4539" spans="1:24" x14ac:dyDescent="0.3">
      <c r="A4539" s="4">
        <v>993475</v>
      </c>
      <c r="B4539" s="4" t="s">
        <v>14</v>
      </c>
      <c r="C4539" s="5">
        <v>45506</v>
      </c>
      <c r="D4539" s="6">
        <v>45506</v>
      </c>
      <c r="E4539" s="7">
        <v>45506</v>
      </c>
      <c r="F4539" s="13">
        <v>45506</v>
      </c>
      <c r="G4539" s="4" t="s">
        <v>12</v>
      </c>
      <c r="H4539" s="4" t="s">
        <v>25</v>
      </c>
      <c r="I4539" s="4">
        <v>6835</v>
      </c>
      <c r="J4539" s="4">
        <v>313</v>
      </c>
      <c r="K4539" s="4">
        <v>70</v>
      </c>
      <c r="L4539" s="1">
        <v>2130.65</v>
      </c>
      <c r="M4539" s="1">
        <v>8548.17</v>
      </c>
      <c r="N4539" s="2">
        <f t="shared" si="770"/>
        <v>4.0120010325487527</v>
      </c>
      <c r="O4539" s="3">
        <f t="shared" si="771"/>
        <v>4.5793708851499637E-2</v>
      </c>
      <c r="P4539" s="3">
        <f t="shared" si="772"/>
        <v>0.22364217252396165</v>
      </c>
      <c r="Q4539" s="8">
        <f t="shared" si="773"/>
        <v>6.8071884984025566</v>
      </c>
      <c r="R4539" s="8">
        <f t="shared" si="774"/>
        <v>30.437857142857144</v>
      </c>
      <c r="S4539" s="8">
        <f t="shared" si="775"/>
        <v>6417.52</v>
      </c>
      <c r="T4539" s="3">
        <f t="shared" si="776"/>
        <v>0.7507478208786208</v>
      </c>
      <c r="U4539" s="3">
        <f t="shared" si="777"/>
        <v>0.31172640819312364</v>
      </c>
      <c r="V4539" s="3">
        <f t="shared" si="778"/>
        <v>0.33200519826973657</v>
      </c>
      <c r="W4539" s="4" t="str">
        <f t="shared" si="779"/>
        <v>Need Improvement</v>
      </c>
      <c r="X4539" s="4" t="str">
        <f t="shared" si="780"/>
        <v>Good</v>
      </c>
    </row>
    <row r="4540" spans="1:24" x14ac:dyDescent="0.3">
      <c r="A4540" s="4">
        <v>488960</v>
      </c>
      <c r="B4540" s="4" t="s">
        <v>16</v>
      </c>
      <c r="C4540" s="5">
        <v>45506</v>
      </c>
      <c r="D4540" s="6">
        <v>45506</v>
      </c>
      <c r="E4540" s="7">
        <v>45506</v>
      </c>
      <c r="F4540" s="13">
        <v>45506</v>
      </c>
      <c r="G4540" s="4" t="s">
        <v>12</v>
      </c>
      <c r="H4540" s="4" t="s">
        <v>25</v>
      </c>
      <c r="I4540" s="4">
        <v>8330</v>
      </c>
      <c r="J4540" s="4">
        <v>595</v>
      </c>
      <c r="K4540" s="4">
        <v>34</v>
      </c>
      <c r="L4540" s="1">
        <v>1881.66</v>
      </c>
      <c r="M4540" s="1">
        <v>2127.85</v>
      </c>
      <c r="N4540" s="2">
        <f t="shared" si="770"/>
        <v>1.1308366017240095</v>
      </c>
      <c r="O4540" s="3">
        <f t="shared" si="771"/>
        <v>7.1428571428571425E-2</v>
      </c>
      <c r="P4540" s="3">
        <f t="shared" si="772"/>
        <v>5.7142857142857141E-2</v>
      </c>
      <c r="Q4540" s="8">
        <f t="shared" si="773"/>
        <v>3.162453781512605</v>
      </c>
      <c r="R4540" s="8">
        <f t="shared" si="774"/>
        <v>55.342941176470589</v>
      </c>
      <c r="S4540" s="8">
        <f t="shared" si="775"/>
        <v>246.18999999999983</v>
      </c>
      <c r="T4540" s="3">
        <f t="shared" si="776"/>
        <v>0.1156989449444274</v>
      </c>
      <c r="U4540" s="3">
        <f t="shared" si="777"/>
        <v>0.22588955582232895</v>
      </c>
      <c r="V4540" s="3">
        <f t="shared" si="778"/>
        <v>7.6431211665786645</v>
      </c>
      <c r="W4540" s="4" t="str">
        <f t="shared" si="779"/>
        <v>Need Improvement</v>
      </c>
      <c r="X4540" s="4" t="str">
        <f t="shared" si="780"/>
        <v>Need Improvement</v>
      </c>
    </row>
    <row r="4541" spans="1:24" x14ac:dyDescent="0.3">
      <c r="A4541" s="4">
        <v>569878</v>
      </c>
      <c r="B4541" s="4" t="s">
        <v>18</v>
      </c>
      <c r="C4541" s="5">
        <v>45506</v>
      </c>
      <c r="D4541" s="6">
        <v>45506</v>
      </c>
      <c r="E4541" s="7">
        <v>45506</v>
      </c>
      <c r="F4541" s="13">
        <v>45506</v>
      </c>
      <c r="G4541" s="4" t="s">
        <v>27</v>
      </c>
      <c r="H4541" s="4" t="s">
        <v>25</v>
      </c>
      <c r="I4541" s="4">
        <v>5863</v>
      </c>
      <c r="J4541" s="4">
        <v>717</v>
      </c>
      <c r="K4541" s="4">
        <v>76</v>
      </c>
      <c r="L4541" s="1">
        <v>2455.64</v>
      </c>
      <c r="M4541" s="1">
        <v>7618.35</v>
      </c>
      <c r="N4541" s="2">
        <f t="shared" si="770"/>
        <v>3.1023887866299624</v>
      </c>
      <c r="O4541" s="3">
        <f t="shared" si="771"/>
        <v>0.12229234180453692</v>
      </c>
      <c r="P4541" s="3">
        <f t="shared" si="772"/>
        <v>0.10599721059972106</v>
      </c>
      <c r="Q4541" s="8">
        <f t="shared" si="773"/>
        <v>3.4248814504881451</v>
      </c>
      <c r="R4541" s="8">
        <f t="shared" si="774"/>
        <v>32.311052631578946</v>
      </c>
      <c r="S4541" s="8">
        <f t="shared" si="775"/>
        <v>5162.7100000000009</v>
      </c>
      <c r="T4541" s="3">
        <f t="shared" si="776"/>
        <v>0.67766773645211897</v>
      </c>
      <c r="U4541" s="3">
        <f t="shared" si="777"/>
        <v>0.41883677298311445</v>
      </c>
      <c r="V4541" s="3">
        <f t="shared" si="778"/>
        <v>0.47564941668232369</v>
      </c>
      <c r="W4541" s="4" t="str">
        <f t="shared" si="779"/>
        <v>Need Improvement</v>
      </c>
      <c r="X4541" s="4" t="str">
        <f t="shared" si="780"/>
        <v>Good</v>
      </c>
    </row>
    <row r="4542" spans="1:24" x14ac:dyDescent="0.3">
      <c r="A4542" s="4">
        <v>72423</v>
      </c>
      <c r="B4542" s="4" t="s">
        <v>20</v>
      </c>
      <c r="C4542" s="5">
        <v>45506</v>
      </c>
      <c r="D4542" s="6">
        <v>45506</v>
      </c>
      <c r="E4542" s="7">
        <v>45506</v>
      </c>
      <c r="F4542" s="13">
        <v>45506</v>
      </c>
      <c r="G4542" s="4" t="s">
        <v>21</v>
      </c>
      <c r="H4542" s="4" t="s">
        <v>25</v>
      </c>
      <c r="I4542" s="4">
        <v>2965</v>
      </c>
      <c r="J4542" s="4">
        <v>192</v>
      </c>
      <c r="K4542" s="4">
        <v>90</v>
      </c>
      <c r="L4542" s="1">
        <v>3434.13</v>
      </c>
      <c r="M4542" s="1">
        <v>4274.34</v>
      </c>
      <c r="N4542" s="2">
        <f t="shared" si="770"/>
        <v>1.2446645875374549</v>
      </c>
      <c r="O4542" s="3">
        <f t="shared" si="771"/>
        <v>6.4755480607082624E-2</v>
      </c>
      <c r="P4542" s="3">
        <f t="shared" si="772"/>
        <v>0.46875</v>
      </c>
      <c r="Q4542" s="8">
        <f t="shared" si="773"/>
        <v>17.886093750000001</v>
      </c>
      <c r="R4542" s="8">
        <f t="shared" si="774"/>
        <v>38.157000000000004</v>
      </c>
      <c r="S4542" s="8">
        <f t="shared" si="775"/>
        <v>840.21</v>
      </c>
      <c r="T4542" s="3">
        <f t="shared" si="776"/>
        <v>0.19657069863417509</v>
      </c>
      <c r="U4542" s="3">
        <f t="shared" si="777"/>
        <v>1.158222596964587</v>
      </c>
      <c r="V4542" s="3">
        <f t="shared" si="778"/>
        <v>4.0872281929517618</v>
      </c>
      <c r="W4542" s="4" t="str">
        <f t="shared" si="779"/>
        <v>Need Improvement</v>
      </c>
      <c r="X4542" s="4" t="str">
        <f t="shared" si="780"/>
        <v>Need Improvement</v>
      </c>
    </row>
    <row r="4543" spans="1:24" x14ac:dyDescent="0.3">
      <c r="A4543" s="4">
        <v>146183</v>
      </c>
      <c r="B4543" s="4" t="s">
        <v>22</v>
      </c>
      <c r="C4543" s="5">
        <v>45506</v>
      </c>
      <c r="D4543" s="6">
        <v>45506</v>
      </c>
      <c r="E4543" s="7">
        <v>45506</v>
      </c>
      <c r="F4543" s="13">
        <v>45506</v>
      </c>
      <c r="G4543" s="4" t="s">
        <v>21</v>
      </c>
      <c r="H4543" s="4" t="s">
        <v>25</v>
      </c>
      <c r="I4543" s="4">
        <v>9354</v>
      </c>
      <c r="J4543" s="4">
        <v>631</v>
      </c>
      <c r="K4543" s="4">
        <v>84</v>
      </c>
      <c r="L4543" s="1">
        <v>3645.69</v>
      </c>
      <c r="M4543" s="1">
        <v>4325.8900000000003</v>
      </c>
      <c r="N4543" s="2">
        <f t="shared" si="770"/>
        <v>1.1865764779781056</v>
      </c>
      <c r="O4543" s="3">
        <f t="shared" si="771"/>
        <v>6.7457772076117167E-2</v>
      </c>
      <c r="P4543" s="3">
        <f t="shared" si="772"/>
        <v>0.13312202852614896</v>
      </c>
      <c r="Q4543" s="8">
        <f t="shared" si="773"/>
        <v>5.7776386687797148</v>
      </c>
      <c r="R4543" s="8">
        <f t="shared" si="774"/>
        <v>43.401071428571427</v>
      </c>
      <c r="S4543" s="8">
        <f t="shared" si="775"/>
        <v>680.20000000000027</v>
      </c>
      <c r="T4543" s="3">
        <f t="shared" si="776"/>
        <v>0.15723931953886952</v>
      </c>
      <c r="U4543" s="3">
        <f t="shared" si="777"/>
        <v>0.38974663245670305</v>
      </c>
      <c r="V4543" s="3">
        <f t="shared" si="778"/>
        <v>5.3597324316377515</v>
      </c>
      <c r="W4543" s="4" t="str">
        <f t="shared" si="779"/>
        <v>Need Improvement</v>
      </c>
      <c r="X4543" s="4" t="str">
        <f t="shared" si="780"/>
        <v>Need Improvement</v>
      </c>
    </row>
    <row r="4544" spans="1:24" x14ac:dyDescent="0.3">
      <c r="A4544" s="4">
        <v>930544</v>
      </c>
      <c r="B4544" s="4" t="s">
        <v>23</v>
      </c>
      <c r="C4544" s="5">
        <v>45506</v>
      </c>
      <c r="D4544" s="6">
        <v>45506</v>
      </c>
      <c r="E4544" s="7">
        <v>45506</v>
      </c>
      <c r="F4544" s="13">
        <v>45506</v>
      </c>
      <c r="G4544" s="4" t="s">
        <v>21</v>
      </c>
      <c r="H4544" s="4" t="s">
        <v>13</v>
      </c>
      <c r="I4544" s="4">
        <v>8787</v>
      </c>
      <c r="J4544" s="4">
        <v>708</v>
      </c>
      <c r="K4544" s="4">
        <v>93</v>
      </c>
      <c r="L4544" s="1">
        <v>2127.63</v>
      </c>
      <c r="M4544" s="1">
        <v>5739.27</v>
      </c>
      <c r="N4544" s="2">
        <f t="shared" si="770"/>
        <v>2.6974943951720931</v>
      </c>
      <c r="O4544" s="3">
        <f t="shared" si="771"/>
        <v>8.0573574598839195E-2</v>
      </c>
      <c r="P4544" s="3">
        <f t="shared" si="772"/>
        <v>0.13135593220338984</v>
      </c>
      <c r="Q4544" s="8">
        <f t="shared" si="773"/>
        <v>3.0051271186440678</v>
      </c>
      <c r="R4544" s="8">
        <f t="shared" si="774"/>
        <v>22.877741935483872</v>
      </c>
      <c r="S4544" s="8">
        <f t="shared" si="775"/>
        <v>3611.6400000000003</v>
      </c>
      <c r="T4544" s="3">
        <f t="shared" si="776"/>
        <v>0.62928560600912664</v>
      </c>
      <c r="U4544" s="3">
        <f t="shared" si="777"/>
        <v>0.24213383407306249</v>
      </c>
      <c r="V4544" s="3">
        <f t="shared" si="778"/>
        <v>0.58910356513938267</v>
      </c>
      <c r="W4544" s="4" t="str">
        <f t="shared" si="779"/>
        <v>Need Improvement</v>
      </c>
      <c r="X4544" s="4" t="str">
        <f t="shared" si="780"/>
        <v>Need Improvement</v>
      </c>
    </row>
    <row r="4545" spans="1:24" x14ac:dyDescent="0.3">
      <c r="A4545" s="4">
        <v>601456</v>
      </c>
      <c r="B4545" s="4" t="s">
        <v>24</v>
      </c>
      <c r="C4545" s="5">
        <v>45506</v>
      </c>
      <c r="D4545" s="6">
        <v>45506</v>
      </c>
      <c r="E4545" s="7">
        <v>45506</v>
      </c>
      <c r="F4545" s="13">
        <v>45506</v>
      </c>
      <c r="G4545" s="4" t="s">
        <v>21</v>
      </c>
      <c r="H4545" s="4" t="s">
        <v>19</v>
      </c>
      <c r="I4545" s="4">
        <v>7986</v>
      </c>
      <c r="J4545" s="4">
        <v>652</v>
      </c>
      <c r="K4545" s="4">
        <v>31</v>
      </c>
      <c r="L4545" s="1">
        <v>2397.6799999999998</v>
      </c>
      <c r="M4545" s="1">
        <v>3807.98</v>
      </c>
      <c r="N4545" s="2">
        <f t="shared" si="770"/>
        <v>1.5881935871342299</v>
      </c>
      <c r="O4545" s="3">
        <f t="shared" si="771"/>
        <v>8.1642875031304782E-2</v>
      </c>
      <c r="P4545" s="3">
        <f t="shared" si="772"/>
        <v>4.7546012269938653E-2</v>
      </c>
      <c r="Q4545" s="8">
        <f t="shared" si="773"/>
        <v>3.6774233128834353</v>
      </c>
      <c r="R4545" s="8">
        <f t="shared" si="774"/>
        <v>77.344516129032257</v>
      </c>
      <c r="S4545" s="8">
        <f t="shared" si="775"/>
        <v>1410.3000000000002</v>
      </c>
      <c r="T4545" s="3">
        <f t="shared" si="776"/>
        <v>0.37035383589199528</v>
      </c>
      <c r="U4545" s="3">
        <f t="shared" si="777"/>
        <v>0.30023541197094916</v>
      </c>
      <c r="V4545" s="3">
        <f t="shared" si="778"/>
        <v>1.70012054172871</v>
      </c>
      <c r="W4545" s="4" t="str">
        <f t="shared" si="779"/>
        <v>Need Improvement</v>
      </c>
      <c r="X4545" s="4" t="str">
        <f t="shared" si="780"/>
        <v>Need Improvement</v>
      </c>
    </row>
    <row r="4546" spans="1:24" x14ac:dyDescent="0.3">
      <c r="A4546" s="4">
        <v>512678</v>
      </c>
      <c r="B4546" s="4" t="s">
        <v>26</v>
      </c>
      <c r="C4546" s="5">
        <v>45506</v>
      </c>
      <c r="D4546" s="6">
        <v>45506</v>
      </c>
      <c r="E4546" s="7">
        <v>45506</v>
      </c>
      <c r="F4546" s="13">
        <v>45506</v>
      </c>
      <c r="G4546" s="4" t="s">
        <v>27</v>
      </c>
      <c r="H4546" s="4" t="s">
        <v>13</v>
      </c>
      <c r="I4546" s="4">
        <v>2223</v>
      </c>
      <c r="J4546" s="4">
        <v>807</v>
      </c>
      <c r="K4546" s="4">
        <v>29</v>
      </c>
      <c r="L4546" s="1">
        <v>4597.9399999999996</v>
      </c>
      <c r="M4546" s="1">
        <v>3086.32</v>
      </c>
      <c r="N4546" s="2">
        <f t="shared" si="770"/>
        <v>0.67123972909607355</v>
      </c>
      <c r="O4546" s="3">
        <f t="shared" si="771"/>
        <v>0.36302294197031038</v>
      </c>
      <c r="P4546" s="3">
        <f t="shared" si="772"/>
        <v>3.5935563816604711E-2</v>
      </c>
      <c r="Q4546" s="8">
        <f t="shared" si="773"/>
        <v>5.6975712515489461</v>
      </c>
      <c r="R4546" s="8">
        <f t="shared" si="774"/>
        <v>158.54965517241379</v>
      </c>
      <c r="S4546" s="8">
        <f t="shared" si="775"/>
        <v>-1511.6199999999994</v>
      </c>
      <c r="T4546" s="3">
        <f t="shared" si="776"/>
        <v>-0.48978070971253768</v>
      </c>
      <c r="U4546" s="3">
        <f t="shared" si="777"/>
        <v>2.068349077822762</v>
      </c>
      <c r="V4546" s="3">
        <f t="shared" si="778"/>
        <v>-3.041730064434184</v>
      </c>
      <c r="W4546" s="4" t="str">
        <f t="shared" si="779"/>
        <v>Need Improvement</v>
      </c>
      <c r="X4546" s="4" t="str">
        <f t="shared" si="780"/>
        <v>Poor</v>
      </c>
    </row>
    <row r="4547" spans="1:24" x14ac:dyDescent="0.3">
      <c r="A4547" s="4">
        <v>368664</v>
      </c>
      <c r="B4547" s="4" t="s">
        <v>11</v>
      </c>
      <c r="C4547" s="5">
        <v>45507</v>
      </c>
      <c r="D4547" s="6">
        <v>45507</v>
      </c>
      <c r="E4547" s="7">
        <v>45507</v>
      </c>
      <c r="F4547" s="13">
        <v>45507</v>
      </c>
      <c r="G4547" s="4" t="s">
        <v>27</v>
      </c>
      <c r="H4547" s="4" t="s">
        <v>13</v>
      </c>
      <c r="I4547" s="4">
        <v>2235</v>
      </c>
      <c r="J4547" s="4">
        <v>829</v>
      </c>
      <c r="K4547" s="4">
        <v>96</v>
      </c>
      <c r="L4547" s="1">
        <v>3767.67</v>
      </c>
      <c r="M4547" s="1">
        <v>4371.71</v>
      </c>
      <c r="N4547" s="2">
        <f t="shared" ref="N4547:N4610" si="781">M4547/L4547</f>
        <v>1.1603218965567579</v>
      </c>
      <c r="O4547" s="3">
        <f t="shared" ref="O4547:O4610" si="782">J4547/I4547</f>
        <v>0.37091722595078302</v>
      </c>
      <c r="P4547" s="3">
        <f t="shared" ref="P4547:P4610" si="783">K4547/J4547</f>
        <v>0.1158021712907117</v>
      </c>
      <c r="Q4547" s="8">
        <f t="shared" ref="Q4547:Q4610" si="784">L4547/J4547</f>
        <v>4.5448371531966227</v>
      </c>
      <c r="R4547" s="8">
        <f t="shared" ref="R4547:R4610" si="785">L4547/K4547</f>
        <v>39.246562500000003</v>
      </c>
      <c r="S4547" s="8">
        <f t="shared" ref="S4547:S4610" si="786">M4547-L4547</f>
        <v>604.04</v>
      </c>
      <c r="T4547" s="3">
        <f t="shared" ref="T4547:T4610" si="787">S4547/M4547</f>
        <v>0.13817018969693781</v>
      </c>
      <c r="U4547" s="3">
        <f t="shared" ref="U4547:U4610" si="788">L4547/I4547</f>
        <v>1.6857583892617449</v>
      </c>
      <c r="V4547" s="3">
        <f t="shared" ref="V4547:V4610" si="789">L4547/S4547</f>
        <v>6.2374511621746906</v>
      </c>
      <c r="W4547" s="4" t="str">
        <f t="shared" ref="W4547:W4610" si="790">_xlfn.IFS(N4547&gt;=8,"Excellent",N4547&gt;=5,"Good",N4547&gt;0,"Need Improvement")</f>
        <v>Need Improvement</v>
      </c>
      <c r="X4547" s="4" t="str">
        <f t="shared" ref="X4547:X4610" si="791">_xlfn.IFS(S4547&gt;7000,"Excellent",S4547&gt;4000,"Good",S4547&gt;0,"Need Improvement",S4547&lt;=0,"Poor")</f>
        <v>Need Improvement</v>
      </c>
    </row>
    <row r="4548" spans="1:24" x14ac:dyDescent="0.3">
      <c r="A4548" s="4">
        <v>53822</v>
      </c>
      <c r="B4548" s="4" t="s">
        <v>14</v>
      </c>
      <c r="C4548" s="5">
        <v>45507</v>
      </c>
      <c r="D4548" s="6">
        <v>45507</v>
      </c>
      <c r="E4548" s="7">
        <v>45507</v>
      </c>
      <c r="F4548" s="13">
        <v>45507</v>
      </c>
      <c r="G4548" s="4" t="s">
        <v>21</v>
      </c>
      <c r="H4548" s="4" t="s">
        <v>25</v>
      </c>
      <c r="I4548" s="4">
        <v>6996</v>
      </c>
      <c r="J4548" s="4">
        <v>639</v>
      </c>
      <c r="K4548" s="4">
        <v>53</v>
      </c>
      <c r="L4548" s="1">
        <v>3547.23</v>
      </c>
      <c r="M4548" s="1">
        <v>5476.86</v>
      </c>
      <c r="N4548" s="2">
        <f t="shared" si="781"/>
        <v>1.5439822058338477</v>
      </c>
      <c r="O4548" s="3">
        <f t="shared" si="782"/>
        <v>9.1337907375643221E-2</v>
      </c>
      <c r="P4548" s="3">
        <f t="shared" si="783"/>
        <v>8.2942097026604072E-2</v>
      </c>
      <c r="Q4548" s="8">
        <f t="shared" si="784"/>
        <v>5.5512206572769953</v>
      </c>
      <c r="R4548" s="8">
        <f t="shared" si="785"/>
        <v>66.928867924528305</v>
      </c>
      <c r="S4548" s="8">
        <f t="shared" si="786"/>
        <v>1929.6299999999997</v>
      </c>
      <c r="T4548" s="3">
        <f t="shared" si="787"/>
        <v>0.35232414193534245</v>
      </c>
      <c r="U4548" s="3">
        <f t="shared" si="788"/>
        <v>0.50703687821612353</v>
      </c>
      <c r="V4548" s="3">
        <f t="shared" si="789"/>
        <v>1.8382954245114351</v>
      </c>
      <c r="W4548" s="4" t="str">
        <f t="shared" si="790"/>
        <v>Need Improvement</v>
      </c>
      <c r="X4548" s="4" t="str">
        <f t="shared" si="791"/>
        <v>Need Improvement</v>
      </c>
    </row>
    <row r="4549" spans="1:24" x14ac:dyDescent="0.3">
      <c r="A4549" s="4">
        <v>160294</v>
      </c>
      <c r="B4549" s="4" t="s">
        <v>16</v>
      </c>
      <c r="C4549" s="5">
        <v>45507</v>
      </c>
      <c r="D4549" s="6">
        <v>45507</v>
      </c>
      <c r="E4549" s="7">
        <v>45507</v>
      </c>
      <c r="F4549" s="13">
        <v>45507</v>
      </c>
      <c r="G4549" s="4" t="s">
        <v>15</v>
      </c>
      <c r="H4549" s="4" t="s">
        <v>17</v>
      </c>
      <c r="I4549" s="4">
        <v>7950</v>
      </c>
      <c r="J4549" s="4">
        <v>734</v>
      </c>
      <c r="K4549" s="4">
        <v>32</v>
      </c>
      <c r="L4549" s="1">
        <v>2475.23</v>
      </c>
      <c r="M4549" s="1">
        <v>4891.68</v>
      </c>
      <c r="N4549" s="2">
        <f t="shared" si="781"/>
        <v>1.9762527118692002</v>
      </c>
      <c r="O4549" s="3">
        <f t="shared" si="782"/>
        <v>9.2327044025157234E-2</v>
      </c>
      <c r="P4549" s="3">
        <f t="shared" si="783"/>
        <v>4.3596730245231606E-2</v>
      </c>
      <c r="Q4549" s="8">
        <f t="shared" si="784"/>
        <v>3.3722479564032697</v>
      </c>
      <c r="R4549" s="8">
        <f t="shared" si="785"/>
        <v>77.350937500000001</v>
      </c>
      <c r="S4549" s="8">
        <f t="shared" si="786"/>
        <v>2416.4500000000003</v>
      </c>
      <c r="T4549" s="3">
        <f t="shared" si="787"/>
        <v>0.49399183920452688</v>
      </c>
      <c r="U4549" s="3">
        <f t="shared" si="788"/>
        <v>0.31134968553459119</v>
      </c>
      <c r="V4549" s="3">
        <f t="shared" si="789"/>
        <v>1.0243249394773324</v>
      </c>
      <c r="W4549" s="4" t="str">
        <f t="shared" si="790"/>
        <v>Need Improvement</v>
      </c>
      <c r="X4549" s="4" t="str">
        <f t="shared" si="791"/>
        <v>Need Improvement</v>
      </c>
    </row>
    <row r="4550" spans="1:24" x14ac:dyDescent="0.3">
      <c r="A4550" s="4">
        <v>601326</v>
      </c>
      <c r="B4550" s="4" t="s">
        <v>18</v>
      </c>
      <c r="C4550" s="5">
        <v>45507</v>
      </c>
      <c r="D4550" s="6">
        <v>45507</v>
      </c>
      <c r="E4550" s="7">
        <v>45507</v>
      </c>
      <c r="F4550" s="13">
        <v>45507</v>
      </c>
      <c r="G4550" s="4" t="s">
        <v>12</v>
      </c>
      <c r="H4550" s="4" t="s">
        <v>25</v>
      </c>
      <c r="I4550" s="4">
        <v>4432</v>
      </c>
      <c r="J4550" s="4">
        <v>564</v>
      </c>
      <c r="K4550" s="4">
        <v>81</v>
      </c>
      <c r="L4550" s="1">
        <v>1978.23</v>
      </c>
      <c r="M4550" s="1">
        <v>9513.3799999999992</v>
      </c>
      <c r="N4550" s="2">
        <f t="shared" si="781"/>
        <v>4.809036360787168</v>
      </c>
      <c r="O4550" s="3">
        <f t="shared" si="782"/>
        <v>0.12725631768953069</v>
      </c>
      <c r="P4550" s="3">
        <f t="shared" si="783"/>
        <v>0.14361702127659576</v>
      </c>
      <c r="Q4550" s="8">
        <f t="shared" si="784"/>
        <v>3.5074999999999998</v>
      </c>
      <c r="R4550" s="8">
        <f t="shared" si="785"/>
        <v>24.422592592592594</v>
      </c>
      <c r="S4550" s="8">
        <f t="shared" si="786"/>
        <v>7535.15</v>
      </c>
      <c r="T4550" s="3">
        <f t="shared" si="787"/>
        <v>0.79205813286129645</v>
      </c>
      <c r="U4550" s="3">
        <f t="shared" si="788"/>
        <v>0.44635153429602886</v>
      </c>
      <c r="V4550" s="3">
        <f t="shared" si="789"/>
        <v>0.26253359256285541</v>
      </c>
      <c r="W4550" s="4" t="str">
        <f t="shared" si="790"/>
        <v>Need Improvement</v>
      </c>
      <c r="X4550" s="4" t="str">
        <f t="shared" si="791"/>
        <v>Excellent</v>
      </c>
    </row>
    <row r="4551" spans="1:24" x14ac:dyDescent="0.3">
      <c r="A4551" s="4">
        <v>699828</v>
      </c>
      <c r="B4551" s="4" t="s">
        <v>20</v>
      </c>
      <c r="C4551" s="5">
        <v>45507</v>
      </c>
      <c r="D4551" s="6">
        <v>45507</v>
      </c>
      <c r="E4551" s="7">
        <v>45507</v>
      </c>
      <c r="F4551" s="13">
        <v>45507</v>
      </c>
      <c r="G4551" s="4" t="s">
        <v>15</v>
      </c>
      <c r="H4551" s="4" t="s">
        <v>25</v>
      </c>
      <c r="I4551" s="4">
        <v>3427</v>
      </c>
      <c r="J4551" s="4">
        <v>537</v>
      </c>
      <c r="K4551" s="4">
        <v>43</v>
      </c>
      <c r="L4551" s="1">
        <v>2792</v>
      </c>
      <c r="M4551" s="1">
        <v>5367.86</v>
      </c>
      <c r="N4551" s="2">
        <f t="shared" si="781"/>
        <v>1.9225859598853867</v>
      </c>
      <c r="O4551" s="3">
        <f t="shared" si="782"/>
        <v>0.15669681937554714</v>
      </c>
      <c r="P4551" s="3">
        <f t="shared" si="783"/>
        <v>8.0074487895716945E-2</v>
      </c>
      <c r="Q4551" s="8">
        <f t="shared" si="784"/>
        <v>5.1992551210428308</v>
      </c>
      <c r="R4551" s="8">
        <f t="shared" si="785"/>
        <v>64.930232558139537</v>
      </c>
      <c r="S4551" s="8">
        <f t="shared" si="786"/>
        <v>2575.8599999999997</v>
      </c>
      <c r="T4551" s="3">
        <f t="shared" si="787"/>
        <v>0.47986720965151847</v>
      </c>
      <c r="U4551" s="3">
        <f t="shared" si="788"/>
        <v>0.81470674058943682</v>
      </c>
      <c r="V4551" s="3">
        <f t="shared" si="789"/>
        <v>1.0839098398204874</v>
      </c>
      <c r="W4551" s="4" t="str">
        <f t="shared" si="790"/>
        <v>Need Improvement</v>
      </c>
      <c r="X4551" s="4" t="str">
        <f t="shared" si="791"/>
        <v>Need Improvement</v>
      </c>
    </row>
    <row r="4552" spans="1:24" x14ac:dyDescent="0.3">
      <c r="A4552" s="4">
        <v>960855</v>
      </c>
      <c r="B4552" s="4" t="s">
        <v>22</v>
      </c>
      <c r="C4552" s="5">
        <v>45507</v>
      </c>
      <c r="D4552" s="6">
        <v>45507</v>
      </c>
      <c r="E4552" s="7">
        <v>45507</v>
      </c>
      <c r="F4552" s="13">
        <v>45507</v>
      </c>
      <c r="G4552" s="4" t="s">
        <v>12</v>
      </c>
      <c r="H4552" s="4" t="s">
        <v>13</v>
      </c>
      <c r="I4552" s="4">
        <v>8400</v>
      </c>
      <c r="J4552" s="4">
        <v>425</v>
      </c>
      <c r="K4552" s="4">
        <v>25</v>
      </c>
      <c r="L4552" s="1">
        <v>2598.39</v>
      </c>
      <c r="M4552" s="1">
        <v>5006.07</v>
      </c>
      <c r="N4552" s="2">
        <f t="shared" si="781"/>
        <v>1.9266045512798309</v>
      </c>
      <c r="O4552" s="3">
        <f t="shared" si="782"/>
        <v>5.0595238095238096E-2</v>
      </c>
      <c r="P4552" s="3">
        <f t="shared" si="783"/>
        <v>5.8823529411764705E-2</v>
      </c>
      <c r="Q4552" s="8">
        <f t="shared" si="784"/>
        <v>6.1138588235294113</v>
      </c>
      <c r="R4552" s="8">
        <f t="shared" si="785"/>
        <v>103.93559999999999</v>
      </c>
      <c r="S4552" s="8">
        <f t="shared" si="786"/>
        <v>2407.6799999999998</v>
      </c>
      <c r="T4552" s="3">
        <f t="shared" si="787"/>
        <v>0.48095212412131672</v>
      </c>
      <c r="U4552" s="3">
        <f t="shared" si="788"/>
        <v>0.30933214285714283</v>
      </c>
      <c r="V4552" s="3">
        <f t="shared" si="789"/>
        <v>1.0792090311004785</v>
      </c>
      <c r="W4552" s="4" t="str">
        <f t="shared" si="790"/>
        <v>Need Improvement</v>
      </c>
      <c r="X4552" s="4" t="str">
        <f t="shared" si="791"/>
        <v>Need Improvement</v>
      </c>
    </row>
    <row r="4553" spans="1:24" x14ac:dyDescent="0.3">
      <c r="A4553" s="4">
        <v>477556</v>
      </c>
      <c r="B4553" s="4" t="s">
        <v>23</v>
      </c>
      <c r="C4553" s="5">
        <v>45507</v>
      </c>
      <c r="D4553" s="6">
        <v>45507</v>
      </c>
      <c r="E4553" s="7">
        <v>45507</v>
      </c>
      <c r="F4553" s="13">
        <v>45507</v>
      </c>
      <c r="G4553" s="4" t="s">
        <v>27</v>
      </c>
      <c r="H4553" s="4" t="s">
        <v>13</v>
      </c>
      <c r="I4553" s="4">
        <v>1805</v>
      </c>
      <c r="J4553" s="4">
        <v>555</v>
      </c>
      <c r="K4553" s="4">
        <v>98</v>
      </c>
      <c r="L4553" s="1">
        <v>1845.04</v>
      </c>
      <c r="M4553" s="1">
        <v>4581.49</v>
      </c>
      <c r="N4553" s="2">
        <f t="shared" si="781"/>
        <v>2.4831385769414211</v>
      </c>
      <c r="O4553" s="3">
        <f t="shared" si="782"/>
        <v>0.30747922437673131</v>
      </c>
      <c r="P4553" s="3">
        <f t="shared" si="783"/>
        <v>0.17657657657657658</v>
      </c>
      <c r="Q4553" s="8">
        <f t="shared" si="784"/>
        <v>3.3243963963963963</v>
      </c>
      <c r="R4553" s="8">
        <f t="shared" si="785"/>
        <v>18.826938775510204</v>
      </c>
      <c r="S4553" s="8">
        <f t="shared" si="786"/>
        <v>2736.45</v>
      </c>
      <c r="T4553" s="3">
        <f t="shared" si="787"/>
        <v>0.5972838530696345</v>
      </c>
      <c r="U4553" s="3">
        <f t="shared" si="788"/>
        <v>1.0221828254847645</v>
      </c>
      <c r="V4553" s="3">
        <f t="shared" si="789"/>
        <v>0.67424582945056555</v>
      </c>
      <c r="W4553" s="4" t="str">
        <f t="shared" si="790"/>
        <v>Need Improvement</v>
      </c>
      <c r="X4553" s="4" t="str">
        <f t="shared" si="791"/>
        <v>Need Improvement</v>
      </c>
    </row>
    <row r="4554" spans="1:24" x14ac:dyDescent="0.3">
      <c r="A4554" s="4">
        <v>238827</v>
      </c>
      <c r="B4554" s="4" t="s">
        <v>24</v>
      </c>
      <c r="C4554" s="5">
        <v>45507</v>
      </c>
      <c r="D4554" s="6">
        <v>45507</v>
      </c>
      <c r="E4554" s="7">
        <v>45507</v>
      </c>
      <c r="F4554" s="13">
        <v>45507</v>
      </c>
      <c r="G4554" s="4" t="s">
        <v>21</v>
      </c>
      <c r="H4554" s="4" t="s">
        <v>19</v>
      </c>
      <c r="I4554" s="4">
        <v>3578</v>
      </c>
      <c r="J4554" s="4">
        <v>957</v>
      </c>
      <c r="K4554" s="4">
        <v>26</v>
      </c>
      <c r="L4554" s="1">
        <v>4530.04</v>
      </c>
      <c r="M4554" s="1">
        <v>6562.59</v>
      </c>
      <c r="N4554" s="2">
        <f t="shared" si="781"/>
        <v>1.4486825723393171</v>
      </c>
      <c r="O4554" s="3">
        <f t="shared" si="782"/>
        <v>0.26746785913918392</v>
      </c>
      <c r="P4554" s="3">
        <f t="shared" si="783"/>
        <v>2.7168234064785787E-2</v>
      </c>
      <c r="Q4554" s="8">
        <f t="shared" si="784"/>
        <v>4.7335841170323931</v>
      </c>
      <c r="R4554" s="8">
        <f t="shared" si="785"/>
        <v>174.2323076923077</v>
      </c>
      <c r="S4554" s="8">
        <f t="shared" si="786"/>
        <v>2032.5500000000002</v>
      </c>
      <c r="T4554" s="3">
        <f t="shared" si="787"/>
        <v>0.30971765720546313</v>
      </c>
      <c r="U4554" s="3">
        <f t="shared" si="788"/>
        <v>1.2660816098378982</v>
      </c>
      <c r="V4554" s="3">
        <f t="shared" si="789"/>
        <v>2.2287471402917514</v>
      </c>
      <c r="W4554" s="4" t="str">
        <f t="shared" si="790"/>
        <v>Need Improvement</v>
      </c>
      <c r="X4554" s="4" t="str">
        <f t="shared" si="791"/>
        <v>Need Improvement</v>
      </c>
    </row>
    <row r="4555" spans="1:24" x14ac:dyDescent="0.3">
      <c r="A4555" s="4">
        <v>361838</v>
      </c>
      <c r="B4555" s="4" t="s">
        <v>26</v>
      </c>
      <c r="C4555" s="5">
        <v>45507</v>
      </c>
      <c r="D4555" s="6">
        <v>45507</v>
      </c>
      <c r="E4555" s="7">
        <v>45507</v>
      </c>
      <c r="F4555" s="13">
        <v>45507</v>
      </c>
      <c r="G4555" s="4" t="s">
        <v>15</v>
      </c>
      <c r="H4555" s="4" t="s">
        <v>17</v>
      </c>
      <c r="I4555" s="4">
        <v>4809</v>
      </c>
      <c r="J4555" s="4">
        <v>870</v>
      </c>
      <c r="K4555" s="4">
        <v>78</v>
      </c>
      <c r="L4555" s="1">
        <v>2671.33</v>
      </c>
      <c r="M4555" s="1">
        <v>9372.2000000000007</v>
      </c>
      <c r="N4555" s="2">
        <f t="shared" si="781"/>
        <v>3.5084396162211338</v>
      </c>
      <c r="O4555" s="3">
        <f t="shared" si="782"/>
        <v>0.18091079226450404</v>
      </c>
      <c r="P4555" s="3">
        <f t="shared" si="783"/>
        <v>8.9655172413793102E-2</v>
      </c>
      <c r="Q4555" s="8">
        <f t="shared" si="784"/>
        <v>3.070494252873563</v>
      </c>
      <c r="R4555" s="8">
        <f t="shared" si="785"/>
        <v>34.24782051282051</v>
      </c>
      <c r="S4555" s="8">
        <f t="shared" si="786"/>
        <v>6700.8700000000008</v>
      </c>
      <c r="T4555" s="3">
        <f t="shared" si="787"/>
        <v>0.71497300527090757</v>
      </c>
      <c r="U4555" s="3">
        <f t="shared" si="788"/>
        <v>0.55548554793096272</v>
      </c>
      <c r="V4555" s="3">
        <f t="shared" si="789"/>
        <v>0.39865420460328282</v>
      </c>
      <c r="W4555" s="4" t="str">
        <f t="shared" si="790"/>
        <v>Need Improvement</v>
      </c>
      <c r="X4555" s="4" t="str">
        <f t="shared" si="791"/>
        <v>Good</v>
      </c>
    </row>
    <row r="4556" spans="1:24" x14ac:dyDescent="0.3">
      <c r="A4556" s="4">
        <v>326841</v>
      </c>
      <c r="B4556" s="4" t="s">
        <v>11</v>
      </c>
      <c r="C4556" s="5">
        <v>45508</v>
      </c>
      <c r="D4556" s="6">
        <v>45508</v>
      </c>
      <c r="E4556" s="7">
        <v>45508</v>
      </c>
      <c r="F4556" s="13">
        <v>45508</v>
      </c>
      <c r="G4556" s="4" t="s">
        <v>15</v>
      </c>
      <c r="H4556" s="4" t="s">
        <v>25</v>
      </c>
      <c r="I4556" s="4">
        <v>2363</v>
      </c>
      <c r="J4556" s="4">
        <v>319</v>
      </c>
      <c r="K4556" s="4">
        <v>97</v>
      </c>
      <c r="L4556" s="1">
        <v>4907.75</v>
      </c>
      <c r="M4556" s="1">
        <v>8855.3700000000008</v>
      </c>
      <c r="N4556" s="2">
        <f t="shared" si="781"/>
        <v>1.8043645254953902</v>
      </c>
      <c r="O4556" s="3">
        <f t="shared" si="782"/>
        <v>0.13499788404570462</v>
      </c>
      <c r="P4556" s="3">
        <f t="shared" si="783"/>
        <v>0.30407523510971785</v>
      </c>
      <c r="Q4556" s="8">
        <f t="shared" si="784"/>
        <v>15.384796238244514</v>
      </c>
      <c r="R4556" s="8">
        <f t="shared" si="785"/>
        <v>50.595360824742265</v>
      </c>
      <c r="S4556" s="8">
        <f t="shared" si="786"/>
        <v>3947.6200000000008</v>
      </c>
      <c r="T4556" s="3">
        <f t="shared" si="787"/>
        <v>0.44578826181175946</v>
      </c>
      <c r="U4556" s="3">
        <f t="shared" si="788"/>
        <v>2.0769149386373256</v>
      </c>
      <c r="V4556" s="3">
        <f t="shared" si="789"/>
        <v>1.2432174322756493</v>
      </c>
      <c r="W4556" s="4" t="str">
        <f t="shared" si="790"/>
        <v>Need Improvement</v>
      </c>
      <c r="X4556" s="4" t="str">
        <f t="shared" si="791"/>
        <v>Need Improvement</v>
      </c>
    </row>
    <row r="4557" spans="1:24" x14ac:dyDescent="0.3">
      <c r="A4557" s="4">
        <v>211547</v>
      </c>
      <c r="B4557" s="4" t="s">
        <v>14</v>
      </c>
      <c r="C4557" s="5">
        <v>45508</v>
      </c>
      <c r="D4557" s="6">
        <v>45508</v>
      </c>
      <c r="E4557" s="7">
        <v>45508</v>
      </c>
      <c r="F4557" s="13">
        <v>45508</v>
      </c>
      <c r="G4557" s="4" t="s">
        <v>15</v>
      </c>
      <c r="H4557" s="4" t="s">
        <v>13</v>
      </c>
      <c r="I4557" s="4">
        <v>3930</v>
      </c>
      <c r="J4557" s="4">
        <v>552</v>
      </c>
      <c r="K4557" s="4">
        <v>84</v>
      </c>
      <c r="L4557" s="1">
        <v>1732.79</v>
      </c>
      <c r="M4557" s="1">
        <v>3963.4</v>
      </c>
      <c r="N4557" s="2">
        <f t="shared" si="781"/>
        <v>2.2872939017422769</v>
      </c>
      <c r="O4557" s="3">
        <f t="shared" si="782"/>
        <v>0.14045801526717558</v>
      </c>
      <c r="P4557" s="3">
        <f t="shared" si="783"/>
        <v>0.15217391304347827</v>
      </c>
      <c r="Q4557" s="8">
        <f t="shared" si="784"/>
        <v>3.1391123188405796</v>
      </c>
      <c r="R4557" s="8">
        <f t="shared" si="785"/>
        <v>20.628452380952382</v>
      </c>
      <c r="S4557" s="8">
        <f t="shared" si="786"/>
        <v>2230.61</v>
      </c>
      <c r="T4557" s="3">
        <f t="shared" si="787"/>
        <v>0.56280213957713077</v>
      </c>
      <c r="U4557" s="3">
        <f t="shared" si="788"/>
        <v>0.44091348600508906</v>
      </c>
      <c r="V4557" s="3">
        <f t="shared" si="789"/>
        <v>0.77682338015161767</v>
      </c>
      <c r="W4557" s="4" t="str">
        <f t="shared" si="790"/>
        <v>Need Improvement</v>
      </c>
      <c r="X4557" s="4" t="str">
        <f t="shared" si="791"/>
        <v>Need Improvement</v>
      </c>
    </row>
    <row r="4558" spans="1:24" x14ac:dyDescent="0.3">
      <c r="A4558" s="4">
        <v>655175</v>
      </c>
      <c r="B4558" s="4" t="s">
        <v>16</v>
      </c>
      <c r="C4558" s="5">
        <v>45508</v>
      </c>
      <c r="D4558" s="6">
        <v>45508</v>
      </c>
      <c r="E4558" s="7">
        <v>45508</v>
      </c>
      <c r="F4558" s="13">
        <v>45508</v>
      </c>
      <c r="G4558" s="4" t="s">
        <v>21</v>
      </c>
      <c r="H4558" s="4" t="s">
        <v>17</v>
      </c>
      <c r="I4558" s="4">
        <v>4295</v>
      </c>
      <c r="J4558" s="4">
        <v>535</v>
      </c>
      <c r="K4558" s="4">
        <v>28</v>
      </c>
      <c r="L4558" s="1">
        <v>1058.01</v>
      </c>
      <c r="M4558" s="1">
        <v>4651.7</v>
      </c>
      <c r="N4558" s="2">
        <f t="shared" si="781"/>
        <v>4.3966503152144121</v>
      </c>
      <c r="O4558" s="3">
        <f t="shared" si="782"/>
        <v>0.12456344586728754</v>
      </c>
      <c r="P4558" s="3">
        <f t="shared" si="783"/>
        <v>5.2336448598130844E-2</v>
      </c>
      <c r="Q4558" s="8">
        <f t="shared" si="784"/>
        <v>1.9775887850467289</v>
      </c>
      <c r="R4558" s="8">
        <f t="shared" si="785"/>
        <v>37.786071428571425</v>
      </c>
      <c r="S4558" s="8">
        <f t="shared" si="786"/>
        <v>3593.6899999999996</v>
      </c>
      <c r="T4558" s="3">
        <f t="shared" si="787"/>
        <v>0.77255411999914003</v>
      </c>
      <c r="U4558" s="3">
        <f t="shared" si="788"/>
        <v>0.24633527357392315</v>
      </c>
      <c r="V4558" s="3">
        <f t="shared" si="789"/>
        <v>0.29440769793721777</v>
      </c>
      <c r="W4558" s="4" t="str">
        <f t="shared" si="790"/>
        <v>Need Improvement</v>
      </c>
      <c r="X4558" s="4" t="str">
        <f t="shared" si="791"/>
        <v>Need Improvement</v>
      </c>
    </row>
    <row r="4559" spans="1:24" x14ac:dyDescent="0.3">
      <c r="A4559" s="4">
        <v>222815</v>
      </c>
      <c r="B4559" s="4" t="s">
        <v>18</v>
      </c>
      <c r="C4559" s="5">
        <v>45508</v>
      </c>
      <c r="D4559" s="6">
        <v>45508</v>
      </c>
      <c r="E4559" s="7">
        <v>45508</v>
      </c>
      <c r="F4559" s="13">
        <v>45508</v>
      </c>
      <c r="G4559" s="4" t="s">
        <v>15</v>
      </c>
      <c r="H4559" s="4" t="s">
        <v>25</v>
      </c>
      <c r="I4559" s="4">
        <v>4353</v>
      </c>
      <c r="J4559" s="4">
        <v>444</v>
      </c>
      <c r="K4559" s="4">
        <v>26</v>
      </c>
      <c r="L4559" s="1">
        <v>1196.97</v>
      </c>
      <c r="M4559" s="1">
        <v>8951.5300000000007</v>
      </c>
      <c r="N4559" s="2">
        <f t="shared" si="781"/>
        <v>7.4784915244325258</v>
      </c>
      <c r="O4559" s="3">
        <f t="shared" si="782"/>
        <v>0.1019986216402481</v>
      </c>
      <c r="P4559" s="3">
        <f t="shared" si="783"/>
        <v>5.8558558558558557E-2</v>
      </c>
      <c r="Q4559" s="8">
        <f t="shared" si="784"/>
        <v>2.6958783783783784</v>
      </c>
      <c r="R4559" s="8">
        <f t="shared" si="785"/>
        <v>46.037307692307692</v>
      </c>
      <c r="S4559" s="8">
        <f t="shared" si="786"/>
        <v>7754.56</v>
      </c>
      <c r="T4559" s="3">
        <f t="shared" si="787"/>
        <v>0.8662831940461575</v>
      </c>
      <c r="U4559" s="3">
        <f t="shared" si="788"/>
        <v>0.27497587870434181</v>
      </c>
      <c r="V4559" s="3">
        <f t="shared" si="789"/>
        <v>0.15435692031527257</v>
      </c>
      <c r="W4559" s="4" t="str">
        <f t="shared" si="790"/>
        <v>Good</v>
      </c>
      <c r="X4559" s="4" t="str">
        <f t="shared" si="791"/>
        <v>Excellent</v>
      </c>
    </row>
    <row r="4560" spans="1:24" x14ac:dyDescent="0.3">
      <c r="A4560" s="4">
        <v>280981</v>
      </c>
      <c r="B4560" s="4" t="s">
        <v>20</v>
      </c>
      <c r="C4560" s="5">
        <v>45508</v>
      </c>
      <c r="D4560" s="6">
        <v>45508</v>
      </c>
      <c r="E4560" s="7">
        <v>45508</v>
      </c>
      <c r="F4560" s="13">
        <v>45508</v>
      </c>
      <c r="G4560" s="4" t="s">
        <v>15</v>
      </c>
      <c r="H4560" s="4" t="s">
        <v>25</v>
      </c>
      <c r="I4560" s="4">
        <v>4014</v>
      </c>
      <c r="J4560" s="4">
        <v>677</v>
      </c>
      <c r="K4560" s="4">
        <v>76</v>
      </c>
      <c r="L4560" s="1">
        <v>3735.8</v>
      </c>
      <c r="M4560" s="1">
        <v>4863.25</v>
      </c>
      <c r="N4560" s="2">
        <f t="shared" si="781"/>
        <v>1.3017961346967182</v>
      </c>
      <c r="O4560" s="3">
        <f t="shared" si="782"/>
        <v>0.16865969108121576</v>
      </c>
      <c r="P4560" s="3">
        <f t="shared" si="783"/>
        <v>0.11225997045790251</v>
      </c>
      <c r="Q4560" s="8">
        <f t="shared" si="784"/>
        <v>5.5181683899556875</v>
      </c>
      <c r="R4560" s="8">
        <f t="shared" si="785"/>
        <v>49.155263157894737</v>
      </c>
      <c r="S4560" s="8">
        <f t="shared" si="786"/>
        <v>1127.4499999999998</v>
      </c>
      <c r="T4560" s="3">
        <f t="shared" si="787"/>
        <v>0.23183056597954038</v>
      </c>
      <c r="U4560" s="3">
        <f t="shared" si="788"/>
        <v>0.93069257598405586</v>
      </c>
      <c r="V4560" s="3">
        <f t="shared" si="789"/>
        <v>3.3134950552130924</v>
      </c>
      <c r="W4560" s="4" t="str">
        <f t="shared" si="790"/>
        <v>Need Improvement</v>
      </c>
      <c r="X4560" s="4" t="str">
        <f t="shared" si="791"/>
        <v>Need Improvement</v>
      </c>
    </row>
    <row r="4561" spans="1:24" x14ac:dyDescent="0.3">
      <c r="A4561" s="4">
        <v>699556</v>
      </c>
      <c r="B4561" s="4" t="s">
        <v>22</v>
      </c>
      <c r="C4561" s="5">
        <v>45508</v>
      </c>
      <c r="D4561" s="6">
        <v>45508</v>
      </c>
      <c r="E4561" s="7">
        <v>45508</v>
      </c>
      <c r="F4561" s="13">
        <v>45508</v>
      </c>
      <c r="G4561" s="4" t="s">
        <v>12</v>
      </c>
      <c r="H4561" s="4" t="s">
        <v>19</v>
      </c>
      <c r="I4561" s="4">
        <v>4640</v>
      </c>
      <c r="J4561" s="4">
        <v>853</v>
      </c>
      <c r="K4561" s="4">
        <v>29</v>
      </c>
      <c r="L4561" s="1">
        <v>3244.16</v>
      </c>
      <c r="M4561" s="1">
        <v>6105.04</v>
      </c>
      <c r="N4561" s="2">
        <f t="shared" si="781"/>
        <v>1.8818553955415269</v>
      </c>
      <c r="O4561" s="3">
        <f t="shared" si="782"/>
        <v>0.18383620689655172</v>
      </c>
      <c r="P4561" s="3">
        <f t="shared" si="783"/>
        <v>3.399765533411489E-2</v>
      </c>
      <c r="Q4561" s="8">
        <f t="shared" si="784"/>
        <v>3.8032356389214534</v>
      </c>
      <c r="R4561" s="8">
        <f t="shared" si="785"/>
        <v>111.86758620689655</v>
      </c>
      <c r="S4561" s="8">
        <f t="shared" si="786"/>
        <v>2860.88</v>
      </c>
      <c r="T4561" s="3">
        <f t="shared" si="787"/>
        <v>0.46860954227982127</v>
      </c>
      <c r="U4561" s="3">
        <f t="shared" si="788"/>
        <v>0.69917241379310346</v>
      </c>
      <c r="V4561" s="3">
        <f t="shared" si="789"/>
        <v>1.1339727636251782</v>
      </c>
      <c r="W4561" s="4" t="str">
        <f t="shared" si="790"/>
        <v>Need Improvement</v>
      </c>
      <c r="X4561" s="4" t="str">
        <f t="shared" si="791"/>
        <v>Need Improvement</v>
      </c>
    </row>
    <row r="4562" spans="1:24" x14ac:dyDescent="0.3">
      <c r="A4562" s="4">
        <v>944188</v>
      </c>
      <c r="B4562" s="4" t="s">
        <v>23</v>
      </c>
      <c r="C4562" s="5">
        <v>45508</v>
      </c>
      <c r="D4562" s="6">
        <v>45508</v>
      </c>
      <c r="E4562" s="7">
        <v>45508</v>
      </c>
      <c r="F4562" s="13">
        <v>45508</v>
      </c>
      <c r="G4562" s="4" t="s">
        <v>21</v>
      </c>
      <c r="H4562" s="4" t="s">
        <v>19</v>
      </c>
      <c r="I4562" s="4">
        <v>7130</v>
      </c>
      <c r="J4562" s="4">
        <v>519</v>
      </c>
      <c r="K4562" s="4">
        <v>95</v>
      </c>
      <c r="L4562" s="1">
        <v>1483.22</v>
      </c>
      <c r="M4562" s="1">
        <v>3850.61</v>
      </c>
      <c r="N4562" s="2">
        <f t="shared" si="781"/>
        <v>2.5961152088024702</v>
      </c>
      <c r="O4562" s="3">
        <f t="shared" si="782"/>
        <v>7.2791023842917246E-2</v>
      </c>
      <c r="P4562" s="3">
        <f t="shared" si="783"/>
        <v>0.18304431599229287</v>
      </c>
      <c r="Q4562" s="8">
        <f t="shared" si="784"/>
        <v>2.8578420038535648</v>
      </c>
      <c r="R4562" s="8">
        <f t="shared" si="785"/>
        <v>15.612842105263159</v>
      </c>
      <c r="S4562" s="8">
        <f t="shared" si="786"/>
        <v>2367.3900000000003</v>
      </c>
      <c r="T4562" s="3">
        <f t="shared" si="787"/>
        <v>0.61480908219736619</v>
      </c>
      <c r="U4562" s="3">
        <f t="shared" si="788"/>
        <v>0.20802524544179524</v>
      </c>
      <c r="V4562" s="3">
        <f t="shared" si="789"/>
        <v>0.62652119000249207</v>
      </c>
      <c r="W4562" s="4" t="str">
        <f t="shared" si="790"/>
        <v>Need Improvement</v>
      </c>
      <c r="X4562" s="4" t="str">
        <f t="shared" si="791"/>
        <v>Need Improvement</v>
      </c>
    </row>
    <row r="4563" spans="1:24" x14ac:dyDescent="0.3">
      <c r="A4563" s="4">
        <v>270788</v>
      </c>
      <c r="B4563" s="4" t="s">
        <v>24</v>
      </c>
      <c r="C4563" s="5">
        <v>45508</v>
      </c>
      <c r="D4563" s="6">
        <v>45508</v>
      </c>
      <c r="E4563" s="7">
        <v>45508</v>
      </c>
      <c r="F4563" s="13">
        <v>45508</v>
      </c>
      <c r="G4563" s="4" t="s">
        <v>15</v>
      </c>
      <c r="H4563" s="4" t="s">
        <v>25</v>
      </c>
      <c r="I4563" s="4">
        <v>1621</v>
      </c>
      <c r="J4563" s="4">
        <v>925</v>
      </c>
      <c r="K4563" s="4">
        <v>26</v>
      </c>
      <c r="L4563" s="1">
        <v>4151.92</v>
      </c>
      <c r="M4563" s="1">
        <v>3437.08</v>
      </c>
      <c r="N4563" s="2">
        <f t="shared" si="781"/>
        <v>0.8278290525829014</v>
      </c>
      <c r="O4563" s="3">
        <f t="shared" si="782"/>
        <v>0.57063541024059228</v>
      </c>
      <c r="P4563" s="3">
        <f t="shared" si="783"/>
        <v>2.8108108108108109E-2</v>
      </c>
      <c r="Q4563" s="8">
        <f t="shared" si="784"/>
        <v>4.4885621621621619</v>
      </c>
      <c r="R4563" s="8">
        <f t="shared" si="785"/>
        <v>159.68923076923076</v>
      </c>
      <c r="S4563" s="8">
        <f t="shared" si="786"/>
        <v>-714.84000000000015</v>
      </c>
      <c r="T4563" s="3">
        <f t="shared" si="787"/>
        <v>-0.20797886578141916</v>
      </c>
      <c r="U4563" s="3">
        <f t="shared" si="788"/>
        <v>2.5613325107958049</v>
      </c>
      <c r="V4563" s="3">
        <f t="shared" si="789"/>
        <v>-5.8081808516591114</v>
      </c>
      <c r="W4563" s="4" t="str">
        <f t="shared" si="790"/>
        <v>Need Improvement</v>
      </c>
      <c r="X4563" s="4" t="str">
        <f t="shared" si="791"/>
        <v>Poor</v>
      </c>
    </row>
    <row r="4564" spans="1:24" x14ac:dyDescent="0.3">
      <c r="A4564" s="4">
        <v>314889</v>
      </c>
      <c r="B4564" s="4" t="s">
        <v>26</v>
      </c>
      <c r="C4564" s="5">
        <v>45508</v>
      </c>
      <c r="D4564" s="6">
        <v>45508</v>
      </c>
      <c r="E4564" s="7">
        <v>45508</v>
      </c>
      <c r="F4564" s="13">
        <v>45508</v>
      </c>
      <c r="G4564" s="4" t="s">
        <v>12</v>
      </c>
      <c r="H4564" s="4" t="s">
        <v>17</v>
      </c>
      <c r="I4564" s="4">
        <v>9251</v>
      </c>
      <c r="J4564" s="4">
        <v>377</v>
      </c>
      <c r="K4564" s="4">
        <v>38</v>
      </c>
      <c r="L4564" s="1">
        <v>1936.51</v>
      </c>
      <c r="M4564" s="1">
        <v>8825.1299999999992</v>
      </c>
      <c r="N4564" s="2">
        <f t="shared" si="781"/>
        <v>4.557234406225632</v>
      </c>
      <c r="O4564" s="3">
        <f t="shared" si="782"/>
        <v>4.0752351097178681E-2</v>
      </c>
      <c r="P4564" s="3">
        <f t="shared" si="783"/>
        <v>0.10079575596816977</v>
      </c>
      <c r="Q4564" s="8">
        <f t="shared" si="784"/>
        <v>5.1366312997347476</v>
      </c>
      <c r="R4564" s="8">
        <f t="shared" si="785"/>
        <v>50.960789473684208</v>
      </c>
      <c r="S4564" s="8">
        <f t="shared" si="786"/>
        <v>6888.619999999999</v>
      </c>
      <c r="T4564" s="3">
        <f t="shared" si="787"/>
        <v>0.78056867150965481</v>
      </c>
      <c r="U4564" s="3">
        <f t="shared" si="788"/>
        <v>0.20932980218354771</v>
      </c>
      <c r="V4564" s="3">
        <f t="shared" si="789"/>
        <v>0.28111726296413508</v>
      </c>
      <c r="W4564" s="4" t="str">
        <f t="shared" si="790"/>
        <v>Need Improvement</v>
      </c>
      <c r="X4564" s="4" t="str">
        <f t="shared" si="791"/>
        <v>Good</v>
      </c>
    </row>
    <row r="4565" spans="1:24" x14ac:dyDescent="0.3">
      <c r="A4565" s="4">
        <v>898960</v>
      </c>
      <c r="B4565" s="4" t="s">
        <v>11</v>
      </c>
      <c r="C4565" s="5">
        <v>45509</v>
      </c>
      <c r="D4565" s="6">
        <v>45509</v>
      </c>
      <c r="E4565" s="7">
        <v>45509</v>
      </c>
      <c r="F4565" s="13">
        <v>45509</v>
      </c>
      <c r="G4565" s="4" t="s">
        <v>12</v>
      </c>
      <c r="H4565" s="4" t="s">
        <v>19</v>
      </c>
      <c r="I4565" s="4">
        <v>7816</v>
      </c>
      <c r="J4565" s="4">
        <v>305</v>
      </c>
      <c r="K4565" s="4">
        <v>48</v>
      </c>
      <c r="L4565" s="1">
        <v>4930.1400000000003</v>
      </c>
      <c r="M4565" s="1">
        <v>7573.68</v>
      </c>
      <c r="N4565" s="2">
        <f t="shared" si="781"/>
        <v>1.5361997833732917</v>
      </c>
      <c r="O4565" s="3">
        <f t="shared" si="782"/>
        <v>3.9022517911975432E-2</v>
      </c>
      <c r="P4565" s="3">
        <f t="shared" si="783"/>
        <v>0.15737704918032788</v>
      </c>
      <c r="Q4565" s="8">
        <f t="shared" si="784"/>
        <v>16.164393442622952</v>
      </c>
      <c r="R4565" s="8">
        <f t="shared" si="785"/>
        <v>102.71125000000001</v>
      </c>
      <c r="S4565" s="8">
        <f t="shared" si="786"/>
        <v>2643.54</v>
      </c>
      <c r="T4565" s="3">
        <f t="shared" si="787"/>
        <v>0.34904300155274581</v>
      </c>
      <c r="U4565" s="3">
        <f t="shared" si="788"/>
        <v>0.63077533265097241</v>
      </c>
      <c r="V4565" s="3">
        <f t="shared" si="789"/>
        <v>1.8649765087723282</v>
      </c>
      <c r="W4565" s="4" t="str">
        <f t="shared" si="790"/>
        <v>Need Improvement</v>
      </c>
      <c r="X4565" s="4" t="str">
        <f t="shared" si="791"/>
        <v>Need Improvement</v>
      </c>
    </row>
    <row r="4566" spans="1:24" x14ac:dyDescent="0.3">
      <c r="A4566" s="4">
        <v>530108</v>
      </c>
      <c r="B4566" s="4" t="s">
        <v>14</v>
      </c>
      <c r="C4566" s="5">
        <v>45509</v>
      </c>
      <c r="D4566" s="6">
        <v>45509</v>
      </c>
      <c r="E4566" s="7">
        <v>45509</v>
      </c>
      <c r="F4566" s="13">
        <v>45509</v>
      </c>
      <c r="G4566" s="4" t="s">
        <v>15</v>
      </c>
      <c r="H4566" s="4" t="s">
        <v>13</v>
      </c>
      <c r="I4566" s="4">
        <v>8418</v>
      </c>
      <c r="J4566" s="4">
        <v>204</v>
      </c>
      <c r="K4566" s="4">
        <v>19</v>
      </c>
      <c r="L4566" s="1">
        <v>2287.14</v>
      </c>
      <c r="M4566" s="1">
        <v>3345.72</v>
      </c>
      <c r="N4566" s="2">
        <f t="shared" si="781"/>
        <v>1.4628400535166191</v>
      </c>
      <c r="O4566" s="3">
        <f t="shared" si="782"/>
        <v>2.4233784746970778E-2</v>
      </c>
      <c r="P4566" s="3">
        <f t="shared" si="783"/>
        <v>9.3137254901960786E-2</v>
      </c>
      <c r="Q4566" s="8">
        <f t="shared" si="784"/>
        <v>11.211470588235294</v>
      </c>
      <c r="R4566" s="8">
        <f t="shared" si="785"/>
        <v>120.37578947368421</v>
      </c>
      <c r="S4566" s="8">
        <f t="shared" si="786"/>
        <v>1058.58</v>
      </c>
      <c r="T4566" s="3">
        <f t="shared" si="787"/>
        <v>0.31639826405078725</v>
      </c>
      <c r="U4566" s="3">
        <f t="shared" si="788"/>
        <v>0.27169636493228794</v>
      </c>
      <c r="V4566" s="3">
        <f t="shared" si="789"/>
        <v>2.1605735985943433</v>
      </c>
      <c r="W4566" s="4" t="str">
        <f t="shared" si="790"/>
        <v>Need Improvement</v>
      </c>
      <c r="X4566" s="4" t="str">
        <f t="shared" si="791"/>
        <v>Need Improvement</v>
      </c>
    </row>
    <row r="4567" spans="1:24" x14ac:dyDescent="0.3">
      <c r="A4567" s="4">
        <v>902344</v>
      </c>
      <c r="B4567" s="4" t="s">
        <v>16</v>
      </c>
      <c r="C4567" s="5">
        <v>45509</v>
      </c>
      <c r="D4567" s="6">
        <v>45509</v>
      </c>
      <c r="E4567" s="7">
        <v>45509</v>
      </c>
      <c r="F4567" s="13">
        <v>45509</v>
      </c>
      <c r="G4567" s="4" t="s">
        <v>27</v>
      </c>
      <c r="H4567" s="4" t="s">
        <v>19</v>
      </c>
      <c r="I4567" s="4">
        <v>5055</v>
      </c>
      <c r="J4567" s="4">
        <v>429</v>
      </c>
      <c r="K4567" s="4">
        <v>19</v>
      </c>
      <c r="L4567" s="1">
        <v>4026.88</v>
      </c>
      <c r="M4567" s="1">
        <v>9790.27</v>
      </c>
      <c r="N4567" s="2">
        <f t="shared" si="781"/>
        <v>2.4312296368404325</v>
      </c>
      <c r="O4567" s="3">
        <f t="shared" si="782"/>
        <v>8.486646884272997E-2</v>
      </c>
      <c r="P4567" s="3">
        <f t="shared" si="783"/>
        <v>4.4289044289044288E-2</v>
      </c>
      <c r="Q4567" s="8">
        <f t="shared" si="784"/>
        <v>9.3866666666666667</v>
      </c>
      <c r="R4567" s="8">
        <f t="shared" si="785"/>
        <v>211.94105263157894</v>
      </c>
      <c r="S4567" s="8">
        <f t="shared" si="786"/>
        <v>5763.39</v>
      </c>
      <c r="T4567" s="3">
        <f t="shared" si="787"/>
        <v>0.5886855010127402</v>
      </c>
      <c r="U4567" s="3">
        <f t="shared" si="788"/>
        <v>0.79661325420375872</v>
      </c>
      <c r="V4567" s="3">
        <f t="shared" si="789"/>
        <v>0.69869989710916658</v>
      </c>
      <c r="W4567" s="4" t="str">
        <f t="shared" si="790"/>
        <v>Need Improvement</v>
      </c>
      <c r="X4567" s="4" t="str">
        <f t="shared" si="791"/>
        <v>Good</v>
      </c>
    </row>
    <row r="4568" spans="1:24" x14ac:dyDescent="0.3">
      <c r="A4568" s="4">
        <v>134935</v>
      </c>
      <c r="B4568" s="4" t="s">
        <v>18</v>
      </c>
      <c r="C4568" s="5">
        <v>45509</v>
      </c>
      <c r="D4568" s="6">
        <v>45509</v>
      </c>
      <c r="E4568" s="7">
        <v>45509</v>
      </c>
      <c r="F4568" s="13">
        <v>45509</v>
      </c>
      <c r="G4568" s="4" t="s">
        <v>15</v>
      </c>
      <c r="H4568" s="4" t="s">
        <v>13</v>
      </c>
      <c r="I4568" s="4">
        <v>5860</v>
      </c>
      <c r="J4568" s="4">
        <v>917</v>
      </c>
      <c r="K4568" s="4">
        <v>28</v>
      </c>
      <c r="L4568" s="1">
        <v>4159.03</v>
      </c>
      <c r="M4568" s="1">
        <v>3535.02</v>
      </c>
      <c r="N4568" s="2">
        <f t="shared" si="781"/>
        <v>0.84996261147431018</v>
      </c>
      <c r="O4568" s="3">
        <f t="shared" si="782"/>
        <v>0.15648464163822526</v>
      </c>
      <c r="P4568" s="3">
        <f t="shared" si="783"/>
        <v>3.0534351145038167E-2</v>
      </c>
      <c r="Q4568" s="8">
        <f t="shared" si="784"/>
        <v>4.5354743729552887</v>
      </c>
      <c r="R4568" s="8">
        <f t="shared" si="785"/>
        <v>148.53678571428571</v>
      </c>
      <c r="S4568" s="8">
        <f t="shared" si="786"/>
        <v>-624.00999999999976</v>
      </c>
      <c r="T4568" s="3">
        <f t="shared" si="787"/>
        <v>-0.17652233933612815</v>
      </c>
      <c r="U4568" s="3">
        <f t="shared" si="788"/>
        <v>0.7097320819112628</v>
      </c>
      <c r="V4568" s="3">
        <f t="shared" si="789"/>
        <v>-6.6650053685037118</v>
      </c>
      <c r="W4568" s="4" t="str">
        <f t="shared" si="790"/>
        <v>Need Improvement</v>
      </c>
      <c r="X4568" s="4" t="str">
        <f t="shared" si="791"/>
        <v>Poor</v>
      </c>
    </row>
    <row r="4569" spans="1:24" x14ac:dyDescent="0.3">
      <c r="A4569" s="4">
        <v>836752</v>
      </c>
      <c r="B4569" s="4" t="s">
        <v>20</v>
      </c>
      <c r="C4569" s="5">
        <v>45509</v>
      </c>
      <c r="D4569" s="6">
        <v>45509</v>
      </c>
      <c r="E4569" s="7">
        <v>45509</v>
      </c>
      <c r="F4569" s="13">
        <v>45509</v>
      </c>
      <c r="G4569" s="4" t="s">
        <v>12</v>
      </c>
      <c r="H4569" s="4" t="s">
        <v>19</v>
      </c>
      <c r="I4569" s="4">
        <v>4816</v>
      </c>
      <c r="J4569" s="4">
        <v>684</v>
      </c>
      <c r="K4569" s="4">
        <v>20</v>
      </c>
      <c r="L4569" s="1">
        <v>2506.86</v>
      </c>
      <c r="M4569" s="1">
        <v>9535.4599999999991</v>
      </c>
      <c r="N4569" s="2">
        <f t="shared" si="781"/>
        <v>3.8037465195503533</v>
      </c>
      <c r="O4569" s="3">
        <f t="shared" si="782"/>
        <v>0.14202657807308969</v>
      </c>
      <c r="P4569" s="3">
        <f t="shared" si="783"/>
        <v>2.9239766081871343E-2</v>
      </c>
      <c r="Q4569" s="8">
        <f t="shared" si="784"/>
        <v>3.665</v>
      </c>
      <c r="R4569" s="8">
        <f t="shared" si="785"/>
        <v>125.343</v>
      </c>
      <c r="S4569" s="8">
        <f t="shared" si="786"/>
        <v>7028.5999999999985</v>
      </c>
      <c r="T4569" s="3">
        <f t="shared" si="787"/>
        <v>0.73710130397484752</v>
      </c>
      <c r="U4569" s="3">
        <f t="shared" si="788"/>
        <v>0.52052740863787383</v>
      </c>
      <c r="V4569" s="3">
        <f t="shared" si="789"/>
        <v>0.35666562331047447</v>
      </c>
      <c r="W4569" s="4" t="str">
        <f t="shared" si="790"/>
        <v>Need Improvement</v>
      </c>
      <c r="X4569" s="4" t="str">
        <f t="shared" si="791"/>
        <v>Excellent</v>
      </c>
    </row>
    <row r="4570" spans="1:24" x14ac:dyDescent="0.3">
      <c r="A4570" s="4">
        <v>446966</v>
      </c>
      <c r="B4570" s="4" t="s">
        <v>22</v>
      </c>
      <c r="C4570" s="5">
        <v>45509</v>
      </c>
      <c r="D4570" s="6">
        <v>45509</v>
      </c>
      <c r="E4570" s="7">
        <v>45509</v>
      </c>
      <c r="F4570" s="13">
        <v>45509</v>
      </c>
      <c r="G4570" s="4" t="s">
        <v>21</v>
      </c>
      <c r="H4570" s="4" t="s">
        <v>19</v>
      </c>
      <c r="I4570" s="4">
        <v>6672</v>
      </c>
      <c r="J4570" s="4">
        <v>150</v>
      </c>
      <c r="K4570" s="4">
        <v>26</v>
      </c>
      <c r="L4570" s="1">
        <v>1561.05</v>
      </c>
      <c r="M4570" s="1">
        <v>7916.23</v>
      </c>
      <c r="N4570" s="2">
        <f t="shared" si="781"/>
        <v>5.0710931744659042</v>
      </c>
      <c r="O4570" s="3">
        <f t="shared" si="782"/>
        <v>2.2482014388489208E-2</v>
      </c>
      <c r="P4570" s="3">
        <f t="shared" si="783"/>
        <v>0.17333333333333334</v>
      </c>
      <c r="Q4570" s="8">
        <f t="shared" si="784"/>
        <v>10.407</v>
      </c>
      <c r="R4570" s="8">
        <f t="shared" si="785"/>
        <v>60.04038461538461</v>
      </c>
      <c r="S4570" s="8">
        <f t="shared" si="786"/>
        <v>6355.1799999999994</v>
      </c>
      <c r="T4570" s="3">
        <f t="shared" si="787"/>
        <v>0.80280385991816805</v>
      </c>
      <c r="U4570" s="3">
        <f t="shared" si="788"/>
        <v>0.23397032374100718</v>
      </c>
      <c r="V4570" s="3">
        <f t="shared" si="789"/>
        <v>0.24563426999707327</v>
      </c>
      <c r="W4570" s="4" t="str">
        <f t="shared" si="790"/>
        <v>Good</v>
      </c>
      <c r="X4570" s="4" t="str">
        <f t="shared" si="791"/>
        <v>Good</v>
      </c>
    </row>
    <row r="4571" spans="1:24" x14ac:dyDescent="0.3">
      <c r="A4571" s="4">
        <v>389548</v>
      </c>
      <c r="B4571" s="4" t="s">
        <v>23</v>
      </c>
      <c r="C4571" s="5">
        <v>45509</v>
      </c>
      <c r="D4571" s="6">
        <v>45509</v>
      </c>
      <c r="E4571" s="7">
        <v>45509</v>
      </c>
      <c r="F4571" s="13">
        <v>45509</v>
      </c>
      <c r="G4571" s="4" t="s">
        <v>21</v>
      </c>
      <c r="H4571" s="4" t="s">
        <v>13</v>
      </c>
      <c r="I4571" s="4">
        <v>6365</v>
      </c>
      <c r="J4571" s="4">
        <v>520</v>
      </c>
      <c r="K4571" s="4">
        <v>52</v>
      </c>
      <c r="L4571" s="1">
        <v>3270.32</v>
      </c>
      <c r="M4571" s="1">
        <v>7771.18</v>
      </c>
      <c r="N4571" s="2">
        <f t="shared" si="781"/>
        <v>2.3762751045769219</v>
      </c>
      <c r="O4571" s="3">
        <f t="shared" si="782"/>
        <v>8.1696779261586805E-2</v>
      </c>
      <c r="P4571" s="3">
        <f t="shared" si="783"/>
        <v>0.1</v>
      </c>
      <c r="Q4571" s="8">
        <f t="shared" si="784"/>
        <v>6.289076923076923</v>
      </c>
      <c r="R4571" s="8">
        <f t="shared" si="785"/>
        <v>62.890769230769237</v>
      </c>
      <c r="S4571" s="8">
        <f t="shared" si="786"/>
        <v>4500.8600000000006</v>
      </c>
      <c r="T4571" s="3">
        <f t="shared" si="787"/>
        <v>0.57917330444025239</v>
      </c>
      <c r="U4571" s="3">
        <f t="shared" si="788"/>
        <v>0.51379732914375498</v>
      </c>
      <c r="V4571" s="3">
        <f t="shared" si="789"/>
        <v>0.72659891665148435</v>
      </c>
      <c r="W4571" s="4" t="str">
        <f t="shared" si="790"/>
        <v>Need Improvement</v>
      </c>
      <c r="X4571" s="4" t="str">
        <f t="shared" si="791"/>
        <v>Good</v>
      </c>
    </row>
    <row r="4572" spans="1:24" x14ac:dyDescent="0.3">
      <c r="A4572" s="4">
        <v>71868</v>
      </c>
      <c r="B4572" s="4" t="s">
        <v>24</v>
      </c>
      <c r="C4572" s="5">
        <v>45509</v>
      </c>
      <c r="D4572" s="6">
        <v>45509</v>
      </c>
      <c r="E4572" s="7">
        <v>45509</v>
      </c>
      <c r="F4572" s="13">
        <v>45509</v>
      </c>
      <c r="G4572" s="4" t="s">
        <v>27</v>
      </c>
      <c r="H4572" s="4" t="s">
        <v>13</v>
      </c>
      <c r="I4572" s="4">
        <v>7001</v>
      </c>
      <c r="J4572" s="4">
        <v>419</v>
      </c>
      <c r="K4572" s="4">
        <v>74</v>
      </c>
      <c r="L4572" s="1">
        <v>1305.55</v>
      </c>
      <c r="M4572" s="1">
        <v>4501.37</v>
      </c>
      <c r="N4572" s="2">
        <f t="shared" si="781"/>
        <v>3.4478725441384857</v>
      </c>
      <c r="O4572" s="3">
        <f t="shared" si="782"/>
        <v>5.9848593058134551E-2</v>
      </c>
      <c r="P4572" s="3">
        <f t="shared" si="783"/>
        <v>0.1766109785202864</v>
      </c>
      <c r="Q4572" s="8">
        <f t="shared" si="784"/>
        <v>3.115871121718377</v>
      </c>
      <c r="R4572" s="8">
        <f t="shared" si="785"/>
        <v>17.642567567567568</v>
      </c>
      <c r="S4572" s="8">
        <f t="shared" si="786"/>
        <v>3195.8199999999997</v>
      </c>
      <c r="T4572" s="3">
        <f t="shared" si="787"/>
        <v>0.70996607699433723</v>
      </c>
      <c r="U4572" s="3">
        <f t="shared" si="788"/>
        <v>0.18648050278531639</v>
      </c>
      <c r="V4572" s="3">
        <f t="shared" si="789"/>
        <v>0.4085180016396418</v>
      </c>
      <c r="W4572" s="4" t="str">
        <f t="shared" si="790"/>
        <v>Need Improvement</v>
      </c>
      <c r="X4572" s="4" t="str">
        <f t="shared" si="791"/>
        <v>Need Improvement</v>
      </c>
    </row>
    <row r="4573" spans="1:24" x14ac:dyDescent="0.3">
      <c r="A4573" s="4">
        <v>784176</v>
      </c>
      <c r="B4573" s="4" t="s">
        <v>26</v>
      </c>
      <c r="C4573" s="5">
        <v>45509</v>
      </c>
      <c r="D4573" s="6">
        <v>45509</v>
      </c>
      <c r="E4573" s="7">
        <v>45509</v>
      </c>
      <c r="F4573" s="13">
        <v>45509</v>
      </c>
      <c r="G4573" s="4" t="s">
        <v>15</v>
      </c>
      <c r="H4573" s="4" t="s">
        <v>13</v>
      </c>
      <c r="I4573" s="4">
        <v>9981</v>
      </c>
      <c r="J4573" s="4">
        <v>910</v>
      </c>
      <c r="K4573" s="4">
        <v>43</v>
      </c>
      <c r="L4573" s="1">
        <v>4447.7700000000004</v>
      </c>
      <c r="M4573" s="1">
        <v>4125.3500000000004</v>
      </c>
      <c r="N4573" s="2">
        <f t="shared" si="781"/>
        <v>0.92750974083641913</v>
      </c>
      <c r="O4573" s="3">
        <f t="shared" si="782"/>
        <v>9.1173229135357178E-2</v>
      </c>
      <c r="P4573" s="3">
        <f t="shared" si="783"/>
        <v>4.7252747252747251E-2</v>
      </c>
      <c r="Q4573" s="8">
        <f t="shared" si="784"/>
        <v>4.8876593406593409</v>
      </c>
      <c r="R4573" s="8">
        <f t="shared" si="785"/>
        <v>103.43651162790698</v>
      </c>
      <c r="S4573" s="8">
        <f t="shared" si="786"/>
        <v>-322.42000000000007</v>
      </c>
      <c r="T4573" s="3">
        <f t="shared" si="787"/>
        <v>-7.8155792841819491E-2</v>
      </c>
      <c r="U4573" s="3">
        <f t="shared" si="788"/>
        <v>0.4456236850015029</v>
      </c>
      <c r="V4573" s="3">
        <f t="shared" si="789"/>
        <v>-13.794956888530486</v>
      </c>
      <c r="W4573" s="4" t="str">
        <f t="shared" si="790"/>
        <v>Need Improvement</v>
      </c>
      <c r="X4573" s="4" t="str">
        <f t="shared" si="791"/>
        <v>Poor</v>
      </c>
    </row>
    <row r="4574" spans="1:24" x14ac:dyDescent="0.3">
      <c r="A4574" s="4">
        <v>84366</v>
      </c>
      <c r="B4574" s="4" t="s">
        <v>11</v>
      </c>
      <c r="C4574" s="5">
        <v>45510</v>
      </c>
      <c r="D4574" s="6">
        <v>45510</v>
      </c>
      <c r="E4574" s="7">
        <v>45510</v>
      </c>
      <c r="F4574" s="13">
        <v>45510</v>
      </c>
      <c r="G4574" s="4" t="s">
        <v>21</v>
      </c>
      <c r="H4574" s="4" t="s">
        <v>13</v>
      </c>
      <c r="I4574" s="4">
        <v>5984</v>
      </c>
      <c r="J4574" s="4">
        <v>845</v>
      </c>
      <c r="K4574" s="4">
        <v>72</v>
      </c>
      <c r="L4574" s="1">
        <v>2315.12</v>
      </c>
      <c r="M4574" s="1">
        <v>2505.9699999999998</v>
      </c>
      <c r="N4574" s="2">
        <f t="shared" si="781"/>
        <v>1.0824363315940426</v>
      </c>
      <c r="O4574" s="3">
        <f t="shared" si="782"/>
        <v>0.14120989304812834</v>
      </c>
      <c r="P4574" s="3">
        <f t="shared" si="783"/>
        <v>8.5207100591715976E-2</v>
      </c>
      <c r="Q4574" s="8">
        <f t="shared" si="784"/>
        <v>2.7397869822485208</v>
      </c>
      <c r="R4574" s="8">
        <f t="shared" si="785"/>
        <v>32.154444444444444</v>
      </c>
      <c r="S4574" s="8">
        <f t="shared" si="786"/>
        <v>190.84999999999991</v>
      </c>
      <c r="T4574" s="3">
        <f t="shared" si="787"/>
        <v>7.6158134375112208E-2</v>
      </c>
      <c r="U4574" s="3">
        <f t="shared" si="788"/>
        <v>0.38688502673796787</v>
      </c>
      <c r="V4574" s="3">
        <f t="shared" si="789"/>
        <v>12.130573749017559</v>
      </c>
      <c r="W4574" s="4" t="str">
        <f t="shared" si="790"/>
        <v>Need Improvement</v>
      </c>
      <c r="X4574" s="4" t="str">
        <f t="shared" si="791"/>
        <v>Need Improvement</v>
      </c>
    </row>
    <row r="4575" spans="1:24" x14ac:dyDescent="0.3">
      <c r="A4575" s="4">
        <v>331475</v>
      </c>
      <c r="B4575" s="4" t="s">
        <v>14</v>
      </c>
      <c r="C4575" s="5">
        <v>45510</v>
      </c>
      <c r="D4575" s="6">
        <v>45510</v>
      </c>
      <c r="E4575" s="7">
        <v>45510</v>
      </c>
      <c r="F4575" s="13">
        <v>45510</v>
      </c>
      <c r="G4575" s="4" t="s">
        <v>21</v>
      </c>
      <c r="H4575" s="4" t="s">
        <v>13</v>
      </c>
      <c r="I4575" s="4">
        <v>7023</v>
      </c>
      <c r="J4575" s="4">
        <v>147</v>
      </c>
      <c r="K4575" s="4">
        <v>68</v>
      </c>
      <c r="L4575" s="1">
        <v>2509.1999999999998</v>
      </c>
      <c r="M4575" s="1">
        <v>7199.28</v>
      </c>
      <c r="N4575" s="2">
        <f t="shared" si="781"/>
        <v>2.8691535150645624</v>
      </c>
      <c r="O4575" s="3">
        <f t="shared" si="782"/>
        <v>2.0931225971806921E-2</v>
      </c>
      <c r="P4575" s="3">
        <f t="shared" si="783"/>
        <v>0.46258503401360546</v>
      </c>
      <c r="Q4575" s="8">
        <f t="shared" si="784"/>
        <v>17.069387755102039</v>
      </c>
      <c r="R4575" s="8">
        <f t="shared" si="785"/>
        <v>36.9</v>
      </c>
      <c r="S4575" s="8">
        <f t="shared" si="786"/>
        <v>4690.08</v>
      </c>
      <c r="T4575" s="3">
        <f t="shared" si="787"/>
        <v>0.65146514651465148</v>
      </c>
      <c r="U4575" s="3">
        <f t="shared" si="788"/>
        <v>0.35728321230243482</v>
      </c>
      <c r="V4575" s="3">
        <f t="shared" si="789"/>
        <v>0.53500153515505067</v>
      </c>
      <c r="W4575" s="4" t="str">
        <f t="shared" si="790"/>
        <v>Need Improvement</v>
      </c>
      <c r="X4575" s="4" t="str">
        <f t="shared" si="791"/>
        <v>Good</v>
      </c>
    </row>
    <row r="4576" spans="1:24" x14ac:dyDescent="0.3">
      <c r="A4576" s="4">
        <v>268405</v>
      </c>
      <c r="B4576" s="4" t="s">
        <v>16</v>
      </c>
      <c r="C4576" s="5">
        <v>45510</v>
      </c>
      <c r="D4576" s="6">
        <v>45510</v>
      </c>
      <c r="E4576" s="7">
        <v>45510</v>
      </c>
      <c r="F4576" s="13">
        <v>45510</v>
      </c>
      <c r="G4576" s="4" t="s">
        <v>21</v>
      </c>
      <c r="H4576" s="4" t="s">
        <v>19</v>
      </c>
      <c r="I4576" s="4">
        <v>9632</v>
      </c>
      <c r="J4576" s="4">
        <v>877</v>
      </c>
      <c r="K4576" s="4">
        <v>84</v>
      </c>
      <c r="L4576" s="1">
        <v>1135.33</v>
      </c>
      <c r="M4576" s="1">
        <v>3363.73</v>
      </c>
      <c r="N4576" s="2">
        <f t="shared" si="781"/>
        <v>2.9627773422705297</v>
      </c>
      <c r="O4576" s="3">
        <f t="shared" si="782"/>
        <v>9.1050664451827246E-2</v>
      </c>
      <c r="P4576" s="3">
        <f t="shared" si="783"/>
        <v>9.578107183580388E-2</v>
      </c>
      <c r="Q4576" s="8">
        <f t="shared" si="784"/>
        <v>1.2945610034207524</v>
      </c>
      <c r="R4576" s="8">
        <f t="shared" si="785"/>
        <v>13.515833333333333</v>
      </c>
      <c r="S4576" s="8">
        <f t="shared" si="786"/>
        <v>2228.4</v>
      </c>
      <c r="T4576" s="3">
        <f t="shared" si="787"/>
        <v>0.66247885531835193</v>
      </c>
      <c r="U4576" s="3">
        <f t="shared" si="788"/>
        <v>0.11787063953488372</v>
      </c>
      <c r="V4576" s="3">
        <f t="shared" si="789"/>
        <v>0.50948213965176803</v>
      </c>
      <c r="W4576" s="4" t="str">
        <f t="shared" si="790"/>
        <v>Need Improvement</v>
      </c>
      <c r="X4576" s="4" t="str">
        <f t="shared" si="791"/>
        <v>Need Improvement</v>
      </c>
    </row>
    <row r="4577" spans="1:24" x14ac:dyDescent="0.3">
      <c r="A4577" s="4">
        <v>392316</v>
      </c>
      <c r="B4577" s="4" t="s">
        <v>18</v>
      </c>
      <c r="C4577" s="5">
        <v>45510</v>
      </c>
      <c r="D4577" s="6">
        <v>45510</v>
      </c>
      <c r="E4577" s="7">
        <v>45510</v>
      </c>
      <c r="F4577" s="13">
        <v>45510</v>
      </c>
      <c r="G4577" s="4" t="s">
        <v>27</v>
      </c>
      <c r="H4577" s="4" t="s">
        <v>17</v>
      </c>
      <c r="I4577" s="4">
        <v>2122</v>
      </c>
      <c r="J4577" s="4">
        <v>919</v>
      </c>
      <c r="K4577" s="4">
        <v>60</v>
      </c>
      <c r="L4577" s="1">
        <v>4893.49</v>
      </c>
      <c r="M4577" s="1">
        <v>4503.05</v>
      </c>
      <c r="N4577" s="2">
        <f t="shared" si="781"/>
        <v>0.92021236377309457</v>
      </c>
      <c r="O4577" s="3">
        <f t="shared" si="782"/>
        <v>0.43308199811498588</v>
      </c>
      <c r="P4577" s="3">
        <f t="shared" si="783"/>
        <v>6.5288356909684445E-2</v>
      </c>
      <c r="Q4577" s="8">
        <f t="shared" si="784"/>
        <v>5.3247986942328618</v>
      </c>
      <c r="R4577" s="8">
        <f t="shared" si="785"/>
        <v>81.558166666666665</v>
      </c>
      <c r="S4577" s="8">
        <f t="shared" si="786"/>
        <v>-390.4399999999996</v>
      </c>
      <c r="T4577" s="3">
        <f t="shared" si="787"/>
        <v>-8.6705677263188188E-2</v>
      </c>
      <c r="U4577" s="3">
        <f t="shared" si="788"/>
        <v>2.3060744580584354</v>
      </c>
      <c r="V4577" s="3">
        <f t="shared" si="789"/>
        <v>-12.533270156746248</v>
      </c>
      <c r="W4577" s="4" t="str">
        <f t="shared" si="790"/>
        <v>Need Improvement</v>
      </c>
      <c r="X4577" s="4" t="str">
        <f t="shared" si="791"/>
        <v>Poor</v>
      </c>
    </row>
    <row r="4578" spans="1:24" x14ac:dyDescent="0.3">
      <c r="A4578" s="4">
        <v>115391</v>
      </c>
      <c r="B4578" s="4" t="s">
        <v>20</v>
      </c>
      <c r="C4578" s="5">
        <v>45510</v>
      </c>
      <c r="D4578" s="6">
        <v>45510</v>
      </c>
      <c r="E4578" s="7">
        <v>45510</v>
      </c>
      <c r="F4578" s="13">
        <v>45510</v>
      </c>
      <c r="G4578" s="4" t="s">
        <v>21</v>
      </c>
      <c r="H4578" s="4" t="s">
        <v>17</v>
      </c>
      <c r="I4578" s="4">
        <v>5692</v>
      </c>
      <c r="J4578" s="4">
        <v>875</v>
      </c>
      <c r="K4578" s="4">
        <v>46</v>
      </c>
      <c r="L4578" s="1">
        <v>1273.0899999999999</v>
      </c>
      <c r="M4578" s="1">
        <v>8242.1200000000008</v>
      </c>
      <c r="N4578" s="2">
        <f t="shared" si="781"/>
        <v>6.4741063082735719</v>
      </c>
      <c r="O4578" s="3">
        <f t="shared" si="782"/>
        <v>0.15372452565003514</v>
      </c>
      <c r="P4578" s="3">
        <f t="shared" si="783"/>
        <v>5.2571428571428575E-2</v>
      </c>
      <c r="Q4578" s="8">
        <f t="shared" si="784"/>
        <v>1.4549599999999998</v>
      </c>
      <c r="R4578" s="8">
        <f t="shared" si="785"/>
        <v>27.67586956521739</v>
      </c>
      <c r="S4578" s="8">
        <f t="shared" si="786"/>
        <v>6969.0300000000007</v>
      </c>
      <c r="T4578" s="3">
        <f t="shared" si="787"/>
        <v>0.84553852649561034</v>
      </c>
      <c r="U4578" s="3">
        <f t="shared" si="788"/>
        <v>0.22366303583977512</v>
      </c>
      <c r="V4578" s="3">
        <f t="shared" si="789"/>
        <v>0.18267822064189704</v>
      </c>
      <c r="W4578" s="4" t="str">
        <f t="shared" si="790"/>
        <v>Good</v>
      </c>
      <c r="X4578" s="4" t="str">
        <f t="shared" si="791"/>
        <v>Good</v>
      </c>
    </row>
    <row r="4579" spans="1:24" x14ac:dyDescent="0.3">
      <c r="A4579" s="4">
        <v>534512</v>
      </c>
      <c r="B4579" s="4" t="s">
        <v>22</v>
      </c>
      <c r="C4579" s="5">
        <v>45510</v>
      </c>
      <c r="D4579" s="6">
        <v>45510</v>
      </c>
      <c r="E4579" s="7">
        <v>45510</v>
      </c>
      <c r="F4579" s="13">
        <v>45510</v>
      </c>
      <c r="G4579" s="4" t="s">
        <v>15</v>
      </c>
      <c r="H4579" s="4" t="s">
        <v>13</v>
      </c>
      <c r="I4579" s="4">
        <v>5280</v>
      </c>
      <c r="J4579" s="4">
        <v>577</v>
      </c>
      <c r="K4579" s="4">
        <v>19</v>
      </c>
      <c r="L4579" s="1">
        <v>2628.52</v>
      </c>
      <c r="M4579" s="1">
        <v>2588.4299999999998</v>
      </c>
      <c r="N4579" s="2">
        <f t="shared" si="781"/>
        <v>0.98474807115791385</v>
      </c>
      <c r="O4579" s="3">
        <f t="shared" si="782"/>
        <v>0.10928030303030303</v>
      </c>
      <c r="P4579" s="3">
        <f t="shared" si="783"/>
        <v>3.292894280762565E-2</v>
      </c>
      <c r="Q4579" s="8">
        <f t="shared" si="784"/>
        <v>4.5554939341421141</v>
      </c>
      <c r="R4579" s="8">
        <f t="shared" si="785"/>
        <v>138.34315789473683</v>
      </c>
      <c r="S4579" s="8">
        <f t="shared" si="786"/>
        <v>-40.090000000000146</v>
      </c>
      <c r="T4579" s="3">
        <f t="shared" si="787"/>
        <v>-1.5488153050304682E-2</v>
      </c>
      <c r="U4579" s="3">
        <f t="shared" si="788"/>
        <v>0.49782575757575759</v>
      </c>
      <c r="V4579" s="3">
        <f t="shared" si="789"/>
        <v>-65.565477675230497</v>
      </c>
      <c r="W4579" s="4" t="str">
        <f t="shared" si="790"/>
        <v>Need Improvement</v>
      </c>
      <c r="X4579" s="4" t="str">
        <f t="shared" si="791"/>
        <v>Poor</v>
      </c>
    </row>
    <row r="4580" spans="1:24" x14ac:dyDescent="0.3">
      <c r="A4580" s="4">
        <v>284422</v>
      </c>
      <c r="B4580" s="4" t="s">
        <v>23</v>
      </c>
      <c r="C4580" s="5">
        <v>45510</v>
      </c>
      <c r="D4580" s="6">
        <v>45510</v>
      </c>
      <c r="E4580" s="7">
        <v>45510</v>
      </c>
      <c r="F4580" s="13">
        <v>45510</v>
      </c>
      <c r="G4580" s="4" t="s">
        <v>27</v>
      </c>
      <c r="H4580" s="4" t="s">
        <v>25</v>
      </c>
      <c r="I4580" s="4">
        <v>8614</v>
      </c>
      <c r="J4580" s="4">
        <v>940</v>
      </c>
      <c r="K4580" s="4">
        <v>92</v>
      </c>
      <c r="L4580" s="1">
        <v>1622.92</v>
      </c>
      <c r="M4580" s="1">
        <v>2155.4299999999998</v>
      </c>
      <c r="N4580" s="2">
        <f t="shared" si="781"/>
        <v>1.3281184531585042</v>
      </c>
      <c r="O4580" s="3">
        <f t="shared" si="782"/>
        <v>0.10912468075226375</v>
      </c>
      <c r="P4580" s="3">
        <f t="shared" si="783"/>
        <v>9.7872340425531917E-2</v>
      </c>
      <c r="Q4580" s="8">
        <f t="shared" si="784"/>
        <v>1.7265106382978723</v>
      </c>
      <c r="R4580" s="8">
        <f t="shared" si="785"/>
        <v>17.640434782608697</v>
      </c>
      <c r="S4580" s="8">
        <f t="shared" si="786"/>
        <v>532.50999999999976</v>
      </c>
      <c r="T4580" s="3">
        <f t="shared" si="787"/>
        <v>0.24705511197301688</v>
      </c>
      <c r="U4580" s="3">
        <f t="shared" si="788"/>
        <v>0.18840492221964245</v>
      </c>
      <c r="V4580" s="3">
        <f t="shared" si="789"/>
        <v>3.0476798557773579</v>
      </c>
      <c r="W4580" s="4" t="str">
        <f t="shared" si="790"/>
        <v>Need Improvement</v>
      </c>
      <c r="X4580" s="4" t="str">
        <f t="shared" si="791"/>
        <v>Need Improvement</v>
      </c>
    </row>
    <row r="4581" spans="1:24" x14ac:dyDescent="0.3">
      <c r="A4581" s="4">
        <v>84657</v>
      </c>
      <c r="B4581" s="4" t="s">
        <v>24</v>
      </c>
      <c r="C4581" s="5">
        <v>45510</v>
      </c>
      <c r="D4581" s="6">
        <v>45510</v>
      </c>
      <c r="E4581" s="7">
        <v>45510</v>
      </c>
      <c r="F4581" s="13">
        <v>45510</v>
      </c>
      <c r="G4581" s="4" t="s">
        <v>12</v>
      </c>
      <c r="H4581" s="4" t="s">
        <v>17</v>
      </c>
      <c r="I4581" s="4">
        <v>9689</v>
      </c>
      <c r="J4581" s="4">
        <v>690</v>
      </c>
      <c r="K4581" s="4">
        <v>61</v>
      </c>
      <c r="L4581" s="1">
        <v>1109.75</v>
      </c>
      <c r="M4581" s="1">
        <v>9731.2099999999991</v>
      </c>
      <c r="N4581" s="2">
        <f t="shared" si="781"/>
        <v>8.7688308177517449</v>
      </c>
      <c r="O4581" s="3">
        <f t="shared" si="782"/>
        <v>7.12147796470224E-2</v>
      </c>
      <c r="P4581" s="3">
        <f t="shared" si="783"/>
        <v>8.8405797101449274E-2</v>
      </c>
      <c r="Q4581" s="8">
        <f t="shared" si="784"/>
        <v>1.6083333333333334</v>
      </c>
      <c r="R4581" s="8">
        <f t="shared" si="785"/>
        <v>18.192622950819672</v>
      </c>
      <c r="S4581" s="8">
        <f t="shared" si="786"/>
        <v>8621.4599999999991</v>
      </c>
      <c r="T4581" s="3">
        <f t="shared" si="787"/>
        <v>0.88595971107395688</v>
      </c>
      <c r="U4581" s="3">
        <f t="shared" si="788"/>
        <v>0.11453710393229435</v>
      </c>
      <c r="V4581" s="3">
        <f t="shared" si="789"/>
        <v>0.12871949762569218</v>
      </c>
      <c r="W4581" s="4" t="str">
        <f t="shared" si="790"/>
        <v>Excellent</v>
      </c>
      <c r="X4581" s="4" t="str">
        <f t="shared" si="791"/>
        <v>Excellent</v>
      </c>
    </row>
    <row r="4582" spans="1:24" x14ac:dyDescent="0.3">
      <c r="A4582" s="4">
        <v>414231</v>
      </c>
      <c r="B4582" s="4" t="s">
        <v>26</v>
      </c>
      <c r="C4582" s="5">
        <v>45510</v>
      </c>
      <c r="D4582" s="6">
        <v>45510</v>
      </c>
      <c r="E4582" s="7">
        <v>45510</v>
      </c>
      <c r="F4582" s="13">
        <v>45510</v>
      </c>
      <c r="G4582" s="4" t="s">
        <v>15</v>
      </c>
      <c r="H4582" s="4" t="s">
        <v>25</v>
      </c>
      <c r="I4582" s="4">
        <v>5401</v>
      </c>
      <c r="J4582" s="4">
        <v>155</v>
      </c>
      <c r="K4582" s="4">
        <v>43</v>
      </c>
      <c r="L4582" s="1">
        <v>3789.27</v>
      </c>
      <c r="M4582" s="1">
        <v>6740.85</v>
      </c>
      <c r="N4582" s="2">
        <f t="shared" si="781"/>
        <v>1.7789310342097555</v>
      </c>
      <c r="O4582" s="3">
        <f t="shared" si="782"/>
        <v>2.8698389187187558E-2</v>
      </c>
      <c r="P4582" s="3">
        <f t="shared" si="783"/>
        <v>0.27741935483870966</v>
      </c>
      <c r="Q4582" s="8">
        <f t="shared" si="784"/>
        <v>24.446903225806452</v>
      </c>
      <c r="R4582" s="8">
        <f t="shared" si="785"/>
        <v>88.122558139534888</v>
      </c>
      <c r="S4582" s="8">
        <f t="shared" si="786"/>
        <v>2951.5800000000004</v>
      </c>
      <c r="T4582" s="3">
        <f t="shared" si="787"/>
        <v>0.43786466098489069</v>
      </c>
      <c r="U4582" s="3">
        <f t="shared" si="788"/>
        <v>0.70158674319570447</v>
      </c>
      <c r="V4582" s="3">
        <f t="shared" si="789"/>
        <v>1.2838107047750695</v>
      </c>
      <c r="W4582" s="4" t="str">
        <f t="shared" si="790"/>
        <v>Need Improvement</v>
      </c>
      <c r="X4582" s="4" t="str">
        <f t="shared" si="791"/>
        <v>Need Improvement</v>
      </c>
    </row>
    <row r="4583" spans="1:24" x14ac:dyDescent="0.3">
      <c r="A4583" s="4">
        <v>972346</v>
      </c>
      <c r="B4583" s="4" t="s">
        <v>11</v>
      </c>
      <c r="C4583" s="5">
        <v>45511</v>
      </c>
      <c r="D4583" s="6">
        <v>45511</v>
      </c>
      <c r="E4583" s="7">
        <v>45511</v>
      </c>
      <c r="F4583" s="13">
        <v>45511</v>
      </c>
      <c r="G4583" s="4" t="s">
        <v>21</v>
      </c>
      <c r="H4583" s="4" t="s">
        <v>19</v>
      </c>
      <c r="I4583" s="4">
        <v>7668</v>
      </c>
      <c r="J4583" s="4">
        <v>510</v>
      </c>
      <c r="K4583" s="4">
        <v>89</v>
      </c>
      <c r="L4583" s="1">
        <v>1153.1300000000001</v>
      </c>
      <c r="M4583" s="1">
        <v>9303.02</v>
      </c>
      <c r="N4583" s="2">
        <f t="shared" si="781"/>
        <v>8.0676246390259543</v>
      </c>
      <c r="O4583" s="3">
        <f t="shared" si="782"/>
        <v>6.6510172143974963E-2</v>
      </c>
      <c r="P4583" s="3">
        <f t="shared" si="783"/>
        <v>0.17450980392156862</v>
      </c>
      <c r="Q4583" s="8">
        <f t="shared" si="784"/>
        <v>2.2610392156862749</v>
      </c>
      <c r="R4583" s="8">
        <f t="shared" si="785"/>
        <v>12.956516853932586</v>
      </c>
      <c r="S4583" s="8">
        <f t="shared" si="786"/>
        <v>8149.89</v>
      </c>
      <c r="T4583" s="3">
        <f t="shared" si="787"/>
        <v>0.87604777803336975</v>
      </c>
      <c r="U4583" s="3">
        <f t="shared" si="788"/>
        <v>0.15038210745957226</v>
      </c>
      <c r="V4583" s="3">
        <f t="shared" si="789"/>
        <v>0.1414902532426818</v>
      </c>
      <c r="W4583" s="4" t="str">
        <f t="shared" si="790"/>
        <v>Excellent</v>
      </c>
      <c r="X4583" s="4" t="str">
        <f t="shared" si="791"/>
        <v>Excellent</v>
      </c>
    </row>
    <row r="4584" spans="1:24" x14ac:dyDescent="0.3">
      <c r="A4584" s="4">
        <v>942743</v>
      </c>
      <c r="B4584" s="4" t="s">
        <v>14</v>
      </c>
      <c r="C4584" s="5">
        <v>45511</v>
      </c>
      <c r="D4584" s="6">
        <v>45511</v>
      </c>
      <c r="E4584" s="7">
        <v>45511</v>
      </c>
      <c r="F4584" s="13">
        <v>45511</v>
      </c>
      <c r="G4584" s="4" t="s">
        <v>27</v>
      </c>
      <c r="H4584" s="4" t="s">
        <v>13</v>
      </c>
      <c r="I4584" s="4">
        <v>2092</v>
      </c>
      <c r="J4584" s="4">
        <v>629</v>
      </c>
      <c r="K4584" s="4">
        <v>24</v>
      </c>
      <c r="L4584" s="1">
        <v>4006.46</v>
      </c>
      <c r="M4584" s="1">
        <v>2166</v>
      </c>
      <c r="N4584" s="2">
        <f t="shared" si="781"/>
        <v>0.54062688757656385</v>
      </c>
      <c r="O4584" s="3">
        <f t="shared" si="782"/>
        <v>0.30066921606118546</v>
      </c>
      <c r="P4584" s="3">
        <f t="shared" si="783"/>
        <v>3.8155802861685212E-2</v>
      </c>
      <c r="Q4584" s="8">
        <f t="shared" si="784"/>
        <v>6.3695707472178063</v>
      </c>
      <c r="R4584" s="8">
        <f t="shared" si="785"/>
        <v>166.93583333333333</v>
      </c>
      <c r="S4584" s="8">
        <f t="shared" si="786"/>
        <v>-1840.46</v>
      </c>
      <c r="T4584" s="3">
        <f t="shared" si="787"/>
        <v>-0.84970452446906741</v>
      </c>
      <c r="U4584" s="3">
        <f t="shared" si="788"/>
        <v>1.9151338432122371</v>
      </c>
      <c r="V4584" s="3">
        <f t="shared" si="789"/>
        <v>-2.1768796931201981</v>
      </c>
      <c r="W4584" s="4" t="str">
        <f t="shared" si="790"/>
        <v>Need Improvement</v>
      </c>
      <c r="X4584" s="4" t="str">
        <f t="shared" si="791"/>
        <v>Poor</v>
      </c>
    </row>
    <row r="4585" spans="1:24" x14ac:dyDescent="0.3">
      <c r="A4585" s="4">
        <v>695111</v>
      </c>
      <c r="B4585" s="4" t="s">
        <v>16</v>
      </c>
      <c r="C4585" s="5">
        <v>45511</v>
      </c>
      <c r="D4585" s="6">
        <v>45511</v>
      </c>
      <c r="E4585" s="7">
        <v>45511</v>
      </c>
      <c r="F4585" s="13">
        <v>45511</v>
      </c>
      <c r="G4585" s="4" t="s">
        <v>15</v>
      </c>
      <c r="H4585" s="4" t="s">
        <v>17</v>
      </c>
      <c r="I4585" s="4">
        <v>5291</v>
      </c>
      <c r="J4585" s="4">
        <v>635</v>
      </c>
      <c r="K4585" s="4">
        <v>89</v>
      </c>
      <c r="L4585" s="1">
        <v>3569.21</v>
      </c>
      <c r="M4585" s="1">
        <v>5271.05</v>
      </c>
      <c r="N4585" s="2">
        <f t="shared" si="781"/>
        <v>1.4768113952387223</v>
      </c>
      <c r="O4585" s="3">
        <f t="shared" si="782"/>
        <v>0.12001512001512002</v>
      </c>
      <c r="P4585" s="3">
        <f t="shared" si="783"/>
        <v>0.14015748031496064</v>
      </c>
      <c r="Q4585" s="8">
        <f t="shared" si="784"/>
        <v>5.6208031496062993</v>
      </c>
      <c r="R4585" s="8">
        <f t="shared" si="785"/>
        <v>40.103483146067418</v>
      </c>
      <c r="S4585" s="8">
        <f t="shared" si="786"/>
        <v>1701.8400000000001</v>
      </c>
      <c r="T4585" s="3">
        <f t="shared" si="787"/>
        <v>0.32286546323787485</v>
      </c>
      <c r="U4585" s="3">
        <f t="shared" si="788"/>
        <v>0.67458136458136464</v>
      </c>
      <c r="V4585" s="3">
        <f t="shared" si="789"/>
        <v>2.0972653128378695</v>
      </c>
      <c r="W4585" s="4" t="str">
        <f t="shared" si="790"/>
        <v>Need Improvement</v>
      </c>
      <c r="X4585" s="4" t="str">
        <f t="shared" si="791"/>
        <v>Need Improvement</v>
      </c>
    </row>
    <row r="4586" spans="1:24" x14ac:dyDescent="0.3">
      <c r="A4586" s="4">
        <v>490223</v>
      </c>
      <c r="B4586" s="4" t="s">
        <v>18</v>
      </c>
      <c r="C4586" s="5">
        <v>45511</v>
      </c>
      <c r="D4586" s="6">
        <v>45511</v>
      </c>
      <c r="E4586" s="7">
        <v>45511</v>
      </c>
      <c r="F4586" s="13">
        <v>45511</v>
      </c>
      <c r="G4586" s="4" t="s">
        <v>27</v>
      </c>
      <c r="H4586" s="4" t="s">
        <v>13</v>
      </c>
      <c r="I4586" s="4">
        <v>4722</v>
      </c>
      <c r="J4586" s="4">
        <v>950</v>
      </c>
      <c r="K4586" s="4">
        <v>88</v>
      </c>
      <c r="L4586" s="1">
        <v>3983.59</v>
      </c>
      <c r="M4586" s="1">
        <v>7305.4</v>
      </c>
      <c r="N4586" s="2">
        <f t="shared" si="781"/>
        <v>1.8338734658938294</v>
      </c>
      <c r="O4586" s="3">
        <f t="shared" si="782"/>
        <v>0.20118593816179586</v>
      </c>
      <c r="P4586" s="3">
        <f t="shared" si="783"/>
        <v>9.2631578947368426E-2</v>
      </c>
      <c r="Q4586" s="8">
        <f t="shared" si="784"/>
        <v>4.1932526315789476</v>
      </c>
      <c r="R4586" s="8">
        <f t="shared" si="785"/>
        <v>45.268068181818187</v>
      </c>
      <c r="S4586" s="8">
        <f t="shared" si="786"/>
        <v>3321.8099999999995</v>
      </c>
      <c r="T4586" s="3">
        <f t="shared" si="787"/>
        <v>0.45470610781066056</v>
      </c>
      <c r="U4586" s="3">
        <f t="shared" si="788"/>
        <v>0.8436234646336298</v>
      </c>
      <c r="V4586" s="3">
        <f t="shared" si="789"/>
        <v>1.1992227129185598</v>
      </c>
      <c r="W4586" s="4" t="str">
        <f t="shared" si="790"/>
        <v>Need Improvement</v>
      </c>
      <c r="X4586" s="4" t="str">
        <f t="shared" si="791"/>
        <v>Need Improvement</v>
      </c>
    </row>
    <row r="4587" spans="1:24" x14ac:dyDescent="0.3">
      <c r="A4587" s="4">
        <v>442998</v>
      </c>
      <c r="B4587" s="4" t="s">
        <v>20</v>
      </c>
      <c r="C4587" s="5">
        <v>45511</v>
      </c>
      <c r="D4587" s="6">
        <v>45511</v>
      </c>
      <c r="E4587" s="7">
        <v>45511</v>
      </c>
      <c r="F4587" s="13">
        <v>45511</v>
      </c>
      <c r="G4587" s="4" t="s">
        <v>12</v>
      </c>
      <c r="H4587" s="4" t="s">
        <v>25</v>
      </c>
      <c r="I4587" s="4">
        <v>2737</v>
      </c>
      <c r="J4587" s="4">
        <v>966</v>
      </c>
      <c r="K4587" s="4">
        <v>69</v>
      </c>
      <c r="L4587" s="1">
        <v>4578.32</v>
      </c>
      <c r="M4587" s="1">
        <v>7339.79</v>
      </c>
      <c r="N4587" s="2">
        <f t="shared" si="781"/>
        <v>1.6031622953397753</v>
      </c>
      <c r="O4587" s="3">
        <f t="shared" si="782"/>
        <v>0.35294117647058826</v>
      </c>
      <c r="P4587" s="3">
        <f t="shared" si="783"/>
        <v>7.1428571428571425E-2</v>
      </c>
      <c r="Q4587" s="8">
        <f t="shared" si="784"/>
        <v>4.7394616977225672</v>
      </c>
      <c r="R4587" s="8">
        <f t="shared" si="785"/>
        <v>66.352463768115939</v>
      </c>
      <c r="S4587" s="8">
        <f t="shared" si="786"/>
        <v>2761.4700000000003</v>
      </c>
      <c r="T4587" s="3">
        <f t="shared" si="787"/>
        <v>0.37623283499936649</v>
      </c>
      <c r="U4587" s="3">
        <f t="shared" si="788"/>
        <v>1.6727511874314942</v>
      </c>
      <c r="V4587" s="3">
        <f t="shared" si="789"/>
        <v>1.6579285670313273</v>
      </c>
      <c r="W4587" s="4" t="str">
        <f t="shared" si="790"/>
        <v>Need Improvement</v>
      </c>
      <c r="X4587" s="4" t="str">
        <f t="shared" si="791"/>
        <v>Need Improvement</v>
      </c>
    </row>
    <row r="4588" spans="1:24" x14ac:dyDescent="0.3">
      <c r="A4588" s="4">
        <v>921974</v>
      </c>
      <c r="B4588" s="4" t="s">
        <v>22</v>
      </c>
      <c r="C4588" s="5">
        <v>45511</v>
      </c>
      <c r="D4588" s="6">
        <v>45511</v>
      </c>
      <c r="E4588" s="7">
        <v>45511</v>
      </c>
      <c r="F4588" s="13">
        <v>45511</v>
      </c>
      <c r="G4588" s="4" t="s">
        <v>27</v>
      </c>
      <c r="H4588" s="4" t="s">
        <v>19</v>
      </c>
      <c r="I4588" s="4">
        <v>7735</v>
      </c>
      <c r="J4588" s="4">
        <v>690</v>
      </c>
      <c r="K4588" s="4">
        <v>21</v>
      </c>
      <c r="L4588" s="1">
        <v>2624.67</v>
      </c>
      <c r="M4588" s="1">
        <v>3051.7</v>
      </c>
      <c r="N4588" s="2">
        <f t="shared" si="781"/>
        <v>1.1626985487699406</v>
      </c>
      <c r="O4588" s="3">
        <f t="shared" si="782"/>
        <v>8.9204912734324501E-2</v>
      </c>
      <c r="P4588" s="3">
        <f t="shared" si="783"/>
        <v>3.0434782608695653E-2</v>
      </c>
      <c r="Q4588" s="8">
        <f t="shared" si="784"/>
        <v>3.8038695652173913</v>
      </c>
      <c r="R4588" s="8">
        <f t="shared" si="785"/>
        <v>124.98428571428572</v>
      </c>
      <c r="S4588" s="8">
        <f t="shared" si="786"/>
        <v>427.02999999999975</v>
      </c>
      <c r="T4588" s="3">
        <f t="shared" si="787"/>
        <v>0.13993184126880093</v>
      </c>
      <c r="U4588" s="3">
        <f t="shared" si="788"/>
        <v>0.33932385261797027</v>
      </c>
      <c r="V4588" s="3">
        <f t="shared" si="789"/>
        <v>6.1463363229749701</v>
      </c>
      <c r="W4588" s="4" t="str">
        <f t="shared" si="790"/>
        <v>Need Improvement</v>
      </c>
      <c r="X4588" s="4" t="str">
        <f t="shared" si="791"/>
        <v>Need Improvement</v>
      </c>
    </row>
    <row r="4589" spans="1:24" x14ac:dyDescent="0.3">
      <c r="A4589" s="4">
        <v>727319</v>
      </c>
      <c r="B4589" s="4" t="s">
        <v>23</v>
      </c>
      <c r="C4589" s="5">
        <v>45511</v>
      </c>
      <c r="D4589" s="6">
        <v>45511</v>
      </c>
      <c r="E4589" s="7">
        <v>45511</v>
      </c>
      <c r="F4589" s="13">
        <v>45511</v>
      </c>
      <c r="G4589" s="4" t="s">
        <v>21</v>
      </c>
      <c r="H4589" s="4" t="s">
        <v>25</v>
      </c>
      <c r="I4589" s="4">
        <v>3448</v>
      </c>
      <c r="J4589" s="4">
        <v>954</v>
      </c>
      <c r="K4589" s="4">
        <v>30</v>
      </c>
      <c r="L4589" s="1">
        <v>3566.2</v>
      </c>
      <c r="M4589" s="1">
        <v>3713.43</v>
      </c>
      <c r="N4589" s="2">
        <f t="shared" si="781"/>
        <v>1.0412848410072346</v>
      </c>
      <c r="O4589" s="3">
        <f t="shared" si="782"/>
        <v>0.27668213457076568</v>
      </c>
      <c r="P4589" s="3">
        <f t="shared" si="783"/>
        <v>3.1446540880503145E-2</v>
      </c>
      <c r="Q4589" s="8">
        <f t="shared" si="784"/>
        <v>3.7381551362683436</v>
      </c>
      <c r="R4589" s="8">
        <f t="shared" si="785"/>
        <v>118.87333333333332</v>
      </c>
      <c r="S4589" s="8">
        <f t="shared" si="786"/>
        <v>147.23000000000002</v>
      </c>
      <c r="T4589" s="3">
        <f t="shared" si="787"/>
        <v>3.9647980438570277E-2</v>
      </c>
      <c r="U4589" s="3">
        <f t="shared" si="788"/>
        <v>1.0342807424593967</v>
      </c>
      <c r="V4589" s="3">
        <f t="shared" si="789"/>
        <v>24.221965632004341</v>
      </c>
      <c r="W4589" s="4" t="str">
        <f t="shared" si="790"/>
        <v>Need Improvement</v>
      </c>
      <c r="X4589" s="4" t="str">
        <f t="shared" si="791"/>
        <v>Need Improvement</v>
      </c>
    </row>
    <row r="4590" spans="1:24" x14ac:dyDescent="0.3">
      <c r="A4590" s="4">
        <v>607753</v>
      </c>
      <c r="B4590" s="4" t="s">
        <v>24</v>
      </c>
      <c r="C4590" s="5">
        <v>45511</v>
      </c>
      <c r="D4590" s="6">
        <v>45511</v>
      </c>
      <c r="E4590" s="7">
        <v>45511</v>
      </c>
      <c r="F4590" s="13">
        <v>45511</v>
      </c>
      <c r="G4590" s="4" t="s">
        <v>15</v>
      </c>
      <c r="H4590" s="4" t="s">
        <v>19</v>
      </c>
      <c r="I4590" s="4">
        <v>5122</v>
      </c>
      <c r="J4590" s="4">
        <v>943</v>
      </c>
      <c r="K4590" s="4">
        <v>95</v>
      </c>
      <c r="L4590" s="1">
        <v>2021.6</v>
      </c>
      <c r="M4590" s="1">
        <v>2466.25</v>
      </c>
      <c r="N4590" s="2">
        <f t="shared" si="781"/>
        <v>1.2199495449149189</v>
      </c>
      <c r="O4590" s="3">
        <f t="shared" si="782"/>
        <v>0.18410777040218665</v>
      </c>
      <c r="P4590" s="3">
        <f t="shared" si="783"/>
        <v>0.1007423117709438</v>
      </c>
      <c r="Q4590" s="8">
        <f t="shared" si="784"/>
        <v>2.1437963944856837</v>
      </c>
      <c r="R4590" s="8">
        <f t="shared" si="785"/>
        <v>21.279999999999998</v>
      </c>
      <c r="S4590" s="8">
        <f t="shared" si="786"/>
        <v>444.65000000000009</v>
      </c>
      <c r="T4590" s="3">
        <f t="shared" si="787"/>
        <v>0.18029396857577298</v>
      </c>
      <c r="U4590" s="3">
        <f t="shared" si="788"/>
        <v>0.39468957438500585</v>
      </c>
      <c r="V4590" s="3">
        <f t="shared" si="789"/>
        <v>4.5464972450241756</v>
      </c>
      <c r="W4590" s="4" t="str">
        <f t="shared" si="790"/>
        <v>Need Improvement</v>
      </c>
      <c r="X4590" s="4" t="str">
        <f t="shared" si="791"/>
        <v>Need Improvement</v>
      </c>
    </row>
    <row r="4591" spans="1:24" x14ac:dyDescent="0.3">
      <c r="A4591" s="4">
        <v>444297</v>
      </c>
      <c r="B4591" s="4" t="s">
        <v>26</v>
      </c>
      <c r="C4591" s="5">
        <v>45511</v>
      </c>
      <c r="D4591" s="6">
        <v>45511</v>
      </c>
      <c r="E4591" s="7">
        <v>45511</v>
      </c>
      <c r="F4591" s="13">
        <v>45511</v>
      </c>
      <c r="G4591" s="4" t="s">
        <v>21</v>
      </c>
      <c r="H4591" s="4" t="s">
        <v>19</v>
      </c>
      <c r="I4591" s="4">
        <v>2404</v>
      </c>
      <c r="J4591" s="4">
        <v>405</v>
      </c>
      <c r="K4591" s="4">
        <v>45</v>
      </c>
      <c r="L4591" s="1">
        <v>4884.8</v>
      </c>
      <c r="M4591" s="1">
        <v>9128.89</v>
      </c>
      <c r="N4591" s="2">
        <f t="shared" si="781"/>
        <v>1.8688359810022925</v>
      </c>
      <c r="O4591" s="3">
        <f t="shared" si="782"/>
        <v>0.16846921797004991</v>
      </c>
      <c r="P4591" s="3">
        <f t="shared" si="783"/>
        <v>0.1111111111111111</v>
      </c>
      <c r="Q4591" s="8">
        <f t="shared" si="784"/>
        <v>12.061234567901234</v>
      </c>
      <c r="R4591" s="8">
        <f t="shared" si="785"/>
        <v>108.55111111111111</v>
      </c>
      <c r="S4591" s="8">
        <f t="shared" si="786"/>
        <v>4244.0899999999992</v>
      </c>
      <c r="T4591" s="3">
        <f t="shared" si="787"/>
        <v>0.46490756269382144</v>
      </c>
      <c r="U4591" s="3">
        <f t="shared" si="788"/>
        <v>2.0319467554076538</v>
      </c>
      <c r="V4591" s="3">
        <f t="shared" si="789"/>
        <v>1.1509652245828907</v>
      </c>
      <c r="W4591" s="4" t="str">
        <f t="shared" si="790"/>
        <v>Need Improvement</v>
      </c>
      <c r="X4591" s="4" t="str">
        <f t="shared" si="791"/>
        <v>Good</v>
      </c>
    </row>
    <row r="4592" spans="1:24" x14ac:dyDescent="0.3">
      <c r="A4592" s="4">
        <v>420987</v>
      </c>
      <c r="B4592" s="4" t="s">
        <v>11</v>
      </c>
      <c r="C4592" s="5">
        <v>45512</v>
      </c>
      <c r="D4592" s="6">
        <v>45512</v>
      </c>
      <c r="E4592" s="7">
        <v>45512</v>
      </c>
      <c r="F4592" s="13">
        <v>45512</v>
      </c>
      <c r="G4592" s="4" t="s">
        <v>21</v>
      </c>
      <c r="H4592" s="4" t="s">
        <v>17</v>
      </c>
      <c r="I4592" s="4">
        <v>8301</v>
      </c>
      <c r="J4592" s="4">
        <v>204</v>
      </c>
      <c r="K4592" s="4">
        <v>35</v>
      </c>
      <c r="L4592" s="1">
        <v>4919.38</v>
      </c>
      <c r="M4592" s="1">
        <v>8932.2900000000009</v>
      </c>
      <c r="N4592" s="2">
        <f t="shared" si="781"/>
        <v>1.8157349096837407</v>
      </c>
      <c r="O4592" s="3">
        <f t="shared" si="782"/>
        <v>2.4575352367184677E-2</v>
      </c>
      <c r="P4592" s="3">
        <f t="shared" si="783"/>
        <v>0.17156862745098039</v>
      </c>
      <c r="Q4592" s="8">
        <f t="shared" si="784"/>
        <v>24.114607843137254</v>
      </c>
      <c r="R4592" s="8">
        <f t="shared" si="785"/>
        <v>140.55371428571428</v>
      </c>
      <c r="S4592" s="8">
        <f t="shared" si="786"/>
        <v>4012.9100000000008</v>
      </c>
      <c r="T4592" s="3">
        <f t="shared" si="787"/>
        <v>0.44925881268969103</v>
      </c>
      <c r="U4592" s="3">
        <f t="shared" si="788"/>
        <v>0.59262498494157334</v>
      </c>
      <c r="V4592" s="3">
        <f t="shared" si="789"/>
        <v>1.2258884450436216</v>
      </c>
      <c r="W4592" s="4" t="str">
        <f t="shared" si="790"/>
        <v>Need Improvement</v>
      </c>
      <c r="X4592" s="4" t="str">
        <f t="shared" si="791"/>
        <v>Good</v>
      </c>
    </row>
    <row r="4593" spans="1:24" x14ac:dyDescent="0.3">
      <c r="A4593" s="4">
        <v>77548</v>
      </c>
      <c r="B4593" s="4" t="s">
        <v>14</v>
      </c>
      <c r="C4593" s="5">
        <v>45512</v>
      </c>
      <c r="D4593" s="6">
        <v>45512</v>
      </c>
      <c r="E4593" s="7">
        <v>45512</v>
      </c>
      <c r="F4593" s="13">
        <v>45512</v>
      </c>
      <c r="G4593" s="4" t="s">
        <v>27</v>
      </c>
      <c r="H4593" s="4" t="s">
        <v>13</v>
      </c>
      <c r="I4593" s="4">
        <v>2425</v>
      </c>
      <c r="J4593" s="4">
        <v>467</v>
      </c>
      <c r="K4593" s="4">
        <v>25</v>
      </c>
      <c r="L4593" s="1">
        <v>2054.77</v>
      </c>
      <c r="M4593" s="1">
        <v>5294.5</v>
      </c>
      <c r="N4593" s="2">
        <f t="shared" si="781"/>
        <v>2.5766874151364871</v>
      </c>
      <c r="O4593" s="3">
        <f t="shared" si="782"/>
        <v>0.19257731958762886</v>
      </c>
      <c r="P4593" s="3">
        <f t="shared" si="783"/>
        <v>5.353319057815846E-2</v>
      </c>
      <c r="Q4593" s="8">
        <f t="shared" si="784"/>
        <v>4.3999357601713065</v>
      </c>
      <c r="R4593" s="8">
        <f t="shared" si="785"/>
        <v>82.190799999999996</v>
      </c>
      <c r="S4593" s="8">
        <f t="shared" si="786"/>
        <v>3239.73</v>
      </c>
      <c r="T4593" s="3">
        <f t="shared" si="787"/>
        <v>0.61190480687505899</v>
      </c>
      <c r="U4593" s="3">
        <f t="shared" si="788"/>
        <v>0.84732783505154641</v>
      </c>
      <c r="V4593" s="3">
        <f t="shared" si="789"/>
        <v>0.63424112503202423</v>
      </c>
      <c r="W4593" s="4" t="str">
        <f t="shared" si="790"/>
        <v>Need Improvement</v>
      </c>
      <c r="X4593" s="4" t="str">
        <f t="shared" si="791"/>
        <v>Need Improvement</v>
      </c>
    </row>
    <row r="4594" spans="1:24" x14ac:dyDescent="0.3">
      <c r="A4594" s="4">
        <v>473121</v>
      </c>
      <c r="B4594" s="4" t="s">
        <v>16</v>
      </c>
      <c r="C4594" s="5">
        <v>45512</v>
      </c>
      <c r="D4594" s="6">
        <v>45512</v>
      </c>
      <c r="E4594" s="7">
        <v>45512</v>
      </c>
      <c r="F4594" s="13">
        <v>45512</v>
      </c>
      <c r="G4594" s="4" t="s">
        <v>12</v>
      </c>
      <c r="H4594" s="4" t="s">
        <v>25</v>
      </c>
      <c r="I4594" s="4">
        <v>9020</v>
      </c>
      <c r="J4594" s="4">
        <v>801</v>
      </c>
      <c r="K4594" s="4">
        <v>60</v>
      </c>
      <c r="L4594" s="1">
        <v>1907.55</v>
      </c>
      <c r="M4594" s="1">
        <v>9281.6200000000008</v>
      </c>
      <c r="N4594" s="2">
        <f t="shared" si="781"/>
        <v>4.8657282902151984</v>
      </c>
      <c r="O4594" s="3">
        <f t="shared" si="782"/>
        <v>8.8802660753880269E-2</v>
      </c>
      <c r="P4594" s="3">
        <f t="shared" si="783"/>
        <v>7.4906367041198504E-2</v>
      </c>
      <c r="Q4594" s="8">
        <f t="shared" si="784"/>
        <v>2.3814606741573034</v>
      </c>
      <c r="R4594" s="8">
        <f t="shared" si="785"/>
        <v>31.7925</v>
      </c>
      <c r="S4594" s="8">
        <f t="shared" si="786"/>
        <v>7374.0700000000006</v>
      </c>
      <c r="T4594" s="3">
        <f t="shared" si="787"/>
        <v>0.79448092035657569</v>
      </c>
      <c r="U4594" s="3">
        <f t="shared" si="788"/>
        <v>0.21148004434589801</v>
      </c>
      <c r="V4594" s="3">
        <f t="shared" si="789"/>
        <v>0.25868346788137347</v>
      </c>
      <c r="W4594" s="4" t="str">
        <f t="shared" si="790"/>
        <v>Need Improvement</v>
      </c>
      <c r="X4594" s="4" t="str">
        <f t="shared" si="791"/>
        <v>Excellent</v>
      </c>
    </row>
    <row r="4595" spans="1:24" x14ac:dyDescent="0.3">
      <c r="A4595" s="4">
        <v>486618</v>
      </c>
      <c r="B4595" s="4" t="s">
        <v>18</v>
      </c>
      <c r="C4595" s="5">
        <v>45512</v>
      </c>
      <c r="D4595" s="6">
        <v>45512</v>
      </c>
      <c r="E4595" s="7">
        <v>45512</v>
      </c>
      <c r="F4595" s="13">
        <v>45512</v>
      </c>
      <c r="G4595" s="4" t="s">
        <v>12</v>
      </c>
      <c r="H4595" s="4" t="s">
        <v>13</v>
      </c>
      <c r="I4595" s="4">
        <v>4476</v>
      </c>
      <c r="J4595" s="4">
        <v>180</v>
      </c>
      <c r="K4595" s="4">
        <v>94</v>
      </c>
      <c r="L4595" s="1">
        <v>3607.25</v>
      </c>
      <c r="M4595" s="1">
        <v>3592.43</v>
      </c>
      <c r="N4595" s="2">
        <f t="shared" si="781"/>
        <v>0.99589160717998471</v>
      </c>
      <c r="O4595" s="3">
        <f t="shared" si="782"/>
        <v>4.0214477211796246E-2</v>
      </c>
      <c r="P4595" s="3">
        <f t="shared" si="783"/>
        <v>0.52222222222222225</v>
      </c>
      <c r="Q4595" s="8">
        <f t="shared" si="784"/>
        <v>20.040277777777778</v>
      </c>
      <c r="R4595" s="8">
        <f t="shared" si="785"/>
        <v>38.375</v>
      </c>
      <c r="S4595" s="8">
        <f t="shared" si="786"/>
        <v>-14.820000000000164</v>
      </c>
      <c r="T4595" s="3">
        <f t="shared" si="787"/>
        <v>-4.125341342768033E-3</v>
      </c>
      <c r="U4595" s="3">
        <f t="shared" si="788"/>
        <v>0.80590929401251121</v>
      </c>
      <c r="V4595" s="3">
        <f t="shared" si="789"/>
        <v>-243.40418353575978</v>
      </c>
      <c r="W4595" s="4" t="str">
        <f t="shared" si="790"/>
        <v>Need Improvement</v>
      </c>
      <c r="X4595" s="4" t="str">
        <f t="shared" si="791"/>
        <v>Poor</v>
      </c>
    </row>
    <row r="4596" spans="1:24" x14ac:dyDescent="0.3">
      <c r="A4596" s="4">
        <v>569092</v>
      </c>
      <c r="B4596" s="4" t="s">
        <v>20</v>
      </c>
      <c r="C4596" s="5">
        <v>45512</v>
      </c>
      <c r="D4596" s="6">
        <v>45512</v>
      </c>
      <c r="E4596" s="7">
        <v>45512</v>
      </c>
      <c r="F4596" s="13">
        <v>45512</v>
      </c>
      <c r="G4596" s="4" t="s">
        <v>27</v>
      </c>
      <c r="H4596" s="4" t="s">
        <v>25</v>
      </c>
      <c r="I4596" s="4">
        <v>7919</v>
      </c>
      <c r="J4596" s="4">
        <v>171</v>
      </c>
      <c r="K4596" s="4">
        <v>55</v>
      </c>
      <c r="L4596" s="1">
        <v>4968.16</v>
      </c>
      <c r="M4596" s="1">
        <v>9645.7800000000007</v>
      </c>
      <c r="N4596" s="2">
        <f t="shared" si="781"/>
        <v>1.941519596792374</v>
      </c>
      <c r="O4596" s="3">
        <f t="shared" si="782"/>
        <v>2.1593635560045461E-2</v>
      </c>
      <c r="P4596" s="3">
        <f t="shared" si="783"/>
        <v>0.32163742690058478</v>
      </c>
      <c r="Q4596" s="8">
        <f t="shared" si="784"/>
        <v>29.053567251461988</v>
      </c>
      <c r="R4596" s="8">
        <f t="shared" si="785"/>
        <v>90.330181818181813</v>
      </c>
      <c r="S4596" s="8">
        <f t="shared" si="786"/>
        <v>4677.6200000000008</v>
      </c>
      <c r="T4596" s="3">
        <f t="shared" si="787"/>
        <v>0.48493952795937711</v>
      </c>
      <c r="U4596" s="3">
        <f t="shared" si="788"/>
        <v>0.62737214294734178</v>
      </c>
      <c r="V4596" s="3">
        <f t="shared" si="789"/>
        <v>1.0621127838516167</v>
      </c>
      <c r="W4596" s="4" t="str">
        <f t="shared" si="790"/>
        <v>Need Improvement</v>
      </c>
      <c r="X4596" s="4" t="str">
        <f t="shared" si="791"/>
        <v>Good</v>
      </c>
    </row>
    <row r="4597" spans="1:24" x14ac:dyDescent="0.3">
      <c r="A4597" s="4">
        <v>190944</v>
      </c>
      <c r="B4597" s="4" t="s">
        <v>22</v>
      </c>
      <c r="C4597" s="5">
        <v>45512</v>
      </c>
      <c r="D4597" s="6">
        <v>45512</v>
      </c>
      <c r="E4597" s="7">
        <v>45512</v>
      </c>
      <c r="F4597" s="13">
        <v>45512</v>
      </c>
      <c r="G4597" s="4" t="s">
        <v>15</v>
      </c>
      <c r="H4597" s="4" t="s">
        <v>19</v>
      </c>
      <c r="I4597" s="4">
        <v>7803</v>
      </c>
      <c r="J4597" s="4">
        <v>155</v>
      </c>
      <c r="K4597" s="4">
        <v>85</v>
      </c>
      <c r="L4597" s="1">
        <v>1334.53</v>
      </c>
      <c r="M4597" s="1">
        <v>4418.33</v>
      </c>
      <c r="N4597" s="2">
        <f t="shared" si="781"/>
        <v>3.3107760784695737</v>
      </c>
      <c r="O4597" s="3">
        <f t="shared" si="782"/>
        <v>1.9864154812251698E-2</v>
      </c>
      <c r="P4597" s="3">
        <f t="shared" si="783"/>
        <v>0.54838709677419351</v>
      </c>
      <c r="Q4597" s="8">
        <f t="shared" si="784"/>
        <v>8.6098709677419354</v>
      </c>
      <c r="R4597" s="8">
        <f t="shared" si="785"/>
        <v>15.700352941176471</v>
      </c>
      <c r="S4597" s="8">
        <f t="shared" si="786"/>
        <v>3083.8</v>
      </c>
      <c r="T4597" s="3">
        <f t="shared" si="787"/>
        <v>0.69795601505546223</v>
      </c>
      <c r="U4597" s="3">
        <f t="shared" si="788"/>
        <v>0.17102780981673715</v>
      </c>
      <c r="V4597" s="3">
        <f t="shared" si="789"/>
        <v>0.43275504248005703</v>
      </c>
      <c r="W4597" s="4" t="str">
        <f t="shared" si="790"/>
        <v>Need Improvement</v>
      </c>
      <c r="X4597" s="4" t="str">
        <f t="shared" si="791"/>
        <v>Need Improvement</v>
      </c>
    </row>
    <row r="4598" spans="1:24" x14ac:dyDescent="0.3">
      <c r="A4598" s="4">
        <v>101610</v>
      </c>
      <c r="B4598" s="4" t="s">
        <v>23</v>
      </c>
      <c r="C4598" s="5">
        <v>45512</v>
      </c>
      <c r="D4598" s="6">
        <v>45512</v>
      </c>
      <c r="E4598" s="7">
        <v>45512</v>
      </c>
      <c r="F4598" s="13">
        <v>45512</v>
      </c>
      <c r="G4598" s="4" t="s">
        <v>15</v>
      </c>
      <c r="H4598" s="4" t="s">
        <v>19</v>
      </c>
      <c r="I4598" s="4">
        <v>3940</v>
      </c>
      <c r="J4598" s="4">
        <v>237</v>
      </c>
      <c r="K4598" s="4">
        <v>20</v>
      </c>
      <c r="L4598" s="1">
        <v>4125.25</v>
      </c>
      <c r="M4598" s="1">
        <v>7838.27</v>
      </c>
      <c r="N4598" s="2">
        <f t="shared" si="781"/>
        <v>1.9000715108175263</v>
      </c>
      <c r="O4598" s="3">
        <f t="shared" si="782"/>
        <v>6.0152284263959389E-2</v>
      </c>
      <c r="P4598" s="3">
        <f t="shared" si="783"/>
        <v>8.4388185654008435E-2</v>
      </c>
      <c r="Q4598" s="8">
        <f t="shared" si="784"/>
        <v>17.406118143459917</v>
      </c>
      <c r="R4598" s="8">
        <f t="shared" si="785"/>
        <v>206.26249999999999</v>
      </c>
      <c r="S4598" s="8">
        <f t="shared" si="786"/>
        <v>3713.0200000000004</v>
      </c>
      <c r="T4598" s="3">
        <f t="shared" si="787"/>
        <v>0.4737040188715112</v>
      </c>
      <c r="U4598" s="3">
        <f t="shared" si="788"/>
        <v>1.047017766497462</v>
      </c>
      <c r="V4598" s="3">
        <f t="shared" si="789"/>
        <v>1.1110228331654555</v>
      </c>
      <c r="W4598" s="4" t="str">
        <f t="shared" si="790"/>
        <v>Need Improvement</v>
      </c>
      <c r="X4598" s="4" t="str">
        <f t="shared" si="791"/>
        <v>Need Improvement</v>
      </c>
    </row>
    <row r="4599" spans="1:24" x14ac:dyDescent="0.3">
      <c r="A4599" s="4">
        <v>774901</v>
      </c>
      <c r="B4599" s="4" t="s">
        <v>24</v>
      </c>
      <c r="C4599" s="5">
        <v>45512</v>
      </c>
      <c r="D4599" s="6">
        <v>45512</v>
      </c>
      <c r="E4599" s="7">
        <v>45512</v>
      </c>
      <c r="F4599" s="13">
        <v>45512</v>
      </c>
      <c r="G4599" s="4" t="s">
        <v>21</v>
      </c>
      <c r="H4599" s="4" t="s">
        <v>25</v>
      </c>
      <c r="I4599" s="4">
        <v>8759</v>
      </c>
      <c r="J4599" s="4">
        <v>124</v>
      </c>
      <c r="K4599" s="4">
        <v>77</v>
      </c>
      <c r="L4599" s="1">
        <v>3080.45</v>
      </c>
      <c r="M4599" s="1">
        <v>3572.36</v>
      </c>
      <c r="N4599" s="2">
        <f t="shared" si="781"/>
        <v>1.1596877079647456</v>
      </c>
      <c r="O4599" s="3">
        <f t="shared" si="782"/>
        <v>1.4156867222285648E-2</v>
      </c>
      <c r="P4599" s="3">
        <f t="shared" si="783"/>
        <v>0.62096774193548387</v>
      </c>
      <c r="Q4599" s="8">
        <f t="shared" si="784"/>
        <v>24.842338709677417</v>
      </c>
      <c r="R4599" s="8">
        <f t="shared" si="785"/>
        <v>40.005844155844152</v>
      </c>
      <c r="S4599" s="8">
        <f t="shared" si="786"/>
        <v>491.91000000000031</v>
      </c>
      <c r="T4599" s="3">
        <f t="shared" si="787"/>
        <v>0.13769888812997577</v>
      </c>
      <c r="U4599" s="3">
        <f t="shared" si="788"/>
        <v>0.35168969060395022</v>
      </c>
      <c r="V4599" s="3">
        <f t="shared" si="789"/>
        <v>6.2622227643268031</v>
      </c>
      <c r="W4599" s="4" t="str">
        <f t="shared" si="790"/>
        <v>Need Improvement</v>
      </c>
      <c r="X4599" s="4" t="str">
        <f t="shared" si="791"/>
        <v>Need Improvement</v>
      </c>
    </row>
    <row r="4600" spans="1:24" x14ac:dyDescent="0.3">
      <c r="A4600" s="4">
        <v>66041</v>
      </c>
      <c r="B4600" s="4" t="s">
        <v>26</v>
      </c>
      <c r="C4600" s="5">
        <v>45512</v>
      </c>
      <c r="D4600" s="6">
        <v>45512</v>
      </c>
      <c r="E4600" s="7">
        <v>45512</v>
      </c>
      <c r="F4600" s="13">
        <v>45512</v>
      </c>
      <c r="G4600" s="4" t="s">
        <v>27</v>
      </c>
      <c r="H4600" s="4" t="s">
        <v>19</v>
      </c>
      <c r="I4600" s="4">
        <v>1399</v>
      </c>
      <c r="J4600" s="4">
        <v>832</v>
      </c>
      <c r="K4600" s="4">
        <v>69</v>
      </c>
      <c r="L4600" s="1">
        <v>1082.23</v>
      </c>
      <c r="M4600" s="1">
        <v>5046.91</v>
      </c>
      <c r="N4600" s="2">
        <f t="shared" si="781"/>
        <v>4.6634356837271191</v>
      </c>
      <c r="O4600" s="3">
        <f t="shared" si="782"/>
        <v>0.59471050750536092</v>
      </c>
      <c r="P4600" s="3">
        <f t="shared" si="783"/>
        <v>8.2932692307692304E-2</v>
      </c>
      <c r="Q4600" s="8">
        <f t="shared" si="784"/>
        <v>1.3007572115384616</v>
      </c>
      <c r="R4600" s="8">
        <f t="shared" si="785"/>
        <v>15.684492753623189</v>
      </c>
      <c r="S4600" s="8">
        <f t="shared" si="786"/>
        <v>3964.68</v>
      </c>
      <c r="T4600" s="3">
        <f t="shared" si="787"/>
        <v>0.78556582146303378</v>
      </c>
      <c r="U4600" s="3">
        <f t="shared" si="788"/>
        <v>0.77357398141529665</v>
      </c>
      <c r="V4600" s="3">
        <f t="shared" si="789"/>
        <v>0.27296780572454776</v>
      </c>
      <c r="W4600" s="4" t="str">
        <f t="shared" si="790"/>
        <v>Need Improvement</v>
      </c>
      <c r="X4600" s="4" t="str">
        <f t="shared" si="791"/>
        <v>Need Improvement</v>
      </c>
    </row>
    <row r="4601" spans="1:24" x14ac:dyDescent="0.3">
      <c r="A4601" s="4">
        <v>260074</v>
      </c>
      <c r="B4601" s="4" t="s">
        <v>11</v>
      </c>
      <c r="C4601" s="5">
        <v>45513</v>
      </c>
      <c r="D4601" s="6">
        <v>45513</v>
      </c>
      <c r="E4601" s="7">
        <v>45513</v>
      </c>
      <c r="F4601" s="13">
        <v>45513</v>
      </c>
      <c r="G4601" s="4" t="s">
        <v>27</v>
      </c>
      <c r="H4601" s="4" t="s">
        <v>13</v>
      </c>
      <c r="I4601" s="4">
        <v>8282</v>
      </c>
      <c r="J4601" s="4">
        <v>621</v>
      </c>
      <c r="K4601" s="4">
        <v>84</v>
      </c>
      <c r="L4601" s="1">
        <v>3813.19</v>
      </c>
      <c r="M4601" s="1">
        <v>3202.13</v>
      </c>
      <c r="N4601" s="2">
        <f t="shared" si="781"/>
        <v>0.83975096966057294</v>
      </c>
      <c r="O4601" s="3">
        <f t="shared" si="782"/>
        <v>7.4981888432745711E-2</v>
      </c>
      <c r="P4601" s="3">
        <f t="shared" si="783"/>
        <v>0.13526570048309178</v>
      </c>
      <c r="Q4601" s="8">
        <f t="shared" si="784"/>
        <v>6.1404025764895334</v>
      </c>
      <c r="R4601" s="8">
        <f t="shared" si="785"/>
        <v>45.395119047619048</v>
      </c>
      <c r="S4601" s="8">
        <f t="shared" si="786"/>
        <v>-611.05999999999995</v>
      </c>
      <c r="T4601" s="3">
        <f t="shared" si="787"/>
        <v>-0.190829229294251</v>
      </c>
      <c r="U4601" s="3">
        <f t="shared" si="788"/>
        <v>0.46041898092248251</v>
      </c>
      <c r="V4601" s="3">
        <f t="shared" si="789"/>
        <v>-6.240287369489085</v>
      </c>
      <c r="W4601" s="4" t="str">
        <f t="shared" si="790"/>
        <v>Need Improvement</v>
      </c>
      <c r="X4601" s="4" t="str">
        <f t="shared" si="791"/>
        <v>Poor</v>
      </c>
    </row>
    <row r="4602" spans="1:24" x14ac:dyDescent="0.3">
      <c r="A4602" s="4">
        <v>963173</v>
      </c>
      <c r="B4602" s="4" t="s">
        <v>14</v>
      </c>
      <c r="C4602" s="5">
        <v>45513</v>
      </c>
      <c r="D4602" s="6">
        <v>45513</v>
      </c>
      <c r="E4602" s="7">
        <v>45513</v>
      </c>
      <c r="F4602" s="13">
        <v>45513</v>
      </c>
      <c r="G4602" s="4" t="s">
        <v>27</v>
      </c>
      <c r="H4602" s="4" t="s">
        <v>13</v>
      </c>
      <c r="I4602" s="4">
        <v>3672</v>
      </c>
      <c r="J4602" s="4">
        <v>241</v>
      </c>
      <c r="K4602" s="4">
        <v>31</v>
      </c>
      <c r="L4602" s="1">
        <v>1484.63</v>
      </c>
      <c r="M4602" s="1">
        <v>2577.67</v>
      </c>
      <c r="N4602" s="2">
        <f t="shared" si="781"/>
        <v>1.7362373116534084</v>
      </c>
      <c r="O4602" s="3">
        <f t="shared" si="782"/>
        <v>6.5631808278867096E-2</v>
      </c>
      <c r="P4602" s="3">
        <f t="shared" si="783"/>
        <v>0.12863070539419086</v>
      </c>
      <c r="Q4602" s="8">
        <f t="shared" si="784"/>
        <v>6.1602904564315359</v>
      </c>
      <c r="R4602" s="8">
        <f t="shared" si="785"/>
        <v>47.891290322580652</v>
      </c>
      <c r="S4602" s="8">
        <f t="shared" si="786"/>
        <v>1093.04</v>
      </c>
      <c r="T4602" s="3">
        <f t="shared" si="787"/>
        <v>0.42404186726772625</v>
      </c>
      <c r="U4602" s="3">
        <f t="shared" si="788"/>
        <v>0.40431100217864929</v>
      </c>
      <c r="V4602" s="3">
        <f t="shared" si="789"/>
        <v>1.3582577032862477</v>
      </c>
      <c r="W4602" s="4" t="str">
        <f t="shared" si="790"/>
        <v>Need Improvement</v>
      </c>
      <c r="X4602" s="4" t="str">
        <f t="shared" si="791"/>
        <v>Need Improvement</v>
      </c>
    </row>
    <row r="4603" spans="1:24" x14ac:dyDescent="0.3">
      <c r="A4603" s="4">
        <v>977799</v>
      </c>
      <c r="B4603" s="4" t="s">
        <v>16</v>
      </c>
      <c r="C4603" s="5">
        <v>45513</v>
      </c>
      <c r="D4603" s="6">
        <v>45513</v>
      </c>
      <c r="E4603" s="7">
        <v>45513</v>
      </c>
      <c r="F4603" s="13">
        <v>45513</v>
      </c>
      <c r="G4603" s="4" t="s">
        <v>12</v>
      </c>
      <c r="H4603" s="4" t="s">
        <v>19</v>
      </c>
      <c r="I4603" s="4">
        <v>1594</v>
      </c>
      <c r="J4603" s="4">
        <v>289</v>
      </c>
      <c r="K4603" s="4">
        <v>55</v>
      </c>
      <c r="L4603" s="1">
        <v>4377.58</v>
      </c>
      <c r="M4603" s="1">
        <v>8269.59</v>
      </c>
      <c r="N4603" s="2">
        <f t="shared" si="781"/>
        <v>1.8890779837261684</v>
      </c>
      <c r="O4603" s="3">
        <f t="shared" si="782"/>
        <v>0.18130489335006272</v>
      </c>
      <c r="P4603" s="3">
        <f t="shared" si="783"/>
        <v>0.19031141868512111</v>
      </c>
      <c r="Q4603" s="8">
        <f t="shared" si="784"/>
        <v>15.147335640138408</v>
      </c>
      <c r="R4603" s="8">
        <f t="shared" si="785"/>
        <v>79.592363636363629</v>
      </c>
      <c r="S4603" s="8">
        <f t="shared" si="786"/>
        <v>3892.01</v>
      </c>
      <c r="T4603" s="3">
        <f t="shared" si="787"/>
        <v>0.47064122888801019</v>
      </c>
      <c r="U4603" s="3">
        <f t="shared" si="788"/>
        <v>2.7462860727728984</v>
      </c>
      <c r="V4603" s="3">
        <f t="shared" si="789"/>
        <v>1.1247607277473592</v>
      </c>
      <c r="W4603" s="4" t="str">
        <f t="shared" si="790"/>
        <v>Need Improvement</v>
      </c>
      <c r="X4603" s="4" t="str">
        <f t="shared" si="791"/>
        <v>Need Improvement</v>
      </c>
    </row>
    <row r="4604" spans="1:24" x14ac:dyDescent="0.3">
      <c r="A4604" s="4">
        <v>884280</v>
      </c>
      <c r="B4604" s="4" t="s">
        <v>18</v>
      </c>
      <c r="C4604" s="5">
        <v>45513</v>
      </c>
      <c r="D4604" s="6">
        <v>45513</v>
      </c>
      <c r="E4604" s="7">
        <v>45513</v>
      </c>
      <c r="F4604" s="13">
        <v>45513</v>
      </c>
      <c r="G4604" s="4" t="s">
        <v>27</v>
      </c>
      <c r="H4604" s="4" t="s">
        <v>17</v>
      </c>
      <c r="I4604" s="4">
        <v>8045</v>
      </c>
      <c r="J4604" s="4">
        <v>829</v>
      </c>
      <c r="K4604" s="4">
        <v>92</v>
      </c>
      <c r="L4604" s="1">
        <v>3368.75</v>
      </c>
      <c r="M4604" s="1">
        <v>5542.24</v>
      </c>
      <c r="N4604" s="2">
        <f t="shared" si="781"/>
        <v>1.6451918367346938</v>
      </c>
      <c r="O4604" s="3">
        <f t="shared" si="782"/>
        <v>0.10304536979490367</v>
      </c>
      <c r="P4604" s="3">
        <f t="shared" si="783"/>
        <v>0.11097708082026538</v>
      </c>
      <c r="Q4604" s="8">
        <f t="shared" si="784"/>
        <v>4.0636308805790105</v>
      </c>
      <c r="R4604" s="8">
        <f t="shared" si="785"/>
        <v>36.616847826086953</v>
      </c>
      <c r="S4604" s="8">
        <f t="shared" si="786"/>
        <v>2173.4899999999998</v>
      </c>
      <c r="T4604" s="3">
        <f t="shared" si="787"/>
        <v>0.39216814861860905</v>
      </c>
      <c r="U4604" s="3">
        <f t="shared" si="788"/>
        <v>0.4187383467992542</v>
      </c>
      <c r="V4604" s="3">
        <f t="shared" si="789"/>
        <v>1.5499266157194191</v>
      </c>
      <c r="W4604" s="4" t="str">
        <f t="shared" si="790"/>
        <v>Need Improvement</v>
      </c>
      <c r="X4604" s="4" t="str">
        <f t="shared" si="791"/>
        <v>Need Improvement</v>
      </c>
    </row>
    <row r="4605" spans="1:24" x14ac:dyDescent="0.3">
      <c r="A4605" s="4">
        <v>816320</v>
      </c>
      <c r="B4605" s="4" t="s">
        <v>20</v>
      </c>
      <c r="C4605" s="5">
        <v>45513</v>
      </c>
      <c r="D4605" s="6">
        <v>45513</v>
      </c>
      <c r="E4605" s="7">
        <v>45513</v>
      </c>
      <c r="F4605" s="13">
        <v>45513</v>
      </c>
      <c r="G4605" s="4" t="s">
        <v>15</v>
      </c>
      <c r="H4605" s="4" t="s">
        <v>17</v>
      </c>
      <c r="I4605" s="4">
        <v>6129</v>
      </c>
      <c r="J4605" s="4">
        <v>389</v>
      </c>
      <c r="K4605" s="4">
        <v>27</v>
      </c>
      <c r="L4605" s="1">
        <v>3852.56</v>
      </c>
      <c r="M4605" s="1">
        <v>5183.1400000000003</v>
      </c>
      <c r="N4605" s="2">
        <f t="shared" si="781"/>
        <v>1.345375542496418</v>
      </c>
      <c r="O4605" s="3">
        <f t="shared" si="782"/>
        <v>6.3468755098711041E-2</v>
      </c>
      <c r="P4605" s="3">
        <f t="shared" si="783"/>
        <v>6.9408740359897178E-2</v>
      </c>
      <c r="Q4605" s="8">
        <f t="shared" si="784"/>
        <v>9.9037532133676098</v>
      </c>
      <c r="R4605" s="8">
        <f t="shared" si="785"/>
        <v>142.68740740740739</v>
      </c>
      <c r="S4605" s="8">
        <f t="shared" si="786"/>
        <v>1330.5800000000004</v>
      </c>
      <c r="T4605" s="3">
        <f t="shared" si="787"/>
        <v>0.25671311212894121</v>
      </c>
      <c r="U4605" s="3">
        <f t="shared" si="788"/>
        <v>0.62857888725730138</v>
      </c>
      <c r="V4605" s="3">
        <f t="shared" si="789"/>
        <v>2.8953989989327953</v>
      </c>
      <c r="W4605" s="4" t="str">
        <f t="shared" si="790"/>
        <v>Need Improvement</v>
      </c>
      <c r="X4605" s="4" t="str">
        <f t="shared" si="791"/>
        <v>Need Improvement</v>
      </c>
    </row>
    <row r="4606" spans="1:24" x14ac:dyDescent="0.3">
      <c r="A4606" s="4">
        <v>669170</v>
      </c>
      <c r="B4606" s="4" t="s">
        <v>22</v>
      </c>
      <c r="C4606" s="5">
        <v>45513</v>
      </c>
      <c r="D4606" s="6">
        <v>45513</v>
      </c>
      <c r="E4606" s="7">
        <v>45513</v>
      </c>
      <c r="F4606" s="13">
        <v>45513</v>
      </c>
      <c r="G4606" s="4" t="s">
        <v>15</v>
      </c>
      <c r="H4606" s="4" t="s">
        <v>17</v>
      </c>
      <c r="I4606" s="4">
        <v>8144</v>
      </c>
      <c r="J4606" s="4">
        <v>848</v>
      </c>
      <c r="K4606" s="4">
        <v>11</v>
      </c>
      <c r="L4606" s="1">
        <v>2249.31</v>
      </c>
      <c r="M4606" s="1">
        <v>2250.44</v>
      </c>
      <c r="N4606" s="2">
        <f t="shared" si="781"/>
        <v>1.0005023762842828</v>
      </c>
      <c r="O4606" s="3">
        <f t="shared" si="782"/>
        <v>0.10412573673870335</v>
      </c>
      <c r="P4606" s="3">
        <f t="shared" si="783"/>
        <v>1.2971698113207548E-2</v>
      </c>
      <c r="Q4606" s="8">
        <f t="shared" si="784"/>
        <v>2.6524882075471696</v>
      </c>
      <c r="R4606" s="8">
        <f t="shared" si="785"/>
        <v>204.48272727272726</v>
      </c>
      <c r="S4606" s="8">
        <f t="shared" si="786"/>
        <v>1.1300000000001091</v>
      </c>
      <c r="T4606" s="3">
        <f t="shared" si="787"/>
        <v>5.0212402907880637E-4</v>
      </c>
      <c r="U4606" s="3">
        <f t="shared" si="788"/>
        <v>0.27619228880157171</v>
      </c>
      <c r="V4606" s="3">
        <f t="shared" si="789"/>
        <v>1990.5398230086573</v>
      </c>
      <c r="W4606" s="4" t="str">
        <f t="shared" si="790"/>
        <v>Need Improvement</v>
      </c>
      <c r="X4606" s="4" t="str">
        <f t="shared" si="791"/>
        <v>Need Improvement</v>
      </c>
    </row>
    <row r="4607" spans="1:24" x14ac:dyDescent="0.3">
      <c r="A4607" s="4">
        <v>772988</v>
      </c>
      <c r="B4607" s="4" t="s">
        <v>23</v>
      </c>
      <c r="C4607" s="5">
        <v>45513</v>
      </c>
      <c r="D4607" s="6">
        <v>45513</v>
      </c>
      <c r="E4607" s="7">
        <v>45513</v>
      </c>
      <c r="F4607" s="13">
        <v>45513</v>
      </c>
      <c r="G4607" s="4" t="s">
        <v>12</v>
      </c>
      <c r="H4607" s="4" t="s">
        <v>25</v>
      </c>
      <c r="I4607" s="4">
        <v>1861</v>
      </c>
      <c r="J4607" s="4">
        <v>698</v>
      </c>
      <c r="K4607" s="4">
        <v>39</v>
      </c>
      <c r="L4607" s="1">
        <v>2007.9</v>
      </c>
      <c r="M4607" s="1">
        <v>7919.96</v>
      </c>
      <c r="N4607" s="2">
        <f t="shared" si="781"/>
        <v>3.9443996214950943</v>
      </c>
      <c r="O4607" s="3">
        <f t="shared" si="782"/>
        <v>0.37506716818914559</v>
      </c>
      <c r="P4607" s="3">
        <f t="shared" si="783"/>
        <v>5.5873925501432664E-2</v>
      </c>
      <c r="Q4607" s="8">
        <f t="shared" si="784"/>
        <v>2.8766475644699141</v>
      </c>
      <c r="R4607" s="8">
        <f t="shared" si="785"/>
        <v>51.484615384615388</v>
      </c>
      <c r="S4607" s="8">
        <f t="shared" si="786"/>
        <v>5912.0599999999995</v>
      </c>
      <c r="T4607" s="3">
        <f t="shared" si="787"/>
        <v>0.74647599230299133</v>
      </c>
      <c r="U4607" s="3">
        <f t="shared" si="788"/>
        <v>1.0789360558839334</v>
      </c>
      <c r="V4607" s="3">
        <f t="shared" si="789"/>
        <v>0.3396278116257278</v>
      </c>
      <c r="W4607" s="4" t="str">
        <f t="shared" si="790"/>
        <v>Need Improvement</v>
      </c>
      <c r="X4607" s="4" t="str">
        <f t="shared" si="791"/>
        <v>Good</v>
      </c>
    </row>
    <row r="4608" spans="1:24" x14ac:dyDescent="0.3">
      <c r="A4608" s="4">
        <v>460602</v>
      </c>
      <c r="B4608" s="4" t="s">
        <v>24</v>
      </c>
      <c r="C4608" s="5">
        <v>45513</v>
      </c>
      <c r="D4608" s="6">
        <v>45513</v>
      </c>
      <c r="E4608" s="7">
        <v>45513</v>
      </c>
      <c r="F4608" s="13">
        <v>45513</v>
      </c>
      <c r="G4608" s="4" t="s">
        <v>27</v>
      </c>
      <c r="H4608" s="4" t="s">
        <v>19</v>
      </c>
      <c r="I4608" s="4">
        <v>6683</v>
      </c>
      <c r="J4608" s="4">
        <v>736</v>
      </c>
      <c r="K4608" s="4">
        <v>69</v>
      </c>
      <c r="L4608" s="1">
        <v>2693.65</v>
      </c>
      <c r="M4608" s="1">
        <v>8936.06</v>
      </c>
      <c r="N4608" s="2">
        <f t="shared" si="781"/>
        <v>3.31745401221391</v>
      </c>
      <c r="O4608" s="3">
        <f t="shared" si="782"/>
        <v>0.11013018105641179</v>
      </c>
      <c r="P4608" s="3">
        <f t="shared" si="783"/>
        <v>9.375E-2</v>
      </c>
      <c r="Q4608" s="8">
        <f t="shared" si="784"/>
        <v>3.6598505434782611</v>
      </c>
      <c r="R4608" s="8">
        <f t="shared" si="785"/>
        <v>39.038405797101447</v>
      </c>
      <c r="S4608" s="8">
        <f t="shared" si="786"/>
        <v>6242.41</v>
      </c>
      <c r="T4608" s="3">
        <f t="shared" si="787"/>
        <v>0.6985640203848229</v>
      </c>
      <c r="U4608" s="3">
        <f t="shared" si="788"/>
        <v>0.40306000299266798</v>
      </c>
      <c r="V4608" s="3">
        <f t="shared" si="789"/>
        <v>0.43150802334354843</v>
      </c>
      <c r="W4608" s="4" t="str">
        <f t="shared" si="790"/>
        <v>Need Improvement</v>
      </c>
      <c r="X4608" s="4" t="str">
        <f t="shared" si="791"/>
        <v>Good</v>
      </c>
    </row>
    <row r="4609" spans="1:24" x14ac:dyDescent="0.3">
      <c r="A4609" s="4">
        <v>3131</v>
      </c>
      <c r="B4609" s="4" t="s">
        <v>26</v>
      </c>
      <c r="C4609" s="5">
        <v>45513</v>
      </c>
      <c r="D4609" s="6">
        <v>45513</v>
      </c>
      <c r="E4609" s="7">
        <v>45513</v>
      </c>
      <c r="F4609" s="13">
        <v>45513</v>
      </c>
      <c r="G4609" s="4" t="s">
        <v>15</v>
      </c>
      <c r="H4609" s="4" t="s">
        <v>17</v>
      </c>
      <c r="I4609" s="4">
        <v>8623</v>
      </c>
      <c r="J4609" s="4">
        <v>201</v>
      </c>
      <c r="K4609" s="4">
        <v>11</v>
      </c>
      <c r="L4609" s="1">
        <v>3056.1</v>
      </c>
      <c r="M4609" s="1">
        <v>6057.81</v>
      </c>
      <c r="N4609" s="2">
        <f t="shared" si="781"/>
        <v>1.9822028074997549</v>
      </c>
      <c r="O4609" s="3">
        <f t="shared" si="782"/>
        <v>2.3309752986199698E-2</v>
      </c>
      <c r="P4609" s="3">
        <f t="shared" si="783"/>
        <v>5.4726368159203981E-2</v>
      </c>
      <c r="Q4609" s="8">
        <f t="shared" si="784"/>
        <v>15.204477611940298</v>
      </c>
      <c r="R4609" s="8">
        <f t="shared" si="785"/>
        <v>277.82727272727271</v>
      </c>
      <c r="S4609" s="8">
        <f t="shared" si="786"/>
        <v>3001.7100000000005</v>
      </c>
      <c r="T4609" s="3">
        <f t="shared" si="787"/>
        <v>0.4955107538863055</v>
      </c>
      <c r="U4609" s="3">
        <f t="shared" si="788"/>
        <v>0.35441261741853181</v>
      </c>
      <c r="V4609" s="3">
        <f t="shared" si="789"/>
        <v>1.0181196717870811</v>
      </c>
      <c r="W4609" s="4" t="str">
        <f t="shared" si="790"/>
        <v>Need Improvement</v>
      </c>
      <c r="X4609" s="4" t="str">
        <f t="shared" si="791"/>
        <v>Need Improvement</v>
      </c>
    </row>
    <row r="4610" spans="1:24" x14ac:dyDescent="0.3">
      <c r="A4610" s="4">
        <v>203187</v>
      </c>
      <c r="B4610" s="4" t="s">
        <v>11</v>
      </c>
      <c r="C4610" s="5">
        <v>45514</v>
      </c>
      <c r="D4610" s="6">
        <v>45514</v>
      </c>
      <c r="E4610" s="7">
        <v>45514</v>
      </c>
      <c r="F4610" s="13">
        <v>45514</v>
      </c>
      <c r="G4610" s="4" t="s">
        <v>15</v>
      </c>
      <c r="H4610" s="4" t="s">
        <v>13</v>
      </c>
      <c r="I4610" s="4">
        <v>3978</v>
      </c>
      <c r="J4610" s="4">
        <v>941</v>
      </c>
      <c r="K4610" s="4">
        <v>67</v>
      </c>
      <c r="L4610" s="1">
        <v>4658.08</v>
      </c>
      <c r="M4610" s="1">
        <v>2872.11</v>
      </c>
      <c r="N4610" s="2">
        <f t="shared" si="781"/>
        <v>0.61658666231580395</v>
      </c>
      <c r="O4610" s="3">
        <f t="shared" si="782"/>
        <v>0.23655103066867772</v>
      </c>
      <c r="P4610" s="3">
        <f t="shared" si="783"/>
        <v>7.1200850159404888E-2</v>
      </c>
      <c r="Q4610" s="8">
        <f t="shared" si="784"/>
        <v>4.9501381509032942</v>
      </c>
      <c r="R4610" s="8">
        <f t="shared" si="785"/>
        <v>69.523582089552235</v>
      </c>
      <c r="S4610" s="8">
        <f t="shared" si="786"/>
        <v>-1785.9699999999998</v>
      </c>
      <c r="T4610" s="3">
        <f t="shared" si="787"/>
        <v>-0.6218320328956759</v>
      </c>
      <c r="U4610" s="3">
        <f t="shared" si="788"/>
        <v>1.1709602815485167</v>
      </c>
      <c r="V4610" s="3">
        <f t="shared" si="789"/>
        <v>-2.6081513127320171</v>
      </c>
      <c r="W4610" s="4" t="str">
        <f t="shared" si="790"/>
        <v>Need Improvement</v>
      </c>
      <c r="X4610" s="4" t="str">
        <f t="shared" si="791"/>
        <v>Poor</v>
      </c>
    </row>
    <row r="4611" spans="1:24" x14ac:dyDescent="0.3">
      <c r="A4611" s="4">
        <v>653448</v>
      </c>
      <c r="B4611" s="4" t="s">
        <v>14</v>
      </c>
      <c r="C4611" s="5">
        <v>45514</v>
      </c>
      <c r="D4611" s="6">
        <v>45514</v>
      </c>
      <c r="E4611" s="7">
        <v>45514</v>
      </c>
      <c r="F4611" s="13">
        <v>45514</v>
      </c>
      <c r="G4611" s="4" t="s">
        <v>12</v>
      </c>
      <c r="H4611" s="4" t="s">
        <v>25</v>
      </c>
      <c r="I4611" s="4">
        <v>9035</v>
      </c>
      <c r="J4611" s="4">
        <v>399</v>
      </c>
      <c r="K4611" s="4">
        <v>58</v>
      </c>
      <c r="L4611" s="1">
        <v>3491.99</v>
      </c>
      <c r="M4611" s="1">
        <v>5785.67</v>
      </c>
      <c r="N4611" s="2">
        <f t="shared" ref="N4611:N4674" si="792">M4611/L4611</f>
        <v>1.6568403689586741</v>
      </c>
      <c r="O4611" s="3">
        <f t="shared" ref="O4611:O4674" si="793">J4611/I4611</f>
        <v>4.4161593801881574E-2</v>
      </c>
      <c r="P4611" s="3">
        <f t="shared" ref="P4611:P4674" si="794">K4611/J4611</f>
        <v>0.14536340852130325</v>
      </c>
      <c r="Q4611" s="8">
        <f t="shared" ref="Q4611:Q4674" si="795">L4611/J4611</f>
        <v>8.751854636591478</v>
      </c>
      <c r="R4611" s="8">
        <f t="shared" ref="R4611:R4674" si="796">L4611/K4611</f>
        <v>60.206724137931033</v>
      </c>
      <c r="S4611" s="8">
        <f t="shared" ref="S4611:S4674" si="797">M4611-L4611</f>
        <v>2293.6800000000003</v>
      </c>
      <c r="T4611" s="3">
        <f t="shared" ref="T4611:T4674" si="798">S4611/M4611</f>
        <v>0.39644155300941814</v>
      </c>
      <c r="U4611" s="3">
        <f t="shared" ref="U4611:U4674" si="799">L4611/I4611</f>
        <v>0.38649584947426674</v>
      </c>
      <c r="V4611" s="3">
        <f t="shared" ref="V4611:V4674" si="800">L4611/S4611</f>
        <v>1.5224399218722748</v>
      </c>
      <c r="W4611" s="4" t="str">
        <f t="shared" ref="W4611:W4674" si="801">_xlfn.IFS(N4611&gt;=8,"Excellent",N4611&gt;=5,"Good",N4611&gt;0,"Need Improvement")</f>
        <v>Need Improvement</v>
      </c>
      <c r="X4611" s="4" t="str">
        <f t="shared" ref="X4611:X4674" si="802">_xlfn.IFS(S4611&gt;7000,"Excellent",S4611&gt;4000,"Good",S4611&gt;0,"Need Improvement",S4611&lt;=0,"Poor")</f>
        <v>Need Improvement</v>
      </c>
    </row>
    <row r="4612" spans="1:24" x14ac:dyDescent="0.3">
      <c r="A4612" s="4">
        <v>523526</v>
      </c>
      <c r="B4612" s="4" t="s">
        <v>16</v>
      </c>
      <c r="C4612" s="5">
        <v>45514</v>
      </c>
      <c r="D4612" s="6">
        <v>45514</v>
      </c>
      <c r="E4612" s="7">
        <v>45514</v>
      </c>
      <c r="F4612" s="13">
        <v>45514</v>
      </c>
      <c r="G4612" s="4" t="s">
        <v>12</v>
      </c>
      <c r="H4612" s="4" t="s">
        <v>13</v>
      </c>
      <c r="I4612" s="4">
        <v>5593</v>
      </c>
      <c r="J4612" s="4">
        <v>813</v>
      </c>
      <c r="K4612" s="4">
        <v>74</v>
      </c>
      <c r="L4612" s="1">
        <v>1420.1</v>
      </c>
      <c r="M4612" s="1">
        <v>8602.4500000000007</v>
      </c>
      <c r="N4612" s="2">
        <f t="shared" si="792"/>
        <v>6.0576367861418223</v>
      </c>
      <c r="O4612" s="3">
        <f t="shared" si="793"/>
        <v>0.14536027176828178</v>
      </c>
      <c r="P4612" s="3">
        <f t="shared" si="794"/>
        <v>9.1020910209102093E-2</v>
      </c>
      <c r="Q4612" s="8">
        <f t="shared" si="795"/>
        <v>1.746740467404674</v>
      </c>
      <c r="R4612" s="8">
        <f t="shared" si="796"/>
        <v>19.190540540540539</v>
      </c>
      <c r="S4612" s="8">
        <f t="shared" si="797"/>
        <v>7182.35</v>
      </c>
      <c r="T4612" s="3">
        <f t="shared" si="798"/>
        <v>0.8349191218780696</v>
      </c>
      <c r="U4612" s="3">
        <f t="shared" si="799"/>
        <v>0.25390666905059894</v>
      </c>
      <c r="V4612" s="3">
        <f t="shared" si="800"/>
        <v>0.19772080168746994</v>
      </c>
      <c r="W4612" s="4" t="str">
        <f t="shared" si="801"/>
        <v>Good</v>
      </c>
      <c r="X4612" s="4" t="str">
        <f t="shared" si="802"/>
        <v>Excellent</v>
      </c>
    </row>
    <row r="4613" spans="1:24" x14ac:dyDescent="0.3">
      <c r="A4613" s="4">
        <v>388700</v>
      </c>
      <c r="B4613" s="4" t="s">
        <v>18</v>
      </c>
      <c r="C4613" s="5">
        <v>45514</v>
      </c>
      <c r="D4613" s="6">
        <v>45514</v>
      </c>
      <c r="E4613" s="7">
        <v>45514</v>
      </c>
      <c r="F4613" s="13">
        <v>45514</v>
      </c>
      <c r="G4613" s="4" t="s">
        <v>15</v>
      </c>
      <c r="H4613" s="4" t="s">
        <v>17</v>
      </c>
      <c r="I4613" s="4">
        <v>7399</v>
      </c>
      <c r="J4613" s="4">
        <v>319</v>
      </c>
      <c r="K4613" s="4">
        <v>53</v>
      </c>
      <c r="L4613" s="1">
        <v>3045.31</v>
      </c>
      <c r="M4613" s="1">
        <v>5622.31</v>
      </c>
      <c r="N4613" s="2">
        <f t="shared" si="792"/>
        <v>1.8462192683175114</v>
      </c>
      <c r="O4613" s="3">
        <f t="shared" si="793"/>
        <v>4.3113934315448035E-2</v>
      </c>
      <c r="P4613" s="3">
        <f t="shared" si="794"/>
        <v>0.16614420062695925</v>
      </c>
      <c r="Q4613" s="8">
        <f t="shared" si="795"/>
        <v>9.5464263322884015</v>
      </c>
      <c r="R4613" s="8">
        <f t="shared" si="796"/>
        <v>57.458679245283015</v>
      </c>
      <c r="S4613" s="8">
        <f t="shared" si="797"/>
        <v>2577.0000000000005</v>
      </c>
      <c r="T4613" s="3">
        <f t="shared" si="798"/>
        <v>0.45835252769769014</v>
      </c>
      <c r="U4613" s="3">
        <f t="shared" si="799"/>
        <v>0.41158399783754562</v>
      </c>
      <c r="V4613" s="3">
        <f t="shared" si="800"/>
        <v>1.1817268141249513</v>
      </c>
      <c r="W4613" s="4" t="str">
        <f t="shared" si="801"/>
        <v>Need Improvement</v>
      </c>
      <c r="X4613" s="4" t="str">
        <f t="shared" si="802"/>
        <v>Need Improvement</v>
      </c>
    </row>
    <row r="4614" spans="1:24" x14ac:dyDescent="0.3">
      <c r="A4614" s="4">
        <v>796593</v>
      </c>
      <c r="B4614" s="4" t="s">
        <v>20</v>
      </c>
      <c r="C4614" s="5">
        <v>45514</v>
      </c>
      <c r="D4614" s="6">
        <v>45514</v>
      </c>
      <c r="E4614" s="7">
        <v>45514</v>
      </c>
      <c r="F4614" s="13">
        <v>45514</v>
      </c>
      <c r="G4614" s="4" t="s">
        <v>21</v>
      </c>
      <c r="H4614" s="4" t="s">
        <v>19</v>
      </c>
      <c r="I4614" s="4">
        <v>6359</v>
      </c>
      <c r="J4614" s="4">
        <v>967</v>
      </c>
      <c r="K4614" s="4">
        <v>91</v>
      </c>
      <c r="L4614" s="1">
        <v>1743.04</v>
      </c>
      <c r="M4614" s="1">
        <v>5445.9</v>
      </c>
      <c r="N4614" s="2">
        <f t="shared" si="792"/>
        <v>3.1243689186708279</v>
      </c>
      <c r="O4614" s="3">
        <f t="shared" si="793"/>
        <v>0.15206793520993866</v>
      </c>
      <c r="P4614" s="3">
        <f t="shared" si="794"/>
        <v>9.4105480868665978E-2</v>
      </c>
      <c r="Q4614" s="8">
        <f t="shared" si="795"/>
        <v>1.8025232678386762</v>
      </c>
      <c r="R4614" s="8">
        <f t="shared" si="796"/>
        <v>19.154285714285713</v>
      </c>
      <c r="S4614" s="8">
        <f t="shared" si="797"/>
        <v>3702.8599999999997</v>
      </c>
      <c r="T4614" s="3">
        <f t="shared" si="798"/>
        <v>0.67993536421895373</v>
      </c>
      <c r="U4614" s="3">
        <f t="shared" si="799"/>
        <v>0.27410599150809878</v>
      </c>
      <c r="V4614" s="3">
        <f t="shared" si="800"/>
        <v>0.47072803184565448</v>
      </c>
      <c r="W4614" s="4" t="str">
        <f t="shared" si="801"/>
        <v>Need Improvement</v>
      </c>
      <c r="X4614" s="4" t="str">
        <f t="shared" si="802"/>
        <v>Need Improvement</v>
      </c>
    </row>
    <row r="4615" spans="1:24" x14ac:dyDescent="0.3">
      <c r="A4615" s="4">
        <v>899116</v>
      </c>
      <c r="B4615" s="4" t="s">
        <v>22</v>
      </c>
      <c r="C4615" s="5">
        <v>45514</v>
      </c>
      <c r="D4615" s="6">
        <v>45514</v>
      </c>
      <c r="E4615" s="7">
        <v>45514</v>
      </c>
      <c r="F4615" s="13">
        <v>45514</v>
      </c>
      <c r="G4615" s="4" t="s">
        <v>27</v>
      </c>
      <c r="H4615" s="4" t="s">
        <v>13</v>
      </c>
      <c r="I4615" s="4">
        <v>8372</v>
      </c>
      <c r="J4615" s="4">
        <v>479</v>
      </c>
      <c r="K4615" s="4">
        <v>24</v>
      </c>
      <c r="L4615" s="1">
        <v>2906.11</v>
      </c>
      <c r="M4615" s="1">
        <v>4989.33</v>
      </c>
      <c r="N4615" s="2">
        <f t="shared" si="792"/>
        <v>1.7168414134358299</v>
      </c>
      <c r="O4615" s="3">
        <f t="shared" si="793"/>
        <v>5.7214524605828952E-2</v>
      </c>
      <c r="P4615" s="3">
        <f t="shared" si="794"/>
        <v>5.0104384133611693E-2</v>
      </c>
      <c r="Q4615" s="8">
        <f t="shared" si="795"/>
        <v>6.067035490605428</v>
      </c>
      <c r="R4615" s="8">
        <f t="shared" si="796"/>
        <v>121.08791666666667</v>
      </c>
      <c r="S4615" s="8">
        <f t="shared" si="797"/>
        <v>2083.2199999999998</v>
      </c>
      <c r="T4615" s="3">
        <f t="shared" si="798"/>
        <v>0.41753501973210827</v>
      </c>
      <c r="U4615" s="3">
        <f t="shared" si="799"/>
        <v>0.3471225513616818</v>
      </c>
      <c r="V4615" s="3">
        <f t="shared" si="800"/>
        <v>1.3950086884726531</v>
      </c>
      <c r="W4615" s="4" t="str">
        <f t="shared" si="801"/>
        <v>Need Improvement</v>
      </c>
      <c r="X4615" s="4" t="str">
        <f t="shared" si="802"/>
        <v>Need Improvement</v>
      </c>
    </row>
    <row r="4616" spans="1:24" x14ac:dyDescent="0.3">
      <c r="A4616" s="4">
        <v>453389</v>
      </c>
      <c r="B4616" s="4" t="s">
        <v>23</v>
      </c>
      <c r="C4616" s="5">
        <v>45514</v>
      </c>
      <c r="D4616" s="6">
        <v>45514</v>
      </c>
      <c r="E4616" s="7">
        <v>45514</v>
      </c>
      <c r="F4616" s="13">
        <v>45514</v>
      </c>
      <c r="G4616" s="4" t="s">
        <v>15</v>
      </c>
      <c r="H4616" s="4" t="s">
        <v>25</v>
      </c>
      <c r="I4616" s="4">
        <v>6273</v>
      </c>
      <c r="J4616" s="4">
        <v>892</v>
      </c>
      <c r="K4616" s="4">
        <v>64</v>
      </c>
      <c r="L4616" s="1">
        <v>3483.92</v>
      </c>
      <c r="M4616" s="1">
        <v>2110.23</v>
      </c>
      <c r="N4616" s="2">
        <f t="shared" si="792"/>
        <v>0.60570564192059517</v>
      </c>
      <c r="O4616" s="3">
        <f t="shared" si="793"/>
        <v>0.14219671608480791</v>
      </c>
      <c r="P4616" s="3">
        <f t="shared" si="794"/>
        <v>7.1748878923766815E-2</v>
      </c>
      <c r="Q4616" s="8">
        <f t="shared" si="795"/>
        <v>3.9057399103139012</v>
      </c>
      <c r="R4616" s="8">
        <f t="shared" si="796"/>
        <v>54.436250000000001</v>
      </c>
      <c r="S4616" s="8">
        <f t="shared" si="797"/>
        <v>-1373.69</v>
      </c>
      <c r="T4616" s="3">
        <f t="shared" si="798"/>
        <v>-0.65096695620856493</v>
      </c>
      <c r="U4616" s="3">
        <f t="shared" si="799"/>
        <v>0.55538338912800889</v>
      </c>
      <c r="V4616" s="3">
        <f t="shared" si="800"/>
        <v>-2.5361762843145104</v>
      </c>
      <c r="W4616" s="4" t="str">
        <f t="shared" si="801"/>
        <v>Need Improvement</v>
      </c>
      <c r="X4616" s="4" t="str">
        <f t="shared" si="802"/>
        <v>Poor</v>
      </c>
    </row>
    <row r="4617" spans="1:24" x14ac:dyDescent="0.3">
      <c r="A4617" s="4">
        <v>968824</v>
      </c>
      <c r="B4617" s="4" t="s">
        <v>24</v>
      </c>
      <c r="C4617" s="5">
        <v>45514</v>
      </c>
      <c r="D4617" s="6">
        <v>45514</v>
      </c>
      <c r="E4617" s="7">
        <v>45514</v>
      </c>
      <c r="F4617" s="13">
        <v>45514</v>
      </c>
      <c r="G4617" s="4" t="s">
        <v>12</v>
      </c>
      <c r="H4617" s="4" t="s">
        <v>17</v>
      </c>
      <c r="I4617" s="4">
        <v>4086</v>
      </c>
      <c r="J4617" s="4">
        <v>749</v>
      </c>
      <c r="K4617" s="4">
        <v>42</v>
      </c>
      <c r="L4617" s="1">
        <v>2136.35</v>
      </c>
      <c r="M4617" s="1">
        <v>7400.54</v>
      </c>
      <c r="N4617" s="2">
        <f t="shared" si="792"/>
        <v>3.4641046644978588</v>
      </c>
      <c r="O4617" s="3">
        <f t="shared" si="793"/>
        <v>0.18330885952031326</v>
      </c>
      <c r="P4617" s="3">
        <f t="shared" si="794"/>
        <v>5.6074766355140186E-2</v>
      </c>
      <c r="Q4617" s="8">
        <f t="shared" si="795"/>
        <v>2.8522696929238984</v>
      </c>
      <c r="R4617" s="8">
        <f t="shared" si="796"/>
        <v>50.865476190476187</v>
      </c>
      <c r="S4617" s="8">
        <f t="shared" si="797"/>
        <v>5264.1900000000005</v>
      </c>
      <c r="T4617" s="3">
        <f t="shared" si="798"/>
        <v>0.71132511951830546</v>
      </c>
      <c r="U4617" s="3">
        <f t="shared" si="799"/>
        <v>0.52284630445423397</v>
      </c>
      <c r="V4617" s="3">
        <f t="shared" si="800"/>
        <v>0.40582691734150927</v>
      </c>
      <c r="W4617" s="4" t="str">
        <f t="shared" si="801"/>
        <v>Need Improvement</v>
      </c>
      <c r="X4617" s="4" t="str">
        <f t="shared" si="802"/>
        <v>Good</v>
      </c>
    </row>
    <row r="4618" spans="1:24" x14ac:dyDescent="0.3">
      <c r="A4618" s="4">
        <v>129388</v>
      </c>
      <c r="B4618" s="4" t="s">
        <v>26</v>
      </c>
      <c r="C4618" s="5">
        <v>45514</v>
      </c>
      <c r="D4618" s="6">
        <v>45514</v>
      </c>
      <c r="E4618" s="7">
        <v>45514</v>
      </c>
      <c r="F4618" s="13">
        <v>45514</v>
      </c>
      <c r="G4618" s="4" t="s">
        <v>27</v>
      </c>
      <c r="H4618" s="4" t="s">
        <v>25</v>
      </c>
      <c r="I4618" s="4">
        <v>5066</v>
      </c>
      <c r="J4618" s="4">
        <v>252</v>
      </c>
      <c r="K4618" s="4">
        <v>97</v>
      </c>
      <c r="L4618" s="1">
        <v>4515.12</v>
      </c>
      <c r="M4618" s="1">
        <v>4460.76</v>
      </c>
      <c r="N4618" s="2">
        <f t="shared" si="792"/>
        <v>0.9879604528783289</v>
      </c>
      <c r="O4618" s="3">
        <f t="shared" si="793"/>
        <v>4.9743387287801026E-2</v>
      </c>
      <c r="P4618" s="3">
        <f t="shared" si="794"/>
        <v>0.38492063492063494</v>
      </c>
      <c r="Q4618" s="8">
        <f t="shared" si="795"/>
        <v>17.917142857142856</v>
      </c>
      <c r="R4618" s="8">
        <f t="shared" si="796"/>
        <v>46.547628865979384</v>
      </c>
      <c r="S4618" s="8">
        <f t="shared" si="797"/>
        <v>-54.359999999999673</v>
      </c>
      <c r="T4618" s="3">
        <f t="shared" si="798"/>
        <v>-1.2186264224033499E-2</v>
      </c>
      <c r="U4618" s="3">
        <f t="shared" si="799"/>
        <v>0.89125937623371498</v>
      </c>
      <c r="V4618" s="3">
        <f t="shared" si="800"/>
        <v>-83.059602649007118</v>
      </c>
      <c r="W4618" s="4" t="str">
        <f t="shared" si="801"/>
        <v>Need Improvement</v>
      </c>
      <c r="X4618" s="4" t="str">
        <f t="shared" si="802"/>
        <v>Poor</v>
      </c>
    </row>
    <row r="4619" spans="1:24" x14ac:dyDescent="0.3">
      <c r="A4619" s="4">
        <v>795641</v>
      </c>
      <c r="B4619" s="4" t="s">
        <v>11</v>
      </c>
      <c r="C4619" s="5">
        <v>45515</v>
      </c>
      <c r="D4619" s="6">
        <v>45515</v>
      </c>
      <c r="E4619" s="7">
        <v>45515</v>
      </c>
      <c r="F4619" s="13">
        <v>45515</v>
      </c>
      <c r="G4619" s="4" t="s">
        <v>27</v>
      </c>
      <c r="H4619" s="4" t="s">
        <v>17</v>
      </c>
      <c r="I4619" s="4">
        <v>8953</v>
      </c>
      <c r="J4619" s="4">
        <v>306</v>
      </c>
      <c r="K4619" s="4">
        <v>21</v>
      </c>
      <c r="L4619" s="1">
        <v>3183.75</v>
      </c>
      <c r="M4619" s="1">
        <v>2988.69</v>
      </c>
      <c r="N4619" s="2">
        <f t="shared" si="792"/>
        <v>0.93873262661955248</v>
      </c>
      <c r="O4619" s="3">
        <f t="shared" si="793"/>
        <v>3.4178487657768347E-2</v>
      </c>
      <c r="P4619" s="3">
        <f t="shared" si="794"/>
        <v>6.8627450980392163E-2</v>
      </c>
      <c r="Q4619" s="8">
        <f t="shared" si="795"/>
        <v>10.404411764705882</v>
      </c>
      <c r="R4619" s="8">
        <f t="shared" si="796"/>
        <v>151.60714285714286</v>
      </c>
      <c r="S4619" s="8">
        <f t="shared" si="797"/>
        <v>-195.05999999999995</v>
      </c>
      <c r="T4619" s="3">
        <f t="shared" si="798"/>
        <v>-6.5266053019884945E-2</v>
      </c>
      <c r="U4619" s="3">
        <f t="shared" si="799"/>
        <v>0.35560705908633977</v>
      </c>
      <c r="V4619" s="3">
        <f t="shared" si="800"/>
        <v>-16.321900953552756</v>
      </c>
      <c r="W4619" s="4" t="str">
        <f t="shared" si="801"/>
        <v>Need Improvement</v>
      </c>
      <c r="X4619" s="4" t="str">
        <f t="shared" si="802"/>
        <v>Poor</v>
      </c>
    </row>
    <row r="4620" spans="1:24" x14ac:dyDescent="0.3">
      <c r="A4620" s="4">
        <v>396373</v>
      </c>
      <c r="B4620" s="4" t="s">
        <v>14</v>
      </c>
      <c r="C4620" s="5">
        <v>45515</v>
      </c>
      <c r="D4620" s="6">
        <v>45515</v>
      </c>
      <c r="E4620" s="7">
        <v>45515</v>
      </c>
      <c r="F4620" s="13">
        <v>45515</v>
      </c>
      <c r="G4620" s="4" t="s">
        <v>21</v>
      </c>
      <c r="H4620" s="4" t="s">
        <v>25</v>
      </c>
      <c r="I4620" s="4">
        <v>4742</v>
      </c>
      <c r="J4620" s="4">
        <v>102</v>
      </c>
      <c r="K4620" s="4">
        <v>79</v>
      </c>
      <c r="L4620" s="1">
        <v>3817.42</v>
      </c>
      <c r="M4620" s="1">
        <v>9179.7999999999993</v>
      </c>
      <c r="N4620" s="2">
        <f t="shared" si="792"/>
        <v>2.4047131308580139</v>
      </c>
      <c r="O4620" s="3">
        <f t="shared" si="793"/>
        <v>2.1509911429776464E-2</v>
      </c>
      <c r="P4620" s="3">
        <f t="shared" si="794"/>
        <v>0.77450980392156865</v>
      </c>
      <c r="Q4620" s="8">
        <f t="shared" si="795"/>
        <v>37.425686274509808</v>
      </c>
      <c r="R4620" s="8">
        <f t="shared" si="796"/>
        <v>48.321772151898735</v>
      </c>
      <c r="S4620" s="8">
        <f t="shared" si="797"/>
        <v>5362.3799999999992</v>
      </c>
      <c r="T4620" s="3">
        <f t="shared" si="798"/>
        <v>0.584149981481078</v>
      </c>
      <c r="U4620" s="3">
        <f t="shared" si="799"/>
        <v>0.8050231969633066</v>
      </c>
      <c r="V4620" s="3">
        <f t="shared" si="800"/>
        <v>0.71188912385918202</v>
      </c>
      <c r="W4620" s="4" t="str">
        <f t="shared" si="801"/>
        <v>Need Improvement</v>
      </c>
      <c r="X4620" s="4" t="str">
        <f t="shared" si="802"/>
        <v>Good</v>
      </c>
    </row>
    <row r="4621" spans="1:24" x14ac:dyDescent="0.3">
      <c r="A4621" s="4">
        <v>180390</v>
      </c>
      <c r="B4621" s="4" t="s">
        <v>16</v>
      </c>
      <c r="C4621" s="5">
        <v>45515</v>
      </c>
      <c r="D4621" s="6">
        <v>45515</v>
      </c>
      <c r="E4621" s="7">
        <v>45515</v>
      </c>
      <c r="F4621" s="13">
        <v>45515</v>
      </c>
      <c r="G4621" s="4" t="s">
        <v>27</v>
      </c>
      <c r="H4621" s="4" t="s">
        <v>13</v>
      </c>
      <c r="I4621" s="4">
        <v>7727</v>
      </c>
      <c r="J4621" s="4">
        <v>508</v>
      </c>
      <c r="K4621" s="4">
        <v>76</v>
      </c>
      <c r="L4621" s="1">
        <v>2957.52</v>
      </c>
      <c r="M4621" s="1">
        <v>4549.55</v>
      </c>
      <c r="N4621" s="2">
        <f t="shared" si="792"/>
        <v>1.5382989802266764</v>
      </c>
      <c r="O4621" s="3">
        <f t="shared" si="793"/>
        <v>6.5743496829299863E-2</v>
      </c>
      <c r="P4621" s="3">
        <f t="shared" si="794"/>
        <v>0.14960629921259844</v>
      </c>
      <c r="Q4621" s="8">
        <f t="shared" si="795"/>
        <v>5.8218897637795273</v>
      </c>
      <c r="R4621" s="8">
        <f t="shared" si="796"/>
        <v>38.914736842105263</v>
      </c>
      <c r="S4621" s="8">
        <f t="shared" si="797"/>
        <v>1592.0300000000002</v>
      </c>
      <c r="T4621" s="3">
        <f t="shared" si="798"/>
        <v>0.34993131188798893</v>
      </c>
      <c r="U4621" s="3">
        <f t="shared" si="799"/>
        <v>0.38275139122557267</v>
      </c>
      <c r="V4621" s="3">
        <f t="shared" si="800"/>
        <v>1.8577036864883196</v>
      </c>
      <c r="W4621" s="4" t="str">
        <f t="shared" si="801"/>
        <v>Need Improvement</v>
      </c>
      <c r="X4621" s="4" t="str">
        <f t="shared" si="802"/>
        <v>Need Improvement</v>
      </c>
    </row>
    <row r="4622" spans="1:24" x14ac:dyDescent="0.3">
      <c r="A4622" s="4">
        <v>514528</v>
      </c>
      <c r="B4622" s="4" t="s">
        <v>18</v>
      </c>
      <c r="C4622" s="5">
        <v>45515</v>
      </c>
      <c r="D4622" s="6">
        <v>45515</v>
      </c>
      <c r="E4622" s="7">
        <v>45515</v>
      </c>
      <c r="F4622" s="13">
        <v>45515</v>
      </c>
      <c r="G4622" s="4" t="s">
        <v>21</v>
      </c>
      <c r="H4622" s="4" t="s">
        <v>13</v>
      </c>
      <c r="I4622" s="4">
        <v>2460</v>
      </c>
      <c r="J4622" s="4">
        <v>611</v>
      </c>
      <c r="K4622" s="4">
        <v>21</v>
      </c>
      <c r="L4622" s="1">
        <v>4485.09</v>
      </c>
      <c r="M4622" s="1">
        <v>5364.8</v>
      </c>
      <c r="N4622" s="2">
        <f t="shared" si="792"/>
        <v>1.1961409915966013</v>
      </c>
      <c r="O4622" s="3">
        <f t="shared" si="793"/>
        <v>0.24837398373983741</v>
      </c>
      <c r="P4622" s="3">
        <f t="shared" si="794"/>
        <v>3.4369885433715219E-2</v>
      </c>
      <c r="Q4622" s="8">
        <f t="shared" si="795"/>
        <v>7.3405728314238958</v>
      </c>
      <c r="R4622" s="8">
        <f t="shared" si="796"/>
        <v>213.5757142857143</v>
      </c>
      <c r="S4622" s="8">
        <f t="shared" si="797"/>
        <v>879.71</v>
      </c>
      <c r="T4622" s="3">
        <f t="shared" si="798"/>
        <v>0.16397815389203699</v>
      </c>
      <c r="U4622" s="3">
        <f t="shared" si="799"/>
        <v>1.8232073170731709</v>
      </c>
      <c r="V4622" s="3">
        <f t="shared" si="800"/>
        <v>5.0983733275738592</v>
      </c>
      <c r="W4622" s="4" t="str">
        <f t="shared" si="801"/>
        <v>Need Improvement</v>
      </c>
      <c r="X4622" s="4" t="str">
        <f t="shared" si="802"/>
        <v>Need Improvement</v>
      </c>
    </row>
    <row r="4623" spans="1:24" x14ac:dyDescent="0.3">
      <c r="A4623" s="4">
        <v>709720</v>
      </c>
      <c r="B4623" s="4" t="s">
        <v>20</v>
      </c>
      <c r="C4623" s="5">
        <v>45515</v>
      </c>
      <c r="D4623" s="6">
        <v>45515</v>
      </c>
      <c r="E4623" s="7">
        <v>45515</v>
      </c>
      <c r="F4623" s="13">
        <v>45515</v>
      </c>
      <c r="G4623" s="4" t="s">
        <v>15</v>
      </c>
      <c r="H4623" s="4" t="s">
        <v>25</v>
      </c>
      <c r="I4623" s="4">
        <v>4972</v>
      </c>
      <c r="J4623" s="4">
        <v>150</v>
      </c>
      <c r="K4623" s="4">
        <v>85</v>
      </c>
      <c r="L4623" s="1">
        <v>4745.79</v>
      </c>
      <c r="M4623" s="1">
        <v>9073.17</v>
      </c>
      <c r="N4623" s="2">
        <f t="shared" si="792"/>
        <v>1.9118355426599154</v>
      </c>
      <c r="O4623" s="3">
        <f t="shared" si="793"/>
        <v>3.0168946098149636E-2</v>
      </c>
      <c r="P4623" s="3">
        <f t="shared" si="794"/>
        <v>0.56666666666666665</v>
      </c>
      <c r="Q4623" s="8">
        <f t="shared" si="795"/>
        <v>31.6386</v>
      </c>
      <c r="R4623" s="8">
        <f t="shared" si="796"/>
        <v>55.832823529411762</v>
      </c>
      <c r="S4623" s="8">
        <f t="shared" si="797"/>
        <v>4327.38</v>
      </c>
      <c r="T4623" s="3">
        <f t="shared" si="798"/>
        <v>0.47694245781794015</v>
      </c>
      <c r="U4623" s="3">
        <f t="shared" si="799"/>
        <v>0.95450321802091709</v>
      </c>
      <c r="V4623" s="3">
        <f t="shared" si="800"/>
        <v>1.0966889896426937</v>
      </c>
      <c r="W4623" s="4" t="str">
        <f t="shared" si="801"/>
        <v>Need Improvement</v>
      </c>
      <c r="X4623" s="4" t="str">
        <f t="shared" si="802"/>
        <v>Good</v>
      </c>
    </row>
    <row r="4624" spans="1:24" x14ac:dyDescent="0.3">
      <c r="A4624" s="4">
        <v>953779</v>
      </c>
      <c r="B4624" s="4" t="s">
        <v>22</v>
      </c>
      <c r="C4624" s="5">
        <v>45515</v>
      </c>
      <c r="D4624" s="6">
        <v>45515</v>
      </c>
      <c r="E4624" s="7">
        <v>45515</v>
      </c>
      <c r="F4624" s="13">
        <v>45515</v>
      </c>
      <c r="G4624" s="4" t="s">
        <v>15</v>
      </c>
      <c r="H4624" s="4" t="s">
        <v>17</v>
      </c>
      <c r="I4624" s="4">
        <v>1149</v>
      </c>
      <c r="J4624" s="4">
        <v>577</v>
      </c>
      <c r="K4624" s="4">
        <v>80</v>
      </c>
      <c r="L4624" s="1">
        <v>3747.77</v>
      </c>
      <c r="M4624" s="1">
        <v>9049.9500000000007</v>
      </c>
      <c r="N4624" s="2">
        <f t="shared" si="792"/>
        <v>2.4147559748863991</v>
      </c>
      <c r="O4624" s="3">
        <f t="shared" si="793"/>
        <v>0.50217580504786774</v>
      </c>
      <c r="P4624" s="3">
        <f t="shared" si="794"/>
        <v>0.13864818024263431</v>
      </c>
      <c r="Q4624" s="8">
        <f t="shared" si="795"/>
        <v>6.4952686308492202</v>
      </c>
      <c r="R4624" s="8">
        <f t="shared" si="796"/>
        <v>46.847124999999998</v>
      </c>
      <c r="S4624" s="8">
        <f t="shared" si="797"/>
        <v>5302.18</v>
      </c>
      <c r="T4624" s="3">
        <f t="shared" si="798"/>
        <v>0.58587947999712708</v>
      </c>
      <c r="U4624" s="3">
        <f t="shared" si="799"/>
        <v>3.2617667536988684</v>
      </c>
      <c r="V4624" s="3">
        <f t="shared" si="800"/>
        <v>0.70683567890942967</v>
      </c>
      <c r="W4624" s="4" t="str">
        <f t="shared" si="801"/>
        <v>Need Improvement</v>
      </c>
      <c r="X4624" s="4" t="str">
        <f t="shared" si="802"/>
        <v>Good</v>
      </c>
    </row>
    <row r="4625" spans="1:24" x14ac:dyDescent="0.3">
      <c r="A4625" s="4">
        <v>711295</v>
      </c>
      <c r="B4625" s="4" t="s">
        <v>23</v>
      </c>
      <c r="C4625" s="5">
        <v>45515</v>
      </c>
      <c r="D4625" s="6">
        <v>45515</v>
      </c>
      <c r="E4625" s="7">
        <v>45515</v>
      </c>
      <c r="F4625" s="13">
        <v>45515</v>
      </c>
      <c r="G4625" s="4" t="s">
        <v>12</v>
      </c>
      <c r="H4625" s="4" t="s">
        <v>25</v>
      </c>
      <c r="I4625" s="4">
        <v>5954</v>
      </c>
      <c r="J4625" s="4">
        <v>424</v>
      </c>
      <c r="K4625" s="4">
        <v>71</v>
      </c>
      <c r="L4625" s="1">
        <v>4162.18</v>
      </c>
      <c r="M4625" s="1">
        <v>4796.18</v>
      </c>
      <c r="N4625" s="2">
        <f t="shared" si="792"/>
        <v>1.152324022507436</v>
      </c>
      <c r="O4625" s="3">
        <f t="shared" si="793"/>
        <v>7.1212630164595225E-2</v>
      </c>
      <c r="P4625" s="3">
        <f t="shared" si="794"/>
        <v>0.16745283018867924</v>
      </c>
      <c r="Q4625" s="8">
        <f t="shared" si="795"/>
        <v>9.8164622641509443</v>
      </c>
      <c r="R4625" s="8">
        <f t="shared" si="796"/>
        <v>58.622253521126765</v>
      </c>
      <c r="S4625" s="8">
        <f t="shared" si="797"/>
        <v>634</v>
      </c>
      <c r="T4625" s="3">
        <f t="shared" si="798"/>
        <v>0.13218853337447717</v>
      </c>
      <c r="U4625" s="3">
        <f t="shared" si="799"/>
        <v>0.69905609674168634</v>
      </c>
      <c r="V4625" s="3">
        <f t="shared" si="800"/>
        <v>6.5649526813880135</v>
      </c>
      <c r="W4625" s="4" t="str">
        <f t="shared" si="801"/>
        <v>Need Improvement</v>
      </c>
      <c r="X4625" s="4" t="str">
        <f t="shared" si="802"/>
        <v>Need Improvement</v>
      </c>
    </row>
    <row r="4626" spans="1:24" x14ac:dyDescent="0.3">
      <c r="A4626" s="4">
        <v>136965</v>
      </c>
      <c r="B4626" s="4" t="s">
        <v>24</v>
      </c>
      <c r="C4626" s="5">
        <v>45515</v>
      </c>
      <c r="D4626" s="6">
        <v>45515</v>
      </c>
      <c r="E4626" s="7">
        <v>45515</v>
      </c>
      <c r="F4626" s="13">
        <v>45515</v>
      </c>
      <c r="G4626" s="4" t="s">
        <v>15</v>
      </c>
      <c r="H4626" s="4" t="s">
        <v>13</v>
      </c>
      <c r="I4626" s="4">
        <v>2916</v>
      </c>
      <c r="J4626" s="4">
        <v>467</v>
      </c>
      <c r="K4626" s="4">
        <v>68</v>
      </c>
      <c r="L4626" s="1">
        <v>2963.32</v>
      </c>
      <c r="M4626" s="1">
        <v>6983.76</v>
      </c>
      <c r="N4626" s="2">
        <f t="shared" si="792"/>
        <v>2.3567350134308813</v>
      </c>
      <c r="O4626" s="3">
        <f t="shared" si="793"/>
        <v>0.16015089163237312</v>
      </c>
      <c r="P4626" s="3">
        <f t="shared" si="794"/>
        <v>0.145610278372591</v>
      </c>
      <c r="Q4626" s="8">
        <f t="shared" si="795"/>
        <v>6.3454389721627411</v>
      </c>
      <c r="R4626" s="8">
        <f t="shared" si="796"/>
        <v>43.578235294117647</v>
      </c>
      <c r="S4626" s="8">
        <f t="shared" si="797"/>
        <v>4020.44</v>
      </c>
      <c r="T4626" s="3">
        <f t="shared" si="798"/>
        <v>0.57568415867670142</v>
      </c>
      <c r="U4626" s="3">
        <f t="shared" si="799"/>
        <v>1.0162277091906722</v>
      </c>
      <c r="V4626" s="3">
        <f t="shared" si="800"/>
        <v>0.73706360497855961</v>
      </c>
      <c r="W4626" s="4" t="str">
        <f t="shared" si="801"/>
        <v>Need Improvement</v>
      </c>
      <c r="X4626" s="4" t="str">
        <f t="shared" si="802"/>
        <v>Good</v>
      </c>
    </row>
    <row r="4627" spans="1:24" x14ac:dyDescent="0.3">
      <c r="A4627" s="4">
        <v>978129</v>
      </c>
      <c r="B4627" s="4" t="s">
        <v>26</v>
      </c>
      <c r="C4627" s="5">
        <v>45515</v>
      </c>
      <c r="D4627" s="6">
        <v>45515</v>
      </c>
      <c r="E4627" s="7">
        <v>45515</v>
      </c>
      <c r="F4627" s="13">
        <v>45515</v>
      </c>
      <c r="G4627" s="4" t="s">
        <v>15</v>
      </c>
      <c r="H4627" s="4" t="s">
        <v>17</v>
      </c>
      <c r="I4627" s="4">
        <v>7715</v>
      </c>
      <c r="J4627" s="4">
        <v>849</v>
      </c>
      <c r="K4627" s="4">
        <v>30</v>
      </c>
      <c r="L4627" s="1">
        <v>1562.14</v>
      </c>
      <c r="M4627" s="1">
        <v>6412.07</v>
      </c>
      <c r="N4627" s="2">
        <f t="shared" si="792"/>
        <v>4.1046705160869061</v>
      </c>
      <c r="O4627" s="3">
        <f t="shared" si="793"/>
        <v>0.1100453661697991</v>
      </c>
      <c r="P4627" s="3">
        <f t="shared" si="794"/>
        <v>3.5335689045936397E-2</v>
      </c>
      <c r="Q4627" s="8">
        <f t="shared" si="795"/>
        <v>1.8399764428739696</v>
      </c>
      <c r="R4627" s="8">
        <f t="shared" si="796"/>
        <v>52.071333333333335</v>
      </c>
      <c r="S4627" s="8">
        <f t="shared" si="797"/>
        <v>4849.9299999999994</v>
      </c>
      <c r="T4627" s="3">
        <f t="shared" si="798"/>
        <v>0.75637508636056683</v>
      </c>
      <c r="U4627" s="3">
        <f t="shared" si="799"/>
        <v>0.20248088139987039</v>
      </c>
      <c r="V4627" s="3">
        <f t="shared" si="800"/>
        <v>0.32209537044864572</v>
      </c>
      <c r="W4627" s="4" t="str">
        <f t="shared" si="801"/>
        <v>Need Improvement</v>
      </c>
      <c r="X4627" s="4" t="str">
        <f t="shared" si="802"/>
        <v>Good</v>
      </c>
    </row>
    <row r="4628" spans="1:24" x14ac:dyDescent="0.3">
      <c r="A4628" s="4">
        <v>702423</v>
      </c>
      <c r="B4628" s="4" t="s">
        <v>11</v>
      </c>
      <c r="C4628" s="5">
        <v>45516</v>
      </c>
      <c r="D4628" s="6">
        <v>45516</v>
      </c>
      <c r="E4628" s="7">
        <v>45516</v>
      </c>
      <c r="F4628" s="13">
        <v>45516</v>
      </c>
      <c r="G4628" s="4" t="s">
        <v>15</v>
      </c>
      <c r="H4628" s="4" t="s">
        <v>25</v>
      </c>
      <c r="I4628" s="4">
        <v>6709</v>
      </c>
      <c r="J4628" s="4">
        <v>153</v>
      </c>
      <c r="K4628" s="4">
        <v>100</v>
      </c>
      <c r="L4628" s="1">
        <v>2831.24</v>
      </c>
      <c r="M4628" s="1">
        <v>9694.16</v>
      </c>
      <c r="N4628" s="2">
        <f t="shared" si="792"/>
        <v>3.4239979655557287</v>
      </c>
      <c r="O4628" s="3">
        <f t="shared" si="793"/>
        <v>2.2805187062155313E-2</v>
      </c>
      <c r="P4628" s="3">
        <f t="shared" si="794"/>
        <v>0.65359477124183007</v>
      </c>
      <c r="Q4628" s="8">
        <f t="shared" si="795"/>
        <v>18.50483660130719</v>
      </c>
      <c r="R4628" s="8">
        <f t="shared" si="796"/>
        <v>28.312399999999997</v>
      </c>
      <c r="S4628" s="8">
        <f t="shared" si="797"/>
        <v>6862.92</v>
      </c>
      <c r="T4628" s="3">
        <f t="shared" si="798"/>
        <v>0.7079437517020557</v>
      </c>
      <c r="U4628" s="3">
        <f t="shared" si="799"/>
        <v>0.42200626024742882</v>
      </c>
      <c r="V4628" s="3">
        <f t="shared" si="800"/>
        <v>0.4125416003683563</v>
      </c>
      <c r="W4628" s="4" t="str">
        <f t="shared" si="801"/>
        <v>Need Improvement</v>
      </c>
      <c r="X4628" s="4" t="str">
        <f t="shared" si="802"/>
        <v>Good</v>
      </c>
    </row>
    <row r="4629" spans="1:24" x14ac:dyDescent="0.3">
      <c r="A4629" s="4">
        <v>784022</v>
      </c>
      <c r="B4629" s="4" t="s">
        <v>14</v>
      </c>
      <c r="C4629" s="5">
        <v>45516</v>
      </c>
      <c r="D4629" s="6">
        <v>45516</v>
      </c>
      <c r="E4629" s="7">
        <v>45516</v>
      </c>
      <c r="F4629" s="13">
        <v>45516</v>
      </c>
      <c r="G4629" s="4" t="s">
        <v>15</v>
      </c>
      <c r="H4629" s="4" t="s">
        <v>17</v>
      </c>
      <c r="I4629" s="4">
        <v>7626</v>
      </c>
      <c r="J4629" s="4">
        <v>863</v>
      </c>
      <c r="K4629" s="4">
        <v>47</v>
      </c>
      <c r="L4629" s="1">
        <v>4048.88</v>
      </c>
      <c r="M4629" s="1">
        <v>3729.9</v>
      </c>
      <c r="N4629" s="2">
        <f t="shared" si="792"/>
        <v>0.92121771946809983</v>
      </c>
      <c r="O4629" s="3">
        <f t="shared" si="793"/>
        <v>0.11316548649357461</v>
      </c>
      <c r="P4629" s="3">
        <f t="shared" si="794"/>
        <v>5.4461181923522596E-2</v>
      </c>
      <c r="Q4629" s="8">
        <f t="shared" si="795"/>
        <v>4.6916338354577061</v>
      </c>
      <c r="R4629" s="8">
        <f t="shared" si="796"/>
        <v>86.146382978723409</v>
      </c>
      <c r="S4629" s="8">
        <f t="shared" si="797"/>
        <v>-318.98</v>
      </c>
      <c r="T4629" s="3">
        <f t="shared" si="798"/>
        <v>-8.5519719027319765E-2</v>
      </c>
      <c r="U4629" s="3">
        <f t="shared" si="799"/>
        <v>0.53093102543928672</v>
      </c>
      <c r="V4629" s="3">
        <f t="shared" si="800"/>
        <v>-12.693209605617907</v>
      </c>
      <c r="W4629" s="4" t="str">
        <f t="shared" si="801"/>
        <v>Need Improvement</v>
      </c>
      <c r="X4629" s="4" t="str">
        <f t="shared" si="802"/>
        <v>Poor</v>
      </c>
    </row>
    <row r="4630" spans="1:24" x14ac:dyDescent="0.3">
      <c r="A4630" s="4">
        <v>194212</v>
      </c>
      <c r="B4630" s="4" t="s">
        <v>16</v>
      </c>
      <c r="C4630" s="5">
        <v>45516</v>
      </c>
      <c r="D4630" s="6">
        <v>45516</v>
      </c>
      <c r="E4630" s="7">
        <v>45516</v>
      </c>
      <c r="F4630" s="13">
        <v>45516</v>
      </c>
      <c r="G4630" s="4" t="s">
        <v>15</v>
      </c>
      <c r="H4630" s="4" t="s">
        <v>25</v>
      </c>
      <c r="I4630" s="4">
        <v>5986</v>
      </c>
      <c r="J4630" s="4">
        <v>968</v>
      </c>
      <c r="K4630" s="4">
        <v>70</v>
      </c>
      <c r="L4630" s="1">
        <v>2878.81</v>
      </c>
      <c r="M4630" s="1">
        <v>8007.86</v>
      </c>
      <c r="N4630" s="2">
        <f t="shared" si="792"/>
        <v>2.781656309377833</v>
      </c>
      <c r="O4630" s="3">
        <f t="shared" si="793"/>
        <v>0.16171065820247243</v>
      </c>
      <c r="P4630" s="3">
        <f t="shared" si="794"/>
        <v>7.2314049586776855E-2</v>
      </c>
      <c r="Q4630" s="8">
        <f t="shared" si="795"/>
        <v>2.9739772727272729</v>
      </c>
      <c r="R4630" s="8">
        <f t="shared" si="796"/>
        <v>41.125857142857143</v>
      </c>
      <c r="S4630" s="8">
        <f t="shared" si="797"/>
        <v>5129.0499999999993</v>
      </c>
      <c r="T4630" s="3">
        <f t="shared" si="798"/>
        <v>0.64050195682741695</v>
      </c>
      <c r="U4630" s="3">
        <f t="shared" si="799"/>
        <v>0.48092382225192115</v>
      </c>
      <c r="V4630" s="3">
        <f t="shared" si="800"/>
        <v>0.56127547986469239</v>
      </c>
      <c r="W4630" s="4" t="str">
        <f t="shared" si="801"/>
        <v>Need Improvement</v>
      </c>
      <c r="X4630" s="4" t="str">
        <f t="shared" si="802"/>
        <v>Good</v>
      </c>
    </row>
    <row r="4631" spans="1:24" x14ac:dyDescent="0.3">
      <c r="A4631" s="4">
        <v>432274</v>
      </c>
      <c r="B4631" s="4" t="s">
        <v>18</v>
      </c>
      <c r="C4631" s="5">
        <v>45516</v>
      </c>
      <c r="D4631" s="6">
        <v>45516</v>
      </c>
      <c r="E4631" s="7">
        <v>45516</v>
      </c>
      <c r="F4631" s="13">
        <v>45516</v>
      </c>
      <c r="G4631" s="4" t="s">
        <v>12</v>
      </c>
      <c r="H4631" s="4" t="s">
        <v>25</v>
      </c>
      <c r="I4631" s="4">
        <v>7845</v>
      </c>
      <c r="J4631" s="4">
        <v>928</v>
      </c>
      <c r="K4631" s="4">
        <v>29</v>
      </c>
      <c r="L4631" s="1">
        <v>3726.48</v>
      </c>
      <c r="M4631" s="1">
        <v>7618.08</v>
      </c>
      <c r="N4631" s="2">
        <f t="shared" si="792"/>
        <v>2.0443099117666002</v>
      </c>
      <c r="O4631" s="3">
        <f t="shared" si="793"/>
        <v>0.1182919056724028</v>
      </c>
      <c r="P4631" s="3">
        <f t="shared" si="794"/>
        <v>3.125E-2</v>
      </c>
      <c r="Q4631" s="8">
        <f t="shared" si="795"/>
        <v>4.0156034482758622</v>
      </c>
      <c r="R4631" s="8">
        <f t="shared" si="796"/>
        <v>128.49931034482759</v>
      </c>
      <c r="S4631" s="8">
        <f t="shared" si="797"/>
        <v>3891.6</v>
      </c>
      <c r="T4631" s="3">
        <f t="shared" si="798"/>
        <v>0.51083737634679605</v>
      </c>
      <c r="U4631" s="3">
        <f t="shared" si="799"/>
        <v>0.4750133843212237</v>
      </c>
      <c r="V4631" s="3">
        <f t="shared" si="800"/>
        <v>0.95757015109466548</v>
      </c>
      <c r="W4631" s="4" t="str">
        <f t="shared" si="801"/>
        <v>Need Improvement</v>
      </c>
      <c r="X4631" s="4" t="str">
        <f t="shared" si="802"/>
        <v>Need Improvement</v>
      </c>
    </row>
    <row r="4632" spans="1:24" x14ac:dyDescent="0.3">
      <c r="A4632" s="4">
        <v>322036</v>
      </c>
      <c r="B4632" s="4" t="s">
        <v>20</v>
      </c>
      <c r="C4632" s="5">
        <v>45516</v>
      </c>
      <c r="D4632" s="6">
        <v>45516</v>
      </c>
      <c r="E4632" s="7">
        <v>45516</v>
      </c>
      <c r="F4632" s="13">
        <v>45516</v>
      </c>
      <c r="G4632" s="4" t="s">
        <v>27</v>
      </c>
      <c r="H4632" s="4" t="s">
        <v>19</v>
      </c>
      <c r="I4632" s="4">
        <v>6489</v>
      </c>
      <c r="J4632" s="4">
        <v>337</v>
      </c>
      <c r="K4632" s="4">
        <v>45</v>
      </c>
      <c r="L4632" s="1">
        <v>1853.35</v>
      </c>
      <c r="M4632" s="1">
        <v>7939.58</v>
      </c>
      <c r="N4632" s="2">
        <f t="shared" si="792"/>
        <v>4.2839075188172773</v>
      </c>
      <c r="O4632" s="3">
        <f t="shared" si="793"/>
        <v>5.1934042225304358E-2</v>
      </c>
      <c r="P4632" s="3">
        <f t="shared" si="794"/>
        <v>0.13353115727002968</v>
      </c>
      <c r="Q4632" s="8">
        <f t="shared" si="795"/>
        <v>5.499554896142433</v>
      </c>
      <c r="R4632" s="8">
        <f t="shared" si="796"/>
        <v>41.185555555555553</v>
      </c>
      <c r="S4632" s="8">
        <f t="shared" si="797"/>
        <v>6086.23</v>
      </c>
      <c r="T4632" s="3">
        <f t="shared" si="798"/>
        <v>0.76656825675917362</v>
      </c>
      <c r="U4632" s="3">
        <f t="shared" si="799"/>
        <v>0.28561411619664046</v>
      </c>
      <c r="V4632" s="3">
        <f t="shared" si="800"/>
        <v>0.30451527464456651</v>
      </c>
      <c r="W4632" s="4" t="str">
        <f t="shared" si="801"/>
        <v>Need Improvement</v>
      </c>
      <c r="X4632" s="4" t="str">
        <f t="shared" si="802"/>
        <v>Good</v>
      </c>
    </row>
    <row r="4633" spans="1:24" x14ac:dyDescent="0.3">
      <c r="A4633" s="4">
        <v>407656</v>
      </c>
      <c r="B4633" s="4" t="s">
        <v>22</v>
      </c>
      <c r="C4633" s="5">
        <v>45516</v>
      </c>
      <c r="D4633" s="6">
        <v>45516</v>
      </c>
      <c r="E4633" s="7">
        <v>45516</v>
      </c>
      <c r="F4633" s="13">
        <v>45516</v>
      </c>
      <c r="G4633" s="4" t="s">
        <v>27</v>
      </c>
      <c r="H4633" s="4" t="s">
        <v>25</v>
      </c>
      <c r="I4633" s="4">
        <v>4831</v>
      </c>
      <c r="J4633" s="4">
        <v>230</v>
      </c>
      <c r="K4633" s="4">
        <v>86</v>
      </c>
      <c r="L4633" s="1">
        <v>3639.17</v>
      </c>
      <c r="M4633" s="1">
        <v>4216.04</v>
      </c>
      <c r="N4633" s="2">
        <f t="shared" si="792"/>
        <v>1.1585169145711796</v>
      </c>
      <c r="O4633" s="3">
        <f t="shared" si="793"/>
        <v>4.7609190643759056E-2</v>
      </c>
      <c r="P4633" s="3">
        <f t="shared" si="794"/>
        <v>0.37391304347826088</v>
      </c>
      <c r="Q4633" s="8">
        <f t="shared" si="795"/>
        <v>15.822478260869566</v>
      </c>
      <c r="R4633" s="8">
        <f t="shared" si="796"/>
        <v>42.315930232558138</v>
      </c>
      <c r="S4633" s="8">
        <f t="shared" si="797"/>
        <v>576.86999999999989</v>
      </c>
      <c r="T4633" s="3">
        <f t="shared" si="798"/>
        <v>0.13682744945493874</v>
      </c>
      <c r="U4633" s="3">
        <f t="shared" si="799"/>
        <v>0.7532953839784724</v>
      </c>
      <c r="V4633" s="3">
        <f t="shared" si="800"/>
        <v>6.3084750463709343</v>
      </c>
      <c r="W4633" s="4" t="str">
        <f t="shared" si="801"/>
        <v>Need Improvement</v>
      </c>
      <c r="X4633" s="4" t="str">
        <f t="shared" si="802"/>
        <v>Need Improvement</v>
      </c>
    </row>
    <row r="4634" spans="1:24" x14ac:dyDescent="0.3">
      <c r="A4634" s="4">
        <v>992418</v>
      </c>
      <c r="B4634" s="4" t="s">
        <v>23</v>
      </c>
      <c r="C4634" s="5">
        <v>45516</v>
      </c>
      <c r="D4634" s="6">
        <v>45516</v>
      </c>
      <c r="E4634" s="7">
        <v>45516</v>
      </c>
      <c r="F4634" s="13">
        <v>45516</v>
      </c>
      <c r="G4634" s="4" t="s">
        <v>15</v>
      </c>
      <c r="H4634" s="4" t="s">
        <v>13</v>
      </c>
      <c r="I4634" s="4">
        <v>2399</v>
      </c>
      <c r="J4634" s="4">
        <v>747</v>
      </c>
      <c r="K4634" s="4">
        <v>41</v>
      </c>
      <c r="L4634" s="1">
        <v>2068.79</v>
      </c>
      <c r="M4634" s="1">
        <v>8433.09</v>
      </c>
      <c r="N4634" s="2">
        <f t="shared" si="792"/>
        <v>4.0763393094514182</v>
      </c>
      <c r="O4634" s="3">
        <f t="shared" si="793"/>
        <v>0.3113797415589829</v>
      </c>
      <c r="P4634" s="3">
        <f t="shared" si="794"/>
        <v>5.4886211512717539E-2</v>
      </c>
      <c r="Q4634" s="8">
        <f t="shared" si="795"/>
        <v>2.7694645247657297</v>
      </c>
      <c r="R4634" s="8">
        <f t="shared" si="796"/>
        <v>50.458292682926832</v>
      </c>
      <c r="S4634" s="8">
        <f t="shared" si="797"/>
        <v>6364.3</v>
      </c>
      <c r="T4634" s="3">
        <f t="shared" si="798"/>
        <v>0.75468185445667013</v>
      </c>
      <c r="U4634" s="3">
        <f t="shared" si="799"/>
        <v>0.86235514797832424</v>
      </c>
      <c r="V4634" s="3">
        <f t="shared" si="800"/>
        <v>0.32506167213990539</v>
      </c>
      <c r="W4634" s="4" t="str">
        <f t="shared" si="801"/>
        <v>Need Improvement</v>
      </c>
      <c r="X4634" s="4" t="str">
        <f t="shared" si="802"/>
        <v>Good</v>
      </c>
    </row>
    <row r="4635" spans="1:24" x14ac:dyDescent="0.3">
      <c r="A4635" s="4">
        <v>749336</v>
      </c>
      <c r="B4635" s="4" t="s">
        <v>24</v>
      </c>
      <c r="C4635" s="5">
        <v>45516</v>
      </c>
      <c r="D4635" s="6">
        <v>45516</v>
      </c>
      <c r="E4635" s="7">
        <v>45516</v>
      </c>
      <c r="F4635" s="13">
        <v>45516</v>
      </c>
      <c r="G4635" s="4" t="s">
        <v>12</v>
      </c>
      <c r="H4635" s="4" t="s">
        <v>25</v>
      </c>
      <c r="I4635" s="4">
        <v>2256</v>
      </c>
      <c r="J4635" s="4">
        <v>452</v>
      </c>
      <c r="K4635" s="4">
        <v>75</v>
      </c>
      <c r="L4635" s="1">
        <v>1360.78</v>
      </c>
      <c r="M4635" s="1">
        <v>7033.73</v>
      </c>
      <c r="N4635" s="2">
        <f t="shared" si="792"/>
        <v>5.1688957803612627</v>
      </c>
      <c r="O4635" s="3">
        <f t="shared" si="793"/>
        <v>0.20035460992907803</v>
      </c>
      <c r="P4635" s="3">
        <f t="shared" si="794"/>
        <v>0.16592920353982302</v>
      </c>
      <c r="Q4635" s="8">
        <f t="shared" si="795"/>
        <v>3.0105752212389381</v>
      </c>
      <c r="R4635" s="8">
        <f t="shared" si="796"/>
        <v>18.143733333333333</v>
      </c>
      <c r="S4635" s="8">
        <f t="shared" si="797"/>
        <v>5672.95</v>
      </c>
      <c r="T4635" s="3">
        <f t="shared" si="798"/>
        <v>0.80653508167074939</v>
      </c>
      <c r="U4635" s="3">
        <f t="shared" si="799"/>
        <v>0.60318262411347512</v>
      </c>
      <c r="V4635" s="3">
        <f t="shared" si="800"/>
        <v>0.23987167170519746</v>
      </c>
      <c r="W4635" s="4" t="str">
        <f t="shared" si="801"/>
        <v>Good</v>
      </c>
      <c r="X4635" s="4" t="str">
        <f t="shared" si="802"/>
        <v>Good</v>
      </c>
    </row>
    <row r="4636" spans="1:24" x14ac:dyDescent="0.3">
      <c r="A4636" s="4">
        <v>78129</v>
      </c>
      <c r="B4636" s="4" t="s">
        <v>26</v>
      </c>
      <c r="C4636" s="5">
        <v>45516</v>
      </c>
      <c r="D4636" s="6">
        <v>45516</v>
      </c>
      <c r="E4636" s="7">
        <v>45516</v>
      </c>
      <c r="F4636" s="13">
        <v>45516</v>
      </c>
      <c r="G4636" s="4" t="s">
        <v>21</v>
      </c>
      <c r="H4636" s="4" t="s">
        <v>13</v>
      </c>
      <c r="I4636" s="4">
        <v>6191</v>
      </c>
      <c r="J4636" s="4">
        <v>486</v>
      </c>
      <c r="K4636" s="4">
        <v>51</v>
      </c>
      <c r="L4636" s="1">
        <v>2833.88</v>
      </c>
      <c r="M4636" s="1">
        <v>2014.46</v>
      </c>
      <c r="N4636" s="2">
        <f t="shared" si="792"/>
        <v>0.71084873036261242</v>
      </c>
      <c r="O4636" s="3">
        <f t="shared" si="793"/>
        <v>7.8501049911161358E-2</v>
      </c>
      <c r="P4636" s="3">
        <f t="shared" si="794"/>
        <v>0.10493827160493827</v>
      </c>
      <c r="Q4636" s="8">
        <f t="shared" si="795"/>
        <v>5.8310288065843627</v>
      </c>
      <c r="R4636" s="8">
        <f t="shared" si="796"/>
        <v>55.566274509803925</v>
      </c>
      <c r="S4636" s="8">
        <f t="shared" si="797"/>
        <v>-819.42000000000007</v>
      </c>
      <c r="T4636" s="3">
        <f t="shared" si="798"/>
        <v>-0.40676905969838073</v>
      </c>
      <c r="U4636" s="3">
        <f t="shared" si="799"/>
        <v>0.45774188337909871</v>
      </c>
      <c r="V4636" s="3">
        <f t="shared" si="800"/>
        <v>-3.4583974030411753</v>
      </c>
      <c r="W4636" s="4" t="str">
        <f t="shared" si="801"/>
        <v>Need Improvement</v>
      </c>
      <c r="X4636" s="4" t="str">
        <f t="shared" si="802"/>
        <v>Poor</v>
      </c>
    </row>
    <row r="4637" spans="1:24" x14ac:dyDescent="0.3">
      <c r="A4637" s="4">
        <v>740409</v>
      </c>
      <c r="B4637" s="4" t="s">
        <v>11</v>
      </c>
      <c r="C4637" s="5">
        <v>45517</v>
      </c>
      <c r="D4637" s="6">
        <v>45517</v>
      </c>
      <c r="E4637" s="7">
        <v>45517</v>
      </c>
      <c r="F4637" s="13">
        <v>45517</v>
      </c>
      <c r="G4637" s="4" t="s">
        <v>21</v>
      </c>
      <c r="H4637" s="4" t="s">
        <v>19</v>
      </c>
      <c r="I4637" s="4">
        <v>5636</v>
      </c>
      <c r="J4637" s="4">
        <v>723</v>
      </c>
      <c r="K4637" s="4">
        <v>15</v>
      </c>
      <c r="L4637" s="1">
        <v>4337.0200000000004</v>
      </c>
      <c r="M4637" s="1">
        <v>6030.66</v>
      </c>
      <c r="N4637" s="2">
        <f t="shared" si="792"/>
        <v>1.3905077680066034</v>
      </c>
      <c r="O4637" s="3">
        <f t="shared" si="793"/>
        <v>0.12828246983676367</v>
      </c>
      <c r="P4637" s="3">
        <f t="shared" si="794"/>
        <v>2.0746887966804978E-2</v>
      </c>
      <c r="Q4637" s="8">
        <f t="shared" si="795"/>
        <v>5.9986445366528356</v>
      </c>
      <c r="R4637" s="8">
        <f t="shared" si="796"/>
        <v>289.1346666666667</v>
      </c>
      <c r="S4637" s="8">
        <f t="shared" si="797"/>
        <v>1693.6399999999994</v>
      </c>
      <c r="T4637" s="3">
        <f t="shared" si="798"/>
        <v>0.2808382498764645</v>
      </c>
      <c r="U4637" s="3">
        <f t="shared" si="799"/>
        <v>0.76952093683463452</v>
      </c>
      <c r="V4637" s="3">
        <f t="shared" si="800"/>
        <v>2.5607685222361316</v>
      </c>
      <c r="W4637" s="4" t="str">
        <f t="shared" si="801"/>
        <v>Need Improvement</v>
      </c>
      <c r="X4637" s="4" t="str">
        <f t="shared" si="802"/>
        <v>Need Improvement</v>
      </c>
    </row>
    <row r="4638" spans="1:24" x14ac:dyDescent="0.3">
      <c r="A4638" s="4">
        <v>601671</v>
      </c>
      <c r="B4638" s="4" t="s">
        <v>14</v>
      </c>
      <c r="C4638" s="5">
        <v>45517</v>
      </c>
      <c r="D4638" s="6">
        <v>45517</v>
      </c>
      <c r="E4638" s="7">
        <v>45517</v>
      </c>
      <c r="F4638" s="13">
        <v>45517</v>
      </c>
      <c r="G4638" s="4" t="s">
        <v>21</v>
      </c>
      <c r="H4638" s="4" t="s">
        <v>13</v>
      </c>
      <c r="I4638" s="4">
        <v>6912</v>
      </c>
      <c r="J4638" s="4">
        <v>692</v>
      </c>
      <c r="K4638" s="4">
        <v>44</v>
      </c>
      <c r="L4638" s="1">
        <v>2465.16</v>
      </c>
      <c r="M4638" s="1">
        <v>5176.5200000000004</v>
      </c>
      <c r="N4638" s="2">
        <f t="shared" si="792"/>
        <v>2.0998718135942496</v>
      </c>
      <c r="O4638" s="3">
        <f t="shared" si="793"/>
        <v>0.10011574074074074</v>
      </c>
      <c r="P4638" s="3">
        <f t="shared" si="794"/>
        <v>6.358381502890173E-2</v>
      </c>
      <c r="Q4638" s="8">
        <f t="shared" si="795"/>
        <v>3.5623699421965318</v>
      </c>
      <c r="R4638" s="8">
        <f t="shared" si="796"/>
        <v>56.026363636363634</v>
      </c>
      <c r="S4638" s="8">
        <f t="shared" si="797"/>
        <v>2711.3600000000006</v>
      </c>
      <c r="T4638" s="3">
        <f t="shared" si="798"/>
        <v>0.52378045482293134</v>
      </c>
      <c r="U4638" s="3">
        <f t="shared" si="799"/>
        <v>0.35664930555555552</v>
      </c>
      <c r="V4638" s="3">
        <f t="shared" si="800"/>
        <v>0.9091968606160743</v>
      </c>
      <c r="W4638" s="4" t="str">
        <f t="shared" si="801"/>
        <v>Need Improvement</v>
      </c>
      <c r="X4638" s="4" t="str">
        <f t="shared" si="802"/>
        <v>Need Improvement</v>
      </c>
    </row>
    <row r="4639" spans="1:24" x14ac:dyDescent="0.3">
      <c r="A4639" s="4">
        <v>142246</v>
      </c>
      <c r="B4639" s="4" t="s">
        <v>16</v>
      </c>
      <c r="C4639" s="5">
        <v>45517</v>
      </c>
      <c r="D4639" s="6">
        <v>45517</v>
      </c>
      <c r="E4639" s="7">
        <v>45517</v>
      </c>
      <c r="F4639" s="13">
        <v>45517</v>
      </c>
      <c r="G4639" s="4" t="s">
        <v>21</v>
      </c>
      <c r="H4639" s="4" t="s">
        <v>25</v>
      </c>
      <c r="I4639" s="4">
        <v>4322</v>
      </c>
      <c r="J4639" s="4">
        <v>323</v>
      </c>
      <c r="K4639" s="4">
        <v>26</v>
      </c>
      <c r="L4639" s="1">
        <v>1001.85</v>
      </c>
      <c r="M4639" s="1">
        <v>9085.0300000000007</v>
      </c>
      <c r="N4639" s="2">
        <f t="shared" si="792"/>
        <v>9.0682537305983928</v>
      </c>
      <c r="O4639" s="3">
        <f t="shared" si="793"/>
        <v>7.4733919481721423E-2</v>
      </c>
      <c r="P4639" s="3">
        <f t="shared" si="794"/>
        <v>8.0495356037151702E-2</v>
      </c>
      <c r="Q4639" s="8">
        <f t="shared" si="795"/>
        <v>3.1017027863777091</v>
      </c>
      <c r="R4639" s="8">
        <f t="shared" si="796"/>
        <v>38.532692307692308</v>
      </c>
      <c r="S4639" s="8">
        <f t="shared" si="797"/>
        <v>8083.18</v>
      </c>
      <c r="T4639" s="3">
        <f t="shared" si="798"/>
        <v>0.88972518527731881</v>
      </c>
      <c r="U4639" s="3">
        <f t="shared" si="799"/>
        <v>0.2318024062933827</v>
      </c>
      <c r="V4639" s="3">
        <f t="shared" si="800"/>
        <v>0.12394255726087999</v>
      </c>
      <c r="W4639" s="4" t="str">
        <f t="shared" si="801"/>
        <v>Excellent</v>
      </c>
      <c r="X4639" s="4" t="str">
        <f t="shared" si="802"/>
        <v>Excellent</v>
      </c>
    </row>
    <row r="4640" spans="1:24" x14ac:dyDescent="0.3">
      <c r="A4640" s="4">
        <v>985363</v>
      </c>
      <c r="B4640" s="4" t="s">
        <v>18</v>
      </c>
      <c r="C4640" s="5">
        <v>45517</v>
      </c>
      <c r="D4640" s="6">
        <v>45517</v>
      </c>
      <c r="E4640" s="7">
        <v>45517</v>
      </c>
      <c r="F4640" s="13">
        <v>45517</v>
      </c>
      <c r="G4640" s="4" t="s">
        <v>21</v>
      </c>
      <c r="H4640" s="4" t="s">
        <v>19</v>
      </c>
      <c r="I4640" s="4">
        <v>9681</v>
      </c>
      <c r="J4640" s="4">
        <v>427</v>
      </c>
      <c r="K4640" s="4">
        <v>46</v>
      </c>
      <c r="L4640" s="1">
        <v>1231.93</v>
      </c>
      <c r="M4640" s="1">
        <v>7599.83</v>
      </c>
      <c r="N4640" s="2">
        <f t="shared" si="792"/>
        <v>6.1690436956645263</v>
      </c>
      <c r="O4640" s="3">
        <f t="shared" si="793"/>
        <v>4.4107013738250184E-2</v>
      </c>
      <c r="P4640" s="3">
        <f t="shared" si="794"/>
        <v>0.10772833723653395</v>
      </c>
      <c r="Q4640" s="8">
        <f t="shared" si="795"/>
        <v>2.8850819672131149</v>
      </c>
      <c r="R4640" s="8">
        <f t="shared" si="796"/>
        <v>26.78108695652174</v>
      </c>
      <c r="S4640" s="8">
        <f t="shared" si="797"/>
        <v>6367.9</v>
      </c>
      <c r="T4640" s="3">
        <f t="shared" si="798"/>
        <v>0.83790032145455884</v>
      </c>
      <c r="U4640" s="3">
        <f t="shared" si="799"/>
        <v>0.12725234996384671</v>
      </c>
      <c r="V4640" s="3">
        <f t="shared" si="800"/>
        <v>0.1934593822139167</v>
      </c>
      <c r="W4640" s="4" t="str">
        <f t="shared" si="801"/>
        <v>Good</v>
      </c>
      <c r="X4640" s="4" t="str">
        <f t="shared" si="802"/>
        <v>Good</v>
      </c>
    </row>
    <row r="4641" spans="1:24" x14ac:dyDescent="0.3">
      <c r="A4641" s="4">
        <v>993235</v>
      </c>
      <c r="B4641" s="4" t="s">
        <v>20</v>
      </c>
      <c r="C4641" s="5">
        <v>45517</v>
      </c>
      <c r="D4641" s="6">
        <v>45517</v>
      </c>
      <c r="E4641" s="7">
        <v>45517</v>
      </c>
      <c r="F4641" s="13">
        <v>45517</v>
      </c>
      <c r="G4641" s="4" t="s">
        <v>15</v>
      </c>
      <c r="H4641" s="4" t="s">
        <v>25</v>
      </c>
      <c r="I4641" s="4">
        <v>7419</v>
      </c>
      <c r="J4641" s="4">
        <v>570</v>
      </c>
      <c r="K4641" s="4">
        <v>45</v>
      </c>
      <c r="L4641" s="1">
        <v>1333.99</v>
      </c>
      <c r="M4641" s="1">
        <v>7418.99</v>
      </c>
      <c r="N4641" s="2">
        <f t="shared" si="792"/>
        <v>5.5615034595461736</v>
      </c>
      <c r="O4641" s="3">
        <f t="shared" si="793"/>
        <v>7.6829761423372417E-2</v>
      </c>
      <c r="P4641" s="3">
        <f t="shared" si="794"/>
        <v>7.8947368421052627E-2</v>
      </c>
      <c r="Q4641" s="8">
        <f t="shared" si="795"/>
        <v>2.3403333333333332</v>
      </c>
      <c r="R4641" s="8">
        <f t="shared" si="796"/>
        <v>29.644222222222222</v>
      </c>
      <c r="S4641" s="8">
        <f t="shared" si="797"/>
        <v>6085</v>
      </c>
      <c r="T4641" s="3">
        <f t="shared" si="798"/>
        <v>0.82019250598801186</v>
      </c>
      <c r="U4641" s="3">
        <f t="shared" si="799"/>
        <v>0.17980725165116593</v>
      </c>
      <c r="V4641" s="3">
        <f t="shared" si="800"/>
        <v>0.21922596548890716</v>
      </c>
      <c r="W4641" s="4" t="str">
        <f t="shared" si="801"/>
        <v>Good</v>
      </c>
      <c r="X4641" s="4" t="str">
        <f t="shared" si="802"/>
        <v>Good</v>
      </c>
    </row>
    <row r="4642" spans="1:24" x14ac:dyDescent="0.3">
      <c r="A4642" s="4">
        <v>790173</v>
      </c>
      <c r="B4642" s="4" t="s">
        <v>22</v>
      </c>
      <c r="C4642" s="5">
        <v>45517</v>
      </c>
      <c r="D4642" s="6">
        <v>45517</v>
      </c>
      <c r="E4642" s="7">
        <v>45517</v>
      </c>
      <c r="F4642" s="13">
        <v>45517</v>
      </c>
      <c r="G4642" s="4" t="s">
        <v>21</v>
      </c>
      <c r="H4642" s="4" t="s">
        <v>25</v>
      </c>
      <c r="I4642" s="4">
        <v>6503</v>
      </c>
      <c r="J4642" s="4">
        <v>617</v>
      </c>
      <c r="K4642" s="4">
        <v>12</v>
      </c>
      <c r="L4642" s="1">
        <v>4344.13</v>
      </c>
      <c r="M4642" s="1">
        <v>9416.52</v>
      </c>
      <c r="N4642" s="2">
        <f t="shared" si="792"/>
        <v>2.1676423127300519</v>
      </c>
      <c r="O4642" s="3">
        <f t="shared" si="793"/>
        <v>9.4879286483161615E-2</v>
      </c>
      <c r="P4642" s="3">
        <f t="shared" si="794"/>
        <v>1.9448946515397084E-2</v>
      </c>
      <c r="Q4642" s="8">
        <f t="shared" si="795"/>
        <v>7.0407293354943272</v>
      </c>
      <c r="R4642" s="8">
        <f t="shared" si="796"/>
        <v>362.01083333333332</v>
      </c>
      <c r="S4642" s="8">
        <f t="shared" si="797"/>
        <v>5072.3900000000003</v>
      </c>
      <c r="T4642" s="3">
        <f t="shared" si="798"/>
        <v>0.53866927484888261</v>
      </c>
      <c r="U4642" s="3">
        <f t="shared" si="799"/>
        <v>0.66801937567276648</v>
      </c>
      <c r="V4642" s="3">
        <f t="shared" si="800"/>
        <v>0.85642665489049541</v>
      </c>
      <c r="W4642" s="4" t="str">
        <f t="shared" si="801"/>
        <v>Need Improvement</v>
      </c>
      <c r="X4642" s="4" t="str">
        <f t="shared" si="802"/>
        <v>Good</v>
      </c>
    </row>
    <row r="4643" spans="1:24" x14ac:dyDescent="0.3">
      <c r="A4643" s="4">
        <v>822459</v>
      </c>
      <c r="B4643" s="4" t="s">
        <v>23</v>
      </c>
      <c r="C4643" s="5">
        <v>45517</v>
      </c>
      <c r="D4643" s="6">
        <v>45517</v>
      </c>
      <c r="E4643" s="7">
        <v>45517</v>
      </c>
      <c r="F4643" s="13">
        <v>45517</v>
      </c>
      <c r="G4643" s="4" t="s">
        <v>21</v>
      </c>
      <c r="H4643" s="4" t="s">
        <v>13</v>
      </c>
      <c r="I4643" s="4">
        <v>4705</v>
      </c>
      <c r="J4643" s="4">
        <v>934</v>
      </c>
      <c r="K4643" s="4">
        <v>47</v>
      </c>
      <c r="L4643" s="1">
        <v>3029.71</v>
      </c>
      <c r="M4643" s="1">
        <v>6220.46</v>
      </c>
      <c r="N4643" s="2">
        <f t="shared" si="792"/>
        <v>2.0531536021599428</v>
      </c>
      <c r="O4643" s="3">
        <f t="shared" si="793"/>
        <v>0.19851222104144528</v>
      </c>
      <c r="P4643" s="3">
        <f t="shared" si="794"/>
        <v>5.0321199143468949E-2</v>
      </c>
      <c r="Q4643" s="8">
        <f t="shared" si="795"/>
        <v>3.2438008565310494</v>
      </c>
      <c r="R4643" s="8">
        <f t="shared" si="796"/>
        <v>64.461914893617021</v>
      </c>
      <c r="S4643" s="8">
        <f t="shared" si="797"/>
        <v>3190.75</v>
      </c>
      <c r="T4643" s="3">
        <f t="shared" si="798"/>
        <v>0.51294438031914036</v>
      </c>
      <c r="U4643" s="3">
        <f t="shared" si="799"/>
        <v>0.6439341126461211</v>
      </c>
      <c r="V4643" s="3">
        <f t="shared" si="800"/>
        <v>0.94952910757658859</v>
      </c>
      <c r="W4643" s="4" t="str">
        <f t="shared" si="801"/>
        <v>Need Improvement</v>
      </c>
      <c r="X4643" s="4" t="str">
        <f t="shared" si="802"/>
        <v>Need Improvement</v>
      </c>
    </row>
    <row r="4644" spans="1:24" x14ac:dyDescent="0.3">
      <c r="A4644" s="4">
        <v>441866</v>
      </c>
      <c r="B4644" s="4" t="s">
        <v>24</v>
      </c>
      <c r="C4644" s="5">
        <v>45517</v>
      </c>
      <c r="D4644" s="6">
        <v>45517</v>
      </c>
      <c r="E4644" s="7">
        <v>45517</v>
      </c>
      <c r="F4644" s="13">
        <v>45517</v>
      </c>
      <c r="G4644" s="4" t="s">
        <v>27</v>
      </c>
      <c r="H4644" s="4" t="s">
        <v>19</v>
      </c>
      <c r="I4644" s="4">
        <v>2088</v>
      </c>
      <c r="J4644" s="4">
        <v>923</v>
      </c>
      <c r="K4644" s="4">
        <v>77</v>
      </c>
      <c r="L4644" s="1">
        <v>4932.54</v>
      </c>
      <c r="M4644" s="1">
        <v>8966.39</v>
      </c>
      <c r="N4644" s="2">
        <f t="shared" si="792"/>
        <v>1.8178038089909052</v>
      </c>
      <c r="O4644" s="3">
        <f t="shared" si="793"/>
        <v>0.44204980842911878</v>
      </c>
      <c r="P4644" s="3">
        <f t="shared" si="794"/>
        <v>8.3423618634886246E-2</v>
      </c>
      <c r="Q4644" s="8">
        <f t="shared" si="795"/>
        <v>5.3440303358613219</v>
      </c>
      <c r="R4644" s="8">
        <f t="shared" si="796"/>
        <v>64.058961038961044</v>
      </c>
      <c r="S4644" s="8">
        <f t="shared" si="797"/>
        <v>4033.8499999999995</v>
      </c>
      <c r="T4644" s="3">
        <f t="shared" si="798"/>
        <v>0.44988562844132363</v>
      </c>
      <c r="U4644" s="3">
        <f t="shared" si="799"/>
        <v>2.3623275862068964</v>
      </c>
      <c r="V4644" s="3">
        <f t="shared" si="800"/>
        <v>1.2227871636277998</v>
      </c>
      <c r="W4644" s="4" t="str">
        <f t="shared" si="801"/>
        <v>Need Improvement</v>
      </c>
      <c r="X4644" s="4" t="str">
        <f t="shared" si="802"/>
        <v>Good</v>
      </c>
    </row>
    <row r="4645" spans="1:24" x14ac:dyDescent="0.3">
      <c r="A4645" s="4">
        <v>681546</v>
      </c>
      <c r="B4645" s="4" t="s">
        <v>26</v>
      </c>
      <c r="C4645" s="5">
        <v>45517</v>
      </c>
      <c r="D4645" s="6">
        <v>45517</v>
      </c>
      <c r="E4645" s="7">
        <v>45517</v>
      </c>
      <c r="F4645" s="13">
        <v>45517</v>
      </c>
      <c r="G4645" s="4" t="s">
        <v>21</v>
      </c>
      <c r="H4645" s="4" t="s">
        <v>19</v>
      </c>
      <c r="I4645" s="4">
        <v>7803</v>
      </c>
      <c r="J4645" s="4">
        <v>287</v>
      </c>
      <c r="K4645" s="4">
        <v>48</v>
      </c>
      <c r="L4645" s="1">
        <v>1408.86</v>
      </c>
      <c r="M4645" s="1">
        <v>9274.86</v>
      </c>
      <c r="N4645" s="2">
        <f t="shared" si="792"/>
        <v>6.5832375111792523</v>
      </c>
      <c r="O4645" s="3">
        <f t="shared" si="793"/>
        <v>3.6780725362040238E-2</v>
      </c>
      <c r="P4645" s="3">
        <f t="shared" si="794"/>
        <v>0.1672473867595819</v>
      </c>
      <c r="Q4645" s="8">
        <f t="shared" si="795"/>
        <v>4.9089198606271776</v>
      </c>
      <c r="R4645" s="8">
        <f t="shared" si="796"/>
        <v>29.351249999999997</v>
      </c>
      <c r="S4645" s="8">
        <f t="shared" si="797"/>
        <v>7866.0000000000009</v>
      </c>
      <c r="T4645" s="3">
        <f t="shared" si="798"/>
        <v>0.84809905486444004</v>
      </c>
      <c r="U4645" s="3">
        <f t="shared" si="799"/>
        <v>0.18055363321799306</v>
      </c>
      <c r="V4645" s="3">
        <f t="shared" si="800"/>
        <v>0.17910755148741414</v>
      </c>
      <c r="W4645" s="4" t="str">
        <f t="shared" si="801"/>
        <v>Good</v>
      </c>
      <c r="X4645" s="4" t="str">
        <f t="shared" si="802"/>
        <v>Excellent</v>
      </c>
    </row>
    <row r="4646" spans="1:24" x14ac:dyDescent="0.3">
      <c r="A4646" s="4">
        <v>514027</v>
      </c>
      <c r="B4646" s="4" t="s">
        <v>11</v>
      </c>
      <c r="C4646" s="5">
        <v>45518</v>
      </c>
      <c r="D4646" s="6">
        <v>45518</v>
      </c>
      <c r="E4646" s="7">
        <v>45518</v>
      </c>
      <c r="F4646" s="13">
        <v>45518</v>
      </c>
      <c r="G4646" s="4" t="s">
        <v>21</v>
      </c>
      <c r="H4646" s="4" t="s">
        <v>17</v>
      </c>
      <c r="I4646" s="4">
        <v>3562</v>
      </c>
      <c r="J4646" s="4">
        <v>965</v>
      </c>
      <c r="K4646" s="4">
        <v>10</v>
      </c>
      <c r="L4646" s="1">
        <v>2188.31</v>
      </c>
      <c r="M4646" s="1">
        <v>5898.28</v>
      </c>
      <c r="N4646" s="2">
        <f t="shared" si="792"/>
        <v>2.6953585186742282</v>
      </c>
      <c r="O4646" s="3">
        <f t="shared" si="793"/>
        <v>0.27091521617069064</v>
      </c>
      <c r="P4646" s="3">
        <f t="shared" si="794"/>
        <v>1.0362694300518135E-2</v>
      </c>
      <c r="Q4646" s="8">
        <f t="shared" si="795"/>
        <v>2.267678756476684</v>
      </c>
      <c r="R4646" s="8">
        <f t="shared" si="796"/>
        <v>218.83099999999999</v>
      </c>
      <c r="S4646" s="8">
        <f t="shared" si="797"/>
        <v>3709.97</v>
      </c>
      <c r="T4646" s="3">
        <f t="shared" si="798"/>
        <v>0.62899184168944167</v>
      </c>
      <c r="U4646" s="3">
        <f t="shared" si="799"/>
        <v>0.61434868051656366</v>
      </c>
      <c r="V4646" s="3">
        <f t="shared" si="800"/>
        <v>0.58984573999250667</v>
      </c>
      <c r="W4646" s="4" t="str">
        <f t="shared" si="801"/>
        <v>Need Improvement</v>
      </c>
      <c r="X4646" s="4" t="str">
        <f t="shared" si="802"/>
        <v>Need Improvement</v>
      </c>
    </row>
    <row r="4647" spans="1:24" x14ac:dyDescent="0.3">
      <c r="A4647" s="4">
        <v>30737</v>
      </c>
      <c r="B4647" s="4" t="s">
        <v>14</v>
      </c>
      <c r="C4647" s="5">
        <v>45518</v>
      </c>
      <c r="D4647" s="6">
        <v>45518</v>
      </c>
      <c r="E4647" s="7">
        <v>45518</v>
      </c>
      <c r="F4647" s="13">
        <v>45518</v>
      </c>
      <c r="G4647" s="4" t="s">
        <v>15</v>
      </c>
      <c r="H4647" s="4" t="s">
        <v>17</v>
      </c>
      <c r="I4647" s="4">
        <v>6818</v>
      </c>
      <c r="J4647" s="4">
        <v>180</v>
      </c>
      <c r="K4647" s="4">
        <v>62</v>
      </c>
      <c r="L4647" s="1">
        <v>3922.65</v>
      </c>
      <c r="M4647" s="1">
        <v>8681.94</v>
      </c>
      <c r="N4647" s="2">
        <f t="shared" si="792"/>
        <v>2.2132843868303316</v>
      </c>
      <c r="O4647" s="3">
        <f t="shared" si="793"/>
        <v>2.6400704018773834E-2</v>
      </c>
      <c r="P4647" s="3">
        <f t="shared" si="794"/>
        <v>0.34444444444444444</v>
      </c>
      <c r="Q4647" s="8">
        <f t="shared" si="795"/>
        <v>21.7925</v>
      </c>
      <c r="R4647" s="8">
        <f t="shared" si="796"/>
        <v>63.268548387096779</v>
      </c>
      <c r="S4647" s="8">
        <f t="shared" si="797"/>
        <v>4759.2900000000009</v>
      </c>
      <c r="T4647" s="3">
        <f t="shared" si="798"/>
        <v>0.54818277942487514</v>
      </c>
      <c r="U4647" s="3">
        <f t="shared" si="799"/>
        <v>0.57533734232912881</v>
      </c>
      <c r="V4647" s="3">
        <f t="shared" si="800"/>
        <v>0.82420907320209513</v>
      </c>
      <c r="W4647" s="4" t="str">
        <f t="shared" si="801"/>
        <v>Need Improvement</v>
      </c>
      <c r="X4647" s="4" t="str">
        <f t="shared" si="802"/>
        <v>Good</v>
      </c>
    </row>
    <row r="4648" spans="1:24" x14ac:dyDescent="0.3">
      <c r="A4648" s="4">
        <v>558207</v>
      </c>
      <c r="B4648" s="4" t="s">
        <v>16</v>
      </c>
      <c r="C4648" s="5">
        <v>45518</v>
      </c>
      <c r="D4648" s="6">
        <v>45518</v>
      </c>
      <c r="E4648" s="7">
        <v>45518</v>
      </c>
      <c r="F4648" s="13">
        <v>45518</v>
      </c>
      <c r="G4648" s="4" t="s">
        <v>12</v>
      </c>
      <c r="H4648" s="4" t="s">
        <v>13</v>
      </c>
      <c r="I4648" s="4">
        <v>8104</v>
      </c>
      <c r="J4648" s="4">
        <v>522</v>
      </c>
      <c r="K4648" s="4">
        <v>92</v>
      </c>
      <c r="L4648" s="1">
        <v>1024.47</v>
      </c>
      <c r="M4648" s="1">
        <v>4315.84</v>
      </c>
      <c r="N4648" s="2">
        <f t="shared" si="792"/>
        <v>4.2127539117787736</v>
      </c>
      <c r="O4648" s="3">
        <f t="shared" si="793"/>
        <v>6.4412635735439289E-2</v>
      </c>
      <c r="P4648" s="3">
        <f t="shared" si="794"/>
        <v>0.17624521072796934</v>
      </c>
      <c r="Q4648" s="8">
        <f t="shared" si="795"/>
        <v>1.9625862068965518</v>
      </c>
      <c r="R4648" s="8">
        <f t="shared" si="796"/>
        <v>11.135543478260869</v>
      </c>
      <c r="S4648" s="8">
        <f t="shared" si="797"/>
        <v>3291.37</v>
      </c>
      <c r="T4648" s="3">
        <f t="shared" si="798"/>
        <v>0.76262558389560309</v>
      </c>
      <c r="U4648" s="3">
        <f t="shared" si="799"/>
        <v>0.12641535044422508</v>
      </c>
      <c r="V4648" s="3">
        <f t="shared" si="800"/>
        <v>0.31125944515505705</v>
      </c>
      <c r="W4648" s="4" t="str">
        <f t="shared" si="801"/>
        <v>Need Improvement</v>
      </c>
      <c r="X4648" s="4" t="str">
        <f t="shared" si="802"/>
        <v>Need Improvement</v>
      </c>
    </row>
    <row r="4649" spans="1:24" x14ac:dyDescent="0.3">
      <c r="A4649" s="4">
        <v>270439</v>
      </c>
      <c r="B4649" s="4" t="s">
        <v>18</v>
      </c>
      <c r="C4649" s="5">
        <v>45518</v>
      </c>
      <c r="D4649" s="6">
        <v>45518</v>
      </c>
      <c r="E4649" s="7">
        <v>45518</v>
      </c>
      <c r="F4649" s="13">
        <v>45518</v>
      </c>
      <c r="G4649" s="4" t="s">
        <v>15</v>
      </c>
      <c r="H4649" s="4" t="s">
        <v>25</v>
      </c>
      <c r="I4649" s="4">
        <v>5163</v>
      </c>
      <c r="J4649" s="4">
        <v>985</v>
      </c>
      <c r="K4649" s="4">
        <v>90</v>
      </c>
      <c r="L4649" s="1">
        <v>4990.83</v>
      </c>
      <c r="M4649" s="1">
        <v>9226.6</v>
      </c>
      <c r="N4649" s="2">
        <f t="shared" si="792"/>
        <v>1.8487105351214128</v>
      </c>
      <c r="O4649" s="3">
        <f t="shared" si="793"/>
        <v>0.19078055394150686</v>
      </c>
      <c r="P4649" s="3">
        <f t="shared" si="794"/>
        <v>9.1370558375634514E-2</v>
      </c>
      <c r="Q4649" s="8">
        <f t="shared" si="795"/>
        <v>5.0668324873096449</v>
      </c>
      <c r="R4649" s="8">
        <f t="shared" si="796"/>
        <v>55.453666666666663</v>
      </c>
      <c r="S4649" s="8">
        <f t="shared" si="797"/>
        <v>4235.7700000000004</v>
      </c>
      <c r="T4649" s="3">
        <f t="shared" si="798"/>
        <v>0.45908243556673101</v>
      </c>
      <c r="U4649" s="3">
        <f t="shared" si="799"/>
        <v>0.96665310865775711</v>
      </c>
      <c r="V4649" s="3">
        <f t="shared" si="800"/>
        <v>1.1782580262856575</v>
      </c>
      <c r="W4649" s="4" t="str">
        <f t="shared" si="801"/>
        <v>Need Improvement</v>
      </c>
      <c r="X4649" s="4" t="str">
        <f t="shared" si="802"/>
        <v>Good</v>
      </c>
    </row>
    <row r="4650" spans="1:24" x14ac:dyDescent="0.3">
      <c r="A4650" s="4">
        <v>823839</v>
      </c>
      <c r="B4650" s="4" t="s">
        <v>20</v>
      </c>
      <c r="C4650" s="5">
        <v>45518</v>
      </c>
      <c r="D4650" s="6">
        <v>45518</v>
      </c>
      <c r="E4650" s="7">
        <v>45518</v>
      </c>
      <c r="F4650" s="13">
        <v>45518</v>
      </c>
      <c r="G4650" s="4" t="s">
        <v>12</v>
      </c>
      <c r="H4650" s="4" t="s">
        <v>19</v>
      </c>
      <c r="I4650" s="4">
        <v>1287</v>
      </c>
      <c r="J4650" s="4">
        <v>428</v>
      </c>
      <c r="K4650" s="4">
        <v>19</v>
      </c>
      <c r="L4650" s="1">
        <v>1630.81</v>
      </c>
      <c r="M4650" s="1">
        <v>7926.1</v>
      </c>
      <c r="N4650" s="2">
        <f t="shared" si="792"/>
        <v>4.8602228340517906</v>
      </c>
      <c r="O4650" s="3">
        <f t="shared" si="793"/>
        <v>0.33255633255633255</v>
      </c>
      <c r="P4650" s="3">
        <f t="shared" si="794"/>
        <v>4.4392523364485979E-2</v>
      </c>
      <c r="Q4650" s="8">
        <f t="shared" si="795"/>
        <v>3.8103037383177569</v>
      </c>
      <c r="R4650" s="8">
        <f t="shared" si="796"/>
        <v>85.832105263157885</v>
      </c>
      <c r="S4650" s="8">
        <f t="shared" si="797"/>
        <v>6295.2900000000009</v>
      </c>
      <c r="T4650" s="3">
        <f t="shared" si="798"/>
        <v>0.79424811698060849</v>
      </c>
      <c r="U4650" s="3">
        <f t="shared" si="799"/>
        <v>1.2671406371406371</v>
      </c>
      <c r="V4650" s="3">
        <f t="shared" si="800"/>
        <v>0.25905240266929713</v>
      </c>
      <c r="W4650" s="4" t="str">
        <f t="shared" si="801"/>
        <v>Need Improvement</v>
      </c>
      <c r="X4650" s="4" t="str">
        <f t="shared" si="802"/>
        <v>Good</v>
      </c>
    </row>
    <row r="4651" spans="1:24" x14ac:dyDescent="0.3">
      <c r="A4651" s="4">
        <v>921253</v>
      </c>
      <c r="B4651" s="4" t="s">
        <v>22</v>
      </c>
      <c r="C4651" s="5">
        <v>45518</v>
      </c>
      <c r="D4651" s="6">
        <v>45518</v>
      </c>
      <c r="E4651" s="7">
        <v>45518</v>
      </c>
      <c r="F4651" s="13">
        <v>45518</v>
      </c>
      <c r="G4651" s="4" t="s">
        <v>27</v>
      </c>
      <c r="H4651" s="4" t="s">
        <v>25</v>
      </c>
      <c r="I4651" s="4">
        <v>1556</v>
      </c>
      <c r="J4651" s="4">
        <v>768</v>
      </c>
      <c r="K4651" s="4">
        <v>89</v>
      </c>
      <c r="L4651" s="1">
        <v>2359.71</v>
      </c>
      <c r="M4651" s="1">
        <v>6934.27</v>
      </c>
      <c r="N4651" s="2">
        <f t="shared" si="792"/>
        <v>2.9386111005165891</v>
      </c>
      <c r="O4651" s="3">
        <f t="shared" si="793"/>
        <v>0.49357326478149099</v>
      </c>
      <c r="P4651" s="3">
        <f t="shared" si="794"/>
        <v>0.11588541666666667</v>
      </c>
      <c r="Q4651" s="8">
        <f t="shared" si="795"/>
        <v>3.0725390625000002</v>
      </c>
      <c r="R4651" s="8">
        <f t="shared" si="796"/>
        <v>26.513595505617978</v>
      </c>
      <c r="S4651" s="8">
        <f t="shared" si="797"/>
        <v>4574.5600000000004</v>
      </c>
      <c r="T4651" s="3">
        <f t="shared" si="798"/>
        <v>0.65970318432942476</v>
      </c>
      <c r="U4651" s="3">
        <f t="shared" si="799"/>
        <v>1.5165231362467866</v>
      </c>
      <c r="V4651" s="3">
        <f t="shared" si="800"/>
        <v>0.5158332167465286</v>
      </c>
      <c r="W4651" s="4" t="str">
        <f t="shared" si="801"/>
        <v>Need Improvement</v>
      </c>
      <c r="X4651" s="4" t="str">
        <f t="shared" si="802"/>
        <v>Good</v>
      </c>
    </row>
    <row r="4652" spans="1:24" x14ac:dyDescent="0.3">
      <c r="A4652" s="4">
        <v>580558</v>
      </c>
      <c r="B4652" s="4" t="s">
        <v>23</v>
      </c>
      <c r="C4652" s="5">
        <v>45518</v>
      </c>
      <c r="D4652" s="6">
        <v>45518</v>
      </c>
      <c r="E4652" s="7">
        <v>45518</v>
      </c>
      <c r="F4652" s="13">
        <v>45518</v>
      </c>
      <c r="G4652" s="4" t="s">
        <v>15</v>
      </c>
      <c r="H4652" s="4" t="s">
        <v>17</v>
      </c>
      <c r="I4652" s="4">
        <v>6278</v>
      </c>
      <c r="J4652" s="4">
        <v>150</v>
      </c>
      <c r="K4652" s="4">
        <v>38</v>
      </c>
      <c r="L4652" s="1">
        <v>1668.33</v>
      </c>
      <c r="M4652" s="1">
        <v>6084.29</v>
      </c>
      <c r="N4652" s="2">
        <f t="shared" si="792"/>
        <v>3.6469343595092099</v>
      </c>
      <c r="O4652" s="3">
        <f t="shared" si="793"/>
        <v>2.3892959541255178E-2</v>
      </c>
      <c r="P4652" s="3">
        <f t="shared" si="794"/>
        <v>0.25333333333333335</v>
      </c>
      <c r="Q4652" s="8">
        <f t="shared" si="795"/>
        <v>11.122199999999999</v>
      </c>
      <c r="R4652" s="8">
        <f t="shared" si="796"/>
        <v>43.903421052631579</v>
      </c>
      <c r="S4652" s="8">
        <f t="shared" si="797"/>
        <v>4415.96</v>
      </c>
      <c r="T4652" s="3">
        <f t="shared" si="798"/>
        <v>0.72579709382688862</v>
      </c>
      <c r="U4652" s="3">
        <f t="shared" si="799"/>
        <v>0.26574227460974831</v>
      </c>
      <c r="V4652" s="3">
        <f t="shared" si="800"/>
        <v>0.37779554162628282</v>
      </c>
      <c r="W4652" s="4" t="str">
        <f t="shared" si="801"/>
        <v>Need Improvement</v>
      </c>
      <c r="X4652" s="4" t="str">
        <f t="shared" si="802"/>
        <v>Good</v>
      </c>
    </row>
    <row r="4653" spans="1:24" x14ac:dyDescent="0.3">
      <c r="A4653" s="4">
        <v>131786</v>
      </c>
      <c r="B4653" s="4" t="s">
        <v>24</v>
      </c>
      <c r="C4653" s="5">
        <v>45518</v>
      </c>
      <c r="D4653" s="6">
        <v>45518</v>
      </c>
      <c r="E4653" s="7">
        <v>45518</v>
      </c>
      <c r="F4653" s="13">
        <v>45518</v>
      </c>
      <c r="G4653" s="4" t="s">
        <v>27</v>
      </c>
      <c r="H4653" s="4" t="s">
        <v>13</v>
      </c>
      <c r="I4653" s="4">
        <v>6510</v>
      </c>
      <c r="J4653" s="4">
        <v>979</v>
      </c>
      <c r="K4653" s="4">
        <v>75</v>
      </c>
      <c r="L4653" s="1">
        <v>3836.38</v>
      </c>
      <c r="M4653" s="1">
        <v>6042.58</v>
      </c>
      <c r="N4653" s="2">
        <f t="shared" si="792"/>
        <v>1.575073376464271</v>
      </c>
      <c r="O4653" s="3">
        <f t="shared" si="793"/>
        <v>0.15038402457757297</v>
      </c>
      <c r="P4653" s="3">
        <f t="shared" si="794"/>
        <v>7.6608784473953015E-2</v>
      </c>
      <c r="Q4653" s="8">
        <f t="shared" si="795"/>
        <v>3.9186721144024514</v>
      </c>
      <c r="R4653" s="8">
        <f t="shared" si="796"/>
        <v>51.151733333333333</v>
      </c>
      <c r="S4653" s="8">
        <f t="shared" si="797"/>
        <v>2206.1999999999998</v>
      </c>
      <c r="T4653" s="3">
        <f t="shared" si="798"/>
        <v>0.36510894353074347</v>
      </c>
      <c r="U4653" s="3">
        <f t="shared" si="799"/>
        <v>0.58930568356374813</v>
      </c>
      <c r="V4653" s="3">
        <f t="shared" si="800"/>
        <v>1.7389085305049408</v>
      </c>
      <c r="W4653" s="4" t="str">
        <f t="shared" si="801"/>
        <v>Need Improvement</v>
      </c>
      <c r="X4653" s="4" t="str">
        <f t="shared" si="802"/>
        <v>Need Improvement</v>
      </c>
    </row>
    <row r="4654" spans="1:24" x14ac:dyDescent="0.3">
      <c r="A4654" s="4">
        <v>212925</v>
      </c>
      <c r="B4654" s="4" t="s">
        <v>26</v>
      </c>
      <c r="C4654" s="5">
        <v>45518</v>
      </c>
      <c r="D4654" s="6">
        <v>45518</v>
      </c>
      <c r="E4654" s="7">
        <v>45518</v>
      </c>
      <c r="F4654" s="13">
        <v>45518</v>
      </c>
      <c r="G4654" s="4" t="s">
        <v>27</v>
      </c>
      <c r="H4654" s="4" t="s">
        <v>13</v>
      </c>
      <c r="I4654" s="4">
        <v>8953</v>
      </c>
      <c r="J4654" s="4">
        <v>646</v>
      </c>
      <c r="K4654" s="4">
        <v>28</v>
      </c>
      <c r="L4654" s="1">
        <v>3978.77</v>
      </c>
      <c r="M4654" s="1">
        <v>9632</v>
      </c>
      <c r="N4654" s="2">
        <f t="shared" si="792"/>
        <v>2.420848654232338</v>
      </c>
      <c r="O4654" s="3">
        <f t="shared" si="793"/>
        <v>7.2154585055288725E-2</v>
      </c>
      <c r="P4654" s="3">
        <f t="shared" si="794"/>
        <v>4.3343653250773995E-2</v>
      </c>
      <c r="Q4654" s="8">
        <f t="shared" si="795"/>
        <v>6.1590866873065018</v>
      </c>
      <c r="R4654" s="8">
        <f t="shared" si="796"/>
        <v>142.09892857142856</v>
      </c>
      <c r="S4654" s="8">
        <f t="shared" si="797"/>
        <v>5653.23</v>
      </c>
      <c r="T4654" s="3">
        <f t="shared" si="798"/>
        <v>0.58692171926910297</v>
      </c>
      <c r="U4654" s="3">
        <f t="shared" si="799"/>
        <v>0.44440634424215347</v>
      </c>
      <c r="V4654" s="3">
        <f t="shared" si="800"/>
        <v>0.70380472756282697</v>
      </c>
      <c r="W4654" s="4" t="str">
        <f t="shared" si="801"/>
        <v>Need Improvement</v>
      </c>
      <c r="X4654" s="4" t="str">
        <f t="shared" si="802"/>
        <v>Good</v>
      </c>
    </row>
    <row r="4655" spans="1:24" x14ac:dyDescent="0.3">
      <c r="A4655" s="4">
        <v>880536</v>
      </c>
      <c r="B4655" s="4" t="s">
        <v>11</v>
      </c>
      <c r="C4655" s="5">
        <v>45519</v>
      </c>
      <c r="D4655" s="6">
        <v>45519</v>
      </c>
      <c r="E4655" s="7">
        <v>45519</v>
      </c>
      <c r="F4655" s="13">
        <v>45519</v>
      </c>
      <c r="G4655" s="4" t="s">
        <v>15</v>
      </c>
      <c r="H4655" s="4" t="s">
        <v>13</v>
      </c>
      <c r="I4655" s="4">
        <v>3083</v>
      </c>
      <c r="J4655" s="4">
        <v>405</v>
      </c>
      <c r="K4655" s="4">
        <v>97</v>
      </c>
      <c r="L4655" s="1">
        <v>1672.44</v>
      </c>
      <c r="M4655" s="1">
        <v>6980.73</v>
      </c>
      <c r="N4655" s="2">
        <f t="shared" si="792"/>
        <v>4.1739793355815449</v>
      </c>
      <c r="O4655" s="3">
        <f t="shared" si="793"/>
        <v>0.13136555303276029</v>
      </c>
      <c r="P4655" s="3">
        <f t="shared" si="794"/>
        <v>0.23950617283950618</v>
      </c>
      <c r="Q4655" s="8">
        <f t="shared" si="795"/>
        <v>4.1294814814814815</v>
      </c>
      <c r="R4655" s="8">
        <f t="shared" si="796"/>
        <v>17.241649484536083</v>
      </c>
      <c r="S4655" s="8">
        <f t="shared" si="797"/>
        <v>5308.2899999999991</v>
      </c>
      <c r="T4655" s="3">
        <f t="shared" si="798"/>
        <v>0.76042047178446948</v>
      </c>
      <c r="U4655" s="3">
        <f t="shared" si="799"/>
        <v>0.54247161855335713</v>
      </c>
      <c r="V4655" s="3">
        <f t="shared" si="800"/>
        <v>0.31506191259332106</v>
      </c>
      <c r="W4655" s="4" t="str">
        <f t="shared" si="801"/>
        <v>Need Improvement</v>
      </c>
      <c r="X4655" s="4" t="str">
        <f t="shared" si="802"/>
        <v>Good</v>
      </c>
    </row>
    <row r="4656" spans="1:24" x14ac:dyDescent="0.3">
      <c r="A4656" s="4">
        <v>870316</v>
      </c>
      <c r="B4656" s="4" t="s">
        <v>14</v>
      </c>
      <c r="C4656" s="5">
        <v>45519</v>
      </c>
      <c r="D4656" s="6">
        <v>45519</v>
      </c>
      <c r="E4656" s="7">
        <v>45519</v>
      </c>
      <c r="F4656" s="13">
        <v>45519</v>
      </c>
      <c r="G4656" s="4" t="s">
        <v>27</v>
      </c>
      <c r="H4656" s="4" t="s">
        <v>13</v>
      </c>
      <c r="I4656" s="4">
        <v>6731</v>
      </c>
      <c r="J4656" s="4">
        <v>431</v>
      </c>
      <c r="K4656" s="4">
        <v>65</v>
      </c>
      <c r="L4656" s="1">
        <v>4181.21</v>
      </c>
      <c r="M4656" s="1">
        <v>3822</v>
      </c>
      <c r="N4656" s="2">
        <f t="shared" si="792"/>
        <v>0.9140894621413419</v>
      </c>
      <c r="O4656" s="3">
        <f t="shared" si="793"/>
        <v>6.4032090328331598E-2</v>
      </c>
      <c r="P4656" s="3">
        <f t="shared" si="794"/>
        <v>0.15081206496519722</v>
      </c>
      <c r="Q4656" s="8">
        <f t="shared" si="795"/>
        <v>9.7011832946635739</v>
      </c>
      <c r="R4656" s="8">
        <f t="shared" si="796"/>
        <v>64.326307692307694</v>
      </c>
      <c r="S4656" s="8">
        <f t="shared" si="797"/>
        <v>-359.21000000000004</v>
      </c>
      <c r="T4656" s="3">
        <f t="shared" si="798"/>
        <v>-9.3984824699110417E-2</v>
      </c>
      <c r="U4656" s="3">
        <f t="shared" si="799"/>
        <v>0.62118704501559951</v>
      </c>
      <c r="V4656" s="3">
        <f t="shared" si="800"/>
        <v>-11.640015589766431</v>
      </c>
      <c r="W4656" s="4" t="str">
        <f t="shared" si="801"/>
        <v>Need Improvement</v>
      </c>
      <c r="X4656" s="4" t="str">
        <f t="shared" si="802"/>
        <v>Poor</v>
      </c>
    </row>
    <row r="4657" spans="1:24" x14ac:dyDescent="0.3">
      <c r="A4657" s="4">
        <v>821052</v>
      </c>
      <c r="B4657" s="4" t="s">
        <v>16</v>
      </c>
      <c r="C4657" s="5">
        <v>45519</v>
      </c>
      <c r="D4657" s="6">
        <v>45519</v>
      </c>
      <c r="E4657" s="7">
        <v>45519</v>
      </c>
      <c r="F4657" s="13">
        <v>45519</v>
      </c>
      <c r="G4657" s="4" t="s">
        <v>21</v>
      </c>
      <c r="H4657" s="4" t="s">
        <v>25</v>
      </c>
      <c r="I4657" s="4">
        <v>4762</v>
      </c>
      <c r="J4657" s="4">
        <v>783</v>
      </c>
      <c r="K4657" s="4">
        <v>76</v>
      </c>
      <c r="L4657" s="1">
        <v>4042.22</v>
      </c>
      <c r="M4657" s="1">
        <v>5864.52</v>
      </c>
      <c r="N4657" s="2">
        <f t="shared" si="792"/>
        <v>1.4508166304654375</v>
      </c>
      <c r="O4657" s="3">
        <f t="shared" si="793"/>
        <v>0.16442671146577068</v>
      </c>
      <c r="P4657" s="3">
        <f t="shared" si="794"/>
        <v>9.7062579821200506E-2</v>
      </c>
      <c r="Q4657" s="8">
        <f t="shared" si="795"/>
        <v>5.1624776500638569</v>
      </c>
      <c r="R4657" s="8">
        <f t="shared" si="796"/>
        <v>53.187105263157889</v>
      </c>
      <c r="S4657" s="8">
        <f t="shared" si="797"/>
        <v>1822.3000000000006</v>
      </c>
      <c r="T4657" s="3">
        <f t="shared" si="798"/>
        <v>0.31073301821802984</v>
      </c>
      <c r="U4657" s="3">
        <f t="shared" si="799"/>
        <v>0.84884922301553967</v>
      </c>
      <c r="V4657" s="3">
        <f t="shared" si="800"/>
        <v>2.2181967842835966</v>
      </c>
      <c r="W4657" s="4" t="str">
        <f t="shared" si="801"/>
        <v>Need Improvement</v>
      </c>
      <c r="X4657" s="4" t="str">
        <f t="shared" si="802"/>
        <v>Need Improvement</v>
      </c>
    </row>
    <row r="4658" spans="1:24" x14ac:dyDescent="0.3">
      <c r="A4658" s="4">
        <v>658634</v>
      </c>
      <c r="B4658" s="4" t="s">
        <v>18</v>
      </c>
      <c r="C4658" s="5">
        <v>45519</v>
      </c>
      <c r="D4658" s="6">
        <v>45519</v>
      </c>
      <c r="E4658" s="7">
        <v>45519</v>
      </c>
      <c r="F4658" s="13">
        <v>45519</v>
      </c>
      <c r="G4658" s="4" t="s">
        <v>21</v>
      </c>
      <c r="H4658" s="4" t="s">
        <v>25</v>
      </c>
      <c r="I4658" s="4">
        <v>5152</v>
      </c>
      <c r="J4658" s="4">
        <v>532</v>
      </c>
      <c r="K4658" s="4">
        <v>54</v>
      </c>
      <c r="L4658" s="1">
        <v>1398.81</v>
      </c>
      <c r="M4658" s="1">
        <v>5169.91</v>
      </c>
      <c r="N4658" s="2">
        <f t="shared" si="792"/>
        <v>3.6959344013840334</v>
      </c>
      <c r="O4658" s="3">
        <f t="shared" si="793"/>
        <v>0.10326086956521739</v>
      </c>
      <c r="P4658" s="3">
        <f t="shared" si="794"/>
        <v>0.10150375939849623</v>
      </c>
      <c r="Q4658" s="8">
        <f t="shared" si="795"/>
        <v>2.6293421052631576</v>
      </c>
      <c r="R4658" s="8">
        <f t="shared" si="796"/>
        <v>25.903888888888886</v>
      </c>
      <c r="S4658" s="8">
        <f t="shared" si="797"/>
        <v>3771.1</v>
      </c>
      <c r="T4658" s="3">
        <f t="shared" si="798"/>
        <v>0.72943242725695423</v>
      </c>
      <c r="U4658" s="3">
        <f t="shared" si="799"/>
        <v>0.27150815217391305</v>
      </c>
      <c r="V4658" s="3">
        <f t="shared" si="800"/>
        <v>0.37092890668505213</v>
      </c>
      <c r="W4658" s="4" t="str">
        <f t="shared" si="801"/>
        <v>Need Improvement</v>
      </c>
      <c r="X4658" s="4" t="str">
        <f t="shared" si="802"/>
        <v>Need Improvement</v>
      </c>
    </row>
    <row r="4659" spans="1:24" x14ac:dyDescent="0.3">
      <c r="A4659" s="4">
        <v>514491</v>
      </c>
      <c r="B4659" s="4" t="s">
        <v>20</v>
      </c>
      <c r="C4659" s="5">
        <v>45519</v>
      </c>
      <c r="D4659" s="6">
        <v>45519</v>
      </c>
      <c r="E4659" s="7">
        <v>45519</v>
      </c>
      <c r="F4659" s="13">
        <v>45519</v>
      </c>
      <c r="G4659" s="4" t="s">
        <v>12</v>
      </c>
      <c r="H4659" s="4" t="s">
        <v>17</v>
      </c>
      <c r="I4659" s="4">
        <v>5792</v>
      </c>
      <c r="J4659" s="4">
        <v>873</v>
      </c>
      <c r="K4659" s="4">
        <v>95</v>
      </c>
      <c r="L4659" s="1">
        <v>1508.71</v>
      </c>
      <c r="M4659" s="1">
        <v>2499.39</v>
      </c>
      <c r="N4659" s="2">
        <f t="shared" si="792"/>
        <v>1.6566404411715967</v>
      </c>
      <c r="O4659" s="3">
        <f t="shared" si="793"/>
        <v>0.15072513812154695</v>
      </c>
      <c r="P4659" s="3">
        <f t="shared" si="794"/>
        <v>0.10882016036655212</v>
      </c>
      <c r="Q4659" s="8">
        <f t="shared" si="795"/>
        <v>1.7281901489117983</v>
      </c>
      <c r="R4659" s="8">
        <f t="shared" si="796"/>
        <v>15.881157894736843</v>
      </c>
      <c r="S4659" s="8">
        <f t="shared" si="797"/>
        <v>990.67999999999984</v>
      </c>
      <c r="T4659" s="3">
        <f t="shared" si="798"/>
        <v>0.39636871396620771</v>
      </c>
      <c r="U4659" s="3">
        <f t="shared" si="799"/>
        <v>0.26048169889502765</v>
      </c>
      <c r="V4659" s="3">
        <f t="shared" si="800"/>
        <v>1.5229034602495259</v>
      </c>
      <c r="W4659" s="4" t="str">
        <f t="shared" si="801"/>
        <v>Need Improvement</v>
      </c>
      <c r="X4659" s="4" t="str">
        <f t="shared" si="802"/>
        <v>Need Improvement</v>
      </c>
    </row>
    <row r="4660" spans="1:24" x14ac:dyDescent="0.3">
      <c r="A4660" s="4">
        <v>751261</v>
      </c>
      <c r="B4660" s="4" t="s">
        <v>22</v>
      </c>
      <c r="C4660" s="5">
        <v>45519</v>
      </c>
      <c r="D4660" s="6">
        <v>45519</v>
      </c>
      <c r="E4660" s="7">
        <v>45519</v>
      </c>
      <c r="F4660" s="13">
        <v>45519</v>
      </c>
      <c r="G4660" s="4" t="s">
        <v>15</v>
      </c>
      <c r="H4660" s="4" t="s">
        <v>19</v>
      </c>
      <c r="I4660" s="4">
        <v>2604</v>
      </c>
      <c r="J4660" s="4">
        <v>504</v>
      </c>
      <c r="K4660" s="4">
        <v>85</v>
      </c>
      <c r="L4660" s="1">
        <v>3993.12</v>
      </c>
      <c r="M4660" s="1">
        <v>9754.0499999999993</v>
      </c>
      <c r="N4660" s="2">
        <f t="shared" si="792"/>
        <v>2.4427139680250027</v>
      </c>
      <c r="O4660" s="3">
        <f t="shared" si="793"/>
        <v>0.19354838709677419</v>
      </c>
      <c r="P4660" s="3">
        <f t="shared" si="794"/>
        <v>0.16865079365079366</v>
      </c>
      <c r="Q4660" s="8">
        <f t="shared" si="795"/>
        <v>7.9228571428571426</v>
      </c>
      <c r="R4660" s="8">
        <f t="shared" si="796"/>
        <v>46.977882352941172</v>
      </c>
      <c r="S4660" s="8">
        <f t="shared" si="797"/>
        <v>5760.9299999999994</v>
      </c>
      <c r="T4660" s="3">
        <f t="shared" si="798"/>
        <v>0.59061928122164642</v>
      </c>
      <c r="U4660" s="3">
        <f t="shared" si="799"/>
        <v>1.5334562211981566</v>
      </c>
      <c r="V4660" s="3">
        <f t="shared" si="800"/>
        <v>0.69313808707969027</v>
      </c>
      <c r="W4660" s="4" t="str">
        <f t="shared" si="801"/>
        <v>Need Improvement</v>
      </c>
      <c r="X4660" s="4" t="str">
        <f t="shared" si="802"/>
        <v>Good</v>
      </c>
    </row>
    <row r="4661" spans="1:24" x14ac:dyDescent="0.3">
      <c r="A4661" s="4">
        <v>130406</v>
      </c>
      <c r="B4661" s="4" t="s">
        <v>23</v>
      </c>
      <c r="C4661" s="5">
        <v>45519</v>
      </c>
      <c r="D4661" s="6">
        <v>45519</v>
      </c>
      <c r="E4661" s="7">
        <v>45519</v>
      </c>
      <c r="F4661" s="13">
        <v>45519</v>
      </c>
      <c r="G4661" s="4" t="s">
        <v>21</v>
      </c>
      <c r="H4661" s="4" t="s">
        <v>13</v>
      </c>
      <c r="I4661" s="4">
        <v>2357</v>
      </c>
      <c r="J4661" s="4">
        <v>728</v>
      </c>
      <c r="K4661" s="4">
        <v>76</v>
      </c>
      <c r="L4661" s="1">
        <v>2693.79</v>
      </c>
      <c r="M4661" s="1">
        <v>5133.79</v>
      </c>
      <c r="N4661" s="2">
        <f t="shared" si="792"/>
        <v>1.9057870138355255</v>
      </c>
      <c r="O4661" s="3">
        <f t="shared" si="793"/>
        <v>0.30886720407297413</v>
      </c>
      <c r="P4661" s="3">
        <f t="shared" si="794"/>
        <v>0.1043956043956044</v>
      </c>
      <c r="Q4661" s="8">
        <f t="shared" si="795"/>
        <v>3.7002609890109888</v>
      </c>
      <c r="R4661" s="8">
        <f t="shared" si="796"/>
        <v>35.444605263157897</v>
      </c>
      <c r="S4661" s="8">
        <f t="shared" si="797"/>
        <v>2440</v>
      </c>
      <c r="T4661" s="3">
        <f t="shared" si="798"/>
        <v>0.47528239370913106</v>
      </c>
      <c r="U4661" s="3">
        <f t="shared" si="799"/>
        <v>1.1428892660161221</v>
      </c>
      <c r="V4661" s="3">
        <f t="shared" si="800"/>
        <v>1.1040122950819673</v>
      </c>
      <c r="W4661" s="4" t="str">
        <f t="shared" si="801"/>
        <v>Need Improvement</v>
      </c>
      <c r="X4661" s="4" t="str">
        <f t="shared" si="802"/>
        <v>Need Improvement</v>
      </c>
    </row>
    <row r="4662" spans="1:24" x14ac:dyDescent="0.3">
      <c r="A4662" s="4">
        <v>100662</v>
      </c>
      <c r="B4662" s="4" t="s">
        <v>24</v>
      </c>
      <c r="C4662" s="5">
        <v>45519</v>
      </c>
      <c r="D4662" s="6">
        <v>45519</v>
      </c>
      <c r="E4662" s="7">
        <v>45519</v>
      </c>
      <c r="F4662" s="13">
        <v>45519</v>
      </c>
      <c r="G4662" s="4" t="s">
        <v>12</v>
      </c>
      <c r="H4662" s="4" t="s">
        <v>17</v>
      </c>
      <c r="I4662" s="4">
        <v>6964</v>
      </c>
      <c r="J4662" s="4">
        <v>666</v>
      </c>
      <c r="K4662" s="4">
        <v>78</v>
      </c>
      <c r="L4662" s="1">
        <v>2175.87</v>
      </c>
      <c r="M4662" s="1">
        <v>3727.82</v>
      </c>
      <c r="N4662" s="2">
        <f t="shared" si="792"/>
        <v>1.713254927913892</v>
      </c>
      <c r="O4662" s="3">
        <f t="shared" si="793"/>
        <v>9.5634692705341764E-2</v>
      </c>
      <c r="P4662" s="3">
        <f t="shared" si="794"/>
        <v>0.11711711711711711</v>
      </c>
      <c r="Q4662" s="8">
        <f t="shared" si="795"/>
        <v>3.2670720720720721</v>
      </c>
      <c r="R4662" s="8">
        <f t="shared" si="796"/>
        <v>27.895769230769229</v>
      </c>
      <c r="S4662" s="8">
        <f t="shared" si="797"/>
        <v>1551.9500000000003</v>
      </c>
      <c r="T4662" s="3">
        <f t="shared" si="798"/>
        <v>0.41631570193839834</v>
      </c>
      <c r="U4662" s="3">
        <f t="shared" si="799"/>
        <v>0.31244543365881677</v>
      </c>
      <c r="V4662" s="3">
        <f t="shared" si="800"/>
        <v>1.4020232610586678</v>
      </c>
      <c r="W4662" s="4" t="str">
        <f t="shared" si="801"/>
        <v>Need Improvement</v>
      </c>
      <c r="X4662" s="4" t="str">
        <f t="shared" si="802"/>
        <v>Need Improvement</v>
      </c>
    </row>
    <row r="4663" spans="1:24" x14ac:dyDescent="0.3">
      <c r="A4663" s="4">
        <v>317552</v>
      </c>
      <c r="B4663" s="4" t="s">
        <v>26</v>
      </c>
      <c r="C4663" s="5">
        <v>45519</v>
      </c>
      <c r="D4663" s="6">
        <v>45519</v>
      </c>
      <c r="E4663" s="7">
        <v>45519</v>
      </c>
      <c r="F4663" s="13">
        <v>45519</v>
      </c>
      <c r="G4663" s="4" t="s">
        <v>12</v>
      </c>
      <c r="H4663" s="4" t="s">
        <v>25</v>
      </c>
      <c r="I4663" s="4">
        <v>6094</v>
      </c>
      <c r="J4663" s="4">
        <v>947</v>
      </c>
      <c r="K4663" s="4">
        <v>84</v>
      </c>
      <c r="L4663" s="1">
        <v>3780.03</v>
      </c>
      <c r="M4663" s="1">
        <v>4986.8900000000003</v>
      </c>
      <c r="N4663" s="2">
        <f t="shared" si="792"/>
        <v>1.3192725983656215</v>
      </c>
      <c r="O4663" s="3">
        <f t="shared" si="793"/>
        <v>0.15539875287167706</v>
      </c>
      <c r="P4663" s="3">
        <f t="shared" si="794"/>
        <v>8.8701161562829992E-2</v>
      </c>
      <c r="Q4663" s="8">
        <f t="shared" si="795"/>
        <v>3.9915839493136223</v>
      </c>
      <c r="R4663" s="8">
        <f t="shared" si="796"/>
        <v>45.000357142857148</v>
      </c>
      <c r="S4663" s="8">
        <f t="shared" si="797"/>
        <v>1206.8600000000001</v>
      </c>
      <c r="T4663" s="3">
        <f t="shared" si="798"/>
        <v>0.24200654115089767</v>
      </c>
      <c r="U4663" s="3">
        <f t="shared" si="799"/>
        <v>0.62028716770594028</v>
      </c>
      <c r="V4663" s="3">
        <f t="shared" si="800"/>
        <v>3.1321197156256733</v>
      </c>
      <c r="W4663" s="4" t="str">
        <f t="shared" si="801"/>
        <v>Need Improvement</v>
      </c>
      <c r="X4663" s="4" t="str">
        <f t="shared" si="802"/>
        <v>Need Improvement</v>
      </c>
    </row>
    <row r="4664" spans="1:24" x14ac:dyDescent="0.3">
      <c r="A4664" s="4">
        <v>497133</v>
      </c>
      <c r="B4664" s="4" t="s">
        <v>11</v>
      </c>
      <c r="C4664" s="5">
        <v>45520</v>
      </c>
      <c r="D4664" s="6">
        <v>45520</v>
      </c>
      <c r="E4664" s="7">
        <v>45520</v>
      </c>
      <c r="F4664" s="13">
        <v>45520</v>
      </c>
      <c r="G4664" s="4" t="s">
        <v>15</v>
      </c>
      <c r="H4664" s="4" t="s">
        <v>13</v>
      </c>
      <c r="I4664" s="4">
        <v>2300</v>
      </c>
      <c r="J4664" s="4">
        <v>864</v>
      </c>
      <c r="K4664" s="4">
        <v>68</v>
      </c>
      <c r="L4664" s="1">
        <v>3960.94</v>
      </c>
      <c r="M4664" s="1">
        <v>7090.09</v>
      </c>
      <c r="N4664" s="2">
        <f t="shared" si="792"/>
        <v>1.7900018682433967</v>
      </c>
      <c r="O4664" s="3">
        <f t="shared" si="793"/>
        <v>0.37565217391304345</v>
      </c>
      <c r="P4664" s="3">
        <f t="shared" si="794"/>
        <v>7.8703703703703706E-2</v>
      </c>
      <c r="Q4664" s="8">
        <f t="shared" si="795"/>
        <v>4.5844212962962967</v>
      </c>
      <c r="R4664" s="8">
        <f t="shared" si="796"/>
        <v>58.249117647058824</v>
      </c>
      <c r="S4664" s="8">
        <f t="shared" si="797"/>
        <v>3129.15</v>
      </c>
      <c r="T4664" s="3">
        <f t="shared" si="798"/>
        <v>0.44134136520128797</v>
      </c>
      <c r="U4664" s="3">
        <f t="shared" si="799"/>
        <v>1.7221478260869565</v>
      </c>
      <c r="V4664" s="3">
        <f t="shared" si="800"/>
        <v>1.2658197913171307</v>
      </c>
      <c r="W4664" s="4" t="str">
        <f t="shared" si="801"/>
        <v>Need Improvement</v>
      </c>
      <c r="X4664" s="4" t="str">
        <f t="shared" si="802"/>
        <v>Need Improvement</v>
      </c>
    </row>
    <row r="4665" spans="1:24" x14ac:dyDescent="0.3">
      <c r="A4665" s="4">
        <v>180434</v>
      </c>
      <c r="B4665" s="4" t="s">
        <v>14</v>
      </c>
      <c r="C4665" s="5">
        <v>45520</v>
      </c>
      <c r="D4665" s="6">
        <v>45520</v>
      </c>
      <c r="E4665" s="7">
        <v>45520</v>
      </c>
      <c r="F4665" s="13">
        <v>45520</v>
      </c>
      <c r="G4665" s="4" t="s">
        <v>27</v>
      </c>
      <c r="H4665" s="4" t="s">
        <v>17</v>
      </c>
      <c r="I4665" s="4">
        <v>8695</v>
      </c>
      <c r="J4665" s="4">
        <v>565</v>
      </c>
      <c r="K4665" s="4">
        <v>51</v>
      </c>
      <c r="L4665" s="1">
        <v>1619.3</v>
      </c>
      <c r="M4665" s="1">
        <v>7207.55</v>
      </c>
      <c r="N4665" s="2">
        <f t="shared" si="792"/>
        <v>4.4510282220712654</v>
      </c>
      <c r="O4665" s="3">
        <f t="shared" si="793"/>
        <v>6.4979873490511791E-2</v>
      </c>
      <c r="P4665" s="3">
        <f t="shared" si="794"/>
        <v>9.0265486725663716E-2</v>
      </c>
      <c r="Q4665" s="8">
        <f t="shared" si="795"/>
        <v>2.8660176991150443</v>
      </c>
      <c r="R4665" s="8">
        <f t="shared" si="796"/>
        <v>31.750980392156862</v>
      </c>
      <c r="S4665" s="8">
        <f t="shared" si="797"/>
        <v>5588.25</v>
      </c>
      <c r="T4665" s="3">
        <f t="shared" si="798"/>
        <v>0.77533281073318949</v>
      </c>
      <c r="U4665" s="3">
        <f t="shared" si="799"/>
        <v>0.18623346751006326</v>
      </c>
      <c r="V4665" s="3">
        <f t="shared" si="800"/>
        <v>0.28976871113497071</v>
      </c>
      <c r="W4665" s="4" t="str">
        <f t="shared" si="801"/>
        <v>Need Improvement</v>
      </c>
      <c r="X4665" s="4" t="str">
        <f t="shared" si="802"/>
        <v>Good</v>
      </c>
    </row>
    <row r="4666" spans="1:24" x14ac:dyDescent="0.3">
      <c r="A4666" s="4">
        <v>941443</v>
      </c>
      <c r="B4666" s="4" t="s">
        <v>16</v>
      </c>
      <c r="C4666" s="5">
        <v>45520</v>
      </c>
      <c r="D4666" s="6">
        <v>45520</v>
      </c>
      <c r="E4666" s="7">
        <v>45520</v>
      </c>
      <c r="F4666" s="13">
        <v>45520</v>
      </c>
      <c r="G4666" s="4" t="s">
        <v>12</v>
      </c>
      <c r="H4666" s="4" t="s">
        <v>13</v>
      </c>
      <c r="I4666" s="4">
        <v>4664</v>
      </c>
      <c r="J4666" s="4">
        <v>962</v>
      </c>
      <c r="K4666" s="4">
        <v>90</v>
      </c>
      <c r="L4666" s="1">
        <v>4788.16</v>
      </c>
      <c r="M4666" s="1">
        <v>7782.72</v>
      </c>
      <c r="N4666" s="2">
        <f t="shared" si="792"/>
        <v>1.6254093430461807</v>
      </c>
      <c r="O4666" s="3">
        <f t="shared" si="793"/>
        <v>0.20626072041166379</v>
      </c>
      <c r="P4666" s="3">
        <f t="shared" si="794"/>
        <v>9.355509355509356E-2</v>
      </c>
      <c r="Q4666" s="8">
        <f t="shared" si="795"/>
        <v>4.9772972972972971</v>
      </c>
      <c r="R4666" s="8">
        <f t="shared" si="796"/>
        <v>53.201777777777778</v>
      </c>
      <c r="S4666" s="8">
        <f t="shared" si="797"/>
        <v>2994.5600000000004</v>
      </c>
      <c r="T4666" s="3">
        <f t="shared" si="798"/>
        <v>0.38477036306072943</v>
      </c>
      <c r="U4666" s="3">
        <f t="shared" si="799"/>
        <v>1.0266209262435677</v>
      </c>
      <c r="V4666" s="3">
        <f t="shared" si="800"/>
        <v>1.5989527676854025</v>
      </c>
      <c r="W4666" s="4" t="str">
        <f t="shared" si="801"/>
        <v>Need Improvement</v>
      </c>
      <c r="X4666" s="4" t="str">
        <f t="shared" si="802"/>
        <v>Need Improvement</v>
      </c>
    </row>
    <row r="4667" spans="1:24" x14ac:dyDescent="0.3">
      <c r="A4667" s="4">
        <v>490074</v>
      </c>
      <c r="B4667" s="4" t="s">
        <v>18</v>
      </c>
      <c r="C4667" s="5">
        <v>45520</v>
      </c>
      <c r="D4667" s="6">
        <v>45520</v>
      </c>
      <c r="E4667" s="7">
        <v>45520</v>
      </c>
      <c r="F4667" s="13">
        <v>45520</v>
      </c>
      <c r="G4667" s="4" t="s">
        <v>12</v>
      </c>
      <c r="H4667" s="4" t="s">
        <v>17</v>
      </c>
      <c r="I4667" s="4">
        <v>2510</v>
      </c>
      <c r="J4667" s="4">
        <v>849</v>
      </c>
      <c r="K4667" s="4">
        <v>67</v>
      </c>
      <c r="L4667" s="1">
        <v>2284</v>
      </c>
      <c r="M4667" s="1">
        <v>6449.76</v>
      </c>
      <c r="N4667" s="2">
        <f t="shared" si="792"/>
        <v>2.823887915936953</v>
      </c>
      <c r="O4667" s="3">
        <f t="shared" si="793"/>
        <v>0.33824701195219126</v>
      </c>
      <c r="P4667" s="3">
        <f t="shared" si="794"/>
        <v>7.8916372202591289E-2</v>
      </c>
      <c r="Q4667" s="8">
        <f t="shared" si="795"/>
        <v>2.6902237926972909</v>
      </c>
      <c r="R4667" s="8">
        <f t="shared" si="796"/>
        <v>34.089552238805972</v>
      </c>
      <c r="S4667" s="8">
        <f t="shared" si="797"/>
        <v>4165.76</v>
      </c>
      <c r="T4667" s="3">
        <f t="shared" si="798"/>
        <v>0.64587829624668203</v>
      </c>
      <c r="U4667" s="3">
        <f t="shared" si="799"/>
        <v>0.90996015936254981</v>
      </c>
      <c r="V4667" s="3">
        <f t="shared" si="800"/>
        <v>0.54827930557689353</v>
      </c>
      <c r="W4667" s="4" t="str">
        <f t="shared" si="801"/>
        <v>Need Improvement</v>
      </c>
      <c r="X4667" s="4" t="str">
        <f t="shared" si="802"/>
        <v>Good</v>
      </c>
    </row>
    <row r="4668" spans="1:24" x14ac:dyDescent="0.3">
      <c r="A4668" s="4">
        <v>395559</v>
      </c>
      <c r="B4668" s="4" t="s">
        <v>20</v>
      </c>
      <c r="C4668" s="5">
        <v>45520</v>
      </c>
      <c r="D4668" s="6">
        <v>45520</v>
      </c>
      <c r="E4668" s="7">
        <v>45520</v>
      </c>
      <c r="F4668" s="13">
        <v>45520</v>
      </c>
      <c r="G4668" s="4" t="s">
        <v>15</v>
      </c>
      <c r="H4668" s="4" t="s">
        <v>19</v>
      </c>
      <c r="I4668" s="4">
        <v>1633</v>
      </c>
      <c r="J4668" s="4">
        <v>897</v>
      </c>
      <c r="K4668" s="4">
        <v>61</v>
      </c>
      <c r="L4668" s="1">
        <v>4643.51</v>
      </c>
      <c r="M4668" s="1">
        <v>9680.75</v>
      </c>
      <c r="N4668" s="2">
        <f t="shared" si="792"/>
        <v>2.0847914616313949</v>
      </c>
      <c r="O4668" s="3">
        <f t="shared" si="793"/>
        <v>0.54929577464788737</v>
      </c>
      <c r="P4668" s="3">
        <f t="shared" si="794"/>
        <v>6.8004459308807136E-2</v>
      </c>
      <c r="Q4668" s="8">
        <f t="shared" si="795"/>
        <v>5.1767112597547387</v>
      </c>
      <c r="R4668" s="8">
        <f t="shared" si="796"/>
        <v>76.123114754098367</v>
      </c>
      <c r="S4668" s="8">
        <f t="shared" si="797"/>
        <v>5037.24</v>
      </c>
      <c r="T4668" s="3">
        <f t="shared" si="798"/>
        <v>0.52033571779046039</v>
      </c>
      <c r="U4668" s="3">
        <f t="shared" si="799"/>
        <v>2.8435456215554198</v>
      </c>
      <c r="V4668" s="3">
        <f t="shared" si="800"/>
        <v>0.92183616424867598</v>
      </c>
      <c r="W4668" s="4" t="str">
        <f t="shared" si="801"/>
        <v>Need Improvement</v>
      </c>
      <c r="X4668" s="4" t="str">
        <f t="shared" si="802"/>
        <v>Good</v>
      </c>
    </row>
    <row r="4669" spans="1:24" x14ac:dyDescent="0.3">
      <c r="A4669" s="4">
        <v>468357</v>
      </c>
      <c r="B4669" s="4" t="s">
        <v>22</v>
      </c>
      <c r="C4669" s="5">
        <v>45520</v>
      </c>
      <c r="D4669" s="6">
        <v>45520</v>
      </c>
      <c r="E4669" s="7">
        <v>45520</v>
      </c>
      <c r="F4669" s="13">
        <v>45520</v>
      </c>
      <c r="G4669" s="4" t="s">
        <v>12</v>
      </c>
      <c r="H4669" s="4" t="s">
        <v>19</v>
      </c>
      <c r="I4669" s="4">
        <v>3870</v>
      </c>
      <c r="J4669" s="4">
        <v>540</v>
      </c>
      <c r="K4669" s="4">
        <v>26</v>
      </c>
      <c r="L4669" s="1">
        <v>1014.91</v>
      </c>
      <c r="M4669" s="1">
        <v>3603.29</v>
      </c>
      <c r="N4669" s="2">
        <f t="shared" si="792"/>
        <v>3.5503542186006642</v>
      </c>
      <c r="O4669" s="3">
        <f t="shared" si="793"/>
        <v>0.13953488372093023</v>
      </c>
      <c r="P4669" s="3">
        <f t="shared" si="794"/>
        <v>4.8148148148148148E-2</v>
      </c>
      <c r="Q4669" s="8">
        <f t="shared" si="795"/>
        <v>1.8794629629629629</v>
      </c>
      <c r="R4669" s="8">
        <f t="shared" si="796"/>
        <v>39.034999999999997</v>
      </c>
      <c r="S4669" s="8">
        <f t="shared" si="797"/>
        <v>2588.38</v>
      </c>
      <c r="T4669" s="3">
        <f t="shared" si="798"/>
        <v>0.71833796336126154</v>
      </c>
      <c r="U4669" s="3">
        <f t="shared" si="799"/>
        <v>0.26225064599483205</v>
      </c>
      <c r="V4669" s="3">
        <f t="shared" si="800"/>
        <v>0.39210239609330932</v>
      </c>
      <c r="W4669" s="4" t="str">
        <f t="shared" si="801"/>
        <v>Need Improvement</v>
      </c>
      <c r="X4669" s="4" t="str">
        <f t="shared" si="802"/>
        <v>Need Improvement</v>
      </c>
    </row>
    <row r="4670" spans="1:24" x14ac:dyDescent="0.3">
      <c r="A4670" s="4">
        <v>169017</v>
      </c>
      <c r="B4670" s="4" t="s">
        <v>23</v>
      </c>
      <c r="C4670" s="5">
        <v>45520</v>
      </c>
      <c r="D4670" s="6">
        <v>45520</v>
      </c>
      <c r="E4670" s="7">
        <v>45520</v>
      </c>
      <c r="F4670" s="13">
        <v>45520</v>
      </c>
      <c r="G4670" s="4" t="s">
        <v>12</v>
      </c>
      <c r="H4670" s="4" t="s">
        <v>25</v>
      </c>
      <c r="I4670" s="4">
        <v>4044</v>
      </c>
      <c r="J4670" s="4">
        <v>852</v>
      </c>
      <c r="K4670" s="4">
        <v>48</v>
      </c>
      <c r="L4670" s="1">
        <v>4957.13</v>
      </c>
      <c r="M4670" s="1">
        <v>5282.71</v>
      </c>
      <c r="N4670" s="2">
        <f t="shared" si="792"/>
        <v>1.065679132885359</v>
      </c>
      <c r="O4670" s="3">
        <f t="shared" si="793"/>
        <v>0.21068249258160238</v>
      </c>
      <c r="P4670" s="3">
        <f t="shared" si="794"/>
        <v>5.6338028169014086E-2</v>
      </c>
      <c r="Q4670" s="8">
        <f t="shared" si="795"/>
        <v>5.8182276995305164</v>
      </c>
      <c r="R4670" s="8">
        <f t="shared" si="796"/>
        <v>103.27354166666667</v>
      </c>
      <c r="S4670" s="8">
        <f t="shared" si="797"/>
        <v>325.57999999999993</v>
      </c>
      <c r="T4670" s="3">
        <f t="shared" si="798"/>
        <v>6.1631246083922821E-2</v>
      </c>
      <c r="U4670" s="3">
        <f t="shared" si="799"/>
        <v>1.2257987141444115</v>
      </c>
      <c r="V4670" s="3">
        <f t="shared" si="800"/>
        <v>15.225535966582717</v>
      </c>
      <c r="W4670" s="4" t="str">
        <f t="shared" si="801"/>
        <v>Need Improvement</v>
      </c>
      <c r="X4670" s="4" t="str">
        <f t="shared" si="802"/>
        <v>Need Improvement</v>
      </c>
    </row>
    <row r="4671" spans="1:24" x14ac:dyDescent="0.3">
      <c r="A4671" s="4">
        <v>810545</v>
      </c>
      <c r="B4671" s="4" t="s">
        <v>24</v>
      </c>
      <c r="C4671" s="5">
        <v>45520</v>
      </c>
      <c r="D4671" s="6">
        <v>45520</v>
      </c>
      <c r="E4671" s="7">
        <v>45520</v>
      </c>
      <c r="F4671" s="13">
        <v>45520</v>
      </c>
      <c r="G4671" s="4" t="s">
        <v>12</v>
      </c>
      <c r="H4671" s="4" t="s">
        <v>13</v>
      </c>
      <c r="I4671" s="4">
        <v>8605</v>
      </c>
      <c r="J4671" s="4">
        <v>163</v>
      </c>
      <c r="K4671" s="4">
        <v>71</v>
      </c>
      <c r="L4671" s="1">
        <v>1401.29</v>
      </c>
      <c r="M4671" s="1">
        <v>2220.5500000000002</v>
      </c>
      <c r="N4671" s="2">
        <f t="shared" si="792"/>
        <v>1.5846470038321834</v>
      </c>
      <c r="O4671" s="3">
        <f t="shared" si="793"/>
        <v>1.89424753050552E-2</v>
      </c>
      <c r="P4671" s="3">
        <f t="shared" si="794"/>
        <v>0.43558282208588955</v>
      </c>
      <c r="Q4671" s="8">
        <f t="shared" si="795"/>
        <v>8.5968711656441723</v>
      </c>
      <c r="R4671" s="8">
        <f t="shared" si="796"/>
        <v>19.736478873239435</v>
      </c>
      <c r="S4671" s="8">
        <f t="shared" si="797"/>
        <v>819.26000000000022</v>
      </c>
      <c r="T4671" s="3">
        <f t="shared" si="798"/>
        <v>0.36894463083470319</v>
      </c>
      <c r="U4671" s="3">
        <f t="shared" si="799"/>
        <v>0.16284601975595583</v>
      </c>
      <c r="V4671" s="3">
        <f t="shared" si="800"/>
        <v>1.7104338061177156</v>
      </c>
      <c r="W4671" s="4" t="str">
        <f t="shared" si="801"/>
        <v>Need Improvement</v>
      </c>
      <c r="X4671" s="4" t="str">
        <f t="shared" si="802"/>
        <v>Need Improvement</v>
      </c>
    </row>
    <row r="4672" spans="1:24" x14ac:dyDescent="0.3">
      <c r="A4672" s="4">
        <v>69822</v>
      </c>
      <c r="B4672" s="4" t="s">
        <v>26</v>
      </c>
      <c r="C4672" s="5">
        <v>45520</v>
      </c>
      <c r="D4672" s="6">
        <v>45520</v>
      </c>
      <c r="E4672" s="7">
        <v>45520</v>
      </c>
      <c r="F4672" s="13">
        <v>45520</v>
      </c>
      <c r="G4672" s="4" t="s">
        <v>12</v>
      </c>
      <c r="H4672" s="4" t="s">
        <v>17</v>
      </c>
      <c r="I4672" s="4">
        <v>4976</v>
      </c>
      <c r="J4672" s="4">
        <v>380</v>
      </c>
      <c r="K4672" s="4">
        <v>59</v>
      </c>
      <c r="L4672" s="1">
        <v>1090.23</v>
      </c>
      <c r="M4672" s="1">
        <v>8581.7900000000009</v>
      </c>
      <c r="N4672" s="2">
        <f t="shared" si="792"/>
        <v>7.8715408675233673</v>
      </c>
      <c r="O4672" s="3">
        <f t="shared" si="793"/>
        <v>7.6366559485530547E-2</v>
      </c>
      <c r="P4672" s="3">
        <f t="shared" si="794"/>
        <v>0.15526315789473685</v>
      </c>
      <c r="Q4672" s="8">
        <f t="shared" si="795"/>
        <v>2.8690263157894735</v>
      </c>
      <c r="R4672" s="8">
        <f t="shared" si="796"/>
        <v>18.478474576271186</v>
      </c>
      <c r="S4672" s="8">
        <f t="shared" si="797"/>
        <v>7491.5600000000013</v>
      </c>
      <c r="T4672" s="3">
        <f t="shared" si="798"/>
        <v>0.87296007010192522</v>
      </c>
      <c r="U4672" s="3">
        <f t="shared" si="799"/>
        <v>0.21909766881028939</v>
      </c>
      <c r="V4672" s="3">
        <f t="shared" si="800"/>
        <v>0.14552776724740907</v>
      </c>
      <c r="W4672" s="4" t="str">
        <f t="shared" si="801"/>
        <v>Good</v>
      </c>
      <c r="X4672" s="4" t="str">
        <f t="shared" si="802"/>
        <v>Excellent</v>
      </c>
    </row>
    <row r="4673" spans="1:24" x14ac:dyDescent="0.3">
      <c r="A4673" s="4">
        <v>252304</v>
      </c>
      <c r="B4673" s="4" t="s">
        <v>11</v>
      </c>
      <c r="C4673" s="5">
        <v>45521</v>
      </c>
      <c r="D4673" s="6">
        <v>45521</v>
      </c>
      <c r="E4673" s="7">
        <v>45521</v>
      </c>
      <c r="F4673" s="13">
        <v>45521</v>
      </c>
      <c r="G4673" s="4" t="s">
        <v>21</v>
      </c>
      <c r="H4673" s="4" t="s">
        <v>19</v>
      </c>
      <c r="I4673" s="4">
        <v>7746</v>
      </c>
      <c r="J4673" s="4">
        <v>731</v>
      </c>
      <c r="K4673" s="4">
        <v>89</v>
      </c>
      <c r="L4673" s="1">
        <v>4497.43</v>
      </c>
      <c r="M4673" s="1">
        <v>8535.2999999999993</v>
      </c>
      <c r="N4673" s="2">
        <f t="shared" si="792"/>
        <v>1.897817197821867</v>
      </c>
      <c r="O4673" s="3">
        <f t="shared" si="793"/>
        <v>9.4371288406919704E-2</v>
      </c>
      <c r="P4673" s="3">
        <f t="shared" si="794"/>
        <v>0.12175102599179206</v>
      </c>
      <c r="Q4673" s="8">
        <f t="shared" si="795"/>
        <v>6.1524350205198362</v>
      </c>
      <c r="R4673" s="8">
        <f t="shared" si="796"/>
        <v>50.532921348314609</v>
      </c>
      <c r="S4673" s="8">
        <f t="shared" si="797"/>
        <v>4037.869999999999</v>
      </c>
      <c r="T4673" s="3">
        <f t="shared" si="798"/>
        <v>0.47307886073131578</v>
      </c>
      <c r="U4673" s="3">
        <f t="shared" si="799"/>
        <v>0.58061321972631041</v>
      </c>
      <c r="V4673" s="3">
        <f t="shared" si="800"/>
        <v>1.113812480342359</v>
      </c>
      <c r="W4673" s="4" t="str">
        <f t="shared" si="801"/>
        <v>Need Improvement</v>
      </c>
      <c r="X4673" s="4" t="str">
        <f t="shared" si="802"/>
        <v>Good</v>
      </c>
    </row>
    <row r="4674" spans="1:24" x14ac:dyDescent="0.3">
      <c r="A4674" s="4">
        <v>594455</v>
      </c>
      <c r="B4674" s="4" t="s">
        <v>14</v>
      </c>
      <c r="C4674" s="5">
        <v>45521</v>
      </c>
      <c r="D4674" s="6">
        <v>45521</v>
      </c>
      <c r="E4674" s="7">
        <v>45521</v>
      </c>
      <c r="F4674" s="13">
        <v>45521</v>
      </c>
      <c r="G4674" s="4" t="s">
        <v>21</v>
      </c>
      <c r="H4674" s="4" t="s">
        <v>19</v>
      </c>
      <c r="I4674" s="4">
        <v>3752</v>
      </c>
      <c r="J4674" s="4">
        <v>188</v>
      </c>
      <c r="K4674" s="4">
        <v>36</v>
      </c>
      <c r="L4674" s="1">
        <v>2833.54</v>
      </c>
      <c r="M4674" s="1">
        <v>6982.23</v>
      </c>
      <c r="N4674" s="2">
        <f t="shared" si="792"/>
        <v>2.4641367335559052</v>
      </c>
      <c r="O4674" s="3">
        <f t="shared" si="793"/>
        <v>5.0106609808102345E-2</v>
      </c>
      <c r="P4674" s="3">
        <f t="shared" si="794"/>
        <v>0.19148936170212766</v>
      </c>
      <c r="Q4674" s="8">
        <f t="shared" si="795"/>
        <v>15.072021276595745</v>
      </c>
      <c r="R4674" s="8">
        <f t="shared" si="796"/>
        <v>78.709444444444443</v>
      </c>
      <c r="S4674" s="8">
        <f t="shared" si="797"/>
        <v>4148.6899999999996</v>
      </c>
      <c r="T4674" s="3">
        <f t="shared" si="798"/>
        <v>0.59417836421888137</v>
      </c>
      <c r="U4674" s="3">
        <f t="shared" si="799"/>
        <v>0.75520788912579961</v>
      </c>
      <c r="V4674" s="3">
        <f t="shared" si="800"/>
        <v>0.68299631932007454</v>
      </c>
      <c r="W4674" s="4" t="str">
        <f t="shared" si="801"/>
        <v>Need Improvement</v>
      </c>
      <c r="X4674" s="4" t="str">
        <f t="shared" si="802"/>
        <v>Good</v>
      </c>
    </row>
    <row r="4675" spans="1:24" x14ac:dyDescent="0.3">
      <c r="A4675" s="4">
        <v>772069</v>
      </c>
      <c r="B4675" s="4" t="s">
        <v>16</v>
      </c>
      <c r="C4675" s="5">
        <v>45521</v>
      </c>
      <c r="D4675" s="6">
        <v>45521</v>
      </c>
      <c r="E4675" s="7">
        <v>45521</v>
      </c>
      <c r="F4675" s="13">
        <v>45521</v>
      </c>
      <c r="G4675" s="4" t="s">
        <v>15</v>
      </c>
      <c r="H4675" s="4" t="s">
        <v>17</v>
      </c>
      <c r="I4675" s="4">
        <v>1785</v>
      </c>
      <c r="J4675" s="4">
        <v>472</v>
      </c>
      <c r="K4675" s="4">
        <v>25</v>
      </c>
      <c r="L4675" s="1">
        <v>4548.3100000000004</v>
      </c>
      <c r="M4675" s="1">
        <v>7995.06</v>
      </c>
      <c r="N4675" s="2">
        <f t="shared" ref="N4675:N4738" si="803">M4675/L4675</f>
        <v>1.7578089444211147</v>
      </c>
      <c r="O4675" s="3">
        <f t="shared" ref="O4675:O4738" si="804">J4675/I4675</f>
        <v>0.26442577030812325</v>
      </c>
      <c r="P4675" s="3">
        <f t="shared" ref="P4675:P4738" si="805">K4675/J4675</f>
        <v>5.2966101694915252E-2</v>
      </c>
      <c r="Q4675" s="8">
        <f t="shared" ref="Q4675:Q4738" si="806">L4675/J4675</f>
        <v>9.6362500000000004</v>
      </c>
      <c r="R4675" s="8">
        <f t="shared" ref="R4675:R4738" si="807">L4675/K4675</f>
        <v>181.93240000000003</v>
      </c>
      <c r="S4675" s="8">
        <f t="shared" ref="S4675:S4738" si="808">M4675-L4675</f>
        <v>3446.75</v>
      </c>
      <c r="T4675" s="3">
        <f t="shared" ref="T4675:T4738" si="809">S4675/M4675</f>
        <v>0.43110996040054733</v>
      </c>
      <c r="U4675" s="3">
        <f t="shared" ref="U4675:U4738" si="810">L4675/I4675</f>
        <v>2.548072829131653</v>
      </c>
      <c r="V4675" s="3">
        <f t="shared" ref="V4675:V4738" si="811">L4675/S4675</f>
        <v>1.3195938202654676</v>
      </c>
      <c r="W4675" s="4" t="str">
        <f t="shared" ref="W4675:W4738" si="812">_xlfn.IFS(N4675&gt;=8,"Excellent",N4675&gt;=5,"Good",N4675&gt;0,"Need Improvement")</f>
        <v>Need Improvement</v>
      </c>
      <c r="X4675" s="4" t="str">
        <f t="shared" ref="X4675:X4738" si="813">_xlfn.IFS(S4675&gt;7000,"Excellent",S4675&gt;4000,"Good",S4675&gt;0,"Need Improvement",S4675&lt;=0,"Poor")</f>
        <v>Need Improvement</v>
      </c>
    </row>
    <row r="4676" spans="1:24" x14ac:dyDescent="0.3">
      <c r="A4676" s="4">
        <v>908122</v>
      </c>
      <c r="B4676" s="4" t="s">
        <v>18</v>
      </c>
      <c r="C4676" s="5">
        <v>45521</v>
      </c>
      <c r="D4676" s="6">
        <v>45521</v>
      </c>
      <c r="E4676" s="7">
        <v>45521</v>
      </c>
      <c r="F4676" s="13">
        <v>45521</v>
      </c>
      <c r="G4676" s="4" t="s">
        <v>12</v>
      </c>
      <c r="H4676" s="4" t="s">
        <v>19</v>
      </c>
      <c r="I4676" s="4">
        <v>8772</v>
      </c>
      <c r="J4676" s="4">
        <v>850</v>
      </c>
      <c r="K4676" s="4">
        <v>42</v>
      </c>
      <c r="L4676" s="1">
        <v>1110.2</v>
      </c>
      <c r="M4676" s="1">
        <v>6051.24</v>
      </c>
      <c r="N4676" s="2">
        <f t="shared" si="803"/>
        <v>5.4505854800936762</v>
      </c>
      <c r="O4676" s="3">
        <f t="shared" si="804"/>
        <v>9.6899224806201556E-2</v>
      </c>
      <c r="P4676" s="3">
        <f t="shared" si="805"/>
        <v>4.9411764705882349E-2</v>
      </c>
      <c r="Q4676" s="8">
        <f t="shared" si="806"/>
        <v>1.3061176470588236</v>
      </c>
      <c r="R4676" s="8">
        <f t="shared" si="807"/>
        <v>26.433333333333334</v>
      </c>
      <c r="S4676" s="8">
        <f t="shared" si="808"/>
        <v>4941.04</v>
      </c>
      <c r="T4676" s="3">
        <f t="shared" si="809"/>
        <v>0.81653347082581429</v>
      </c>
      <c r="U4676" s="3">
        <f t="shared" si="810"/>
        <v>0.12656178750569996</v>
      </c>
      <c r="V4676" s="3">
        <f t="shared" si="811"/>
        <v>0.22468953904441172</v>
      </c>
      <c r="W4676" s="4" t="str">
        <f t="shared" si="812"/>
        <v>Good</v>
      </c>
      <c r="X4676" s="4" t="str">
        <f t="shared" si="813"/>
        <v>Good</v>
      </c>
    </row>
    <row r="4677" spans="1:24" x14ac:dyDescent="0.3">
      <c r="A4677" s="4">
        <v>414315</v>
      </c>
      <c r="B4677" s="4" t="s">
        <v>20</v>
      </c>
      <c r="C4677" s="5">
        <v>45521</v>
      </c>
      <c r="D4677" s="6">
        <v>45521</v>
      </c>
      <c r="E4677" s="7">
        <v>45521</v>
      </c>
      <c r="F4677" s="13">
        <v>45521</v>
      </c>
      <c r="G4677" s="4" t="s">
        <v>12</v>
      </c>
      <c r="H4677" s="4" t="s">
        <v>25</v>
      </c>
      <c r="I4677" s="4">
        <v>1484</v>
      </c>
      <c r="J4677" s="4">
        <v>995</v>
      </c>
      <c r="K4677" s="4">
        <v>86</v>
      </c>
      <c r="L4677" s="1">
        <v>3474.26</v>
      </c>
      <c r="M4677" s="1">
        <v>3391.55</v>
      </c>
      <c r="N4677" s="2">
        <f t="shared" si="803"/>
        <v>0.97619349156367108</v>
      </c>
      <c r="O4677" s="3">
        <f t="shared" si="804"/>
        <v>0.67048517520215634</v>
      </c>
      <c r="P4677" s="3">
        <f t="shared" si="805"/>
        <v>8.6432160804020094E-2</v>
      </c>
      <c r="Q4677" s="8">
        <f t="shared" si="806"/>
        <v>3.4917185929648245</v>
      </c>
      <c r="R4677" s="8">
        <f t="shared" si="807"/>
        <v>40.398372093023255</v>
      </c>
      <c r="S4677" s="8">
        <f t="shared" si="808"/>
        <v>-82.710000000000036</v>
      </c>
      <c r="T4677" s="3">
        <f t="shared" si="809"/>
        <v>-2.4387079653845595E-2</v>
      </c>
      <c r="U4677" s="3">
        <f t="shared" si="810"/>
        <v>2.341145552560647</v>
      </c>
      <c r="V4677" s="3">
        <f t="shared" si="811"/>
        <v>-42.005319792044475</v>
      </c>
      <c r="W4677" s="4" t="str">
        <f t="shared" si="812"/>
        <v>Need Improvement</v>
      </c>
      <c r="X4677" s="4" t="str">
        <f t="shared" si="813"/>
        <v>Poor</v>
      </c>
    </row>
    <row r="4678" spans="1:24" x14ac:dyDescent="0.3">
      <c r="A4678" s="4">
        <v>192038</v>
      </c>
      <c r="B4678" s="4" t="s">
        <v>22</v>
      </c>
      <c r="C4678" s="5">
        <v>45521</v>
      </c>
      <c r="D4678" s="6">
        <v>45521</v>
      </c>
      <c r="E4678" s="7">
        <v>45521</v>
      </c>
      <c r="F4678" s="13">
        <v>45521</v>
      </c>
      <c r="G4678" s="4" t="s">
        <v>27</v>
      </c>
      <c r="H4678" s="4" t="s">
        <v>19</v>
      </c>
      <c r="I4678" s="4">
        <v>3954</v>
      </c>
      <c r="J4678" s="4">
        <v>561</v>
      </c>
      <c r="K4678" s="4">
        <v>21</v>
      </c>
      <c r="L4678" s="1">
        <v>2906.44</v>
      </c>
      <c r="M4678" s="1">
        <v>2124.1999999999998</v>
      </c>
      <c r="N4678" s="2">
        <f t="shared" si="803"/>
        <v>0.7308597459434909</v>
      </c>
      <c r="O4678" s="3">
        <f t="shared" si="804"/>
        <v>0.14188163884673749</v>
      </c>
      <c r="P4678" s="3">
        <f t="shared" si="805"/>
        <v>3.7433155080213901E-2</v>
      </c>
      <c r="Q4678" s="8">
        <f t="shared" si="806"/>
        <v>5.180819964349376</v>
      </c>
      <c r="R4678" s="8">
        <f t="shared" si="807"/>
        <v>138.40190476190477</v>
      </c>
      <c r="S4678" s="8">
        <f t="shared" si="808"/>
        <v>-782.24000000000024</v>
      </c>
      <c r="T4678" s="3">
        <f t="shared" si="809"/>
        <v>-0.36825157706430672</v>
      </c>
      <c r="U4678" s="3">
        <f t="shared" si="810"/>
        <v>0.73506322711178551</v>
      </c>
      <c r="V4678" s="3">
        <f t="shared" si="811"/>
        <v>-3.7155348742074032</v>
      </c>
      <c r="W4678" s="4" t="str">
        <f t="shared" si="812"/>
        <v>Need Improvement</v>
      </c>
      <c r="X4678" s="4" t="str">
        <f t="shared" si="813"/>
        <v>Poor</v>
      </c>
    </row>
    <row r="4679" spans="1:24" x14ac:dyDescent="0.3">
      <c r="A4679" s="4">
        <v>232926</v>
      </c>
      <c r="B4679" s="4" t="s">
        <v>23</v>
      </c>
      <c r="C4679" s="5">
        <v>45521</v>
      </c>
      <c r="D4679" s="6">
        <v>45521</v>
      </c>
      <c r="E4679" s="7">
        <v>45521</v>
      </c>
      <c r="F4679" s="13">
        <v>45521</v>
      </c>
      <c r="G4679" s="4" t="s">
        <v>12</v>
      </c>
      <c r="H4679" s="4" t="s">
        <v>19</v>
      </c>
      <c r="I4679" s="4">
        <v>8650</v>
      </c>
      <c r="J4679" s="4">
        <v>911</v>
      </c>
      <c r="K4679" s="4">
        <v>26</v>
      </c>
      <c r="L4679" s="1">
        <v>1391.03</v>
      </c>
      <c r="M4679" s="1">
        <v>8788.92</v>
      </c>
      <c r="N4679" s="2">
        <f t="shared" si="803"/>
        <v>6.3182821362587438</v>
      </c>
      <c r="O4679" s="3">
        <f t="shared" si="804"/>
        <v>0.10531791907514451</v>
      </c>
      <c r="P4679" s="3">
        <f t="shared" si="805"/>
        <v>2.8540065861690452E-2</v>
      </c>
      <c r="Q4679" s="8">
        <f t="shared" si="806"/>
        <v>1.526926454445664</v>
      </c>
      <c r="R4679" s="8">
        <f t="shared" si="807"/>
        <v>53.501153846153848</v>
      </c>
      <c r="S4679" s="8">
        <f t="shared" si="808"/>
        <v>7397.89</v>
      </c>
      <c r="T4679" s="3">
        <f t="shared" si="809"/>
        <v>0.84172913167943275</v>
      </c>
      <c r="U4679" s="3">
        <f t="shared" si="810"/>
        <v>0.16081271676300576</v>
      </c>
      <c r="V4679" s="3">
        <f t="shared" si="811"/>
        <v>0.18803064116930637</v>
      </c>
      <c r="W4679" s="4" t="str">
        <f t="shared" si="812"/>
        <v>Good</v>
      </c>
      <c r="X4679" s="4" t="str">
        <f t="shared" si="813"/>
        <v>Excellent</v>
      </c>
    </row>
    <row r="4680" spans="1:24" x14ac:dyDescent="0.3">
      <c r="A4680" s="4">
        <v>335810</v>
      </c>
      <c r="B4680" s="4" t="s">
        <v>24</v>
      </c>
      <c r="C4680" s="5">
        <v>45521</v>
      </c>
      <c r="D4680" s="6">
        <v>45521</v>
      </c>
      <c r="E4680" s="7">
        <v>45521</v>
      </c>
      <c r="F4680" s="13">
        <v>45521</v>
      </c>
      <c r="G4680" s="4" t="s">
        <v>15</v>
      </c>
      <c r="H4680" s="4" t="s">
        <v>25</v>
      </c>
      <c r="I4680" s="4">
        <v>8492</v>
      </c>
      <c r="J4680" s="4">
        <v>815</v>
      </c>
      <c r="K4680" s="4">
        <v>31</v>
      </c>
      <c r="L4680" s="1">
        <v>3799.69</v>
      </c>
      <c r="M4680" s="1">
        <v>9221.25</v>
      </c>
      <c r="N4680" s="2">
        <f t="shared" si="803"/>
        <v>2.4268427161163149</v>
      </c>
      <c r="O4680" s="3">
        <f t="shared" si="804"/>
        <v>9.5972680169571362E-2</v>
      </c>
      <c r="P4680" s="3">
        <f t="shared" si="805"/>
        <v>3.8036809815950923E-2</v>
      </c>
      <c r="Q4680" s="8">
        <f t="shared" si="806"/>
        <v>4.6621963190184053</v>
      </c>
      <c r="R4680" s="8">
        <f t="shared" si="807"/>
        <v>122.57064516129033</v>
      </c>
      <c r="S4680" s="8">
        <f t="shared" si="808"/>
        <v>5421.5599999999995</v>
      </c>
      <c r="T4680" s="3">
        <f t="shared" si="809"/>
        <v>0.58794198183543445</v>
      </c>
      <c r="U4680" s="3">
        <f t="shared" si="810"/>
        <v>0.44744347621290625</v>
      </c>
      <c r="V4680" s="3">
        <f t="shared" si="811"/>
        <v>0.70084809538214099</v>
      </c>
      <c r="W4680" s="4" t="str">
        <f t="shared" si="812"/>
        <v>Need Improvement</v>
      </c>
      <c r="X4680" s="4" t="str">
        <f t="shared" si="813"/>
        <v>Good</v>
      </c>
    </row>
    <row r="4681" spans="1:24" x14ac:dyDescent="0.3">
      <c r="A4681" s="4">
        <v>113620</v>
      </c>
      <c r="B4681" s="4" t="s">
        <v>26</v>
      </c>
      <c r="C4681" s="5">
        <v>45521</v>
      </c>
      <c r="D4681" s="6">
        <v>45521</v>
      </c>
      <c r="E4681" s="7">
        <v>45521</v>
      </c>
      <c r="F4681" s="13">
        <v>45521</v>
      </c>
      <c r="G4681" s="4" t="s">
        <v>15</v>
      </c>
      <c r="H4681" s="4" t="s">
        <v>13</v>
      </c>
      <c r="I4681" s="4">
        <v>8545</v>
      </c>
      <c r="J4681" s="4">
        <v>119</v>
      </c>
      <c r="K4681" s="4">
        <v>61</v>
      </c>
      <c r="L4681" s="1">
        <v>3006.08</v>
      </c>
      <c r="M4681" s="1">
        <v>7090.68</v>
      </c>
      <c r="N4681" s="2">
        <f t="shared" si="803"/>
        <v>2.3587795401319993</v>
      </c>
      <c r="O4681" s="3">
        <f t="shared" si="804"/>
        <v>1.3926272674078408E-2</v>
      </c>
      <c r="P4681" s="3">
        <f t="shared" si="805"/>
        <v>0.51260504201680668</v>
      </c>
      <c r="Q4681" s="8">
        <f t="shared" si="806"/>
        <v>25.261176470588236</v>
      </c>
      <c r="R4681" s="8">
        <f t="shared" si="807"/>
        <v>49.28</v>
      </c>
      <c r="S4681" s="8">
        <f t="shared" si="808"/>
        <v>4084.6000000000004</v>
      </c>
      <c r="T4681" s="3">
        <f t="shared" si="809"/>
        <v>0.57605194424230122</v>
      </c>
      <c r="U4681" s="3">
        <f t="shared" si="810"/>
        <v>0.35179403159742539</v>
      </c>
      <c r="V4681" s="3">
        <f t="shared" si="811"/>
        <v>0.73595456103412815</v>
      </c>
      <c r="W4681" s="4" t="str">
        <f t="shared" si="812"/>
        <v>Need Improvement</v>
      </c>
      <c r="X4681" s="4" t="str">
        <f t="shared" si="813"/>
        <v>Good</v>
      </c>
    </row>
    <row r="4682" spans="1:24" x14ac:dyDescent="0.3">
      <c r="A4682" s="4">
        <v>52679</v>
      </c>
      <c r="B4682" s="4" t="s">
        <v>11</v>
      </c>
      <c r="C4682" s="5">
        <v>45522</v>
      </c>
      <c r="D4682" s="6">
        <v>45522</v>
      </c>
      <c r="E4682" s="7">
        <v>45522</v>
      </c>
      <c r="F4682" s="13">
        <v>45522</v>
      </c>
      <c r="G4682" s="4" t="s">
        <v>15</v>
      </c>
      <c r="H4682" s="4" t="s">
        <v>17</v>
      </c>
      <c r="I4682" s="4">
        <v>8630</v>
      </c>
      <c r="J4682" s="4">
        <v>536</v>
      </c>
      <c r="K4682" s="4">
        <v>76</v>
      </c>
      <c r="L4682" s="1">
        <v>4773.79</v>
      </c>
      <c r="M4682" s="1">
        <v>2879.94</v>
      </c>
      <c r="N4682" s="2">
        <f t="shared" si="803"/>
        <v>0.60328166928163995</v>
      </c>
      <c r="O4682" s="3">
        <f t="shared" si="804"/>
        <v>6.2108922363847047E-2</v>
      </c>
      <c r="P4682" s="3">
        <f t="shared" si="805"/>
        <v>0.1417910447761194</v>
      </c>
      <c r="Q4682" s="8">
        <f t="shared" si="806"/>
        <v>8.9063246268656719</v>
      </c>
      <c r="R4682" s="8">
        <f t="shared" si="807"/>
        <v>62.813026315789472</v>
      </c>
      <c r="S4682" s="8">
        <f t="shared" si="808"/>
        <v>-1893.85</v>
      </c>
      <c r="T4682" s="3">
        <f t="shared" si="809"/>
        <v>-0.65760050556608818</v>
      </c>
      <c r="U4682" s="3">
        <f t="shared" si="810"/>
        <v>0.55316222479721899</v>
      </c>
      <c r="V4682" s="3">
        <f t="shared" si="811"/>
        <v>-2.520680096100536</v>
      </c>
      <c r="W4682" s="4" t="str">
        <f t="shared" si="812"/>
        <v>Need Improvement</v>
      </c>
      <c r="X4682" s="4" t="str">
        <f t="shared" si="813"/>
        <v>Poor</v>
      </c>
    </row>
    <row r="4683" spans="1:24" x14ac:dyDescent="0.3">
      <c r="A4683" s="4">
        <v>176733</v>
      </c>
      <c r="B4683" s="4" t="s">
        <v>14</v>
      </c>
      <c r="C4683" s="5">
        <v>45522</v>
      </c>
      <c r="D4683" s="6">
        <v>45522</v>
      </c>
      <c r="E4683" s="7">
        <v>45522</v>
      </c>
      <c r="F4683" s="13">
        <v>45522</v>
      </c>
      <c r="G4683" s="4" t="s">
        <v>15</v>
      </c>
      <c r="H4683" s="4" t="s">
        <v>17</v>
      </c>
      <c r="I4683" s="4">
        <v>2270</v>
      </c>
      <c r="J4683" s="4">
        <v>735</v>
      </c>
      <c r="K4683" s="4">
        <v>37</v>
      </c>
      <c r="L4683" s="1">
        <v>3626.83</v>
      </c>
      <c r="M4683" s="1">
        <v>9659.02</v>
      </c>
      <c r="N4683" s="2">
        <f t="shared" si="803"/>
        <v>2.6632127781009864</v>
      </c>
      <c r="O4683" s="3">
        <f t="shared" si="804"/>
        <v>0.32378854625550663</v>
      </c>
      <c r="P4683" s="3">
        <f t="shared" si="805"/>
        <v>5.0340136054421766E-2</v>
      </c>
      <c r="Q4683" s="8">
        <f t="shared" si="806"/>
        <v>4.9344625850340131</v>
      </c>
      <c r="R4683" s="8">
        <f t="shared" si="807"/>
        <v>98.022432432432424</v>
      </c>
      <c r="S4683" s="8">
        <f t="shared" si="808"/>
        <v>6032.1900000000005</v>
      </c>
      <c r="T4683" s="3">
        <f t="shared" si="809"/>
        <v>0.62451366701797906</v>
      </c>
      <c r="U4683" s="3">
        <f t="shared" si="810"/>
        <v>1.5977224669603525</v>
      </c>
      <c r="V4683" s="3">
        <f t="shared" si="811"/>
        <v>0.60124598197337942</v>
      </c>
      <c r="W4683" s="4" t="str">
        <f t="shared" si="812"/>
        <v>Need Improvement</v>
      </c>
      <c r="X4683" s="4" t="str">
        <f t="shared" si="813"/>
        <v>Good</v>
      </c>
    </row>
    <row r="4684" spans="1:24" x14ac:dyDescent="0.3">
      <c r="A4684" s="4">
        <v>476080</v>
      </c>
      <c r="B4684" s="4" t="s">
        <v>16</v>
      </c>
      <c r="C4684" s="5">
        <v>45522</v>
      </c>
      <c r="D4684" s="6">
        <v>45522</v>
      </c>
      <c r="E4684" s="7">
        <v>45522</v>
      </c>
      <c r="F4684" s="13">
        <v>45522</v>
      </c>
      <c r="G4684" s="4" t="s">
        <v>12</v>
      </c>
      <c r="H4684" s="4" t="s">
        <v>17</v>
      </c>
      <c r="I4684" s="4">
        <v>9612</v>
      </c>
      <c r="J4684" s="4">
        <v>745</v>
      </c>
      <c r="K4684" s="4">
        <v>92</v>
      </c>
      <c r="L4684" s="1">
        <v>2067.79</v>
      </c>
      <c r="M4684" s="1">
        <v>8478.7199999999993</v>
      </c>
      <c r="N4684" s="2">
        <f t="shared" si="803"/>
        <v>4.1003776979287059</v>
      </c>
      <c r="O4684" s="3">
        <f t="shared" si="804"/>
        <v>7.7507282563462343E-2</v>
      </c>
      <c r="P4684" s="3">
        <f t="shared" si="805"/>
        <v>0.12348993288590604</v>
      </c>
      <c r="Q4684" s="8">
        <f t="shared" si="806"/>
        <v>2.7755570469798658</v>
      </c>
      <c r="R4684" s="8">
        <f t="shared" si="807"/>
        <v>22.475978260869564</v>
      </c>
      <c r="S4684" s="8">
        <f t="shared" si="808"/>
        <v>6410.9299999999994</v>
      </c>
      <c r="T4684" s="3">
        <f t="shared" si="809"/>
        <v>0.75612002755132846</v>
      </c>
      <c r="U4684" s="3">
        <f t="shared" si="810"/>
        <v>0.21512588431127758</v>
      </c>
      <c r="V4684" s="3">
        <f t="shared" si="811"/>
        <v>0.32254134735521994</v>
      </c>
      <c r="W4684" s="4" t="str">
        <f t="shared" si="812"/>
        <v>Need Improvement</v>
      </c>
      <c r="X4684" s="4" t="str">
        <f t="shared" si="813"/>
        <v>Good</v>
      </c>
    </row>
    <row r="4685" spans="1:24" x14ac:dyDescent="0.3">
      <c r="A4685" s="4">
        <v>118821</v>
      </c>
      <c r="B4685" s="4" t="s">
        <v>18</v>
      </c>
      <c r="C4685" s="5">
        <v>45522</v>
      </c>
      <c r="D4685" s="6">
        <v>45522</v>
      </c>
      <c r="E4685" s="7">
        <v>45522</v>
      </c>
      <c r="F4685" s="13">
        <v>45522</v>
      </c>
      <c r="G4685" s="4" t="s">
        <v>27</v>
      </c>
      <c r="H4685" s="4" t="s">
        <v>19</v>
      </c>
      <c r="I4685" s="4">
        <v>6409</v>
      </c>
      <c r="J4685" s="4">
        <v>219</v>
      </c>
      <c r="K4685" s="4">
        <v>26</v>
      </c>
      <c r="L4685" s="1">
        <v>2019.68</v>
      </c>
      <c r="M4685" s="1">
        <v>3815.11</v>
      </c>
      <c r="N4685" s="2">
        <f t="shared" si="803"/>
        <v>1.8889675592173019</v>
      </c>
      <c r="O4685" s="3">
        <f t="shared" si="804"/>
        <v>3.4170697456701517E-2</v>
      </c>
      <c r="P4685" s="3">
        <f t="shared" si="805"/>
        <v>0.11872146118721461</v>
      </c>
      <c r="Q4685" s="8">
        <f t="shared" si="806"/>
        <v>9.2222831050228322</v>
      </c>
      <c r="R4685" s="8">
        <f t="shared" si="807"/>
        <v>77.680000000000007</v>
      </c>
      <c r="S4685" s="8">
        <f t="shared" si="808"/>
        <v>1795.43</v>
      </c>
      <c r="T4685" s="3">
        <f t="shared" si="809"/>
        <v>0.47061028384502673</v>
      </c>
      <c r="U4685" s="3">
        <f t="shared" si="810"/>
        <v>0.315131845841785</v>
      </c>
      <c r="V4685" s="3">
        <f t="shared" si="811"/>
        <v>1.1249004416769242</v>
      </c>
      <c r="W4685" s="4" t="str">
        <f t="shared" si="812"/>
        <v>Need Improvement</v>
      </c>
      <c r="X4685" s="4" t="str">
        <f t="shared" si="813"/>
        <v>Need Improvement</v>
      </c>
    </row>
    <row r="4686" spans="1:24" x14ac:dyDescent="0.3">
      <c r="A4686" s="4">
        <v>731878</v>
      </c>
      <c r="B4686" s="4" t="s">
        <v>20</v>
      </c>
      <c r="C4686" s="5">
        <v>45522</v>
      </c>
      <c r="D4686" s="6">
        <v>45522</v>
      </c>
      <c r="E4686" s="7">
        <v>45522</v>
      </c>
      <c r="F4686" s="13">
        <v>45522</v>
      </c>
      <c r="G4686" s="4" t="s">
        <v>15</v>
      </c>
      <c r="H4686" s="4" t="s">
        <v>19</v>
      </c>
      <c r="I4686" s="4">
        <v>7769</v>
      </c>
      <c r="J4686" s="4">
        <v>532</v>
      </c>
      <c r="K4686" s="4">
        <v>22</v>
      </c>
      <c r="L4686" s="1">
        <v>2417.86</v>
      </c>
      <c r="M4686" s="1">
        <v>2882.53</v>
      </c>
      <c r="N4686" s="2">
        <f t="shared" si="803"/>
        <v>1.1921823430637011</v>
      </c>
      <c r="O4686" s="3">
        <f t="shared" si="804"/>
        <v>6.8477281503410994E-2</v>
      </c>
      <c r="P4686" s="3">
        <f t="shared" si="805"/>
        <v>4.1353383458646614E-2</v>
      </c>
      <c r="Q4686" s="8">
        <f t="shared" si="806"/>
        <v>4.5448496240601504</v>
      </c>
      <c r="R4686" s="8">
        <f t="shared" si="807"/>
        <v>109.90272727272728</v>
      </c>
      <c r="S4686" s="8">
        <f t="shared" si="808"/>
        <v>464.67000000000007</v>
      </c>
      <c r="T4686" s="3">
        <f t="shared" si="809"/>
        <v>0.16120213839925346</v>
      </c>
      <c r="U4686" s="3">
        <f t="shared" si="810"/>
        <v>0.31121894709743858</v>
      </c>
      <c r="V4686" s="3">
        <f t="shared" si="811"/>
        <v>5.2033916542922931</v>
      </c>
      <c r="W4686" s="4" t="str">
        <f t="shared" si="812"/>
        <v>Need Improvement</v>
      </c>
      <c r="X4686" s="4" t="str">
        <f t="shared" si="813"/>
        <v>Need Improvement</v>
      </c>
    </row>
    <row r="4687" spans="1:24" x14ac:dyDescent="0.3">
      <c r="A4687" s="4">
        <v>978000</v>
      </c>
      <c r="B4687" s="4" t="s">
        <v>22</v>
      </c>
      <c r="C4687" s="5">
        <v>45522</v>
      </c>
      <c r="D4687" s="6">
        <v>45522</v>
      </c>
      <c r="E4687" s="7">
        <v>45522</v>
      </c>
      <c r="F4687" s="13">
        <v>45522</v>
      </c>
      <c r="G4687" s="4" t="s">
        <v>27</v>
      </c>
      <c r="H4687" s="4" t="s">
        <v>25</v>
      </c>
      <c r="I4687" s="4">
        <v>2526</v>
      </c>
      <c r="J4687" s="4">
        <v>517</v>
      </c>
      <c r="K4687" s="4">
        <v>16</v>
      </c>
      <c r="L4687" s="1">
        <v>2633.52</v>
      </c>
      <c r="M4687" s="1">
        <v>7624.27</v>
      </c>
      <c r="N4687" s="2">
        <f t="shared" si="803"/>
        <v>2.8950871836933079</v>
      </c>
      <c r="O4687" s="3">
        <f t="shared" si="804"/>
        <v>0.2046714172604909</v>
      </c>
      <c r="P4687" s="3">
        <f t="shared" si="805"/>
        <v>3.0947775628626693E-2</v>
      </c>
      <c r="Q4687" s="8">
        <f t="shared" si="806"/>
        <v>5.09384912959381</v>
      </c>
      <c r="R4687" s="8">
        <f t="shared" si="807"/>
        <v>164.595</v>
      </c>
      <c r="S4687" s="8">
        <f t="shared" si="808"/>
        <v>4990.75</v>
      </c>
      <c r="T4687" s="3">
        <f t="shared" si="809"/>
        <v>0.65458725884576485</v>
      </c>
      <c r="U4687" s="3">
        <f t="shared" si="810"/>
        <v>1.0425653206650831</v>
      </c>
      <c r="V4687" s="3">
        <f t="shared" si="811"/>
        <v>0.52768020838551322</v>
      </c>
      <c r="W4687" s="4" t="str">
        <f t="shared" si="812"/>
        <v>Need Improvement</v>
      </c>
      <c r="X4687" s="4" t="str">
        <f t="shared" si="813"/>
        <v>Good</v>
      </c>
    </row>
    <row r="4688" spans="1:24" x14ac:dyDescent="0.3">
      <c r="A4688" s="4">
        <v>3883</v>
      </c>
      <c r="B4688" s="4" t="s">
        <v>23</v>
      </c>
      <c r="C4688" s="5">
        <v>45522</v>
      </c>
      <c r="D4688" s="6">
        <v>45522</v>
      </c>
      <c r="E4688" s="7">
        <v>45522</v>
      </c>
      <c r="F4688" s="13">
        <v>45522</v>
      </c>
      <c r="G4688" s="4" t="s">
        <v>27</v>
      </c>
      <c r="H4688" s="4" t="s">
        <v>25</v>
      </c>
      <c r="I4688" s="4">
        <v>3225</v>
      </c>
      <c r="J4688" s="4">
        <v>571</v>
      </c>
      <c r="K4688" s="4">
        <v>60</v>
      </c>
      <c r="L4688" s="1">
        <v>2012.46</v>
      </c>
      <c r="M4688" s="1">
        <v>3227.28</v>
      </c>
      <c r="N4688" s="2">
        <f t="shared" si="803"/>
        <v>1.6036492650785605</v>
      </c>
      <c r="O4688" s="3">
        <f t="shared" si="804"/>
        <v>0.17705426356589146</v>
      </c>
      <c r="P4688" s="3">
        <f t="shared" si="805"/>
        <v>0.10507880910683012</v>
      </c>
      <c r="Q4688" s="8">
        <f t="shared" si="806"/>
        <v>3.5244483362521892</v>
      </c>
      <c r="R4688" s="8">
        <f t="shared" si="807"/>
        <v>33.541000000000004</v>
      </c>
      <c r="S4688" s="8">
        <f t="shared" si="808"/>
        <v>1214.8200000000002</v>
      </c>
      <c r="T4688" s="3">
        <f t="shared" si="809"/>
        <v>0.37642225031605564</v>
      </c>
      <c r="U4688" s="3">
        <f t="shared" si="810"/>
        <v>0.62401860465116277</v>
      </c>
      <c r="V4688" s="3">
        <f t="shared" si="811"/>
        <v>1.6565910999160367</v>
      </c>
      <c r="W4688" s="4" t="str">
        <f t="shared" si="812"/>
        <v>Need Improvement</v>
      </c>
      <c r="X4688" s="4" t="str">
        <f t="shared" si="813"/>
        <v>Need Improvement</v>
      </c>
    </row>
    <row r="4689" spans="1:24" x14ac:dyDescent="0.3">
      <c r="A4689" s="4">
        <v>500802</v>
      </c>
      <c r="B4689" s="4" t="s">
        <v>24</v>
      </c>
      <c r="C4689" s="5">
        <v>45522</v>
      </c>
      <c r="D4689" s="6">
        <v>45522</v>
      </c>
      <c r="E4689" s="7">
        <v>45522</v>
      </c>
      <c r="F4689" s="13">
        <v>45522</v>
      </c>
      <c r="G4689" s="4" t="s">
        <v>27</v>
      </c>
      <c r="H4689" s="4" t="s">
        <v>19</v>
      </c>
      <c r="I4689" s="4">
        <v>2333</v>
      </c>
      <c r="J4689" s="4">
        <v>319</v>
      </c>
      <c r="K4689" s="4">
        <v>17</v>
      </c>
      <c r="L4689" s="1">
        <v>4899.5200000000004</v>
      </c>
      <c r="M4689" s="1">
        <v>8858.98</v>
      </c>
      <c r="N4689" s="2">
        <f t="shared" si="803"/>
        <v>1.8081322251975702</v>
      </c>
      <c r="O4689" s="3">
        <f t="shared" si="804"/>
        <v>0.13673381911701671</v>
      </c>
      <c r="P4689" s="3">
        <f t="shared" si="805"/>
        <v>5.329153605015674E-2</v>
      </c>
      <c r="Q4689" s="8">
        <f t="shared" si="806"/>
        <v>15.358996865203762</v>
      </c>
      <c r="R4689" s="8">
        <f t="shared" si="807"/>
        <v>288.20705882352945</v>
      </c>
      <c r="S4689" s="8">
        <f t="shared" si="808"/>
        <v>3959.4599999999991</v>
      </c>
      <c r="T4689" s="3">
        <f t="shared" si="809"/>
        <v>0.44694310180178748</v>
      </c>
      <c r="U4689" s="3">
        <f t="shared" si="810"/>
        <v>2.100094299185598</v>
      </c>
      <c r="V4689" s="3">
        <f t="shared" si="811"/>
        <v>1.2374212645158686</v>
      </c>
      <c r="W4689" s="4" t="str">
        <f t="shared" si="812"/>
        <v>Need Improvement</v>
      </c>
      <c r="X4689" s="4" t="str">
        <f t="shared" si="813"/>
        <v>Need Improvement</v>
      </c>
    </row>
    <row r="4690" spans="1:24" x14ac:dyDescent="0.3">
      <c r="A4690" s="4">
        <v>557237</v>
      </c>
      <c r="B4690" s="4" t="s">
        <v>26</v>
      </c>
      <c r="C4690" s="5">
        <v>45522</v>
      </c>
      <c r="D4690" s="6">
        <v>45522</v>
      </c>
      <c r="E4690" s="7">
        <v>45522</v>
      </c>
      <c r="F4690" s="13">
        <v>45522</v>
      </c>
      <c r="G4690" s="4" t="s">
        <v>21</v>
      </c>
      <c r="H4690" s="4" t="s">
        <v>19</v>
      </c>
      <c r="I4690" s="4">
        <v>7890</v>
      </c>
      <c r="J4690" s="4">
        <v>835</v>
      </c>
      <c r="K4690" s="4">
        <v>100</v>
      </c>
      <c r="L4690" s="1">
        <v>3761.84</v>
      </c>
      <c r="M4690" s="1">
        <v>2919.05</v>
      </c>
      <c r="N4690" s="2">
        <f t="shared" si="803"/>
        <v>0.77596335835654895</v>
      </c>
      <c r="O4690" s="3">
        <f t="shared" si="804"/>
        <v>0.10583016476552598</v>
      </c>
      <c r="P4690" s="3">
        <f t="shared" si="805"/>
        <v>0.11976047904191617</v>
      </c>
      <c r="Q4690" s="8">
        <f t="shared" si="806"/>
        <v>4.5051976047904194</v>
      </c>
      <c r="R4690" s="8">
        <f t="shared" si="807"/>
        <v>37.618400000000001</v>
      </c>
      <c r="S4690" s="8">
        <f t="shared" si="808"/>
        <v>-842.79</v>
      </c>
      <c r="T4690" s="3">
        <f t="shared" si="809"/>
        <v>-0.2887206454154605</v>
      </c>
      <c r="U4690" s="3">
        <f t="shared" si="810"/>
        <v>0.47678580481622307</v>
      </c>
      <c r="V4690" s="3">
        <f t="shared" si="811"/>
        <v>-4.4635555713760251</v>
      </c>
      <c r="W4690" s="4" t="str">
        <f t="shared" si="812"/>
        <v>Need Improvement</v>
      </c>
      <c r="X4690" s="4" t="str">
        <f t="shared" si="813"/>
        <v>Poor</v>
      </c>
    </row>
    <row r="4691" spans="1:24" x14ac:dyDescent="0.3">
      <c r="A4691" s="4">
        <v>112950</v>
      </c>
      <c r="B4691" s="4" t="s">
        <v>11</v>
      </c>
      <c r="C4691" s="5">
        <v>45523</v>
      </c>
      <c r="D4691" s="6">
        <v>45523</v>
      </c>
      <c r="E4691" s="7">
        <v>45523</v>
      </c>
      <c r="F4691" s="13">
        <v>45523</v>
      </c>
      <c r="G4691" s="4" t="s">
        <v>12</v>
      </c>
      <c r="H4691" s="4" t="s">
        <v>17</v>
      </c>
      <c r="I4691" s="4">
        <v>1695</v>
      </c>
      <c r="J4691" s="4">
        <v>476</v>
      </c>
      <c r="K4691" s="4">
        <v>40</v>
      </c>
      <c r="L4691" s="1">
        <v>4890.05</v>
      </c>
      <c r="M4691" s="1">
        <v>9414.42</v>
      </c>
      <c r="N4691" s="2">
        <f t="shared" si="803"/>
        <v>1.9252195785319168</v>
      </c>
      <c r="O4691" s="3">
        <f t="shared" si="804"/>
        <v>0.28082595870206489</v>
      </c>
      <c r="P4691" s="3">
        <f t="shared" si="805"/>
        <v>8.4033613445378158E-2</v>
      </c>
      <c r="Q4691" s="8">
        <f t="shared" si="806"/>
        <v>10.273214285714285</v>
      </c>
      <c r="R4691" s="8">
        <f t="shared" si="807"/>
        <v>122.25125</v>
      </c>
      <c r="S4691" s="8">
        <f t="shared" si="808"/>
        <v>4524.37</v>
      </c>
      <c r="T4691" s="3">
        <f t="shared" si="809"/>
        <v>0.48057872922601708</v>
      </c>
      <c r="U4691" s="3">
        <f t="shared" si="810"/>
        <v>2.8849852507374631</v>
      </c>
      <c r="V4691" s="3">
        <f t="shared" si="811"/>
        <v>1.0808245125840725</v>
      </c>
      <c r="W4691" s="4" t="str">
        <f t="shared" si="812"/>
        <v>Need Improvement</v>
      </c>
      <c r="X4691" s="4" t="str">
        <f t="shared" si="813"/>
        <v>Good</v>
      </c>
    </row>
    <row r="4692" spans="1:24" x14ac:dyDescent="0.3">
      <c r="A4692" s="4">
        <v>728495</v>
      </c>
      <c r="B4692" s="4" t="s">
        <v>14</v>
      </c>
      <c r="C4692" s="5">
        <v>45523</v>
      </c>
      <c r="D4692" s="6">
        <v>45523</v>
      </c>
      <c r="E4692" s="7">
        <v>45523</v>
      </c>
      <c r="F4692" s="13">
        <v>45523</v>
      </c>
      <c r="G4692" s="4" t="s">
        <v>21</v>
      </c>
      <c r="H4692" s="4" t="s">
        <v>19</v>
      </c>
      <c r="I4692" s="4">
        <v>4649</v>
      </c>
      <c r="J4692" s="4">
        <v>110</v>
      </c>
      <c r="K4692" s="4">
        <v>53</v>
      </c>
      <c r="L4692" s="1">
        <v>3637.97</v>
      </c>
      <c r="M4692" s="1">
        <v>7024.83</v>
      </c>
      <c r="N4692" s="2">
        <f t="shared" si="803"/>
        <v>1.9309752416869848</v>
      </c>
      <c r="O4692" s="3">
        <f t="shared" si="804"/>
        <v>2.3661002366100237E-2</v>
      </c>
      <c r="P4692" s="3">
        <f t="shared" si="805"/>
        <v>0.48181818181818181</v>
      </c>
      <c r="Q4692" s="8">
        <f t="shared" si="806"/>
        <v>33.072454545454541</v>
      </c>
      <c r="R4692" s="8">
        <f t="shared" si="807"/>
        <v>68.640943396226405</v>
      </c>
      <c r="S4692" s="8">
        <f t="shared" si="808"/>
        <v>3386.86</v>
      </c>
      <c r="T4692" s="3">
        <f t="shared" si="809"/>
        <v>0.48212696962061719</v>
      </c>
      <c r="U4692" s="3">
        <f t="shared" si="810"/>
        <v>0.78252742525274244</v>
      </c>
      <c r="V4692" s="3">
        <f t="shared" si="811"/>
        <v>1.0741424210035253</v>
      </c>
      <c r="W4692" s="4" t="str">
        <f t="shared" si="812"/>
        <v>Need Improvement</v>
      </c>
      <c r="X4692" s="4" t="str">
        <f t="shared" si="813"/>
        <v>Need Improvement</v>
      </c>
    </row>
    <row r="4693" spans="1:24" x14ac:dyDescent="0.3">
      <c r="A4693" s="4">
        <v>566356</v>
      </c>
      <c r="B4693" s="4" t="s">
        <v>16</v>
      </c>
      <c r="C4693" s="5">
        <v>45523</v>
      </c>
      <c r="D4693" s="6">
        <v>45523</v>
      </c>
      <c r="E4693" s="7">
        <v>45523</v>
      </c>
      <c r="F4693" s="13">
        <v>45523</v>
      </c>
      <c r="G4693" s="4" t="s">
        <v>12</v>
      </c>
      <c r="H4693" s="4" t="s">
        <v>25</v>
      </c>
      <c r="I4693" s="4">
        <v>3235</v>
      </c>
      <c r="J4693" s="4">
        <v>909</v>
      </c>
      <c r="K4693" s="4">
        <v>65</v>
      </c>
      <c r="L4693" s="1">
        <v>2047.7</v>
      </c>
      <c r="M4693" s="1">
        <v>4206.84</v>
      </c>
      <c r="N4693" s="2">
        <f t="shared" si="803"/>
        <v>2.0544220344777067</v>
      </c>
      <c r="O4693" s="3">
        <f t="shared" si="804"/>
        <v>0.28098918083462132</v>
      </c>
      <c r="P4693" s="3">
        <f t="shared" si="805"/>
        <v>7.1507150715071507E-2</v>
      </c>
      <c r="Q4693" s="8">
        <f t="shared" si="806"/>
        <v>2.2526952695269529</v>
      </c>
      <c r="R4693" s="8">
        <f t="shared" si="807"/>
        <v>31.503076923076925</v>
      </c>
      <c r="S4693" s="8">
        <f t="shared" si="808"/>
        <v>2159.1400000000003</v>
      </c>
      <c r="T4693" s="3">
        <f t="shared" si="809"/>
        <v>0.5132450960816195</v>
      </c>
      <c r="U4693" s="3">
        <f t="shared" si="810"/>
        <v>0.63298299845440498</v>
      </c>
      <c r="V4693" s="3">
        <f t="shared" si="811"/>
        <v>0.94838685773039255</v>
      </c>
      <c r="W4693" s="4" t="str">
        <f t="shared" si="812"/>
        <v>Need Improvement</v>
      </c>
      <c r="X4693" s="4" t="str">
        <f t="shared" si="813"/>
        <v>Need Improvement</v>
      </c>
    </row>
    <row r="4694" spans="1:24" x14ac:dyDescent="0.3">
      <c r="A4694" s="4">
        <v>252419</v>
      </c>
      <c r="B4694" s="4" t="s">
        <v>18</v>
      </c>
      <c r="C4694" s="5">
        <v>45523</v>
      </c>
      <c r="D4694" s="6">
        <v>45523</v>
      </c>
      <c r="E4694" s="7">
        <v>45523</v>
      </c>
      <c r="F4694" s="13">
        <v>45523</v>
      </c>
      <c r="G4694" s="4" t="s">
        <v>15</v>
      </c>
      <c r="H4694" s="4" t="s">
        <v>25</v>
      </c>
      <c r="I4694" s="4">
        <v>9745</v>
      </c>
      <c r="J4694" s="4">
        <v>879</v>
      </c>
      <c r="K4694" s="4">
        <v>39</v>
      </c>
      <c r="L4694" s="1">
        <v>1245.98</v>
      </c>
      <c r="M4694" s="1">
        <v>3051.63</v>
      </c>
      <c r="N4694" s="2">
        <f t="shared" si="803"/>
        <v>2.4491805646960625</v>
      </c>
      <c r="O4694" s="3">
        <f t="shared" si="804"/>
        <v>9.0200102616726521E-2</v>
      </c>
      <c r="P4694" s="3">
        <f t="shared" si="805"/>
        <v>4.4368600682593858E-2</v>
      </c>
      <c r="Q4694" s="8">
        <f t="shared" si="806"/>
        <v>1.4174971558589307</v>
      </c>
      <c r="R4694" s="8">
        <f t="shared" si="807"/>
        <v>31.948205128205128</v>
      </c>
      <c r="S4694" s="8">
        <f t="shared" si="808"/>
        <v>1805.65</v>
      </c>
      <c r="T4694" s="3">
        <f t="shared" si="809"/>
        <v>0.59170017334998015</v>
      </c>
      <c r="U4694" s="3">
        <f t="shared" si="810"/>
        <v>0.12785838891739354</v>
      </c>
      <c r="V4694" s="3">
        <f t="shared" si="811"/>
        <v>0.69004513610057316</v>
      </c>
      <c r="W4694" s="4" t="str">
        <f t="shared" si="812"/>
        <v>Need Improvement</v>
      </c>
      <c r="X4694" s="4" t="str">
        <f t="shared" si="813"/>
        <v>Need Improvement</v>
      </c>
    </row>
    <row r="4695" spans="1:24" x14ac:dyDescent="0.3">
      <c r="A4695" s="4">
        <v>563651</v>
      </c>
      <c r="B4695" s="4" t="s">
        <v>20</v>
      </c>
      <c r="C4695" s="5">
        <v>45523</v>
      </c>
      <c r="D4695" s="6">
        <v>45523</v>
      </c>
      <c r="E4695" s="7">
        <v>45523</v>
      </c>
      <c r="F4695" s="13">
        <v>45523</v>
      </c>
      <c r="G4695" s="4" t="s">
        <v>15</v>
      </c>
      <c r="H4695" s="4" t="s">
        <v>25</v>
      </c>
      <c r="I4695" s="4">
        <v>7031</v>
      </c>
      <c r="J4695" s="4">
        <v>316</v>
      </c>
      <c r="K4695" s="4">
        <v>10</v>
      </c>
      <c r="L4695" s="1">
        <v>1850.67</v>
      </c>
      <c r="M4695" s="1">
        <v>4712.7700000000004</v>
      </c>
      <c r="N4695" s="2">
        <f t="shared" si="803"/>
        <v>2.5465209896956238</v>
      </c>
      <c r="O4695" s="3">
        <f t="shared" si="804"/>
        <v>4.49438202247191E-2</v>
      </c>
      <c r="P4695" s="3">
        <f t="shared" si="805"/>
        <v>3.1645569620253167E-2</v>
      </c>
      <c r="Q4695" s="8">
        <f t="shared" si="806"/>
        <v>5.856550632911393</v>
      </c>
      <c r="R4695" s="8">
        <f t="shared" si="807"/>
        <v>185.06700000000001</v>
      </c>
      <c r="S4695" s="8">
        <f t="shared" si="808"/>
        <v>2862.1000000000004</v>
      </c>
      <c r="T4695" s="3">
        <f t="shared" si="809"/>
        <v>0.60730737973633342</v>
      </c>
      <c r="U4695" s="3">
        <f t="shared" si="810"/>
        <v>0.2632157587825345</v>
      </c>
      <c r="V4695" s="3">
        <f t="shared" si="811"/>
        <v>0.6466126270919953</v>
      </c>
      <c r="W4695" s="4" t="str">
        <f t="shared" si="812"/>
        <v>Need Improvement</v>
      </c>
      <c r="X4695" s="4" t="str">
        <f t="shared" si="813"/>
        <v>Need Improvement</v>
      </c>
    </row>
    <row r="4696" spans="1:24" x14ac:dyDescent="0.3">
      <c r="A4696" s="4">
        <v>363017</v>
      </c>
      <c r="B4696" s="4" t="s">
        <v>22</v>
      </c>
      <c r="C4696" s="5">
        <v>45523</v>
      </c>
      <c r="D4696" s="6">
        <v>45523</v>
      </c>
      <c r="E4696" s="7">
        <v>45523</v>
      </c>
      <c r="F4696" s="13">
        <v>45523</v>
      </c>
      <c r="G4696" s="4" t="s">
        <v>15</v>
      </c>
      <c r="H4696" s="4" t="s">
        <v>17</v>
      </c>
      <c r="I4696" s="4">
        <v>5109</v>
      </c>
      <c r="J4696" s="4">
        <v>564</v>
      </c>
      <c r="K4696" s="4">
        <v>10</v>
      </c>
      <c r="L4696" s="1">
        <v>1921.9</v>
      </c>
      <c r="M4696" s="1">
        <v>4834.74</v>
      </c>
      <c r="N4696" s="2">
        <f t="shared" si="803"/>
        <v>2.5156043498621155</v>
      </c>
      <c r="O4696" s="3">
        <f t="shared" si="804"/>
        <v>0.1103934233705226</v>
      </c>
      <c r="P4696" s="3">
        <f t="shared" si="805"/>
        <v>1.7730496453900711E-2</v>
      </c>
      <c r="Q4696" s="8">
        <f t="shared" si="806"/>
        <v>3.4076241134751775</v>
      </c>
      <c r="R4696" s="8">
        <f t="shared" si="807"/>
        <v>192.19</v>
      </c>
      <c r="S4696" s="8">
        <f t="shared" si="808"/>
        <v>2912.8399999999997</v>
      </c>
      <c r="T4696" s="3">
        <f t="shared" si="809"/>
        <v>0.60248120891712886</v>
      </c>
      <c r="U4696" s="3">
        <f t="shared" si="810"/>
        <v>0.37617929144646706</v>
      </c>
      <c r="V4696" s="3">
        <f t="shared" si="811"/>
        <v>0.65980280413616965</v>
      </c>
      <c r="W4696" s="4" t="str">
        <f t="shared" si="812"/>
        <v>Need Improvement</v>
      </c>
      <c r="X4696" s="4" t="str">
        <f t="shared" si="813"/>
        <v>Need Improvement</v>
      </c>
    </row>
    <row r="4697" spans="1:24" x14ac:dyDescent="0.3">
      <c r="A4697" s="4">
        <v>66048</v>
      </c>
      <c r="B4697" s="4" t="s">
        <v>23</v>
      </c>
      <c r="C4697" s="5">
        <v>45523</v>
      </c>
      <c r="D4697" s="6">
        <v>45523</v>
      </c>
      <c r="E4697" s="7">
        <v>45523</v>
      </c>
      <c r="F4697" s="13">
        <v>45523</v>
      </c>
      <c r="G4697" s="4" t="s">
        <v>21</v>
      </c>
      <c r="H4697" s="4" t="s">
        <v>19</v>
      </c>
      <c r="I4697" s="4">
        <v>2693</v>
      </c>
      <c r="J4697" s="4">
        <v>566</v>
      </c>
      <c r="K4697" s="4">
        <v>24</v>
      </c>
      <c r="L4697" s="1">
        <v>2435.35</v>
      </c>
      <c r="M4697" s="1">
        <v>9907.6299999999992</v>
      </c>
      <c r="N4697" s="2">
        <f t="shared" si="803"/>
        <v>4.0682571293653886</v>
      </c>
      <c r="O4697" s="3">
        <f t="shared" si="804"/>
        <v>0.21017452655031563</v>
      </c>
      <c r="P4697" s="3">
        <f t="shared" si="805"/>
        <v>4.2402826855123678E-2</v>
      </c>
      <c r="Q4697" s="8">
        <f t="shared" si="806"/>
        <v>4.3027385159010603</v>
      </c>
      <c r="R4697" s="8">
        <f t="shared" si="807"/>
        <v>101.47291666666666</v>
      </c>
      <c r="S4697" s="8">
        <f t="shared" si="808"/>
        <v>7472.2799999999988</v>
      </c>
      <c r="T4697" s="3">
        <f t="shared" si="809"/>
        <v>0.75419449454612253</v>
      </c>
      <c r="U4697" s="3">
        <f t="shared" si="810"/>
        <v>0.90432603044931303</v>
      </c>
      <c r="V4697" s="3">
        <f t="shared" si="811"/>
        <v>0.32591792598778424</v>
      </c>
      <c r="W4697" s="4" t="str">
        <f t="shared" si="812"/>
        <v>Need Improvement</v>
      </c>
      <c r="X4697" s="4" t="str">
        <f t="shared" si="813"/>
        <v>Excellent</v>
      </c>
    </row>
    <row r="4698" spans="1:24" x14ac:dyDescent="0.3">
      <c r="A4698" s="4">
        <v>197525</v>
      </c>
      <c r="B4698" s="4" t="s">
        <v>24</v>
      </c>
      <c r="C4698" s="5">
        <v>45523</v>
      </c>
      <c r="D4698" s="6">
        <v>45523</v>
      </c>
      <c r="E4698" s="7">
        <v>45523</v>
      </c>
      <c r="F4698" s="13">
        <v>45523</v>
      </c>
      <c r="G4698" s="4" t="s">
        <v>27</v>
      </c>
      <c r="H4698" s="4" t="s">
        <v>19</v>
      </c>
      <c r="I4698" s="4">
        <v>8042</v>
      </c>
      <c r="J4698" s="4">
        <v>852</v>
      </c>
      <c r="K4698" s="4">
        <v>99</v>
      </c>
      <c r="L4698" s="1">
        <v>3420.16</v>
      </c>
      <c r="M4698" s="1">
        <v>2019.53</v>
      </c>
      <c r="N4698" s="2">
        <f t="shared" si="803"/>
        <v>0.59047822324101795</v>
      </c>
      <c r="O4698" s="3">
        <f t="shared" si="804"/>
        <v>0.10594379507585178</v>
      </c>
      <c r="P4698" s="3">
        <f t="shared" si="805"/>
        <v>0.11619718309859155</v>
      </c>
      <c r="Q4698" s="8">
        <f t="shared" si="806"/>
        <v>4.0142723004694831</v>
      </c>
      <c r="R4698" s="8">
        <f t="shared" si="807"/>
        <v>34.547070707070702</v>
      </c>
      <c r="S4698" s="8">
        <f t="shared" si="808"/>
        <v>-1400.6299999999999</v>
      </c>
      <c r="T4698" s="3">
        <f t="shared" si="809"/>
        <v>-0.69354255693156319</v>
      </c>
      <c r="U4698" s="3">
        <f t="shared" si="810"/>
        <v>0.42528724197960704</v>
      </c>
      <c r="V4698" s="3">
        <f t="shared" si="811"/>
        <v>-2.4418725859077703</v>
      </c>
      <c r="W4698" s="4" t="str">
        <f t="shared" si="812"/>
        <v>Need Improvement</v>
      </c>
      <c r="X4698" s="4" t="str">
        <f t="shared" si="813"/>
        <v>Poor</v>
      </c>
    </row>
    <row r="4699" spans="1:24" x14ac:dyDescent="0.3">
      <c r="A4699" s="4">
        <v>76048</v>
      </c>
      <c r="B4699" s="4" t="s">
        <v>26</v>
      </c>
      <c r="C4699" s="5">
        <v>45523</v>
      </c>
      <c r="D4699" s="6">
        <v>45523</v>
      </c>
      <c r="E4699" s="7">
        <v>45523</v>
      </c>
      <c r="F4699" s="13">
        <v>45523</v>
      </c>
      <c r="G4699" s="4" t="s">
        <v>27</v>
      </c>
      <c r="H4699" s="4" t="s">
        <v>17</v>
      </c>
      <c r="I4699" s="4">
        <v>6442</v>
      </c>
      <c r="J4699" s="4">
        <v>145</v>
      </c>
      <c r="K4699" s="4">
        <v>100</v>
      </c>
      <c r="L4699" s="1">
        <v>3211.44</v>
      </c>
      <c r="M4699" s="1">
        <v>4547.59</v>
      </c>
      <c r="N4699" s="2">
        <f t="shared" si="803"/>
        <v>1.4160594624218419</v>
      </c>
      <c r="O4699" s="3">
        <f t="shared" si="804"/>
        <v>2.2508537721204595E-2</v>
      </c>
      <c r="P4699" s="3">
        <f t="shared" si="805"/>
        <v>0.68965517241379315</v>
      </c>
      <c r="Q4699" s="8">
        <f t="shared" si="806"/>
        <v>22.147862068965516</v>
      </c>
      <c r="R4699" s="8">
        <f t="shared" si="807"/>
        <v>32.114400000000003</v>
      </c>
      <c r="S4699" s="8">
        <f t="shared" si="808"/>
        <v>1336.15</v>
      </c>
      <c r="T4699" s="3">
        <f t="shared" si="809"/>
        <v>0.29381496572910049</v>
      </c>
      <c r="U4699" s="3">
        <f t="shared" si="810"/>
        <v>0.4985159888233468</v>
      </c>
      <c r="V4699" s="3">
        <f t="shared" si="811"/>
        <v>2.4035026007559028</v>
      </c>
      <c r="W4699" s="4" t="str">
        <f t="shared" si="812"/>
        <v>Need Improvement</v>
      </c>
      <c r="X4699" s="4" t="str">
        <f t="shared" si="813"/>
        <v>Need Improvement</v>
      </c>
    </row>
    <row r="4700" spans="1:24" x14ac:dyDescent="0.3">
      <c r="A4700" s="4">
        <v>26843</v>
      </c>
      <c r="B4700" s="4" t="s">
        <v>11</v>
      </c>
      <c r="C4700" s="5">
        <v>45524</v>
      </c>
      <c r="D4700" s="6">
        <v>45524</v>
      </c>
      <c r="E4700" s="7">
        <v>45524</v>
      </c>
      <c r="F4700" s="13">
        <v>45524</v>
      </c>
      <c r="G4700" s="4" t="s">
        <v>15</v>
      </c>
      <c r="H4700" s="4" t="s">
        <v>17</v>
      </c>
      <c r="I4700" s="4">
        <v>2314</v>
      </c>
      <c r="J4700" s="4">
        <v>983</v>
      </c>
      <c r="K4700" s="4">
        <v>72</v>
      </c>
      <c r="L4700" s="1">
        <v>3316.6</v>
      </c>
      <c r="M4700" s="1">
        <v>4068.95</v>
      </c>
      <c r="N4700" s="2">
        <f t="shared" si="803"/>
        <v>1.22684375565338</v>
      </c>
      <c r="O4700" s="3">
        <f t="shared" si="804"/>
        <v>0.4248055315471046</v>
      </c>
      <c r="P4700" s="3">
        <f t="shared" si="805"/>
        <v>7.3245167853509666E-2</v>
      </c>
      <c r="Q4700" s="8">
        <f t="shared" si="806"/>
        <v>3.3739572736520853</v>
      </c>
      <c r="R4700" s="8">
        <f t="shared" si="807"/>
        <v>46.06388888888889</v>
      </c>
      <c r="S4700" s="8">
        <f t="shared" si="808"/>
        <v>752.34999999999991</v>
      </c>
      <c r="T4700" s="3">
        <f t="shared" si="809"/>
        <v>0.1849002813993782</v>
      </c>
      <c r="U4700" s="3">
        <f t="shared" si="810"/>
        <v>1.4332757130509939</v>
      </c>
      <c r="V4700" s="3">
        <f t="shared" si="811"/>
        <v>4.4083205954675355</v>
      </c>
      <c r="W4700" s="4" t="str">
        <f t="shared" si="812"/>
        <v>Need Improvement</v>
      </c>
      <c r="X4700" s="4" t="str">
        <f t="shared" si="813"/>
        <v>Need Improvement</v>
      </c>
    </row>
    <row r="4701" spans="1:24" x14ac:dyDescent="0.3">
      <c r="A4701" s="4">
        <v>910163</v>
      </c>
      <c r="B4701" s="4" t="s">
        <v>14</v>
      </c>
      <c r="C4701" s="5">
        <v>45524</v>
      </c>
      <c r="D4701" s="6">
        <v>45524</v>
      </c>
      <c r="E4701" s="7">
        <v>45524</v>
      </c>
      <c r="F4701" s="13">
        <v>45524</v>
      </c>
      <c r="G4701" s="4" t="s">
        <v>27</v>
      </c>
      <c r="H4701" s="4" t="s">
        <v>19</v>
      </c>
      <c r="I4701" s="4">
        <v>4131</v>
      </c>
      <c r="J4701" s="4">
        <v>888</v>
      </c>
      <c r="K4701" s="4">
        <v>48</v>
      </c>
      <c r="L4701" s="1">
        <v>3114.93</v>
      </c>
      <c r="M4701" s="1">
        <v>8649.7800000000007</v>
      </c>
      <c r="N4701" s="2">
        <f t="shared" si="803"/>
        <v>2.776877811058355</v>
      </c>
      <c r="O4701" s="3">
        <f t="shared" si="804"/>
        <v>0.214960058097313</v>
      </c>
      <c r="P4701" s="3">
        <f t="shared" si="805"/>
        <v>5.4054054054054057E-2</v>
      </c>
      <c r="Q4701" s="8">
        <f t="shared" si="806"/>
        <v>3.5078040540540538</v>
      </c>
      <c r="R4701" s="8">
        <f t="shared" si="807"/>
        <v>64.894374999999997</v>
      </c>
      <c r="S4701" s="8">
        <f t="shared" si="808"/>
        <v>5534.85</v>
      </c>
      <c r="T4701" s="3">
        <f t="shared" si="809"/>
        <v>0.63988332651235058</v>
      </c>
      <c r="U4701" s="3">
        <f t="shared" si="810"/>
        <v>0.75403776325344951</v>
      </c>
      <c r="V4701" s="3">
        <f t="shared" si="811"/>
        <v>0.56278489931976472</v>
      </c>
      <c r="W4701" s="4" t="str">
        <f t="shared" si="812"/>
        <v>Need Improvement</v>
      </c>
      <c r="X4701" s="4" t="str">
        <f t="shared" si="813"/>
        <v>Good</v>
      </c>
    </row>
    <row r="4702" spans="1:24" x14ac:dyDescent="0.3">
      <c r="A4702" s="4">
        <v>705483</v>
      </c>
      <c r="B4702" s="4" t="s">
        <v>16</v>
      </c>
      <c r="C4702" s="5">
        <v>45524</v>
      </c>
      <c r="D4702" s="6">
        <v>45524</v>
      </c>
      <c r="E4702" s="7">
        <v>45524</v>
      </c>
      <c r="F4702" s="13">
        <v>45524</v>
      </c>
      <c r="G4702" s="4" t="s">
        <v>15</v>
      </c>
      <c r="H4702" s="4" t="s">
        <v>25</v>
      </c>
      <c r="I4702" s="4">
        <v>3478</v>
      </c>
      <c r="J4702" s="4">
        <v>436</v>
      </c>
      <c r="K4702" s="4">
        <v>46</v>
      </c>
      <c r="L4702" s="1">
        <v>1245.46</v>
      </c>
      <c r="M4702" s="1">
        <v>2706.45</v>
      </c>
      <c r="N4702" s="2">
        <f t="shared" si="803"/>
        <v>2.1730525267772549</v>
      </c>
      <c r="O4702" s="3">
        <f t="shared" si="804"/>
        <v>0.12535940195514664</v>
      </c>
      <c r="P4702" s="3">
        <f t="shared" si="805"/>
        <v>0.10550458715596331</v>
      </c>
      <c r="Q4702" s="8">
        <f t="shared" si="806"/>
        <v>2.8565596330275231</v>
      </c>
      <c r="R4702" s="8">
        <f t="shared" si="807"/>
        <v>27.075217391304349</v>
      </c>
      <c r="S4702" s="8">
        <f t="shared" si="808"/>
        <v>1460.9899999999998</v>
      </c>
      <c r="T4702" s="3">
        <f t="shared" si="809"/>
        <v>0.53981784256128873</v>
      </c>
      <c r="U4702" s="3">
        <f t="shared" si="810"/>
        <v>0.35809660724554343</v>
      </c>
      <c r="V4702" s="3">
        <f t="shared" si="811"/>
        <v>0.85247674522070671</v>
      </c>
      <c r="W4702" s="4" t="str">
        <f t="shared" si="812"/>
        <v>Need Improvement</v>
      </c>
      <c r="X4702" s="4" t="str">
        <f t="shared" si="813"/>
        <v>Need Improvement</v>
      </c>
    </row>
    <row r="4703" spans="1:24" x14ac:dyDescent="0.3">
      <c r="A4703" s="4">
        <v>710085</v>
      </c>
      <c r="B4703" s="4" t="s">
        <v>18</v>
      </c>
      <c r="C4703" s="5">
        <v>45524</v>
      </c>
      <c r="D4703" s="6">
        <v>45524</v>
      </c>
      <c r="E4703" s="7">
        <v>45524</v>
      </c>
      <c r="F4703" s="13">
        <v>45524</v>
      </c>
      <c r="G4703" s="4" t="s">
        <v>12</v>
      </c>
      <c r="H4703" s="4" t="s">
        <v>13</v>
      </c>
      <c r="I4703" s="4">
        <v>5250</v>
      </c>
      <c r="J4703" s="4">
        <v>778</v>
      </c>
      <c r="K4703" s="4">
        <v>70</v>
      </c>
      <c r="L4703" s="1">
        <v>3036.32</v>
      </c>
      <c r="M4703" s="1">
        <v>7028.45</v>
      </c>
      <c r="N4703" s="2">
        <f t="shared" si="803"/>
        <v>2.3147922485113557</v>
      </c>
      <c r="O4703" s="3">
        <f t="shared" si="804"/>
        <v>0.14819047619047618</v>
      </c>
      <c r="P4703" s="3">
        <f t="shared" si="805"/>
        <v>8.9974293059125965E-2</v>
      </c>
      <c r="Q4703" s="8">
        <f t="shared" si="806"/>
        <v>3.9027249357326479</v>
      </c>
      <c r="R4703" s="8">
        <f t="shared" si="807"/>
        <v>43.376000000000005</v>
      </c>
      <c r="S4703" s="8">
        <f t="shared" si="808"/>
        <v>3992.1299999999997</v>
      </c>
      <c r="T4703" s="3">
        <f t="shared" si="809"/>
        <v>0.56799578854512722</v>
      </c>
      <c r="U4703" s="3">
        <f t="shared" si="810"/>
        <v>0.57834666666666668</v>
      </c>
      <c r="V4703" s="3">
        <f t="shared" si="811"/>
        <v>0.7605764341341591</v>
      </c>
      <c r="W4703" s="4" t="str">
        <f t="shared" si="812"/>
        <v>Need Improvement</v>
      </c>
      <c r="X4703" s="4" t="str">
        <f t="shared" si="813"/>
        <v>Need Improvement</v>
      </c>
    </row>
    <row r="4704" spans="1:24" x14ac:dyDescent="0.3">
      <c r="A4704" s="4">
        <v>195392</v>
      </c>
      <c r="B4704" s="4" t="s">
        <v>20</v>
      </c>
      <c r="C4704" s="5">
        <v>45524</v>
      </c>
      <c r="D4704" s="6">
        <v>45524</v>
      </c>
      <c r="E4704" s="7">
        <v>45524</v>
      </c>
      <c r="F4704" s="13">
        <v>45524</v>
      </c>
      <c r="G4704" s="4" t="s">
        <v>15</v>
      </c>
      <c r="H4704" s="4" t="s">
        <v>13</v>
      </c>
      <c r="I4704" s="4">
        <v>2018</v>
      </c>
      <c r="J4704" s="4">
        <v>621</v>
      </c>
      <c r="K4704" s="4">
        <v>31</v>
      </c>
      <c r="L4704" s="1">
        <v>1872.63</v>
      </c>
      <c r="M4704" s="1">
        <v>7240.22</v>
      </c>
      <c r="N4704" s="2">
        <f t="shared" si="803"/>
        <v>3.8663377175416391</v>
      </c>
      <c r="O4704" s="3">
        <f t="shared" si="804"/>
        <v>0.30773042616451934</v>
      </c>
      <c r="P4704" s="3">
        <f t="shared" si="805"/>
        <v>4.9919484702093397E-2</v>
      </c>
      <c r="Q4704" s="8">
        <f t="shared" si="806"/>
        <v>3.0155072463768118</v>
      </c>
      <c r="R4704" s="8">
        <f t="shared" si="807"/>
        <v>60.407419354838716</v>
      </c>
      <c r="S4704" s="8">
        <f t="shared" si="808"/>
        <v>5367.59</v>
      </c>
      <c r="T4704" s="3">
        <f t="shared" si="809"/>
        <v>0.74135730682216838</v>
      </c>
      <c r="U4704" s="3">
        <f t="shared" si="810"/>
        <v>0.92796333002973241</v>
      </c>
      <c r="V4704" s="3">
        <f t="shared" si="811"/>
        <v>0.34887724285945837</v>
      </c>
      <c r="W4704" s="4" t="str">
        <f t="shared" si="812"/>
        <v>Need Improvement</v>
      </c>
      <c r="X4704" s="4" t="str">
        <f t="shared" si="813"/>
        <v>Good</v>
      </c>
    </row>
    <row r="4705" spans="1:24" x14ac:dyDescent="0.3">
      <c r="A4705" s="4">
        <v>10907</v>
      </c>
      <c r="B4705" s="4" t="s">
        <v>22</v>
      </c>
      <c r="C4705" s="5">
        <v>45524</v>
      </c>
      <c r="D4705" s="6">
        <v>45524</v>
      </c>
      <c r="E4705" s="7">
        <v>45524</v>
      </c>
      <c r="F4705" s="13">
        <v>45524</v>
      </c>
      <c r="G4705" s="4" t="s">
        <v>27</v>
      </c>
      <c r="H4705" s="4" t="s">
        <v>19</v>
      </c>
      <c r="I4705" s="4">
        <v>8100</v>
      </c>
      <c r="J4705" s="4">
        <v>606</v>
      </c>
      <c r="K4705" s="4">
        <v>19</v>
      </c>
      <c r="L4705" s="1">
        <v>1790.86</v>
      </c>
      <c r="M4705" s="1">
        <v>3124.92</v>
      </c>
      <c r="N4705" s="2">
        <f t="shared" si="803"/>
        <v>1.7449270183040553</v>
      </c>
      <c r="O4705" s="3">
        <f t="shared" si="804"/>
        <v>7.481481481481482E-2</v>
      </c>
      <c r="P4705" s="3">
        <f t="shared" si="805"/>
        <v>3.1353135313531351E-2</v>
      </c>
      <c r="Q4705" s="8">
        <f t="shared" si="806"/>
        <v>2.9552145214521452</v>
      </c>
      <c r="R4705" s="8">
        <f t="shared" si="807"/>
        <v>94.255789473684203</v>
      </c>
      <c r="S4705" s="8">
        <f t="shared" si="808"/>
        <v>1334.0600000000002</v>
      </c>
      <c r="T4705" s="3">
        <f t="shared" si="809"/>
        <v>0.42691012889929986</v>
      </c>
      <c r="U4705" s="3">
        <f t="shared" si="810"/>
        <v>0.22109382716049381</v>
      </c>
      <c r="V4705" s="3">
        <f t="shared" si="811"/>
        <v>1.3424133847053354</v>
      </c>
      <c r="W4705" s="4" t="str">
        <f t="shared" si="812"/>
        <v>Need Improvement</v>
      </c>
      <c r="X4705" s="4" t="str">
        <f t="shared" si="813"/>
        <v>Need Improvement</v>
      </c>
    </row>
    <row r="4706" spans="1:24" x14ac:dyDescent="0.3">
      <c r="A4706" s="4">
        <v>536852</v>
      </c>
      <c r="B4706" s="4" t="s">
        <v>23</v>
      </c>
      <c r="C4706" s="5">
        <v>45524</v>
      </c>
      <c r="D4706" s="6">
        <v>45524</v>
      </c>
      <c r="E4706" s="7">
        <v>45524</v>
      </c>
      <c r="F4706" s="13">
        <v>45524</v>
      </c>
      <c r="G4706" s="4" t="s">
        <v>21</v>
      </c>
      <c r="H4706" s="4" t="s">
        <v>19</v>
      </c>
      <c r="I4706" s="4">
        <v>6864</v>
      </c>
      <c r="J4706" s="4">
        <v>496</v>
      </c>
      <c r="K4706" s="4">
        <v>28</v>
      </c>
      <c r="L4706" s="1">
        <v>3701.18</v>
      </c>
      <c r="M4706" s="1">
        <v>7088.25</v>
      </c>
      <c r="N4706" s="2">
        <f t="shared" si="803"/>
        <v>1.9151324712659208</v>
      </c>
      <c r="O4706" s="3">
        <f t="shared" si="804"/>
        <v>7.2261072261072257E-2</v>
      </c>
      <c r="P4706" s="3">
        <f t="shared" si="805"/>
        <v>5.6451612903225805E-2</v>
      </c>
      <c r="Q4706" s="8">
        <f t="shared" si="806"/>
        <v>7.4620564516129031</v>
      </c>
      <c r="R4706" s="8">
        <f t="shared" si="807"/>
        <v>132.185</v>
      </c>
      <c r="S4706" s="8">
        <f t="shared" si="808"/>
        <v>3387.07</v>
      </c>
      <c r="T4706" s="3">
        <f t="shared" si="809"/>
        <v>0.4778429090396078</v>
      </c>
      <c r="U4706" s="3">
        <f t="shared" si="810"/>
        <v>0.53921620046620045</v>
      </c>
      <c r="V4706" s="3">
        <f t="shared" si="811"/>
        <v>1.0927379711668197</v>
      </c>
      <c r="W4706" s="4" t="str">
        <f t="shared" si="812"/>
        <v>Need Improvement</v>
      </c>
      <c r="X4706" s="4" t="str">
        <f t="shared" si="813"/>
        <v>Need Improvement</v>
      </c>
    </row>
    <row r="4707" spans="1:24" x14ac:dyDescent="0.3">
      <c r="A4707" s="4">
        <v>342908</v>
      </c>
      <c r="B4707" s="4" t="s">
        <v>24</v>
      </c>
      <c r="C4707" s="5">
        <v>45524</v>
      </c>
      <c r="D4707" s="6">
        <v>45524</v>
      </c>
      <c r="E4707" s="7">
        <v>45524</v>
      </c>
      <c r="F4707" s="13">
        <v>45524</v>
      </c>
      <c r="G4707" s="4" t="s">
        <v>27</v>
      </c>
      <c r="H4707" s="4" t="s">
        <v>25</v>
      </c>
      <c r="I4707" s="4">
        <v>9847</v>
      </c>
      <c r="J4707" s="4">
        <v>686</v>
      </c>
      <c r="K4707" s="4">
        <v>92</v>
      </c>
      <c r="L4707" s="1">
        <v>2377.7199999999998</v>
      </c>
      <c r="M4707" s="1">
        <v>6406.71</v>
      </c>
      <c r="N4707" s="2">
        <f t="shared" si="803"/>
        <v>2.6944762209175179</v>
      </c>
      <c r="O4707" s="3">
        <f t="shared" si="804"/>
        <v>6.9665888087742461E-2</v>
      </c>
      <c r="P4707" s="3">
        <f t="shared" si="805"/>
        <v>0.13411078717201166</v>
      </c>
      <c r="Q4707" s="8">
        <f t="shared" si="806"/>
        <v>3.4660641399416905</v>
      </c>
      <c r="R4707" s="8">
        <f t="shared" si="807"/>
        <v>25.844782608695649</v>
      </c>
      <c r="S4707" s="8">
        <f t="shared" si="808"/>
        <v>4028.9900000000002</v>
      </c>
      <c r="T4707" s="3">
        <f t="shared" si="809"/>
        <v>0.62887035623588394</v>
      </c>
      <c r="U4707" s="3">
        <f t="shared" si="810"/>
        <v>0.24146643647811514</v>
      </c>
      <c r="V4707" s="3">
        <f t="shared" si="811"/>
        <v>0.59015286709572368</v>
      </c>
      <c r="W4707" s="4" t="str">
        <f t="shared" si="812"/>
        <v>Need Improvement</v>
      </c>
      <c r="X4707" s="4" t="str">
        <f t="shared" si="813"/>
        <v>Good</v>
      </c>
    </row>
    <row r="4708" spans="1:24" x14ac:dyDescent="0.3">
      <c r="A4708" s="4">
        <v>456999</v>
      </c>
      <c r="B4708" s="4" t="s">
        <v>26</v>
      </c>
      <c r="C4708" s="5">
        <v>45524</v>
      </c>
      <c r="D4708" s="6">
        <v>45524</v>
      </c>
      <c r="E4708" s="7">
        <v>45524</v>
      </c>
      <c r="F4708" s="13">
        <v>45524</v>
      </c>
      <c r="G4708" s="4" t="s">
        <v>15</v>
      </c>
      <c r="H4708" s="4" t="s">
        <v>25</v>
      </c>
      <c r="I4708" s="4">
        <v>4991</v>
      </c>
      <c r="J4708" s="4">
        <v>167</v>
      </c>
      <c r="K4708" s="4">
        <v>76</v>
      </c>
      <c r="L4708" s="1">
        <v>2636.96</v>
      </c>
      <c r="M4708" s="1">
        <v>2751.97</v>
      </c>
      <c r="N4708" s="2">
        <f t="shared" si="803"/>
        <v>1.0436146168315028</v>
      </c>
      <c r="O4708" s="3">
        <f t="shared" si="804"/>
        <v>3.3460228411140054E-2</v>
      </c>
      <c r="P4708" s="3">
        <f t="shared" si="805"/>
        <v>0.45508982035928142</v>
      </c>
      <c r="Q4708" s="8">
        <f t="shared" si="806"/>
        <v>15.790179640718563</v>
      </c>
      <c r="R4708" s="8">
        <f t="shared" si="807"/>
        <v>34.696842105263158</v>
      </c>
      <c r="S4708" s="8">
        <f t="shared" si="808"/>
        <v>115.00999999999976</v>
      </c>
      <c r="T4708" s="3">
        <f t="shared" si="809"/>
        <v>4.1791879998691765E-2</v>
      </c>
      <c r="U4708" s="3">
        <f t="shared" si="810"/>
        <v>0.52834301743137646</v>
      </c>
      <c r="V4708" s="3">
        <f t="shared" si="811"/>
        <v>22.928093209286196</v>
      </c>
      <c r="W4708" s="4" t="str">
        <f t="shared" si="812"/>
        <v>Need Improvement</v>
      </c>
      <c r="X4708" s="4" t="str">
        <f t="shared" si="813"/>
        <v>Need Improvement</v>
      </c>
    </row>
    <row r="4709" spans="1:24" x14ac:dyDescent="0.3">
      <c r="A4709" s="4">
        <v>655591</v>
      </c>
      <c r="B4709" s="4" t="s">
        <v>11</v>
      </c>
      <c r="C4709" s="5">
        <v>45525</v>
      </c>
      <c r="D4709" s="6">
        <v>45525</v>
      </c>
      <c r="E4709" s="7">
        <v>45525</v>
      </c>
      <c r="F4709" s="13">
        <v>45525</v>
      </c>
      <c r="G4709" s="4" t="s">
        <v>12</v>
      </c>
      <c r="H4709" s="4" t="s">
        <v>25</v>
      </c>
      <c r="I4709" s="4">
        <v>3997</v>
      </c>
      <c r="J4709" s="4">
        <v>175</v>
      </c>
      <c r="K4709" s="4">
        <v>46</v>
      </c>
      <c r="L4709" s="1">
        <v>4506.0600000000004</v>
      </c>
      <c r="M4709" s="1">
        <v>9413.23</v>
      </c>
      <c r="N4709" s="2">
        <f t="shared" si="803"/>
        <v>2.0890156811050007</v>
      </c>
      <c r="O4709" s="3">
        <f t="shared" si="804"/>
        <v>4.3782837127845885E-2</v>
      </c>
      <c r="P4709" s="3">
        <f t="shared" si="805"/>
        <v>0.26285714285714284</v>
      </c>
      <c r="Q4709" s="8">
        <f t="shared" si="806"/>
        <v>25.748914285714289</v>
      </c>
      <c r="R4709" s="8">
        <f t="shared" si="807"/>
        <v>97.95782608695653</v>
      </c>
      <c r="S4709" s="8">
        <f t="shared" si="808"/>
        <v>4907.1699999999992</v>
      </c>
      <c r="T4709" s="3">
        <f t="shared" si="809"/>
        <v>0.5213056517263468</v>
      </c>
      <c r="U4709" s="3">
        <f t="shared" si="810"/>
        <v>1.1273605203902928</v>
      </c>
      <c r="V4709" s="3">
        <f t="shared" si="811"/>
        <v>0.91826042301367206</v>
      </c>
      <c r="W4709" s="4" t="str">
        <f t="shared" si="812"/>
        <v>Need Improvement</v>
      </c>
      <c r="X4709" s="4" t="str">
        <f t="shared" si="813"/>
        <v>Good</v>
      </c>
    </row>
    <row r="4710" spans="1:24" x14ac:dyDescent="0.3">
      <c r="A4710" s="4">
        <v>214126</v>
      </c>
      <c r="B4710" s="4" t="s">
        <v>14</v>
      </c>
      <c r="C4710" s="5">
        <v>45525</v>
      </c>
      <c r="D4710" s="6">
        <v>45525</v>
      </c>
      <c r="E4710" s="7">
        <v>45525</v>
      </c>
      <c r="F4710" s="13">
        <v>45525</v>
      </c>
      <c r="G4710" s="4" t="s">
        <v>21</v>
      </c>
      <c r="H4710" s="4" t="s">
        <v>25</v>
      </c>
      <c r="I4710" s="4">
        <v>1911</v>
      </c>
      <c r="J4710" s="4">
        <v>322</v>
      </c>
      <c r="K4710" s="4">
        <v>20</v>
      </c>
      <c r="L4710" s="1">
        <v>3355.16</v>
      </c>
      <c r="M4710" s="1">
        <v>4343</v>
      </c>
      <c r="N4710" s="2">
        <f t="shared" si="803"/>
        <v>1.294424110921685</v>
      </c>
      <c r="O4710" s="3">
        <f t="shared" si="804"/>
        <v>0.16849816849816851</v>
      </c>
      <c r="P4710" s="3">
        <f t="shared" si="805"/>
        <v>6.2111801242236024E-2</v>
      </c>
      <c r="Q4710" s="8">
        <f t="shared" si="806"/>
        <v>10.419751552795031</v>
      </c>
      <c r="R4710" s="8">
        <f t="shared" si="807"/>
        <v>167.75799999999998</v>
      </c>
      <c r="S4710" s="8">
        <f t="shared" si="808"/>
        <v>987.84000000000015</v>
      </c>
      <c r="T4710" s="3">
        <f t="shared" si="809"/>
        <v>0.22745567580013817</v>
      </c>
      <c r="U4710" s="3">
        <f t="shared" si="810"/>
        <v>1.7557090528519099</v>
      </c>
      <c r="V4710" s="3">
        <f t="shared" si="811"/>
        <v>3.3964609653385156</v>
      </c>
      <c r="W4710" s="4" t="str">
        <f t="shared" si="812"/>
        <v>Need Improvement</v>
      </c>
      <c r="X4710" s="4" t="str">
        <f t="shared" si="813"/>
        <v>Need Improvement</v>
      </c>
    </row>
    <row r="4711" spans="1:24" x14ac:dyDescent="0.3">
      <c r="A4711" s="4">
        <v>849043</v>
      </c>
      <c r="B4711" s="4" t="s">
        <v>16</v>
      </c>
      <c r="C4711" s="5">
        <v>45525</v>
      </c>
      <c r="D4711" s="6">
        <v>45525</v>
      </c>
      <c r="E4711" s="7">
        <v>45525</v>
      </c>
      <c r="F4711" s="13">
        <v>45525</v>
      </c>
      <c r="G4711" s="4" t="s">
        <v>12</v>
      </c>
      <c r="H4711" s="4" t="s">
        <v>19</v>
      </c>
      <c r="I4711" s="4">
        <v>1017</v>
      </c>
      <c r="J4711" s="4">
        <v>555</v>
      </c>
      <c r="K4711" s="4">
        <v>75</v>
      </c>
      <c r="L4711" s="1">
        <v>1097.9000000000001</v>
      </c>
      <c r="M4711" s="1">
        <v>3816.51</v>
      </c>
      <c r="N4711" s="2">
        <f t="shared" si="803"/>
        <v>3.4761909099189361</v>
      </c>
      <c r="O4711" s="3">
        <f t="shared" si="804"/>
        <v>0.54572271386430682</v>
      </c>
      <c r="P4711" s="3">
        <f t="shared" si="805"/>
        <v>0.13513513513513514</v>
      </c>
      <c r="Q4711" s="8">
        <f t="shared" si="806"/>
        <v>1.9781981981981984</v>
      </c>
      <c r="R4711" s="8">
        <f t="shared" si="807"/>
        <v>14.638666666666667</v>
      </c>
      <c r="S4711" s="8">
        <f t="shared" si="808"/>
        <v>2718.61</v>
      </c>
      <c r="T4711" s="3">
        <f t="shared" si="809"/>
        <v>0.71232880301636836</v>
      </c>
      <c r="U4711" s="3">
        <f t="shared" si="810"/>
        <v>1.0795476892822027</v>
      </c>
      <c r="V4711" s="3">
        <f t="shared" si="811"/>
        <v>0.40384608310864745</v>
      </c>
      <c r="W4711" s="4" t="str">
        <f t="shared" si="812"/>
        <v>Need Improvement</v>
      </c>
      <c r="X4711" s="4" t="str">
        <f t="shared" si="813"/>
        <v>Need Improvement</v>
      </c>
    </row>
    <row r="4712" spans="1:24" x14ac:dyDescent="0.3">
      <c r="A4712" s="4">
        <v>758649</v>
      </c>
      <c r="B4712" s="4" t="s">
        <v>18</v>
      </c>
      <c r="C4712" s="5">
        <v>45525</v>
      </c>
      <c r="D4712" s="6">
        <v>45525</v>
      </c>
      <c r="E4712" s="7">
        <v>45525</v>
      </c>
      <c r="F4712" s="13">
        <v>45525</v>
      </c>
      <c r="G4712" s="4" t="s">
        <v>12</v>
      </c>
      <c r="H4712" s="4" t="s">
        <v>25</v>
      </c>
      <c r="I4712" s="4">
        <v>6952</v>
      </c>
      <c r="J4712" s="4">
        <v>600</v>
      </c>
      <c r="K4712" s="4">
        <v>81</v>
      </c>
      <c r="L4712" s="1">
        <v>2882.36</v>
      </c>
      <c r="M4712" s="1">
        <v>3146.54</v>
      </c>
      <c r="N4712" s="2">
        <f t="shared" si="803"/>
        <v>1.09165406125536</v>
      </c>
      <c r="O4712" s="3">
        <f t="shared" si="804"/>
        <v>8.6306098964326811E-2</v>
      </c>
      <c r="P4712" s="3">
        <f t="shared" si="805"/>
        <v>0.13500000000000001</v>
      </c>
      <c r="Q4712" s="8">
        <f t="shared" si="806"/>
        <v>4.8039333333333332</v>
      </c>
      <c r="R4712" s="8">
        <f t="shared" si="807"/>
        <v>35.584691358024692</v>
      </c>
      <c r="S4712" s="8">
        <f t="shared" si="808"/>
        <v>264.17999999999984</v>
      </c>
      <c r="T4712" s="3">
        <f t="shared" si="809"/>
        <v>8.3958888175583293E-2</v>
      </c>
      <c r="U4712" s="3">
        <f t="shared" si="810"/>
        <v>0.41460874568469508</v>
      </c>
      <c r="V4712" s="3">
        <f t="shared" si="811"/>
        <v>10.910591263532448</v>
      </c>
      <c r="W4712" s="4" t="str">
        <f t="shared" si="812"/>
        <v>Need Improvement</v>
      </c>
      <c r="X4712" s="4" t="str">
        <f t="shared" si="813"/>
        <v>Need Improvement</v>
      </c>
    </row>
    <row r="4713" spans="1:24" x14ac:dyDescent="0.3">
      <c r="A4713" s="4">
        <v>643133</v>
      </c>
      <c r="B4713" s="4" t="s">
        <v>20</v>
      </c>
      <c r="C4713" s="5">
        <v>45525</v>
      </c>
      <c r="D4713" s="6">
        <v>45525</v>
      </c>
      <c r="E4713" s="7">
        <v>45525</v>
      </c>
      <c r="F4713" s="13">
        <v>45525</v>
      </c>
      <c r="G4713" s="4" t="s">
        <v>15</v>
      </c>
      <c r="H4713" s="4" t="s">
        <v>19</v>
      </c>
      <c r="I4713" s="4">
        <v>9138</v>
      </c>
      <c r="J4713" s="4">
        <v>616</v>
      </c>
      <c r="K4713" s="4">
        <v>30</v>
      </c>
      <c r="L4713" s="1">
        <v>4831.8599999999997</v>
      </c>
      <c r="M4713" s="1">
        <v>2630.68</v>
      </c>
      <c r="N4713" s="2">
        <f t="shared" si="803"/>
        <v>0.5444445824175369</v>
      </c>
      <c r="O4713" s="3">
        <f t="shared" si="804"/>
        <v>6.741081199387175E-2</v>
      </c>
      <c r="P4713" s="3">
        <f t="shared" si="805"/>
        <v>4.8701298701298704E-2</v>
      </c>
      <c r="Q4713" s="8">
        <f t="shared" si="806"/>
        <v>7.8439285714285711</v>
      </c>
      <c r="R4713" s="8">
        <f t="shared" si="807"/>
        <v>161.06199999999998</v>
      </c>
      <c r="S4713" s="8">
        <f t="shared" si="808"/>
        <v>-2201.1799999999998</v>
      </c>
      <c r="T4713" s="3">
        <f t="shared" si="809"/>
        <v>-0.83673422841242573</v>
      </c>
      <c r="U4713" s="3">
        <f t="shared" si="810"/>
        <v>0.52876559422193037</v>
      </c>
      <c r="V4713" s="3">
        <f t="shared" si="811"/>
        <v>-2.1951226160513908</v>
      </c>
      <c r="W4713" s="4" t="str">
        <f t="shared" si="812"/>
        <v>Need Improvement</v>
      </c>
      <c r="X4713" s="4" t="str">
        <f t="shared" si="813"/>
        <v>Poor</v>
      </c>
    </row>
    <row r="4714" spans="1:24" x14ac:dyDescent="0.3">
      <c r="A4714" s="4">
        <v>364794</v>
      </c>
      <c r="B4714" s="4" t="s">
        <v>22</v>
      </c>
      <c r="C4714" s="5">
        <v>45525</v>
      </c>
      <c r="D4714" s="6">
        <v>45525</v>
      </c>
      <c r="E4714" s="7">
        <v>45525</v>
      </c>
      <c r="F4714" s="13">
        <v>45525</v>
      </c>
      <c r="G4714" s="4" t="s">
        <v>12</v>
      </c>
      <c r="H4714" s="4" t="s">
        <v>17</v>
      </c>
      <c r="I4714" s="4">
        <v>3456</v>
      </c>
      <c r="J4714" s="4">
        <v>840</v>
      </c>
      <c r="K4714" s="4">
        <v>64</v>
      </c>
      <c r="L4714" s="1">
        <v>2940.5</v>
      </c>
      <c r="M4714" s="1">
        <v>6315.99</v>
      </c>
      <c r="N4714" s="2">
        <f t="shared" si="803"/>
        <v>2.1479306240435299</v>
      </c>
      <c r="O4714" s="3">
        <f t="shared" si="804"/>
        <v>0.24305555555555555</v>
      </c>
      <c r="P4714" s="3">
        <f t="shared" si="805"/>
        <v>7.6190476190476197E-2</v>
      </c>
      <c r="Q4714" s="8">
        <f t="shared" si="806"/>
        <v>3.5005952380952383</v>
      </c>
      <c r="R4714" s="8">
        <f t="shared" si="807"/>
        <v>45.9453125</v>
      </c>
      <c r="S4714" s="8">
        <f t="shared" si="808"/>
        <v>3375.49</v>
      </c>
      <c r="T4714" s="3">
        <f t="shared" si="809"/>
        <v>0.53443561500255699</v>
      </c>
      <c r="U4714" s="3">
        <f t="shared" si="810"/>
        <v>0.85083912037037035</v>
      </c>
      <c r="V4714" s="3">
        <f t="shared" si="811"/>
        <v>0.87113278368473912</v>
      </c>
      <c r="W4714" s="4" t="str">
        <f t="shared" si="812"/>
        <v>Need Improvement</v>
      </c>
      <c r="X4714" s="4" t="str">
        <f t="shared" si="813"/>
        <v>Need Improvement</v>
      </c>
    </row>
    <row r="4715" spans="1:24" x14ac:dyDescent="0.3">
      <c r="A4715" s="4">
        <v>763730</v>
      </c>
      <c r="B4715" s="4" t="s">
        <v>23</v>
      </c>
      <c r="C4715" s="5">
        <v>45525</v>
      </c>
      <c r="D4715" s="6">
        <v>45525</v>
      </c>
      <c r="E4715" s="7">
        <v>45525</v>
      </c>
      <c r="F4715" s="13">
        <v>45525</v>
      </c>
      <c r="G4715" s="4" t="s">
        <v>27</v>
      </c>
      <c r="H4715" s="4" t="s">
        <v>13</v>
      </c>
      <c r="I4715" s="4">
        <v>1254</v>
      </c>
      <c r="J4715" s="4">
        <v>536</v>
      </c>
      <c r="K4715" s="4">
        <v>83</v>
      </c>
      <c r="L4715" s="1">
        <v>1877.51</v>
      </c>
      <c r="M4715" s="1">
        <v>2421.6799999999998</v>
      </c>
      <c r="N4715" s="2">
        <f t="shared" si="803"/>
        <v>1.2898360061997005</v>
      </c>
      <c r="O4715" s="3">
        <f t="shared" si="804"/>
        <v>0.42743221690590111</v>
      </c>
      <c r="P4715" s="3">
        <f t="shared" si="805"/>
        <v>0.15485074626865672</v>
      </c>
      <c r="Q4715" s="8">
        <f t="shared" si="806"/>
        <v>3.5028171641791044</v>
      </c>
      <c r="R4715" s="8">
        <f t="shared" si="807"/>
        <v>22.620602409638554</v>
      </c>
      <c r="S4715" s="8">
        <f t="shared" si="808"/>
        <v>544.16999999999985</v>
      </c>
      <c r="T4715" s="3">
        <f t="shared" si="809"/>
        <v>0.22470764097651214</v>
      </c>
      <c r="U4715" s="3">
        <f t="shared" si="810"/>
        <v>1.4972169059011164</v>
      </c>
      <c r="V4715" s="3">
        <f t="shared" si="811"/>
        <v>3.4502269511365942</v>
      </c>
      <c r="W4715" s="4" t="str">
        <f t="shared" si="812"/>
        <v>Need Improvement</v>
      </c>
      <c r="X4715" s="4" t="str">
        <f t="shared" si="813"/>
        <v>Need Improvement</v>
      </c>
    </row>
    <row r="4716" spans="1:24" x14ac:dyDescent="0.3">
      <c r="A4716" s="4">
        <v>479615</v>
      </c>
      <c r="B4716" s="4" t="s">
        <v>24</v>
      </c>
      <c r="C4716" s="5">
        <v>45525</v>
      </c>
      <c r="D4716" s="6">
        <v>45525</v>
      </c>
      <c r="E4716" s="7">
        <v>45525</v>
      </c>
      <c r="F4716" s="13">
        <v>45525</v>
      </c>
      <c r="G4716" s="4" t="s">
        <v>27</v>
      </c>
      <c r="H4716" s="4" t="s">
        <v>25</v>
      </c>
      <c r="I4716" s="4">
        <v>3825</v>
      </c>
      <c r="J4716" s="4">
        <v>833</v>
      </c>
      <c r="K4716" s="4">
        <v>42</v>
      </c>
      <c r="L4716" s="1">
        <v>2206.9499999999998</v>
      </c>
      <c r="M4716" s="1">
        <v>8674.76</v>
      </c>
      <c r="N4716" s="2">
        <f t="shared" si="803"/>
        <v>3.9306554294388185</v>
      </c>
      <c r="O4716" s="3">
        <f t="shared" si="804"/>
        <v>0.21777777777777776</v>
      </c>
      <c r="P4716" s="3">
        <f t="shared" si="805"/>
        <v>5.0420168067226892E-2</v>
      </c>
      <c r="Q4716" s="8">
        <f t="shared" si="806"/>
        <v>2.6493997599039614</v>
      </c>
      <c r="R4716" s="8">
        <f t="shared" si="807"/>
        <v>52.546428571428564</v>
      </c>
      <c r="S4716" s="8">
        <f t="shared" si="808"/>
        <v>6467.81</v>
      </c>
      <c r="T4716" s="3">
        <f t="shared" si="809"/>
        <v>0.74558950334072649</v>
      </c>
      <c r="U4716" s="3">
        <f t="shared" si="810"/>
        <v>0.5769803921568627</v>
      </c>
      <c r="V4716" s="3">
        <f t="shared" si="811"/>
        <v>0.34122059862611914</v>
      </c>
      <c r="W4716" s="4" t="str">
        <f t="shared" si="812"/>
        <v>Need Improvement</v>
      </c>
      <c r="X4716" s="4" t="str">
        <f t="shared" si="813"/>
        <v>Good</v>
      </c>
    </row>
    <row r="4717" spans="1:24" x14ac:dyDescent="0.3">
      <c r="A4717" s="4">
        <v>674595</v>
      </c>
      <c r="B4717" s="4" t="s">
        <v>26</v>
      </c>
      <c r="C4717" s="5">
        <v>45525</v>
      </c>
      <c r="D4717" s="6">
        <v>45525</v>
      </c>
      <c r="E4717" s="7">
        <v>45525</v>
      </c>
      <c r="F4717" s="13">
        <v>45525</v>
      </c>
      <c r="G4717" s="4" t="s">
        <v>27</v>
      </c>
      <c r="H4717" s="4" t="s">
        <v>17</v>
      </c>
      <c r="I4717" s="4">
        <v>6929</v>
      </c>
      <c r="J4717" s="4">
        <v>386</v>
      </c>
      <c r="K4717" s="4">
        <v>81</v>
      </c>
      <c r="L4717" s="1">
        <v>2279.44</v>
      </c>
      <c r="M4717" s="1">
        <v>3972.66</v>
      </c>
      <c r="N4717" s="2">
        <f t="shared" si="803"/>
        <v>1.7428227985821079</v>
      </c>
      <c r="O4717" s="3">
        <f t="shared" si="804"/>
        <v>5.5707894357050078E-2</v>
      </c>
      <c r="P4717" s="3">
        <f t="shared" si="805"/>
        <v>0.20984455958549222</v>
      </c>
      <c r="Q4717" s="8">
        <f t="shared" si="806"/>
        <v>5.9052849740932647</v>
      </c>
      <c r="R4717" s="8">
        <f t="shared" si="807"/>
        <v>28.141234567901236</v>
      </c>
      <c r="S4717" s="8">
        <f t="shared" si="808"/>
        <v>1693.2199999999998</v>
      </c>
      <c r="T4717" s="3">
        <f t="shared" si="809"/>
        <v>0.42621820140661415</v>
      </c>
      <c r="U4717" s="3">
        <f t="shared" si="810"/>
        <v>0.32897099148506281</v>
      </c>
      <c r="V4717" s="3">
        <f t="shared" si="811"/>
        <v>1.3462160853285459</v>
      </c>
      <c r="W4717" s="4" t="str">
        <f t="shared" si="812"/>
        <v>Need Improvement</v>
      </c>
      <c r="X4717" s="4" t="str">
        <f t="shared" si="813"/>
        <v>Need Improvement</v>
      </c>
    </row>
    <row r="4718" spans="1:24" x14ac:dyDescent="0.3">
      <c r="A4718" s="4">
        <v>664533</v>
      </c>
      <c r="B4718" s="4" t="s">
        <v>11</v>
      </c>
      <c r="C4718" s="5">
        <v>45526</v>
      </c>
      <c r="D4718" s="6">
        <v>45526</v>
      </c>
      <c r="E4718" s="7">
        <v>45526</v>
      </c>
      <c r="F4718" s="13">
        <v>45526</v>
      </c>
      <c r="G4718" s="4" t="s">
        <v>15</v>
      </c>
      <c r="H4718" s="4" t="s">
        <v>25</v>
      </c>
      <c r="I4718" s="4">
        <v>6188</v>
      </c>
      <c r="J4718" s="4">
        <v>610</v>
      </c>
      <c r="K4718" s="4">
        <v>73</v>
      </c>
      <c r="L4718" s="1">
        <v>2648.08</v>
      </c>
      <c r="M4718" s="1">
        <v>5985.68</v>
      </c>
      <c r="N4718" s="2">
        <f t="shared" si="803"/>
        <v>2.260384882631945</v>
      </c>
      <c r="O4718" s="3">
        <f t="shared" si="804"/>
        <v>9.8577892695539751E-2</v>
      </c>
      <c r="P4718" s="3">
        <f t="shared" si="805"/>
        <v>0.11967213114754098</v>
      </c>
      <c r="Q4718" s="8">
        <f t="shared" si="806"/>
        <v>4.3411147540983608</v>
      </c>
      <c r="R4718" s="8">
        <f t="shared" si="807"/>
        <v>36.275068493150684</v>
      </c>
      <c r="S4718" s="8">
        <f t="shared" si="808"/>
        <v>3337.6000000000004</v>
      </c>
      <c r="T4718" s="3">
        <f t="shared" si="809"/>
        <v>0.55759746595207227</v>
      </c>
      <c r="U4718" s="3">
        <f t="shared" si="810"/>
        <v>0.42793794440853261</v>
      </c>
      <c r="V4718" s="3">
        <f t="shared" si="811"/>
        <v>0.79340843720038345</v>
      </c>
      <c r="W4718" s="4" t="str">
        <f t="shared" si="812"/>
        <v>Need Improvement</v>
      </c>
      <c r="X4718" s="4" t="str">
        <f t="shared" si="813"/>
        <v>Need Improvement</v>
      </c>
    </row>
    <row r="4719" spans="1:24" x14ac:dyDescent="0.3">
      <c r="A4719" s="4">
        <v>926570</v>
      </c>
      <c r="B4719" s="4" t="s">
        <v>14</v>
      </c>
      <c r="C4719" s="5">
        <v>45526</v>
      </c>
      <c r="D4719" s="6">
        <v>45526</v>
      </c>
      <c r="E4719" s="7">
        <v>45526</v>
      </c>
      <c r="F4719" s="13">
        <v>45526</v>
      </c>
      <c r="G4719" s="4" t="s">
        <v>12</v>
      </c>
      <c r="H4719" s="4" t="s">
        <v>25</v>
      </c>
      <c r="I4719" s="4">
        <v>5255</v>
      </c>
      <c r="J4719" s="4">
        <v>988</v>
      </c>
      <c r="K4719" s="4">
        <v>71</v>
      </c>
      <c r="L4719" s="1">
        <v>3283.04</v>
      </c>
      <c r="M4719" s="1">
        <v>3220</v>
      </c>
      <c r="N4719" s="2">
        <f t="shared" si="803"/>
        <v>0.9807982845167893</v>
      </c>
      <c r="O4719" s="3">
        <f t="shared" si="804"/>
        <v>0.18801141769743102</v>
      </c>
      <c r="P4719" s="3">
        <f t="shared" si="805"/>
        <v>7.186234817813765E-2</v>
      </c>
      <c r="Q4719" s="8">
        <f t="shared" si="806"/>
        <v>3.3229149797570852</v>
      </c>
      <c r="R4719" s="8">
        <f t="shared" si="807"/>
        <v>46.24</v>
      </c>
      <c r="S4719" s="8">
        <f t="shared" si="808"/>
        <v>-63.039999999999964</v>
      </c>
      <c r="T4719" s="3">
        <f t="shared" si="809"/>
        <v>-1.9577639751552783E-2</v>
      </c>
      <c r="U4719" s="3">
        <f t="shared" si="810"/>
        <v>0.62474595623215989</v>
      </c>
      <c r="V4719" s="3">
        <f t="shared" si="811"/>
        <v>-52.078680203045714</v>
      </c>
      <c r="W4719" s="4" t="str">
        <f t="shared" si="812"/>
        <v>Need Improvement</v>
      </c>
      <c r="X4719" s="4" t="str">
        <f t="shared" si="813"/>
        <v>Poor</v>
      </c>
    </row>
    <row r="4720" spans="1:24" x14ac:dyDescent="0.3">
      <c r="A4720" s="4">
        <v>913744</v>
      </c>
      <c r="B4720" s="4" t="s">
        <v>16</v>
      </c>
      <c r="C4720" s="5">
        <v>45526</v>
      </c>
      <c r="D4720" s="6">
        <v>45526</v>
      </c>
      <c r="E4720" s="7">
        <v>45526</v>
      </c>
      <c r="F4720" s="13">
        <v>45526</v>
      </c>
      <c r="G4720" s="4" t="s">
        <v>27</v>
      </c>
      <c r="H4720" s="4" t="s">
        <v>25</v>
      </c>
      <c r="I4720" s="4">
        <v>5031</v>
      </c>
      <c r="J4720" s="4">
        <v>698</v>
      </c>
      <c r="K4720" s="4">
        <v>92</v>
      </c>
      <c r="L4720" s="1">
        <v>3439.36</v>
      </c>
      <c r="M4720" s="1">
        <v>3706.15</v>
      </c>
      <c r="N4720" s="2">
        <f t="shared" si="803"/>
        <v>1.0775696641235579</v>
      </c>
      <c r="O4720" s="3">
        <f t="shared" si="804"/>
        <v>0.1387398131584178</v>
      </c>
      <c r="P4720" s="3">
        <f t="shared" si="805"/>
        <v>0.1318051575931232</v>
      </c>
      <c r="Q4720" s="8">
        <f t="shared" si="806"/>
        <v>4.9274498567335243</v>
      </c>
      <c r="R4720" s="8">
        <f t="shared" si="807"/>
        <v>37.384347826086959</v>
      </c>
      <c r="S4720" s="8">
        <f t="shared" si="808"/>
        <v>266.78999999999996</v>
      </c>
      <c r="T4720" s="3">
        <f t="shared" si="809"/>
        <v>7.1985753409872774E-2</v>
      </c>
      <c r="U4720" s="3">
        <f t="shared" si="810"/>
        <v>0.68363347247068185</v>
      </c>
      <c r="V4720" s="3">
        <f t="shared" si="811"/>
        <v>12.891637617601861</v>
      </c>
      <c r="W4720" s="4" t="str">
        <f t="shared" si="812"/>
        <v>Need Improvement</v>
      </c>
      <c r="X4720" s="4" t="str">
        <f t="shared" si="813"/>
        <v>Need Improvement</v>
      </c>
    </row>
    <row r="4721" spans="1:24" x14ac:dyDescent="0.3">
      <c r="A4721" s="4">
        <v>681774</v>
      </c>
      <c r="B4721" s="4" t="s">
        <v>18</v>
      </c>
      <c r="C4721" s="5">
        <v>45526</v>
      </c>
      <c r="D4721" s="6">
        <v>45526</v>
      </c>
      <c r="E4721" s="7">
        <v>45526</v>
      </c>
      <c r="F4721" s="13">
        <v>45526</v>
      </c>
      <c r="G4721" s="4" t="s">
        <v>21</v>
      </c>
      <c r="H4721" s="4" t="s">
        <v>17</v>
      </c>
      <c r="I4721" s="4">
        <v>8711</v>
      </c>
      <c r="J4721" s="4">
        <v>282</v>
      </c>
      <c r="K4721" s="4">
        <v>96</v>
      </c>
      <c r="L4721" s="1">
        <v>2239.5500000000002</v>
      </c>
      <c r="M4721" s="1">
        <v>3545.06</v>
      </c>
      <c r="N4721" s="2">
        <f t="shared" si="803"/>
        <v>1.5829340715768792</v>
      </c>
      <c r="O4721" s="3">
        <f t="shared" si="804"/>
        <v>3.237286189874871E-2</v>
      </c>
      <c r="P4721" s="3">
        <f t="shared" si="805"/>
        <v>0.34042553191489361</v>
      </c>
      <c r="Q4721" s="8">
        <f t="shared" si="806"/>
        <v>7.9416666666666673</v>
      </c>
      <c r="R4721" s="8">
        <f t="shared" si="807"/>
        <v>23.328645833333336</v>
      </c>
      <c r="S4721" s="8">
        <f t="shared" si="808"/>
        <v>1305.5099999999998</v>
      </c>
      <c r="T4721" s="3">
        <f t="shared" si="809"/>
        <v>0.36826175015373497</v>
      </c>
      <c r="U4721" s="3">
        <f t="shared" si="810"/>
        <v>0.25709447824589604</v>
      </c>
      <c r="V4721" s="3">
        <f t="shared" si="811"/>
        <v>1.7154598585993217</v>
      </c>
      <c r="W4721" s="4" t="str">
        <f t="shared" si="812"/>
        <v>Need Improvement</v>
      </c>
      <c r="X4721" s="4" t="str">
        <f t="shared" si="813"/>
        <v>Need Improvement</v>
      </c>
    </row>
    <row r="4722" spans="1:24" x14ac:dyDescent="0.3">
      <c r="A4722" s="4">
        <v>863138</v>
      </c>
      <c r="B4722" s="4" t="s">
        <v>20</v>
      </c>
      <c r="C4722" s="5">
        <v>45526</v>
      </c>
      <c r="D4722" s="6">
        <v>45526</v>
      </c>
      <c r="E4722" s="7">
        <v>45526</v>
      </c>
      <c r="F4722" s="13">
        <v>45526</v>
      </c>
      <c r="G4722" s="4" t="s">
        <v>21</v>
      </c>
      <c r="H4722" s="4" t="s">
        <v>17</v>
      </c>
      <c r="I4722" s="4">
        <v>4617</v>
      </c>
      <c r="J4722" s="4">
        <v>718</v>
      </c>
      <c r="K4722" s="4">
        <v>38</v>
      </c>
      <c r="L4722" s="1">
        <v>1529.18</v>
      </c>
      <c r="M4722" s="1">
        <v>5291.55</v>
      </c>
      <c r="N4722" s="2">
        <f t="shared" si="803"/>
        <v>3.4603839966518004</v>
      </c>
      <c r="O4722" s="3">
        <f t="shared" si="804"/>
        <v>0.15551223738358241</v>
      </c>
      <c r="P4722" s="3">
        <f t="shared" si="805"/>
        <v>5.2924791086350974E-2</v>
      </c>
      <c r="Q4722" s="8">
        <f t="shared" si="806"/>
        <v>2.1297771587743735</v>
      </c>
      <c r="R4722" s="8">
        <f t="shared" si="807"/>
        <v>40.241578947368424</v>
      </c>
      <c r="S4722" s="8">
        <f t="shared" si="808"/>
        <v>3762.37</v>
      </c>
      <c r="T4722" s="3">
        <f t="shared" si="809"/>
        <v>0.71101473103344004</v>
      </c>
      <c r="U4722" s="3">
        <f t="shared" si="810"/>
        <v>0.33120641108945204</v>
      </c>
      <c r="V4722" s="3">
        <f t="shared" si="811"/>
        <v>0.40644062120418784</v>
      </c>
      <c r="W4722" s="4" t="str">
        <f t="shared" si="812"/>
        <v>Need Improvement</v>
      </c>
      <c r="X4722" s="4" t="str">
        <f t="shared" si="813"/>
        <v>Need Improvement</v>
      </c>
    </row>
    <row r="4723" spans="1:24" x14ac:dyDescent="0.3">
      <c r="A4723" s="4">
        <v>641708</v>
      </c>
      <c r="B4723" s="4" t="s">
        <v>22</v>
      </c>
      <c r="C4723" s="5">
        <v>45526</v>
      </c>
      <c r="D4723" s="6">
        <v>45526</v>
      </c>
      <c r="E4723" s="7">
        <v>45526</v>
      </c>
      <c r="F4723" s="13">
        <v>45526</v>
      </c>
      <c r="G4723" s="4" t="s">
        <v>12</v>
      </c>
      <c r="H4723" s="4" t="s">
        <v>17</v>
      </c>
      <c r="I4723" s="4">
        <v>1587</v>
      </c>
      <c r="J4723" s="4">
        <v>657</v>
      </c>
      <c r="K4723" s="4">
        <v>50</v>
      </c>
      <c r="L4723" s="1">
        <v>3963.66</v>
      </c>
      <c r="M4723" s="1">
        <v>8755.82</v>
      </c>
      <c r="N4723" s="2">
        <f t="shared" si="803"/>
        <v>2.2090239828845055</v>
      </c>
      <c r="O4723" s="3">
        <f t="shared" si="804"/>
        <v>0.41398865784499056</v>
      </c>
      <c r="P4723" s="3">
        <f t="shared" si="805"/>
        <v>7.6103500761035003E-2</v>
      </c>
      <c r="Q4723" s="8">
        <f t="shared" si="806"/>
        <v>6.0329680365296801</v>
      </c>
      <c r="R4723" s="8">
        <f t="shared" si="807"/>
        <v>79.273200000000003</v>
      </c>
      <c r="S4723" s="8">
        <f t="shared" si="808"/>
        <v>4792.16</v>
      </c>
      <c r="T4723" s="3">
        <f t="shared" si="809"/>
        <v>0.54731138831086068</v>
      </c>
      <c r="U4723" s="3">
        <f t="shared" si="810"/>
        <v>2.4975803402646504</v>
      </c>
      <c r="V4723" s="3">
        <f t="shared" si="811"/>
        <v>0.8271134519715535</v>
      </c>
      <c r="W4723" s="4" t="str">
        <f t="shared" si="812"/>
        <v>Need Improvement</v>
      </c>
      <c r="X4723" s="4" t="str">
        <f t="shared" si="813"/>
        <v>Good</v>
      </c>
    </row>
    <row r="4724" spans="1:24" x14ac:dyDescent="0.3">
      <c r="A4724" s="4">
        <v>10707</v>
      </c>
      <c r="B4724" s="4" t="s">
        <v>23</v>
      </c>
      <c r="C4724" s="5">
        <v>45526</v>
      </c>
      <c r="D4724" s="6">
        <v>45526</v>
      </c>
      <c r="E4724" s="7">
        <v>45526</v>
      </c>
      <c r="F4724" s="13">
        <v>45526</v>
      </c>
      <c r="G4724" s="4" t="s">
        <v>21</v>
      </c>
      <c r="H4724" s="4" t="s">
        <v>25</v>
      </c>
      <c r="I4724" s="4">
        <v>3887</v>
      </c>
      <c r="J4724" s="4">
        <v>279</v>
      </c>
      <c r="K4724" s="4">
        <v>83</v>
      </c>
      <c r="L4724" s="1">
        <v>2882.64</v>
      </c>
      <c r="M4724" s="1">
        <v>3331.15</v>
      </c>
      <c r="N4724" s="2">
        <f t="shared" si="803"/>
        <v>1.1555900147087392</v>
      </c>
      <c r="O4724" s="3">
        <f t="shared" si="804"/>
        <v>7.177772060715204E-2</v>
      </c>
      <c r="P4724" s="3">
        <f t="shared" si="805"/>
        <v>0.29749103942652327</v>
      </c>
      <c r="Q4724" s="8">
        <f t="shared" si="806"/>
        <v>10.332043010752688</v>
      </c>
      <c r="R4724" s="8">
        <f t="shared" si="807"/>
        <v>34.73060240963855</v>
      </c>
      <c r="S4724" s="8">
        <f t="shared" si="808"/>
        <v>448.51000000000022</v>
      </c>
      <c r="T4724" s="3">
        <f t="shared" si="809"/>
        <v>0.13464118997943658</v>
      </c>
      <c r="U4724" s="3">
        <f t="shared" si="810"/>
        <v>0.74161049652688449</v>
      </c>
      <c r="V4724" s="3">
        <f t="shared" si="811"/>
        <v>6.4271476667186871</v>
      </c>
      <c r="W4724" s="4" t="str">
        <f t="shared" si="812"/>
        <v>Need Improvement</v>
      </c>
      <c r="X4724" s="4" t="str">
        <f t="shared" si="813"/>
        <v>Need Improvement</v>
      </c>
    </row>
    <row r="4725" spans="1:24" x14ac:dyDescent="0.3">
      <c r="A4725" s="4">
        <v>167036</v>
      </c>
      <c r="B4725" s="4" t="s">
        <v>24</v>
      </c>
      <c r="C4725" s="5">
        <v>45526</v>
      </c>
      <c r="D4725" s="6">
        <v>45526</v>
      </c>
      <c r="E4725" s="7">
        <v>45526</v>
      </c>
      <c r="F4725" s="13">
        <v>45526</v>
      </c>
      <c r="G4725" s="4" t="s">
        <v>15</v>
      </c>
      <c r="H4725" s="4" t="s">
        <v>17</v>
      </c>
      <c r="I4725" s="4">
        <v>4812</v>
      </c>
      <c r="J4725" s="4">
        <v>637</v>
      </c>
      <c r="K4725" s="4">
        <v>95</v>
      </c>
      <c r="L4725" s="1">
        <v>1151.52</v>
      </c>
      <c r="M4725" s="1">
        <v>6441.58</v>
      </c>
      <c r="N4725" s="2">
        <f t="shared" si="803"/>
        <v>5.5939801306099763</v>
      </c>
      <c r="O4725" s="3">
        <f t="shared" si="804"/>
        <v>0.13237738985868661</v>
      </c>
      <c r="P4725" s="3">
        <f t="shared" si="805"/>
        <v>0.14913657770800628</v>
      </c>
      <c r="Q4725" s="8">
        <f t="shared" si="806"/>
        <v>1.807723704866562</v>
      </c>
      <c r="R4725" s="8">
        <f t="shared" si="807"/>
        <v>12.121263157894736</v>
      </c>
      <c r="S4725" s="8">
        <f t="shared" si="808"/>
        <v>5290.0599999999995</v>
      </c>
      <c r="T4725" s="3">
        <f t="shared" si="809"/>
        <v>0.82123640473300019</v>
      </c>
      <c r="U4725" s="3">
        <f t="shared" si="810"/>
        <v>0.23930174563591022</v>
      </c>
      <c r="V4725" s="3">
        <f t="shared" si="811"/>
        <v>0.2176761700245366</v>
      </c>
      <c r="W4725" s="4" t="str">
        <f t="shared" si="812"/>
        <v>Good</v>
      </c>
      <c r="X4725" s="4" t="str">
        <f t="shared" si="813"/>
        <v>Good</v>
      </c>
    </row>
    <row r="4726" spans="1:24" x14ac:dyDescent="0.3">
      <c r="A4726" s="4">
        <v>414240</v>
      </c>
      <c r="B4726" s="4" t="s">
        <v>26</v>
      </c>
      <c r="C4726" s="5">
        <v>45526</v>
      </c>
      <c r="D4726" s="6">
        <v>45526</v>
      </c>
      <c r="E4726" s="7">
        <v>45526</v>
      </c>
      <c r="F4726" s="13">
        <v>45526</v>
      </c>
      <c r="G4726" s="4" t="s">
        <v>21</v>
      </c>
      <c r="H4726" s="4" t="s">
        <v>13</v>
      </c>
      <c r="I4726" s="4">
        <v>9760</v>
      </c>
      <c r="J4726" s="4">
        <v>904</v>
      </c>
      <c r="K4726" s="4">
        <v>67</v>
      </c>
      <c r="L4726" s="1">
        <v>1993.79</v>
      </c>
      <c r="M4726" s="1">
        <v>9612.58</v>
      </c>
      <c r="N4726" s="2">
        <f t="shared" si="803"/>
        <v>4.8212600123383105</v>
      </c>
      <c r="O4726" s="3">
        <f t="shared" si="804"/>
        <v>9.2622950819672131E-2</v>
      </c>
      <c r="P4726" s="3">
        <f t="shared" si="805"/>
        <v>7.4115044247787615E-2</v>
      </c>
      <c r="Q4726" s="8">
        <f t="shared" si="806"/>
        <v>2.2055199115044246</v>
      </c>
      <c r="R4726" s="8">
        <f t="shared" si="807"/>
        <v>29.758059701492538</v>
      </c>
      <c r="S4726" s="8">
        <f t="shared" si="808"/>
        <v>7618.79</v>
      </c>
      <c r="T4726" s="3">
        <f t="shared" si="809"/>
        <v>0.79258534129234814</v>
      </c>
      <c r="U4726" s="3">
        <f t="shared" si="810"/>
        <v>0.20428176229508196</v>
      </c>
      <c r="V4726" s="3">
        <f t="shared" si="811"/>
        <v>0.26169378602113985</v>
      </c>
      <c r="W4726" s="4" t="str">
        <f t="shared" si="812"/>
        <v>Need Improvement</v>
      </c>
      <c r="X4726" s="4" t="str">
        <f t="shared" si="813"/>
        <v>Excellent</v>
      </c>
    </row>
    <row r="4727" spans="1:24" x14ac:dyDescent="0.3">
      <c r="A4727" s="4">
        <v>995734</v>
      </c>
      <c r="B4727" s="4" t="s">
        <v>11</v>
      </c>
      <c r="C4727" s="5">
        <v>45527</v>
      </c>
      <c r="D4727" s="6">
        <v>45527</v>
      </c>
      <c r="E4727" s="7">
        <v>45527</v>
      </c>
      <c r="F4727" s="13">
        <v>45527</v>
      </c>
      <c r="G4727" s="4" t="s">
        <v>12</v>
      </c>
      <c r="H4727" s="4" t="s">
        <v>17</v>
      </c>
      <c r="I4727" s="4">
        <v>9044</v>
      </c>
      <c r="J4727" s="4">
        <v>924</v>
      </c>
      <c r="K4727" s="4">
        <v>55</v>
      </c>
      <c r="L4727" s="1">
        <v>2419.7600000000002</v>
      </c>
      <c r="M4727" s="1">
        <v>2716.64</v>
      </c>
      <c r="N4727" s="2">
        <f t="shared" si="803"/>
        <v>1.1226898535391938</v>
      </c>
      <c r="O4727" s="3">
        <f t="shared" si="804"/>
        <v>0.1021671826625387</v>
      </c>
      <c r="P4727" s="3">
        <f t="shared" si="805"/>
        <v>5.9523809523809521E-2</v>
      </c>
      <c r="Q4727" s="8">
        <f t="shared" si="806"/>
        <v>2.6187878787878791</v>
      </c>
      <c r="R4727" s="8">
        <f t="shared" si="807"/>
        <v>43.995636363636365</v>
      </c>
      <c r="S4727" s="8">
        <f t="shared" si="808"/>
        <v>296.87999999999965</v>
      </c>
      <c r="T4727" s="3">
        <f t="shared" si="809"/>
        <v>0.10928205430237339</v>
      </c>
      <c r="U4727" s="3">
        <f t="shared" si="810"/>
        <v>0.26755417956656347</v>
      </c>
      <c r="V4727" s="3">
        <f t="shared" si="811"/>
        <v>8.1506332524926002</v>
      </c>
      <c r="W4727" s="4" t="str">
        <f t="shared" si="812"/>
        <v>Need Improvement</v>
      </c>
      <c r="X4727" s="4" t="str">
        <f t="shared" si="813"/>
        <v>Need Improvement</v>
      </c>
    </row>
    <row r="4728" spans="1:24" x14ac:dyDescent="0.3">
      <c r="A4728" s="4">
        <v>685200</v>
      </c>
      <c r="B4728" s="4" t="s">
        <v>14</v>
      </c>
      <c r="C4728" s="5">
        <v>45527</v>
      </c>
      <c r="D4728" s="6">
        <v>45527</v>
      </c>
      <c r="E4728" s="7">
        <v>45527</v>
      </c>
      <c r="F4728" s="13">
        <v>45527</v>
      </c>
      <c r="G4728" s="4" t="s">
        <v>21</v>
      </c>
      <c r="H4728" s="4" t="s">
        <v>25</v>
      </c>
      <c r="I4728" s="4">
        <v>6738</v>
      </c>
      <c r="J4728" s="4">
        <v>567</v>
      </c>
      <c r="K4728" s="4">
        <v>18</v>
      </c>
      <c r="L4728" s="1">
        <v>2683.84</v>
      </c>
      <c r="M4728" s="1">
        <v>2645.4</v>
      </c>
      <c r="N4728" s="2">
        <f t="shared" si="803"/>
        <v>0.98567723858352208</v>
      </c>
      <c r="O4728" s="3">
        <f t="shared" si="804"/>
        <v>8.4149599287622445E-2</v>
      </c>
      <c r="P4728" s="3">
        <f t="shared" si="805"/>
        <v>3.1746031746031744E-2</v>
      </c>
      <c r="Q4728" s="8">
        <f t="shared" si="806"/>
        <v>4.7334038800705471</v>
      </c>
      <c r="R4728" s="8">
        <f t="shared" si="807"/>
        <v>149.10222222222222</v>
      </c>
      <c r="S4728" s="8">
        <f t="shared" si="808"/>
        <v>-38.440000000000055</v>
      </c>
      <c r="T4728" s="3">
        <f t="shared" si="809"/>
        <v>-1.4530883798291394E-2</v>
      </c>
      <c r="U4728" s="3">
        <f t="shared" si="810"/>
        <v>0.39831403977441382</v>
      </c>
      <c r="V4728" s="3">
        <f t="shared" si="811"/>
        <v>-69.818938605619053</v>
      </c>
      <c r="W4728" s="4" t="str">
        <f t="shared" si="812"/>
        <v>Need Improvement</v>
      </c>
      <c r="X4728" s="4" t="str">
        <f t="shared" si="813"/>
        <v>Poor</v>
      </c>
    </row>
    <row r="4729" spans="1:24" x14ac:dyDescent="0.3">
      <c r="A4729" s="4">
        <v>18141</v>
      </c>
      <c r="B4729" s="4" t="s">
        <v>16</v>
      </c>
      <c r="C4729" s="5">
        <v>45527</v>
      </c>
      <c r="D4729" s="6">
        <v>45527</v>
      </c>
      <c r="E4729" s="7">
        <v>45527</v>
      </c>
      <c r="F4729" s="13">
        <v>45527</v>
      </c>
      <c r="G4729" s="4" t="s">
        <v>12</v>
      </c>
      <c r="H4729" s="4" t="s">
        <v>25</v>
      </c>
      <c r="I4729" s="4">
        <v>7323</v>
      </c>
      <c r="J4729" s="4">
        <v>298</v>
      </c>
      <c r="K4729" s="4">
        <v>93</v>
      </c>
      <c r="L4729" s="1">
        <v>2738</v>
      </c>
      <c r="M4729" s="1">
        <v>4515.6400000000003</v>
      </c>
      <c r="N4729" s="2">
        <f t="shared" si="803"/>
        <v>1.6492476260043829</v>
      </c>
      <c r="O4729" s="3">
        <f t="shared" si="804"/>
        <v>4.0693704765806367E-2</v>
      </c>
      <c r="P4729" s="3">
        <f t="shared" si="805"/>
        <v>0.31208053691275167</v>
      </c>
      <c r="Q4729" s="8">
        <f t="shared" si="806"/>
        <v>9.1879194630872476</v>
      </c>
      <c r="R4729" s="8">
        <f t="shared" si="807"/>
        <v>29.440860215053764</v>
      </c>
      <c r="S4729" s="8">
        <f t="shared" si="808"/>
        <v>1777.6400000000003</v>
      </c>
      <c r="T4729" s="3">
        <f t="shared" si="809"/>
        <v>0.39366291378409268</v>
      </c>
      <c r="U4729" s="3">
        <f t="shared" si="810"/>
        <v>0.37389048204287861</v>
      </c>
      <c r="V4729" s="3">
        <f t="shared" si="811"/>
        <v>1.5402443689385925</v>
      </c>
      <c r="W4729" s="4" t="str">
        <f t="shared" si="812"/>
        <v>Need Improvement</v>
      </c>
      <c r="X4729" s="4" t="str">
        <f t="shared" si="813"/>
        <v>Need Improvement</v>
      </c>
    </row>
    <row r="4730" spans="1:24" x14ac:dyDescent="0.3">
      <c r="A4730" s="4">
        <v>367221</v>
      </c>
      <c r="B4730" s="4" t="s">
        <v>18</v>
      </c>
      <c r="C4730" s="5">
        <v>45527</v>
      </c>
      <c r="D4730" s="6">
        <v>45527</v>
      </c>
      <c r="E4730" s="7">
        <v>45527</v>
      </c>
      <c r="F4730" s="13">
        <v>45527</v>
      </c>
      <c r="G4730" s="4" t="s">
        <v>21</v>
      </c>
      <c r="H4730" s="4" t="s">
        <v>25</v>
      </c>
      <c r="I4730" s="4">
        <v>7196</v>
      </c>
      <c r="J4730" s="4">
        <v>315</v>
      </c>
      <c r="K4730" s="4">
        <v>53</v>
      </c>
      <c r="L4730" s="1">
        <v>3064.54</v>
      </c>
      <c r="M4730" s="1">
        <v>3459.03</v>
      </c>
      <c r="N4730" s="2">
        <f t="shared" si="803"/>
        <v>1.1287273130714561</v>
      </c>
      <c r="O4730" s="3">
        <f t="shared" si="804"/>
        <v>4.3774319066147857E-2</v>
      </c>
      <c r="P4730" s="3">
        <f t="shared" si="805"/>
        <v>0.16825396825396827</v>
      </c>
      <c r="Q4730" s="8">
        <f t="shared" si="806"/>
        <v>9.728698412698412</v>
      </c>
      <c r="R4730" s="8">
        <f t="shared" si="807"/>
        <v>57.821509433962262</v>
      </c>
      <c r="S4730" s="8">
        <f t="shared" si="808"/>
        <v>394.49000000000024</v>
      </c>
      <c r="T4730" s="3">
        <f t="shared" si="809"/>
        <v>0.11404642341928235</v>
      </c>
      <c r="U4730" s="3">
        <f t="shared" si="810"/>
        <v>0.42586714841578655</v>
      </c>
      <c r="V4730" s="3">
        <f t="shared" si="811"/>
        <v>7.7683591472534115</v>
      </c>
      <c r="W4730" s="4" t="str">
        <f t="shared" si="812"/>
        <v>Need Improvement</v>
      </c>
      <c r="X4730" s="4" t="str">
        <f t="shared" si="813"/>
        <v>Need Improvement</v>
      </c>
    </row>
    <row r="4731" spans="1:24" x14ac:dyDescent="0.3">
      <c r="A4731" s="4">
        <v>658145</v>
      </c>
      <c r="B4731" s="4" t="s">
        <v>20</v>
      </c>
      <c r="C4731" s="5">
        <v>45527</v>
      </c>
      <c r="D4731" s="6">
        <v>45527</v>
      </c>
      <c r="E4731" s="7">
        <v>45527</v>
      </c>
      <c r="F4731" s="13">
        <v>45527</v>
      </c>
      <c r="G4731" s="4" t="s">
        <v>21</v>
      </c>
      <c r="H4731" s="4" t="s">
        <v>17</v>
      </c>
      <c r="I4731" s="4">
        <v>7801</v>
      </c>
      <c r="J4731" s="4">
        <v>320</v>
      </c>
      <c r="K4731" s="4">
        <v>62</v>
      </c>
      <c r="L4731" s="1">
        <v>4400.05</v>
      </c>
      <c r="M4731" s="1">
        <v>9731.7199999999993</v>
      </c>
      <c r="N4731" s="2">
        <f t="shared" si="803"/>
        <v>2.2117294121657705</v>
      </c>
      <c r="O4731" s="3">
        <f t="shared" si="804"/>
        <v>4.1020382002307398E-2</v>
      </c>
      <c r="P4731" s="3">
        <f t="shared" si="805"/>
        <v>0.19375000000000001</v>
      </c>
      <c r="Q4731" s="8">
        <f t="shared" si="806"/>
        <v>13.75015625</v>
      </c>
      <c r="R4731" s="8">
        <f t="shared" si="807"/>
        <v>70.968548387096774</v>
      </c>
      <c r="S4731" s="8">
        <f t="shared" si="808"/>
        <v>5331.6699999999992</v>
      </c>
      <c r="T4731" s="3">
        <f t="shared" si="809"/>
        <v>0.54786512558931</v>
      </c>
      <c r="U4731" s="3">
        <f t="shared" si="810"/>
        <v>0.56403666196641455</v>
      </c>
      <c r="V4731" s="3">
        <f t="shared" si="811"/>
        <v>0.82526675506923741</v>
      </c>
      <c r="W4731" s="4" t="str">
        <f t="shared" si="812"/>
        <v>Need Improvement</v>
      </c>
      <c r="X4731" s="4" t="str">
        <f t="shared" si="813"/>
        <v>Good</v>
      </c>
    </row>
    <row r="4732" spans="1:24" x14ac:dyDescent="0.3">
      <c r="A4732" s="4">
        <v>917306</v>
      </c>
      <c r="B4732" s="4" t="s">
        <v>22</v>
      </c>
      <c r="C4732" s="5">
        <v>45527</v>
      </c>
      <c r="D4732" s="6">
        <v>45527</v>
      </c>
      <c r="E4732" s="7">
        <v>45527</v>
      </c>
      <c r="F4732" s="13">
        <v>45527</v>
      </c>
      <c r="G4732" s="4" t="s">
        <v>21</v>
      </c>
      <c r="H4732" s="4" t="s">
        <v>13</v>
      </c>
      <c r="I4732" s="4">
        <v>6000</v>
      </c>
      <c r="J4732" s="4">
        <v>247</v>
      </c>
      <c r="K4732" s="4">
        <v>89</v>
      </c>
      <c r="L4732" s="1">
        <v>1802.4</v>
      </c>
      <c r="M4732" s="1">
        <v>3175.08</v>
      </c>
      <c r="N4732" s="2">
        <f t="shared" si="803"/>
        <v>1.7615845539280957</v>
      </c>
      <c r="O4732" s="3">
        <f t="shared" si="804"/>
        <v>4.1166666666666664E-2</v>
      </c>
      <c r="P4732" s="3">
        <f t="shared" si="805"/>
        <v>0.36032388663967613</v>
      </c>
      <c r="Q4732" s="8">
        <f t="shared" si="806"/>
        <v>7.2971659919028342</v>
      </c>
      <c r="R4732" s="8">
        <f t="shared" si="807"/>
        <v>20.251685393258427</v>
      </c>
      <c r="S4732" s="8">
        <f t="shared" si="808"/>
        <v>1372.6799999999998</v>
      </c>
      <c r="T4732" s="3">
        <f t="shared" si="809"/>
        <v>0.43232926414452544</v>
      </c>
      <c r="U4732" s="3">
        <f t="shared" si="810"/>
        <v>0.3004</v>
      </c>
      <c r="V4732" s="3">
        <f t="shared" si="811"/>
        <v>1.3130518401958216</v>
      </c>
      <c r="W4732" s="4" t="str">
        <f t="shared" si="812"/>
        <v>Need Improvement</v>
      </c>
      <c r="X4732" s="4" t="str">
        <f t="shared" si="813"/>
        <v>Need Improvement</v>
      </c>
    </row>
    <row r="4733" spans="1:24" x14ac:dyDescent="0.3">
      <c r="A4733" s="4">
        <v>609687</v>
      </c>
      <c r="B4733" s="4" t="s">
        <v>23</v>
      </c>
      <c r="C4733" s="5">
        <v>45527</v>
      </c>
      <c r="D4733" s="6">
        <v>45527</v>
      </c>
      <c r="E4733" s="7">
        <v>45527</v>
      </c>
      <c r="F4733" s="13">
        <v>45527</v>
      </c>
      <c r="G4733" s="4" t="s">
        <v>15</v>
      </c>
      <c r="H4733" s="4" t="s">
        <v>25</v>
      </c>
      <c r="I4733" s="4">
        <v>3042</v>
      </c>
      <c r="J4733" s="4">
        <v>220</v>
      </c>
      <c r="K4733" s="4">
        <v>35</v>
      </c>
      <c r="L4733" s="1">
        <v>4897.47</v>
      </c>
      <c r="M4733" s="1">
        <v>6835.03</v>
      </c>
      <c r="N4733" s="2">
        <f t="shared" si="803"/>
        <v>1.3956246796815497</v>
      </c>
      <c r="O4733" s="3">
        <f t="shared" si="804"/>
        <v>7.2320841551610782E-2</v>
      </c>
      <c r="P4733" s="3">
        <f t="shared" si="805"/>
        <v>0.15909090909090909</v>
      </c>
      <c r="Q4733" s="8">
        <f t="shared" si="806"/>
        <v>22.261227272727275</v>
      </c>
      <c r="R4733" s="8">
        <f t="shared" si="807"/>
        <v>139.9277142857143</v>
      </c>
      <c r="S4733" s="8">
        <f t="shared" si="808"/>
        <v>1937.5599999999995</v>
      </c>
      <c r="T4733" s="3">
        <f t="shared" si="809"/>
        <v>0.28347498109006097</v>
      </c>
      <c r="U4733" s="3">
        <f t="shared" si="810"/>
        <v>1.6099506903353058</v>
      </c>
      <c r="V4733" s="3">
        <f t="shared" si="811"/>
        <v>2.5276481760564842</v>
      </c>
      <c r="W4733" s="4" t="str">
        <f t="shared" si="812"/>
        <v>Need Improvement</v>
      </c>
      <c r="X4733" s="4" t="str">
        <f t="shared" si="813"/>
        <v>Need Improvement</v>
      </c>
    </row>
    <row r="4734" spans="1:24" x14ac:dyDescent="0.3">
      <c r="A4734" s="4">
        <v>552004</v>
      </c>
      <c r="B4734" s="4" t="s">
        <v>24</v>
      </c>
      <c r="C4734" s="5">
        <v>45527</v>
      </c>
      <c r="D4734" s="6">
        <v>45527</v>
      </c>
      <c r="E4734" s="7">
        <v>45527</v>
      </c>
      <c r="F4734" s="13">
        <v>45527</v>
      </c>
      <c r="G4734" s="4" t="s">
        <v>27</v>
      </c>
      <c r="H4734" s="4" t="s">
        <v>17</v>
      </c>
      <c r="I4734" s="4">
        <v>2911</v>
      </c>
      <c r="J4734" s="4">
        <v>559</v>
      </c>
      <c r="K4734" s="4">
        <v>95</v>
      </c>
      <c r="L4734" s="1">
        <v>3573.55</v>
      </c>
      <c r="M4734" s="1">
        <v>4533.25</v>
      </c>
      <c r="N4734" s="2">
        <f t="shared" si="803"/>
        <v>1.2685564774523932</v>
      </c>
      <c r="O4734" s="3">
        <f t="shared" si="804"/>
        <v>0.19203023016145654</v>
      </c>
      <c r="P4734" s="3">
        <f t="shared" si="805"/>
        <v>0.16994633273703041</v>
      </c>
      <c r="Q4734" s="8">
        <f t="shared" si="806"/>
        <v>6.3927549194991062</v>
      </c>
      <c r="R4734" s="8">
        <f t="shared" si="807"/>
        <v>37.616315789473688</v>
      </c>
      <c r="S4734" s="8">
        <f t="shared" si="808"/>
        <v>959.69999999999982</v>
      </c>
      <c r="T4734" s="3">
        <f t="shared" si="809"/>
        <v>0.211702421000386</v>
      </c>
      <c r="U4734" s="3">
        <f t="shared" si="810"/>
        <v>1.227602198557197</v>
      </c>
      <c r="V4734" s="3">
        <f t="shared" si="811"/>
        <v>3.7236115452745659</v>
      </c>
      <c r="W4734" s="4" t="str">
        <f t="shared" si="812"/>
        <v>Need Improvement</v>
      </c>
      <c r="X4734" s="4" t="str">
        <f t="shared" si="813"/>
        <v>Need Improvement</v>
      </c>
    </row>
    <row r="4735" spans="1:24" x14ac:dyDescent="0.3">
      <c r="A4735" s="4">
        <v>391939</v>
      </c>
      <c r="B4735" s="4" t="s">
        <v>26</v>
      </c>
      <c r="C4735" s="5">
        <v>45527</v>
      </c>
      <c r="D4735" s="6">
        <v>45527</v>
      </c>
      <c r="E4735" s="7">
        <v>45527</v>
      </c>
      <c r="F4735" s="13">
        <v>45527</v>
      </c>
      <c r="G4735" s="4" t="s">
        <v>12</v>
      </c>
      <c r="H4735" s="4" t="s">
        <v>17</v>
      </c>
      <c r="I4735" s="4">
        <v>6262</v>
      </c>
      <c r="J4735" s="4">
        <v>694</v>
      </c>
      <c r="K4735" s="4">
        <v>32</v>
      </c>
      <c r="L4735" s="1">
        <v>4026.13</v>
      </c>
      <c r="M4735" s="1">
        <v>7182.83</v>
      </c>
      <c r="N4735" s="2">
        <f t="shared" si="803"/>
        <v>1.784053172649666</v>
      </c>
      <c r="O4735" s="3">
        <f t="shared" si="804"/>
        <v>0.11082721175343341</v>
      </c>
      <c r="P4735" s="3">
        <f t="shared" si="805"/>
        <v>4.6109510086455328E-2</v>
      </c>
      <c r="Q4735" s="8">
        <f t="shared" si="806"/>
        <v>5.8013400576368879</v>
      </c>
      <c r="R4735" s="8">
        <f t="shared" si="807"/>
        <v>125.8165625</v>
      </c>
      <c r="S4735" s="8">
        <f t="shared" si="808"/>
        <v>3156.7</v>
      </c>
      <c r="T4735" s="3">
        <f t="shared" si="809"/>
        <v>0.43947858991511701</v>
      </c>
      <c r="U4735" s="3">
        <f t="shared" si="810"/>
        <v>0.64294634302139897</v>
      </c>
      <c r="V4735" s="3">
        <f t="shared" si="811"/>
        <v>1.2754237019672443</v>
      </c>
      <c r="W4735" s="4" t="str">
        <f t="shared" si="812"/>
        <v>Need Improvement</v>
      </c>
      <c r="X4735" s="4" t="str">
        <f t="shared" si="813"/>
        <v>Need Improvement</v>
      </c>
    </row>
    <row r="4736" spans="1:24" x14ac:dyDescent="0.3">
      <c r="A4736" s="4">
        <v>571654</v>
      </c>
      <c r="B4736" s="4" t="s">
        <v>11</v>
      </c>
      <c r="C4736" s="5">
        <v>45528</v>
      </c>
      <c r="D4736" s="6">
        <v>45528</v>
      </c>
      <c r="E4736" s="7">
        <v>45528</v>
      </c>
      <c r="F4736" s="13">
        <v>45528</v>
      </c>
      <c r="G4736" s="4" t="s">
        <v>27</v>
      </c>
      <c r="H4736" s="4" t="s">
        <v>19</v>
      </c>
      <c r="I4736" s="4">
        <v>8814</v>
      </c>
      <c r="J4736" s="4">
        <v>389</v>
      </c>
      <c r="K4736" s="4">
        <v>79</v>
      </c>
      <c r="L4736" s="1">
        <v>4948.12</v>
      </c>
      <c r="M4736" s="1">
        <v>9950.16</v>
      </c>
      <c r="N4736" s="2">
        <f t="shared" si="803"/>
        <v>2.010897067977333</v>
      </c>
      <c r="O4736" s="3">
        <f t="shared" si="804"/>
        <v>4.4134331744951211E-2</v>
      </c>
      <c r="P4736" s="3">
        <f t="shared" si="805"/>
        <v>0.20308483290488433</v>
      </c>
      <c r="Q4736" s="8">
        <f t="shared" si="806"/>
        <v>12.720102827763496</v>
      </c>
      <c r="R4736" s="8">
        <f t="shared" si="807"/>
        <v>62.634430379746831</v>
      </c>
      <c r="S4736" s="8">
        <f t="shared" si="808"/>
        <v>5002.04</v>
      </c>
      <c r="T4736" s="3">
        <f t="shared" si="809"/>
        <v>0.50270950416877724</v>
      </c>
      <c r="U4736" s="3">
        <f t="shared" si="810"/>
        <v>0.56139323803040619</v>
      </c>
      <c r="V4736" s="3">
        <f t="shared" si="811"/>
        <v>0.98922039807758433</v>
      </c>
      <c r="W4736" s="4" t="str">
        <f t="shared" si="812"/>
        <v>Need Improvement</v>
      </c>
      <c r="X4736" s="4" t="str">
        <f t="shared" si="813"/>
        <v>Good</v>
      </c>
    </row>
    <row r="4737" spans="1:24" x14ac:dyDescent="0.3">
      <c r="A4737" s="4">
        <v>481541</v>
      </c>
      <c r="B4737" s="4" t="s">
        <v>14</v>
      </c>
      <c r="C4737" s="5">
        <v>45528</v>
      </c>
      <c r="D4737" s="6">
        <v>45528</v>
      </c>
      <c r="E4737" s="7">
        <v>45528</v>
      </c>
      <c r="F4737" s="13">
        <v>45528</v>
      </c>
      <c r="G4737" s="4" t="s">
        <v>21</v>
      </c>
      <c r="H4737" s="4" t="s">
        <v>17</v>
      </c>
      <c r="I4737" s="4">
        <v>6351</v>
      </c>
      <c r="J4737" s="4">
        <v>682</v>
      </c>
      <c r="K4737" s="4">
        <v>51</v>
      </c>
      <c r="L4737" s="1">
        <v>1795.71</v>
      </c>
      <c r="M4737" s="1">
        <v>6040.66</v>
      </c>
      <c r="N4737" s="2">
        <f t="shared" si="803"/>
        <v>3.3639396116299403</v>
      </c>
      <c r="O4737" s="3">
        <f t="shared" si="804"/>
        <v>0.10738466383246732</v>
      </c>
      <c r="P4737" s="3">
        <f t="shared" si="805"/>
        <v>7.4780058651026396E-2</v>
      </c>
      <c r="Q4737" s="8">
        <f t="shared" si="806"/>
        <v>2.6330058651026396</v>
      </c>
      <c r="R4737" s="8">
        <f t="shared" si="807"/>
        <v>35.21</v>
      </c>
      <c r="S4737" s="8">
        <f t="shared" si="808"/>
        <v>4244.95</v>
      </c>
      <c r="T4737" s="3">
        <f t="shared" si="809"/>
        <v>0.70272950306754556</v>
      </c>
      <c r="U4737" s="3">
        <f t="shared" si="810"/>
        <v>0.28274444969296175</v>
      </c>
      <c r="V4737" s="3">
        <f t="shared" si="811"/>
        <v>0.42302265044346815</v>
      </c>
      <c r="W4737" s="4" t="str">
        <f t="shared" si="812"/>
        <v>Need Improvement</v>
      </c>
      <c r="X4737" s="4" t="str">
        <f t="shared" si="813"/>
        <v>Good</v>
      </c>
    </row>
    <row r="4738" spans="1:24" x14ac:dyDescent="0.3">
      <c r="A4738" s="4">
        <v>795336</v>
      </c>
      <c r="B4738" s="4" t="s">
        <v>16</v>
      </c>
      <c r="C4738" s="5">
        <v>45528</v>
      </c>
      <c r="D4738" s="6">
        <v>45528</v>
      </c>
      <c r="E4738" s="7">
        <v>45528</v>
      </c>
      <c r="F4738" s="13">
        <v>45528</v>
      </c>
      <c r="G4738" s="4" t="s">
        <v>27</v>
      </c>
      <c r="H4738" s="4" t="s">
        <v>17</v>
      </c>
      <c r="I4738" s="4">
        <v>2624</v>
      </c>
      <c r="J4738" s="4">
        <v>178</v>
      </c>
      <c r="K4738" s="4">
        <v>38</v>
      </c>
      <c r="L4738" s="1">
        <v>2470.27</v>
      </c>
      <c r="M4738" s="1">
        <v>9543.06</v>
      </c>
      <c r="N4738" s="2">
        <f t="shared" si="803"/>
        <v>3.8631647552696666</v>
      </c>
      <c r="O4738" s="3">
        <f t="shared" si="804"/>
        <v>6.7835365853658541E-2</v>
      </c>
      <c r="P4738" s="3">
        <f t="shared" si="805"/>
        <v>0.21348314606741572</v>
      </c>
      <c r="Q4738" s="8">
        <f t="shared" si="806"/>
        <v>13.877921348314606</v>
      </c>
      <c r="R4738" s="8">
        <f t="shared" si="807"/>
        <v>65.007105263157897</v>
      </c>
      <c r="S4738" s="8">
        <f t="shared" si="808"/>
        <v>7072.7899999999991</v>
      </c>
      <c r="T4738" s="3">
        <f t="shared" si="809"/>
        <v>0.74114487386645367</v>
      </c>
      <c r="U4738" s="3">
        <f t="shared" si="810"/>
        <v>0.94141387195121951</v>
      </c>
      <c r="V4738" s="3">
        <f t="shared" si="811"/>
        <v>0.34926386899653467</v>
      </c>
      <c r="W4738" s="4" t="str">
        <f t="shared" si="812"/>
        <v>Need Improvement</v>
      </c>
      <c r="X4738" s="4" t="str">
        <f t="shared" si="813"/>
        <v>Excellent</v>
      </c>
    </row>
    <row r="4739" spans="1:24" x14ac:dyDescent="0.3">
      <c r="A4739" s="4">
        <v>964221</v>
      </c>
      <c r="B4739" s="4" t="s">
        <v>18</v>
      </c>
      <c r="C4739" s="5">
        <v>45528</v>
      </c>
      <c r="D4739" s="6">
        <v>45528</v>
      </c>
      <c r="E4739" s="7">
        <v>45528</v>
      </c>
      <c r="F4739" s="13">
        <v>45528</v>
      </c>
      <c r="G4739" s="4" t="s">
        <v>27</v>
      </c>
      <c r="H4739" s="4" t="s">
        <v>13</v>
      </c>
      <c r="I4739" s="4">
        <v>2780</v>
      </c>
      <c r="J4739" s="4">
        <v>224</v>
      </c>
      <c r="K4739" s="4">
        <v>43</v>
      </c>
      <c r="L4739" s="1">
        <v>2319.67</v>
      </c>
      <c r="M4739" s="1">
        <v>3148.2</v>
      </c>
      <c r="N4739" s="2">
        <f t="shared" ref="N4739:N4802" si="814">M4739/L4739</f>
        <v>1.3571758051791849</v>
      </c>
      <c r="O4739" s="3">
        <f t="shared" ref="O4739:O4802" si="815">J4739/I4739</f>
        <v>8.0575539568345317E-2</v>
      </c>
      <c r="P4739" s="3">
        <f t="shared" ref="P4739:P4802" si="816">K4739/J4739</f>
        <v>0.19196428571428573</v>
      </c>
      <c r="Q4739" s="8">
        <f t="shared" ref="Q4739:Q4802" si="817">L4739/J4739</f>
        <v>10.355669642857142</v>
      </c>
      <c r="R4739" s="8">
        <f t="shared" ref="R4739:R4802" si="818">L4739/K4739</f>
        <v>53.945813953488376</v>
      </c>
      <c r="S4739" s="8">
        <f t="shared" ref="S4739:S4802" si="819">M4739-L4739</f>
        <v>828.52999999999975</v>
      </c>
      <c r="T4739" s="3">
        <f t="shared" ref="T4739:T4802" si="820">S4739/M4739</f>
        <v>0.2631757829871037</v>
      </c>
      <c r="U4739" s="3">
        <f t="shared" ref="U4739:U4802" si="821">L4739/I4739</f>
        <v>0.83441366906474823</v>
      </c>
      <c r="V4739" s="3">
        <f t="shared" ref="V4739:V4802" si="822">L4739/S4739</f>
        <v>2.799741711223493</v>
      </c>
      <c r="W4739" s="4" t="str">
        <f t="shared" ref="W4739:W4802" si="823">_xlfn.IFS(N4739&gt;=8,"Excellent",N4739&gt;=5,"Good",N4739&gt;0,"Need Improvement")</f>
        <v>Need Improvement</v>
      </c>
      <c r="X4739" s="4" t="str">
        <f t="shared" ref="X4739:X4802" si="824">_xlfn.IFS(S4739&gt;7000,"Excellent",S4739&gt;4000,"Good",S4739&gt;0,"Need Improvement",S4739&lt;=0,"Poor")</f>
        <v>Need Improvement</v>
      </c>
    </row>
    <row r="4740" spans="1:24" x14ac:dyDescent="0.3">
      <c r="A4740" s="4">
        <v>540439</v>
      </c>
      <c r="B4740" s="4" t="s">
        <v>20</v>
      </c>
      <c r="C4740" s="5">
        <v>45528</v>
      </c>
      <c r="D4740" s="6">
        <v>45528</v>
      </c>
      <c r="E4740" s="7">
        <v>45528</v>
      </c>
      <c r="F4740" s="13">
        <v>45528</v>
      </c>
      <c r="G4740" s="4" t="s">
        <v>27</v>
      </c>
      <c r="H4740" s="4" t="s">
        <v>13</v>
      </c>
      <c r="I4740" s="4">
        <v>5242</v>
      </c>
      <c r="J4740" s="4">
        <v>223</v>
      </c>
      <c r="K4740" s="4">
        <v>99</v>
      </c>
      <c r="L4740" s="1">
        <v>1680.27</v>
      </c>
      <c r="M4740" s="1">
        <v>3440.57</v>
      </c>
      <c r="N4740" s="2">
        <f t="shared" si="814"/>
        <v>2.0476292500610023</v>
      </c>
      <c r="O4740" s="3">
        <f t="shared" si="815"/>
        <v>4.2541014879816867E-2</v>
      </c>
      <c r="P4740" s="3">
        <f t="shared" si="816"/>
        <v>0.44394618834080718</v>
      </c>
      <c r="Q4740" s="8">
        <f t="shared" si="817"/>
        <v>7.5348430493273542</v>
      </c>
      <c r="R4740" s="8">
        <f t="shared" si="818"/>
        <v>16.972424242424243</v>
      </c>
      <c r="S4740" s="8">
        <f t="shared" si="819"/>
        <v>1760.3000000000002</v>
      </c>
      <c r="T4740" s="3">
        <f t="shared" si="820"/>
        <v>0.51163034032151655</v>
      </c>
      <c r="U4740" s="3">
        <f t="shared" si="821"/>
        <v>0.32053987027851966</v>
      </c>
      <c r="V4740" s="3">
        <f t="shared" si="822"/>
        <v>0.95453615860932783</v>
      </c>
      <c r="W4740" s="4" t="str">
        <f t="shared" si="823"/>
        <v>Need Improvement</v>
      </c>
      <c r="X4740" s="4" t="str">
        <f t="shared" si="824"/>
        <v>Need Improvement</v>
      </c>
    </row>
    <row r="4741" spans="1:24" x14ac:dyDescent="0.3">
      <c r="A4741" s="4">
        <v>128968</v>
      </c>
      <c r="B4741" s="4" t="s">
        <v>22</v>
      </c>
      <c r="C4741" s="5">
        <v>45528</v>
      </c>
      <c r="D4741" s="6">
        <v>45528</v>
      </c>
      <c r="E4741" s="7">
        <v>45528</v>
      </c>
      <c r="F4741" s="13">
        <v>45528</v>
      </c>
      <c r="G4741" s="4" t="s">
        <v>12</v>
      </c>
      <c r="H4741" s="4" t="s">
        <v>13</v>
      </c>
      <c r="I4741" s="4">
        <v>7657</v>
      </c>
      <c r="J4741" s="4">
        <v>302</v>
      </c>
      <c r="K4741" s="4">
        <v>38</v>
      </c>
      <c r="L4741" s="1">
        <v>1678.27</v>
      </c>
      <c r="M4741" s="1">
        <v>6093.93</v>
      </c>
      <c r="N4741" s="2">
        <f t="shared" si="814"/>
        <v>3.6310784319567175</v>
      </c>
      <c r="O4741" s="3">
        <f t="shared" si="815"/>
        <v>3.9441034347655737E-2</v>
      </c>
      <c r="P4741" s="3">
        <f t="shared" si="816"/>
        <v>0.12582781456953643</v>
      </c>
      <c r="Q4741" s="8">
        <f t="shared" si="817"/>
        <v>5.5571854304635764</v>
      </c>
      <c r="R4741" s="8">
        <f t="shared" si="818"/>
        <v>44.164999999999999</v>
      </c>
      <c r="S4741" s="8">
        <f t="shared" si="819"/>
        <v>4415.66</v>
      </c>
      <c r="T4741" s="3">
        <f t="shared" si="820"/>
        <v>0.724599724644031</v>
      </c>
      <c r="U4741" s="3">
        <f t="shared" si="821"/>
        <v>0.21918114143920595</v>
      </c>
      <c r="V4741" s="3">
        <f t="shared" si="822"/>
        <v>0.38007228817436128</v>
      </c>
      <c r="W4741" s="4" t="str">
        <f t="shared" si="823"/>
        <v>Need Improvement</v>
      </c>
      <c r="X4741" s="4" t="str">
        <f t="shared" si="824"/>
        <v>Good</v>
      </c>
    </row>
    <row r="4742" spans="1:24" x14ac:dyDescent="0.3">
      <c r="A4742" s="4">
        <v>861794</v>
      </c>
      <c r="B4742" s="4" t="s">
        <v>23</v>
      </c>
      <c r="C4742" s="5">
        <v>45528</v>
      </c>
      <c r="D4742" s="6">
        <v>45528</v>
      </c>
      <c r="E4742" s="7">
        <v>45528</v>
      </c>
      <c r="F4742" s="13">
        <v>45528</v>
      </c>
      <c r="G4742" s="4" t="s">
        <v>12</v>
      </c>
      <c r="H4742" s="4" t="s">
        <v>17</v>
      </c>
      <c r="I4742" s="4">
        <v>3989</v>
      </c>
      <c r="J4742" s="4">
        <v>167</v>
      </c>
      <c r="K4742" s="4">
        <v>46</v>
      </c>
      <c r="L4742" s="1">
        <v>1339.93</v>
      </c>
      <c r="M4742" s="1">
        <v>9062.9699999999993</v>
      </c>
      <c r="N4742" s="2">
        <f t="shared" si="814"/>
        <v>6.763763778704857</v>
      </c>
      <c r="O4742" s="3">
        <f t="shared" si="815"/>
        <v>4.1865129105038854E-2</v>
      </c>
      <c r="P4742" s="3">
        <f t="shared" si="816"/>
        <v>0.27544910179640719</v>
      </c>
      <c r="Q4742" s="8">
        <f t="shared" si="817"/>
        <v>8.0235329341317367</v>
      </c>
      <c r="R4742" s="8">
        <f t="shared" si="818"/>
        <v>29.128913043478263</v>
      </c>
      <c r="S4742" s="8">
        <f t="shared" si="819"/>
        <v>7723.0399999999991</v>
      </c>
      <c r="T4742" s="3">
        <f t="shared" si="820"/>
        <v>0.85215332280698264</v>
      </c>
      <c r="U4742" s="3">
        <f t="shared" si="821"/>
        <v>0.33590624216595638</v>
      </c>
      <c r="V4742" s="3">
        <f t="shared" si="822"/>
        <v>0.17349774182187327</v>
      </c>
      <c r="W4742" s="4" t="str">
        <f t="shared" si="823"/>
        <v>Good</v>
      </c>
      <c r="X4742" s="4" t="str">
        <f t="shared" si="824"/>
        <v>Excellent</v>
      </c>
    </row>
    <row r="4743" spans="1:24" x14ac:dyDescent="0.3">
      <c r="A4743" s="4">
        <v>334651</v>
      </c>
      <c r="B4743" s="4" t="s">
        <v>24</v>
      </c>
      <c r="C4743" s="5">
        <v>45528</v>
      </c>
      <c r="D4743" s="6">
        <v>45528</v>
      </c>
      <c r="E4743" s="7">
        <v>45528</v>
      </c>
      <c r="F4743" s="13">
        <v>45528</v>
      </c>
      <c r="G4743" s="4" t="s">
        <v>21</v>
      </c>
      <c r="H4743" s="4" t="s">
        <v>25</v>
      </c>
      <c r="I4743" s="4">
        <v>9209</v>
      </c>
      <c r="J4743" s="4">
        <v>463</v>
      </c>
      <c r="K4743" s="4">
        <v>21</v>
      </c>
      <c r="L4743" s="1">
        <v>4637.8100000000004</v>
      </c>
      <c r="M4743" s="1">
        <v>4297.99</v>
      </c>
      <c r="N4743" s="2">
        <f t="shared" si="814"/>
        <v>0.9267283480780798</v>
      </c>
      <c r="O4743" s="3">
        <f t="shared" si="815"/>
        <v>5.0276903029644909E-2</v>
      </c>
      <c r="P4743" s="3">
        <f t="shared" si="816"/>
        <v>4.5356371490280781E-2</v>
      </c>
      <c r="Q4743" s="8">
        <f t="shared" si="817"/>
        <v>10.016868250539957</v>
      </c>
      <c r="R4743" s="8">
        <f t="shared" si="818"/>
        <v>220.84809523809525</v>
      </c>
      <c r="S4743" s="8">
        <f t="shared" si="819"/>
        <v>-339.82000000000062</v>
      </c>
      <c r="T4743" s="3">
        <f t="shared" si="820"/>
        <v>-7.9064865204432913E-2</v>
      </c>
      <c r="U4743" s="3">
        <f t="shared" si="821"/>
        <v>0.50361711369312634</v>
      </c>
      <c r="V4743" s="3">
        <f t="shared" si="822"/>
        <v>-13.64784297569299</v>
      </c>
      <c r="W4743" s="4" t="str">
        <f t="shared" si="823"/>
        <v>Need Improvement</v>
      </c>
      <c r="X4743" s="4" t="str">
        <f t="shared" si="824"/>
        <v>Poor</v>
      </c>
    </row>
    <row r="4744" spans="1:24" x14ac:dyDescent="0.3">
      <c r="A4744" s="4">
        <v>544173</v>
      </c>
      <c r="B4744" s="4" t="s">
        <v>26</v>
      </c>
      <c r="C4744" s="5">
        <v>45528</v>
      </c>
      <c r="D4744" s="6">
        <v>45528</v>
      </c>
      <c r="E4744" s="7">
        <v>45528</v>
      </c>
      <c r="F4744" s="13">
        <v>45528</v>
      </c>
      <c r="G4744" s="4" t="s">
        <v>12</v>
      </c>
      <c r="H4744" s="4" t="s">
        <v>13</v>
      </c>
      <c r="I4744" s="4">
        <v>1403</v>
      </c>
      <c r="J4744" s="4">
        <v>661</v>
      </c>
      <c r="K4744" s="4">
        <v>93</v>
      </c>
      <c r="L4744" s="1">
        <v>3792.42</v>
      </c>
      <c r="M4744" s="1">
        <v>6555.98</v>
      </c>
      <c r="N4744" s="2">
        <f t="shared" si="814"/>
        <v>1.7287062087005129</v>
      </c>
      <c r="O4744" s="3">
        <f t="shared" si="815"/>
        <v>0.47113328581610836</v>
      </c>
      <c r="P4744" s="3">
        <f t="shared" si="816"/>
        <v>0.14069591527987896</v>
      </c>
      <c r="Q4744" s="8">
        <f t="shared" si="817"/>
        <v>5.7373978819969746</v>
      </c>
      <c r="R4744" s="8">
        <f t="shared" si="818"/>
        <v>40.778709677419357</v>
      </c>
      <c r="S4744" s="8">
        <f t="shared" si="819"/>
        <v>2763.5599999999995</v>
      </c>
      <c r="T4744" s="3">
        <f t="shared" si="820"/>
        <v>0.42153270754334204</v>
      </c>
      <c r="U4744" s="3">
        <f t="shared" si="821"/>
        <v>2.703079116179615</v>
      </c>
      <c r="V4744" s="3">
        <f t="shared" si="822"/>
        <v>1.3722951555240346</v>
      </c>
      <c r="W4744" s="4" t="str">
        <f t="shared" si="823"/>
        <v>Need Improvement</v>
      </c>
      <c r="X4744" s="4" t="str">
        <f t="shared" si="824"/>
        <v>Need Improvement</v>
      </c>
    </row>
    <row r="4745" spans="1:24" x14ac:dyDescent="0.3">
      <c r="A4745" s="4">
        <v>22459</v>
      </c>
      <c r="B4745" s="4" t="s">
        <v>11</v>
      </c>
      <c r="C4745" s="5">
        <v>45529</v>
      </c>
      <c r="D4745" s="6">
        <v>45529</v>
      </c>
      <c r="E4745" s="7">
        <v>45529</v>
      </c>
      <c r="F4745" s="13">
        <v>45529</v>
      </c>
      <c r="G4745" s="4" t="s">
        <v>27</v>
      </c>
      <c r="H4745" s="4" t="s">
        <v>13</v>
      </c>
      <c r="I4745" s="4">
        <v>7793</v>
      </c>
      <c r="J4745" s="4">
        <v>427</v>
      </c>
      <c r="K4745" s="4">
        <v>30</v>
      </c>
      <c r="L4745" s="1">
        <v>4221.53</v>
      </c>
      <c r="M4745" s="1">
        <v>6827.3</v>
      </c>
      <c r="N4745" s="2">
        <f t="shared" si="814"/>
        <v>1.6172572503334102</v>
      </c>
      <c r="O4745" s="3">
        <f t="shared" si="815"/>
        <v>5.4792762735788529E-2</v>
      </c>
      <c r="P4745" s="3">
        <f t="shared" si="816"/>
        <v>7.0257611241217793E-2</v>
      </c>
      <c r="Q4745" s="8">
        <f t="shared" si="817"/>
        <v>9.8864871194379393</v>
      </c>
      <c r="R4745" s="8">
        <f t="shared" si="818"/>
        <v>140.71766666666664</v>
      </c>
      <c r="S4745" s="8">
        <f t="shared" si="819"/>
        <v>2605.7700000000004</v>
      </c>
      <c r="T4745" s="3">
        <f t="shared" si="820"/>
        <v>0.38166918108183329</v>
      </c>
      <c r="U4745" s="3">
        <f t="shared" si="821"/>
        <v>0.54170794302579239</v>
      </c>
      <c r="V4745" s="3">
        <f t="shared" si="822"/>
        <v>1.6200700752560659</v>
      </c>
      <c r="W4745" s="4" t="str">
        <f t="shared" si="823"/>
        <v>Need Improvement</v>
      </c>
      <c r="X4745" s="4" t="str">
        <f t="shared" si="824"/>
        <v>Need Improvement</v>
      </c>
    </row>
    <row r="4746" spans="1:24" x14ac:dyDescent="0.3">
      <c r="A4746" s="4">
        <v>261354</v>
      </c>
      <c r="B4746" s="4" t="s">
        <v>14</v>
      </c>
      <c r="C4746" s="5">
        <v>45529</v>
      </c>
      <c r="D4746" s="6">
        <v>45529</v>
      </c>
      <c r="E4746" s="7">
        <v>45529</v>
      </c>
      <c r="F4746" s="13">
        <v>45529</v>
      </c>
      <c r="G4746" s="4" t="s">
        <v>21</v>
      </c>
      <c r="H4746" s="4" t="s">
        <v>25</v>
      </c>
      <c r="I4746" s="4">
        <v>4303</v>
      </c>
      <c r="J4746" s="4">
        <v>543</v>
      </c>
      <c r="K4746" s="4">
        <v>42</v>
      </c>
      <c r="L4746" s="1">
        <v>3544.24</v>
      </c>
      <c r="M4746" s="1">
        <v>6050.64</v>
      </c>
      <c r="N4746" s="2">
        <f t="shared" si="814"/>
        <v>1.7071755863034108</v>
      </c>
      <c r="O4746" s="3">
        <f t="shared" si="815"/>
        <v>0.12619102951429234</v>
      </c>
      <c r="P4746" s="3">
        <f t="shared" si="816"/>
        <v>7.7348066298342538E-2</v>
      </c>
      <c r="Q4746" s="8">
        <f t="shared" si="817"/>
        <v>6.5271454880294657</v>
      </c>
      <c r="R4746" s="8">
        <f t="shared" si="818"/>
        <v>84.386666666666656</v>
      </c>
      <c r="S4746" s="8">
        <f t="shared" si="819"/>
        <v>2506.4000000000005</v>
      </c>
      <c r="T4746" s="3">
        <f t="shared" si="820"/>
        <v>0.4142371716049873</v>
      </c>
      <c r="U4746" s="3">
        <f t="shared" si="821"/>
        <v>0.82366720892400647</v>
      </c>
      <c r="V4746" s="3">
        <f t="shared" si="822"/>
        <v>1.4140759655282473</v>
      </c>
      <c r="W4746" s="4" t="str">
        <f t="shared" si="823"/>
        <v>Need Improvement</v>
      </c>
      <c r="X4746" s="4" t="str">
        <f t="shared" si="824"/>
        <v>Need Improvement</v>
      </c>
    </row>
    <row r="4747" spans="1:24" x14ac:dyDescent="0.3">
      <c r="A4747" s="4">
        <v>258273</v>
      </c>
      <c r="B4747" s="4" t="s">
        <v>16</v>
      </c>
      <c r="C4747" s="5">
        <v>45529</v>
      </c>
      <c r="D4747" s="6">
        <v>45529</v>
      </c>
      <c r="E4747" s="7">
        <v>45529</v>
      </c>
      <c r="F4747" s="13">
        <v>45529</v>
      </c>
      <c r="G4747" s="4" t="s">
        <v>15</v>
      </c>
      <c r="H4747" s="4" t="s">
        <v>17</v>
      </c>
      <c r="I4747" s="4">
        <v>6169</v>
      </c>
      <c r="J4747" s="4">
        <v>549</v>
      </c>
      <c r="K4747" s="4">
        <v>37</v>
      </c>
      <c r="L4747" s="1">
        <v>3100.54</v>
      </c>
      <c r="M4747" s="1">
        <v>2341.7199999999998</v>
      </c>
      <c r="N4747" s="2">
        <f t="shared" si="814"/>
        <v>0.7552619866216852</v>
      </c>
      <c r="O4747" s="3">
        <f t="shared" si="815"/>
        <v>8.8993353866104713E-2</v>
      </c>
      <c r="P4747" s="3">
        <f t="shared" si="816"/>
        <v>6.7395264116575593E-2</v>
      </c>
      <c r="Q4747" s="8">
        <f t="shared" si="817"/>
        <v>5.6476138433515484</v>
      </c>
      <c r="R4747" s="8">
        <f t="shared" si="818"/>
        <v>83.798378378378374</v>
      </c>
      <c r="S4747" s="8">
        <f t="shared" si="819"/>
        <v>-758.82000000000016</v>
      </c>
      <c r="T4747" s="3">
        <f t="shared" si="820"/>
        <v>-0.32404386519310602</v>
      </c>
      <c r="U4747" s="3">
        <f t="shared" si="821"/>
        <v>0.50260009726049604</v>
      </c>
      <c r="V4747" s="3">
        <f t="shared" si="822"/>
        <v>-4.0860019503966676</v>
      </c>
      <c r="W4747" s="4" t="str">
        <f t="shared" si="823"/>
        <v>Need Improvement</v>
      </c>
      <c r="X4747" s="4" t="str">
        <f t="shared" si="824"/>
        <v>Poor</v>
      </c>
    </row>
    <row r="4748" spans="1:24" x14ac:dyDescent="0.3">
      <c r="A4748" s="4">
        <v>32575</v>
      </c>
      <c r="B4748" s="4" t="s">
        <v>18</v>
      </c>
      <c r="C4748" s="5">
        <v>45529</v>
      </c>
      <c r="D4748" s="6">
        <v>45529</v>
      </c>
      <c r="E4748" s="7">
        <v>45529</v>
      </c>
      <c r="F4748" s="13">
        <v>45529</v>
      </c>
      <c r="G4748" s="4" t="s">
        <v>15</v>
      </c>
      <c r="H4748" s="4" t="s">
        <v>25</v>
      </c>
      <c r="I4748" s="4">
        <v>2083</v>
      </c>
      <c r="J4748" s="4">
        <v>323</v>
      </c>
      <c r="K4748" s="4">
        <v>26</v>
      </c>
      <c r="L4748" s="1">
        <v>3018.5</v>
      </c>
      <c r="M4748" s="1">
        <v>5970.93</v>
      </c>
      <c r="N4748" s="2">
        <f t="shared" si="814"/>
        <v>1.9781116448567171</v>
      </c>
      <c r="O4748" s="3">
        <f t="shared" si="815"/>
        <v>0.15506481036965913</v>
      </c>
      <c r="P4748" s="3">
        <f t="shared" si="816"/>
        <v>8.0495356037151702E-2</v>
      </c>
      <c r="Q4748" s="8">
        <f t="shared" si="817"/>
        <v>9.3452012383900929</v>
      </c>
      <c r="R4748" s="8">
        <f t="shared" si="818"/>
        <v>116.09615384615384</v>
      </c>
      <c r="S4748" s="8">
        <f t="shared" si="819"/>
        <v>2952.4300000000003</v>
      </c>
      <c r="T4748" s="3">
        <f t="shared" si="820"/>
        <v>0.4944673610308612</v>
      </c>
      <c r="U4748" s="3">
        <f t="shared" si="821"/>
        <v>1.4491118578972635</v>
      </c>
      <c r="V4748" s="3">
        <f t="shared" si="822"/>
        <v>1.0223781766206141</v>
      </c>
      <c r="W4748" s="4" t="str">
        <f t="shared" si="823"/>
        <v>Need Improvement</v>
      </c>
      <c r="X4748" s="4" t="str">
        <f t="shared" si="824"/>
        <v>Need Improvement</v>
      </c>
    </row>
    <row r="4749" spans="1:24" x14ac:dyDescent="0.3">
      <c r="A4749" s="4">
        <v>176026</v>
      </c>
      <c r="B4749" s="4" t="s">
        <v>20</v>
      </c>
      <c r="C4749" s="5">
        <v>45529</v>
      </c>
      <c r="D4749" s="6">
        <v>45529</v>
      </c>
      <c r="E4749" s="7">
        <v>45529</v>
      </c>
      <c r="F4749" s="13">
        <v>45529</v>
      </c>
      <c r="G4749" s="4" t="s">
        <v>12</v>
      </c>
      <c r="H4749" s="4" t="s">
        <v>17</v>
      </c>
      <c r="I4749" s="4">
        <v>3563</v>
      </c>
      <c r="J4749" s="4">
        <v>833</v>
      </c>
      <c r="K4749" s="4">
        <v>82</v>
      </c>
      <c r="L4749" s="1">
        <v>2371.4499999999998</v>
      </c>
      <c r="M4749" s="1">
        <v>9832.7000000000007</v>
      </c>
      <c r="N4749" s="2">
        <f t="shared" si="814"/>
        <v>4.1462818107065305</v>
      </c>
      <c r="O4749" s="3">
        <f t="shared" si="815"/>
        <v>0.2337917485265226</v>
      </c>
      <c r="P4749" s="3">
        <f t="shared" si="816"/>
        <v>9.8439375750300123E-2</v>
      </c>
      <c r="Q4749" s="8">
        <f t="shared" si="817"/>
        <v>2.8468787515006002</v>
      </c>
      <c r="R4749" s="8">
        <f t="shared" si="818"/>
        <v>28.92012195121951</v>
      </c>
      <c r="S4749" s="8">
        <f t="shared" si="819"/>
        <v>7461.2500000000009</v>
      </c>
      <c r="T4749" s="3">
        <f t="shared" si="820"/>
        <v>0.75882005959705878</v>
      </c>
      <c r="U4749" s="3">
        <f t="shared" si="821"/>
        <v>0.66557676115632891</v>
      </c>
      <c r="V4749" s="3">
        <f t="shared" si="822"/>
        <v>0.31783548333054107</v>
      </c>
      <c r="W4749" s="4" t="str">
        <f t="shared" si="823"/>
        <v>Need Improvement</v>
      </c>
      <c r="X4749" s="4" t="str">
        <f t="shared" si="824"/>
        <v>Excellent</v>
      </c>
    </row>
    <row r="4750" spans="1:24" x14ac:dyDescent="0.3">
      <c r="A4750" s="4">
        <v>192426</v>
      </c>
      <c r="B4750" s="4" t="s">
        <v>22</v>
      </c>
      <c r="C4750" s="5">
        <v>45529</v>
      </c>
      <c r="D4750" s="6">
        <v>45529</v>
      </c>
      <c r="E4750" s="7">
        <v>45529</v>
      </c>
      <c r="F4750" s="13">
        <v>45529</v>
      </c>
      <c r="G4750" s="4" t="s">
        <v>15</v>
      </c>
      <c r="H4750" s="4" t="s">
        <v>13</v>
      </c>
      <c r="I4750" s="4">
        <v>1189</v>
      </c>
      <c r="J4750" s="4">
        <v>735</v>
      </c>
      <c r="K4750" s="4">
        <v>46</v>
      </c>
      <c r="L4750" s="1">
        <v>2554.7600000000002</v>
      </c>
      <c r="M4750" s="1">
        <v>2730.5</v>
      </c>
      <c r="N4750" s="2">
        <f t="shared" si="814"/>
        <v>1.0687892404766004</v>
      </c>
      <c r="O4750" s="3">
        <f t="shared" si="815"/>
        <v>0.61816652649285109</v>
      </c>
      <c r="P4750" s="3">
        <f t="shared" si="816"/>
        <v>6.2585034013605448E-2</v>
      </c>
      <c r="Q4750" s="8">
        <f t="shared" si="817"/>
        <v>3.4758639455782316</v>
      </c>
      <c r="R4750" s="8">
        <f t="shared" si="818"/>
        <v>55.538260869565221</v>
      </c>
      <c r="S4750" s="8">
        <f t="shared" si="819"/>
        <v>175.73999999999978</v>
      </c>
      <c r="T4750" s="3">
        <f t="shared" si="820"/>
        <v>6.4361838491118761E-2</v>
      </c>
      <c r="U4750" s="3">
        <f t="shared" si="821"/>
        <v>2.1486627417998321</v>
      </c>
      <c r="V4750" s="3">
        <f t="shared" si="822"/>
        <v>14.53715716399228</v>
      </c>
      <c r="W4750" s="4" t="str">
        <f t="shared" si="823"/>
        <v>Need Improvement</v>
      </c>
      <c r="X4750" s="4" t="str">
        <f t="shared" si="824"/>
        <v>Need Improvement</v>
      </c>
    </row>
    <row r="4751" spans="1:24" x14ac:dyDescent="0.3">
      <c r="A4751" s="4">
        <v>868612</v>
      </c>
      <c r="B4751" s="4" t="s">
        <v>23</v>
      </c>
      <c r="C4751" s="5">
        <v>45529</v>
      </c>
      <c r="D4751" s="6">
        <v>45529</v>
      </c>
      <c r="E4751" s="7">
        <v>45529</v>
      </c>
      <c r="F4751" s="13">
        <v>45529</v>
      </c>
      <c r="G4751" s="4" t="s">
        <v>21</v>
      </c>
      <c r="H4751" s="4" t="s">
        <v>17</v>
      </c>
      <c r="I4751" s="4">
        <v>9760</v>
      </c>
      <c r="J4751" s="4">
        <v>825</v>
      </c>
      <c r="K4751" s="4">
        <v>80</v>
      </c>
      <c r="L4751" s="1">
        <v>1543.32</v>
      </c>
      <c r="M4751" s="1">
        <v>9270.58</v>
      </c>
      <c r="N4751" s="2">
        <f t="shared" si="814"/>
        <v>6.0069071871031285</v>
      </c>
      <c r="O4751" s="3">
        <f t="shared" si="815"/>
        <v>8.4528688524590168E-2</v>
      </c>
      <c r="P4751" s="3">
        <f t="shared" si="816"/>
        <v>9.696969696969697E-2</v>
      </c>
      <c r="Q4751" s="8">
        <f t="shared" si="817"/>
        <v>1.870690909090909</v>
      </c>
      <c r="R4751" s="8">
        <f t="shared" si="818"/>
        <v>19.291499999999999</v>
      </c>
      <c r="S4751" s="8">
        <f t="shared" si="819"/>
        <v>7727.26</v>
      </c>
      <c r="T4751" s="3">
        <f t="shared" si="820"/>
        <v>0.83352497901965139</v>
      </c>
      <c r="U4751" s="3">
        <f t="shared" si="821"/>
        <v>0.15812704918032786</v>
      </c>
      <c r="V4751" s="3">
        <f t="shared" si="822"/>
        <v>0.19972409366321309</v>
      </c>
      <c r="W4751" s="4" t="str">
        <f t="shared" si="823"/>
        <v>Good</v>
      </c>
      <c r="X4751" s="4" t="str">
        <f t="shared" si="824"/>
        <v>Excellent</v>
      </c>
    </row>
    <row r="4752" spans="1:24" x14ac:dyDescent="0.3">
      <c r="A4752" s="4">
        <v>91435</v>
      </c>
      <c r="B4752" s="4" t="s">
        <v>24</v>
      </c>
      <c r="C4752" s="5">
        <v>45529</v>
      </c>
      <c r="D4752" s="6">
        <v>45529</v>
      </c>
      <c r="E4752" s="7">
        <v>45529</v>
      </c>
      <c r="F4752" s="13">
        <v>45529</v>
      </c>
      <c r="G4752" s="4" t="s">
        <v>12</v>
      </c>
      <c r="H4752" s="4" t="s">
        <v>17</v>
      </c>
      <c r="I4752" s="4">
        <v>8094</v>
      </c>
      <c r="J4752" s="4">
        <v>411</v>
      </c>
      <c r="K4752" s="4">
        <v>13</v>
      </c>
      <c r="L4752" s="1">
        <v>1047.19</v>
      </c>
      <c r="M4752" s="1">
        <v>6583.72</v>
      </c>
      <c r="N4752" s="2">
        <f t="shared" si="814"/>
        <v>6.2870348265357769</v>
      </c>
      <c r="O4752" s="3">
        <f t="shared" si="815"/>
        <v>5.0778354336545588E-2</v>
      </c>
      <c r="P4752" s="3">
        <f t="shared" si="816"/>
        <v>3.1630170316301706E-2</v>
      </c>
      <c r="Q4752" s="8">
        <f t="shared" si="817"/>
        <v>2.5479075425790754</v>
      </c>
      <c r="R4752" s="8">
        <f t="shared" si="818"/>
        <v>80.553076923076929</v>
      </c>
      <c r="S4752" s="8">
        <f t="shared" si="819"/>
        <v>5536.5300000000007</v>
      </c>
      <c r="T4752" s="3">
        <f t="shared" si="820"/>
        <v>0.84094250666796289</v>
      </c>
      <c r="U4752" s="3">
        <f t="shared" si="821"/>
        <v>0.12937855201383741</v>
      </c>
      <c r="V4752" s="3">
        <f t="shared" si="822"/>
        <v>0.18914193547221814</v>
      </c>
      <c r="W4752" s="4" t="str">
        <f t="shared" si="823"/>
        <v>Good</v>
      </c>
      <c r="X4752" s="4" t="str">
        <f t="shared" si="824"/>
        <v>Good</v>
      </c>
    </row>
    <row r="4753" spans="1:24" x14ac:dyDescent="0.3">
      <c r="A4753" s="4">
        <v>243</v>
      </c>
      <c r="B4753" s="4" t="s">
        <v>26</v>
      </c>
      <c r="C4753" s="5">
        <v>45529</v>
      </c>
      <c r="D4753" s="6">
        <v>45529</v>
      </c>
      <c r="E4753" s="7">
        <v>45529</v>
      </c>
      <c r="F4753" s="13">
        <v>45529</v>
      </c>
      <c r="G4753" s="4" t="s">
        <v>12</v>
      </c>
      <c r="H4753" s="4" t="s">
        <v>17</v>
      </c>
      <c r="I4753" s="4">
        <v>2480</v>
      </c>
      <c r="J4753" s="4">
        <v>639</v>
      </c>
      <c r="K4753" s="4">
        <v>53</v>
      </c>
      <c r="L4753" s="1">
        <v>3641.18</v>
      </c>
      <c r="M4753" s="1">
        <v>5970.43</v>
      </c>
      <c r="N4753" s="2">
        <f t="shared" si="814"/>
        <v>1.639696472022806</v>
      </c>
      <c r="O4753" s="3">
        <f t="shared" si="815"/>
        <v>0.25766129032258067</v>
      </c>
      <c r="P4753" s="3">
        <f t="shared" si="816"/>
        <v>8.2942097026604072E-2</v>
      </c>
      <c r="Q4753" s="8">
        <f t="shared" si="817"/>
        <v>5.6982472613458528</v>
      </c>
      <c r="R4753" s="8">
        <f t="shared" si="818"/>
        <v>68.701509433962258</v>
      </c>
      <c r="S4753" s="8">
        <f t="shared" si="819"/>
        <v>2329.2500000000005</v>
      </c>
      <c r="T4753" s="3">
        <f t="shared" si="820"/>
        <v>0.39013102908835717</v>
      </c>
      <c r="U4753" s="3">
        <f t="shared" si="821"/>
        <v>1.4682177419354838</v>
      </c>
      <c r="V4753" s="3">
        <f t="shared" si="822"/>
        <v>1.5632413867124608</v>
      </c>
      <c r="W4753" s="4" t="str">
        <f t="shared" si="823"/>
        <v>Need Improvement</v>
      </c>
      <c r="X4753" s="4" t="str">
        <f t="shared" si="824"/>
        <v>Need Improvement</v>
      </c>
    </row>
    <row r="4754" spans="1:24" x14ac:dyDescent="0.3">
      <c r="A4754" s="4">
        <v>915778</v>
      </c>
      <c r="B4754" s="4" t="s">
        <v>11</v>
      </c>
      <c r="C4754" s="5">
        <v>45530</v>
      </c>
      <c r="D4754" s="6">
        <v>45530</v>
      </c>
      <c r="E4754" s="7">
        <v>45530</v>
      </c>
      <c r="F4754" s="13">
        <v>45530</v>
      </c>
      <c r="G4754" s="4" t="s">
        <v>27</v>
      </c>
      <c r="H4754" s="4" t="s">
        <v>13</v>
      </c>
      <c r="I4754" s="4">
        <v>5146</v>
      </c>
      <c r="J4754" s="4">
        <v>654</v>
      </c>
      <c r="K4754" s="4">
        <v>23</v>
      </c>
      <c r="L4754" s="1">
        <v>2536.6799999999998</v>
      </c>
      <c r="M4754" s="1">
        <v>6382.49</v>
      </c>
      <c r="N4754" s="2">
        <f t="shared" si="814"/>
        <v>2.516080073166501</v>
      </c>
      <c r="O4754" s="3">
        <f t="shared" si="815"/>
        <v>0.12708900116595415</v>
      </c>
      <c r="P4754" s="3">
        <f t="shared" si="816"/>
        <v>3.5168195718654434E-2</v>
      </c>
      <c r="Q4754" s="8">
        <f t="shared" si="817"/>
        <v>3.8787155963302751</v>
      </c>
      <c r="R4754" s="8">
        <f t="shared" si="818"/>
        <v>110.29043478260868</v>
      </c>
      <c r="S4754" s="8">
        <f t="shared" si="819"/>
        <v>3845.81</v>
      </c>
      <c r="T4754" s="3">
        <f t="shared" si="820"/>
        <v>0.60255636906599153</v>
      </c>
      <c r="U4754" s="3">
        <f t="shared" si="821"/>
        <v>0.49294209094442282</v>
      </c>
      <c r="V4754" s="3">
        <f t="shared" si="822"/>
        <v>0.65959576786164675</v>
      </c>
      <c r="W4754" s="4" t="str">
        <f t="shared" si="823"/>
        <v>Need Improvement</v>
      </c>
      <c r="X4754" s="4" t="str">
        <f t="shared" si="824"/>
        <v>Need Improvement</v>
      </c>
    </row>
    <row r="4755" spans="1:24" x14ac:dyDescent="0.3">
      <c r="A4755" s="4">
        <v>233466</v>
      </c>
      <c r="B4755" s="4" t="s">
        <v>14</v>
      </c>
      <c r="C4755" s="5">
        <v>45530</v>
      </c>
      <c r="D4755" s="6">
        <v>45530</v>
      </c>
      <c r="E4755" s="7">
        <v>45530</v>
      </c>
      <c r="F4755" s="13">
        <v>45530</v>
      </c>
      <c r="G4755" s="4" t="s">
        <v>21</v>
      </c>
      <c r="H4755" s="4" t="s">
        <v>13</v>
      </c>
      <c r="I4755" s="4">
        <v>4273</v>
      </c>
      <c r="J4755" s="4">
        <v>385</v>
      </c>
      <c r="K4755" s="4">
        <v>60</v>
      </c>
      <c r="L4755" s="1">
        <v>3909.24</v>
      </c>
      <c r="M4755" s="1">
        <v>8375.42</v>
      </c>
      <c r="N4755" s="2">
        <f t="shared" si="814"/>
        <v>2.1424675896082106</v>
      </c>
      <c r="O4755" s="3">
        <f t="shared" si="815"/>
        <v>9.0100631874561202E-2</v>
      </c>
      <c r="P4755" s="3">
        <f t="shared" si="816"/>
        <v>0.15584415584415584</v>
      </c>
      <c r="Q4755" s="8">
        <f t="shared" si="817"/>
        <v>10.15387012987013</v>
      </c>
      <c r="R4755" s="8">
        <f t="shared" si="818"/>
        <v>65.153999999999996</v>
      </c>
      <c r="S4755" s="8">
        <f t="shared" si="819"/>
        <v>4466.18</v>
      </c>
      <c r="T4755" s="3">
        <f t="shared" si="820"/>
        <v>0.53324848186717799</v>
      </c>
      <c r="U4755" s="3">
        <f t="shared" si="821"/>
        <v>0.91487011467353141</v>
      </c>
      <c r="V4755" s="3">
        <f t="shared" si="822"/>
        <v>0.87529835340268403</v>
      </c>
      <c r="W4755" s="4" t="str">
        <f t="shared" si="823"/>
        <v>Need Improvement</v>
      </c>
      <c r="X4755" s="4" t="str">
        <f t="shared" si="824"/>
        <v>Good</v>
      </c>
    </row>
    <row r="4756" spans="1:24" x14ac:dyDescent="0.3">
      <c r="A4756" s="4">
        <v>930068</v>
      </c>
      <c r="B4756" s="4" t="s">
        <v>16</v>
      </c>
      <c r="C4756" s="5">
        <v>45530</v>
      </c>
      <c r="D4756" s="6">
        <v>45530</v>
      </c>
      <c r="E4756" s="7">
        <v>45530</v>
      </c>
      <c r="F4756" s="13">
        <v>45530</v>
      </c>
      <c r="G4756" s="4" t="s">
        <v>27</v>
      </c>
      <c r="H4756" s="4" t="s">
        <v>13</v>
      </c>
      <c r="I4756" s="4">
        <v>4551</v>
      </c>
      <c r="J4756" s="4">
        <v>784</v>
      </c>
      <c r="K4756" s="4">
        <v>97</v>
      </c>
      <c r="L4756" s="1">
        <v>2272.6999999999998</v>
      </c>
      <c r="M4756" s="1">
        <v>8028.78</v>
      </c>
      <c r="N4756" s="2">
        <f t="shared" si="814"/>
        <v>3.5327055924671096</v>
      </c>
      <c r="O4756" s="3">
        <f t="shared" si="815"/>
        <v>0.17226983080641617</v>
      </c>
      <c r="P4756" s="3">
        <f t="shared" si="816"/>
        <v>0.12372448979591837</v>
      </c>
      <c r="Q4756" s="8">
        <f t="shared" si="817"/>
        <v>2.8988520408163261</v>
      </c>
      <c r="R4756" s="8">
        <f t="shared" si="818"/>
        <v>23.429896907216492</v>
      </c>
      <c r="S4756" s="8">
        <f t="shared" si="819"/>
        <v>5756.08</v>
      </c>
      <c r="T4756" s="3">
        <f t="shared" si="820"/>
        <v>0.71693084129842888</v>
      </c>
      <c r="U4756" s="3">
        <f t="shared" si="821"/>
        <v>0.49938475060426274</v>
      </c>
      <c r="V4756" s="3">
        <f t="shared" si="822"/>
        <v>0.39483467915664827</v>
      </c>
      <c r="W4756" s="4" t="str">
        <f t="shared" si="823"/>
        <v>Need Improvement</v>
      </c>
      <c r="X4756" s="4" t="str">
        <f t="shared" si="824"/>
        <v>Good</v>
      </c>
    </row>
    <row r="4757" spans="1:24" x14ac:dyDescent="0.3">
      <c r="A4757" s="4">
        <v>694681</v>
      </c>
      <c r="B4757" s="4" t="s">
        <v>18</v>
      </c>
      <c r="C4757" s="5">
        <v>45530</v>
      </c>
      <c r="D4757" s="6">
        <v>45530</v>
      </c>
      <c r="E4757" s="7">
        <v>45530</v>
      </c>
      <c r="F4757" s="13">
        <v>45530</v>
      </c>
      <c r="G4757" s="4" t="s">
        <v>27</v>
      </c>
      <c r="H4757" s="4" t="s">
        <v>25</v>
      </c>
      <c r="I4757" s="4">
        <v>3665</v>
      </c>
      <c r="J4757" s="4">
        <v>203</v>
      </c>
      <c r="K4757" s="4">
        <v>78</v>
      </c>
      <c r="L4757" s="1">
        <v>1299.03</v>
      </c>
      <c r="M4757" s="1">
        <v>3399.25</v>
      </c>
      <c r="N4757" s="2">
        <f t="shared" si="814"/>
        <v>2.6167601979938877</v>
      </c>
      <c r="O4757" s="3">
        <f t="shared" si="815"/>
        <v>5.5388813096862208E-2</v>
      </c>
      <c r="P4757" s="3">
        <f t="shared" si="816"/>
        <v>0.38423645320197042</v>
      </c>
      <c r="Q4757" s="8">
        <f t="shared" si="817"/>
        <v>6.3991625615763548</v>
      </c>
      <c r="R4757" s="8">
        <f t="shared" si="818"/>
        <v>16.654230769230768</v>
      </c>
      <c r="S4757" s="8">
        <f t="shared" si="819"/>
        <v>2100.2200000000003</v>
      </c>
      <c r="T4757" s="3">
        <f t="shared" si="820"/>
        <v>0.61784805471795257</v>
      </c>
      <c r="U4757" s="3">
        <f t="shared" si="821"/>
        <v>0.35444201909959072</v>
      </c>
      <c r="V4757" s="3">
        <f t="shared" si="822"/>
        <v>0.61852091685632926</v>
      </c>
      <c r="W4757" s="4" t="str">
        <f t="shared" si="823"/>
        <v>Need Improvement</v>
      </c>
      <c r="X4757" s="4" t="str">
        <f t="shared" si="824"/>
        <v>Need Improvement</v>
      </c>
    </row>
    <row r="4758" spans="1:24" x14ac:dyDescent="0.3">
      <c r="A4758" s="4">
        <v>157009</v>
      </c>
      <c r="B4758" s="4" t="s">
        <v>20</v>
      </c>
      <c r="C4758" s="5">
        <v>45530</v>
      </c>
      <c r="D4758" s="6">
        <v>45530</v>
      </c>
      <c r="E4758" s="7">
        <v>45530</v>
      </c>
      <c r="F4758" s="13">
        <v>45530</v>
      </c>
      <c r="G4758" s="4" t="s">
        <v>12</v>
      </c>
      <c r="H4758" s="4" t="s">
        <v>19</v>
      </c>
      <c r="I4758" s="4">
        <v>2895</v>
      </c>
      <c r="J4758" s="4">
        <v>674</v>
      </c>
      <c r="K4758" s="4">
        <v>92</v>
      </c>
      <c r="L4758" s="1">
        <v>4700.08</v>
      </c>
      <c r="M4758" s="1">
        <v>3078.73</v>
      </c>
      <c r="N4758" s="2">
        <f t="shared" si="814"/>
        <v>0.65503778659086653</v>
      </c>
      <c r="O4758" s="3">
        <f t="shared" si="815"/>
        <v>0.23281519861830743</v>
      </c>
      <c r="P4758" s="3">
        <f t="shared" si="816"/>
        <v>0.13649851632047477</v>
      </c>
      <c r="Q4758" s="8">
        <f t="shared" si="817"/>
        <v>6.9734124629080121</v>
      </c>
      <c r="R4758" s="8">
        <f t="shared" si="818"/>
        <v>51.087826086956518</v>
      </c>
      <c r="S4758" s="8">
        <f t="shared" si="819"/>
        <v>-1621.35</v>
      </c>
      <c r="T4758" s="3">
        <f t="shared" si="820"/>
        <v>-0.5266294868338568</v>
      </c>
      <c r="U4758" s="3">
        <f t="shared" si="821"/>
        <v>1.6235164075993092</v>
      </c>
      <c r="V4758" s="3">
        <f t="shared" si="822"/>
        <v>-2.898868227094705</v>
      </c>
      <c r="W4758" s="4" t="str">
        <f t="shared" si="823"/>
        <v>Need Improvement</v>
      </c>
      <c r="X4758" s="4" t="str">
        <f t="shared" si="824"/>
        <v>Poor</v>
      </c>
    </row>
    <row r="4759" spans="1:24" x14ac:dyDescent="0.3">
      <c r="A4759" s="4">
        <v>196230</v>
      </c>
      <c r="B4759" s="4" t="s">
        <v>22</v>
      </c>
      <c r="C4759" s="5">
        <v>45530</v>
      </c>
      <c r="D4759" s="6">
        <v>45530</v>
      </c>
      <c r="E4759" s="7">
        <v>45530</v>
      </c>
      <c r="F4759" s="13">
        <v>45530</v>
      </c>
      <c r="G4759" s="4" t="s">
        <v>15</v>
      </c>
      <c r="H4759" s="4" t="s">
        <v>25</v>
      </c>
      <c r="I4759" s="4">
        <v>1081</v>
      </c>
      <c r="J4759" s="4">
        <v>341</v>
      </c>
      <c r="K4759" s="4">
        <v>64</v>
      </c>
      <c r="L4759" s="1">
        <v>2083.5</v>
      </c>
      <c r="M4759" s="1">
        <v>8567.09</v>
      </c>
      <c r="N4759" s="2">
        <f t="shared" si="814"/>
        <v>4.1118742500599952</v>
      </c>
      <c r="O4759" s="3">
        <f t="shared" si="815"/>
        <v>0.31544865864939869</v>
      </c>
      <c r="P4759" s="3">
        <f t="shared" si="816"/>
        <v>0.18768328445747801</v>
      </c>
      <c r="Q4759" s="8">
        <f t="shared" si="817"/>
        <v>6.1099706744868039</v>
      </c>
      <c r="R4759" s="8">
        <f t="shared" si="818"/>
        <v>32.5546875</v>
      </c>
      <c r="S4759" s="8">
        <f t="shared" si="819"/>
        <v>6483.59</v>
      </c>
      <c r="T4759" s="3">
        <f t="shared" si="820"/>
        <v>0.75680190122900537</v>
      </c>
      <c r="U4759" s="3">
        <f t="shared" si="821"/>
        <v>1.927382053654024</v>
      </c>
      <c r="V4759" s="3">
        <f t="shared" si="822"/>
        <v>0.3213497460511846</v>
      </c>
      <c r="W4759" s="4" t="str">
        <f t="shared" si="823"/>
        <v>Need Improvement</v>
      </c>
      <c r="X4759" s="4" t="str">
        <f t="shared" si="824"/>
        <v>Good</v>
      </c>
    </row>
    <row r="4760" spans="1:24" x14ac:dyDescent="0.3">
      <c r="A4760" s="4">
        <v>654429</v>
      </c>
      <c r="B4760" s="4" t="s">
        <v>23</v>
      </c>
      <c r="C4760" s="5">
        <v>45530</v>
      </c>
      <c r="D4760" s="6">
        <v>45530</v>
      </c>
      <c r="E4760" s="7">
        <v>45530</v>
      </c>
      <c r="F4760" s="13">
        <v>45530</v>
      </c>
      <c r="G4760" s="4" t="s">
        <v>12</v>
      </c>
      <c r="H4760" s="4" t="s">
        <v>25</v>
      </c>
      <c r="I4760" s="4">
        <v>9492</v>
      </c>
      <c r="J4760" s="4">
        <v>448</v>
      </c>
      <c r="K4760" s="4">
        <v>85</v>
      </c>
      <c r="L4760" s="1">
        <v>2228.5100000000002</v>
      </c>
      <c r="M4760" s="1">
        <v>2847.47</v>
      </c>
      <c r="N4760" s="2">
        <f t="shared" si="814"/>
        <v>1.277746117360927</v>
      </c>
      <c r="O4760" s="3">
        <f t="shared" si="815"/>
        <v>4.71976401179941E-2</v>
      </c>
      <c r="P4760" s="3">
        <f t="shared" si="816"/>
        <v>0.18973214285714285</v>
      </c>
      <c r="Q4760" s="8">
        <f t="shared" si="817"/>
        <v>4.9743526785714289</v>
      </c>
      <c r="R4760" s="8">
        <f t="shared" si="818"/>
        <v>26.217764705882356</v>
      </c>
      <c r="S4760" s="8">
        <f t="shared" si="819"/>
        <v>618.95999999999958</v>
      </c>
      <c r="T4760" s="3">
        <f t="shared" si="820"/>
        <v>0.21737191261014149</v>
      </c>
      <c r="U4760" s="3">
        <f t="shared" si="821"/>
        <v>0.2347777075431943</v>
      </c>
      <c r="V4760" s="3">
        <f t="shared" si="822"/>
        <v>3.600410365774851</v>
      </c>
      <c r="W4760" s="4" t="str">
        <f t="shared" si="823"/>
        <v>Need Improvement</v>
      </c>
      <c r="X4760" s="4" t="str">
        <f t="shared" si="824"/>
        <v>Need Improvement</v>
      </c>
    </row>
    <row r="4761" spans="1:24" x14ac:dyDescent="0.3">
      <c r="A4761" s="4">
        <v>132669</v>
      </c>
      <c r="B4761" s="4" t="s">
        <v>24</v>
      </c>
      <c r="C4761" s="5">
        <v>45530</v>
      </c>
      <c r="D4761" s="6">
        <v>45530</v>
      </c>
      <c r="E4761" s="7">
        <v>45530</v>
      </c>
      <c r="F4761" s="13">
        <v>45530</v>
      </c>
      <c r="G4761" s="4" t="s">
        <v>12</v>
      </c>
      <c r="H4761" s="4" t="s">
        <v>19</v>
      </c>
      <c r="I4761" s="4">
        <v>1673</v>
      </c>
      <c r="J4761" s="4">
        <v>1000</v>
      </c>
      <c r="K4761" s="4">
        <v>60</v>
      </c>
      <c r="L4761" s="1">
        <v>2285.8200000000002</v>
      </c>
      <c r="M4761" s="1">
        <v>2338.4</v>
      </c>
      <c r="N4761" s="2">
        <f t="shared" si="814"/>
        <v>1.0230026861257666</v>
      </c>
      <c r="O4761" s="3">
        <f t="shared" si="815"/>
        <v>0.5977286312014346</v>
      </c>
      <c r="P4761" s="3">
        <f t="shared" si="816"/>
        <v>0.06</v>
      </c>
      <c r="Q4761" s="8">
        <f t="shared" si="817"/>
        <v>2.2858200000000002</v>
      </c>
      <c r="R4761" s="8">
        <f t="shared" si="818"/>
        <v>38.097000000000001</v>
      </c>
      <c r="S4761" s="8">
        <f t="shared" si="819"/>
        <v>52.579999999999927</v>
      </c>
      <c r="T4761" s="3">
        <f t="shared" si="820"/>
        <v>2.248546014368796E-2</v>
      </c>
      <c r="U4761" s="3">
        <f t="shared" si="821"/>
        <v>1.3663000597728632</v>
      </c>
      <c r="V4761" s="3">
        <f t="shared" si="822"/>
        <v>43.473183720045711</v>
      </c>
      <c r="W4761" s="4" t="str">
        <f t="shared" si="823"/>
        <v>Need Improvement</v>
      </c>
      <c r="X4761" s="4" t="str">
        <f t="shared" si="824"/>
        <v>Need Improvement</v>
      </c>
    </row>
    <row r="4762" spans="1:24" x14ac:dyDescent="0.3">
      <c r="A4762" s="4">
        <v>145503</v>
      </c>
      <c r="B4762" s="4" t="s">
        <v>26</v>
      </c>
      <c r="C4762" s="5">
        <v>45530</v>
      </c>
      <c r="D4762" s="6">
        <v>45530</v>
      </c>
      <c r="E4762" s="7">
        <v>45530</v>
      </c>
      <c r="F4762" s="13">
        <v>45530</v>
      </c>
      <c r="G4762" s="4" t="s">
        <v>12</v>
      </c>
      <c r="H4762" s="4" t="s">
        <v>17</v>
      </c>
      <c r="I4762" s="4">
        <v>4754</v>
      </c>
      <c r="J4762" s="4">
        <v>206</v>
      </c>
      <c r="K4762" s="4">
        <v>55</v>
      </c>
      <c r="L4762" s="1">
        <v>2813.13</v>
      </c>
      <c r="M4762" s="1">
        <v>7425.56</v>
      </c>
      <c r="N4762" s="2">
        <f t="shared" si="814"/>
        <v>2.6396078389551851</v>
      </c>
      <c r="O4762" s="3">
        <f t="shared" si="815"/>
        <v>4.3331931005469081E-2</v>
      </c>
      <c r="P4762" s="3">
        <f t="shared" si="816"/>
        <v>0.26699029126213591</v>
      </c>
      <c r="Q4762" s="8">
        <f t="shared" si="817"/>
        <v>13.655970873786409</v>
      </c>
      <c r="R4762" s="8">
        <f t="shared" si="818"/>
        <v>51.147818181818181</v>
      </c>
      <c r="S4762" s="8">
        <f t="shared" si="819"/>
        <v>4612.43</v>
      </c>
      <c r="T4762" s="3">
        <f t="shared" si="820"/>
        <v>0.62115584548505431</v>
      </c>
      <c r="U4762" s="3">
        <f t="shared" si="821"/>
        <v>0.59173958771560797</v>
      </c>
      <c r="V4762" s="3">
        <f t="shared" si="822"/>
        <v>0.60990193889121347</v>
      </c>
      <c r="W4762" s="4" t="str">
        <f t="shared" si="823"/>
        <v>Need Improvement</v>
      </c>
      <c r="X4762" s="4" t="str">
        <f t="shared" si="824"/>
        <v>Good</v>
      </c>
    </row>
    <row r="4763" spans="1:24" x14ac:dyDescent="0.3">
      <c r="A4763" s="4">
        <v>530544</v>
      </c>
      <c r="B4763" s="4" t="s">
        <v>11</v>
      </c>
      <c r="C4763" s="5">
        <v>45531</v>
      </c>
      <c r="D4763" s="6">
        <v>45531</v>
      </c>
      <c r="E4763" s="7">
        <v>45531</v>
      </c>
      <c r="F4763" s="13">
        <v>45531</v>
      </c>
      <c r="G4763" s="4" t="s">
        <v>27</v>
      </c>
      <c r="H4763" s="4" t="s">
        <v>25</v>
      </c>
      <c r="I4763" s="4">
        <v>3093</v>
      </c>
      <c r="J4763" s="4">
        <v>617</v>
      </c>
      <c r="K4763" s="4">
        <v>72</v>
      </c>
      <c r="L4763" s="1">
        <v>3554.17</v>
      </c>
      <c r="M4763" s="1">
        <v>4852.4799999999996</v>
      </c>
      <c r="N4763" s="2">
        <f t="shared" si="814"/>
        <v>1.3652920372407622</v>
      </c>
      <c r="O4763" s="3">
        <f t="shared" si="815"/>
        <v>0.19948270287746525</v>
      </c>
      <c r="P4763" s="3">
        <f t="shared" si="816"/>
        <v>0.1166936790923825</v>
      </c>
      <c r="Q4763" s="8">
        <f t="shared" si="817"/>
        <v>5.7604051863857375</v>
      </c>
      <c r="R4763" s="8">
        <f t="shared" si="818"/>
        <v>49.363472222222221</v>
      </c>
      <c r="S4763" s="8">
        <f t="shared" si="819"/>
        <v>1298.3099999999995</v>
      </c>
      <c r="T4763" s="3">
        <f t="shared" si="820"/>
        <v>0.26755597137958315</v>
      </c>
      <c r="U4763" s="3">
        <f t="shared" si="821"/>
        <v>1.1491011962495958</v>
      </c>
      <c r="V4763" s="3">
        <f t="shared" si="822"/>
        <v>2.73753571951229</v>
      </c>
      <c r="W4763" s="4" t="str">
        <f t="shared" si="823"/>
        <v>Need Improvement</v>
      </c>
      <c r="X4763" s="4" t="str">
        <f t="shared" si="824"/>
        <v>Need Improvement</v>
      </c>
    </row>
    <row r="4764" spans="1:24" x14ac:dyDescent="0.3">
      <c r="A4764" s="4">
        <v>523856</v>
      </c>
      <c r="B4764" s="4" t="s">
        <v>14</v>
      </c>
      <c r="C4764" s="5">
        <v>45531</v>
      </c>
      <c r="D4764" s="6">
        <v>45531</v>
      </c>
      <c r="E4764" s="7">
        <v>45531</v>
      </c>
      <c r="F4764" s="13">
        <v>45531</v>
      </c>
      <c r="G4764" s="4" t="s">
        <v>21</v>
      </c>
      <c r="H4764" s="4" t="s">
        <v>19</v>
      </c>
      <c r="I4764" s="4">
        <v>4391</v>
      </c>
      <c r="J4764" s="4">
        <v>161</v>
      </c>
      <c r="K4764" s="4">
        <v>85</v>
      </c>
      <c r="L4764" s="1">
        <v>1227.47</v>
      </c>
      <c r="M4764" s="1">
        <v>4816.83</v>
      </c>
      <c r="N4764" s="2">
        <f t="shared" si="814"/>
        <v>3.9241936666476573</v>
      </c>
      <c r="O4764" s="3">
        <f t="shared" si="815"/>
        <v>3.6665907538146206E-2</v>
      </c>
      <c r="P4764" s="3">
        <f t="shared" si="816"/>
        <v>0.52795031055900621</v>
      </c>
      <c r="Q4764" s="8">
        <f t="shared" si="817"/>
        <v>7.6240372670807455</v>
      </c>
      <c r="R4764" s="8">
        <f t="shared" si="818"/>
        <v>14.440823529411764</v>
      </c>
      <c r="S4764" s="8">
        <f t="shared" si="819"/>
        <v>3589.3599999999997</v>
      </c>
      <c r="T4764" s="3">
        <f t="shared" si="820"/>
        <v>0.74517057899074701</v>
      </c>
      <c r="U4764" s="3">
        <f t="shared" si="821"/>
        <v>0.2795422455021635</v>
      </c>
      <c r="V4764" s="3">
        <f t="shared" si="822"/>
        <v>0.34197461385873806</v>
      </c>
      <c r="W4764" s="4" t="str">
        <f t="shared" si="823"/>
        <v>Need Improvement</v>
      </c>
      <c r="X4764" s="4" t="str">
        <f t="shared" si="824"/>
        <v>Need Improvement</v>
      </c>
    </row>
    <row r="4765" spans="1:24" x14ac:dyDescent="0.3">
      <c r="A4765" s="4">
        <v>143504</v>
      </c>
      <c r="B4765" s="4" t="s">
        <v>16</v>
      </c>
      <c r="C4765" s="5">
        <v>45531</v>
      </c>
      <c r="D4765" s="6">
        <v>45531</v>
      </c>
      <c r="E4765" s="7">
        <v>45531</v>
      </c>
      <c r="F4765" s="13">
        <v>45531</v>
      </c>
      <c r="G4765" s="4" t="s">
        <v>21</v>
      </c>
      <c r="H4765" s="4" t="s">
        <v>19</v>
      </c>
      <c r="I4765" s="4">
        <v>1800</v>
      </c>
      <c r="J4765" s="4">
        <v>452</v>
      </c>
      <c r="K4765" s="4">
        <v>49</v>
      </c>
      <c r="L4765" s="1">
        <v>4981.3900000000003</v>
      </c>
      <c r="M4765" s="1">
        <v>3726.88</v>
      </c>
      <c r="N4765" s="2">
        <f t="shared" si="814"/>
        <v>0.74816065395401687</v>
      </c>
      <c r="O4765" s="3">
        <f t="shared" si="815"/>
        <v>0.25111111111111112</v>
      </c>
      <c r="P4765" s="3">
        <f t="shared" si="816"/>
        <v>0.1084070796460177</v>
      </c>
      <c r="Q4765" s="8">
        <f t="shared" si="817"/>
        <v>11.020774336283187</v>
      </c>
      <c r="R4765" s="8">
        <f t="shared" si="818"/>
        <v>101.66102040816327</v>
      </c>
      <c r="S4765" s="8">
        <f t="shared" si="819"/>
        <v>-1254.5100000000002</v>
      </c>
      <c r="T4765" s="3">
        <f t="shared" si="820"/>
        <v>-0.33661132099772467</v>
      </c>
      <c r="U4765" s="3">
        <f t="shared" si="821"/>
        <v>2.767438888888889</v>
      </c>
      <c r="V4765" s="3">
        <f t="shared" si="822"/>
        <v>-3.9707854062542345</v>
      </c>
      <c r="W4765" s="4" t="str">
        <f t="shared" si="823"/>
        <v>Need Improvement</v>
      </c>
      <c r="X4765" s="4" t="str">
        <f t="shared" si="824"/>
        <v>Poor</v>
      </c>
    </row>
    <row r="4766" spans="1:24" x14ac:dyDescent="0.3">
      <c r="A4766" s="4">
        <v>429784</v>
      </c>
      <c r="B4766" s="4" t="s">
        <v>18</v>
      </c>
      <c r="C4766" s="5">
        <v>45531</v>
      </c>
      <c r="D4766" s="6">
        <v>45531</v>
      </c>
      <c r="E4766" s="7">
        <v>45531</v>
      </c>
      <c r="F4766" s="13">
        <v>45531</v>
      </c>
      <c r="G4766" s="4" t="s">
        <v>15</v>
      </c>
      <c r="H4766" s="4" t="s">
        <v>13</v>
      </c>
      <c r="I4766" s="4">
        <v>5652</v>
      </c>
      <c r="J4766" s="4">
        <v>853</v>
      </c>
      <c r="K4766" s="4">
        <v>84</v>
      </c>
      <c r="L4766" s="1">
        <v>4147.33</v>
      </c>
      <c r="M4766" s="1">
        <v>8378.42</v>
      </c>
      <c r="N4766" s="2">
        <f t="shared" si="814"/>
        <v>2.0201961261823871</v>
      </c>
      <c r="O4766" s="3">
        <f t="shared" si="815"/>
        <v>0.15092002830856335</v>
      </c>
      <c r="P4766" s="3">
        <f t="shared" si="816"/>
        <v>9.8475967174677603E-2</v>
      </c>
      <c r="Q4766" s="8">
        <f t="shared" si="817"/>
        <v>4.8620515826494728</v>
      </c>
      <c r="R4766" s="8">
        <f t="shared" si="818"/>
        <v>49.372976190476187</v>
      </c>
      <c r="S4766" s="8">
        <f t="shared" si="819"/>
        <v>4231.09</v>
      </c>
      <c r="T4766" s="3">
        <f t="shared" si="820"/>
        <v>0.50499855581362596</v>
      </c>
      <c r="U4766" s="3">
        <f t="shared" si="821"/>
        <v>0.73378096249115354</v>
      </c>
      <c r="V4766" s="3">
        <f t="shared" si="822"/>
        <v>0.98020368273896319</v>
      </c>
      <c r="W4766" s="4" t="str">
        <f t="shared" si="823"/>
        <v>Need Improvement</v>
      </c>
      <c r="X4766" s="4" t="str">
        <f t="shared" si="824"/>
        <v>Good</v>
      </c>
    </row>
    <row r="4767" spans="1:24" x14ac:dyDescent="0.3">
      <c r="A4767" s="4">
        <v>113886</v>
      </c>
      <c r="B4767" s="4" t="s">
        <v>20</v>
      </c>
      <c r="C4767" s="5">
        <v>45531</v>
      </c>
      <c r="D4767" s="6">
        <v>45531</v>
      </c>
      <c r="E4767" s="7">
        <v>45531</v>
      </c>
      <c r="F4767" s="13">
        <v>45531</v>
      </c>
      <c r="G4767" s="4" t="s">
        <v>15</v>
      </c>
      <c r="H4767" s="4" t="s">
        <v>25</v>
      </c>
      <c r="I4767" s="4">
        <v>7705</v>
      </c>
      <c r="J4767" s="4">
        <v>260</v>
      </c>
      <c r="K4767" s="4">
        <v>66</v>
      </c>
      <c r="L4767" s="1">
        <v>2509.56</v>
      </c>
      <c r="M4767" s="1">
        <v>9138.94</v>
      </c>
      <c r="N4767" s="2">
        <f t="shared" si="814"/>
        <v>3.6416503291413638</v>
      </c>
      <c r="O4767" s="3">
        <f t="shared" si="815"/>
        <v>3.3744321868916287E-2</v>
      </c>
      <c r="P4767" s="3">
        <f t="shared" si="816"/>
        <v>0.25384615384615383</v>
      </c>
      <c r="Q4767" s="8">
        <f t="shared" si="817"/>
        <v>9.6521538461538459</v>
      </c>
      <c r="R4767" s="8">
        <f t="shared" si="818"/>
        <v>38.023636363636363</v>
      </c>
      <c r="S4767" s="8">
        <f t="shared" si="819"/>
        <v>6629.380000000001</v>
      </c>
      <c r="T4767" s="3">
        <f t="shared" si="820"/>
        <v>0.72539922573077409</v>
      </c>
      <c r="U4767" s="3">
        <f t="shared" si="821"/>
        <v>0.32570538611291366</v>
      </c>
      <c r="V4767" s="3">
        <f t="shared" si="822"/>
        <v>0.37855123706892646</v>
      </c>
      <c r="W4767" s="4" t="str">
        <f t="shared" si="823"/>
        <v>Need Improvement</v>
      </c>
      <c r="X4767" s="4" t="str">
        <f t="shared" si="824"/>
        <v>Good</v>
      </c>
    </row>
    <row r="4768" spans="1:24" x14ac:dyDescent="0.3">
      <c r="A4768" s="4">
        <v>742481</v>
      </c>
      <c r="B4768" s="4" t="s">
        <v>22</v>
      </c>
      <c r="C4768" s="5">
        <v>45531</v>
      </c>
      <c r="D4768" s="6">
        <v>45531</v>
      </c>
      <c r="E4768" s="7">
        <v>45531</v>
      </c>
      <c r="F4768" s="13">
        <v>45531</v>
      </c>
      <c r="G4768" s="4" t="s">
        <v>12</v>
      </c>
      <c r="H4768" s="4" t="s">
        <v>13</v>
      </c>
      <c r="I4768" s="4">
        <v>1273</v>
      </c>
      <c r="J4768" s="4">
        <v>428</v>
      </c>
      <c r="K4768" s="4">
        <v>29</v>
      </c>
      <c r="L4768" s="1">
        <v>2093.15</v>
      </c>
      <c r="M4768" s="1">
        <v>4304.91</v>
      </c>
      <c r="N4768" s="2">
        <f t="shared" si="814"/>
        <v>2.0566657907937795</v>
      </c>
      <c r="O4768" s="3">
        <f t="shared" si="815"/>
        <v>0.33621366849960721</v>
      </c>
      <c r="P4768" s="3">
        <f t="shared" si="816"/>
        <v>6.7757009345794386E-2</v>
      </c>
      <c r="Q4768" s="8">
        <f t="shared" si="817"/>
        <v>4.8905373831775707</v>
      </c>
      <c r="R4768" s="8">
        <f t="shared" si="818"/>
        <v>72.177586206896549</v>
      </c>
      <c r="S4768" s="8">
        <f t="shared" si="819"/>
        <v>2211.7599999999998</v>
      </c>
      <c r="T4768" s="3">
        <f t="shared" si="820"/>
        <v>0.51377613004685341</v>
      </c>
      <c r="U4768" s="3">
        <f t="shared" si="821"/>
        <v>1.6442655145326002</v>
      </c>
      <c r="V4768" s="3">
        <f t="shared" si="822"/>
        <v>0.94637302419792402</v>
      </c>
      <c r="W4768" s="4" t="str">
        <f t="shared" si="823"/>
        <v>Need Improvement</v>
      </c>
      <c r="X4768" s="4" t="str">
        <f t="shared" si="824"/>
        <v>Need Improvement</v>
      </c>
    </row>
    <row r="4769" spans="1:24" x14ac:dyDescent="0.3">
      <c r="A4769" s="4">
        <v>519542</v>
      </c>
      <c r="B4769" s="4" t="s">
        <v>23</v>
      </c>
      <c r="C4769" s="5">
        <v>45531</v>
      </c>
      <c r="D4769" s="6">
        <v>45531</v>
      </c>
      <c r="E4769" s="7">
        <v>45531</v>
      </c>
      <c r="F4769" s="13">
        <v>45531</v>
      </c>
      <c r="G4769" s="4" t="s">
        <v>15</v>
      </c>
      <c r="H4769" s="4" t="s">
        <v>19</v>
      </c>
      <c r="I4769" s="4">
        <v>3973</v>
      </c>
      <c r="J4769" s="4">
        <v>156</v>
      </c>
      <c r="K4769" s="4">
        <v>42</v>
      </c>
      <c r="L4769" s="1">
        <v>2188.12</v>
      </c>
      <c r="M4769" s="1">
        <v>2486.77</v>
      </c>
      <c r="N4769" s="2">
        <f t="shared" si="814"/>
        <v>1.1364870299617937</v>
      </c>
      <c r="O4769" s="3">
        <f t="shared" si="815"/>
        <v>3.9265039013340046E-2</v>
      </c>
      <c r="P4769" s="3">
        <f t="shared" si="816"/>
        <v>0.26923076923076922</v>
      </c>
      <c r="Q4769" s="8">
        <f t="shared" si="817"/>
        <v>14.026410256410255</v>
      </c>
      <c r="R4769" s="8">
        <f t="shared" si="818"/>
        <v>52.098095238095233</v>
      </c>
      <c r="S4769" s="8">
        <f t="shared" si="819"/>
        <v>298.65000000000009</v>
      </c>
      <c r="T4769" s="3">
        <f t="shared" si="820"/>
        <v>0.12009554562746055</v>
      </c>
      <c r="U4769" s="3">
        <f t="shared" si="821"/>
        <v>0.55074754593506159</v>
      </c>
      <c r="V4769" s="3">
        <f t="shared" si="822"/>
        <v>7.3267034990791871</v>
      </c>
      <c r="W4769" s="4" t="str">
        <f t="shared" si="823"/>
        <v>Need Improvement</v>
      </c>
      <c r="X4769" s="4" t="str">
        <f t="shared" si="824"/>
        <v>Need Improvement</v>
      </c>
    </row>
    <row r="4770" spans="1:24" x14ac:dyDescent="0.3">
      <c r="A4770" s="4">
        <v>399975</v>
      </c>
      <c r="B4770" s="4" t="s">
        <v>24</v>
      </c>
      <c r="C4770" s="5">
        <v>45531</v>
      </c>
      <c r="D4770" s="6">
        <v>45531</v>
      </c>
      <c r="E4770" s="7">
        <v>45531</v>
      </c>
      <c r="F4770" s="13">
        <v>45531</v>
      </c>
      <c r="G4770" s="4" t="s">
        <v>21</v>
      </c>
      <c r="H4770" s="4" t="s">
        <v>17</v>
      </c>
      <c r="I4770" s="4">
        <v>3972</v>
      </c>
      <c r="J4770" s="4">
        <v>780</v>
      </c>
      <c r="K4770" s="4">
        <v>27</v>
      </c>
      <c r="L4770" s="1">
        <v>4831.74</v>
      </c>
      <c r="M4770" s="1">
        <v>3627.61</v>
      </c>
      <c r="N4770" s="2">
        <f t="shared" si="814"/>
        <v>0.75078750098308278</v>
      </c>
      <c r="O4770" s="3">
        <f t="shared" si="815"/>
        <v>0.19637462235649547</v>
      </c>
      <c r="P4770" s="3">
        <f t="shared" si="816"/>
        <v>3.4615384615384617E-2</v>
      </c>
      <c r="Q4770" s="8">
        <f t="shared" si="817"/>
        <v>6.1945384615384613</v>
      </c>
      <c r="R4770" s="8">
        <f t="shared" si="818"/>
        <v>178.95333333333332</v>
      </c>
      <c r="S4770" s="8">
        <f t="shared" si="819"/>
        <v>-1204.1299999999997</v>
      </c>
      <c r="T4770" s="3">
        <f t="shared" si="820"/>
        <v>-0.33193480004741405</v>
      </c>
      <c r="U4770" s="3">
        <f t="shared" si="821"/>
        <v>1.2164501510574017</v>
      </c>
      <c r="V4770" s="3">
        <f t="shared" si="822"/>
        <v>-4.0126398312474576</v>
      </c>
      <c r="W4770" s="4" t="str">
        <f t="shared" si="823"/>
        <v>Need Improvement</v>
      </c>
      <c r="X4770" s="4" t="str">
        <f t="shared" si="824"/>
        <v>Poor</v>
      </c>
    </row>
    <row r="4771" spans="1:24" x14ac:dyDescent="0.3">
      <c r="A4771" s="4">
        <v>793282</v>
      </c>
      <c r="B4771" s="4" t="s">
        <v>26</v>
      </c>
      <c r="C4771" s="5">
        <v>45531</v>
      </c>
      <c r="D4771" s="6">
        <v>45531</v>
      </c>
      <c r="E4771" s="7">
        <v>45531</v>
      </c>
      <c r="F4771" s="13">
        <v>45531</v>
      </c>
      <c r="G4771" s="4" t="s">
        <v>21</v>
      </c>
      <c r="H4771" s="4" t="s">
        <v>25</v>
      </c>
      <c r="I4771" s="4">
        <v>5858</v>
      </c>
      <c r="J4771" s="4">
        <v>798</v>
      </c>
      <c r="K4771" s="4">
        <v>37</v>
      </c>
      <c r="L4771" s="1">
        <v>2687.45</v>
      </c>
      <c r="M4771" s="1">
        <v>2933.79</v>
      </c>
      <c r="N4771" s="2">
        <f t="shared" si="814"/>
        <v>1.0916631007088504</v>
      </c>
      <c r="O4771" s="3">
        <f t="shared" si="815"/>
        <v>0.13622396722430863</v>
      </c>
      <c r="P4771" s="3">
        <f t="shared" si="816"/>
        <v>4.6365914786967416E-2</v>
      </c>
      <c r="Q4771" s="8">
        <f t="shared" si="817"/>
        <v>3.3677318295739345</v>
      </c>
      <c r="R4771" s="8">
        <f t="shared" si="818"/>
        <v>72.633783783783784</v>
      </c>
      <c r="S4771" s="8">
        <f t="shared" si="819"/>
        <v>246.34000000000015</v>
      </c>
      <c r="T4771" s="3">
        <f t="shared" si="820"/>
        <v>8.3966473401300076E-2</v>
      </c>
      <c r="U4771" s="3">
        <f t="shared" si="821"/>
        <v>0.45876579037214066</v>
      </c>
      <c r="V4771" s="3">
        <f t="shared" si="822"/>
        <v>10.909515304051304</v>
      </c>
      <c r="W4771" s="4" t="str">
        <f t="shared" si="823"/>
        <v>Need Improvement</v>
      </c>
      <c r="X4771" s="4" t="str">
        <f t="shared" si="824"/>
        <v>Need Improvement</v>
      </c>
    </row>
    <row r="4772" spans="1:24" x14ac:dyDescent="0.3">
      <c r="A4772" s="4">
        <v>106560</v>
      </c>
      <c r="B4772" s="4" t="s">
        <v>11</v>
      </c>
      <c r="C4772" s="5">
        <v>45532</v>
      </c>
      <c r="D4772" s="6">
        <v>45532</v>
      </c>
      <c r="E4772" s="7">
        <v>45532</v>
      </c>
      <c r="F4772" s="13">
        <v>45532</v>
      </c>
      <c r="G4772" s="4" t="s">
        <v>12</v>
      </c>
      <c r="H4772" s="4" t="s">
        <v>25</v>
      </c>
      <c r="I4772" s="4">
        <v>6236</v>
      </c>
      <c r="J4772" s="4">
        <v>987</v>
      </c>
      <c r="K4772" s="4">
        <v>51</v>
      </c>
      <c r="L4772" s="1">
        <v>1731.08</v>
      </c>
      <c r="M4772" s="1">
        <v>6403.47</v>
      </c>
      <c r="N4772" s="2">
        <f t="shared" si="814"/>
        <v>3.6991184693948291</v>
      </c>
      <c r="O4772" s="3">
        <f t="shared" si="815"/>
        <v>0.1582745349583066</v>
      </c>
      <c r="P4772" s="3">
        <f t="shared" si="816"/>
        <v>5.1671732522796353E-2</v>
      </c>
      <c r="Q4772" s="8">
        <f t="shared" si="817"/>
        <v>1.7538804457953394</v>
      </c>
      <c r="R4772" s="8">
        <f t="shared" si="818"/>
        <v>33.942745098039211</v>
      </c>
      <c r="S4772" s="8">
        <f t="shared" si="819"/>
        <v>4672.3900000000003</v>
      </c>
      <c r="T4772" s="3">
        <f t="shared" si="820"/>
        <v>0.72966532208318302</v>
      </c>
      <c r="U4772" s="3">
        <f t="shared" si="821"/>
        <v>0.27759461193072482</v>
      </c>
      <c r="V4772" s="3">
        <f t="shared" si="822"/>
        <v>0.37049133312929783</v>
      </c>
      <c r="W4772" s="4" t="str">
        <f t="shared" si="823"/>
        <v>Need Improvement</v>
      </c>
      <c r="X4772" s="4" t="str">
        <f t="shared" si="824"/>
        <v>Good</v>
      </c>
    </row>
    <row r="4773" spans="1:24" x14ac:dyDescent="0.3">
      <c r="A4773" s="4">
        <v>597318</v>
      </c>
      <c r="B4773" s="4" t="s">
        <v>14</v>
      </c>
      <c r="C4773" s="5">
        <v>45532</v>
      </c>
      <c r="D4773" s="6">
        <v>45532</v>
      </c>
      <c r="E4773" s="7">
        <v>45532</v>
      </c>
      <c r="F4773" s="13">
        <v>45532</v>
      </c>
      <c r="G4773" s="4" t="s">
        <v>15</v>
      </c>
      <c r="H4773" s="4" t="s">
        <v>19</v>
      </c>
      <c r="I4773" s="4">
        <v>3845</v>
      </c>
      <c r="J4773" s="4">
        <v>681</v>
      </c>
      <c r="K4773" s="4">
        <v>63</v>
      </c>
      <c r="L4773" s="1">
        <v>3576.19</v>
      </c>
      <c r="M4773" s="1">
        <v>7355.25</v>
      </c>
      <c r="N4773" s="2">
        <f t="shared" si="814"/>
        <v>2.0567279702700358</v>
      </c>
      <c r="O4773" s="3">
        <f t="shared" si="815"/>
        <v>0.17711313394018205</v>
      </c>
      <c r="P4773" s="3">
        <f t="shared" si="816"/>
        <v>9.2511013215859028E-2</v>
      </c>
      <c r="Q4773" s="8">
        <f t="shared" si="817"/>
        <v>5.2513803230543319</v>
      </c>
      <c r="R4773" s="8">
        <f t="shared" si="818"/>
        <v>56.764920634920635</v>
      </c>
      <c r="S4773" s="8">
        <f t="shared" si="819"/>
        <v>3779.06</v>
      </c>
      <c r="T4773" s="3">
        <f t="shared" si="820"/>
        <v>0.51379082967948064</v>
      </c>
      <c r="U4773" s="3">
        <f t="shared" si="821"/>
        <v>0.93008842652795842</v>
      </c>
      <c r="V4773" s="3">
        <f t="shared" si="822"/>
        <v>0.94631733817404329</v>
      </c>
      <c r="W4773" s="4" t="str">
        <f t="shared" si="823"/>
        <v>Need Improvement</v>
      </c>
      <c r="X4773" s="4" t="str">
        <f t="shared" si="824"/>
        <v>Need Improvement</v>
      </c>
    </row>
    <row r="4774" spans="1:24" x14ac:dyDescent="0.3">
      <c r="A4774" s="4">
        <v>154974</v>
      </c>
      <c r="B4774" s="4" t="s">
        <v>16</v>
      </c>
      <c r="C4774" s="5">
        <v>45532</v>
      </c>
      <c r="D4774" s="6">
        <v>45532</v>
      </c>
      <c r="E4774" s="7">
        <v>45532</v>
      </c>
      <c r="F4774" s="13">
        <v>45532</v>
      </c>
      <c r="G4774" s="4" t="s">
        <v>12</v>
      </c>
      <c r="H4774" s="4" t="s">
        <v>17</v>
      </c>
      <c r="I4774" s="4">
        <v>6260</v>
      </c>
      <c r="J4774" s="4">
        <v>301</v>
      </c>
      <c r="K4774" s="4">
        <v>55</v>
      </c>
      <c r="L4774" s="1">
        <v>4906.43</v>
      </c>
      <c r="M4774" s="1">
        <v>6597.35</v>
      </c>
      <c r="N4774" s="2">
        <f t="shared" si="814"/>
        <v>1.3446334707720278</v>
      </c>
      <c r="O4774" s="3">
        <f t="shared" si="815"/>
        <v>4.8083067092651754E-2</v>
      </c>
      <c r="P4774" s="3">
        <f t="shared" si="816"/>
        <v>0.18272425249169436</v>
      </c>
      <c r="Q4774" s="8">
        <f t="shared" si="817"/>
        <v>16.300431893687708</v>
      </c>
      <c r="R4774" s="8">
        <f t="shared" si="818"/>
        <v>89.207818181818183</v>
      </c>
      <c r="S4774" s="8">
        <f t="shared" si="819"/>
        <v>1690.92</v>
      </c>
      <c r="T4774" s="3">
        <f t="shared" si="820"/>
        <v>0.25630290950154228</v>
      </c>
      <c r="U4774" s="3">
        <f t="shared" si="821"/>
        <v>0.78377476038338667</v>
      </c>
      <c r="V4774" s="3">
        <f t="shared" si="822"/>
        <v>2.9016334303219549</v>
      </c>
      <c r="W4774" s="4" t="str">
        <f t="shared" si="823"/>
        <v>Need Improvement</v>
      </c>
      <c r="X4774" s="4" t="str">
        <f t="shared" si="824"/>
        <v>Need Improvement</v>
      </c>
    </row>
    <row r="4775" spans="1:24" x14ac:dyDescent="0.3">
      <c r="A4775" s="4">
        <v>235562</v>
      </c>
      <c r="B4775" s="4" t="s">
        <v>18</v>
      </c>
      <c r="C4775" s="5">
        <v>45532</v>
      </c>
      <c r="D4775" s="6">
        <v>45532</v>
      </c>
      <c r="E4775" s="7">
        <v>45532</v>
      </c>
      <c r="F4775" s="13">
        <v>45532</v>
      </c>
      <c r="G4775" s="4" t="s">
        <v>27</v>
      </c>
      <c r="H4775" s="4" t="s">
        <v>17</v>
      </c>
      <c r="I4775" s="4">
        <v>9389</v>
      </c>
      <c r="J4775" s="4">
        <v>631</v>
      </c>
      <c r="K4775" s="4">
        <v>93</v>
      </c>
      <c r="L4775" s="1">
        <v>3591.5</v>
      </c>
      <c r="M4775" s="1">
        <v>8002.71</v>
      </c>
      <c r="N4775" s="2">
        <f t="shared" si="814"/>
        <v>2.228236113044689</v>
      </c>
      <c r="O4775" s="3">
        <f t="shared" si="815"/>
        <v>6.7206305250825438E-2</v>
      </c>
      <c r="P4775" s="3">
        <f t="shared" si="816"/>
        <v>0.1473851030110935</v>
      </c>
      <c r="Q4775" s="8">
        <f t="shared" si="817"/>
        <v>5.6917591125198097</v>
      </c>
      <c r="R4775" s="8">
        <f t="shared" si="818"/>
        <v>38.618279569892472</v>
      </c>
      <c r="S4775" s="8">
        <f t="shared" si="819"/>
        <v>4411.21</v>
      </c>
      <c r="T4775" s="3">
        <f t="shared" si="820"/>
        <v>0.55121452607929067</v>
      </c>
      <c r="U4775" s="3">
        <f t="shared" si="821"/>
        <v>0.38252210033017359</v>
      </c>
      <c r="V4775" s="3">
        <f t="shared" si="822"/>
        <v>0.81417570235830983</v>
      </c>
      <c r="W4775" s="4" t="str">
        <f t="shared" si="823"/>
        <v>Need Improvement</v>
      </c>
      <c r="X4775" s="4" t="str">
        <f t="shared" si="824"/>
        <v>Good</v>
      </c>
    </row>
    <row r="4776" spans="1:24" x14ac:dyDescent="0.3">
      <c r="A4776" s="4">
        <v>746461</v>
      </c>
      <c r="B4776" s="4" t="s">
        <v>20</v>
      </c>
      <c r="C4776" s="5">
        <v>45532</v>
      </c>
      <c r="D4776" s="6">
        <v>45532</v>
      </c>
      <c r="E4776" s="7">
        <v>45532</v>
      </c>
      <c r="F4776" s="13">
        <v>45532</v>
      </c>
      <c r="G4776" s="4" t="s">
        <v>27</v>
      </c>
      <c r="H4776" s="4" t="s">
        <v>17</v>
      </c>
      <c r="I4776" s="4">
        <v>9294</v>
      </c>
      <c r="J4776" s="4">
        <v>679</v>
      </c>
      <c r="K4776" s="4">
        <v>28</v>
      </c>
      <c r="L4776" s="1">
        <v>4134.0600000000004</v>
      </c>
      <c r="M4776" s="1">
        <v>6930.78</v>
      </c>
      <c r="N4776" s="2">
        <f t="shared" si="814"/>
        <v>1.6765068721789231</v>
      </c>
      <c r="O4776" s="3">
        <f t="shared" si="815"/>
        <v>7.3057886808693781E-2</v>
      </c>
      <c r="P4776" s="3">
        <f t="shared" si="816"/>
        <v>4.1237113402061855E-2</v>
      </c>
      <c r="Q4776" s="8">
        <f t="shared" si="817"/>
        <v>6.0884536082474234</v>
      </c>
      <c r="R4776" s="8">
        <f t="shared" si="818"/>
        <v>147.64500000000001</v>
      </c>
      <c r="S4776" s="8">
        <f t="shared" si="819"/>
        <v>2796.7199999999993</v>
      </c>
      <c r="T4776" s="3">
        <f t="shared" si="820"/>
        <v>0.40352168154233714</v>
      </c>
      <c r="U4776" s="3">
        <f t="shared" si="821"/>
        <v>0.44480955455132348</v>
      </c>
      <c r="V4776" s="3">
        <f t="shared" si="822"/>
        <v>1.4781815841414232</v>
      </c>
      <c r="W4776" s="4" t="str">
        <f t="shared" si="823"/>
        <v>Need Improvement</v>
      </c>
      <c r="X4776" s="4" t="str">
        <f t="shared" si="824"/>
        <v>Need Improvement</v>
      </c>
    </row>
    <row r="4777" spans="1:24" x14ac:dyDescent="0.3">
      <c r="A4777" s="4">
        <v>799372</v>
      </c>
      <c r="B4777" s="4" t="s">
        <v>22</v>
      </c>
      <c r="C4777" s="5">
        <v>45532</v>
      </c>
      <c r="D4777" s="6">
        <v>45532</v>
      </c>
      <c r="E4777" s="7">
        <v>45532</v>
      </c>
      <c r="F4777" s="13">
        <v>45532</v>
      </c>
      <c r="G4777" s="4" t="s">
        <v>15</v>
      </c>
      <c r="H4777" s="4" t="s">
        <v>25</v>
      </c>
      <c r="I4777" s="4">
        <v>5214</v>
      </c>
      <c r="J4777" s="4">
        <v>305</v>
      </c>
      <c r="K4777" s="4">
        <v>65</v>
      </c>
      <c r="L4777" s="1">
        <v>3484.05</v>
      </c>
      <c r="M4777" s="1">
        <v>4879.82</v>
      </c>
      <c r="N4777" s="2">
        <f t="shared" si="814"/>
        <v>1.4006170979176531</v>
      </c>
      <c r="O4777" s="3">
        <f t="shared" si="815"/>
        <v>5.8496355964710395E-2</v>
      </c>
      <c r="P4777" s="3">
        <f t="shared" si="816"/>
        <v>0.21311475409836064</v>
      </c>
      <c r="Q4777" s="8">
        <f t="shared" si="817"/>
        <v>11.423114754098361</v>
      </c>
      <c r="R4777" s="8">
        <f t="shared" si="818"/>
        <v>53.600769230769231</v>
      </c>
      <c r="S4777" s="8">
        <f t="shared" si="819"/>
        <v>1395.7699999999995</v>
      </c>
      <c r="T4777" s="3">
        <f t="shared" si="820"/>
        <v>0.28602899287268785</v>
      </c>
      <c r="U4777" s="3">
        <f t="shared" si="821"/>
        <v>0.66821058688147295</v>
      </c>
      <c r="V4777" s="3">
        <f t="shared" si="822"/>
        <v>2.4961490790029885</v>
      </c>
      <c r="W4777" s="4" t="str">
        <f t="shared" si="823"/>
        <v>Need Improvement</v>
      </c>
      <c r="X4777" s="4" t="str">
        <f t="shared" si="824"/>
        <v>Need Improvement</v>
      </c>
    </row>
    <row r="4778" spans="1:24" x14ac:dyDescent="0.3">
      <c r="A4778" s="4">
        <v>947076</v>
      </c>
      <c r="B4778" s="4" t="s">
        <v>23</v>
      </c>
      <c r="C4778" s="5">
        <v>45532</v>
      </c>
      <c r="D4778" s="6">
        <v>45532</v>
      </c>
      <c r="E4778" s="7">
        <v>45532</v>
      </c>
      <c r="F4778" s="13">
        <v>45532</v>
      </c>
      <c r="G4778" s="4" t="s">
        <v>15</v>
      </c>
      <c r="H4778" s="4" t="s">
        <v>19</v>
      </c>
      <c r="I4778" s="4">
        <v>6307</v>
      </c>
      <c r="J4778" s="4">
        <v>711</v>
      </c>
      <c r="K4778" s="4">
        <v>29</v>
      </c>
      <c r="L4778" s="1">
        <v>1798.32</v>
      </c>
      <c r="M4778" s="1">
        <v>5753.52</v>
      </c>
      <c r="N4778" s="2">
        <f t="shared" si="814"/>
        <v>3.1993860936874419</v>
      </c>
      <c r="O4778" s="3">
        <f t="shared" si="815"/>
        <v>0.11273188520691295</v>
      </c>
      <c r="P4778" s="3">
        <f t="shared" si="816"/>
        <v>4.0787623066104076E-2</v>
      </c>
      <c r="Q4778" s="8">
        <f t="shared" si="817"/>
        <v>2.5292827004219407</v>
      </c>
      <c r="R4778" s="8">
        <f t="shared" si="818"/>
        <v>62.011034482758618</v>
      </c>
      <c r="S4778" s="8">
        <f t="shared" si="819"/>
        <v>3955.2000000000007</v>
      </c>
      <c r="T4778" s="3">
        <f t="shared" si="820"/>
        <v>0.68744003670796316</v>
      </c>
      <c r="U4778" s="3">
        <f t="shared" si="821"/>
        <v>0.28513080703979704</v>
      </c>
      <c r="V4778" s="3">
        <f t="shared" si="822"/>
        <v>0.4546723300970873</v>
      </c>
      <c r="W4778" s="4" t="str">
        <f t="shared" si="823"/>
        <v>Need Improvement</v>
      </c>
      <c r="X4778" s="4" t="str">
        <f t="shared" si="824"/>
        <v>Need Improvement</v>
      </c>
    </row>
    <row r="4779" spans="1:24" x14ac:dyDescent="0.3">
      <c r="A4779" s="4">
        <v>999377</v>
      </c>
      <c r="B4779" s="4" t="s">
        <v>24</v>
      </c>
      <c r="C4779" s="5">
        <v>45532</v>
      </c>
      <c r="D4779" s="6">
        <v>45532</v>
      </c>
      <c r="E4779" s="7">
        <v>45532</v>
      </c>
      <c r="F4779" s="13">
        <v>45532</v>
      </c>
      <c r="G4779" s="4" t="s">
        <v>27</v>
      </c>
      <c r="H4779" s="4" t="s">
        <v>13</v>
      </c>
      <c r="I4779" s="4">
        <v>2864</v>
      </c>
      <c r="J4779" s="4">
        <v>622</v>
      </c>
      <c r="K4779" s="4">
        <v>55</v>
      </c>
      <c r="L4779" s="1">
        <v>4677.7</v>
      </c>
      <c r="M4779" s="1">
        <v>9655.34</v>
      </c>
      <c r="N4779" s="2">
        <f t="shared" si="814"/>
        <v>2.0641212561729056</v>
      </c>
      <c r="O4779" s="3">
        <f t="shared" si="815"/>
        <v>0.21717877094972068</v>
      </c>
      <c r="P4779" s="3">
        <f t="shared" si="816"/>
        <v>8.8424437299035374E-2</v>
      </c>
      <c r="Q4779" s="8">
        <f t="shared" si="817"/>
        <v>7.5204180064308677</v>
      </c>
      <c r="R4779" s="8">
        <f t="shared" si="818"/>
        <v>85.049090909090907</v>
      </c>
      <c r="S4779" s="8">
        <f t="shared" si="819"/>
        <v>4977.6400000000003</v>
      </c>
      <c r="T4779" s="3">
        <f t="shared" si="820"/>
        <v>0.51553233754585548</v>
      </c>
      <c r="U4779" s="3">
        <f t="shared" si="821"/>
        <v>1.6332751396648044</v>
      </c>
      <c r="V4779" s="3">
        <f t="shared" si="822"/>
        <v>0.93974252858784479</v>
      </c>
      <c r="W4779" s="4" t="str">
        <f t="shared" si="823"/>
        <v>Need Improvement</v>
      </c>
      <c r="X4779" s="4" t="str">
        <f t="shared" si="824"/>
        <v>Good</v>
      </c>
    </row>
    <row r="4780" spans="1:24" x14ac:dyDescent="0.3">
      <c r="A4780" s="4">
        <v>131812</v>
      </c>
      <c r="B4780" s="4" t="s">
        <v>26</v>
      </c>
      <c r="C4780" s="5">
        <v>45532</v>
      </c>
      <c r="D4780" s="6">
        <v>45532</v>
      </c>
      <c r="E4780" s="7">
        <v>45532</v>
      </c>
      <c r="F4780" s="13">
        <v>45532</v>
      </c>
      <c r="G4780" s="4" t="s">
        <v>27</v>
      </c>
      <c r="H4780" s="4" t="s">
        <v>19</v>
      </c>
      <c r="I4780" s="4">
        <v>6496</v>
      </c>
      <c r="J4780" s="4">
        <v>848</v>
      </c>
      <c r="K4780" s="4">
        <v>33</v>
      </c>
      <c r="L4780" s="1">
        <v>2903.65</v>
      </c>
      <c r="M4780" s="1">
        <v>7677.6</v>
      </c>
      <c r="N4780" s="2">
        <f t="shared" si="814"/>
        <v>2.644120331307148</v>
      </c>
      <c r="O4780" s="3">
        <f t="shared" si="815"/>
        <v>0.13054187192118227</v>
      </c>
      <c r="P4780" s="3">
        <f t="shared" si="816"/>
        <v>3.891509433962264E-2</v>
      </c>
      <c r="Q4780" s="8">
        <f t="shared" si="817"/>
        <v>3.4241155660377358</v>
      </c>
      <c r="R4780" s="8">
        <f t="shared" si="818"/>
        <v>87.989393939393949</v>
      </c>
      <c r="S4780" s="8">
        <f t="shared" si="819"/>
        <v>4773.9500000000007</v>
      </c>
      <c r="T4780" s="3">
        <f t="shared" si="820"/>
        <v>0.62180238616234251</v>
      </c>
      <c r="U4780" s="3">
        <f t="shared" si="821"/>
        <v>0.44699045566502466</v>
      </c>
      <c r="V4780" s="3">
        <f t="shared" si="822"/>
        <v>0.60822798730610916</v>
      </c>
      <c r="W4780" s="4" t="str">
        <f t="shared" si="823"/>
        <v>Need Improvement</v>
      </c>
      <c r="X4780" s="4" t="str">
        <f t="shared" si="824"/>
        <v>Good</v>
      </c>
    </row>
    <row r="4781" spans="1:24" x14ac:dyDescent="0.3">
      <c r="A4781" s="4">
        <v>349974</v>
      </c>
      <c r="B4781" s="4" t="s">
        <v>11</v>
      </c>
      <c r="C4781" s="5">
        <v>45533</v>
      </c>
      <c r="D4781" s="6">
        <v>45533</v>
      </c>
      <c r="E4781" s="7">
        <v>45533</v>
      </c>
      <c r="F4781" s="13">
        <v>45533</v>
      </c>
      <c r="G4781" s="4" t="s">
        <v>15</v>
      </c>
      <c r="H4781" s="4" t="s">
        <v>13</v>
      </c>
      <c r="I4781" s="4">
        <v>5479</v>
      </c>
      <c r="J4781" s="4">
        <v>267</v>
      </c>
      <c r="K4781" s="4">
        <v>45</v>
      </c>
      <c r="L4781" s="1">
        <v>2111.7800000000002</v>
      </c>
      <c r="M4781" s="1">
        <v>2571.64</v>
      </c>
      <c r="N4781" s="2">
        <f t="shared" si="814"/>
        <v>1.2177594256977524</v>
      </c>
      <c r="O4781" s="3">
        <f t="shared" si="815"/>
        <v>4.8731520350428909E-2</v>
      </c>
      <c r="P4781" s="3">
        <f t="shared" si="816"/>
        <v>0.16853932584269662</v>
      </c>
      <c r="Q4781" s="8">
        <f t="shared" si="817"/>
        <v>7.909288389513109</v>
      </c>
      <c r="R4781" s="8">
        <f t="shared" si="818"/>
        <v>46.928444444444452</v>
      </c>
      <c r="S4781" s="8">
        <f t="shared" si="819"/>
        <v>459.85999999999967</v>
      </c>
      <c r="T4781" s="3">
        <f t="shared" si="820"/>
        <v>0.17881974148792198</v>
      </c>
      <c r="U4781" s="3">
        <f t="shared" si="821"/>
        <v>0.38543164811096919</v>
      </c>
      <c r="V4781" s="3">
        <f t="shared" si="822"/>
        <v>4.5922237202626928</v>
      </c>
      <c r="W4781" s="4" t="str">
        <f t="shared" si="823"/>
        <v>Need Improvement</v>
      </c>
      <c r="X4781" s="4" t="str">
        <f t="shared" si="824"/>
        <v>Need Improvement</v>
      </c>
    </row>
    <row r="4782" spans="1:24" x14ac:dyDescent="0.3">
      <c r="A4782" s="4">
        <v>840932</v>
      </c>
      <c r="B4782" s="4" t="s">
        <v>14</v>
      </c>
      <c r="C4782" s="5">
        <v>45533</v>
      </c>
      <c r="D4782" s="6">
        <v>45533</v>
      </c>
      <c r="E4782" s="7">
        <v>45533</v>
      </c>
      <c r="F4782" s="13">
        <v>45533</v>
      </c>
      <c r="G4782" s="4" t="s">
        <v>15</v>
      </c>
      <c r="H4782" s="4" t="s">
        <v>25</v>
      </c>
      <c r="I4782" s="4">
        <v>3101</v>
      </c>
      <c r="J4782" s="4">
        <v>981</v>
      </c>
      <c r="K4782" s="4">
        <v>29</v>
      </c>
      <c r="L4782" s="1">
        <v>2507.2600000000002</v>
      </c>
      <c r="M4782" s="1">
        <v>4441.74</v>
      </c>
      <c r="N4782" s="2">
        <f t="shared" si="814"/>
        <v>1.771551414691735</v>
      </c>
      <c r="O4782" s="3">
        <f t="shared" si="815"/>
        <v>0.31634956465656239</v>
      </c>
      <c r="P4782" s="3">
        <f t="shared" si="816"/>
        <v>2.9561671763506627E-2</v>
      </c>
      <c r="Q4782" s="8">
        <f t="shared" si="817"/>
        <v>2.5558205912334353</v>
      </c>
      <c r="R4782" s="8">
        <f t="shared" si="818"/>
        <v>86.457241379310346</v>
      </c>
      <c r="S4782" s="8">
        <f t="shared" si="819"/>
        <v>1934.4799999999996</v>
      </c>
      <c r="T4782" s="3">
        <f t="shared" si="820"/>
        <v>0.4355230157550869</v>
      </c>
      <c r="U4782" s="3">
        <f t="shared" si="821"/>
        <v>0.80853273137697523</v>
      </c>
      <c r="V4782" s="3">
        <f t="shared" si="822"/>
        <v>1.2960899052975481</v>
      </c>
      <c r="W4782" s="4" t="str">
        <f t="shared" si="823"/>
        <v>Need Improvement</v>
      </c>
      <c r="X4782" s="4" t="str">
        <f t="shared" si="824"/>
        <v>Need Improvement</v>
      </c>
    </row>
    <row r="4783" spans="1:24" x14ac:dyDescent="0.3">
      <c r="A4783" s="4">
        <v>270200</v>
      </c>
      <c r="B4783" s="4" t="s">
        <v>16</v>
      </c>
      <c r="C4783" s="5">
        <v>45533</v>
      </c>
      <c r="D4783" s="6">
        <v>45533</v>
      </c>
      <c r="E4783" s="7">
        <v>45533</v>
      </c>
      <c r="F4783" s="13">
        <v>45533</v>
      </c>
      <c r="G4783" s="4" t="s">
        <v>27</v>
      </c>
      <c r="H4783" s="4" t="s">
        <v>13</v>
      </c>
      <c r="I4783" s="4">
        <v>3533</v>
      </c>
      <c r="J4783" s="4">
        <v>612</v>
      </c>
      <c r="K4783" s="4">
        <v>80</v>
      </c>
      <c r="L4783" s="1">
        <v>1250.71</v>
      </c>
      <c r="M4783" s="1">
        <v>3949.22</v>
      </c>
      <c r="N4783" s="2">
        <f t="shared" si="814"/>
        <v>3.1575824931438938</v>
      </c>
      <c r="O4783" s="3">
        <f t="shared" si="815"/>
        <v>0.17322388904613642</v>
      </c>
      <c r="P4783" s="3">
        <f t="shared" si="816"/>
        <v>0.13071895424836602</v>
      </c>
      <c r="Q4783" s="8">
        <f t="shared" si="817"/>
        <v>2.0436437908496732</v>
      </c>
      <c r="R4783" s="8">
        <f t="shared" si="818"/>
        <v>15.633875</v>
      </c>
      <c r="S4783" s="8">
        <f t="shared" si="819"/>
        <v>2698.5099999999998</v>
      </c>
      <c r="T4783" s="3">
        <f t="shared" si="820"/>
        <v>0.68330201913289201</v>
      </c>
      <c r="U4783" s="3">
        <f t="shared" si="821"/>
        <v>0.35400792527596942</v>
      </c>
      <c r="V4783" s="3">
        <f t="shared" si="822"/>
        <v>0.46348169915990683</v>
      </c>
      <c r="W4783" s="4" t="str">
        <f t="shared" si="823"/>
        <v>Need Improvement</v>
      </c>
      <c r="X4783" s="4" t="str">
        <f t="shared" si="824"/>
        <v>Need Improvement</v>
      </c>
    </row>
    <row r="4784" spans="1:24" x14ac:dyDescent="0.3">
      <c r="A4784" s="4">
        <v>541518</v>
      </c>
      <c r="B4784" s="4" t="s">
        <v>18</v>
      </c>
      <c r="C4784" s="5">
        <v>45533</v>
      </c>
      <c r="D4784" s="6">
        <v>45533</v>
      </c>
      <c r="E4784" s="7">
        <v>45533</v>
      </c>
      <c r="F4784" s="13">
        <v>45533</v>
      </c>
      <c r="G4784" s="4" t="s">
        <v>12</v>
      </c>
      <c r="H4784" s="4" t="s">
        <v>25</v>
      </c>
      <c r="I4784" s="4">
        <v>8702</v>
      </c>
      <c r="J4784" s="4">
        <v>482</v>
      </c>
      <c r="K4784" s="4">
        <v>16</v>
      </c>
      <c r="L4784" s="1">
        <v>2710.84</v>
      </c>
      <c r="M4784" s="1">
        <v>7386.55</v>
      </c>
      <c r="N4784" s="2">
        <f t="shared" si="814"/>
        <v>2.7248196131088518</v>
      </c>
      <c r="O4784" s="3">
        <f t="shared" si="815"/>
        <v>5.5389565617099519E-2</v>
      </c>
      <c r="P4784" s="3">
        <f t="shared" si="816"/>
        <v>3.3195020746887967E-2</v>
      </c>
      <c r="Q4784" s="8">
        <f t="shared" si="817"/>
        <v>5.6241493775933611</v>
      </c>
      <c r="R4784" s="8">
        <f t="shared" si="818"/>
        <v>169.42750000000001</v>
      </c>
      <c r="S4784" s="8">
        <f t="shared" si="819"/>
        <v>4675.71</v>
      </c>
      <c r="T4784" s="3">
        <f t="shared" si="820"/>
        <v>0.63300322884161075</v>
      </c>
      <c r="U4784" s="3">
        <f t="shared" si="821"/>
        <v>0.3115191909905769</v>
      </c>
      <c r="V4784" s="3">
        <f t="shared" si="822"/>
        <v>0.57977077278103217</v>
      </c>
      <c r="W4784" s="4" t="str">
        <f t="shared" si="823"/>
        <v>Need Improvement</v>
      </c>
      <c r="X4784" s="4" t="str">
        <f t="shared" si="824"/>
        <v>Good</v>
      </c>
    </row>
    <row r="4785" spans="1:24" x14ac:dyDescent="0.3">
      <c r="A4785" s="4">
        <v>665101</v>
      </c>
      <c r="B4785" s="4" t="s">
        <v>20</v>
      </c>
      <c r="C4785" s="5">
        <v>45533</v>
      </c>
      <c r="D4785" s="6">
        <v>45533</v>
      </c>
      <c r="E4785" s="7">
        <v>45533</v>
      </c>
      <c r="F4785" s="13">
        <v>45533</v>
      </c>
      <c r="G4785" s="4" t="s">
        <v>27</v>
      </c>
      <c r="H4785" s="4" t="s">
        <v>17</v>
      </c>
      <c r="I4785" s="4">
        <v>3334</v>
      </c>
      <c r="J4785" s="4">
        <v>778</v>
      </c>
      <c r="K4785" s="4">
        <v>61</v>
      </c>
      <c r="L4785" s="1">
        <v>3179.73</v>
      </c>
      <c r="M4785" s="1">
        <v>6061.9</v>
      </c>
      <c r="N4785" s="2">
        <f t="shared" si="814"/>
        <v>1.9064197274611365</v>
      </c>
      <c r="O4785" s="3">
        <f t="shared" si="815"/>
        <v>0.23335332933413316</v>
      </c>
      <c r="P4785" s="3">
        <f t="shared" si="816"/>
        <v>7.8406169665809766E-2</v>
      </c>
      <c r="Q4785" s="8">
        <f t="shared" si="817"/>
        <v>4.087056555269923</v>
      </c>
      <c r="R4785" s="8">
        <f t="shared" si="818"/>
        <v>52.126721311475407</v>
      </c>
      <c r="S4785" s="8">
        <f t="shared" si="819"/>
        <v>2882.1699999999996</v>
      </c>
      <c r="T4785" s="3">
        <f t="shared" si="820"/>
        <v>0.47545654002870386</v>
      </c>
      <c r="U4785" s="3">
        <f t="shared" si="821"/>
        <v>0.95372825434913022</v>
      </c>
      <c r="V4785" s="3">
        <f t="shared" si="822"/>
        <v>1.1032416547254327</v>
      </c>
      <c r="W4785" s="4" t="str">
        <f t="shared" si="823"/>
        <v>Need Improvement</v>
      </c>
      <c r="X4785" s="4" t="str">
        <f t="shared" si="824"/>
        <v>Need Improvement</v>
      </c>
    </row>
    <row r="4786" spans="1:24" x14ac:dyDescent="0.3">
      <c r="A4786" s="4">
        <v>531087</v>
      </c>
      <c r="B4786" s="4" t="s">
        <v>22</v>
      </c>
      <c r="C4786" s="5">
        <v>45533</v>
      </c>
      <c r="D4786" s="6">
        <v>45533</v>
      </c>
      <c r="E4786" s="7">
        <v>45533</v>
      </c>
      <c r="F4786" s="13">
        <v>45533</v>
      </c>
      <c r="G4786" s="4" t="s">
        <v>27</v>
      </c>
      <c r="H4786" s="4" t="s">
        <v>13</v>
      </c>
      <c r="I4786" s="4">
        <v>2945</v>
      </c>
      <c r="J4786" s="4">
        <v>321</v>
      </c>
      <c r="K4786" s="4">
        <v>74</v>
      </c>
      <c r="L4786" s="1">
        <v>2394.67</v>
      </c>
      <c r="M4786" s="1">
        <v>9955.6200000000008</v>
      </c>
      <c r="N4786" s="2">
        <f t="shared" si="814"/>
        <v>4.1574079100669401</v>
      </c>
      <c r="O4786" s="3">
        <f t="shared" si="815"/>
        <v>0.10899830220713073</v>
      </c>
      <c r="P4786" s="3">
        <f t="shared" si="816"/>
        <v>0.23052959501557632</v>
      </c>
      <c r="Q4786" s="8">
        <f t="shared" si="817"/>
        <v>7.460031152647975</v>
      </c>
      <c r="R4786" s="8">
        <f t="shared" si="818"/>
        <v>32.360405405405409</v>
      </c>
      <c r="S4786" s="8">
        <f t="shared" si="819"/>
        <v>7560.9500000000007</v>
      </c>
      <c r="T4786" s="3">
        <f t="shared" si="820"/>
        <v>0.75946550792416745</v>
      </c>
      <c r="U4786" s="3">
        <f t="shared" si="821"/>
        <v>0.81313073005093384</v>
      </c>
      <c r="V4786" s="3">
        <f t="shared" si="822"/>
        <v>0.31671549210086031</v>
      </c>
      <c r="W4786" s="4" t="str">
        <f t="shared" si="823"/>
        <v>Need Improvement</v>
      </c>
      <c r="X4786" s="4" t="str">
        <f t="shared" si="824"/>
        <v>Excellent</v>
      </c>
    </row>
    <row r="4787" spans="1:24" x14ac:dyDescent="0.3">
      <c r="A4787" s="4">
        <v>908997</v>
      </c>
      <c r="B4787" s="4" t="s">
        <v>23</v>
      </c>
      <c r="C4787" s="5">
        <v>45533</v>
      </c>
      <c r="D4787" s="6">
        <v>45533</v>
      </c>
      <c r="E4787" s="7">
        <v>45533</v>
      </c>
      <c r="F4787" s="13">
        <v>45533</v>
      </c>
      <c r="G4787" s="4" t="s">
        <v>12</v>
      </c>
      <c r="H4787" s="4" t="s">
        <v>17</v>
      </c>
      <c r="I4787" s="4">
        <v>9581</v>
      </c>
      <c r="J4787" s="4">
        <v>853</v>
      </c>
      <c r="K4787" s="4">
        <v>40</v>
      </c>
      <c r="L4787" s="1">
        <v>2550.54</v>
      </c>
      <c r="M4787" s="1">
        <v>3123.29</v>
      </c>
      <c r="N4787" s="2">
        <f t="shared" si="814"/>
        <v>1.2245602891936609</v>
      </c>
      <c r="O4787" s="3">
        <f t="shared" si="815"/>
        <v>8.9030372612462161E-2</v>
      </c>
      <c r="P4787" s="3">
        <f t="shared" si="816"/>
        <v>4.6893317702227433E-2</v>
      </c>
      <c r="Q4787" s="8">
        <f t="shared" si="817"/>
        <v>2.9900820633059788</v>
      </c>
      <c r="R4787" s="8">
        <f t="shared" si="818"/>
        <v>63.763500000000001</v>
      </c>
      <c r="S4787" s="8">
        <f t="shared" si="819"/>
        <v>572.75</v>
      </c>
      <c r="T4787" s="3">
        <f t="shared" si="820"/>
        <v>0.18338034572518083</v>
      </c>
      <c r="U4787" s="3">
        <f t="shared" si="821"/>
        <v>0.26620812023797097</v>
      </c>
      <c r="V4787" s="3">
        <f t="shared" si="822"/>
        <v>4.453147097337407</v>
      </c>
      <c r="W4787" s="4" t="str">
        <f t="shared" si="823"/>
        <v>Need Improvement</v>
      </c>
      <c r="X4787" s="4" t="str">
        <f t="shared" si="824"/>
        <v>Need Improvement</v>
      </c>
    </row>
    <row r="4788" spans="1:24" x14ac:dyDescent="0.3">
      <c r="A4788" s="4">
        <v>598433</v>
      </c>
      <c r="B4788" s="4" t="s">
        <v>24</v>
      </c>
      <c r="C4788" s="5">
        <v>45533</v>
      </c>
      <c r="D4788" s="6">
        <v>45533</v>
      </c>
      <c r="E4788" s="7">
        <v>45533</v>
      </c>
      <c r="F4788" s="13">
        <v>45533</v>
      </c>
      <c r="G4788" s="4" t="s">
        <v>15</v>
      </c>
      <c r="H4788" s="4" t="s">
        <v>13</v>
      </c>
      <c r="I4788" s="4">
        <v>9065</v>
      </c>
      <c r="J4788" s="4">
        <v>223</v>
      </c>
      <c r="K4788" s="4">
        <v>11</v>
      </c>
      <c r="L4788" s="1">
        <v>3967.19</v>
      </c>
      <c r="M4788" s="1">
        <v>9624.43</v>
      </c>
      <c r="N4788" s="2">
        <f t="shared" si="814"/>
        <v>2.426006820948833</v>
      </c>
      <c r="O4788" s="3">
        <f t="shared" si="815"/>
        <v>2.4600110314396028E-2</v>
      </c>
      <c r="P4788" s="3">
        <f t="shared" si="816"/>
        <v>4.9327354260089683E-2</v>
      </c>
      <c r="Q4788" s="8">
        <f t="shared" si="817"/>
        <v>17.790089686098653</v>
      </c>
      <c r="R4788" s="8">
        <f t="shared" si="818"/>
        <v>360.65363636363639</v>
      </c>
      <c r="S4788" s="8">
        <f t="shared" si="819"/>
        <v>5657.24</v>
      </c>
      <c r="T4788" s="3">
        <f t="shared" si="820"/>
        <v>0.58780000477950378</v>
      </c>
      <c r="U4788" s="3">
        <f t="shared" si="821"/>
        <v>0.4376381687810259</v>
      </c>
      <c r="V4788" s="3">
        <f t="shared" si="822"/>
        <v>0.70125891777615945</v>
      </c>
      <c r="W4788" s="4" t="str">
        <f t="shared" si="823"/>
        <v>Need Improvement</v>
      </c>
      <c r="X4788" s="4" t="str">
        <f t="shared" si="824"/>
        <v>Good</v>
      </c>
    </row>
    <row r="4789" spans="1:24" x14ac:dyDescent="0.3">
      <c r="A4789" s="4">
        <v>261172</v>
      </c>
      <c r="B4789" s="4" t="s">
        <v>26</v>
      </c>
      <c r="C4789" s="5">
        <v>45533</v>
      </c>
      <c r="D4789" s="6">
        <v>45533</v>
      </c>
      <c r="E4789" s="7">
        <v>45533</v>
      </c>
      <c r="F4789" s="13">
        <v>45533</v>
      </c>
      <c r="G4789" s="4" t="s">
        <v>12</v>
      </c>
      <c r="H4789" s="4" t="s">
        <v>17</v>
      </c>
      <c r="I4789" s="4">
        <v>8368</v>
      </c>
      <c r="J4789" s="4">
        <v>730</v>
      </c>
      <c r="K4789" s="4">
        <v>70</v>
      </c>
      <c r="L4789" s="1">
        <v>2215.08</v>
      </c>
      <c r="M4789" s="1">
        <v>6530.38</v>
      </c>
      <c r="N4789" s="2">
        <f t="shared" si="814"/>
        <v>2.9481463423442946</v>
      </c>
      <c r="O4789" s="3">
        <f t="shared" si="815"/>
        <v>8.7237093690248568E-2</v>
      </c>
      <c r="P4789" s="3">
        <f t="shared" si="816"/>
        <v>9.5890410958904104E-2</v>
      </c>
      <c r="Q4789" s="8">
        <f t="shared" si="817"/>
        <v>3.0343561643835617</v>
      </c>
      <c r="R4789" s="8">
        <f t="shared" si="818"/>
        <v>31.643999999999998</v>
      </c>
      <c r="S4789" s="8">
        <f t="shared" si="819"/>
        <v>4315.3</v>
      </c>
      <c r="T4789" s="3">
        <f t="shared" si="820"/>
        <v>0.66080381233557617</v>
      </c>
      <c r="U4789" s="3">
        <f t="shared" si="821"/>
        <v>0.26470841300191206</v>
      </c>
      <c r="V4789" s="3">
        <f t="shared" si="822"/>
        <v>0.51330846059370139</v>
      </c>
      <c r="W4789" s="4" t="str">
        <f t="shared" si="823"/>
        <v>Need Improvement</v>
      </c>
      <c r="X4789" s="4" t="str">
        <f t="shared" si="824"/>
        <v>Good</v>
      </c>
    </row>
    <row r="4790" spans="1:24" x14ac:dyDescent="0.3">
      <c r="A4790" s="4">
        <v>458235</v>
      </c>
      <c r="B4790" s="4" t="s">
        <v>11</v>
      </c>
      <c r="C4790" s="5">
        <v>45534</v>
      </c>
      <c r="D4790" s="6">
        <v>45534</v>
      </c>
      <c r="E4790" s="7">
        <v>45534</v>
      </c>
      <c r="F4790" s="13">
        <v>45534</v>
      </c>
      <c r="G4790" s="4" t="s">
        <v>21</v>
      </c>
      <c r="H4790" s="4" t="s">
        <v>13</v>
      </c>
      <c r="I4790" s="4">
        <v>4669</v>
      </c>
      <c r="J4790" s="4">
        <v>246</v>
      </c>
      <c r="K4790" s="4">
        <v>11</v>
      </c>
      <c r="L4790" s="1">
        <v>4396.3999999999996</v>
      </c>
      <c r="M4790" s="1">
        <v>7134.6</v>
      </c>
      <c r="N4790" s="2">
        <f t="shared" si="814"/>
        <v>1.6228277681739607</v>
      </c>
      <c r="O4790" s="3">
        <f t="shared" si="815"/>
        <v>5.2687941743414006E-2</v>
      </c>
      <c r="P4790" s="3">
        <f t="shared" si="816"/>
        <v>4.4715447154471545E-2</v>
      </c>
      <c r="Q4790" s="8">
        <f t="shared" si="817"/>
        <v>17.871544715447154</v>
      </c>
      <c r="R4790" s="8">
        <f t="shared" si="818"/>
        <v>399.67272727272723</v>
      </c>
      <c r="S4790" s="8">
        <f t="shared" si="819"/>
        <v>2738.2000000000007</v>
      </c>
      <c r="T4790" s="3">
        <f t="shared" si="820"/>
        <v>0.38379166316261609</v>
      </c>
      <c r="U4790" s="3">
        <f t="shared" si="821"/>
        <v>0.94161490683229809</v>
      </c>
      <c r="V4790" s="3">
        <f t="shared" si="822"/>
        <v>1.6055803082316844</v>
      </c>
      <c r="W4790" s="4" t="str">
        <f t="shared" si="823"/>
        <v>Need Improvement</v>
      </c>
      <c r="X4790" s="4" t="str">
        <f t="shared" si="824"/>
        <v>Need Improvement</v>
      </c>
    </row>
    <row r="4791" spans="1:24" x14ac:dyDescent="0.3">
      <c r="A4791" s="4">
        <v>632559</v>
      </c>
      <c r="B4791" s="4" t="s">
        <v>14</v>
      </c>
      <c r="C4791" s="5">
        <v>45534</v>
      </c>
      <c r="D4791" s="6">
        <v>45534</v>
      </c>
      <c r="E4791" s="7">
        <v>45534</v>
      </c>
      <c r="F4791" s="13">
        <v>45534</v>
      </c>
      <c r="G4791" s="4" t="s">
        <v>21</v>
      </c>
      <c r="H4791" s="4" t="s">
        <v>17</v>
      </c>
      <c r="I4791" s="4">
        <v>7983</v>
      </c>
      <c r="J4791" s="4">
        <v>185</v>
      </c>
      <c r="K4791" s="4">
        <v>12</v>
      </c>
      <c r="L4791" s="1">
        <v>3247.33</v>
      </c>
      <c r="M4791" s="1">
        <v>6025.89</v>
      </c>
      <c r="N4791" s="2">
        <f t="shared" si="814"/>
        <v>1.8556444833139842</v>
      </c>
      <c r="O4791" s="3">
        <f t="shared" si="815"/>
        <v>2.3174245271201304E-2</v>
      </c>
      <c r="P4791" s="3">
        <f t="shared" si="816"/>
        <v>6.4864864864864868E-2</v>
      </c>
      <c r="Q4791" s="8">
        <f t="shared" si="817"/>
        <v>17.553135135135136</v>
      </c>
      <c r="R4791" s="8">
        <f t="shared" si="818"/>
        <v>270.61083333333335</v>
      </c>
      <c r="S4791" s="8">
        <f t="shared" si="819"/>
        <v>2778.5600000000004</v>
      </c>
      <c r="T4791" s="3">
        <f t="shared" si="820"/>
        <v>0.46110367099299859</v>
      </c>
      <c r="U4791" s="3">
        <f t="shared" si="821"/>
        <v>0.40678065890016285</v>
      </c>
      <c r="V4791" s="3">
        <f t="shared" si="822"/>
        <v>1.1687096913509154</v>
      </c>
      <c r="W4791" s="4" t="str">
        <f t="shared" si="823"/>
        <v>Need Improvement</v>
      </c>
      <c r="X4791" s="4" t="str">
        <f t="shared" si="824"/>
        <v>Need Improvement</v>
      </c>
    </row>
    <row r="4792" spans="1:24" x14ac:dyDescent="0.3">
      <c r="A4792" s="4">
        <v>764433</v>
      </c>
      <c r="B4792" s="4" t="s">
        <v>16</v>
      </c>
      <c r="C4792" s="5">
        <v>45534</v>
      </c>
      <c r="D4792" s="6">
        <v>45534</v>
      </c>
      <c r="E4792" s="7">
        <v>45534</v>
      </c>
      <c r="F4792" s="13">
        <v>45534</v>
      </c>
      <c r="G4792" s="4" t="s">
        <v>15</v>
      </c>
      <c r="H4792" s="4" t="s">
        <v>19</v>
      </c>
      <c r="I4792" s="4">
        <v>8965</v>
      </c>
      <c r="J4792" s="4">
        <v>137</v>
      </c>
      <c r="K4792" s="4">
        <v>73</v>
      </c>
      <c r="L4792" s="1">
        <v>2144.4499999999998</v>
      </c>
      <c r="M4792" s="1">
        <v>7048.71</v>
      </c>
      <c r="N4792" s="2">
        <f t="shared" si="814"/>
        <v>3.2869546970085572</v>
      </c>
      <c r="O4792" s="3">
        <f t="shared" si="815"/>
        <v>1.5281650864472951E-2</v>
      </c>
      <c r="P4792" s="3">
        <f t="shared" si="816"/>
        <v>0.53284671532846717</v>
      </c>
      <c r="Q4792" s="8">
        <f t="shared" si="817"/>
        <v>15.652919708029195</v>
      </c>
      <c r="R4792" s="8">
        <f t="shared" si="818"/>
        <v>29.376027397260273</v>
      </c>
      <c r="S4792" s="8">
        <f t="shared" si="819"/>
        <v>4904.26</v>
      </c>
      <c r="T4792" s="3">
        <f t="shared" si="820"/>
        <v>0.69576702687442105</v>
      </c>
      <c r="U4792" s="3">
        <f t="shared" si="821"/>
        <v>0.23920245398773005</v>
      </c>
      <c r="V4792" s="3">
        <f t="shared" si="822"/>
        <v>0.43726270630023689</v>
      </c>
      <c r="W4792" s="4" t="str">
        <f t="shared" si="823"/>
        <v>Need Improvement</v>
      </c>
      <c r="X4792" s="4" t="str">
        <f t="shared" si="824"/>
        <v>Good</v>
      </c>
    </row>
    <row r="4793" spans="1:24" x14ac:dyDescent="0.3">
      <c r="A4793" s="4">
        <v>515231</v>
      </c>
      <c r="B4793" s="4" t="s">
        <v>18</v>
      </c>
      <c r="C4793" s="5">
        <v>45534</v>
      </c>
      <c r="D4793" s="6">
        <v>45534</v>
      </c>
      <c r="E4793" s="7">
        <v>45534</v>
      </c>
      <c r="F4793" s="13">
        <v>45534</v>
      </c>
      <c r="G4793" s="4" t="s">
        <v>15</v>
      </c>
      <c r="H4793" s="4" t="s">
        <v>25</v>
      </c>
      <c r="I4793" s="4">
        <v>6432</v>
      </c>
      <c r="J4793" s="4">
        <v>650</v>
      </c>
      <c r="K4793" s="4">
        <v>24</v>
      </c>
      <c r="L4793" s="1">
        <v>3232.09</v>
      </c>
      <c r="M4793" s="1">
        <v>2763.84</v>
      </c>
      <c r="N4793" s="2">
        <f t="shared" si="814"/>
        <v>0.85512470259182138</v>
      </c>
      <c r="O4793" s="3">
        <f t="shared" si="815"/>
        <v>0.10105721393034826</v>
      </c>
      <c r="P4793" s="3">
        <f t="shared" si="816"/>
        <v>3.6923076923076927E-2</v>
      </c>
      <c r="Q4793" s="8">
        <f t="shared" si="817"/>
        <v>4.9724461538461542</v>
      </c>
      <c r="R4793" s="8">
        <f t="shared" si="818"/>
        <v>134.67041666666668</v>
      </c>
      <c r="S4793" s="8">
        <f t="shared" si="819"/>
        <v>-468.25</v>
      </c>
      <c r="T4793" s="3">
        <f t="shared" si="820"/>
        <v>-0.16942008220446914</v>
      </c>
      <c r="U4793" s="3">
        <f t="shared" si="821"/>
        <v>0.50250155472636815</v>
      </c>
      <c r="V4793" s="3">
        <f t="shared" si="822"/>
        <v>-6.9024879871863325</v>
      </c>
      <c r="W4793" s="4" t="str">
        <f t="shared" si="823"/>
        <v>Need Improvement</v>
      </c>
      <c r="X4793" s="4" t="str">
        <f t="shared" si="824"/>
        <v>Poor</v>
      </c>
    </row>
    <row r="4794" spans="1:24" x14ac:dyDescent="0.3">
      <c r="A4794" s="4">
        <v>938560</v>
      </c>
      <c r="B4794" s="4" t="s">
        <v>20</v>
      </c>
      <c r="C4794" s="5">
        <v>45534</v>
      </c>
      <c r="D4794" s="6">
        <v>45534</v>
      </c>
      <c r="E4794" s="7">
        <v>45534</v>
      </c>
      <c r="F4794" s="13">
        <v>45534</v>
      </c>
      <c r="G4794" s="4" t="s">
        <v>27</v>
      </c>
      <c r="H4794" s="4" t="s">
        <v>25</v>
      </c>
      <c r="I4794" s="4">
        <v>5700</v>
      </c>
      <c r="J4794" s="4">
        <v>262</v>
      </c>
      <c r="K4794" s="4">
        <v>61</v>
      </c>
      <c r="L4794" s="1">
        <v>4132.3599999999997</v>
      </c>
      <c r="M4794" s="1">
        <v>2712.71</v>
      </c>
      <c r="N4794" s="2">
        <f t="shared" si="814"/>
        <v>0.65645539110822881</v>
      </c>
      <c r="O4794" s="3">
        <f t="shared" si="815"/>
        <v>4.5964912280701757E-2</v>
      </c>
      <c r="P4794" s="3">
        <f t="shared" si="816"/>
        <v>0.23282442748091603</v>
      </c>
      <c r="Q4794" s="8">
        <f t="shared" si="817"/>
        <v>15.772366412213739</v>
      </c>
      <c r="R4794" s="8">
        <f t="shared" si="818"/>
        <v>67.743606557377049</v>
      </c>
      <c r="S4794" s="8">
        <f t="shared" si="819"/>
        <v>-1419.6499999999996</v>
      </c>
      <c r="T4794" s="3">
        <f t="shared" si="820"/>
        <v>-0.52333275580508043</v>
      </c>
      <c r="U4794" s="3">
        <f t="shared" si="821"/>
        <v>0.72497543859649116</v>
      </c>
      <c r="V4794" s="3">
        <f t="shared" si="822"/>
        <v>-2.9108301341880045</v>
      </c>
      <c r="W4794" s="4" t="str">
        <f t="shared" si="823"/>
        <v>Need Improvement</v>
      </c>
      <c r="X4794" s="4" t="str">
        <f t="shared" si="824"/>
        <v>Poor</v>
      </c>
    </row>
    <row r="4795" spans="1:24" x14ac:dyDescent="0.3">
      <c r="A4795" s="4">
        <v>134796</v>
      </c>
      <c r="B4795" s="4" t="s">
        <v>22</v>
      </c>
      <c r="C4795" s="5">
        <v>45534</v>
      </c>
      <c r="D4795" s="6">
        <v>45534</v>
      </c>
      <c r="E4795" s="7">
        <v>45534</v>
      </c>
      <c r="F4795" s="13">
        <v>45534</v>
      </c>
      <c r="G4795" s="4" t="s">
        <v>27</v>
      </c>
      <c r="H4795" s="4" t="s">
        <v>13</v>
      </c>
      <c r="I4795" s="4">
        <v>2565</v>
      </c>
      <c r="J4795" s="4">
        <v>110</v>
      </c>
      <c r="K4795" s="4">
        <v>26</v>
      </c>
      <c r="L4795" s="1">
        <v>4959.67</v>
      </c>
      <c r="M4795" s="1">
        <v>7866.39</v>
      </c>
      <c r="N4795" s="2">
        <f t="shared" si="814"/>
        <v>1.5860712507082124</v>
      </c>
      <c r="O4795" s="3">
        <f t="shared" si="815"/>
        <v>4.2884990253411304E-2</v>
      </c>
      <c r="P4795" s="3">
        <f t="shared" si="816"/>
        <v>0.23636363636363636</v>
      </c>
      <c r="Q4795" s="8">
        <f t="shared" si="817"/>
        <v>45.087909090909093</v>
      </c>
      <c r="R4795" s="8">
        <f t="shared" si="818"/>
        <v>190.75653846153847</v>
      </c>
      <c r="S4795" s="8">
        <f t="shared" si="819"/>
        <v>2906.7200000000003</v>
      </c>
      <c r="T4795" s="3">
        <f t="shared" si="820"/>
        <v>0.3695113006093011</v>
      </c>
      <c r="U4795" s="3">
        <f t="shared" si="821"/>
        <v>1.9335945419103313</v>
      </c>
      <c r="V4795" s="3">
        <f t="shared" si="822"/>
        <v>1.7062771784003963</v>
      </c>
      <c r="W4795" s="4" t="str">
        <f t="shared" si="823"/>
        <v>Need Improvement</v>
      </c>
      <c r="X4795" s="4" t="str">
        <f t="shared" si="824"/>
        <v>Need Improvement</v>
      </c>
    </row>
    <row r="4796" spans="1:24" x14ac:dyDescent="0.3">
      <c r="A4796" s="4">
        <v>165252</v>
      </c>
      <c r="B4796" s="4" t="s">
        <v>23</v>
      </c>
      <c r="C4796" s="5">
        <v>45534</v>
      </c>
      <c r="D4796" s="6">
        <v>45534</v>
      </c>
      <c r="E4796" s="7">
        <v>45534</v>
      </c>
      <c r="F4796" s="13">
        <v>45534</v>
      </c>
      <c r="G4796" s="4" t="s">
        <v>12</v>
      </c>
      <c r="H4796" s="4" t="s">
        <v>25</v>
      </c>
      <c r="I4796" s="4">
        <v>5720</v>
      </c>
      <c r="J4796" s="4">
        <v>208</v>
      </c>
      <c r="K4796" s="4">
        <v>21</v>
      </c>
      <c r="L4796" s="1">
        <v>2380.0700000000002</v>
      </c>
      <c r="M4796" s="1">
        <v>2983.92</v>
      </c>
      <c r="N4796" s="2">
        <f t="shared" si="814"/>
        <v>1.2537110253059784</v>
      </c>
      <c r="O4796" s="3">
        <f t="shared" si="815"/>
        <v>3.6363636363636362E-2</v>
      </c>
      <c r="P4796" s="3">
        <f t="shared" si="816"/>
        <v>0.10096153846153846</v>
      </c>
      <c r="Q4796" s="8">
        <f t="shared" si="817"/>
        <v>11.442644230769231</v>
      </c>
      <c r="R4796" s="8">
        <f t="shared" si="818"/>
        <v>113.33666666666667</v>
      </c>
      <c r="S4796" s="8">
        <f t="shared" si="819"/>
        <v>603.84999999999991</v>
      </c>
      <c r="T4796" s="3">
        <f t="shared" si="820"/>
        <v>0.20236802595243836</v>
      </c>
      <c r="U4796" s="3">
        <f t="shared" si="821"/>
        <v>0.41609615384615389</v>
      </c>
      <c r="V4796" s="3">
        <f t="shared" si="822"/>
        <v>3.9414920924070556</v>
      </c>
      <c r="W4796" s="4" t="str">
        <f t="shared" si="823"/>
        <v>Need Improvement</v>
      </c>
      <c r="X4796" s="4" t="str">
        <f t="shared" si="824"/>
        <v>Need Improvement</v>
      </c>
    </row>
    <row r="4797" spans="1:24" x14ac:dyDescent="0.3">
      <c r="A4797" s="4">
        <v>926899</v>
      </c>
      <c r="B4797" s="4" t="s">
        <v>24</v>
      </c>
      <c r="C4797" s="5">
        <v>45534</v>
      </c>
      <c r="D4797" s="6">
        <v>45534</v>
      </c>
      <c r="E4797" s="7">
        <v>45534</v>
      </c>
      <c r="F4797" s="13">
        <v>45534</v>
      </c>
      <c r="G4797" s="4" t="s">
        <v>12</v>
      </c>
      <c r="H4797" s="4" t="s">
        <v>25</v>
      </c>
      <c r="I4797" s="4">
        <v>9463</v>
      </c>
      <c r="J4797" s="4">
        <v>814</v>
      </c>
      <c r="K4797" s="4">
        <v>40</v>
      </c>
      <c r="L4797" s="1">
        <v>1709.36</v>
      </c>
      <c r="M4797" s="1">
        <v>6276.05</v>
      </c>
      <c r="N4797" s="2">
        <f t="shared" si="814"/>
        <v>3.6715788365236115</v>
      </c>
      <c r="O4797" s="3">
        <f t="shared" si="815"/>
        <v>8.6019232801437182E-2</v>
      </c>
      <c r="P4797" s="3">
        <f t="shared" si="816"/>
        <v>4.9140049140049137E-2</v>
      </c>
      <c r="Q4797" s="8">
        <f t="shared" si="817"/>
        <v>2.0999508599508596</v>
      </c>
      <c r="R4797" s="8">
        <f t="shared" si="818"/>
        <v>42.733999999999995</v>
      </c>
      <c r="S4797" s="8">
        <f t="shared" si="819"/>
        <v>4566.6900000000005</v>
      </c>
      <c r="T4797" s="3">
        <f t="shared" si="820"/>
        <v>0.72763760645629028</v>
      </c>
      <c r="U4797" s="3">
        <f t="shared" si="821"/>
        <v>0.18063616189369122</v>
      </c>
      <c r="V4797" s="3">
        <f t="shared" si="822"/>
        <v>0.37431049622374185</v>
      </c>
      <c r="W4797" s="4" t="str">
        <f t="shared" si="823"/>
        <v>Need Improvement</v>
      </c>
      <c r="X4797" s="4" t="str">
        <f t="shared" si="824"/>
        <v>Good</v>
      </c>
    </row>
    <row r="4798" spans="1:24" x14ac:dyDescent="0.3">
      <c r="A4798" s="4">
        <v>89611</v>
      </c>
      <c r="B4798" s="4" t="s">
        <v>26</v>
      </c>
      <c r="C4798" s="5">
        <v>45534</v>
      </c>
      <c r="D4798" s="6">
        <v>45534</v>
      </c>
      <c r="E4798" s="7">
        <v>45534</v>
      </c>
      <c r="F4798" s="13">
        <v>45534</v>
      </c>
      <c r="G4798" s="4" t="s">
        <v>21</v>
      </c>
      <c r="H4798" s="4" t="s">
        <v>25</v>
      </c>
      <c r="I4798" s="4">
        <v>3326</v>
      </c>
      <c r="J4798" s="4">
        <v>180</v>
      </c>
      <c r="K4798" s="4">
        <v>60</v>
      </c>
      <c r="L4798" s="1">
        <v>1621.38</v>
      </c>
      <c r="M4798" s="1">
        <v>2629.63</v>
      </c>
      <c r="N4798" s="2">
        <f t="shared" si="814"/>
        <v>1.6218468218431212</v>
      </c>
      <c r="O4798" s="3">
        <f t="shared" si="815"/>
        <v>5.4119061936259774E-2</v>
      </c>
      <c r="P4798" s="3">
        <f t="shared" si="816"/>
        <v>0.33333333333333331</v>
      </c>
      <c r="Q4798" s="8">
        <f t="shared" si="817"/>
        <v>9.0076666666666672</v>
      </c>
      <c r="R4798" s="8">
        <f t="shared" si="818"/>
        <v>27.023000000000003</v>
      </c>
      <c r="S4798" s="8">
        <f t="shared" si="819"/>
        <v>1008.25</v>
      </c>
      <c r="T4798" s="3">
        <f t="shared" si="820"/>
        <v>0.38341896008183657</v>
      </c>
      <c r="U4798" s="3">
        <f t="shared" si="821"/>
        <v>0.48748647023451597</v>
      </c>
      <c r="V4798" s="3">
        <f t="shared" si="822"/>
        <v>1.6081130671956361</v>
      </c>
      <c r="W4798" s="4" t="str">
        <f t="shared" si="823"/>
        <v>Need Improvement</v>
      </c>
      <c r="X4798" s="4" t="str">
        <f t="shared" si="824"/>
        <v>Need Improvement</v>
      </c>
    </row>
    <row r="4799" spans="1:24" x14ac:dyDescent="0.3">
      <c r="A4799" s="4">
        <v>604783</v>
      </c>
      <c r="B4799" s="4" t="s">
        <v>11</v>
      </c>
      <c r="C4799" s="5">
        <v>45535</v>
      </c>
      <c r="D4799" s="6">
        <v>45535</v>
      </c>
      <c r="E4799" s="7">
        <v>45535</v>
      </c>
      <c r="F4799" s="13">
        <v>45535</v>
      </c>
      <c r="G4799" s="4" t="s">
        <v>27</v>
      </c>
      <c r="H4799" s="4" t="s">
        <v>19</v>
      </c>
      <c r="I4799" s="4">
        <v>6198</v>
      </c>
      <c r="J4799" s="4">
        <v>250</v>
      </c>
      <c r="K4799" s="4">
        <v>98</v>
      </c>
      <c r="L4799" s="1">
        <v>3305.56</v>
      </c>
      <c r="M4799" s="1">
        <v>4885</v>
      </c>
      <c r="N4799" s="2">
        <f t="shared" si="814"/>
        <v>1.4778131390747711</v>
      </c>
      <c r="O4799" s="3">
        <f t="shared" si="815"/>
        <v>4.0335592126492417E-2</v>
      </c>
      <c r="P4799" s="3">
        <f t="shared" si="816"/>
        <v>0.39200000000000002</v>
      </c>
      <c r="Q4799" s="8">
        <f t="shared" si="817"/>
        <v>13.222239999999999</v>
      </c>
      <c r="R4799" s="8">
        <f t="shared" si="818"/>
        <v>33.73020408163265</v>
      </c>
      <c r="S4799" s="8">
        <f t="shared" si="819"/>
        <v>1579.44</v>
      </c>
      <c r="T4799" s="3">
        <f t="shared" si="820"/>
        <v>0.32332446264073694</v>
      </c>
      <c r="U4799" s="3">
        <f t="shared" si="821"/>
        <v>0.53332687963859304</v>
      </c>
      <c r="V4799" s="3">
        <f t="shared" si="822"/>
        <v>2.0928683584055108</v>
      </c>
      <c r="W4799" s="4" t="str">
        <f t="shared" si="823"/>
        <v>Need Improvement</v>
      </c>
      <c r="X4799" s="4" t="str">
        <f t="shared" si="824"/>
        <v>Need Improvement</v>
      </c>
    </row>
    <row r="4800" spans="1:24" x14ac:dyDescent="0.3">
      <c r="A4800" s="4">
        <v>966480</v>
      </c>
      <c r="B4800" s="4" t="s">
        <v>14</v>
      </c>
      <c r="C4800" s="5">
        <v>45535</v>
      </c>
      <c r="D4800" s="6">
        <v>45535</v>
      </c>
      <c r="E4800" s="7">
        <v>45535</v>
      </c>
      <c r="F4800" s="13">
        <v>45535</v>
      </c>
      <c r="G4800" s="4" t="s">
        <v>21</v>
      </c>
      <c r="H4800" s="4" t="s">
        <v>25</v>
      </c>
      <c r="I4800" s="4">
        <v>8359</v>
      </c>
      <c r="J4800" s="4">
        <v>439</v>
      </c>
      <c r="K4800" s="4">
        <v>65</v>
      </c>
      <c r="L4800" s="1">
        <v>1039.08</v>
      </c>
      <c r="M4800" s="1">
        <v>5569.58</v>
      </c>
      <c r="N4800" s="2">
        <f t="shared" si="814"/>
        <v>5.3601070177464685</v>
      </c>
      <c r="O4800" s="3">
        <f t="shared" si="815"/>
        <v>5.2518243809068069E-2</v>
      </c>
      <c r="P4800" s="3">
        <f t="shared" si="816"/>
        <v>0.1480637813211845</v>
      </c>
      <c r="Q4800" s="8">
        <f t="shared" si="817"/>
        <v>2.3669248291571754</v>
      </c>
      <c r="R4800" s="8">
        <f t="shared" si="818"/>
        <v>15.985846153846152</v>
      </c>
      <c r="S4800" s="8">
        <f t="shared" si="819"/>
        <v>4530.5</v>
      </c>
      <c r="T4800" s="3">
        <f t="shared" si="820"/>
        <v>0.81343656074605264</v>
      </c>
      <c r="U4800" s="3">
        <f t="shared" si="821"/>
        <v>0.12430673525541332</v>
      </c>
      <c r="V4800" s="3">
        <f t="shared" si="822"/>
        <v>0.22935216863480851</v>
      </c>
      <c r="W4800" s="4" t="str">
        <f t="shared" si="823"/>
        <v>Good</v>
      </c>
      <c r="X4800" s="4" t="str">
        <f t="shared" si="824"/>
        <v>Good</v>
      </c>
    </row>
    <row r="4801" spans="1:24" x14ac:dyDescent="0.3">
      <c r="A4801" s="4">
        <v>668481</v>
      </c>
      <c r="B4801" s="4" t="s">
        <v>16</v>
      </c>
      <c r="C4801" s="5">
        <v>45535</v>
      </c>
      <c r="D4801" s="6">
        <v>45535</v>
      </c>
      <c r="E4801" s="7">
        <v>45535</v>
      </c>
      <c r="F4801" s="13">
        <v>45535</v>
      </c>
      <c r="G4801" s="4" t="s">
        <v>27</v>
      </c>
      <c r="H4801" s="4" t="s">
        <v>17</v>
      </c>
      <c r="I4801" s="4">
        <v>9146</v>
      </c>
      <c r="J4801" s="4">
        <v>264</v>
      </c>
      <c r="K4801" s="4">
        <v>90</v>
      </c>
      <c r="L4801" s="1">
        <v>1124.49</v>
      </c>
      <c r="M4801" s="1">
        <v>4826.22</v>
      </c>
      <c r="N4801" s="2">
        <f t="shared" si="814"/>
        <v>4.291919003281488</v>
      </c>
      <c r="O4801" s="3">
        <f t="shared" si="815"/>
        <v>2.8865077629564837E-2</v>
      </c>
      <c r="P4801" s="3">
        <f t="shared" si="816"/>
        <v>0.34090909090909088</v>
      </c>
      <c r="Q4801" s="8">
        <f t="shared" si="817"/>
        <v>4.2594318181818185</v>
      </c>
      <c r="R4801" s="8">
        <f t="shared" si="818"/>
        <v>12.494333333333334</v>
      </c>
      <c r="S4801" s="8">
        <f t="shared" si="819"/>
        <v>3701.7300000000005</v>
      </c>
      <c r="T4801" s="3">
        <f t="shared" si="820"/>
        <v>0.76700399070079694</v>
      </c>
      <c r="U4801" s="3">
        <f t="shared" si="821"/>
        <v>0.12294883008965668</v>
      </c>
      <c r="V4801" s="3">
        <f t="shared" si="822"/>
        <v>0.30377418126119404</v>
      </c>
      <c r="W4801" s="4" t="str">
        <f t="shared" si="823"/>
        <v>Need Improvement</v>
      </c>
      <c r="X4801" s="4" t="str">
        <f t="shared" si="824"/>
        <v>Need Improvement</v>
      </c>
    </row>
    <row r="4802" spans="1:24" x14ac:dyDescent="0.3">
      <c r="A4802" s="4">
        <v>27202</v>
      </c>
      <c r="B4802" s="4" t="s">
        <v>18</v>
      </c>
      <c r="C4802" s="5">
        <v>45535</v>
      </c>
      <c r="D4802" s="6">
        <v>45535</v>
      </c>
      <c r="E4802" s="7">
        <v>45535</v>
      </c>
      <c r="F4802" s="13">
        <v>45535</v>
      </c>
      <c r="G4802" s="4" t="s">
        <v>12</v>
      </c>
      <c r="H4802" s="4" t="s">
        <v>17</v>
      </c>
      <c r="I4802" s="4">
        <v>6510</v>
      </c>
      <c r="J4802" s="4">
        <v>679</v>
      </c>
      <c r="K4802" s="4">
        <v>47</v>
      </c>
      <c r="L4802" s="1">
        <v>4842.7299999999996</v>
      </c>
      <c r="M4802" s="1">
        <v>9894.4699999999993</v>
      </c>
      <c r="N4802" s="2">
        <f t="shared" si="814"/>
        <v>2.0431595401767186</v>
      </c>
      <c r="O4802" s="3">
        <f t="shared" si="815"/>
        <v>0.1043010752688172</v>
      </c>
      <c r="P4802" s="3">
        <f t="shared" si="816"/>
        <v>6.9219440353460976E-2</v>
      </c>
      <c r="Q4802" s="8">
        <f t="shared" si="817"/>
        <v>7.1321502209131067</v>
      </c>
      <c r="R4802" s="8">
        <f t="shared" si="818"/>
        <v>103.03680851063829</v>
      </c>
      <c r="S4802" s="8">
        <f t="shared" si="819"/>
        <v>5051.74</v>
      </c>
      <c r="T4802" s="3">
        <f t="shared" si="820"/>
        <v>0.51056196036776103</v>
      </c>
      <c r="U4802" s="3">
        <f t="shared" si="821"/>
        <v>0.74389093701996922</v>
      </c>
      <c r="V4802" s="3">
        <f t="shared" si="822"/>
        <v>0.958626136737045</v>
      </c>
      <c r="W4802" s="4" t="str">
        <f t="shared" si="823"/>
        <v>Need Improvement</v>
      </c>
      <c r="X4802" s="4" t="str">
        <f t="shared" si="824"/>
        <v>Good</v>
      </c>
    </row>
    <row r="4803" spans="1:24" x14ac:dyDescent="0.3">
      <c r="A4803" s="4">
        <v>964374</v>
      </c>
      <c r="B4803" s="4" t="s">
        <v>20</v>
      </c>
      <c r="C4803" s="5">
        <v>45535</v>
      </c>
      <c r="D4803" s="6">
        <v>45535</v>
      </c>
      <c r="E4803" s="7">
        <v>45535</v>
      </c>
      <c r="F4803" s="13">
        <v>45535</v>
      </c>
      <c r="G4803" s="4" t="s">
        <v>12</v>
      </c>
      <c r="H4803" s="4" t="s">
        <v>17</v>
      </c>
      <c r="I4803" s="4">
        <v>9482</v>
      </c>
      <c r="J4803" s="4">
        <v>767</v>
      </c>
      <c r="K4803" s="4">
        <v>79</v>
      </c>
      <c r="L4803" s="1">
        <v>4083.54</v>
      </c>
      <c r="M4803" s="1">
        <v>6471.88</v>
      </c>
      <c r="N4803" s="2">
        <f t="shared" ref="N4803:N4866" si="825">M4803/L4803</f>
        <v>1.5848699902535546</v>
      </c>
      <c r="O4803" s="3">
        <f t="shared" ref="O4803:O4866" si="826">J4803/I4803</f>
        <v>8.0890107572242145E-2</v>
      </c>
      <c r="P4803" s="3">
        <f t="shared" ref="P4803:P4866" si="827">K4803/J4803</f>
        <v>0.10299869621903521</v>
      </c>
      <c r="Q4803" s="8">
        <f t="shared" ref="Q4803:Q4866" si="828">L4803/J4803</f>
        <v>5.3240417209908735</v>
      </c>
      <c r="R4803" s="8">
        <f t="shared" ref="R4803:R4866" si="829">L4803/K4803</f>
        <v>51.69037974683544</v>
      </c>
      <c r="S4803" s="8">
        <f t="shared" ref="S4803:S4866" si="830">M4803-L4803</f>
        <v>2388.34</v>
      </c>
      <c r="T4803" s="3">
        <f t="shared" ref="T4803:T4866" si="831">S4803/M4803</f>
        <v>0.36903341841937737</v>
      </c>
      <c r="U4803" s="3">
        <f t="shared" ref="U4803:U4866" si="832">L4803/I4803</f>
        <v>0.43066230753005696</v>
      </c>
      <c r="V4803" s="3">
        <f t="shared" ref="V4803:V4866" si="833">L4803/S4803</f>
        <v>1.7097816893742095</v>
      </c>
      <c r="W4803" s="4" t="str">
        <f t="shared" ref="W4803:W4866" si="834">_xlfn.IFS(N4803&gt;=8,"Excellent",N4803&gt;=5,"Good",N4803&gt;0,"Need Improvement")</f>
        <v>Need Improvement</v>
      </c>
      <c r="X4803" s="4" t="str">
        <f t="shared" ref="X4803:X4866" si="835">_xlfn.IFS(S4803&gt;7000,"Excellent",S4803&gt;4000,"Good",S4803&gt;0,"Need Improvement",S4803&lt;=0,"Poor")</f>
        <v>Need Improvement</v>
      </c>
    </row>
    <row r="4804" spans="1:24" x14ac:dyDescent="0.3">
      <c r="A4804" s="4">
        <v>106315</v>
      </c>
      <c r="B4804" s="4" t="s">
        <v>22</v>
      </c>
      <c r="C4804" s="5">
        <v>45535</v>
      </c>
      <c r="D4804" s="6">
        <v>45535</v>
      </c>
      <c r="E4804" s="7">
        <v>45535</v>
      </c>
      <c r="F4804" s="13">
        <v>45535</v>
      </c>
      <c r="G4804" s="4" t="s">
        <v>27</v>
      </c>
      <c r="H4804" s="4" t="s">
        <v>13</v>
      </c>
      <c r="I4804" s="4">
        <v>2915</v>
      </c>
      <c r="J4804" s="4">
        <v>535</v>
      </c>
      <c r="K4804" s="4">
        <v>40</v>
      </c>
      <c r="L4804" s="1">
        <v>3758</v>
      </c>
      <c r="M4804" s="1">
        <v>8693.91</v>
      </c>
      <c r="N4804" s="2">
        <f t="shared" si="825"/>
        <v>2.3134406599254924</v>
      </c>
      <c r="O4804" s="3">
        <f t="shared" si="826"/>
        <v>0.18353344768439109</v>
      </c>
      <c r="P4804" s="3">
        <f t="shared" si="827"/>
        <v>7.476635514018691E-2</v>
      </c>
      <c r="Q4804" s="8">
        <f t="shared" si="828"/>
        <v>7.0242990654205606</v>
      </c>
      <c r="R4804" s="8">
        <f t="shared" si="829"/>
        <v>93.95</v>
      </c>
      <c r="S4804" s="8">
        <f t="shared" si="830"/>
        <v>4935.91</v>
      </c>
      <c r="T4804" s="3">
        <f t="shared" si="831"/>
        <v>0.56774339738966706</v>
      </c>
      <c r="U4804" s="3">
        <f t="shared" si="832"/>
        <v>1.2891938250428816</v>
      </c>
      <c r="V4804" s="3">
        <f t="shared" si="833"/>
        <v>0.76135910095605475</v>
      </c>
      <c r="W4804" s="4" t="str">
        <f t="shared" si="834"/>
        <v>Need Improvement</v>
      </c>
      <c r="X4804" s="4" t="str">
        <f t="shared" si="835"/>
        <v>Good</v>
      </c>
    </row>
    <row r="4805" spans="1:24" x14ac:dyDescent="0.3">
      <c r="A4805" s="4">
        <v>490387</v>
      </c>
      <c r="B4805" s="4" t="s">
        <v>23</v>
      </c>
      <c r="C4805" s="5">
        <v>45535</v>
      </c>
      <c r="D4805" s="6">
        <v>45535</v>
      </c>
      <c r="E4805" s="7">
        <v>45535</v>
      </c>
      <c r="F4805" s="13">
        <v>45535</v>
      </c>
      <c r="G4805" s="4" t="s">
        <v>15</v>
      </c>
      <c r="H4805" s="4" t="s">
        <v>19</v>
      </c>
      <c r="I4805" s="4">
        <v>5523</v>
      </c>
      <c r="J4805" s="4">
        <v>692</v>
      </c>
      <c r="K4805" s="4">
        <v>70</v>
      </c>
      <c r="L4805" s="1">
        <v>1092.0899999999999</v>
      </c>
      <c r="M4805" s="1">
        <v>4661.3599999999997</v>
      </c>
      <c r="N4805" s="2">
        <f t="shared" si="825"/>
        <v>4.2682929062623041</v>
      </c>
      <c r="O4805" s="3">
        <f t="shared" si="826"/>
        <v>0.12529422415353975</v>
      </c>
      <c r="P4805" s="3">
        <f t="shared" si="827"/>
        <v>0.10115606936416185</v>
      </c>
      <c r="Q4805" s="8">
        <f t="shared" si="828"/>
        <v>1.578164739884393</v>
      </c>
      <c r="R4805" s="8">
        <f t="shared" si="829"/>
        <v>15.601285714285714</v>
      </c>
      <c r="S4805" s="8">
        <f t="shared" si="830"/>
        <v>3569.2699999999995</v>
      </c>
      <c r="T4805" s="3">
        <f t="shared" si="831"/>
        <v>0.76571429797312363</v>
      </c>
      <c r="U4805" s="3">
        <f t="shared" si="832"/>
        <v>0.19773492667028789</v>
      </c>
      <c r="V4805" s="3">
        <f t="shared" si="833"/>
        <v>0.30597012834557208</v>
      </c>
      <c r="W4805" s="4" t="str">
        <f t="shared" si="834"/>
        <v>Need Improvement</v>
      </c>
      <c r="X4805" s="4" t="str">
        <f t="shared" si="835"/>
        <v>Need Improvement</v>
      </c>
    </row>
    <row r="4806" spans="1:24" x14ac:dyDescent="0.3">
      <c r="A4806" s="4">
        <v>398867</v>
      </c>
      <c r="B4806" s="4" t="s">
        <v>24</v>
      </c>
      <c r="C4806" s="5">
        <v>45535</v>
      </c>
      <c r="D4806" s="6">
        <v>45535</v>
      </c>
      <c r="E4806" s="7">
        <v>45535</v>
      </c>
      <c r="F4806" s="13">
        <v>45535</v>
      </c>
      <c r="G4806" s="4" t="s">
        <v>21</v>
      </c>
      <c r="H4806" s="4" t="s">
        <v>13</v>
      </c>
      <c r="I4806" s="4">
        <v>9583</v>
      </c>
      <c r="J4806" s="4">
        <v>168</v>
      </c>
      <c r="K4806" s="4">
        <v>96</v>
      </c>
      <c r="L4806" s="1">
        <v>4198.7</v>
      </c>
      <c r="M4806" s="1">
        <v>5564.01</v>
      </c>
      <c r="N4806" s="2">
        <f t="shared" si="825"/>
        <v>1.3251744587610452</v>
      </c>
      <c r="O4806" s="3">
        <f t="shared" si="826"/>
        <v>1.7531044558071585E-2</v>
      </c>
      <c r="P4806" s="3">
        <f t="shared" si="827"/>
        <v>0.5714285714285714</v>
      </c>
      <c r="Q4806" s="8">
        <f t="shared" si="828"/>
        <v>24.992261904761904</v>
      </c>
      <c r="R4806" s="8">
        <f t="shared" si="829"/>
        <v>43.736458333333331</v>
      </c>
      <c r="S4806" s="8">
        <f t="shared" si="830"/>
        <v>1365.3100000000004</v>
      </c>
      <c r="T4806" s="3">
        <f t="shared" si="831"/>
        <v>0.24538237709853153</v>
      </c>
      <c r="U4806" s="3">
        <f t="shared" si="832"/>
        <v>0.43814045705937593</v>
      </c>
      <c r="V4806" s="3">
        <f t="shared" si="833"/>
        <v>3.0752722824852952</v>
      </c>
      <c r="W4806" s="4" t="str">
        <f t="shared" si="834"/>
        <v>Need Improvement</v>
      </c>
      <c r="X4806" s="4" t="str">
        <f t="shared" si="835"/>
        <v>Need Improvement</v>
      </c>
    </row>
    <row r="4807" spans="1:24" x14ac:dyDescent="0.3">
      <c r="A4807" s="4">
        <v>219517</v>
      </c>
      <c r="B4807" s="4" t="s">
        <v>26</v>
      </c>
      <c r="C4807" s="5">
        <v>45535</v>
      </c>
      <c r="D4807" s="6">
        <v>45535</v>
      </c>
      <c r="E4807" s="7">
        <v>45535</v>
      </c>
      <c r="F4807" s="13">
        <v>45535</v>
      </c>
      <c r="G4807" s="4" t="s">
        <v>15</v>
      </c>
      <c r="H4807" s="4" t="s">
        <v>19</v>
      </c>
      <c r="I4807" s="4">
        <v>2284</v>
      </c>
      <c r="J4807" s="4">
        <v>179</v>
      </c>
      <c r="K4807" s="4">
        <v>58</v>
      </c>
      <c r="L4807" s="1">
        <v>3494.49</v>
      </c>
      <c r="M4807" s="1">
        <v>9301.19</v>
      </c>
      <c r="N4807" s="2">
        <f t="shared" si="825"/>
        <v>2.6616730910662216</v>
      </c>
      <c r="O4807" s="3">
        <f t="shared" si="826"/>
        <v>7.8371278458844132E-2</v>
      </c>
      <c r="P4807" s="3">
        <f t="shared" si="827"/>
        <v>0.32402234636871508</v>
      </c>
      <c r="Q4807" s="8">
        <f t="shared" si="828"/>
        <v>19.522290502793293</v>
      </c>
      <c r="R4807" s="8">
        <f t="shared" si="829"/>
        <v>60.249827586206891</v>
      </c>
      <c r="S4807" s="8">
        <f t="shared" si="830"/>
        <v>5806.7000000000007</v>
      </c>
      <c r="T4807" s="3">
        <f t="shared" si="831"/>
        <v>0.62429646099047542</v>
      </c>
      <c r="U4807" s="3">
        <f t="shared" si="832"/>
        <v>1.5299868651488615</v>
      </c>
      <c r="V4807" s="3">
        <f t="shared" si="833"/>
        <v>0.60180308953450312</v>
      </c>
      <c r="W4807" s="4" t="str">
        <f t="shared" si="834"/>
        <v>Need Improvement</v>
      </c>
      <c r="X4807" s="4" t="str">
        <f t="shared" si="835"/>
        <v>Good</v>
      </c>
    </row>
    <row r="4808" spans="1:24" x14ac:dyDescent="0.3">
      <c r="A4808" s="4">
        <v>736829</v>
      </c>
      <c r="B4808" s="4" t="s">
        <v>11</v>
      </c>
      <c r="C4808" s="5">
        <v>45536</v>
      </c>
      <c r="D4808" s="6">
        <v>45536</v>
      </c>
      <c r="E4808" s="7">
        <v>45536</v>
      </c>
      <c r="F4808" s="13">
        <v>45536</v>
      </c>
      <c r="G4808" s="4" t="s">
        <v>21</v>
      </c>
      <c r="H4808" s="4" t="s">
        <v>25</v>
      </c>
      <c r="I4808" s="4">
        <v>1422</v>
      </c>
      <c r="J4808" s="4">
        <v>302</v>
      </c>
      <c r="K4808" s="4">
        <v>88</v>
      </c>
      <c r="L4808" s="1">
        <v>4238.34</v>
      </c>
      <c r="M4808" s="1">
        <v>3731.53</v>
      </c>
      <c r="N4808" s="2">
        <f t="shared" si="825"/>
        <v>0.88042252391266396</v>
      </c>
      <c r="O4808" s="3">
        <f t="shared" si="826"/>
        <v>0.21237693389592124</v>
      </c>
      <c r="P4808" s="3">
        <f t="shared" si="827"/>
        <v>0.29139072847682118</v>
      </c>
      <c r="Q4808" s="8">
        <f t="shared" si="828"/>
        <v>14.034238410596027</v>
      </c>
      <c r="R4808" s="8">
        <f t="shared" si="829"/>
        <v>48.162954545454546</v>
      </c>
      <c r="S4808" s="8">
        <f t="shared" si="830"/>
        <v>-506.80999999999995</v>
      </c>
      <c r="T4808" s="3">
        <f t="shared" si="831"/>
        <v>-0.13581828365308599</v>
      </c>
      <c r="U4808" s="3">
        <f t="shared" si="832"/>
        <v>2.980548523206751</v>
      </c>
      <c r="V4808" s="3">
        <f t="shared" si="833"/>
        <v>-8.3627789506915811</v>
      </c>
      <c r="W4808" s="4" t="str">
        <f t="shared" si="834"/>
        <v>Need Improvement</v>
      </c>
      <c r="X4808" s="4" t="str">
        <f t="shared" si="835"/>
        <v>Poor</v>
      </c>
    </row>
    <row r="4809" spans="1:24" x14ac:dyDescent="0.3">
      <c r="A4809" s="4">
        <v>398685</v>
      </c>
      <c r="B4809" s="4" t="s">
        <v>14</v>
      </c>
      <c r="C4809" s="5">
        <v>45536</v>
      </c>
      <c r="D4809" s="6">
        <v>45536</v>
      </c>
      <c r="E4809" s="7">
        <v>45536</v>
      </c>
      <c r="F4809" s="13">
        <v>45536</v>
      </c>
      <c r="G4809" s="4" t="s">
        <v>27</v>
      </c>
      <c r="H4809" s="4" t="s">
        <v>17</v>
      </c>
      <c r="I4809" s="4">
        <v>2164</v>
      </c>
      <c r="J4809" s="4">
        <v>190</v>
      </c>
      <c r="K4809" s="4">
        <v>93</v>
      </c>
      <c r="L4809" s="1">
        <v>2353.0500000000002</v>
      </c>
      <c r="M4809" s="1">
        <v>6828.39</v>
      </c>
      <c r="N4809" s="2">
        <f t="shared" si="825"/>
        <v>2.9019315356664754</v>
      </c>
      <c r="O4809" s="3">
        <f t="shared" si="826"/>
        <v>8.7800369685767099E-2</v>
      </c>
      <c r="P4809" s="3">
        <f t="shared" si="827"/>
        <v>0.48947368421052634</v>
      </c>
      <c r="Q4809" s="8">
        <f t="shared" si="828"/>
        <v>12.384473684210528</v>
      </c>
      <c r="R4809" s="8">
        <f t="shared" si="829"/>
        <v>25.301612903225809</v>
      </c>
      <c r="S4809" s="8">
        <f t="shared" si="830"/>
        <v>4475.34</v>
      </c>
      <c r="T4809" s="3">
        <f t="shared" si="831"/>
        <v>0.65540193222706966</v>
      </c>
      <c r="U4809" s="3">
        <f t="shared" si="832"/>
        <v>1.0873613678373384</v>
      </c>
      <c r="V4809" s="3">
        <f t="shared" si="833"/>
        <v>0.5257812814221936</v>
      </c>
      <c r="W4809" s="4" t="str">
        <f t="shared" si="834"/>
        <v>Need Improvement</v>
      </c>
      <c r="X4809" s="4" t="str">
        <f t="shared" si="835"/>
        <v>Good</v>
      </c>
    </row>
    <row r="4810" spans="1:24" x14ac:dyDescent="0.3">
      <c r="A4810" s="4">
        <v>41538</v>
      </c>
      <c r="B4810" s="4" t="s">
        <v>16</v>
      </c>
      <c r="C4810" s="5">
        <v>45536</v>
      </c>
      <c r="D4810" s="6">
        <v>45536</v>
      </c>
      <c r="E4810" s="7">
        <v>45536</v>
      </c>
      <c r="F4810" s="13">
        <v>45536</v>
      </c>
      <c r="G4810" s="4" t="s">
        <v>27</v>
      </c>
      <c r="H4810" s="4" t="s">
        <v>25</v>
      </c>
      <c r="I4810" s="4">
        <v>8700</v>
      </c>
      <c r="J4810" s="4">
        <v>975</v>
      </c>
      <c r="K4810" s="4">
        <v>48</v>
      </c>
      <c r="L4810" s="1">
        <v>2673.2</v>
      </c>
      <c r="M4810" s="1">
        <v>4536.76</v>
      </c>
      <c r="N4810" s="2">
        <f t="shared" si="825"/>
        <v>1.6971270387550503</v>
      </c>
      <c r="O4810" s="3">
        <f t="shared" si="826"/>
        <v>0.11206896551724138</v>
      </c>
      <c r="P4810" s="3">
        <f t="shared" si="827"/>
        <v>4.9230769230769231E-2</v>
      </c>
      <c r="Q4810" s="8">
        <f t="shared" si="828"/>
        <v>2.7417435897435896</v>
      </c>
      <c r="R4810" s="8">
        <f t="shared" si="829"/>
        <v>55.691666666666663</v>
      </c>
      <c r="S4810" s="8">
        <f t="shared" si="830"/>
        <v>1863.5600000000004</v>
      </c>
      <c r="T4810" s="3">
        <f t="shared" si="831"/>
        <v>0.41076891878785748</v>
      </c>
      <c r="U4810" s="3">
        <f t="shared" si="832"/>
        <v>0.30726436781609195</v>
      </c>
      <c r="V4810" s="3">
        <f t="shared" si="833"/>
        <v>1.4344587778230908</v>
      </c>
      <c r="W4810" s="4" t="str">
        <f t="shared" si="834"/>
        <v>Need Improvement</v>
      </c>
      <c r="X4810" s="4" t="str">
        <f t="shared" si="835"/>
        <v>Need Improvement</v>
      </c>
    </row>
    <row r="4811" spans="1:24" x14ac:dyDescent="0.3">
      <c r="A4811" s="4">
        <v>212280</v>
      </c>
      <c r="B4811" s="4" t="s">
        <v>18</v>
      </c>
      <c r="C4811" s="5">
        <v>45536</v>
      </c>
      <c r="D4811" s="6">
        <v>45536</v>
      </c>
      <c r="E4811" s="7">
        <v>45536</v>
      </c>
      <c r="F4811" s="13">
        <v>45536</v>
      </c>
      <c r="G4811" s="4" t="s">
        <v>27</v>
      </c>
      <c r="H4811" s="4" t="s">
        <v>13</v>
      </c>
      <c r="I4811" s="4">
        <v>8909</v>
      </c>
      <c r="J4811" s="4">
        <v>592</v>
      </c>
      <c r="K4811" s="4">
        <v>96</v>
      </c>
      <c r="L4811" s="1">
        <v>3493.19</v>
      </c>
      <c r="M4811" s="1">
        <v>5324.42</v>
      </c>
      <c r="N4811" s="2">
        <f t="shared" si="825"/>
        <v>1.5242285704470699</v>
      </c>
      <c r="O4811" s="3">
        <f t="shared" si="826"/>
        <v>6.6449657649567853E-2</v>
      </c>
      <c r="P4811" s="3">
        <f t="shared" si="827"/>
        <v>0.16216216216216217</v>
      </c>
      <c r="Q4811" s="8">
        <f t="shared" si="828"/>
        <v>5.9006587837837836</v>
      </c>
      <c r="R4811" s="8">
        <f t="shared" si="829"/>
        <v>36.387395833333336</v>
      </c>
      <c r="S4811" s="8">
        <f t="shared" si="830"/>
        <v>1831.23</v>
      </c>
      <c r="T4811" s="3">
        <f t="shared" si="831"/>
        <v>0.34393041871227287</v>
      </c>
      <c r="U4811" s="3">
        <f t="shared" si="832"/>
        <v>0.39209675608934785</v>
      </c>
      <c r="V4811" s="3">
        <f t="shared" si="833"/>
        <v>1.9075648607766365</v>
      </c>
      <c r="W4811" s="4" t="str">
        <f t="shared" si="834"/>
        <v>Need Improvement</v>
      </c>
      <c r="X4811" s="4" t="str">
        <f t="shared" si="835"/>
        <v>Need Improvement</v>
      </c>
    </row>
    <row r="4812" spans="1:24" x14ac:dyDescent="0.3">
      <c r="A4812" s="4">
        <v>303662</v>
      </c>
      <c r="B4812" s="4" t="s">
        <v>20</v>
      </c>
      <c r="C4812" s="5">
        <v>45536</v>
      </c>
      <c r="D4812" s="6">
        <v>45536</v>
      </c>
      <c r="E4812" s="7">
        <v>45536</v>
      </c>
      <c r="F4812" s="13">
        <v>45536</v>
      </c>
      <c r="G4812" s="4" t="s">
        <v>21</v>
      </c>
      <c r="H4812" s="4" t="s">
        <v>13</v>
      </c>
      <c r="I4812" s="4">
        <v>4875</v>
      </c>
      <c r="J4812" s="4">
        <v>593</v>
      </c>
      <c r="K4812" s="4">
        <v>55</v>
      </c>
      <c r="L4812" s="1">
        <v>2046.73</v>
      </c>
      <c r="M4812" s="1">
        <v>7664.79</v>
      </c>
      <c r="N4812" s="2">
        <f t="shared" si="825"/>
        <v>3.7448955162625261</v>
      </c>
      <c r="O4812" s="3">
        <f t="shared" si="826"/>
        <v>0.12164102564102564</v>
      </c>
      <c r="P4812" s="3">
        <f t="shared" si="827"/>
        <v>9.274873524451939E-2</v>
      </c>
      <c r="Q4812" s="8">
        <f t="shared" si="828"/>
        <v>3.4514839797639123</v>
      </c>
      <c r="R4812" s="8">
        <f t="shared" si="829"/>
        <v>37.213272727272731</v>
      </c>
      <c r="S4812" s="8">
        <f t="shared" si="830"/>
        <v>5618.0599999999995</v>
      </c>
      <c r="T4812" s="3">
        <f t="shared" si="831"/>
        <v>0.7329698530553348</v>
      </c>
      <c r="U4812" s="3">
        <f t="shared" si="832"/>
        <v>0.41984205128205127</v>
      </c>
      <c r="V4812" s="3">
        <f t="shared" si="833"/>
        <v>0.36431259189115106</v>
      </c>
      <c r="W4812" s="4" t="str">
        <f t="shared" si="834"/>
        <v>Need Improvement</v>
      </c>
      <c r="X4812" s="4" t="str">
        <f t="shared" si="835"/>
        <v>Good</v>
      </c>
    </row>
    <row r="4813" spans="1:24" x14ac:dyDescent="0.3">
      <c r="A4813" s="4">
        <v>562441</v>
      </c>
      <c r="B4813" s="4" t="s">
        <v>22</v>
      </c>
      <c r="C4813" s="5">
        <v>45536</v>
      </c>
      <c r="D4813" s="6">
        <v>45536</v>
      </c>
      <c r="E4813" s="7">
        <v>45536</v>
      </c>
      <c r="F4813" s="13">
        <v>45536</v>
      </c>
      <c r="G4813" s="4" t="s">
        <v>12</v>
      </c>
      <c r="H4813" s="4" t="s">
        <v>19</v>
      </c>
      <c r="I4813" s="4">
        <v>7368</v>
      </c>
      <c r="J4813" s="4">
        <v>292</v>
      </c>
      <c r="K4813" s="4">
        <v>31</v>
      </c>
      <c r="L4813" s="1">
        <v>4101.7299999999996</v>
      </c>
      <c r="M4813" s="1">
        <v>6904.06</v>
      </c>
      <c r="N4813" s="2">
        <f t="shared" si="825"/>
        <v>1.6832068419910626</v>
      </c>
      <c r="O4813" s="3">
        <f t="shared" si="826"/>
        <v>3.9630836047774155E-2</v>
      </c>
      <c r="P4813" s="3">
        <f t="shared" si="827"/>
        <v>0.10616438356164383</v>
      </c>
      <c r="Q4813" s="8">
        <f t="shared" si="828"/>
        <v>14.047020547945204</v>
      </c>
      <c r="R4813" s="8">
        <f t="shared" si="829"/>
        <v>132.31387096774193</v>
      </c>
      <c r="S4813" s="8">
        <f t="shared" si="830"/>
        <v>2802.3300000000008</v>
      </c>
      <c r="T4813" s="3">
        <f t="shared" si="831"/>
        <v>0.40589595107806142</v>
      </c>
      <c r="U4813" s="3">
        <f t="shared" si="832"/>
        <v>0.55669516829533106</v>
      </c>
      <c r="V4813" s="3">
        <f t="shared" si="833"/>
        <v>1.4636855759314564</v>
      </c>
      <c r="W4813" s="4" t="str">
        <f t="shared" si="834"/>
        <v>Need Improvement</v>
      </c>
      <c r="X4813" s="4" t="str">
        <f t="shared" si="835"/>
        <v>Need Improvement</v>
      </c>
    </row>
    <row r="4814" spans="1:24" x14ac:dyDescent="0.3">
      <c r="A4814" s="4">
        <v>388717</v>
      </c>
      <c r="B4814" s="4" t="s">
        <v>23</v>
      </c>
      <c r="C4814" s="5">
        <v>45536</v>
      </c>
      <c r="D4814" s="6">
        <v>45536</v>
      </c>
      <c r="E4814" s="7">
        <v>45536</v>
      </c>
      <c r="F4814" s="13">
        <v>45536</v>
      </c>
      <c r="G4814" s="4" t="s">
        <v>15</v>
      </c>
      <c r="H4814" s="4" t="s">
        <v>13</v>
      </c>
      <c r="I4814" s="4">
        <v>6810</v>
      </c>
      <c r="J4814" s="4">
        <v>938</v>
      </c>
      <c r="K4814" s="4">
        <v>95</v>
      </c>
      <c r="L4814" s="1">
        <v>1844.63</v>
      </c>
      <c r="M4814" s="1">
        <v>6778.49</v>
      </c>
      <c r="N4814" s="2">
        <f t="shared" si="825"/>
        <v>3.6747152545496924</v>
      </c>
      <c r="O4814" s="3">
        <f t="shared" si="826"/>
        <v>0.13773861967694567</v>
      </c>
      <c r="P4814" s="3">
        <f t="shared" si="827"/>
        <v>0.10127931769722814</v>
      </c>
      <c r="Q4814" s="8">
        <f t="shared" si="828"/>
        <v>1.9665565031982943</v>
      </c>
      <c r="R4814" s="8">
        <f t="shared" si="829"/>
        <v>19.417157894736842</v>
      </c>
      <c r="S4814" s="8">
        <f t="shared" si="830"/>
        <v>4933.8599999999997</v>
      </c>
      <c r="T4814" s="3">
        <f t="shared" si="831"/>
        <v>0.72787007135807524</v>
      </c>
      <c r="U4814" s="3">
        <f t="shared" si="832"/>
        <v>0.27087077826725403</v>
      </c>
      <c r="V4814" s="3">
        <f t="shared" si="833"/>
        <v>0.37387157316989139</v>
      </c>
      <c r="W4814" s="4" t="str">
        <f t="shared" si="834"/>
        <v>Need Improvement</v>
      </c>
      <c r="X4814" s="4" t="str">
        <f t="shared" si="835"/>
        <v>Good</v>
      </c>
    </row>
    <row r="4815" spans="1:24" x14ac:dyDescent="0.3">
      <c r="A4815" s="4">
        <v>418170</v>
      </c>
      <c r="B4815" s="4" t="s">
        <v>24</v>
      </c>
      <c r="C4815" s="5">
        <v>45536</v>
      </c>
      <c r="D4815" s="6">
        <v>45536</v>
      </c>
      <c r="E4815" s="7">
        <v>45536</v>
      </c>
      <c r="F4815" s="13">
        <v>45536</v>
      </c>
      <c r="G4815" s="4" t="s">
        <v>15</v>
      </c>
      <c r="H4815" s="4" t="s">
        <v>13</v>
      </c>
      <c r="I4815" s="4">
        <v>5648</v>
      </c>
      <c r="J4815" s="4">
        <v>389</v>
      </c>
      <c r="K4815" s="4">
        <v>88</v>
      </c>
      <c r="L4815" s="1">
        <v>2432.33</v>
      </c>
      <c r="M4815" s="1">
        <v>2998.61</v>
      </c>
      <c r="N4815" s="2">
        <f t="shared" si="825"/>
        <v>1.2328138040479706</v>
      </c>
      <c r="O4815" s="3">
        <f t="shared" si="826"/>
        <v>6.8873937677053826E-2</v>
      </c>
      <c r="P4815" s="3">
        <f t="shared" si="827"/>
        <v>0.2262210796915167</v>
      </c>
      <c r="Q4815" s="8">
        <f t="shared" si="828"/>
        <v>6.252776349614396</v>
      </c>
      <c r="R4815" s="8">
        <f t="shared" si="829"/>
        <v>27.640113636363637</v>
      </c>
      <c r="S4815" s="8">
        <f t="shared" si="830"/>
        <v>566.2800000000002</v>
      </c>
      <c r="T4815" s="3">
        <f t="shared" si="831"/>
        <v>0.18884749934136155</v>
      </c>
      <c r="U4815" s="3">
        <f t="shared" si="832"/>
        <v>0.43065332861189798</v>
      </c>
      <c r="V4815" s="3">
        <f t="shared" si="833"/>
        <v>4.2952779543688617</v>
      </c>
      <c r="W4815" s="4" t="str">
        <f t="shared" si="834"/>
        <v>Need Improvement</v>
      </c>
      <c r="X4815" s="4" t="str">
        <f t="shared" si="835"/>
        <v>Need Improvement</v>
      </c>
    </row>
    <row r="4816" spans="1:24" x14ac:dyDescent="0.3">
      <c r="A4816" s="4">
        <v>965389</v>
      </c>
      <c r="B4816" s="4" t="s">
        <v>26</v>
      </c>
      <c r="C4816" s="5">
        <v>45536</v>
      </c>
      <c r="D4816" s="6">
        <v>45536</v>
      </c>
      <c r="E4816" s="7">
        <v>45536</v>
      </c>
      <c r="F4816" s="13">
        <v>45536</v>
      </c>
      <c r="G4816" s="4" t="s">
        <v>21</v>
      </c>
      <c r="H4816" s="4" t="s">
        <v>17</v>
      </c>
      <c r="I4816" s="4">
        <v>7053</v>
      </c>
      <c r="J4816" s="4">
        <v>154</v>
      </c>
      <c r="K4816" s="4">
        <v>98</v>
      </c>
      <c r="L4816" s="1">
        <v>4843.93</v>
      </c>
      <c r="M4816" s="1">
        <v>8791.64</v>
      </c>
      <c r="N4816" s="2">
        <f t="shared" si="825"/>
        <v>1.8149808110356671</v>
      </c>
      <c r="O4816" s="3">
        <f t="shared" si="826"/>
        <v>2.1834680277895931E-2</v>
      </c>
      <c r="P4816" s="3">
        <f t="shared" si="827"/>
        <v>0.63636363636363635</v>
      </c>
      <c r="Q4816" s="8">
        <f t="shared" si="828"/>
        <v>31.454090909090912</v>
      </c>
      <c r="R4816" s="8">
        <f t="shared" si="829"/>
        <v>49.427857142857142</v>
      </c>
      <c r="S4816" s="8">
        <f t="shared" si="830"/>
        <v>3947.7099999999991</v>
      </c>
      <c r="T4816" s="3">
        <f t="shared" si="831"/>
        <v>0.44902998757910917</v>
      </c>
      <c r="U4816" s="3">
        <f t="shared" si="832"/>
        <v>0.68679001843187304</v>
      </c>
      <c r="V4816" s="3">
        <f t="shared" si="833"/>
        <v>1.2270227549642707</v>
      </c>
      <c r="W4816" s="4" t="str">
        <f t="shared" si="834"/>
        <v>Need Improvement</v>
      </c>
      <c r="X4816" s="4" t="str">
        <f t="shared" si="835"/>
        <v>Need Improvement</v>
      </c>
    </row>
    <row r="4817" spans="1:24" x14ac:dyDescent="0.3">
      <c r="A4817" s="4">
        <v>699708</v>
      </c>
      <c r="B4817" s="4" t="s">
        <v>11</v>
      </c>
      <c r="C4817" s="5">
        <v>45537</v>
      </c>
      <c r="D4817" s="6">
        <v>45537</v>
      </c>
      <c r="E4817" s="7">
        <v>45537</v>
      </c>
      <c r="F4817" s="13">
        <v>45537</v>
      </c>
      <c r="G4817" s="4" t="s">
        <v>21</v>
      </c>
      <c r="H4817" s="4" t="s">
        <v>13</v>
      </c>
      <c r="I4817" s="4">
        <v>8913</v>
      </c>
      <c r="J4817" s="4">
        <v>556</v>
      </c>
      <c r="K4817" s="4">
        <v>15</v>
      </c>
      <c r="L4817" s="1">
        <v>3563.71</v>
      </c>
      <c r="M4817" s="1">
        <v>8368.2900000000009</v>
      </c>
      <c r="N4817" s="2">
        <f t="shared" si="825"/>
        <v>2.3481961214576947</v>
      </c>
      <c r="O4817" s="3">
        <f t="shared" si="826"/>
        <v>6.2380792101424887E-2</v>
      </c>
      <c r="P4817" s="3">
        <f t="shared" si="827"/>
        <v>2.6978417266187049E-2</v>
      </c>
      <c r="Q4817" s="8">
        <f t="shared" si="828"/>
        <v>6.4095503597122301</v>
      </c>
      <c r="R4817" s="8">
        <f t="shared" si="829"/>
        <v>237.58066666666667</v>
      </c>
      <c r="S4817" s="8">
        <f t="shared" si="830"/>
        <v>4804.5800000000008</v>
      </c>
      <c r="T4817" s="3">
        <f t="shared" si="831"/>
        <v>0.5741411925255937</v>
      </c>
      <c r="U4817" s="3">
        <f t="shared" si="832"/>
        <v>0.3998328284528217</v>
      </c>
      <c r="V4817" s="3">
        <f t="shared" si="833"/>
        <v>0.74173184752881616</v>
      </c>
      <c r="W4817" s="4" t="str">
        <f t="shared" si="834"/>
        <v>Need Improvement</v>
      </c>
      <c r="X4817" s="4" t="str">
        <f t="shared" si="835"/>
        <v>Good</v>
      </c>
    </row>
    <row r="4818" spans="1:24" x14ac:dyDescent="0.3">
      <c r="A4818" s="4">
        <v>564414</v>
      </c>
      <c r="B4818" s="4" t="s">
        <v>14</v>
      </c>
      <c r="C4818" s="5">
        <v>45537</v>
      </c>
      <c r="D4818" s="6">
        <v>45537</v>
      </c>
      <c r="E4818" s="7">
        <v>45537</v>
      </c>
      <c r="F4818" s="13">
        <v>45537</v>
      </c>
      <c r="G4818" s="4" t="s">
        <v>27</v>
      </c>
      <c r="H4818" s="4" t="s">
        <v>17</v>
      </c>
      <c r="I4818" s="4">
        <v>3442</v>
      </c>
      <c r="J4818" s="4">
        <v>378</v>
      </c>
      <c r="K4818" s="4">
        <v>65</v>
      </c>
      <c r="L4818" s="1">
        <v>4869.53</v>
      </c>
      <c r="M4818" s="1">
        <v>9711.64</v>
      </c>
      <c r="N4818" s="2">
        <f t="shared" si="825"/>
        <v>1.9943690664191411</v>
      </c>
      <c r="O4818" s="3">
        <f t="shared" si="826"/>
        <v>0.10981987216734457</v>
      </c>
      <c r="P4818" s="3">
        <f t="shared" si="827"/>
        <v>0.17195767195767195</v>
      </c>
      <c r="Q4818" s="8">
        <f t="shared" si="828"/>
        <v>12.882354497354497</v>
      </c>
      <c r="R4818" s="8">
        <f t="shared" si="829"/>
        <v>74.915846153846147</v>
      </c>
      <c r="S4818" s="8">
        <f t="shared" si="830"/>
        <v>4842.1099999999997</v>
      </c>
      <c r="T4818" s="3">
        <f t="shared" si="831"/>
        <v>0.498588291987759</v>
      </c>
      <c r="U4818" s="3">
        <f t="shared" si="832"/>
        <v>1.4147385241138872</v>
      </c>
      <c r="V4818" s="3">
        <f t="shared" si="833"/>
        <v>1.0056628205472409</v>
      </c>
      <c r="W4818" s="4" t="str">
        <f t="shared" si="834"/>
        <v>Need Improvement</v>
      </c>
      <c r="X4818" s="4" t="str">
        <f t="shared" si="835"/>
        <v>Good</v>
      </c>
    </row>
    <row r="4819" spans="1:24" x14ac:dyDescent="0.3">
      <c r="A4819" s="4">
        <v>275834</v>
      </c>
      <c r="B4819" s="4" t="s">
        <v>16</v>
      </c>
      <c r="C4819" s="5">
        <v>45537</v>
      </c>
      <c r="D4819" s="6">
        <v>45537</v>
      </c>
      <c r="E4819" s="7">
        <v>45537</v>
      </c>
      <c r="F4819" s="13">
        <v>45537</v>
      </c>
      <c r="G4819" s="4" t="s">
        <v>12</v>
      </c>
      <c r="H4819" s="4" t="s">
        <v>25</v>
      </c>
      <c r="I4819" s="4">
        <v>6944</v>
      </c>
      <c r="J4819" s="4">
        <v>629</v>
      </c>
      <c r="K4819" s="4">
        <v>48</v>
      </c>
      <c r="L4819" s="1">
        <v>4600.2299999999996</v>
      </c>
      <c r="M4819" s="1">
        <v>2410.0100000000002</v>
      </c>
      <c r="N4819" s="2">
        <f t="shared" si="825"/>
        <v>0.52388902294015749</v>
      </c>
      <c r="O4819" s="3">
        <f t="shared" si="826"/>
        <v>9.0581797235023048E-2</v>
      </c>
      <c r="P4819" s="3">
        <f t="shared" si="827"/>
        <v>7.6311605723370424E-2</v>
      </c>
      <c r="Q4819" s="8">
        <f t="shared" si="828"/>
        <v>7.3135612082670898</v>
      </c>
      <c r="R4819" s="8">
        <f t="shared" si="829"/>
        <v>95.838124999999991</v>
      </c>
      <c r="S4819" s="8">
        <f t="shared" si="830"/>
        <v>-2190.2199999999993</v>
      </c>
      <c r="T4819" s="3">
        <f t="shared" si="831"/>
        <v>-0.90880120829374111</v>
      </c>
      <c r="U4819" s="3">
        <f t="shared" si="832"/>
        <v>0.66247551843317964</v>
      </c>
      <c r="V4819" s="3">
        <f t="shared" si="833"/>
        <v>-2.1003506497064226</v>
      </c>
      <c r="W4819" s="4" t="str">
        <f t="shared" si="834"/>
        <v>Need Improvement</v>
      </c>
      <c r="X4819" s="4" t="str">
        <f t="shared" si="835"/>
        <v>Poor</v>
      </c>
    </row>
    <row r="4820" spans="1:24" x14ac:dyDescent="0.3">
      <c r="A4820" s="4">
        <v>560270</v>
      </c>
      <c r="B4820" s="4" t="s">
        <v>18</v>
      </c>
      <c r="C4820" s="5">
        <v>45537</v>
      </c>
      <c r="D4820" s="6">
        <v>45537</v>
      </c>
      <c r="E4820" s="7">
        <v>45537</v>
      </c>
      <c r="F4820" s="13">
        <v>45537</v>
      </c>
      <c r="G4820" s="4" t="s">
        <v>27</v>
      </c>
      <c r="H4820" s="4" t="s">
        <v>17</v>
      </c>
      <c r="I4820" s="4">
        <v>9286</v>
      </c>
      <c r="J4820" s="4">
        <v>706</v>
      </c>
      <c r="K4820" s="4">
        <v>39</v>
      </c>
      <c r="L4820" s="1">
        <v>4678.6899999999996</v>
      </c>
      <c r="M4820" s="1">
        <v>3740.59</v>
      </c>
      <c r="N4820" s="2">
        <f t="shared" si="825"/>
        <v>0.79949515783264125</v>
      </c>
      <c r="O4820" s="3">
        <f t="shared" si="826"/>
        <v>7.6028429894464788E-2</v>
      </c>
      <c r="P4820" s="3">
        <f t="shared" si="827"/>
        <v>5.5240793201133141E-2</v>
      </c>
      <c r="Q4820" s="8">
        <f t="shared" si="828"/>
        <v>6.6270396600566563</v>
      </c>
      <c r="R4820" s="8">
        <f t="shared" si="829"/>
        <v>119.96641025641024</v>
      </c>
      <c r="S4820" s="8">
        <f t="shared" si="830"/>
        <v>-938.09999999999945</v>
      </c>
      <c r="T4820" s="3">
        <f t="shared" si="831"/>
        <v>-0.25078931398522675</v>
      </c>
      <c r="U4820" s="3">
        <f t="shared" si="832"/>
        <v>0.50384342020245532</v>
      </c>
      <c r="V4820" s="3">
        <f t="shared" si="833"/>
        <v>-4.9874107238034346</v>
      </c>
      <c r="W4820" s="4" t="str">
        <f t="shared" si="834"/>
        <v>Need Improvement</v>
      </c>
      <c r="X4820" s="4" t="str">
        <f t="shared" si="835"/>
        <v>Poor</v>
      </c>
    </row>
    <row r="4821" spans="1:24" x14ac:dyDescent="0.3">
      <c r="A4821" s="4">
        <v>698854</v>
      </c>
      <c r="B4821" s="4" t="s">
        <v>20</v>
      </c>
      <c r="C4821" s="5">
        <v>45537</v>
      </c>
      <c r="D4821" s="6">
        <v>45537</v>
      </c>
      <c r="E4821" s="7">
        <v>45537</v>
      </c>
      <c r="F4821" s="13">
        <v>45537</v>
      </c>
      <c r="G4821" s="4" t="s">
        <v>27</v>
      </c>
      <c r="H4821" s="4" t="s">
        <v>25</v>
      </c>
      <c r="I4821" s="4">
        <v>4393</v>
      </c>
      <c r="J4821" s="4">
        <v>950</v>
      </c>
      <c r="K4821" s="4">
        <v>62</v>
      </c>
      <c r="L4821" s="1">
        <v>3692.83</v>
      </c>
      <c r="M4821" s="1">
        <v>8680.99</v>
      </c>
      <c r="N4821" s="2">
        <f t="shared" si="825"/>
        <v>2.3507689224795074</v>
      </c>
      <c r="O4821" s="3">
        <f t="shared" si="826"/>
        <v>0.21625312997951285</v>
      </c>
      <c r="P4821" s="3">
        <f t="shared" si="827"/>
        <v>6.5263157894736842E-2</v>
      </c>
      <c r="Q4821" s="8">
        <f t="shared" si="828"/>
        <v>3.8871894736842103</v>
      </c>
      <c r="R4821" s="8">
        <f t="shared" si="829"/>
        <v>59.561774193548388</v>
      </c>
      <c r="S4821" s="8">
        <f t="shared" si="830"/>
        <v>4988.16</v>
      </c>
      <c r="T4821" s="3">
        <f t="shared" si="831"/>
        <v>0.57460727405514811</v>
      </c>
      <c r="U4821" s="3">
        <f t="shared" si="832"/>
        <v>0.84061689050762578</v>
      </c>
      <c r="V4821" s="3">
        <f t="shared" si="833"/>
        <v>0.740319075570952</v>
      </c>
      <c r="W4821" s="4" t="str">
        <f t="shared" si="834"/>
        <v>Need Improvement</v>
      </c>
      <c r="X4821" s="4" t="str">
        <f t="shared" si="835"/>
        <v>Good</v>
      </c>
    </row>
    <row r="4822" spans="1:24" x14ac:dyDescent="0.3">
      <c r="A4822" s="4">
        <v>304933</v>
      </c>
      <c r="B4822" s="4" t="s">
        <v>22</v>
      </c>
      <c r="C4822" s="5">
        <v>45537</v>
      </c>
      <c r="D4822" s="6">
        <v>45537</v>
      </c>
      <c r="E4822" s="7">
        <v>45537</v>
      </c>
      <c r="F4822" s="13">
        <v>45537</v>
      </c>
      <c r="G4822" s="4" t="s">
        <v>27</v>
      </c>
      <c r="H4822" s="4" t="s">
        <v>17</v>
      </c>
      <c r="I4822" s="4">
        <v>4702</v>
      </c>
      <c r="J4822" s="4">
        <v>294</v>
      </c>
      <c r="K4822" s="4">
        <v>82</v>
      </c>
      <c r="L4822" s="1">
        <v>2940.73</v>
      </c>
      <c r="M4822" s="1">
        <v>8030.8</v>
      </c>
      <c r="N4822" s="2">
        <f t="shared" si="825"/>
        <v>2.730886548578074</v>
      </c>
      <c r="O4822" s="3">
        <f t="shared" si="826"/>
        <v>6.2526584432156529E-2</v>
      </c>
      <c r="P4822" s="3">
        <f t="shared" si="827"/>
        <v>0.27891156462585032</v>
      </c>
      <c r="Q4822" s="8">
        <f t="shared" si="828"/>
        <v>10.00248299319728</v>
      </c>
      <c r="R4822" s="8">
        <f t="shared" si="829"/>
        <v>35.862560975609753</v>
      </c>
      <c r="S4822" s="8">
        <f t="shared" si="830"/>
        <v>5090.07</v>
      </c>
      <c r="T4822" s="3">
        <f t="shared" si="831"/>
        <v>0.6338185485879364</v>
      </c>
      <c r="U4822" s="3">
        <f t="shared" si="832"/>
        <v>0.62542109740535945</v>
      </c>
      <c r="V4822" s="3">
        <f t="shared" si="833"/>
        <v>0.57773861656126535</v>
      </c>
      <c r="W4822" s="4" t="str">
        <f t="shared" si="834"/>
        <v>Need Improvement</v>
      </c>
      <c r="X4822" s="4" t="str">
        <f t="shared" si="835"/>
        <v>Good</v>
      </c>
    </row>
    <row r="4823" spans="1:24" x14ac:dyDescent="0.3">
      <c r="A4823" s="4">
        <v>707038</v>
      </c>
      <c r="B4823" s="4" t="s">
        <v>23</v>
      </c>
      <c r="C4823" s="5">
        <v>45537</v>
      </c>
      <c r="D4823" s="6">
        <v>45537</v>
      </c>
      <c r="E4823" s="7">
        <v>45537</v>
      </c>
      <c r="F4823" s="13">
        <v>45537</v>
      </c>
      <c r="G4823" s="4" t="s">
        <v>27</v>
      </c>
      <c r="H4823" s="4" t="s">
        <v>19</v>
      </c>
      <c r="I4823" s="4">
        <v>7209</v>
      </c>
      <c r="J4823" s="4">
        <v>151</v>
      </c>
      <c r="K4823" s="4">
        <v>89</v>
      </c>
      <c r="L4823" s="1">
        <v>4212.55</v>
      </c>
      <c r="M4823" s="1">
        <v>4179.55</v>
      </c>
      <c r="N4823" s="2">
        <f t="shared" si="825"/>
        <v>0.99216626508884165</v>
      </c>
      <c r="O4823" s="3">
        <f t="shared" si="826"/>
        <v>2.0946039672631433E-2</v>
      </c>
      <c r="P4823" s="3">
        <f t="shared" si="827"/>
        <v>0.58940397350993379</v>
      </c>
      <c r="Q4823" s="8">
        <f t="shared" si="828"/>
        <v>27.8976821192053</v>
      </c>
      <c r="R4823" s="8">
        <f t="shared" si="829"/>
        <v>47.332022471910115</v>
      </c>
      <c r="S4823" s="8">
        <f t="shared" si="830"/>
        <v>-33</v>
      </c>
      <c r="T4823" s="3">
        <f t="shared" si="831"/>
        <v>-7.8955868454737947E-3</v>
      </c>
      <c r="U4823" s="3">
        <f t="shared" si="832"/>
        <v>0.58434595644333476</v>
      </c>
      <c r="V4823" s="3">
        <f t="shared" si="833"/>
        <v>-127.65303030303031</v>
      </c>
      <c r="W4823" s="4" t="str">
        <f t="shared" si="834"/>
        <v>Need Improvement</v>
      </c>
      <c r="X4823" s="4" t="str">
        <f t="shared" si="835"/>
        <v>Poor</v>
      </c>
    </row>
    <row r="4824" spans="1:24" x14ac:dyDescent="0.3">
      <c r="A4824" s="4">
        <v>520794</v>
      </c>
      <c r="B4824" s="4" t="s">
        <v>24</v>
      </c>
      <c r="C4824" s="5">
        <v>45537</v>
      </c>
      <c r="D4824" s="6">
        <v>45537</v>
      </c>
      <c r="E4824" s="7">
        <v>45537</v>
      </c>
      <c r="F4824" s="13">
        <v>45537</v>
      </c>
      <c r="G4824" s="4" t="s">
        <v>27</v>
      </c>
      <c r="H4824" s="4" t="s">
        <v>13</v>
      </c>
      <c r="I4824" s="4">
        <v>4094</v>
      </c>
      <c r="J4824" s="4">
        <v>885</v>
      </c>
      <c r="K4824" s="4">
        <v>12</v>
      </c>
      <c r="L4824" s="1">
        <v>4519.2299999999996</v>
      </c>
      <c r="M4824" s="1">
        <v>7795.42</v>
      </c>
      <c r="N4824" s="2">
        <f t="shared" si="825"/>
        <v>1.7249442936075394</v>
      </c>
      <c r="O4824" s="3">
        <f t="shared" si="826"/>
        <v>0.21617000488519786</v>
      </c>
      <c r="P4824" s="3">
        <f t="shared" si="827"/>
        <v>1.3559322033898305E-2</v>
      </c>
      <c r="Q4824" s="8">
        <f t="shared" si="828"/>
        <v>5.1064745762711858</v>
      </c>
      <c r="R4824" s="8">
        <f t="shared" si="829"/>
        <v>376.60249999999996</v>
      </c>
      <c r="S4824" s="8">
        <f t="shared" si="830"/>
        <v>3276.1900000000005</v>
      </c>
      <c r="T4824" s="3">
        <f t="shared" si="831"/>
        <v>0.42027113356304091</v>
      </c>
      <c r="U4824" s="3">
        <f t="shared" si="832"/>
        <v>1.1038666340986809</v>
      </c>
      <c r="V4824" s="3">
        <f t="shared" si="833"/>
        <v>1.3794163342174901</v>
      </c>
      <c r="W4824" s="4" t="str">
        <f t="shared" si="834"/>
        <v>Need Improvement</v>
      </c>
      <c r="X4824" s="4" t="str">
        <f t="shared" si="835"/>
        <v>Need Improvement</v>
      </c>
    </row>
    <row r="4825" spans="1:24" x14ac:dyDescent="0.3">
      <c r="A4825" s="4">
        <v>729973</v>
      </c>
      <c r="B4825" s="4" t="s">
        <v>26</v>
      </c>
      <c r="C4825" s="5">
        <v>45537</v>
      </c>
      <c r="D4825" s="6">
        <v>45537</v>
      </c>
      <c r="E4825" s="7">
        <v>45537</v>
      </c>
      <c r="F4825" s="13">
        <v>45537</v>
      </c>
      <c r="G4825" s="4" t="s">
        <v>15</v>
      </c>
      <c r="H4825" s="4" t="s">
        <v>17</v>
      </c>
      <c r="I4825" s="4">
        <v>8164</v>
      </c>
      <c r="J4825" s="4">
        <v>873</v>
      </c>
      <c r="K4825" s="4">
        <v>96</v>
      </c>
      <c r="L4825" s="1">
        <v>1969.59</v>
      </c>
      <c r="M4825" s="1">
        <v>8899.66</v>
      </c>
      <c r="N4825" s="2">
        <f t="shared" si="825"/>
        <v>4.5185343142481429</v>
      </c>
      <c r="O4825" s="3">
        <f t="shared" si="826"/>
        <v>0.1069328760411563</v>
      </c>
      <c r="P4825" s="3">
        <f t="shared" si="827"/>
        <v>0.10996563573883161</v>
      </c>
      <c r="Q4825" s="8">
        <f t="shared" si="828"/>
        <v>2.2561168384879724</v>
      </c>
      <c r="R4825" s="8">
        <f t="shared" si="829"/>
        <v>20.516562499999999</v>
      </c>
      <c r="S4825" s="8">
        <f t="shared" si="830"/>
        <v>6930.07</v>
      </c>
      <c r="T4825" s="3">
        <f t="shared" si="831"/>
        <v>0.77868929824285416</v>
      </c>
      <c r="U4825" s="3">
        <f t="shared" si="832"/>
        <v>0.24125306222439979</v>
      </c>
      <c r="V4825" s="3">
        <f t="shared" si="833"/>
        <v>0.28420925041161199</v>
      </c>
      <c r="W4825" s="4" t="str">
        <f t="shared" si="834"/>
        <v>Need Improvement</v>
      </c>
      <c r="X4825" s="4" t="str">
        <f t="shared" si="835"/>
        <v>Good</v>
      </c>
    </row>
    <row r="4826" spans="1:24" x14ac:dyDescent="0.3">
      <c r="A4826" s="4">
        <v>106263</v>
      </c>
      <c r="B4826" s="4" t="s">
        <v>11</v>
      </c>
      <c r="C4826" s="5">
        <v>45538</v>
      </c>
      <c r="D4826" s="6">
        <v>45538</v>
      </c>
      <c r="E4826" s="7">
        <v>45538</v>
      </c>
      <c r="F4826" s="13">
        <v>45538</v>
      </c>
      <c r="G4826" s="4" t="s">
        <v>15</v>
      </c>
      <c r="H4826" s="4" t="s">
        <v>19</v>
      </c>
      <c r="I4826" s="4">
        <v>1800</v>
      </c>
      <c r="J4826" s="4">
        <v>121</v>
      </c>
      <c r="K4826" s="4">
        <v>43</v>
      </c>
      <c r="L4826" s="1">
        <v>3868.25</v>
      </c>
      <c r="M4826" s="1">
        <v>3490.15</v>
      </c>
      <c r="N4826" s="2">
        <f t="shared" si="825"/>
        <v>0.9022555419117172</v>
      </c>
      <c r="O4826" s="3">
        <f t="shared" si="826"/>
        <v>6.7222222222222225E-2</v>
      </c>
      <c r="P4826" s="3">
        <f t="shared" si="827"/>
        <v>0.35537190082644626</v>
      </c>
      <c r="Q4826" s="8">
        <f t="shared" si="828"/>
        <v>31.969008264462811</v>
      </c>
      <c r="R4826" s="8">
        <f t="shared" si="829"/>
        <v>89.95930232558139</v>
      </c>
      <c r="S4826" s="8">
        <f t="shared" si="830"/>
        <v>-378.09999999999991</v>
      </c>
      <c r="T4826" s="3">
        <f t="shared" si="831"/>
        <v>-0.10833345271693191</v>
      </c>
      <c r="U4826" s="3">
        <f t="shared" si="832"/>
        <v>2.149027777777778</v>
      </c>
      <c r="V4826" s="3">
        <f t="shared" si="833"/>
        <v>-10.230759058450149</v>
      </c>
      <c r="W4826" s="4" t="str">
        <f t="shared" si="834"/>
        <v>Need Improvement</v>
      </c>
      <c r="X4826" s="4" t="str">
        <f t="shared" si="835"/>
        <v>Poor</v>
      </c>
    </row>
    <row r="4827" spans="1:24" x14ac:dyDescent="0.3">
      <c r="A4827" s="4">
        <v>91797</v>
      </c>
      <c r="B4827" s="4" t="s">
        <v>14</v>
      </c>
      <c r="C4827" s="5">
        <v>45538</v>
      </c>
      <c r="D4827" s="6">
        <v>45538</v>
      </c>
      <c r="E4827" s="7">
        <v>45538</v>
      </c>
      <c r="F4827" s="13">
        <v>45538</v>
      </c>
      <c r="G4827" s="4" t="s">
        <v>15</v>
      </c>
      <c r="H4827" s="4" t="s">
        <v>17</v>
      </c>
      <c r="I4827" s="4">
        <v>8856</v>
      </c>
      <c r="J4827" s="4">
        <v>303</v>
      </c>
      <c r="K4827" s="4">
        <v>73</v>
      </c>
      <c r="L4827" s="1">
        <v>2097.23</v>
      </c>
      <c r="M4827" s="1">
        <v>6508.66</v>
      </c>
      <c r="N4827" s="2">
        <f t="shared" si="825"/>
        <v>3.1034555103636703</v>
      </c>
      <c r="O4827" s="3">
        <f t="shared" si="826"/>
        <v>3.4214092140921408E-2</v>
      </c>
      <c r="P4827" s="3">
        <f t="shared" si="827"/>
        <v>0.24092409240924093</v>
      </c>
      <c r="Q4827" s="8">
        <f t="shared" si="828"/>
        <v>6.9215511551155116</v>
      </c>
      <c r="R4827" s="8">
        <f t="shared" si="829"/>
        <v>28.72917808219178</v>
      </c>
      <c r="S4827" s="8">
        <f t="shared" si="830"/>
        <v>4411.43</v>
      </c>
      <c r="T4827" s="3">
        <f t="shared" si="831"/>
        <v>0.67777852891378565</v>
      </c>
      <c r="U4827" s="3">
        <f t="shared" si="832"/>
        <v>0.23681458897922314</v>
      </c>
      <c r="V4827" s="3">
        <f t="shared" si="833"/>
        <v>0.47540820096884678</v>
      </c>
      <c r="W4827" s="4" t="str">
        <f t="shared" si="834"/>
        <v>Need Improvement</v>
      </c>
      <c r="X4827" s="4" t="str">
        <f t="shared" si="835"/>
        <v>Good</v>
      </c>
    </row>
    <row r="4828" spans="1:24" x14ac:dyDescent="0.3">
      <c r="A4828" s="4">
        <v>134467</v>
      </c>
      <c r="B4828" s="4" t="s">
        <v>16</v>
      </c>
      <c r="C4828" s="5">
        <v>45538</v>
      </c>
      <c r="D4828" s="6">
        <v>45538</v>
      </c>
      <c r="E4828" s="7">
        <v>45538</v>
      </c>
      <c r="F4828" s="13">
        <v>45538</v>
      </c>
      <c r="G4828" s="4" t="s">
        <v>15</v>
      </c>
      <c r="H4828" s="4" t="s">
        <v>13</v>
      </c>
      <c r="I4828" s="4">
        <v>3167</v>
      </c>
      <c r="J4828" s="4">
        <v>343</v>
      </c>
      <c r="K4828" s="4">
        <v>97</v>
      </c>
      <c r="L4828" s="1">
        <v>3052.4</v>
      </c>
      <c r="M4828" s="1">
        <v>2219.36</v>
      </c>
      <c r="N4828" s="2">
        <f t="shared" si="825"/>
        <v>0.72708688245315167</v>
      </c>
      <c r="O4828" s="3">
        <f t="shared" si="826"/>
        <v>0.10830438901168297</v>
      </c>
      <c r="P4828" s="3">
        <f t="shared" si="827"/>
        <v>0.28279883381924198</v>
      </c>
      <c r="Q4828" s="8">
        <f t="shared" si="828"/>
        <v>8.8991253644314874</v>
      </c>
      <c r="R4828" s="8">
        <f t="shared" si="829"/>
        <v>31.468041237113404</v>
      </c>
      <c r="S4828" s="8">
        <f t="shared" si="830"/>
        <v>-833.04</v>
      </c>
      <c r="T4828" s="3">
        <f t="shared" si="831"/>
        <v>-0.37535145267104025</v>
      </c>
      <c r="U4828" s="3">
        <f t="shared" si="832"/>
        <v>0.96381433533312288</v>
      </c>
      <c r="V4828" s="3">
        <f t="shared" si="833"/>
        <v>-3.6641697877652937</v>
      </c>
      <c r="W4828" s="4" t="str">
        <f t="shared" si="834"/>
        <v>Need Improvement</v>
      </c>
      <c r="X4828" s="4" t="str">
        <f t="shared" si="835"/>
        <v>Poor</v>
      </c>
    </row>
    <row r="4829" spans="1:24" x14ac:dyDescent="0.3">
      <c r="A4829" s="4">
        <v>300089</v>
      </c>
      <c r="B4829" s="4" t="s">
        <v>18</v>
      </c>
      <c r="C4829" s="5">
        <v>45538</v>
      </c>
      <c r="D4829" s="6">
        <v>45538</v>
      </c>
      <c r="E4829" s="7">
        <v>45538</v>
      </c>
      <c r="F4829" s="13">
        <v>45538</v>
      </c>
      <c r="G4829" s="4" t="s">
        <v>21</v>
      </c>
      <c r="H4829" s="4" t="s">
        <v>17</v>
      </c>
      <c r="I4829" s="4">
        <v>4667</v>
      </c>
      <c r="J4829" s="4">
        <v>911</v>
      </c>
      <c r="K4829" s="4">
        <v>64</v>
      </c>
      <c r="L4829" s="1">
        <v>4767.46</v>
      </c>
      <c r="M4829" s="1">
        <v>9527.34</v>
      </c>
      <c r="N4829" s="2">
        <f t="shared" si="825"/>
        <v>1.9984100548300352</v>
      </c>
      <c r="O4829" s="3">
        <f t="shared" si="826"/>
        <v>0.19520034283265481</v>
      </c>
      <c r="P4829" s="3">
        <f t="shared" si="827"/>
        <v>7.025246981339188E-2</v>
      </c>
      <c r="Q4829" s="8">
        <f t="shared" si="828"/>
        <v>5.2332162458836446</v>
      </c>
      <c r="R4829" s="8">
        <f t="shared" si="829"/>
        <v>74.491562500000001</v>
      </c>
      <c r="S4829" s="8">
        <f t="shared" si="830"/>
        <v>4759.88</v>
      </c>
      <c r="T4829" s="3">
        <f t="shared" si="831"/>
        <v>0.49960219746539958</v>
      </c>
      <c r="U4829" s="3">
        <f t="shared" si="832"/>
        <v>1.0215256053139061</v>
      </c>
      <c r="V4829" s="3">
        <f t="shared" si="833"/>
        <v>1.0015924771212719</v>
      </c>
      <c r="W4829" s="4" t="str">
        <f t="shared" si="834"/>
        <v>Need Improvement</v>
      </c>
      <c r="X4829" s="4" t="str">
        <f t="shared" si="835"/>
        <v>Good</v>
      </c>
    </row>
    <row r="4830" spans="1:24" x14ac:dyDescent="0.3">
      <c r="A4830" s="4">
        <v>909742</v>
      </c>
      <c r="B4830" s="4" t="s">
        <v>20</v>
      </c>
      <c r="C4830" s="5">
        <v>45538</v>
      </c>
      <c r="D4830" s="6">
        <v>45538</v>
      </c>
      <c r="E4830" s="7">
        <v>45538</v>
      </c>
      <c r="F4830" s="13">
        <v>45538</v>
      </c>
      <c r="G4830" s="4" t="s">
        <v>12</v>
      </c>
      <c r="H4830" s="4" t="s">
        <v>17</v>
      </c>
      <c r="I4830" s="4">
        <v>9368</v>
      </c>
      <c r="J4830" s="4">
        <v>543</v>
      </c>
      <c r="K4830" s="4">
        <v>45</v>
      </c>
      <c r="L4830" s="1">
        <v>3166.02</v>
      </c>
      <c r="M4830" s="1">
        <v>9341.2099999999991</v>
      </c>
      <c r="N4830" s="2">
        <f t="shared" si="825"/>
        <v>2.9504583041168404</v>
      </c>
      <c r="O4830" s="3">
        <f t="shared" si="826"/>
        <v>5.7963279248505549E-2</v>
      </c>
      <c r="P4830" s="3">
        <f t="shared" si="827"/>
        <v>8.2872928176795577E-2</v>
      </c>
      <c r="Q4830" s="8">
        <f t="shared" si="828"/>
        <v>5.8306077348066294</v>
      </c>
      <c r="R4830" s="8">
        <f t="shared" si="829"/>
        <v>70.355999999999995</v>
      </c>
      <c r="S4830" s="8">
        <f t="shared" si="830"/>
        <v>6175.1899999999987</v>
      </c>
      <c r="T4830" s="3">
        <f t="shared" si="831"/>
        <v>0.66106960447308205</v>
      </c>
      <c r="U4830" s="3">
        <f t="shared" si="832"/>
        <v>0.33796114432109309</v>
      </c>
      <c r="V4830" s="3">
        <f t="shared" si="833"/>
        <v>0.51270001408863541</v>
      </c>
      <c r="W4830" s="4" t="str">
        <f t="shared" si="834"/>
        <v>Need Improvement</v>
      </c>
      <c r="X4830" s="4" t="str">
        <f t="shared" si="835"/>
        <v>Good</v>
      </c>
    </row>
    <row r="4831" spans="1:24" x14ac:dyDescent="0.3">
      <c r="A4831" s="4">
        <v>34197</v>
      </c>
      <c r="B4831" s="4" t="s">
        <v>22</v>
      </c>
      <c r="C4831" s="5">
        <v>45538</v>
      </c>
      <c r="D4831" s="6">
        <v>45538</v>
      </c>
      <c r="E4831" s="7">
        <v>45538</v>
      </c>
      <c r="F4831" s="13">
        <v>45538</v>
      </c>
      <c r="G4831" s="4" t="s">
        <v>15</v>
      </c>
      <c r="H4831" s="4" t="s">
        <v>17</v>
      </c>
      <c r="I4831" s="4">
        <v>1801</v>
      </c>
      <c r="J4831" s="4">
        <v>237</v>
      </c>
      <c r="K4831" s="4">
        <v>39</v>
      </c>
      <c r="L4831" s="1">
        <v>1838.08</v>
      </c>
      <c r="M4831" s="1">
        <v>5871.67</v>
      </c>
      <c r="N4831" s="2">
        <f t="shared" si="825"/>
        <v>3.1944583478412256</v>
      </c>
      <c r="O4831" s="3">
        <f t="shared" si="826"/>
        <v>0.13159355913381454</v>
      </c>
      <c r="P4831" s="3">
        <f t="shared" si="827"/>
        <v>0.16455696202531644</v>
      </c>
      <c r="Q4831" s="8">
        <f t="shared" si="828"/>
        <v>7.7556118143459916</v>
      </c>
      <c r="R4831" s="8">
        <f t="shared" si="829"/>
        <v>47.130256410256408</v>
      </c>
      <c r="S4831" s="8">
        <f t="shared" si="830"/>
        <v>4033.59</v>
      </c>
      <c r="T4831" s="3">
        <f t="shared" si="831"/>
        <v>0.68695788421352022</v>
      </c>
      <c r="U4831" s="3">
        <f t="shared" si="832"/>
        <v>1.0205885619100499</v>
      </c>
      <c r="V4831" s="3">
        <f t="shared" si="833"/>
        <v>0.45569331538406233</v>
      </c>
      <c r="W4831" s="4" t="str">
        <f t="shared" si="834"/>
        <v>Need Improvement</v>
      </c>
      <c r="X4831" s="4" t="str">
        <f t="shared" si="835"/>
        <v>Good</v>
      </c>
    </row>
    <row r="4832" spans="1:24" x14ac:dyDescent="0.3">
      <c r="A4832" s="4">
        <v>942149</v>
      </c>
      <c r="B4832" s="4" t="s">
        <v>23</v>
      </c>
      <c r="C4832" s="5">
        <v>45538</v>
      </c>
      <c r="D4832" s="6">
        <v>45538</v>
      </c>
      <c r="E4832" s="7">
        <v>45538</v>
      </c>
      <c r="F4832" s="13">
        <v>45538</v>
      </c>
      <c r="G4832" s="4" t="s">
        <v>27</v>
      </c>
      <c r="H4832" s="4" t="s">
        <v>19</v>
      </c>
      <c r="I4832" s="4">
        <v>5199</v>
      </c>
      <c r="J4832" s="4">
        <v>470</v>
      </c>
      <c r="K4832" s="4">
        <v>79</v>
      </c>
      <c r="L4832" s="1">
        <v>2522.37</v>
      </c>
      <c r="M4832" s="1">
        <v>6793.74</v>
      </c>
      <c r="N4832" s="2">
        <f t="shared" si="825"/>
        <v>2.6933954970920206</v>
      </c>
      <c r="O4832" s="3">
        <f t="shared" si="826"/>
        <v>9.040200038468936E-2</v>
      </c>
      <c r="P4832" s="3">
        <f t="shared" si="827"/>
        <v>0.16808510638297872</v>
      </c>
      <c r="Q4832" s="8">
        <f t="shared" si="828"/>
        <v>5.3667446808510633</v>
      </c>
      <c r="R4832" s="8">
        <f t="shared" si="829"/>
        <v>31.928734177215187</v>
      </c>
      <c r="S4832" s="8">
        <f t="shared" si="830"/>
        <v>4271.37</v>
      </c>
      <c r="T4832" s="3">
        <f t="shared" si="831"/>
        <v>0.62872144062033575</v>
      </c>
      <c r="U4832" s="3">
        <f t="shared" si="832"/>
        <v>0.48516445470282743</v>
      </c>
      <c r="V4832" s="3">
        <f t="shared" si="833"/>
        <v>0.59052950224401068</v>
      </c>
      <c r="W4832" s="4" t="str">
        <f t="shared" si="834"/>
        <v>Need Improvement</v>
      </c>
      <c r="X4832" s="4" t="str">
        <f t="shared" si="835"/>
        <v>Good</v>
      </c>
    </row>
    <row r="4833" spans="1:24" x14ac:dyDescent="0.3">
      <c r="A4833" s="4">
        <v>235150</v>
      </c>
      <c r="B4833" s="4" t="s">
        <v>24</v>
      </c>
      <c r="C4833" s="5">
        <v>45538</v>
      </c>
      <c r="D4833" s="6">
        <v>45538</v>
      </c>
      <c r="E4833" s="7">
        <v>45538</v>
      </c>
      <c r="F4833" s="13">
        <v>45538</v>
      </c>
      <c r="G4833" s="4" t="s">
        <v>27</v>
      </c>
      <c r="H4833" s="4" t="s">
        <v>25</v>
      </c>
      <c r="I4833" s="4">
        <v>8272</v>
      </c>
      <c r="J4833" s="4">
        <v>889</v>
      </c>
      <c r="K4833" s="4">
        <v>17</v>
      </c>
      <c r="L4833" s="1">
        <v>3752.3</v>
      </c>
      <c r="M4833" s="1">
        <v>5944.56</v>
      </c>
      <c r="N4833" s="2">
        <f t="shared" si="825"/>
        <v>1.5842443301441782</v>
      </c>
      <c r="O4833" s="3">
        <f t="shared" si="826"/>
        <v>0.10747098646034817</v>
      </c>
      <c r="P4833" s="3">
        <f t="shared" si="827"/>
        <v>1.9122609673790775E-2</v>
      </c>
      <c r="Q4833" s="8">
        <f t="shared" si="828"/>
        <v>4.2208098987626546</v>
      </c>
      <c r="R4833" s="8">
        <f t="shared" si="829"/>
        <v>220.72352941176473</v>
      </c>
      <c r="S4833" s="8">
        <f t="shared" si="830"/>
        <v>2192.2600000000002</v>
      </c>
      <c r="T4833" s="3">
        <f t="shared" si="831"/>
        <v>0.36878423297939628</v>
      </c>
      <c r="U4833" s="3">
        <f t="shared" si="832"/>
        <v>0.4536146034816248</v>
      </c>
      <c r="V4833" s="3">
        <f t="shared" si="833"/>
        <v>1.7116126736792168</v>
      </c>
      <c r="W4833" s="4" t="str">
        <f t="shared" si="834"/>
        <v>Need Improvement</v>
      </c>
      <c r="X4833" s="4" t="str">
        <f t="shared" si="835"/>
        <v>Need Improvement</v>
      </c>
    </row>
    <row r="4834" spans="1:24" x14ac:dyDescent="0.3">
      <c r="A4834" s="4">
        <v>265613</v>
      </c>
      <c r="B4834" s="4" t="s">
        <v>26</v>
      </c>
      <c r="C4834" s="5">
        <v>45538</v>
      </c>
      <c r="D4834" s="6">
        <v>45538</v>
      </c>
      <c r="E4834" s="7">
        <v>45538</v>
      </c>
      <c r="F4834" s="13">
        <v>45538</v>
      </c>
      <c r="G4834" s="4" t="s">
        <v>27</v>
      </c>
      <c r="H4834" s="4" t="s">
        <v>25</v>
      </c>
      <c r="I4834" s="4">
        <v>6446</v>
      </c>
      <c r="J4834" s="4">
        <v>821</v>
      </c>
      <c r="K4834" s="4">
        <v>67</v>
      </c>
      <c r="L4834" s="1">
        <v>2623.22</v>
      </c>
      <c r="M4834" s="1">
        <v>7004.42</v>
      </c>
      <c r="N4834" s="2">
        <f t="shared" si="825"/>
        <v>2.6701610997171419</v>
      </c>
      <c r="O4834" s="3">
        <f t="shared" si="826"/>
        <v>0.12736580825318028</v>
      </c>
      <c r="P4834" s="3">
        <f t="shared" si="827"/>
        <v>8.1607795371498176E-2</v>
      </c>
      <c r="Q4834" s="8">
        <f t="shared" si="828"/>
        <v>3.1951522533495735</v>
      </c>
      <c r="R4834" s="8">
        <f t="shared" si="829"/>
        <v>39.152537313432831</v>
      </c>
      <c r="S4834" s="8">
        <f t="shared" si="830"/>
        <v>4381.2000000000007</v>
      </c>
      <c r="T4834" s="3">
        <f t="shared" si="831"/>
        <v>0.62549076154770855</v>
      </c>
      <c r="U4834" s="3">
        <f t="shared" si="832"/>
        <v>0.40695314923983861</v>
      </c>
      <c r="V4834" s="3">
        <f t="shared" si="833"/>
        <v>0.59874463617273788</v>
      </c>
      <c r="W4834" s="4" t="str">
        <f t="shared" si="834"/>
        <v>Need Improvement</v>
      </c>
      <c r="X4834" s="4" t="str">
        <f t="shared" si="835"/>
        <v>Good</v>
      </c>
    </row>
    <row r="4835" spans="1:24" x14ac:dyDescent="0.3">
      <c r="A4835" s="4">
        <v>772273</v>
      </c>
      <c r="B4835" s="4" t="s">
        <v>11</v>
      </c>
      <c r="C4835" s="5">
        <v>45539</v>
      </c>
      <c r="D4835" s="6">
        <v>45539</v>
      </c>
      <c r="E4835" s="7">
        <v>45539</v>
      </c>
      <c r="F4835" s="13">
        <v>45539</v>
      </c>
      <c r="G4835" s="4" t="s">
        <v>21</v>
      </c>
      <c r="H4835" s="4" t="s">
        <v>13</v>
      </c>
      <c r="I4835" s="4">
        <v>6459</v>
      </c>
      <c r="J4835" s="4">
        <v>284</v>
      </c>
      <c r="K4835" s="4">
        <v>64</v>
      </c>
      <c r="L4835" s="1">
        <v>3403.46</v>
      </c>
      <c r="M4835" s="1">
        <v>8555.1200000000008</v>
      </c>
      <c r="N4835" s="2">
        <f t="shared" si="825"/>
        <v>2.5136537523578948</v>
      </c>
      <c r="O4835" s="3">
        <f t="shared" si="826"/>
        <v>4.3969654745316611E-2</v>
      </c>
      <c r="P4835" s="3">
        <f t="shared" si="827"/>
        <v>0.22535211267605634</v>
      </c>
      <c r="Q4835" s="8">
        <f t="shared" si="828"/>
        <v>11.984014084507042</v>
      </c>
      <c r="R4835" s="8">
        <f t="shared" si="829"/>
        <v>53.179062500000001</v>
      </c>
      <c r="S4835" s="8">
        <f t="shared" si="830"/>
        <v>5151.6600000000008</v>
      </c>
      <c r="T4835" s="3">
        <f t="shared" si="831"/>
        <v>0.60217273398853555</v>
      </c>
      <c r="U4835" s="3">
        <f t="shared" si="832"/>
        <v>0.52693296175878623</v>
      </c>
      <c r="V4835" s="3">
        <f t="shared" si="833"/>
        <v>0.66065307104894333</v>
      </c>
      <c r="W4835" s="4" t="str">
        <f t="shared" si="834"/>
        <v>Need Improvement</v>
      </c>
      <c r="X4835" s="4" t="str">
        <f t="shared" si="835"/>
        <v>Good</v>
      </c>
    </row>
    <row r="4836" spans="1:24" x14ac:dyDescent="0.3">
      <c r="A4836" s="4">
        <v>474751</v>
      </c>
      <c r="B4836" s="4" t="s">
        <v>14</v>
      </c>
      <c r="C4836" s="5">
        <v>45539</v>
      </c>
      <c r="D4836" s="6">
        <v>45539</v>
      </c>
      <c r="E4836" s="7">
        <v>45539</v>
      </c>
      <c r="F4836" s="13">
        <v>45539</v>
      </c>
      <c r="G4836" s="4" t="s">
        <v>27</v>
      </c>
      <c r="H4836" s="4" t="s">
        <v>17</v>
      </c>
      <c r="I4836" s="4">
        <v>4519</v>
      </c>
      <c r="J4836" s="4">
        <v>565</v>
      </c>
      <c r="K4836" s="4">
        <v>78</v>
      </c>
      <c r="L4836" s="1">
        <v>4355.17</v>
      </c>
      <c r="M4836" s="1">
        <v>6566.9</v>
      </c>
      <c r="N4836" s="2">
        <f t="shared" si="825"/>
        <v>1.507840107274802</v>
      </c>
      <c r="O4836" s="3">
        <f t="shared" si="826"/>
        <v>0.12502766098694401</v>
      </c>
      <c r="P4836" s="3">
        <f t="shared" si="827"/>
        <v>0.13805309734513274</v>
      </c>
      <c r="Q4836" s="8">
        <f t="shared" si="828"/>
        <v>7.7082654867256641</v>
      </c>
      <c r="R4836" s="8">
        <f t="shared" si="829"/>
        <v>55.835512820512818</v>
      </c>
      <c r="S4836" s="8">
        <f t="shared" si="830"/>
        <v>2211.7299999999996</v>
      </c>
      <c r="T4836" s="3">
        <f t="shared" si="831"/>
        <v>0.3367997076246021</v>
      </c>
      <c r="U4836" s="3">
        <f t="shared" si="832"/>
        <v>0.96374640407169732</v>
      </c>
      <c r="V4836" s="3">
        <f t="shared" si="833"/>
        <v>1.9691237176328038</v>
      </c>
      <c r="W4836" s="4" t="str">
        <f t="shared" si="834"/>
        <v>Need Improvement</v>
      </c>
      <c r="X4836" s="4" t="str">
        <f t="shared" si="835"/>
        <v>Need Improvement</v>
      </c>
    </row>
    <row r="4837" spans="1:24" x14ac:dyDescent="0.3">
      <c r="A4837" s="4">
        <v>612901</v>
      </c>
      <c r="B4837" s="4" t="s">
        <v>16</v>
      </c>
      <c r="C4837" s="5">
        <v>45539</v>
      </c>
      <c r="D4837" s="6">
        <v>45539</v>
      </c>
      <c r="E4837" s="7">
        <v>45539</v>
      </c>
      <c r="F4837" s="13">
        <v>45539</v>
      </c>
      <c r="G4837" s="4" t="s">
        <v>21</v>
      </c>
      <c r="H4837" s="4" t="s">
        <v>25</v>
      </c>
      <c r="I4837" s="4">
        <v>7553</v>
      </c>
      <c r="J4837" s="4">
        <v>668</v>
      </c>
      <c r="K4837" s="4">
        <v>95</v>
      </c>
      <c r="L4837" s="1">
        <v>2622.89</v>
      </c>
      <c r="M4837" s="1">
        <v>5302.23</v>
      </c>
      <c r="N4837" s="2">
        <f t="shared" si="825"/>
        <v>2.021522061542802</v>
      </c>
      <c r="O4837" s="3">
        <f t="shared" si="826"/>
        <v>8.844167880312459E-2</v>
      </c>
      <c r="P4837" s="3">
        <f t="shared" si="827"/>
        <v>0.14221556886227546</v>
      </c>
      <c r="Q4837" s="8">
        <f t="shared" si="828"/>
        <v>3.9264820359281436</v>
      </c>
      <c r="R4837" s="8">
        <f t="shared" si="829"/>
        <v>27.609368421052629</v>
      </c>
      <c r="S4837" s="8">
        <f t="shared" si="830"/>
        <v>2679.3399999999997</v>
      </c>
      <c r="T4837" s="3">
        <f t="shared" si="831"/>
        <v>0.50532323192317197</v>
      </c>
      <c r="U4837" s="3">
        <f t="shared" si="832"/>
        <v>0.34726466304779557</v>
      </c>
      <c r="V4837" s="3">
        <f t="shared" si="833"/>
        <v>0.97893137862309376</v>
      </c>
      <c r="W4837" s="4" t="str">
        <f t="shared" si="834"/>
        <v>Need Improvement</v>
      </c>
      <c r="X4837" s="4" t="str">
        <f t="shared" si="835"/>
        <v>Need Improvement</v>
      </c>
    </row>
    <row r="4838" spans="1:24" x14ac:dyDescent="0.3">
      <c r="A4838" s="4">
        <v>559313</v>
      </c>
      <c r="B4838" s="4" t="s">
        <v>18</v>
      </c>
      <c r="C4838" s="5">
        <v>45539</v>
      </c>
      <c r="D4838" s="6">
        <v>45539</v>
      </c>
      <c r="E4838" s="7">
        <v>45539</v>
      </c>
      <c r="F4838" s="13">
        <v>45539</v>
      </c>
      <c r="G4838" s="4" t="s">
        <v>27</v>
      </c>
      <c r="H4838" s="4" t="s">
        <v>25</v>
      </c>
      <c r="I4838" s="4">
        <v>1753</v>
      </c>
      <c r="J4838" s="4">
        <v>731</v>
      </c>
      <c r="K4838" s="4">
        <v>87</v>
      </c>
      <c r="L4838" s="1">
        <v>3222.65</v>
      </c>
      <c r="M4838" s="1">
        <v>3488.35</v>
      </c>
      <c r="N4838" s="2">
        <f t="shared" si="825"/>
        <v>1.0824476750500365</v>
      </c>
      <c r="O4838" s="3">
        <f t="shared" si="826"/>
        <v>0.41699942954934399</v>
      </c>
      <c r="P4838" s="3">
        <f t="shared" si="827"/>
        <v>0.11901504787961696</v>
      </c>
      <c r="Q4838" s="8">
        <f t="shared" si="828"/>
        <v>4.4085499316005476</v>
      </c>
      <c r="R4838" s="8">
        <f t="shared" si="829"/>
        <v>37.041954022988506</v>
      </c>
      <c r="S4838" s="8">
        <f t="shared" si="830"/>
        <v>265.69999999999982</v>
      </c>
      <c r="T4838" s="3">
        <f t="shared" si="831"/>
        <v>7.6167815729499572E-2</v>
      </c>
      <c r="U4838" s="3">
        <f t="shared" si="832"/>
        <v>1.8383628066172277</v>
      </c>
      <c r="V4838" s="3">
        <f t="shared" si="833"/>
        <v>12.128904779826881</v>
      </c>
      <c r="W4838" s="4" t="str">
        <f t="shared" si="834"/>
        <v>Need Improvement</v>
      </c>
      <c r="X4838" s="4" t="str">
        <f t="shared" si="835"/>
        <v>Need Improvement</v>
      </c>
    </row>
    <row r="4839" spans="1:24" x14ac:dyDescent="0.3">
      <c r="A4839" s="4">
        <v>750185</v>
      </c>
      <c r="B4839" s="4" t="s">
        <v>20</v>
      </c>
      <c r="C4839" s="5">
        <v>45539</v>
      </c>
      <c r="D4839" s="6">
        <v>45539</v>
      </c>
      <c r="E4839" s="7">
        <v>45539</v>
      </c>
      <c r="F4839" s="13">
        <v>45539</v>
      </c>
      <c r="G4839" s="4" t="s">
        <v>21</v>
      </c>
      <c r="H4839" s="4" t="s">
        <v>25</v>
      </c>
      <c r="I4839" s="4">
        <v>7693</v>
      </c>
      <c r="J4839" s="4">
        <v>850</v>
      </c>
      <c r="K4839" s="4">
        <v>26</v>
      </c>
      <c r="L4839" s="1">
        <v>4094.6</v>
      </c>
      <c r="M4839" s="1">
        <v>4941.12</v>
      </c>
      <c r="N4839" s="2">
        <f t="shared" si="825"/>
        <v>1.2067405851609436</v>
      </c>
      <c r="O4839" s="3">
        <f t="shared" si="826"/>
        <v>0.11049005589496945</v>
      </c>
      <c r="P4839" s="3">
        <f t="shared" si="827"/>
        <v>3.0588235294117649E-2</v>
      </c>
      <c r="Q4839" s="8">
        <f t="shared" si="828"/>
        <v>4.8171764705882349</v>
      </c>
      <c r="R4839" s="8">
        <f t="shared" si="829"/>
        <v>157.48461538461538</v>
      </c>
      <c r="S4839" s="8">
        <f t="shared" si="830"/>
        <v>846.52</v>
      </c>
      <c r="T4839" s="3">
        <f t="shared" si="831"/>
        <v>0.17132148176931547</v>
      </c>
      <c r="U4839" s="3">
        <f t="shared" si="832"/>
        <v>0.53225009749122576</v>
      </c>
      <c r="V4839" s="3">
        <f t="shared" si="833"/>
        <v>4.8369796342673537</v>
      </c>
      <c r="W4839" s="4" t="str">
        <f t="shared" si="834"/>
        <v>Need Improvement</v>
      </c>
      <c r="X4839" s="4" t="str">
        <f t="shared" si="835"/>
        <v>Need Improvement</v>
      </c>
    </row>
    <row r="4840" spans="1:24" x14ac:dyDescent="0.3">
      <c r="A4840" s="4">
        <v>84625</v>
      </c>
      <c r="B4840" s="4" t="s">
        <v>22</v>
      </c>
      <c r="C4840" s="5">
        <v>45539</v>
      </c>
      <c r="D4840" s="6">
        <v>45539</v>
      </c>
      <c r="E4840" s="7">
        <v>45539</v>
      </c>
      <c r="F4840" s="13">
        <v>45539</v>
      </c>
      <c r="G4840" s="4" t="s">
        <v>12</v>
      </c>
      <c r="H4840" s="4" t="s">
        <v>19</v>
      </c>
      <c r="I4840" s="4">
        <v>7618</v>
      </c>
      <c r="J4840" s="4">
        <v>145</v>
      </c>
      <c r="K4840" s="4">
        <v>62</v>
      </c>
      <c r="L4840" s="1">
        <v>1987.68</v>
      </c>
      <c r="M4840" s="1">
        <v>7711.53</v>
      </c>
      <c r="N4840" s="2">
        <f t="shared" si="825"/>
        <v>3.8796637285679787</v>
      </c>
      <c r="O4840" s="3">
        <f t="shared" si="826"/>
        <v>1.9033867156734052E-2</v>
      </c>
      <c r="P4840" s="3">
        <f t="shared" si="827"/>
        <v>0.42758620689655175</v>
      </c>
      <c r="Q4840" s="8">
        <f t="shared" si="828"/>
        <v>13.708137931034484</v>
      </c>
      <c r="R4840" s="8">
        <f t="shared" si="829"/>
        <v>32.05935483870968</v>
      </c>
      <c r="S4840" s="8">
        <f t="shared" si="830"/>
        <v>5723.8499999999995</v>
      </c>
      <c r="T4840" s="3">
        <f t="shared" si="831"/>
        <v>0.74224570221473551</v>
      </c>
      <c r="U4840" s="3">
        <f t="shared" si="832"/>
        <v>0.26091887634549754</v>
      </c>
      <c r="V4840" s="3">
        <f t="shared" si="833"/>
        <v>0.34726276894048591</v>
      </c>
      <c r="W4840" s="4" t="str">
        <f t="shared" si="834"/>
        <v>Need Improvement</v>
      </c>
      <c r="X4840" s="4" t="str">
        <f t="shared" si="835"/>
        <v>Good</v>
      </c>
    </row>
    <row r="4841" spans="1:24" x14ac:dyDescent="0.3">
      <c r="A4841" s="4">
        <v>160588</v>
      </c>
      <c r="B4841" s="4" t="s">
        <v>23</v>
      </c>
      <c r="C4841" s="5">
        <v>45539</v>
      </c>
      <c r="D4841" s="6">
        <v>45539</v>
      </c>
      <c r="E4841" s="7">
        <v>45539</v>
      </c>
      <c r="F4841" s="13">
        <v>45539</v>
      </c>
      <c r="G4841" s="4" t="s">
        <v>21</v>
      </c>
      <c r="H4841" s="4" t="s">
        <v>25</v>
      </c>
      <c r="I4841" s="4">
        <v>7457</v>
      </c>
      <c r="J4841" s="4">
        <v>344</v>
      </c>
      <c r="K4841" s="4">
        <v>21</v>
      </c>
      <c r="L4841" s="1">
        <v>3735.31</v>
      </c>
      <c r="M4841" s="1">
        <v>2098.23</v>
      </c>
      <c r="N4841" s="2">
        <f t="shared" si="825"/>
        <v>0.56172847768993739</v>
      </c>
      <c r="O4841" s="3">
        <f t="shared" si="826"/>
        <v>4.6131151937776588E-2</v>
      </c>
      <c r="P4841" s="3">
        <f t="shared" si="827"/>
        <v>6.1046511627906974E-2</v>
      </c>
      <c r="Q4841" s="8">
        <f t="shared" si="828"/>
        <v>10.858459302325581</v>
      </c>
      <c r="R4841" s="8">
        <f t="shared" si="829"/>
        <v>177.87190476190477</v>
      </c>
      <c r="S4841" s="8">
        <f t="shared" si="830"/>
        <v>-1637.08</v>
      </c>
      <c r="T4841" s="3">
        <f t="shared" si="831"/>
        <v>-0.78021951835594761</v>
      </c>
      <c r="U4841" s="3">
        <f t="shared" si="832"/>
        <v>0.50091323588574488</v>
      </c>
      <c r="V4841" s="3">
        <f t="shared" si="833"/>
        <v>-2.2816905710166884</v>
      </c>
      <c r="W4841" s="4" t="str">
        <f t="shared" si="834"/>
        <v>Need Improvement</v>
      </c>
      <c r="X4841" s="4" t="str">
        <f t="shared" si="835"/>
        <v>Poor</v>
      </c>
    </row>
    <row r="4842" spans="1:24" x14ac:dyDescent="0.3">
      <c r="A4842" s="4">
        <v>375918</v>
      </c>
      <c r="B4842" s="4" t="s">
        <v>24</v>
      </c>
      <c r="C4842" s="5">
        <v>45539</v>
      </c>
      <c r="D4842" s="6">
        <v>45539</v>
      </c>
      <c r="E4842" s="7">
        <v>45539</v>
      </c>
      <c r="F4842" s="13">
        <v>45539</v>
      </c>
      <c r="G4842" s="4" t="s">
        <v>21</v>
      </c>
      <c r="H4842" s="4" t="s">
        <v>13</v>
      </c>
      <c r="I4842" s="4">
        <v>4655</v>
      </c>
      <c r="J4842" s="4">
        <v>144</v>
      </c>
      <c r="K4842" s="4">
        <v>10</v>
      </c>
      <c r="L4842" s="1">
        <v>3350.61</v>
      </c>
      <c r="M4842" s="1">
        <v>2679.66</v>
      </c>
      <c r="N4842" s="2">
        <f t="shared" si="825"/>
        <v>0.79975288081871654</v>
      </c>
      <c r="O4842" s="3">
        <f t="shared" si="826"/>
        <v>3.0934479054779807E-2</v>
      </c>
      <c r="P4842" s="3">
        <f t="shared" si="827"/>
        <v>6.9444444444444448E-2</v>
      </c>
      <c r="Q4842" s="8">
        <f t="shared" si="828"/>
        <v>23.268125000000001</v>
      </c>
      <c r="R4842" s="8">
        <f t="shared" si="829"/>
        <v>335.06100000000004</v>
      </c>
      <c r="S4842" s="8">
        <f t="shared" si="830"/>
        <v>-670.95000000000027</v>
      </c>
      <c r="T4842" s="3">
        <f t="shared" si="831"/>
        <v>-0.2503862430308324</v>
      </c>
      <c r="U4842" s="3">
        <f t="shared" si="832"/>
        <v>0.71978732545649837</v>
      </c>
      <c r="V4842" s="3">
        <f t="shared" si="833"/>
        <v>-4.9938296445338679</v>
      </c>
      <c r="W4842" s="4" t="str">
        <f t="shared" si="834"/>
        <v>Need Improvement</v>
      </c>
      <c r="X4842" s="4" t="str">
        <f t="shared" si="835"/>
        <v>Poor</v>
      </c>
    </row>
    <row r="4843" spans="1:24" x14ac:dyDescent="0.3">
      <c r="A4843" s="4">
        <v>393597</v>
      </c>
      <c r="B4843" s="4" t="s">
        <v>26</v>
      </c>
      <c r="C4843" s="5">
        <v>45539</v>
      </c>
      <c r="D4843" s="6">
        <v>45539</v>
      </c>
      <c r="E4843" s="7">
        <v>45539</v>
      </c>
      <c r="F4843" s="13">
        <v>45539</v>
      </c>
      <c r="G4843" s="4" t="s">
        <v>12</v>
      </c>
      <c r="H4843" s="4" t="s">
        <v>25</v>
      </c>
      <c r="I4843" s="4">
        <v>5909</v>
      </c>
      <c r="J4843" s="4">
        <v>924</v>
      </c>
      <c r="K4843" s="4">
        <v>36</v>
      </c>
      <c r="L4843" s="1">
        <v>4380.53</v>
      </c>
      <c r="M4843" s="1">
        <v>4416.7299999999996</v>
      </c>
      <c r="N4843" s="2">
        <f t="shared" si="825"/>
        <v>1.0082638402202473</v>
      </c>
      <c r="O4843" s="3">
        <f t="shared" si="826"/>
        <v>0.15637163648671518</v>
      </c>
      <c r="P4843" s="3">
        <f t="shared" si="827"/>
        <v>3.896103896103896E-2</v>
      </c>
      <c r="Q4843" s="8">
        <f t="shared" si="828"/>
        <v>4.7408333333333328</v>
      </c>
      <c r="R4843" s="8">
        <f t="shared" si="829"/>
        <v>121.68138888888888</v>
      </c>
      <c r="S4843" s="8">
        <f t="shared" si="830"/>
        <v>36.199999999999818</v>
      </c>
      <c r="T4843" s="3">
        <f t="shared" si="831"/>
        <v>8.1961088859857454E-3</v>
      </c>
      <c r="U4843" s="3">
        <f t="shared" si="832"/>
        <v>0.74133186664410222</v>
      </c>
      <c r="V4843" s="3">
        <f t="shared" si="833"/>
        <v>121.00911602210005</v>
      </c>
      <c r="W4843" s="4" t="str">
        <f t="shared" si="834"/>
        <v>Need Improvement</v>
      </c>
      <c r="X4843" s="4" t="str">
        <f t="shared" si="835"/>
        <v>Need Improvement</v>
      </c>
    </row>
    <row r="4844" spans="1:24" x14ac:dyDescent="0.3">
      <c r="A4844" s="4">
        <v>141626</v>
      </c>
      <c r="B4844" s="4" t="s">
        <v>11</v>
      </c>
      <c r="C4844" s="5">
        <v>45540</v>
      </c>
      <c r="D4844" s="6">
        <v>45540</v>
      </c>
      <c r="E4844" s="7">
        <v>45540</v>
      </c>
      <c r="F4844" s="13">
        <v>45540</v>
      </c>
      <c r="G4844" s="4" t="s">
        <v>12</v>
      </c>
      <c r="H4844" s="4" t="s">
        <v>25</v>
      </c>
      <c r="I4844" s="4">
        <v>3107</v>
      </c>
      <c r="J4844" s="4">
        <v>100</v>
      </c>
      <c r="K4844" s="4">
        <v>79</v>
      </c>
      <c r="L4844" s="1">
        <v>1300.18</v>
      </c>
      <c r="M4844" s="1">
        <v>6920.98</v>
      </c>
      <c r="N4844" s="2">
        <f t="shared" si="825"/>
        <v>5.3230937254841635</v>
      </c>
      <c r="O4844" s="3">
        <f t="shared" si="826"/>
        <v>3.2185387833923398E-2</v>
      </c>
      <c r="P4844" s="3">
        <f t="shared" si="827"/>
        <v>0.79</v>
      </c>
      <c r="Q4844" s="8">
        <f t="shared" si="828"/>
        <v>13.001800000000001</v>
      </c>
      <c r="R4844" s="8">
        <f t="shared" si="829"/>
        <v>16.457974683544304</v>
      </c>
      <c r="S4844" s="8">
        <f t="shared" si="830"/>
        <v>5620.7999999999993</v>
      </c>
      <c r="T4844" s="3">
        <f t="shared" si="831"/>
        <v>0.81213932130998778</v>
      </c>
      <c r="U4844" s="3">
        <f t="shared" si="832"/>
        <v>0.41846797553910525</v>
      </c>
      <c r="V4844" s="3">
        <f t="shared" si="833"/>
        <v>0.23131582692855113</v>
      </c>
      <c r="W4844" s="4" t="str">
        <f t="shared" si="834"/>
        <v>Good</v>
      </c>
      <c r="X4844" s="4" t="str">
        <f t="shared" si="835"/>
        <v>Good</v>
      </c>
    </row>
    <row r="4845" spans="1:24" x14ac:dyDescent="0.3">
      <c r="A4845" s="4">
        <v>84838</v>
      </c>
      <c r="B4845" s="4" t="s">
        <v>14</v>
      </c>
      <c r="C4845" s="5">
        <v>45540</v>
      </c>
      <c r="D4845" s="6">
        <v>45540</v>
      </c>
      <c r="E4845" s="7">
        <v>45540</v>
      </c>
      <c r="F4845" s="13">
        <v>45540</v>
      </c>
      <c r="G4845" s="4" t="s">
        <v>12</v>
      </c>
      <c r="H4845" s="4" t="s">
        <v>25</v>
      </c>
      <c r="I4845" s="4">
        <v>4043</v>
      </c>
      <c r="J4845" s="4">
        <v>608</v>
      </c>
      <c r="K4845" s="4">
        <v>32</v>
      </c>
      <c r="L4845" s="1">
        <v>2677.1</v>
      </c>
      <c r="M4845" s="1">
        <v>5040.88</v>
      </c>
      <c r="N4845" s="2">
        <f t="shared" si="825"/>
        <v>1.8829629076239216</v>
      </c>
      <c r="O4845" s="3">
        <f t="shared" si="826"/>
        <v>0.15038337867919863</v>
      </c>
      <c r="P4845" s="3">
        <f t="shared" si="827"/>
        <v>5.2631578947368418E-2</v>
      </c>
      <c r="Q4845" s="8">
        <f t="shared" si="828"/>
        <v>4.4031250000000002</v>
      </c>
      <c r="R4845" s="8">
        <f t="shared" si="829"/>
        <v>83.659374999999997</v>
      </c>
      <c r="S4845" s="8">
        <f t="shared" si="830"/>
        <v>2363.7800000000002</v>
      </c>
      <c r="T4845" s="3">
        <f t="shared" si="831"/>
        <v>0.4689220929678945</v>
      </c>
      <c r="U4845" s="3">
        <f t="shared" si="832"/>
        <v>0.66215681424684636</v>
      </c>
      <c r="V4845" s="3">
        <f t="shared" si="833"/>
        <v>1.1325504065522172</v>
      </c>
      <c r="W4845" s="4" t="str">
        <f t="shared" si="834"/>
        <v>Need Improvement</v>
      </c>
      <c r="X4845" s="4" t="str">
        <f t="shared" si="835"/>
        <v>Need Improvement</v>
      </c>
    </row>
    <row r="4846" spans="1:24" x14ac:dyDescent="0.3">
      <c r="A4846" s="4">
        <v>595586</v>
      </c>
      <c r="B4846" s="4" t="s">
        <v>16</v>
      </c>
      <c r="C4846" s="5">
        <v>45540</v>
      </c>
      <c r="D4846" s="6">
        <v>45540</v>
      </c>
      <c r="E4846" s="7">
        <v>45540</v>
      </c>
      <c r="F4846" s="13">
        <v>45540</v>
      </c>
      <c r="G4846" s="4" t="s">
        <v>15</v>
      </c>
      <c r="H4846" s="4" t="s">
        <v>19</v>
      </c>
      <c r="I4846" s="4">
        <v>5935</v>
      </c>
      <c r="J4846" s="4">
        <v>215</v>
      </c>
      <c r="K4846" s="4">
        <v>73</v>
      </c>
      <c r="L4846" s="1">
        <v>4424.8</v>
      </c>
      <c r="M4846" s="1">
        <v>5887.69</v>
      </c>
      <c r="N4846" s="2">
        <f t="shared" si="825"/>
        <v>1.330611553064545</v>
      </c>
      <c r="O4846" s="3">
        <f t="shared" si="826"/>
        <v>3.6225779275484413E-2</v>
      </c>
      <c r="P4846" s="3">
        <f t="shared" si="827"/>
        <v>0.33953488372093021</v>
      </c>
      <c r="Q4846" s="8">
        <f t="shared" si="828"/>
        <v>20.580465116279072</v>
      </c>
      <c r="R4846" s="8">
        <f t="shared" si="829"/>
        <v>60.613698630136987</v>
      </c>
      <c r="S4846" s="8">
        <f t="shared" si="830"/>
        <v>1462.8899999999994</v>
      </c>
      <c r="T4846" s="3">
        <f t="shared" si="831"/>
        <v>0.24846586691894437</v>
      </c>
      <c r="U4846" s="3">
        <f t="shared" si="832"/>
        <v>0.74554338668913234</v>
      </c>
      <c r="V4846" s="3">
        <f t="shared" si="833"/>
        <v>3.024697687454287</v>
      </c>
      <c r="W4846" s="4" t="str">
        <f t="shared" si="834"/>
        <v>Need Improvement</v>
      </c>
      <c r="X4846" s="4" t="str">
        <f t="shared" si="835"/>
        <v>Need Improvement</v>
      </c>
    </row>
    <row r="4847" spans="1:24" x14ac:dyDescent="0.3">
      <c r="A4847" s="4">
        <v>257069</v>
      </c>
      <c r="B4847" s="4" t="s">
        <v>18</v>
      </c>
      <c r="C4847" s="5">
        <v>45540</v>
      </c>
      <c r="D4847" s="6">
        <v>45540</v>
      </c>
      <c r="E4847" s="7">
        <v>45540</v>
      </c>
      <c r="F4847" s="13">
        <v>45540</v>
      </c>
      <c r="G4847" s="4" t="s">
        <v>12</v>
      </c>
      <c r="H4847" s="4" t="s">
        <v>17</v>
      </c>
      <c r="I4847" s="4">
        <v>3317</v>
      </c>
      <c r="J4847" s="4">
        <v>504</v>
      </c>
      <c r="K4847" s="4">
        <v>69</v>
      </c>
      <c r="L4847" s="1">
        <v>2821.14</v>
      </c>
      <c r="M4847" s="1">
        <v>5593.48</v>
      </c>
      <c r="N4847" s="2">
        <f t="shared" si="825"/>
        <v>1.9827020282580801</v>
      </c>
      <c r="O4847" s="3">
        <f t="shared" si="826"/>
        <v>0.15194452818812179</v>
      </c>
      <c r="P4847" s="3">
        <f t="shared" si="827"/>
        <v>0.13690476190476192</v>
      </c>
      <c r="Q4847" s="8">
        <f t="shared" si="828"/>
        <v>5.5975000000000001</v>
      </c>
      <c r="R4847" s="8">
        <f t="shared" si="829"/>
        <v>40.886086956521737</v>
      </c>
      <c r="S4847" s="8">
        <f t="shared" si="830"/>
        <v>2772.3399999999997</v>
      </c>
      <c r="T4847" s="3">
        <f t="shared" si="831"/>
        <v>0.49563777827041483</v>
      </c>
      <c r="U4847" s="3">
        <f t="shared" si="832"/>
        <v>0.85050949653301167</v>
      </c>
      <c r="V4847" s="3">
        <f t="shared" si="833"/>
        <v>1.0176024585729024</v>
      </c>
      <c r="W4847" s="4" t="str">
        <f t="shared" si="834"/>
        <v>Need Improvement</v>
      </c>
      <c r="X4847" s="4" t="str">
        <f t="shared" si="835"/>
        <v>Need Improvement</v>
      </c>
    </row>
    <row r="4848" spans="1:24" x14ac:dyDescent="0.3">
      <c r="A4848" s="4">
        <v>613576</v>
      </c>
      <c r="B4848" s="4" t="s">
        <v>20</v>
      </c>
      <c r="C4848" s="5">
        <v>45540</v>
      </c>
      <c r="D4848" s="6">
        <v>45540</v>
      </c>
      <c r="E4848" s="7">
        <v>45540</v>
      </c>
      <c r="F4848" s="13">
        <v>45540</v>
      </c>
      <c r="G4848" s="4" t="s">
        <v>27</v>
      </c>
      <c r="H4848" s="4" t="s">
        <v>13</v>
      </c>
      <c r="I4848" s="4">
        <v>1228</v>
      </c>
      <c r="J4848" s="4">
        <v>811</v>
      </c>
      <c r="K4848" s="4">
        <v>97</v>
      </c>
      <c r="L4848" s="1">
        <v>3107.35</v>
      </c>
      <c r="M4848" s="1">
        <v>5219.54</v>
      </c>
      <c r="N4848" s="2">
        <f t="shared" si="825"/>
        <v>1.6797399713582313</v>
      </c>
      <c r="O4848" s="3">
        <f t="shared" si="826"/>
        <v>0.6604234527687296</v>
      </c>
      <c r="P4848" s="3">
        <f t="shared" si="827"/>
        <v>0.11960542540073983</v>
      </c>
      <c r="Q4848" s="8">
        <f t="shared" si="828"/>
        <v>3.8315043156596791</v>
      </c>
      <c r="R4848" s="8">
        <f t="shared" si="829"/>
        <v>32.034536082474226</v>
      </c>
      <c r="S4848" s="8">
        <f t="shared" si="830"/>
        <v>2112.19</v>
      </c>
      <c r="T4848" s="3">
        <f t="shared" si="831"/>
        <v>0.40466976017043649</v>
      </c>
      <c r="U4848" s="3">
        <f t="shared" si="832"/>
        <v>2.530415309446254</v>
      </c>
      <c r="V4848" s="3">
        <f t="shared" si="833"/>
        <v>1.4711507960931545</v>
      </c>
      <c r="W4848" s="4" t="str">
        <f t="shared" si="834"/>
        <v>Need Improvement</v>
      </c>
      <c r="X4848" s="4" t="str">
        <f t="shared" si="835"/>
        <v>Need Improvement</v>
      </c>
    </row>
    <row r="4849" spans="1:24" x14ac:dyDescent="0.3">
      <c r="A4849" s="4">
        <v>92767</v>
      </c>
      <c r="B4849" s="4" t="s">
        <v>22</v>
      </c>
      <c r="C4849" s="5">
        <v>45540</v>
      </c>
      <c r="D4849" s="6">
        <v>45540</v>
      </c>
      <c r="E4849" s="7">
        <v>45540</v>
      </c>
      <c r="F4849" s="13">
        <v>45540</v>
      </c>
      <c r="G4849" s="4" t="s">
        <v>27</v>
      </c>
      <c r="H4849" s="4" t="s">
        <v>25</v>
      </c>
      <c r="I4849" s="4">
        <v>6007</v>
      </c>
      <c r="J4849" s="4">
        <v>655</v>
      </c>
      <c r="K4849" s="4">
        <v>24</v>
      </c>
      <c r="L4849" s="1">
        <v>2240.7800000000002</v>
      </c>
      <c r="M4849" s="1">
        <v>3075.23</v>
      </c>
      <c r="N4849" s="2">
        <f t="shared" si="825"/>
        <v>1.3723926489882987</v>
      </c>
      <c r="O4849" s="3">
        <f t="shared" si="826"/>
        <v>0.10903945397036791</v>
      </c>
      <c r="P4849" s="3">
        <f t="shared" si="827"/>
        <v>3.6641221374045803E-2</v>
      </c>
      <c r="Q4849" s="8">
        <f t="shared" si="828"/>
        <v>3.4210381679389315</v>
      </c>
      <c r="R4849" s="8">
        <f t="shared" si="829"/>
        <v>93.365833333333342</v>
      </c>
      <c r="S4849" s="8">
        <f t="shared" si="830"/>
        <v>834.44999999999982</v>
      </c>
      <c r="T4849" s="3">
        <f t="shared" si="831"/>
        <v>0.27134555789323067</v>
      </c>
      <c r="U4849" s="3">
        <f t="shared" si="832"/>
        <v>0.37302813384384886</v>
      </c>
      <c r="V4849" s="3">
        <f t="shared" si="833"/>
        <v>2.6853376475522808</v>
      </c>
      <c r="W4849" s="4" t="str">
        <f t="shared" si="834"/>
        <v>Need Improvement</v>
      </c>
      <c r="X4849" s="4" t="str">
        <f t="shared" si="835"/>
        <v>Need Improvement</v>
      </c>
    </row>
    <row r="4850" spans="1:24" x14ac:dyDescent="0.3">
      <c r="A4850" s="4">
        <v>278662</v>
      </c>
      <c r="B4850" s="4" t="s">
        <v>23</v>
      </c>
      <c r="C4850" s="5">
        <v>45540</v>
      </c>
      <c r="D4850" s="6">
        <v>45540</v>
      </c>
      <c r="E4850" s="7">
        <v>45540</v>
      </c>
      <c r="F4850" s="13">
        <v>45540</v>
      </c>
      <c r="G4850" s="4" t="s">
        <v>27</v>
      </c>
      <c r="H4850" s="4" t="s">
        <v>19</v>
      </c>
      <c r="I4850" s="4">
        <v>7524</v>
      </c>
      <c r="J4850" s="4">
        <v>627</v>
      </c>
      <c r="K4850" s="4">
        <v>35</v>
      </c>
      <c r="L4850" s="1">
        <v>1359.09</v>
      </c>
      <c r="M4850" s="1">
        <v>6124.31</v>
      </c>
      <c r="N4850" s="2">
        <f t="shared" si="825"/>
        <v>4.5061842850731013</v>
      </c>
      <c r="O4850" s="3">
        <f t="shared" si="826"/>
        <v>8.3333333333333329E-2</v>
      </c>
      <c r="P4850" s="3">
        <f t="shared" si="827"/>
        <v>5.5821371610845293E-2</v>
      </c>
      <c r="Q4850" s="8">
        <f t="shared" si="828"/>
        <v>2.1676076555023922</v>
      </c>
      <c r="R4850" s="8">
        <f t="shared" si="829"/>
        <v>38.831142857142858</v>
      </c>
      <c r="S4850" s="8">
        <f t="shared" si="830"/>
        <v>4765.22</v>
      </c>
      <c r="T4850" s="3">
        <f t="shared" si="831"/>
        <v>0.77808275544510319</v>
      </c>
      <c r="U4850" s="3">
        <f t="shared" si="832"/>
        <v>0.18063397129186601</v>
      </c>
      <c r="V4850" s="3">
        <f t="shared" si="833"/>
        <v>0.28521033656368433</v>
      </c>
      <c r="W4850" s="4" t="str">
        <f t="shared" si="834"/>
        <v>Need Improvement</v>
      </c>
      <c r="X4850" s="4" t="str">
        <f t="shared" si="835"/>
        <v>Good</v>
      </c>
    </row>
    <row r="4851" spans="1:24" x14ac:dyDescent="0.3">
      <c r="A4851" s="4">
        <v>42409</v>
      </c>
      <c r="B4851" s="4" t="s">
        <v>24</v>
      </c>
      <c r="C4851" s="5">
        <v>45540</v>
      </c>
      <c r="D4851" s="6">
        <v>45540</v>
      </c>
      <c r="E4851" s="7">
        <v>45540</v>
      </c>
      <c r="F4851" s="13">
        <v>45540</v>
      </c>
      <c r="G4851" s="4" t="s">
        <v>15</v>
      </c>
      <c r="H4851" s="4" t="s">
        <v>17</v>
      </c>
      <c r="I4851" s="4">
        <v>7417</v>
      </c>
      <c r="J4851" s="4">
        <v>555</v>
      </c>
      <c r="K4851" s="4">
        <v>18</v>
      </c>
      <c r="L4851" s="1">
        <v>1233.05</v>
      </c>
      <c r="M4851" s="1">
        <v>5467.16</v>
      </c>
      <c r="N4851" s="2">
        <f t="shared" si="825"/>
        <v>4.4338510198288796</v>
      </c>
      <c r="O4851" s="3">
        <f t="shared" si="826"/>
        <v>7.4828097613590397E-2</v>
      </c>
      <c r="P4851" s="3">
        <f t="shared" si="827"/>
        <v>3.2432432432432434E-2</v>
      </c>
      <c r="Q4851" s="8">
        <f t="shared" si="828"/>
        <v>2.2217117117117118</v>
      </c>
      <c r="R4851" s="8">
        <f t="shared" si="829"/>
        <v>68.50277777777778</v>
      </c>
      <c r="S4851" s="8">
        <f t="shared" si="830"/>
        <v>4234.1099999999997</v>
      </c>
      <c r="T4851" s="3">
        <f t="shared" si="831"/>
        <v>0.77446242656150543</v>
      </c>
      <c r="U4851" s="3">
        <f t="shared" si="832"/>
        <v>0.16624646083322098</v>
      </c>
      <c r="V4851" s="3">
        <f t="shared" si="833"/>
        <v>0.29121822531771729</v>
      </c>
      <c r="W4851" s="4" t="str">
        <f t="shared" si="834"/>
        <v>Need Improvement</v>
      </c>
      <c r="X4851" s="4" t="str">
        <f t="shared" si="835"/>
        <v>Good</v>
      </c>
    </row>
    <row r="4852" spans="1:24" x14ac:dyDescent="0.3">
      <c r="A4852" s="4">
        <v>376246</v>
      </c>
      <c r="B4852" s="4" t="s">
        <v>26</v>
      </c>
      <c r="C4852" s="5">
        <v>45540</v>
      </c>
      <c r="D4852" s="6">
        <v>45540</v>
      </c>
      <c r="E4852" s="7">
        <v>45540</v>
      </c>
      <c r="F4852" s="13">
        <v>45540</v>
      </c>
      <c r="G4852" s="4" t="s">
        <v>12</v>
      </c>
      <c r="H4852" s="4" t="s">
        <v>13</v>
      </c>
      <c r="I4852" s="4">
        <v>1394</v>
      </c>
      <c r="J4852" s="4">
        <v>445</v>
      </c>
      <c r="K4852" s="4">
        <v>65</v>
      </c>
      <c r="L4852" s="1">
        <v>1608.06</v>
      </c>
      <c r="M4852" s="1">
        <v>4481.8900000000003</v>
      </c>
      <c r="N4852" s="2">
        <f t="shared" si="825"/>
        <v>2.7871410270761046</v>
      </c>
      <c r="O4852" s="3">
        <f t="shared" si="826"/>
        <v>0.31922525107604016</v>
      </c>
      <c r="P4852" s="3">
        <f t="shared" si="827"/>
        <v>0.14606741573033707</v>
      </c>
      <c r="Q4852" s="8">
        <f t="shared" si="828"/>
        <v>3.6136179775280897</v>
      </c>
      <c r="R4852" s="8">
        <f t="shared" si="829"/>
        <v>24.739384615384616</v>
      </c>
      <c r="S4852" s="8">
        <f t="shared" si="830"/>
        <v>2873.8300000000004</v>
      </c>
      <c r="T4852" s="3">
        <f t="shared" si="831"/>
        <v>0.64120940049845043</v>
      </c>
      <c r="U4852" s="3">
        <f t="shared" si="832"/>
        <v>1.153558106169297</v>
      </c>
      <c r="V4852" s="3">
        <f t="shared" si="833"/>
        <v>0.55955293110587601</v>
      </c>
      <c r="W4852" s="4" t="str">
        <f t="shared" si="834"/>
        <v>Need Improvement</v>
      </c>
      <c r="X4852" s="4" t="str">
        <f t="shared" si="835"/>
        <v>Need Improvement</v>
      </c>
    </row>
    <row r="4853" spans="1:24" x14ac:dyDescent="0.3">
      <c r="A4853" s="4">
        <v>706963</v>
      </c>
      <c r="B4853" s="4" t="s">
        <v>11</v>
      </c>
      <c r="C4853" s="5">
        <v>45541</v>
      </c>
      <c r="D4853" s="6">
        <v>45541</v>
      </c>
      <c r="E4853" s="7">
        <v>45541</v>
      </c>
      <c r="F4853" s="13">
        <v>45541</v>
      </c>
      <c r="G4853" s="4" t="s">
        <v>27</v>
      </c>
      <c r="H4853" s="4" t="s">
        <v>13</v>
      </c>
      <c r="I4853" s="4">
        <v>5308</v>
      </c>
      <c r="J4853" s="4">
        <v>706</v>
      </c>
      <c r="K4853" s="4">
        <v>56</v>
      </c>
      <c r="L4853" s="1">
        <v>2954.25</v>
      </c>
      <c r="M4853" s="1">
        <v>8117.02</v>
      </c>
      <c r="N4853" s="2">
        <f t="shared" si="825"/>
        <v>2.7475738343065079</v>
      </c>
      <c r="O4853" s="3">
        <f t="shared" si="826"/>
        <v>0.13300678221552373</v>
      </c>
      <c r="P4853" s="3">
        <f t="shared" si="827"/>
        <v>7.9320113314447591E-2</v>
      </c>
      <c r="Q4853" s="8">
        <f t="shared" si="828"/>
        <v>4.1844900849858355</v>
      </c>
      <c r="R4853" s="8">
        <f t="shared" si="829"/>
        <v>52.754464285714285</v>
      </c>
      <c r="S4853" s="8">
        <f t="shared" si="830"/>
        <v>5162.7700000000004</v>
      </c>
      <c r="T4853" s="3">
        <f t="shared" si="831"/>
        <v>0.63604253777864295</v>
      </c>
      <c r="U4853" s="3">
        <f t="shared" si="832"/>
        <v>0.55656556141672942</v>
      </c>
      <c r="V4853" s="3">
        <f t="shared" si="833"/>
        <v>0.57222188863730128</v>
      </c>
      <c r="W4853" s="4" t="str">
        <f t="shared" si="834"/>
        <v>Need Improvement</v>
      </c>
      <c r="X4853" s="4" t="str">
        <f t="shared" si="835"/>
        <v>Good</v>
      </c>
    </row>
    <row r="4854" spans="1:24" x14ac:dyDescent="0.3">
      <c r="A4854" s="4">
        <v>652341</v>
      </c>
      <c r="B4854" s="4" t="s">
        <v>14</v>
      </c>
      <c r="C4854" s="5">
        <v>45541</v>
      </c>
      <c r="D4854" s="6">
        <v>45541</v>
      </c>
      <c r="E4854" s="7">
        <v>45541</v>
      </c>
      <c r="F4854" s="13">
        <v>45541</v>
      </c>
      <c r="G4854" s="4" t="s">
        <v>12</v>
      </c>
      <c r="H4854" s="4" t="s">
        <v>25</v>
      </c>
      <c r="I4854" s="4">
        <v>4228</v>
      </c>
      <c r="J4854" s="4">
        <v>203</v>
      </c>
      <c r="K4854" s="4">
        <v>50</v>
      </c>
      <c r="L4854" s="1">
        <v>3566.79</v>
      </c>
      <c r="M4854" s="1">
        <v>8360.6299999999992</v>
      </c>
      <c r="N4854" s="2">
        <f t="shared" si="825"/>
        <v>2.3440208142335264</v>
      </c>
      <c r="O4854" s="3">
        <f t="shared" si="826"/>
        <v>4.8013245033112585E-2</v>
      </c>
      <c r="P4854" s="3">
        <f t="shared" si="827"/>
        <v>0.24630541871921183</v>
      </c>
      <c r="Q4854" s="8">
        <f t="shared" si="828"/>
        <v>17.57039408866995</v>
      </c>
      <c r="R4854" s="8">
        <f t="shared" si="829"/>
        <v>71.335800000000006</v>
      </c>
      <c r="S4854" s="8">
        <f t="shared" si="830"/>
        <v>4793.8399999999992</v>
      </c>
      <c r="T4854" s="3">
        <f t="shared" si="831"/>
        <v>0.57338262786416805</v>
      </c>
      <c r="U4854" s="3">
        <f t="shared" si="832"/>
        <v>0.84361163670766315</v>
      </c>
      <c r="V4854" s="3">
        <f t="shared" si="833"/>
        <v>0.74403609632361545</v>
      </c>
      <c r="W4854" s="4" t="str">
        <f t="shared" si="834"/>
        <v>Need Improvement</v>
      </c>
      <c r="X4854" s="4" t="str">
        <f t="shared" si="835"/>
        <v>Good</v>
      </c>
    </row>
    <row r="4855" spans="1:24" x14ac:dyDescent="0.3">
      <c r="A4855" s="4">
        <v>537646</v>
      </c>
      <c r="B4855" s="4" t="s">
        <v>16</v>
      </c>
      <c r="C4855" s="5">
        <v>45541</v>
      </c>
      <c r="D4855" s="6">
        <v>45541</v>
      </c>
      <c r="E4855" s="7">
        <v>45541</v>
      </c>
      <c r="F4855" s="13">
        <v>45541</v>
      </c>
      <c r="G4855" s="4" t="s">
        <v>27</v>
      </c>
      <c r="H4855" s="4" t="s">
        <v>13</v>
      </c>
      <c r="I4855" s="4">
        <v>7582</v>
      </c>
      <c r="J4855" s="4">
        <v>133</v>
      </c>
      <c r="K4855" s="4">
        <v>65</v>
      </c>
      <c r="L4855" s="1">
        <v>4429.24</v>
      </c>
      <c r="M4855" s="1">
        <v>9654.93</v>
      </c>
      <c r="N4855" s="2">
        <f t="shared" si="825"/>
        <v>2.1798164019109376</v>
      </c>
      <c r="O4855" s="3">
        <f t="shared" si="826"/>
        <v>1.754154576628858E-2</v>
      </c>
      <c r="P4855" s="3">
        <f t="shared" si="827"/>
        <v>0.48872180451127817</v>
      </c>
      <c r="Q4855" s="8">
        <f t="shared" si="828"/>
        <v>33.302556390977443</v>
      </c>
      <c r="R4855" s="8">
        <f t="shared" si="829"/>
        <v>68.142153846153846</v>
      </c>
      <c r="S4855" s="8">
        <f t="shared" si="830"/>
        <v>5225.6900000000005</v>
      </c>
      <c r="T4855" s="3">
        <f t="shared" si="831"/>
        <v>0.54124576770623922</v>
      </c>
      <c r="U4855" s="3">
        <f t="shared" si="832"/>
        <v>0.58417831706673695</v>
      </c>
      <c r="V4855" s="3">
        <f t="shared" si="833"/>
        <v>0.84758950492662199</v>
      </c>
      <c r="W4855" s="4" t="str">
        <f t="shared" si="834"/>
        <v>Need Improvement</v>
      </c>
      <c r="X4855" s="4" t="str">
        <f t="shared" si="835"/>
        <v>Good</v>
      </c>
    </row>
    <row r="4856" spans="1:24" x14ac:dyDescent="0.3">
      <c r="A4856" s="4">
        <v>900256</v>
      </c>
      <c r="B4856" s="4" t="s">
        <v>18</v>
      </c>
      <c r="C4856" s="5">
        <v>45541</v>
      </c>
      <c r="D4856" s="6">
        <v>45541</v>
      </c>
      <c r="E4856" s="7">
        <v>45541</v>
      </c>
      <c r="F4856" s="13">
        <v>45541</v>
      </c>
      <c r="G4856" s="4" t="s">
        <v>12</v>
      </c>
      <c r="H4856" s="4" t="s">
        <v>19</v>
      </c>
      <c r="I4856" s="4">
        <v>6071</v>
      </c>
      <c r="J4856" s="4">
        <v>246</v>
      </c>
      <c r="K4856" s="4">
        <v>23</v>
      </c>
      <c r="L4856" s="1">
        <v>1217.42</v>
      </c>
      <c r="M4856" s="1">
        <v>7351.02</v>
      </c>
      <c r="N4856" s="2">
        <f t="shared" si="825"/>
        <v>6.0381955282482629</v>
      </c>
      <c r="O4856" s="3">
        <f t="shared" si="826"/>
        <v>4.0520507329929172E-2</v>
      </c>
      <c r="P4856" s="3">
        <f t="shared" si="827"/>
        <v>9.3495934959349589E-2</v>
      </c>
      <c r="Q4856" s="8">
        <f t="shared" si="828"/>
        <v>4.9488617886178865</v>
      </c>
      <c r="R4856" s="8">
        <f t="shared" si="829"/>
        <v>52.931304347826092</v>
      </c>
      <c r="S4856" s="8">
        <f t="shared" si="830"/>
        <v>6133.6</v>
      </c>
      <c r="T4856" s="3">
        <f t="shared" si="831"/>
        <v>0.83438760879442586</v>
      </c>
      <c r="U4856" s="3">
        <f t="shared" si="832"/>
        <v>0.20053039038049747</v>
      </c>
      <c r="V4856" s="3">
        <f t="shared" si="833"/>
        <v>0.19848376157558367</v>
      </c>
      <c r="W4856" s="4" t="str">
        <f t="shared" si="834"/>
        <v>Good</v>
      </c>
      <c r="X4856" s="4" t="str">
        <f t="shared" si="835"/>
        <v>Good</v>
      </c>
    </row>
    <row r="4857" spans="1:24" x14ac:dyDescent="0.3">
      <c r="A4857" s="4">
        <v>765222</v>
      </c>
      <c r="B4857" s="4" t="s">
        <v>20</v>
      </c>
      <c r="C4857" s="5">
        <v>45541</v>
      </c>
      <c r="D4857" s="6">
        <v>45541</v>
      </c>
      <c r="E4857" s="7">
        <v>45541</v>
      </c>
      <c r="F4857" s="13">
        <v>45541</v>
      </c>
      <c r="G4857" s="4" t="s">
        <v>27</v>
      </c>
      <c r="H4857" s="4" t="s">
        <v>13</v>
      </c>
      <c r="I4857" s="4">
        <v>2109</v>
      </c>
      <c r="J4857" s="4">
        <v>627</v>
      </c>
      <c r="K4857" s="4">
        <v>92</v>
      </c>
      <c r="L4857" s="1">
        <v>1056.46</v>
      </c>
      <c r="M4857" s="1">
        <v>8834.5499999999993</v>
      </c>
      <c r="N4857" s="2">
        <f t="shared" si="825"/>
        <v>8.3624084205743703</v>
      </c>
      <c r="O4857" s="3">
        <f t="shared" si="826"/>
        <v>0.29729729729729731</v>
      </c>
      <c r="P4857" s="3">
        <f t="shared" si="827"/>
        <v>0.14673046251993621</v>
      </c>
      <c r="Q4857" s="8">
        <f t="shared" si="828"/>
        <v>1.6849441786283892</v>
      </c>
      <c r="R4857" s="8">
        <f t="shared" si="829"/>
        <v>11.483260869565218</v>
      </c>
      <c r="S4857" s="8">
        <f t="shared" si="830"/>
        <v>7778.0899999999992</v>
      </c>
      <c r="T4857" s="3">
        <f t="shared" si="831"/>
        <v>0.88041722555195223</v>
      </c>
      <c r="U4857" s="3">
        <f t="shared" si="832"/>
        <v>0.50092935040303466</v>
      </c>
      <c r="V4857" s="3">
        <f t="shared" si="833"/>
        <v>0.13582511902022221</v>
      </c>
      <c r="W4857" s="4" t="str">
        <f t="shared" si="834"/>
        <v>Excellent</v>
      </c>
      <c r="X4857" s="4" t="str">
        <f t="shared" si="835"/>
        <v>Excellent</v>
      </c>
    </row>
    <row r="4858" spans="1:24" x14ac:dyDescent="0.3">
      <c r="A4858" s="4">
        <v>69566</v>
      </c>
      <c r="B4858" s="4" t="s">
        <v>22</v>
      </c>
      <c r="C4858" s="5">
        <v>45541</v>
      </c>
      <c r="D4858" s="6">
        <v>45541</v>
      </c>
      <c r="E4858" s="7">
        <v>45541</v>
      </c>
      <c r="F4858" s="13">
        <v>45541</v>
      </c>
      <c r="G4858" s="4" t="s">
        <v>12</v>
      </c>
      <c r="H4858" s="4" t="s">
        <v>17</v>
      </c>
      <c r="I4858" s="4">
        <v>3019</v>
      </c>
      <c r="J4858" s="4">
        <v>413</v>
      </c>
      <c r="K4858" s="4">
        <v>59</v>
      </c>
      <c r="L4858" s="1">
        <v>3136.9</v>
      </c>
      <c r="M4858" s="1">
        <v>2078.48</v>
      </c>
      <c r="N4858" s="2">
        <f t="shared" si="825"/>
        <v>0.66259045554528351</v>
      </c>
      <c r="O4858" s="3">
        <f t="shared" si="826"/>
        <v>0.13680026498840675</v>
      </c>
      <c r="P4858" s="3">
        <f t="shared" si="827"/>
        <v>0.14285714285714285</v>
      </c>
      <c r="Q4858" s="8">
        <f t="shared" si="828"/>
        <v>7.5953995157384986</v>
      </c>
      <c r="R4858" s="8">
        <f t="shared" si="829"/>
        <v>53.167796610169496</v>
      </c>
      <c r="S4858" s="8">
        <f t="shared" si="830"/>
        <v>-1058.42</v>
      </c>
      <c r="T4858" s="3">
        <f t="shared" si="831"/>
        <v>-0.50922789730957241</v>
      </c>
      <c r="U4858" s="3">
        <f t="shared" si="832"/>
        <v>1.039052666445843</v>
      </c>
      <c r="V4858" s="3">
        <f t="shared" si="833"/>
        <v>-2.9637572986149165</v>
      </c>
      <c r="W4858" s="4" t="str">
        <f t="shared" si="834"/>
        <v>Need Improvement</v>
      </c>
      <c r="X4858" s="4" t="str">
        <f t="shared" si="835"/>
        <v>Poor</v>
      </c>
    </row>
    <row r="4859" spans="1:24" x14ac:dyDescent="0.3">
      <c r="A4859" s="4">
        <v>809453</v>
      </c>
      <c r="B4859" s="4" t="s">
        <v>23</v>
      </c>
      <c r="C4859" s="5">
        <v>45541</v>
      </c>
      <c r="D4859" s="6">
        <v>45541</v>
      </c>
      <c r="E4859" s="7">
        <v>45541</v>
      </c>
      <c r="F4859" s="13">
        <v>45541</v>
      </c>
      <c r="G4859" s="4" t="s">
        <v>21</v>
      </c>
      <c r="H4859" s="4" t="s">
        <v>13</v>
      </c>
      <c r="I4859" s="4">
        <v>7909</v>
      </c>
      <c r="J4859" s="4">
        <v>301</v>
      </c>
      <c r="K4859" s="4">
        <v>54</v>
      </c>
      <c r="L4859" s="1">
        <v>2366.84</v>
      </c>
      <c r="M4859" s="1">
        <v>6042.05</v>
      </c>
      <c r="N4859" s="2">
        <f t="shared" si="825"/>
        <v>2.5527919081982726</v>
      </c>
      <c r="O4859" s="3">
        <f t="shared" si="826"/>
        <v>3.8057908711594389E-2</v>
      </c>
      <c r="P4859" s="3">
        <f t="shared" si="827"/>
        <v>0.17940199335548174</v>
      </c>
      <c r="Q4859" s="8">
        <f t="shared" si="828"/>
        <v>7.8632558139534892</v>
      </c>
      <c r="R4859" s="8">
        <f t="shared" si="829"/>
        <v>43.830370370370375</v>
      </c>
      <c r="S4859" s="8">
        <f t="shared" si="830"/>
        <v>3675.21</v>
      </c>
      <c r="T4859" s="3">
        <f t="shared" si="831"/>
        <v>0.60827202687829462</v>
      </c>
      <c r="U4859" s="3">
        <f t="shared" si="832"/>
        <v>0.29925907194335571</v>
      </c>
      <c r="V4859" s="3">
        <f t="shared" si="833"/>
        <v>0.64400129516408589</v>
      </c>
      <c r="W4859" s="4" t="str">
        <f t="shared" si="834"/>
        <v>Need Improvement</v>
      </c>
      <c r="X4859" s="4" t="str">
        <f t="shared" si="835"/>
        <v>Need Improvement</v>
      </c>
    </row>
    <row r="4860" spans="1:24" x14ac:dyDescent="0.3">
      <c r="A4860" s="4">
        <v>551324</v>
      </c>
      <c r="B4860" s="4" t="s">
        <v>24</v>
      </c>
      <c r="C4860" s="5">
        <v>45541</v>
      </c>
      <c r="D4860" s="6">
        <v>45541</v>
      </c>
      <c r="E4860" s="7">
        <v>45541</v>
      </c>
      <c r="F4860" s="13">
        <v>45541</v>
      </c>
      <c r="G4860" s="4" t="s">
        <v>27</v>
      </c>
      <c r="H4860" s="4" t="s">
        <v>25</v>
      </c>
      <c r="I4860" s="4">
        <v>5661</v>
      </c>
      <c r="J4860" s="4">
        <v>302</v>
      </c>
      <c r="K4860" s="4">
        <v>21</v>
      </c>
      <c r="L4860" s="1">
        <v>3992.05</v>
      </c>
      <c r="M4860" s="1">
        <v>2040.23</v>
      </c>
      <c r="N4860" s="2">
        <f t="shared" si="825"/>
        <v>0.51107325810047466</v>
      </c>
      <c r="O4860" s="3">
        <f t="shared" si="826"/>
        <v>5.3347465112170991E-2</v>
      </c>
      <c r="P4860" s="3">
        <f t="shared" si="827"/>
        <v>6.9536423841059597E-2</v>
      </c>
      <c r="Q4860" s="8">
        <f t="shared" si="828"/>
        <v>13.218708609271523</v>
      </c>
      <c r="R4860" s="8">
        <f t="shared" si="829"/>
        <v>190.09761904761905</v>
      </c>
      <c r="S4860" s="8">
        <f t="shared" si="830"/>
        <v>-1951.8200000000002</v>
      </c>
      <c r="T4860" s="3">
        <f t="shared" si="831"/>
        <v>-0.95666665032863951</v>
      </c>
      <c r="U4860" s="3">
        <f t="shared" si="832"/>
        <v>0.70518459636106701</v>
      </c>
      <c r="V4860" s="3">
        <f t="shared" si="833"/>
        <v>-2.0452961850990357</v>
      </c>
      <c r="W4860" s="4" t="str">
        <f t="shared" si="834"/>
        <v>Need Improvement</v>
      </c>
      <c r="X4860" s="4" t="str">
        <f t="shared" si="835"/>
        <v>Poor</v>
      </c>
    </row>
    <row r="4861" spans="1:24" x14ac:dyDescent="0.3">
      <c r="A4861" s="4">
        <v>607932</v>
      </c>
      <c r="B4861" s="4" t="s">
        <v>26</v>
      </c>
      <c r="C4861" s="5">
        <v>45541</v>
      </c>
      <c r="D4861" s="6">
        <v>45541</v>
      </c>
      <c r="E4861" s="7">
        <v>45541</v>
      </c>
      <c r="F4861" s="13">
        <v>45541</v>
      </c>
      <c r="G4861" s="4" t="s">
        <v>21</v>
      </c>
      <c r="H4861" s="4" t="s">
        <v>25</v>
      </c>
      <c r="I4861" s="4">
        <v>5821</v>
      </c>
      <c r="J4861" s="4">
        <v>734</v>
      </c>
      <c r="K4861" s="4">
        <v>30</v>
      </c>
      <c r="L4861" s="1">
        <v>2942.04</v>
      </c>
      <c r="M4861" s="1">
        <v>9083.5400000000009</v>
      </c>
      <c r="N4861" s="2">
        <f t="shared" si="825"/>
        <v>3.0874971108482554</v>
      </c>
      <c r="O4861" s="3">
        <f t="shared" si="826"/>
        <v>0.12609517265074729</v>
      </c>
      <c r="P4861" s="3">
        <f t="shared" si="827"/>
        <v>4.0871934604904632E-2</v>
      </c>
      <c r="Q4861" s="8">
        <f t="shared" si="828"/>
        <v>4.0082288828337873</v>
      </c>
      <c r="R4861" s="8">
        <f t="shared" si="829"/>
        <v>98.067999999999998</v>
      </c>
      <c r="S4861" s="8">
        <f t="shared" si="830"/>
        <v>6141.5000000000009</v>
      </c>
      <c r="T4861" s="3">
        <f t="shared" si="831"/>
        <v>0.67611305724420223</v>
      </c>
      <c r="U4861" s="3">
        <f t="shared" si="832"/>
        <v>0.50541831300463835</v>
      </c>
      <c r="V4861" s="3">
        <f t="shared" si="833"/>
        <v>0.47904257917446869</v>
      </c>
      <c r="W4861" s="4" t="str">
        <f t="shared" si="834"/>
        <v>Need Improvement</v>
      </c>
      <c r="X4861" s="4" t="str">
        <f t="shared" si="835"/>
        <v>Good</v>
      </c>
    </row>
    <row r="4862" spans="1:24" x14ac:dyDescent="0.3">
      <c r="A4862" s="4">
        <v>848267</v>
      </c>
      <c r="B4862" s="4" t="s">
        <v>11</v>
      </c>
      <c r="C4862" s="5">
        <v>45542</v>
      </c>
      <c r="D4862" s="6">
        <v>45542</v>
      </c>
      <c r="E4862" s="7">
        <v>45542</v>
      </c>
      <c r="F4862" s="13">
        <v>45542</v>
      </c>
      <c r="G4862" s="4" t="s">
        <v>15</v>
      </c>
      <c r="H4862" s="4" t="s">
        <v>17</v>
      </c>
      <c r="I4862" s="4">
        <v>9978</v>
      </c>
      <c r="J4862" s="4">
        <v>666</v>
      </c>
      <c r="K4862" s="4">
        <v>88</v>
      </c>
      <c r="L4862" s="1">
        <v>2561.04</v>
      </c>
      <c r="M4862" s="1">
        <v>7416.03</v>
      </c>
      <c r="N4862" s="2">
        <f t="shared" si="825"/>
        <v>2.895710336425827</v>
      </c>
      <c r="O4862" s="3">
        <f t="shared" si="826"/>
        <v>6.6746843054720381E-2</v>
      </c>
      <c r="P4862" s="3">
        <f t="shared" si="827"/>
        <v>0.13213213213213212</v>
      </c>
      <c r="Q4862" s="8">
        <f t="shared" si="828"/>
        <v>3.8454054054054052</v>
      </c>
      <c r="R4862" s="8">
        <f t="shared" si="829"/>
        <v>29.102727272727272</v>
      </c>
      <c r="S4862" s="8">
        <f t="shared" si="830"/>
        <v>4854.99</v>
      </c>
      <c r="T4862" s="3">
        <f t="shared" si="831"/>
        <v>0.65466159117479295</v>
      </c>
      <c r="U4862" s="3">
        <f t="shared" si="832"/>
        <v>0.25666867107636798</v>
      </c>
      <c r="V4862" s="3">
        <f t="shared" si="833"/>
        <v>0.52750675078630438</v>
      </c>
      <c r="W4862" s="4" t="str">
        <f t="shared" si="834"/>
        <v>Need Improvement</v>
      </c>
      <c r="X4862" s="4" t="str">
        <f t="shared" si="835"/>
        <v>Good</v>
      </c>
    </row>
    <row r="4863" spans="1:24" x14ac:dyDescent="0.3">
      <c r="A4863" s="4">
        <v>26262</v>
      </c>
      <c r="B4863" s="4" t="s">
        <v>14</v>
      </c>
      <c r="C4863" s="5">
        <v>45542</v>
      </c>
      <c r="D4863" s="6">
        <v>45542</v>
      </c>
      <c r="E4863" s="7">
        <v>45542</v>
      </c>
      <c r="F4863" s="13">
        <v>45542</v>
      </c>
      <c r="G4863" s="4" t="s">
        <v>21</v>
      </c>
      <c r="H4863" s="4" t="s">
        <v>17</v>
      </c>
      <c r="I4863" s="4">
        <v>7764</v>
      </c>
      <c r="J4863" s="4">
        <v>321</v>
      </c>
      <c r="K4863" s="4">
        <v>79</v>
      </c>
      <c r="L4863" s="1">
        <v>3709.35</v>
      </c>
      <c r="M4863" s="1">
        <v>2761.61</v>
      </c>
      <c r="N4863" s="2">
        <f t="shared" si="825"/>
        <v>0.7444997101918126</v>
      </c>
      <c r="O4863" s="3">
        <f t="shared" si="826"/>
        <v>4.1344667697063367E-2</v>
      </c>
      <c r="P4863" s="3">
        <f t="shared" si="827"/>
        <v>0.24610591900311526</v>
      </c>
      <c r="Q4863" s="8">
        <f t="shared" si="828"/>
        <v>11.555607476635513</v>
      </c>
      <c r="R4863" s="8">
        <f t="shared" si="829"/>
        <v>46.953797468354431</v>
      </c>
      <c r="S4863" s="8">
        <f t="shared" si="830"/>
        <v>-947.73999999999978</v>
      </c>
      <c r="T4863" s="3">
        <f t="shared" si="831"/>
        <v>-0.34318386738170842</v>
      </c>
      <c r="U4863" s="3">
        <f t="shared" si="832"/>
        <v>0.47776275115919625</v>
      </c>
      <c r="V4863" s="3">
        <f t="shared" si="833"/>
        <v>-3.9138898854116118</v>
      </c>
      <c r="W4863" s="4" t="str">
        <f t="shared" si="834"/>
        <v>Need Improvement</v>
      </c>
      <c r="X4863" s="4" t="str">
        <f t="shared" si="835"/>
        <v>Poor</v>
      </c>
    </row>
    <row r="4864" spans="1:24" x14ac:dyDescent="0.3">
      <c r="A4864" s="4">
        <v>291840</v>
      </c>
      <c r="B4864" s="4" t="s">
        <v>16</v>
      </c>
      <c r="C4864" s="5">
        <v>45542</v>
      </c>
      <c r="D4864" s="6">
        <v>45542</v>
      </c>
      <c r="E4864" s="7">
        <v>45542</v>
      </c>
      <c r="F4864" s="13">
        <v>45542</v>
      </c>
      <c r="G4864" s="4" t="s">
        <v>12</v>
      </c>
      <c r="H4864" s="4" t="s">
        <v>17</v>
      </c>
      <c r="I4864" s="4">
        <v>1403</v>
      </c>
      <c r="J4864" s="4">
        <v>655</v>
      </c>
      <c r="K4864" s="4">
        <v>35</v>
      </c>
      <c r="L4864" s="1">
        <v>3885.11</v>
      </c>
      <c r="M4864" s="1">
        <v>5937.11</v>
      </c>
      <c r="N4864" s="2">
        <f t="shared" si="825"/>
        <v>1.5281703735544165</v>
      </c>
      <c r="O4864" s="3">
        <f t="shared" si="826"/>
        <v>0.46685673556664292</v>
      </c>
      <c r="P4864" s="3">
        <f t="shared" si="827"/>
        <v>5.3435114503816793E-2</v>
      </c>
      <c r="Q4864" s="8">
        <f t="shared" si="828"/>
        <v>5.931465648854962</v>
      </c>
      <c r="R4864" s="8">
        <f t="shared" si="829"/>
        <v>111.00314285714286</v>
      </c>
      <c r="S4864" s="8">
        <f t="shared" si="830"/>
        <v>2051.9999999999995</v>
      </c>
      <c r="T4864" s="3">
        <f t="shared" si="831"/>
        <v>0.34562270195431777</v>
      </c>
      <c r="U4864" s="3">
        <f t="shared" si="832"/>
        <v>2.7691446899501071</v>
      </c>
      <c r="V4864" s="3">
        <f t="shared" si="833"/>
        <v>1.8933284600389868</v>
      </c>
      <c r="W4864" s="4" t="str">
        <f t="shared" si="834"/>
        <v>Need Improvement</v>
      </c>
      <c r="X4864" s="4" t="str">
        <f t="shared" si="835"/>
        <v>Need Improvement</v>
      </c>
    </row>
    <row r="4865" spans="1:24" x14ac:dyDescent="0.3">
      <c r="A4865" s="4">
        <v>843774</v>
      </c>
      <c r="B4865" s="4" t="s">
        <v>18</v>
      </c>
      <c r="C4865" s="5">
        <v>45542</v>
      </c>
      <c r="D4865" s="6">
        <v>45542</v>
      </c>
      <c r="E4865" s="7">
        <v>45542</v>
      </c>
      <c r="F4865" s="13">
        <v>45542</v>
      </c>
      <c r="G4865" s="4" t="s">
        <v>21</v>
      </c>
      <c r="H4865" s="4" t="s">
        <v>13</v>
      </c>
      <c r="I4865" s="4">
        <v>8884</v>
      </c>
      <c r="J4865" s="4">
        <v>327</v>
      </c>
      <c r="K4865" s="4">
        <v>44</v>
      </c>
      <c r="L4865" s="1">
        <v>4028.68</v>
      </c>
      <c r="M4865" s="1">
        <v>8290.14</v>
      </c>
      <c r="N4865" s="2">
        <f t="shared" si="825"/>
        <v>2.05778071229286</v>
      </c>
      <c r="O4865" s="3">
        <f t="shared" si="826"/>
        <v>3.6807744259342641E-2</v>
      </c>
      <c r="P4865" s="3">
        <f t="shared" si="827"/>
        <v>0.13455657492354739</v>
      </c>
      <c r="Q4865" s="8">
        <f t="shared" si="828"/>
        <v>12.320122324159021</v>
      </c>
      <c r="R4865" s="8">
        <f t="shared" si="829"/>
        <v>91.560909090909092</v>
      </c>
      <c r="S4865" s="8">
        <f t="shared" si="830"/>
        <v>4261.4599999999991</v>
      </c>
      <c r="T4865" s="3">
        <f t="shared" si="831"/>
        <v>0.51403956989869892</v>
      </c>
      <c r="U4865" s="3">
        <f t="shared" si="832"/>
        <v>0.45347591175146329</v>
      </c>
      <c r="V4865" s="3">
        <f t="shared" si="833"/>
        <v>0.94537552857471396</v>
      </c>
      <c r="W4865" s="4" t="str">
        <f t="shared" si="834"/>
        <v>Need Improvement</v>
      </c>
      <c r="X4865" s="4" t="str">
        <f t="shared" si="835"/>
        <v>Good</v>
      </c>
    </row>
    <row r="4866" spans="1:24" x14ac:dyDescent="0.3">
      <c r="A4866" s="4">
        <v>107979</v>
      </c>
      <c r="B4866" s="4" t="s">
        <v>20</v>
      </c>
      <c r="C4866" s="5">
        <v>45542</v>
      </c>
      <c r="D4866" s="6">
        <v>45542</v>
      </c>
      <c r="E4866" s="7">
        <v>45542</v>
      </c>
      <c r="F4866" s="13">
        <v>45542</v>
      </c>
      <c r="G4866" s="4" t="s">
        <v>27</v>
      </c>
      <c r="H4866" s="4" t="s">
        <v>17</v>
      </c>
      <c r="I4866" s="4">
        <v>8648</v>
      </c>
      <c r="J4866" s="4">
        <v>761</v>
      </c>
      <c r="K4866" s="4">
        <v>83</v>
      </c>
      <c r="L4866" s="1">
        <v>2725.14</v>
      </c>
      <c r="M4866" s="1">
        <v>6312.76</v>
      </c>
      <c r="N4866" s="2">
        <f t="shared" si="825"/>
        <v>2.3164901619733298</v>
      </c>
      <c r="O4866" s="3">
        <f t="shared" si="826"/>
        <v>8.7997224791859396E-2</v>
      </c>
      <c r="P4866" s="3">
        <f t="shared" si="827"/>
        <v>0.10906701708278581</v>
      </c>
      <c r="Q4866" s="8">
        <f t="shared" si="828"/>
        <v>3.5809986859395528</v>
      </c>
      <c r="R4866" s="8">
        <f t="shared" si="829"/>
        <v>32.833012048192771</v>
      </c>
      <c r="S4866" s="8">
        <f t="shared" si="830"/>
        <v>3587.6200000000003</v>
      </c>
      <c r="T4866" s="3">
        <f t="shared" si="831"/>
        <v>0.56831243386411023</v>
      </c>
      <c r="U4866" s="3">
        <f t="shared" si="832"/>
        <v>0.31511794634597595</v>
      </c>
      <c r="V4866" s="3">
        <f t="shared" si="833"/>
        <v>0.75959549785094282</v>
      </c>
      <c r="W4866" s="4" t="str">
        <f t="shared" si="834"/>
        <v>Need Improvement</v>
      </c>
      <c r="X4866" s="4" t="str">
        <f t="shared" si="835"/>
        <v>Need Improvement</v>
      </c>
    </row>
    <row r="4867" spans="1:24" x14ac:dyDescent="0.3">
      <c r="A4867" s="4">
        <v>36547</v>
      </c>
      <c r="B4867" s="4" t="s">
        <v>22</v>
      </c>
      <c r="C4867" s="5">
        <v>45542</v>
      </c>
      <c r="D4867" s="6">
        <v>45542</v>
      </c>
      <c r="E4867" s="7">
        <v>45542</v>
      </c>
      <c r="F4867" s="13">
        <v>45542</v>
      </c>
      <c r="G4867" s="4" t="s">
        <v>15</v>
      </c>
      <c r="H4867" s="4" t="s">
        <v>13</v>
      </c>
      <c r="I4867" s="4">
        <v>2034</v>
      </c>
      <c r="J4867" s="4">
        <v>897</v>
      </c>
      <c r="K4867" s="4">
        <v>28</v>
      </c>
      <c r="L4867" s="1">
        <v>3570.22</v>
      </c>
      <c r="M4867" s="1">
        <v>2436.29</v>
      </c>
      <c r="N4867" s="2">
        <f t="shared" ref="N4867:N4930" si="836">M4867/L4867</f>
        <v>0.68239212149391359</v>
      </c>
      <c r="O4867" s="3">
        <f t="shared" ref="O4867:O4930" si="837">J4867/I4867</f>
        <v>0.44100294985250738</v>
      </c>
      <c r="P4867" s="3">
        <f t="shared" ref="P4867:P4930" si="838">K4867/J4867</f>
        <v>3.121516164994426E-2</v>
      </c>
      <c r="Q4867" s="8">
        <f t="shared" ref="Q4867:Q4930" si="839">L4867/J4867</f>
        <v>3.980178372352285</v>
      </c>
      <c r="R4867" s="8">
        <f t="shared" ref="R4867:R4930" si="840">L4867/K4867</f>
        <v>127.50785714285713</v>
      </c>
      <c r="S4867" s="8">
        <f t="shared" ref="S4867:S4930" si="841">M4867-L4867</f>
        <v>-1133.9299999999998</v>
      </c>
      <c r="T4867" s="3">
        <f t="shared" ref="T4867:T4930" si="842">S4867/M4867</f>
        <v>-0.46543309704509722</v>
      </c>
      <c r="U4867" s="3">
        <f t="shared" ref="U4867:U4930" si="843">L4867/I4867</f>
        <v>1.7552704031465092</v>
      </c>
      <c r="V4867" s="3">
        <f t="shared" ref="V4867:V4930" si="844">L4867/S4867</f>
        <v>-3.1485365057807804</v>
      </c>
      <c r="W4867" s="4" t="str">
        <f t="shared" ref="W4867:W4930" si="845">_xlfn.IFS(N4867&gt;=8,"Excellent",N4867&gt;=5,"Good",N4867&gt;0,"Need Improvement")</f>
        <v>Need Improvement</v>
      </c>
      <c r="X4867" s="4" t="str">
        <f t="shared" ref="X4867:X4930" si="846">_xlfn.IFS(S4867&gt;7000,"Excellent",S4867&gt;4000,"Good",S4867&gt;0,"Need Improvement",S4867&lt;=0,"Poor")</f>
        <v>Poor</v>
      </c>
    </row>
    <row r="4868" spans="1:24" x14ac:dyDescent="0.3">
      <c r="A4868" s="4">
        <v>616667</v>
      </c>
      <c r="B4868" s="4" t="s">
        <v>23</v>
      </c>
      <c r="C4868" s="5">
        <v>45542</v>
      </c>
      <c r="D4868" s="6">
        <v>45542</v>
      </c>
      <c r="E4868" s="7">
        <v>45542</v>
      </c>
      <c r="F4868" s="13">
        <v>45542</v>
      </c>
      <c r="G4868" s="4" t="s">
        <v>21</v>
      </c>
      <c r="H4868" s="4" t="s">
        <v>17</v>
      </c>
      <c r="I4868" s="4">
        <v>7132</v>
      </c>
      <c r="J4868" s="4">
        <v>368</v>
      </c>
      <c r="K4868" s="4">
        <v>100</v>
      </c>
      <c r="L4868" s="1">
        <v>4210.7700000000004</v>
      </c>
      <c r="M4868" s="1">
        <v>4948.8</v>
      </c>
      <c r="N4868" s="2">
        <f t="shared" si="836"/>
        <v>1.1752719811340917</v>
      </c>
      <c r="O4868" s="3">
        <f t="shared" si="837"/>
        <v>5.1598429613011774E-2</v>
      </c>
      <c r="P4868" s="3">
        <f t="shared" si="838"/>
        <v>0.27173913043478259</v>
      </c>
      <c r="Q4868" s="8">
        <f t="shared" si="839"/>
        <v>11.442309782608698</v>
      </c>
      <c r="R4868" s="8">
        <f t="shared" si="840"/>
        <v>42.107700000000001</v>
      </c>
      <c r="S4868" s="8">
        <f t="shared" si="841"/>
        <v>738.02999999999975</v>
      </c>
      <c r="T4868" s="3">
        <f t="shared" si="842"/>
        <v>0.14913312318137725</v>
      </c>
      <c r="U4868" s="3">
        <f t="shared" si="843"/>
        <v>0.59040521592821094</v>
      </c>
      <c r="V4868" s="3">
        <f t="shared" si="844"/>
        <v>5.7054184789236233</v>
      </c>
      <c r="W4868" s="4" t="str">
        <f t="shared" si="845"/>
        <v>Need Improvement</v>
      </c>
      <c r="X4868" s="4" t="str">
        <f t="shared" si="846"/>
        <v>Need Improvement</v>
      </c>
    </row>
    <row r="4869" spans="1:24" x14ac:dyDescent="0.3">
      <c r="A4869" s="4">
        <v>954564</v>
      </c>
      <c r="B4869" s="4" t="s">
        <v>24</v>
      </c>
      <c r="C4869" s="5">
        <v>45542</v>
      </c>
      <c r="D4869" s="6">
        <v>45542</v>
      </c>
      <c r="E4869" s="7">
        <v>45542</v>
      </c>
      <c r="F4869" s="13">
        <v>45542</v>
      </c>
      <c r="G4869" s="4" t="s">
        <v>12</v>
      </c>
      <c r="H4869" s="4" t="s">
        <v>17</v>
      </c>
      <c r="I4869" s="4">
        <v>8529</v>
      </c>
      <c r="J4869" s="4">
        <v>188</v>
      </c>
      <c r="K4869" s="4">
        <v>30</v>
      </c>
      <c r="L4869" s="1">
        <v>3281.36</v>
      </c>
      <c r="M4869" s="1">
        <v>2933.9</v>
      </c>
      <c r="N4869" s="2">
        <f t="shared" si="836"/>
        <v>0.89411097837482023</v>
      </c>
      <c r="O4869" s="3">
        <f t="shared" si="837"/>
        <v>2.2042443428303436E-2</v>
      </c>
      <c r="P4869" s="3">
        <f t="shared" si="838"/>
        <v>0.15957446808510639</v>
      </c>
      <c r="Q4869" s="8">
        <f t="shared" si="839"/>
        <v>17.454042553191488</v>
      </c>
      <c r="R4869" s="8">
        <f t="shared" si="840"/>
        <v>109.37866666666667</v>
      </c>
      <c r="S4869" s="8">
        <f t="shared" si="841"/>
        <v>-347.46000000000004</v>
      </c>
      <c r="T4869" s="3">
        <f t="shared" si="842"/>
        <v>-0.11842939432155153</v>
      </c>
      <c r="U4869" s="3">
        <f t="shared" si="843"/>
        <v>0.38472974557392425</v>
      </c>
      <c r="V4869" s="3">
        <f t="shared" si="844"/>
        <v>-9.4438496517584749</v>
      </c>
      <c r="W4869" s="4" t="str">
        <f t="shared" si="845"/>
        <v>Need Improvement</v>
      </c>
      <c r="X4869" s="4" t="str">
        <f t="shared" si="846"/>
        <v>Poor</v>
      </c>
    </row>
    <row r="4870" spans="1:24" x14ac:dyDescent="0.3">
      <c r="A4870" s="4">
        <v>226055</v>
      </c>
      <c r="B4870" s="4" t="s">
        <v>26</v>
      </c>
      <c r="C4870" s="5">
        <v>45542</v>
      </c>
      <c r="D4870" s="6">
        <v>45542</v>
      </c>
      <c r="E4870" s="7">
        <v>45542</v>
      </c>
      <c r="F4870" s="13">
        <v>45542</v>
      </c>
      <c r="G4870" s="4" t="s">
        <v>12</v>
      </c>
      <c r="H4870" s="4" t="s">
        <v>19</v>
      </c>
      <c r="I4870" s="4">
        <v>4411</v>
      </c>
      <c r="J4870" s="4">
        <v>738</v>
      </c>
      <c r="K4870" s="4">
        <v>46</v>
      </c>
      <c r="L4870" s="1">
        <v>3518.03</v>
      </c>
      <c r="M4870" s="1">
        <v>7883.29</v>
      </c>
      <c r="N4870" s="2">
        <f t="shared" si="836"/>
        <v>2.2408251208773091</v>
      </c>
      <c r="O4870" s="3">
        <f t="shared" si="837"/>
        <v>0.16730900022670597</v>
      </c>
      <c r="P4870" s="3">
        <f t="shared" si="838"/>
        <v>6.2330623306233061E-2</v>
      </c>
      <c r="Q4870" s="8">
        <f t="shared" si="839"/>
        <v>4.7669783197831981</v>
      </c>
      <c r="R4870" s="8">
        <f t="shared" si="840"/>
        <v>76.478913043478272</v>
      </c>
      <c r="S4870" s="8">
        <f t="shared" si="841"/>
        <v>4365.26</v>
      </c>
      <c r="T4870" s="3">
        <f t="shared" si="842"/>
        <v>0.55373581334696553</v>
      </c>
      <c r="U4870" s="3">
        <f t="shared" si="843"/>
        <v>0.7975583767853095</v>
      </c>
      <c r="V4870" s="3">
        <f t="shared" si="844"/>
        <v>0.80591534066699344</v>
      </c>
      <c r="W4870" s="4" t="str">
        <f t="shared" si="845"/>
        <v>Need Improvement</v>
      </c>
      <c r="X4870" s="4" t="str">
        <f t="shared" si="846"/>
        <v>Good</v>
      </c>
    </row>
    <row r="4871" spans="1:24" x14ac:dyDescent="0.3">
      <c r="A4871" s="4">
        <v>25450</v>
      </c>
      <c r="B4871" s="4" t="s">
        <v>11</v>
      </c>
      <c r="C4871" s="5">
        <v>45543</v>
      </c>
      <c r="D4871" s="6">
        <v>45543</v>
      </c>
      <c r="E4871" s="7">
        <v>45543</v>
      </c>
      <c r="F4871" s="13">
        <v>45543</v>
      </c>
      <c r="G4871" s="4" t="s">
        <v>12</v>
      </c>
      <c r="H4871" s="4" t="s">
        <v>19</v>
      </c>
      <c r="I4871" s="4">
        <v>6787</v>
      </c>
      <c r="J4871" s="4">
        <v>370</v>
      </c>
      <c r="K4871" s="4">
        <v>16</v>
      </c>
      <c r="L4871" s="1">
        <v>2589.0700000000002</v>
      </c>
      <c r="M4871" s="1">
        <v>9052.3799999999992</v>
      </c>
      <c r="N4871" s="2">
        <f t="shared" si="836"/>
        <v>3.4963828710695339</v>
      </c>
      <c r="O4871" s="3">
        <f t="shared" si="837"/>
        <v>5.4515986444673641E-2</v>
      </c>
      <c r="P4871" s="3">
        <f t="shared" si="838"/>
        <v>4.3243243243243246E-2</v>
      </c>
      <c r="Q4871" s="8">
        <f t="shared" si="839"/>
        <v>6.997486486486487</v>
      </c>
      <c r="R4871" s="8">
        <f t="shared" si="840"/>
        <v>161.81687500000001</v>
      </c>
      <c r="S4871" s="8">
        <f t="shared" si="841"/>
        <v>6463.3099999999995</v>
      </c>
      <c r="T4871" s="3">
        <f t="shared" si="842"/>
        <v>0.71399013298160263</v>
      </c>
      <c r="U4871" s="3">
        <f t="shared" si="843"/>
        <v>0.38147487844408429</v>
      </c>
      <c r="V4871" s="3">
        <f t="shared" si="844"/>
        <v>0.40057957919394249</v>
      </c>
      <c r="W4871" s="4" t="str">
        <f t="shared" si="845"/>
        <v>Need Improvement</v>
      </c>
      <c r="X4871" s="4" t="str">
        <f t="shared" si="846"/>
        <v>Good</v>
      </c>
    </row>
    <row r="4872" spans="1:24" x14ac:dyDescent="0.3">
      <c r="A4872" s="4">
        <v>652216</v>
      </c>
      <c r="B4872" s="4" t="s">
        <v>14</v>
      </c>
      <c r="C4872" s="5">
        <v>45543</v>
      </c>
      <c r="D4872" s="6">
        <v>45543</v>
      </c>
      <c r="E4872" s="7">
        <v>45543</v>
      </c>
      <c r="F4872" s="13">
        <v>45543</v>
      </c>
      <c r="G4872" s="4" t="s">
        <v>27</v>
      </c>
      <c r="H4872" s="4" t="s">
        <v>17</v>
      </c>
      <c r="I4872" s="4">
        <v>8135</v>
      </c>
      <c r="J4872" s="4">
        <v>263</v>
      </c>
      <c r="K4872" s="4">
        <v>55</v>
      </c>
      <c r="L4872" s="1">
        <v>4992.3599999999997</v>
      </c>
      <c r="M4872" s="1">
        <v>7952.51</v>
      </c>
      <c r="N4872" s="2">
        <f t="shared" si="836"/>
        <v>1.5929360062175004</v>
      </c>
      <c r="O4872" s="3">
        <f t="shared" si="837"/>
        <v>3.2329440688383525E-2</v>
      </c>
      <c r="P4872" s="3">
        <f t="shared" si="838"/>
        <v>0.20912547528517111</v>
      </c>
      <c r="Q4872" s="8">
        <f t="shared" si="839"/>
        <v>18.982357414448668</v>
      </c>
      <c r="R4872" s="8">
        <f t="shared" si="840"/>
        <v>90.770181818181811</v>
      </c>
      <c r="S4872" s="8">
        <f t="shared" si="841"/>
        <v>2960.1500000000005</v>
      </c>
      <c r="T4872" s="3">
        <f t="shared" si="842"/>
        <v>0.3722283907847963</v>
      </c>
      <c r="U4872" s="3">
        <f t="shared" si="843"/>
        <v>0.61368899815611555</v>
      </c>
      <c r="V4872" s="3">
        <f t="shared" si="844"/>
        <v>1.6865226424336601</v>
      </c>
      <c r="W4872" s="4" t="str">
        <f t="shared" si="845"/>
        <v>Need Improvement</v>
      </c>
      <c r="X4872" s="4" t="str">
        <f t="shared" si="846"/>
        <v>Need Improvement</v>
      </c>
    </row>
    <row r="4873" spans="1:24" x14ac:dyDescent="0.3">
      <c r="A4873" s="4">
        <v>819470</v>
      </c>
      <c r="B4873" s="4" t="s">
        <v>16</v>
      </c>
      <c r="C4873" s="5">
        <v>45543</v>
      </c>
      <c r="D4873" s="6">
        <v>45543</v>
      </c>
      <c r="E4873" s="7">
        <v>45543</v>
      </c>
      <c r="F4873" s="13">
        <v>45543</v>
      </c>
      <c r="G4873" s="4" t="s">
        <v>12</v>
      </c>
      <c r="H4873" s="4" t="s">
        <v>25</v>
      </c>
      <c r="I4873" s="4">
        <v>2547</v>
      </c>
      <c r="J4873" s="4">
        <v>856</v>
      </c>
      <c r="K4873" s="4">
        <v>51</v>
      </c>
      <c r="L4873" s="1">
        <v>1559.86</v>
      </c>
      <c r="M4873" s="1">
        <v>8784.16</v>
      </c>
      <c r="N4873" s="2">
        <f t="shared" si="836"/>
        <v>5.6313771748746682</v>
      </c>
      <c r="O4873" s="3">
        <f t="shared" si="837"/>
        <v>0.33608166470357281</v>
      </c>
      <c r="P4873" s="3">
        <f t="shared" si="838"/>
        <v>5.9579439252336448E-2</v>
      </c>
      <c r="Q4873" s="8">
        <f t="shared" si="839"/>
        <v>1.8222663551401868</v>
      </c>
      <c r="R4873" s="8">
        <f t="shared" si="840"/>
        <v>30.585490196078428</v>
      </c>
      <c r="S4873" s="8">
        <f t="shared" si="841"/>
        <v>7224.3</v>
      </c>
      <c r="T4873" s="3">
        <f t="shared" si="842"/>
        <v>0.82242354419773778</v>
      </c>
      <c r="U4873" s="3">
        <f t="shared" si="843"/>
        <v>0.61243031016882599</v>
      </c>
      <c r="V4873" s="3">
        <f t="shared" si="844"/>
        <v>0.21591849729385543</v>
      </c>
      <c r="W4873" s="4" t="str">
        <f t="shared" si="845"/>
        <v>Good</v>
      </c>
      <c r="X4873" s="4" t="str">
        <f t="shared" si="846"/>
        <v>Excellent</v>
      </c>
    </row>
    <row r="4874" spans="1:24" x14ac:dyDescent="0.3">
      <c r="A4874" s="4">
        <v>804628</v>
      </c>
      <c r="B4874" s="4" t="s">
        <v>18</v>
      </c>
      <c r="C4874" s="5">
        <v>45543</v>
      </c>
      <c r="D4874" s="6">
        <v>45543</v>
      </c>
      <c r="E4874" s="7">
        <v>45543</v>
      </c>
      <c r="F4874" s="13">
        <v>45543</v>
      </c>
      <c r="G4874" s="4" t="s">
        <v>15</v>
      </c>
      <c r="H4874" s="4" t="s">
        <v>19</v>
      </c>
      <c r="I4874" s="4">
        <v>2852</v>
      </c>
      <c r="J4874" s="4">
        <v>286</v>
      </c>
      <c r="K4874" s="4">
        <v>36</v>
      </c>
      <c r="L4874" s="1">
        <v>4869.7299999999996</v>
      </c>
      <c r="M4874" s="1">
        <v>5326.89</v>
      </c>
      <c r="N4874" s="2">
        <f t="shared" si="836"/>
        <v>1.0938778946676717</v>
      </c>
      <c r="O4874" s="3">
        <f t="shared" si="837"/>
        <v>0.1002805049088359</v>
      </c>
      <c r="P4874" s="3">
        <f t="shared" si="838"/>
        <v>0.12587412587412589</v>
      </c>
      <c r="Q4874" s="8">
        <f t="shared" si="839"/>
        <v>17.02702797202797</v>
      </c>
      <c r="R4874" s="8">
        <f t="shared" si="840"/>
        <v>135.27027777777778</v>
      </c>
      <c r="S4874" s="8">
        <f t="shared" si="841"/>
        <v>457.16000000000076</v>
      </c>
      <c r="T4874" s="3">
        <f t="shared" si="842"/>
        <v>8.5821182716369349E-2</v>
      </c>
      <c r="U4874" s="3">
        <f t="shared" si="843"/>
        <v>1.7074789621318371</v>
      </c>
      <c r="V4874" s="3">
        <f t="shared" si="844"/>
        <v>10.652134919940483</v>
      </c>
      <c r="W4874" s="4" t="str">
        <f t="shared" si="845"/>
        <v>Need Improvement</v>
      </c>
      <c r="X4874" s="4" t="str">
        <f t="shared" si="846"/>
        <v>Need Improvement</v>
      </c>
    </row>
    <row r="4875" spans="1:24" x14ac:dyDescent="0.3">
      <c r="A4875" s="4">
        <v>525112</v>
      </c>
      <c r="B4875" s="4" t="s">
        <v>20</v>
      </c>
      <c r="C4875" s="5">
        <v>45543</v>
      </c>
      <c r="D4875" s="6">
        <v>45543</v>
      </c>
      <c r="E4875" s="7">
        <v>45543</v>
      </c>
      <c r="F4875" s="13">
        <v>45543</v>
      </c>
      <c r="G4875" s="4" t="s">
        <v>27</v>
      </c>
      <c r="H4875" s="4" t="s">
        <v>13</v>
      </c>
      <c r="I4875" s="4">
        <v>7136</v>
      </c>
      <c r="J4875" s="4">
        <v>603</v>
      </c>
      <c r="K4875" s="4">
        <v>93</v>
      </c>
      <c r="L4875" s="1">
        <v>1337.14</v>
      </c>
      <c r="M4875" s="1">
        <v>8534.8799999999992</v>
      </c>
      <c r="N4875" s="2">
        <f t="shared" si="836"/>
        <v>6.3829367156767418</v>
      </c>
      <c r="O4875" s="3">
        <f t="shared" si="837"/>
        <v>8.4501121076233185E-2</v>
      </c>
      <c r="P4875" s="3">
        <f t="shared" si="838"/>
        <v>0.15422885572139303</v>
      </c>
      <c r="Q4875" s="8">
        <f t="shared" si="839"/>
        <v>2.2174792703150912</v>
      </c>
      <c r="R4875" s="8">
        <f t="shared" si="840"/>
        <v>14.377849462365592</v>
      </c>
      <c r="S4875" s="8">
        <f t="shared" si="841"/>
        <v>7197.7399999999989</v>
      </c>
      <c r="T4875" s="3">
        <f t="shared" si="842"/>
        <v>0.8433323022702135</v>
      </c>
      <c r="U4875" s="3">
        <f t="shared" si="843"/>
        <v>0.18737948430493276</v>
      </c>
      <c r="V4875" s="3">
        <f t="shared" si="844"/>
        <v>0.18577220071855893</v>
      </c>
      <c r="W4875" s="4" t="str">
        <f t="shared" si="845"/>
        <v>Good</v>
      </c>
      <c r="X4875" s="4" t="str">
        <f t="shared" si="846"/>
        <v>Excellent</v>
      </c>
    </row>
    <row r="4876" spans="1:24" x14ac:dyDescent="0.3">
      <c r="A4876" s="4">
        <v>71446</v>
      </c>
      <c r="B4876" s="4" t="s">
        <v>22</v>
      </c>
      <c r="C4876" s="5">
        <v>45543</v>
      </c>
      <c r="D4876" s="6">
        <v>45543</v>
      </c>
      <c r="E4876" s="7">
        <v>45543</v>
      </c>
      <c r="F4876" s="13">
        <v>45543</v>
      </c>
      <c r="G4876" s="4" t="s">
        <v>12</v>
      </c>
      <c r="H4876" s="4" t="s">
        <v>13</v>
      </c>
      <c r="I4876" s="4">
        <v>7445</v>
      </c>
      <c r="J4876" s="4">
        <v>611</v>
      </c>
      <c r="K4876" s="4">
        <v>36</v>
      </c>
      <c r="L4876" s="1">
        <v>3476.88</v>
      </c>
      <c r="M4876" s="1">
        <v>2079.66</v>
      </c>
      <c r="N4876" s="2">
        <f t="shared" si="836"/>
        <v>0.59813971146545175</v>
      </c>
      <c r="O4876" s="3">
        <f t="shared" si="837"/>
        <v>8.2068502350570852E-2</v>
      </c>
      <c r="P4876" s="3">
        <f t="shared" si="838"/>
        <v>5.8919803600654665E-2</v>
      </c>
      <c r="Q4876" s="8">
        <f t="shared" si="839"/>
        <v>5.6904746317512274</v>
      </c>
      <c r="R4876" s="8">
        <f t="shared" si="840"/>
        <v>96.58</v>
      </c>
      <c r="S4876" s="8">
        <f t="shared" si="841"/>
        <v>-1397.2200000000003</v>
      </c>
      <c r="T4876" s="3">
        <f t="shared" si="842"/>
        <v>-0.67185020628371961</v>
      </c>
      <c r="U4876" s="3">
        <f t="shared" si="843"/>
        <v>0.46700873069173943</v>
      </c>
      <c r="V4876" s="3">
        <f t="shared" si="844"/>
        <v>-2.4884270193670286</v>
      </c>
      <c r="W4876" s="4" t="str">
        <f t="shared" si="845"/>
        <v>Need Improvement</v>
      </c>
      <c r="X4876" s="4" t="str">
        <f t="shared" si="846"/>
        <v>Poor</v>
      </c>
    </row>
    <row r="4877" spans="1:24" x14ac:dyDescent="0.3">
      <c r="A4877" s="4">
        <v>313134</v>
      </c>
      <c r="B4877" s="4" t="s">
        <v>23</v>
      </c>
      <c r="C4877" s="5">
        <v>45543</v>
      </c>
      <c r="D4877" s="6">
        <v>45543</v>
      </c>
      <c r="E4877" s="7">
        <v>45543</v>
      </c>
      <c r="F4877" s="13">
        <v>45543</v>
      </c>
      <c r="G4877" s="4" t="s">
        <v>27</v>
      </c>
      <c r="H4877" s="4" t="s">
        <v>19</v>
      </c>
      <c r="I4877" s="4">
        <v>4536</v>
      </c>
      <c r="J4877" s="4">
        <v>282</v>
      </c>
      <c r="K4877" s="4">
        <v>87</v>
      </c>
      <c r="L4877" s="1">
        <v>1998.68</v>
      </c>
      <c r="M4877" s="1">
        <v>5444.3</v>
      </c>
      <c r="N4877" s="2">
        <f t="shared" si="836"/>
        <v>2.7239478055516639</v>
      </c>
      <c r="O4877" s="3">
        <f t="shared" si="837"/>
        <v>6.2169312169312166E-2</v>
      </c>
      <c r="P4877" s="3">
        <f t="shared" si="838"/>
        <v>0.30851063829787234</v>
      </c>
      <c r="Q4877" s="8">
        <f t="shared" si="839"/>
        <v>7.0875177304964545</v>
      </c>
      <c r="R4877" s="8">
        <f t="shared" si="840"/>
        <v>22.973333333333333</v>
      </c>
      <c r="S4877" s="8">
        <f t="shared" si="841"/>
        <v>3445.62</v>
      </c>
      <c r="T4877" s="3">
        <f t="shared" si="842"/>
        <v>0.63288577043880756</v>
      </c>
      <c r="U4877" s="3">
        <f t="shared" si="843"/>
        <v>0.440626102292769</v>
      </c>
      <c r="V4877" s="3">
        <f t="shared" si="844"/>
        <v>0.58006396526604798</v>
      </c>
      <c r="W4877" s="4" t="str">
        <f t="shared" si="845"/>
        <v>Need Improvement</v>
      </c>
      <c r="X4877" s="4" t="str">
        <f t="shared" si="846"/>
        <v>Need Improvement</v>
      </c>
    </row>
    <row r="4878" spans="1:24" x14ac:dyDescent="0.3">
      <c r="A4878" s="4">
        <v>662582</v>
      </c>
      <c r="B4878" s="4" t="s">
        <v>24</v>
      </c>
      <c r="C4878" s="5">
        <v>45543</v>
      </c>
      <c r="D4878" s="6">
        <v>45543</v>
      </c>
      <c r="E4878" s="7">
        <v>45543</v>
      </c>
      <c r="F4878" s="13">
        <v>45543</v>
      </c>
      <c r="G4878" s="4" t="s">
        <v>15</v>
      </c>
      <c r="H4878" s="4" t="s">
        <v>19</v>
      </c>
      <c r="I4878" s="4">
        <v>3673</v>
      </c>
      <c r="J4878" s="4">
        <v>480</v>
      </c>
      <c r="K4878" s="4">
        <v>72</v>
      </c>
      <c r="L4878" s="1">
        <v>3885.23</v>
      </c>
      <c r="M4878" s="1">
        <v>3226.5</v>
      </c>
      <c r="N4878" s="2">
        <f t="shared" si="836"/>
        <v>0.83045276598811391</v>
      </c>
      <c r="O4878" s="3">
        <f t="shared" si="837"/>
        <v>0.13068336509665124</v>
      </c>
      <c r="P4878" s="3">
        <f t="shared" si="838"/>
        <v>0.15</v>
      </c>
      <c r="Q4878" s="8">
        <f t="shared" si="839"/>
        <v>8.0942291666666666</v>
      </c>
      <c r="R4878" s="8">
        <f t="shared" si="840"/>
        <v>53.961527777777775</v>
      </c>
      <c r="S4878" s="8">
        <f t="shared" si="841"/>
        <v>-658.73</v>
      </c>
      <c r="T4878" s="3">
        <f t="shared" si="842"/>
        <v>-0.20416240508290717</v>
      </c>
      <c r="U4878" s="3">
        <f t="shared" si="843"/>
        <v>1.0577811053634631</v>
      </c>
      <c r="V4878" s="3">
        <f t="shared" si="844"/>
        <v>-5.8980614212196194</v>
      </c>
      <c r="W4878" s="4" t="str">
        <f t="shared" si="845"/>
        <v>Need Improvement</v>
      </c>
      <c r="X4878" s="4" t="str">
        <f t="shared" si="846"/>
        <v>Poor</v>
      </c>
    </row>
    <row r="4879" spans="1:24" x14ac:dyDescent="0.3">
      <c r="A4879" s="4">
        <v>8292</v>
      </c>
      <c r="B4879" s="4" t="s">
        <v>26</v>
      </c>
      <c r="C4879" s="5">
        <v>45543</v>
      </c>
      <c r="D4879" s="6">
        <v>45543</v>
      </c>
      <c r="E4879" s="7">
        <v>45543</v>
      </c>
      <c r="F4879" s="13">
        <v>45543</v>
      </c>
      <c r="G4879" s="4" t="s">
        <v>27</v>
      </c>
      <c r="H4879" s="4" t="s">
        <v>19</v>
      </c>
      <c r="I4879" s="4">
        <v>6368</v>
      </c>
      <c r="J4879" s="4">
        <v>322</v>
      </c>
      <c r="K4879" s="4">
        <v>49</v>
      </c>
      <c r="L4879" s="1">
        <v>2067</v>
      </c>
      <c r="M4879" s="1">
        <v>4930.8999999999996</v>
      </c>
      <c r="N4879" s="2">
        <f t="shared" si="836"/>
        <v>2.3855345911949684</v>
      </c>
      <c r="O4879" s="3">
        <f t="shared" si="837"/>
        <v>5.0565326633165826E-2</v>
      </c>
      <c r="P4879" s="3">
        <f t="shared" si="838"/>
        <v>0.15217391304347827</v>
      </c>
      <c r="Q4879" s="8">
        <f t="shared" si="839"/>
        <v>6.4192546583850936</v>
      </c>
      <c r="R4879" s="8">
        <f t="shared" si="840"/>
        <v>42.183673469387756</v>
      </c>
      <c r="S4879" s="8">
        <f t="shared" si="841"/>
        <v>2863.8999999999996</v>
      </c>
      <c r="T4879" s="3">
        <f t="shared" si="842"/>
        <v>0.58080674927498022</v>
      </c>
      <c r="U4879" s="3">
        <f t="shared" si="843"/>
        <v>0.32459170854271358</v>
      </c>
      <c r="V4879" s="3">
        <f t="shared" si="844"/>
        <v>0.72174307762142542</v>
      </c>
      <c r="W4879" s="4" t="str">
        <f t="shared" si="845"/>
        <v>Need Improvement</v>
      </c>
      <c r="X4879" s="4" t="str">
        <f t="shared" si="846"/>
        <v>Need Improvement</v>
      </c>
    </row>
    <row r="4880" spans="1:24" x14ac:dyDescent="0.3">
      <c r="A4880" s="4">
        <v>35634</v>
      </c>
      <c r="B4880" s="4" t="s">
        <v>11</v>
      </c>
      <c r="C4880" s="5">
        <v>45544</v>
      </c>
      <c r="D4880" s="6">
        <v>45544</v>
      </c>
      <c r="E4880" s="7">
        <v>45544</v>
      </c>
      <c r="F4880" s="13">
        <v>45544</v>
      </c>
      <c r="G4880" s="4" t="s">
        <v>21</v>
      </c>
      <c r="H4880" s="4" t="s">
        <v>13</v>
      </c>
      <c r="I4880" s="4">
        <v>7447</v>
      </c>
      <c r="J4880" s="4">
        <v>473</v>
      </c>
      <c r="K4880" s="4">
        <v>42</v>
      </c>
      <c r="L4880" s="1">
        <v>4306.67</v>
      </c>
      <c r="M4880" s="1">
        <v>4989.95</v>
      </c>
      <c r="N4880" s="2">
        <f t="shared" si="836"/>
        <v>1.1586562239502911</v>
      </c>
      <c r="O4880" s="3">
        <f t="shared" si="837"/>
        <v>6.3515509601181686E-2</v>
      </c>
      <c r="P4880" s="3">
        <f t="shared" si="838"/>
        <v>8.8794926004228336E-2</v>
      </c>
      <c r="Q4880" s="8">
        <f t="shared" si="839"/>
        <v>9.1050105708245237</v>
      </c>
      <c r="R4880" s="8">
        <f t="shared" si="840"/>
        <v>102.5397619047619</v>
      </c>
      <c r="S4880" s="8">
        <f t="shared" si="841"/>
        <v>683.27999999999975</v>
      </c>
      <c r="T4880" s="3">
        <f t="shared" si="842"/>
        <v>0.13693123177586944</v>
      </c>
      <c r="U4880" s="3">
        <f t="shared" si="843"/>
        <v>0.57830938633006579</v>
      </c>
      <c r="V4880" s="3">
        <f t="shared" si="844"/>
        <v>6.3029358388947454</v>
      </c>
      <c r="W4880" s="4" t="str">
        <f t="shared" si="845"/>
        <v>Need Improvement</v>
      </c>
      <c r="X4880" s="4" t="str">
        <f t="shared" si="846"/>
        <v>Need Improvement</v>
      </c>
    </row>
    <row r="4881" spans="1:24" x14ac:dyDescent="0.3">
      <c r="A4881" s="4">
        <v>523181</v>
      </c>
      <c r="B4881" s="4" t="s">
        <v>14</v>
      </c>
      <c r="C4881" s="5">
        <v>45544</v>
      </c>
      <c r="D4881" s="6">
        <v>45544</v>
      </c>
      <c r="E4881" s="7">
        <v>45544</v>
      </c>
      <c r="F4881" s="13">
        <v>45544</v>
      </c>
      <c r="G4881" s="4" t="s">
        <v>12</v>
      </c>
      <c r="H4881" s="4" t="s">
        <v>19</v>
      </c>
      <c r="I4881" s="4">
        <v>8883</v>
      </c>
      <c r="J4881" s="4">
        <v>279</v>
      </c>
      <c r="K4881" s="4">
        <v>15</v>
      </c>
      <c r="L4881" s="1">
        <v>2100.9899999999998</v>
      </c>
      <c r="M4881" s="1">
        <v>6727.19</v>
      </c>
      <c r="N4881" s="2">
        <f t="shared" si="836"/>
        <v>3.2019143356227304</v>
      </c>
      <c r="O4881" s="3">
        <f t="shared" si="837"/>
        <v>3.1408308004052685E-2</v>
      </c>
      <c r="P4881" s="3">
        <f t="shared" si="838"/>
        <v>5.3763440860215055E-2</v>
      </c>
      <c r="Q4881" s="8">
        <f t="shared" si="839"/>
        <v>7.5304301075268807</v>
      </c>
      <c r="R4881" s="8">
        <f t="shared" si="840"/>
        <v>140.06599999999997</v>
      </c>
      <c r="S4881" s="8">
        <f t="shared" si="841"/>
        <v>4626.2</v>
      </c>
      <c r="T4881" s="3">
        <f t="shared" si="842"/>
        <v>0.68768683506783668</v>
      </c>
      <c r="U4881" s="3">
        <f t="shared" si="843"/>
        <v>0.23651806822019586</v>
      </c>
      <c r="V4881" s="3">
        <f t="shared" si="844"/>
        <v>0.45415027452336687</v>
      </c>
      <c r="W4881" s="4" t="str">
        <f t="shared" si="845"/>
        <v>Need Improvement</v>
      </c>
      <c r="X4881" s="4" t="str">
        <f t="shared" si="846"/>
        <v>Good</v>
      </c>
    </row>
    <row r="4882" spans="1:24" x14ac:dyDescent="0.3">
      <c r="A4882" s="4">
        <v>113406</v>
      </c>
      <c r="B4882" s="4" t="s">
        <v>16</v>
      </c>
      <c r="C4882" s="5">
        <v>45544</v>
      </c>
      <c r="D4882" s="6">
        <v>45544</v>
      </c>
      <c r="E4882" s="7">
        <v>45544</v>
      </c>
      <c r="F4882" s="13">
        <v>45544</v>
      </c>
      <c r="G4882" s="4" t="s">
        <v>27</v>
      </c>
      <c r="H4882" s="4" t="s">
        <v>17</v>
      </c>
      <c r="I4882" s="4">
        <v>7081</v>
      </c>
      <c r="J4882" s="4">
        <v>122</v>
      </c>
      <c r="K4882" s="4">
        <v>60</v>
      </c>
      <c r="L4882" s="1">
        <v>4735.99</v>
      </c>
      <c r="M4882" s="1">
        <v>5654.34</v>
      </c>
      <c r="N4882" s="2">
        <f t="shared" si="836"/>
        <v>1.193908770922236</v>
      </c>
      <c r="O4882" s="3">
        <f t="shared" si="837"/>
        <v>1.7229204914560089E-2</v>
      </c>
      <c r="P4882" s="3">
        <f t="shared" si="838"/>
        <v>0.49180327868852458</v>
      </c>
      <c r="Q4882" s="8">
        <f t="shared" si="839"/>
        <v>38.819590163934421</v>
      </c>
      <c r="R4882" s="8">
        <f t="shared" si="840"/>
        <v>78.933166666666665</v>
      </c>
      <c r="S4882" s="8">
        <f t="shared" si="841"/>
        <v>918.35000000000036</v>
      </c>
      <c r="T4882" s="3">
        <f t="shared" si="842"/>
        <v>0.16241506524192043</v>
      </c>
      <c r="U4882" s="3">
        <f t="shared" si="843"/>
        <v>0.66883067363366755</v>
      </c>
      <c r="V4882" s="3">
        <f t="shared" si="844"/>
        <v>5.1570643001034444</v>
      </c>
      <c r="W4882" s="4" t="str">
        <f t="shared" si="845"/>
        <v>Need Improvement</v>
      </c>
      <c r="X4882" s="4" t="str">
        <f t="shared" si="846"/>
        <v>Need Improvement</v>
      </c>
    </row>
    <row r="4883" spans="1:24" x14ac:dyDescent="0.3">
      <c r="A4883" s="4">
        <v>810456</v>
      </c>
      <c r="B4883" s="4" t="s">
        <v>18</v>
      </c>
      <c r="C4883" s="5">
        <v>45544</v>
      </c>
      <c r="D4883" s="6">
        <v>45544</v>
      </c>
      <c r="E4883" s="7">
        <v>45544</v>
      </c>
      <c r="F4883" s="13">
        <v>45544</v>
      </c>
      <c r="G4883" s="4" t="s">
        <v>27</v>
      </c>
      <c r="H4883" s="4" t="s">
        <v>19</v>
      </c>
      <c r="I4883" s="4">
        <v>6473</v>
      </c>
      <c r="J4883" s="4">
        <v>749</v>
      </c>
      <c r="K4883" s="4">
        <v>65</v>
      </c>
      <c r="L4883" s="1">
        <v>2685.99</v>
      </c>
      <c r="M4883" s="1">
        <v>5597.28</v>
      </c>
      <c r="N4883" s="2">
        <f t="shared" si="836"/>
        <v>2.083879686819385</v>
      </c>
      <c r="O4883" s="3">
        <f t="shared" si="837"/>
        <v>0.11571141665379268</v>
      </c>
      <c r="P4883" s="3">
        <f t="shared" si="838"/>
        <v>8.678237650200267E-2</v>
      </c>
      <c r="Q4883" s="8">
        <f t="shared" si="839"/>
        <v>3.5861014686248329</v>
      </c>
      <c r="R4883" s="8">
        <f t="shared" si="840"/>
        <v>41.322923076923075</v>
      </c>
      <c r="S4883" s="8">
        <f t="shared" si="841"/>
        <v>2911.29</v>
      </c>
      <c r="T4883" s="3">
        <f t="shared" si="842"/>
        <v>0.52012584683989371</v>
      </c>
      <c r="U4883" s="3">
        <f t="shared" si="843"/>
        <v>0.41495288119882584</v>
      </c>
      <c r="V4883" s="3">
        <f t="shared" si="844"/>
        <v>0.92261162577414124</v>
      </c>
      <c r="W4883" s="4" t="str">
        <f t="shared" si="845"/>
        <v>Need Improvement</v>
      </c>
      <c r="X4883" s="4" t="str">
        <f t="shared" si="846"/>
        <v>Need Improvement</v>
      </c>
    </row>
    <row r="4884" spans="1:24" x14ac:dyDescent="0.3">
      <c r="A4884" s="4">
        <v>309090</v>
      </c>
      <c r="B4884" s="4" t="s">
        <v>20</v>
      </c>
      <c r="C4884" s="5">
        <v>45544</v>
      </c>
      <c r="D4884" s="6">
        <v>45544</v>
      </c>
      <c r="E4884" s="7">
        <v>45544</v>
      </c>
      <c r="F4884" s="13">
        <v>45544</v>
      </c>
      <c r="G4884" s="4" t="s">
        <v>27</v>
      </c>
      <c r="H4884" s="4" t="s">
        <v>17</v>
      </c>
      <c r="I4884" s="4">
        <v>3148</v>
      </c>
      <c r="J4884" s="4">
        <v>389</v>
      </c>
      <c r="K4884" s="4">
        <v>11</v>
      </c>
      <c r="L4884" s="1">
        <v>1348.31</v>
      </c>
      <c r="M4884" s="1">
        <v>4970.71</v>
      </c>
      <c r="N4884" s="2">
        <f t="shared" si="836"/>
        <v>3.6866225126269185</v>
      </c>
      <c r="O4884" s="3">
        <f t="shared" si="837"/>
        <v>0.1235705209656925</v>
      </c>
      <c r="P4884" s="3">
        <f t="shared" si="838"/>
        <v>2.8277634961439587E-2</v>
      </c>
      <c r="Q4884" s="8">
        <f t="shared" si="839"/>
        <v>3.4660925449871463</v>
      </c>
      <c r="R4884" s="8">
        <f t="shared" si="840"/>
        <v>122.57363636363635</v>
      </c>
      <c r="S4884" s="8">
        <f t="shared" si="841"/>
        <v>3622.4</v>
      </c>
      <c r="T4884" s="3">
        <f t="shared" si="842"/>
        <v>0.72874901171060069</v>
      </c>
      <c r="U4884" s="3">
        <f t="shared" si="843"/>
        <v>0.42830686149936464</v>
      </c>
      <c r="V4884" s="3">
        <f t="shared" si="844"/>
        <v>0.37221455388692576</v>
      </c>
      <c r="W4884" s="4" t="str">
        <f t="shared" si="845"/>
        <v>Need Improvement</v>
      </c>
      <c r="X4884" s="4" t="str">
        <f t="shared" si="846"/>
        <v>Need Improvement</v>
      </c>
    </row>
    <row r="4885" spans="1:24" x14ac:dyDescent="0.3">
      <c r="A4885" s="4">
        <v>977629</v>
      </c>
      <c r="B4885" s="4" t="s">
        <v>22</v>
      </c>
      <c r="C4885" s="5">
        <v>45544</v>
      </c>
      <c r="D4885" s="6">
        <v>45544</v>
      </c>
      <c r="E4885" s="7">
        <v>45544</v>
      </c>
      <c r="F4885" s="13">
        <v>45544</v>
      </c>
      <c r="G4885" s="4" t="s">
        <v>12</v>
      </c>
      <c r="H4885" s="4" t="s">
        <v>25</v>
      </c>
      <c r="I4885" s="4">
        <v>9516</v>
      </c>
      <c r="J4885" s="4">
        <v>197</v>
      </c>
      <c r="K4885" s="4">
        <v>76</v>
      </c>
      <c r="L4885" s="1">
        <v>3822.96</v>
      </c>
      <c r="M4885" s="1">
        <v>6746.74</v>
      </c>
      <c r="N4885" s="2">
        <f t="shared" si="836"/>
        <v>1.7647948186745348</v>
      </c>
      <c r="O4885" s="3">
        <f t="shared" si="837"/>
        <v>2.0701975620008407E-2</v>
      </c>
      <c r="P4885" s="3">
        <f t="shared" si="838"/>
        <v>0.38578680203045684</v>
      </c>
      <c r="Q4885" s="8">
        <f t="shared" si="839"/>
        <v>19.405888324873096</v>
      </c>
      <c r="R4885" s="8">
        <f t="shared" si="840"/>
        <v>50.302105263157898</v>
      </c>
      <c r="S4885" s="8">
        <f t="shared" si="841"/>
        <v>2923.7799999999997</v>
      </c>
      <c r="T4885" s="3">
        <f t="shared" si="842"/>
        <v>0.43336189033518407</v>
      </c>
      <c r="U4885" s="3">
        <f t="shared" si="843"/>
        <v>0.40174022698612866</v>
      </c>
      <c r="V4885" s="3">
        <f t="shared" si="844"/>
        <v>1.307540239005671</v>
      </c>
      <c r="W4885" s="4" t="str">
        <f t="shared" si="845"/>
        <v>Need Improvement</v>
      </c>
      <c r="X4885" s="4" t="str">
        <f t="shared" si="846"/>
        <v>Need Improvement</v>
      </c>
    </row>
    <row r="4886" spans="1:24" x14ac:dyDescent="0.3">
      <c r="A4886" s="4">
        <v>859199</v>
      </c>
      <c r="B4886" s="4" t="s">
        <v>23</v>
      </c>
      <c r="C4886" s="5">
        <v>45544</v>
      </c>
      <c r="D4886" s="6">
        <v>45544</v>
      </c>
      <c r="E4886" s="7">
        <v>45544</v>
      </c>
      <c r="F4886" s="13">
        <v>45544</v>
      </c>
      <c r="G4886" s="4" t="s">
        <v>15</v>
      </c>
      <c r="H4886" s="4" t="s">
        <v>25</v>
      </c>
      <c r="I4886" s="4">
        <v>3429</v>
      </c>
      <c r="J4886" s="4">
        <v>887</v>
      </c>
      <c r="K4886" s="4">
        <v>65</v>
      </c>
      <c r="L4886" s="1">
        <v>3390.47</v>
      </c>
      <c r="M4886" s="1">
        <v>3673.82</v>
      </c>
      <c r="N4886" s="2">
        <f t="shared" si="836"/>
        <v>1.083572484050884</v>
      </c>
      <c r="O4886" s="3">
        <f t="shared" si="837"/>
        <v>0.25867599883347914</v>
      </c>
      <c r="P4886" s="3">
        <f t="shared" si="838"/>
        <v>7.3280721533258167E-2</v>
      </c>
      <c r="Q4886" s="8">
        <f t="shared" si="839"/>
        <v>3.8224013528748588</v>
      </c>
      <c r="R4886" s="8">
        <f t="shared" si="840"/>
        <v>52.161076923076919</v>
      </c>
      <c r="S4886" s="8">
        <f t="shared" si="841"/>
        <v>283.35000000000036</v>
      </c>
      <c r="T4886" s="3">
        <f t="shared" si="842"/>
        <v>7.712680534157916E-2</v>
      </c>
      <c r="U4886" s="3">
        <f t="shared" si="843"/>
        <v>0.98876348789734614</v>
      </c>
      <c r="V4886" s="3">
        <f t="shared" si="844"/>
        <v>11.96566084347978</v>
      </c>
      <c r="W4886" s="4" t="str">
        <f t="shared" si="845"/>
        <v>Need Improvement</v>
      </c>
      <c r="X4886" s="4" t="str">
        <f t="shared" si="846"/>
        <v>Need Improvement</v>
      </c>
    </row>
    <row r="4887" spans="1:24" x14ac:dyDescent="0.3">
      <c r="A4887" s="4">
        <v>212822</v>
      </c>
      <c r="B4887" s="4" t="s">
        <v>24</v>
      </c>
      <c r="C4887" s="5">
        <v>45544</v>
      </c>
      <c r="D4887" s="6">
        <v>45544</v>
      </c>
      <c r="E4887" s="7">
        <v>45544</v>
      </c>
      <c r="F4887" s="13">
        <v>45544</v>
      </c>
      <c r="G4887" s="4" t="s">
        <v>21</v>
      </c>
      <c r="H4887" s="4" t="s">
        <v>13</v>
      </c>
      <c r="I4887" s="4">
        <v>3669</v>
      </c>
      <c r="J4887" s="4">
        <v>725</v>
      </c>
      <c r="K4887" s="4">
        <v>21</v>
      </c>
      <c r="L4887" s="1">
        <v>4864.3500000000004</v>
      </c>
      <c r="M4887" s="1">
        <v>4546.2700000000004</v>
      </c>
      <c r="N4887" s="2">
        <f t="shared" si="836"/>
        <v>0.93460996844388256</v>
      </c>
      <c r="O4887" s="3">
        <f t="shared" si="837"/>
        <v>0.19760152630144454</v>
      </c>
      <c r="P4887" s="3">
        <f t="shared" si="838"/>
        <v>2.8965517241379312E-2</v>
      </c>
      <c r="Q4887" s="8">
        <f t="shared" si="839"/>
        <v>6.7094482758620693</v>
      </c>
      <c r="R4887" s="8">
        <f t="shared" si="840"/>
        <v>231.6357142857143</v>
      </c>
      <c r="S4887" s="8">
        <f t="shared" si="841"/>
        <v>-318.07999999999993</v>
      </c>
      <c r="T4887" s="3">
        <f t="shared" si="842"/>
        <v>-6.996504827034028E-2</v>
      </c>
      <c r="U4887" s="3">
        <f t="shared" si="843"/>
        <v>1.3257972199509405</v>
      </c>
      <c r="V4887" s="3">
        <f t="shared" si="844"/>
        <v>-15.292850855130789</v>
      </c>
      <c r="W4887" s="4" t="str">
        <f t="shared" si="845"/>
        <v>Need Improvement</v>
      </c>
      <c r="X4887" s="4" t="str">
        <f t="shared" si="846"/>
        <v>Poor</v>
      </c>
    </row>
    <row r="4888" spans="1:24" x14ac:dyDescent="0.3">
      <c r="A4888" s="4">
        <v>512433</v>
      </c>
      <c r="B4888" s="4" t="s">
        <v>26</v>
      </c>
      <c r="C4888" s="5">
        <v>45544</v>
      </c>
      <c r="D4888" s="6">
        <v>45544</v>
      </c>
      <c r="E4888" s="7">
        <v>45544</v>
      </c>
      <c r="F4888" s="13">
        <v>45544</v>
      </c>
      <c r="G4888" s="4" t="s">
        <v>27</v>
      </c>
      <c r="H4888" s="4" t="s">
        <v>25</v>
      </c>
      <c r="I4888" s="4">
        <v>1825</v>
      </c>
      <c r="J4888" s="4">
        <v>212</v>
      </c>
      <c r="K4888" s="4">
        <v>69</v>
      </c>
      <c r="L4888" s="1">
        <v>3070.4</v>
      </c>
      <c r="M4888" s="1">
        <v>3746.48</v>
      </c>
      <c r="N4888" s="2">
        <f t="shared" si="836"/>
        <v>1.2201928087545597</v>
      </c>
      <c r="O4888" s="3">
        <f t="shared" si="837"/>
        <v>0.11616438356164384</v>
      </c>
      <c r="P4888" s="3">
        <f t="shared" si="838"/>
        <v>0.32547169811320753</v>
      </c>
      <c r="Q4888" s="8">
        <f t="shared" si="839"/>
        <v>14.483018867924528</v>
      </c>
      <c r="R4888" s="8">
        <f t="shared" si="840"/>
        <v>44.498550724637681</v>
      </c>
      <c r="S4888" s="8">
        <f t="shared" si="841"/>
        <v>676.07999999999993</v>
      </c>
      <c r="T4888" s="3">
        <f t="shared" si="842"/>
        <v>0.18045738933612349</v>
      </c>
      <c r="U4888" s="3">
        <f t="shared" si="843"/>
        <v>1.6824109589041096</v>
      </c>
      <c r="V4888" s="3">
        <f t="shared" si="844"/>
        <v>4.541474381729973</v>
      </c>
      <c r="W4888" s="4" t="str">
        <f t="shared" si="845"/>
        <v>Need Improvement</v>
      </c>
      <c r="X4888" s="4" t="str">
        <f t="shared" si="846"/>
        <v>Need Improvement</v>
      </c>
    </row>
    <row r="4889" spans="1:24" x14ac:dyDescent="0.3">
      <c r="A4889" s="4">
        <v>904811</v>
      </c>
      <c r="B4889" s="4" t="s">
        <v>11</v>
      </c>
      <c r="C4889" s="5">
        <v>45545</v>
      </c>
      <c r="D4889" s="6">
        <v>45545</v>
      </c>
      <c r="E4889" s="7">
        <v>45545</v>
      </c>
      <c r="F4889" s="13">
        <v>45545</v>
      </c>
      <c r="G4889" s="4" t="s">
        <v>12</v>
      </c>
      <c r="H4889" s="4" t="s">
        <v>25</v>
      </c>
      <c r="I4889" s="4">
        <v>3402</v>
      </c>
      <c r="J4889" s="4">
        <v>517</v>
      </c>
      <c r="K4889" s="4">
        <v>15</v>
      </c>
      <c r="L4889" s="1">
        <v>4301.0600000000004</v>
      </c>
      <c r="M4889" s="1">
        <v>5115.25</v>
      </c>
      <c r="N4889" s="2">
        <f t="shared" si="836"/>
        <v>1.1892998470144569</v>
      </c>
      <c r="O4889" s="3">
        <f t="shared" si="837"/>
        <v>0.15196942974720754</v>
      </c>
      <c r="P4889" s="3">
        <f t="shared" si="838"/>
        <v>2.9013539651837523E-2</v>
      </c>
      <c r="Q4889" s="8">
        <f t="shared" si="839"/>
        <v>8.3192649903288203</v>
      </c>
      <c r="R4889" s="8">
        <f t="shared" si="840"/>
        <v>286.73733333333337</v>
      </c>
      <c r="S4889" s="8">
        <f t="shared" si="841"/>
        <v>814.1899999999996</v>
      </c>
      <c r="T4889" s="3">
        <f t="shared" si="842"/>
        <v>0.15916915106788518</v>
      </c>
      <c r="U4889" s="3">
        <f t="shared" si="843"/>
        <v>1.2642739564961789</v>
      </c>
      <c r="V4889" s="3">
        <f t="shared" si="844"/>
        <v>5.2826244488387264</v>
      </c>
      <c r="W4889" s="4" t="str">
        <f t="shared" si="845"/>
        <v>Need Improvement</v>
      </c>
      <c r="X4889" s="4" t="str">
        <f t="shared" si="846"/>
        <v>Need Improvement</v>
      </c>
    </row>
    <row r="4890" spans="1:24" x14ac:dyDescent="0.3">
      <c r="A4890" s="4">
        <v>31771</v>
      </c>
      <c r="B4890" s="4" t="s">
        <v>14</v>
      </c>
      <c r="C4890" s="5">
        <v>45545</v>
      </c>
      <c r="D4890" s="6">
        <v>45545</v>
      </c>
      <c r="E4890" s="7">
        <v>45545</v>
      </c>
      <c r="F4890" s="13">
        <v>45545</v>
      </c>
      <c r="G4890" s="4" t="s">
        <v>21</v>
      </c>
      <c r="H4890" s="4" t="s">
        <v>19</v>
      </c>
      <c r="I4890" s="4">
        <v>9549</v>
      </c>
      <c r="J4890" s="4">
        <v>854</v>
      </c>
      <c r="K4890" s="4">
        <v>81</v>
      </c>
      <c r="L4890" s="1">
        <v>2562.9499999999998</v>
      </c>
      <c r="M4890" s="1">
        <v>4020.32</v>
      </c>
      <c r="N4890" s="2">
        <f t="shared" si="836"/>
        <v>1.5686298991396634</v>
      </c>
      <c r="O4890" s="3">
        <f t="shared" si="837"/>
        <v>8.943344852864174E-2</v>
      </c>
      <c r="P4890" s="3">
        <f t="shared" si="838"/>
        <v>9.4847775175644022E-2</v>
      </c>
      <c r="Q4890" s="8">
        <f t="shared" si="839"/>
        <v>3.0011124121779855</v>
      </c>
      <c r="R4890" s="8">
        <f t="shared" si="840"/>
        <v>31.641358024691357</v>
      </c>
      <c r="S4890" s="8">
        <f t="shared" si="841"/>
        <v>1457.3700000000003</v>
      </c>
      <c r="T4890" s="3">
        <f t="shared" si="842"/>
        <v>0.36250099494567606</v>
      </c>
      <c r="U4890" s="3">
        <f t="shared" si="843"/>
        <v>0.26839983244318777</v>
      </c>
      <c r="V4890" s="3">
        <f t="shared" si="844"/>
        <v>1.7586131181511897</v>
      </c>
      <c r="W4890" s="4" t="str">
        <f t="shared" si="845"/>
        <v>Need Improvement</v>
      </c>
      <c r="X4890" s="4" t="str">
        <f t="shared" si="846"/>
        <v>Need Improvement</v>
      </c>
    </row>
    <row r="4891" spans="1:24" x14ac:dyDescent="0.3">
      <c r="A4891" s="4">
        <v>608338</v>
      </c>
      <c r="B4891" s="4" t="s">
        <v>16</v>
      </c>
      <c r="C4891" s="5">
        <v>45545</v>
      </c>
      <c r="D4891" s="6">
        <v>45545</v>
      </c>
      <c r="E4891" s="7">
        <v>45545</v>
      </c>
      <c r="F4891" s="13">
        <v>45545</v>
      </c>
      <c r="G4891" s="4" t="s">
        <v>15</v>
      </c>
      <c r="H4891" s="4" t="s">
        <v>25</v>
      </c>
      <c r="I4891" s="4">
        <v>8906</v>
      </c>
      <c r="J4891" s="4">
        <v>761</v>
      </c>
      <c r="K4891" s="4">
        <v>15</v>
      </c>
      <c r="L4891" s="1">
        <v>4494.13</v>
      </c>
      <c r="M4891" s="1">
        <v>7443.03</v>
      </c>
      <c r="N4891" s="2">
        <f t="shared" si="836"/>
        <v>1.656167044567024</v>
      </c>
      <c r="O4891" s="3">
        <f t="shared" si="837"/>
        <v>8.5448012575791599E-2</v>
      </c>
      <c r="P4891" s="3">
        <f t="shared" si="838"/>
        <v>1.9710906701708279E-2</v>
      </c>
      <c r="Q4891" s="8">
        <f t="shared" si="839"/>
        <v>5.9055584756898822</v>
      </c>
      <c r="R4891" s="8">
        <f t="shared" si="840"/>
        <v>299.60866666666669</v>
      </c>
      <c r="S4891" s="8">
        <f t="shared" si="841"/>
        <v>2948.8999999999996</v>
      </c>
      <c r="T4891" s="3">
        <f t="shared" si="842"/>
        <v>0.39619617279521913</v>
      </c>
      <c r="U4891" s="3">
        <f t="shared" si="843"/>
        <v>0.50461823489782176</v>
      </c>
      <c r="V4891" s="3">
        <f t="shared" si="844"/>
        <v>1.5240021703007904</v>
      </c>
      <c r="W4891" s="4" t="str">
        <f t="shared" si="845"/>
        <v>Need Improvement</v>
      </c>
      <c r="X4891" s="4" t="str">
        <f t="shared" si="846"/>
        <v>Need Improvement</v>
      </c>
    </row>
    <row r="4892" spans="1:24" x14ac:dyDescent="0.3">
      <c r="A4892" s="4">
        <v>428511</v>
      </c>
      <c r="B4892" s="4" t="s">
        <v>18</v>
      </c>
      <c r="C4892" s="5">
        <v>45545</v>
      </c>
      <c r="D4892" s="6">
        <v>45545</v>
      </c>
      <c r="E4892" s="7">
        <v>45545</v>
      </c>
      <c r="F4892" s="13">
        <v>45545</v>
      </c>
      <c r="G4892" s="4" t="s">
        <v>15</v>
      </c>
      <c r="H4892" s="4" t="s">
        <v>25</v>
      </c>
      <c r="I4892" s="4">
        <v>9911</v>
      </c>
      <c r="J4892" s="4">
        <v>232</v>
      </c>
      <c r="K4892" s="4">
        <v>88</v>
      </c>
      <c r="L4892" s="1">
        <v>4084.51</v>
      </c>
      <c r="M4892" s="1">
        <v>4219.51</v>
      </c>
      <c r="N4892" s="2">
        <f t="shared" si="836"/>
        <v>1.0330517002039412</v>
      </c>
      <c r="O4892" s="3">
        <f t="shared" si="837"/>
        <v>2.3408334174149933E-2</v>
      </c>
      <c r="P4892" s="3">
        <f t="shared" si="838"/>
        <v>0.37931034482758619</v>
      </c>
      <c r="Q4892" s="8">
        <f t="shared" si="839"/>
        <v>17.605646551724139</v>
      </c>
      <c r="R4892" s="8">
        <f t="shared" si="840"/>
        <v>46.414886363636363</v>
      </c>
      <c r="S4892" s="8">
        <f t="shared" si="841"/>
        <v>135</v>
      </c>
      <c r="T4892" s="3">
        <f t="shared" si="842"/>
        <v>3.1994236297579574E-2</v>
      </c>
      <c r="U4892" s="3">
        <f t="shared" si="843"/>
        <v>0.41211885783472912</v>
      </c>
      <c r="V4892" s="3">
        <f t="shared" si="844"/>
        <v>30.255629629629631</v>
      </c>
      <c r="W4892" s="4" t="str">
        <f t="shared" si="845"/>
        <v>Need Improvement</v>
      </c>
      <c r="X4892" s="4" t="str">
        <f t="shared" si="846"/>
        <v>Need Improvement</v>
      </c>
    </row>
    <row r="4893" spans="1:24" x14ac:dyDescent="0.3">
      <c r="A4893" s="4">
        <v>143053</v>
      </c>
      <c r="B4893" s="4" t="s">
        <v>20</v>
      </c>
      <c r="C4893" s="5">
        <v>45545</v>
      </c>
      <c r="D4893" s="6">
        <v>45545</v>
      </c>
      <c r="E4893" s="7">
        <v>45545</v>
      </c>
      <c r="F4893" s="13">
        <v>45545</v>
      </c>
      <c r="G4893" s="4" t="s">
        <v>21</v>
      </c>
      <c r="H4893" s="4" t="s">
        <v>19</v>
      </c>
      <c r="I4893" s="4">
        <v>5021</v>
      </c>
      <c r="J4893" s="4">
        <v>362</v>
      </c>
      <c r="K4893" s="4">
        <v>19</v>
      </c>
      <c r="L4893" s="1">
        <v>1323.48</v>
      </c>
      <c r="M4893" s="1">
        <v>9333.82</v>
      </c>
      <c r="N4893" s="2">
        <f t="shared" si="836"/>
        <v>7.0524828482485562</v>
      </c>
      <c r="O4893" s="3">
        <f t="shared" si="837"/>
        <v>7.209719179446325E-2</v>
      </c>
      <c r="P4893" s="3">
        <f t="shared" si="838"/>
        <v>5.2486187845303865E-2</v>
      </c>
      <c r="Q4893" s="8">
        <f t="shared" si="839"/>
        <v>3.6560220994475139</v>
      </c>
      <c r="R4893" s="8">
        <f t="shared" si="840"/>
        <v>69.656842105263152</v>
      </c>
      <c r="S4893" s="8">
        <f t="shared" si="841"/>
        <v>8010.34</v>
      </c>
      <c r="T4893" s="3">
        <f t="shared" si="842"/>
        <v>0.85820596497468349</v>
      </c>
      <c r="U4893" s="3">
        <f t="shared" si="843"/>
        <v>0.26358892650866361</v>
      </c>
      <c r="V4893" s="3">
        <f t="shared" si="844"/>
        <v>0.16522145127422805</v>
      </c>
      <c r="W4893" s="4" t="str">
        <f t="shared" si="845"/>
        <v>Good</v>
      </c>
      <c r="X4893" s="4" t="str">
        <f t="shared" si="846"/>
        <v>Excellent</v>
      </c>
    </row>
    <row r="4894" spans="1:24" x14ac:dyDescent="0.3">
      <c r="A4894" s="4">
        <v>950893</v>
      </c>
      <c r="B4894" s="4" t="s">
        <v>22</v>
      </c>
      <c r="C4894" s="5">
        <v>45545</v>
      </c>
      <c r="D4894" s="6">
        <v>45545</v>
      </c>
      <c r="E4894" s="7">
        <v>45545</v>
      </c>
      <c r="F4894" s="13">
        <v>45545</v>
      </c>
      <c r="G4894" s="4" t="s">
        <v>15</v>
      </c>
      <c r="H4894" s="4" t="s">
        <v>25</v>
      </c>
      <c r="I4894" s="4">
        <v>8182</v>
      </c>
      <c r="J4894" s="4">
        <v>881</v>
      </c>
      <c r="K4894" s="4">
        <v>55</v>
      </c>
      <c r="L4894" s="1">
        <v>1806.74</v>
      </c>
      <c r="M4894" s="1">
        <v>7654.21</v>
      </c>
      <c r="N4894" s="2">
        <f t="shared" si="836"/>
        <v>4.2364756412101352</v>
      </c>
      <c r="O4894" s="3">
        <f t="shared" si="837"/>
        <v>0.10767538499144463</v>
      </c>
      <c r="P4894" s="3">
        <f t="shared" si="838"/>
        <v>6.2429057888762768E-2</v>
      </c>
      <c r="Q4894" s="8">
        <f t="shared" si="839"/>
        <v>2.0507832009080591</v>
      </c>
      <c r="R4894" s="8">
        <f t="shared" si="840"/>
        <v>32.849818181818179</v>
      </c>
      <c r="S4894" s="8">
        <f t="shared" si="841"/>
        <v>5847.47</v>
      </c>
      <c r="T4894" s="3">
        <f t="shared" si="842"/>
        <v>0.76395473863403285</v>
      </c>
      <c r="U4894" s="3">
        <f t="shared" si="843"/>
        <v>0.2208188706917624</v>
      </c>
      <c r="V4894" s="3">
        <f t="shared" si="844"/>
        <v>0.308978070857995</v>
      </c>
      <c r="W4894" s="4" t="str">
        <f t="shared" si="845"/>
        <v>Need Improvement</v>
      </c>
      <c r="X4894" s="4" t="str">
        <f t="shared" si="846"/>
        <v>Good</v>
      </c>
    </row>
    <row r="4895" spans="1:24" x14ac:dyDescent="0.3">
      <c r="A4895" s="4">
        <v>736511</v>
      </c>
      <c r="B4895" s="4" t="s">
        <v>23</v>
      </c>
      <c r="C4895" s="5">
        <v>45545</v>
      </c>
      <c r="D4895" s="6">
        <v>45545</v>
      </c>
      <c r="E4895" s="7">
        <v>45545</v>
      </c>
      <c r="F4895" s="13">
        <v>45545</v>
      </c>
      <c r="G4895" s="4" t="s">
        <v>21</v>
      </c>
      <c r="H4895" s="4" t="s">
        <v>13</v>
      </c>
      <c r="I4895" s="4">
        <v>8616</v>
      </c>
      <c r="J4895" s="4">
        <v>111</v>
      </c>
      <c r="K4895" s="4">
        <v>33</v>
      </c>
      <c r="L4895" s="1">
        <v>1237.1099999999999</v>
      </c>
      <c r="M4895" s="1">
        <v>4075.84</v>
      </c>
      <c r="N4895" s="2">
        <f t="shared" si="836"/>
        <v>3.294646393610916</v>
      </c>
      <c r="O4895" s="3">
        <f t="shared" si="837"/>
        <v>1.2883008356545961E-2</v>
      </c>
      <c r="P4895" s="3">
        <f t="shared" si="838"/>
        <v>0.29729729729729731</v>
      </c>
      <c r="Q4895" s="8">
        <f t="shared" si="839"/>
        <v>11.145135135135135</v>
      </c>
      <c r="R4895" s="8">
        <f t="shared" si="840"/>
        <v>37.488181818181815</v>
      </c>
      <c r="S4895" s="8">
        <f t="shared" si="841"/>
        <v>2838.7300000000005</v>
      </c>
      <c r="T4895" s="3">
        <f t="shared" si="842"/>
        <v>0.69647729057077812</v>
      </c>
      <c r="U4895" s="3">
        <f t="shared" si="843"/>
        <v>0.14358286908077994</v>
      </c>
      <c r="V4895" s="3">
        <f t="shared" si="844"/>
        <v>0.43579699372606756</v>
      </c>
      <c r="W4895" s="4" t="str">
        <f t="shared" si="845"/>
        <v>Need Improvement</v>
      </c>
      <c r="X4895" s="4" t="str">
        <f t="shared" si="846"/>
        <v>Need Improvement</v>
      </c>
    </row>
    <row r="4896" spans="1:24" x14ac:dyDescent="0.3">
      <c r="A4896" s="4">
        <v>588295</v>
      </c>
      <c r="B4896" s="4" t="s">
        <v>24</v>
      </c>
      <c r="C4896" s="5">
        <v>45545</v>
      </c>
      <c r="D4896" s="6">
        <v>45545</v>
      </c>
      <c r="E4896" s="7">
        <v>45545</v>
      </c>
      <c r="F4896" s="13">
        <v>45545</v>
      </c>
      <c r="G4896" s="4" t="s">
        <v>21</v>
      </c>
      <c r="H4896" s="4" t="s">
        <v>25</v>
      </c>
      <c r="I4896" s="4">
        <v>4076</v>
      </c>
      <c r="J4896" s="4">
        <v>273</v>
      </c>
      <c r="K4896" s="4">
        <v>76</v>
      </c>
      <c r="L4896" s="1">
        <v>4004.88</v>
      </c>
      <c r="M4896" s="1">
        <v>9802.82</v>
      </c>
      <c r="N4896" s="2">
        <f t="shared" si="836"/>
        <v>2.4477187830846368</v>
      </c>
      <c r="O4896" s="3">
        <f t="shared" si="837"/>
        <v>6.6977428851815499E-2</v>
      </c>
      <c r="P4896" s="3">
        <f t="shared" si="838"/>
        <v>0.2783882783882784</v>
      </c>
      <c r="Q4896" s="8">
        <f t="shared" si="839"/>
        <v>14.66989010989011</v>
      </c>
      <c r="R4896" s="8">
        <f t="shared" si="840"/>
        <v>52.695789473684215</v>
      </c>
      <c r="S4896" s="8">
        <f t="shared" si="841"/>
        <v>5797.94</v>
      </c>
      <c r="T4896" s="3">
        <f t="shared" si="842"/>
        <v>0.59145633603391679</v>
      </c>
      <c r="U4896" s="3">
        <f t="shared" si="843"/>
        <v>0.98255152109911681</v>
      </c>
      <c r="V4896" s="3">
        <f t="shared" si="844"/>
        <v>0.69074188418645255</v>
      </c>
      <c r="W4896" s="4" t="str">
        <f t="shared" si="845"/>
        <v>Need Improvement</v>
      </c>
      <c r="X4896" s="4" t="str">
        <f t="shared" si="846"/>
        <v>Good</v>
      </c>
    </row>
    <row r="4897" spans="1:24" x14ac:dyDescent="0.3">
      <c r="A4897" s="4">
        <v>9624</v>
      </c>
      <c r="B4897" s="4" t="s">
        <v>26</v>
      </c>
      <c r="C4897" s="5">
        <v>45545</v>
      </c>
      <c r="D4897" s="6">
        <v>45545</v>
      </c>
      <c r="E4897" s="7">
        <v>45545</v>
      </c>
      <c r="F4897" s="13">
        <v>45545</v>
      </c>
      <c r="G4897" s="4" t="s">
        <v>21</v>
      </c>
      <c r="H4897" s="4" t="s">
        <v>13</v>
      </c>
      <c r="I4897" s="4">
        <v>4172</v>
      </c>
      <c r="J4897" s="4">
        <v>144</v>
      </c>
      <c r="K4897" s="4">
        <v>57</v>
      </c>
      <c r="L4897" s="1">
        <v>1139.8</v>
      </c>
      <c r="M4897" s="1">
        <v>9098.98</v>
      </c>
      <c r="N4897" s="2">
        <f t="shared" si="836"/>
        <v>7.9829619231444111</v>
      </c>
      <c r="O4897" s="3">
        <f t="shared" si="837"/>
        <v>3.451581975071908E-2</v>
      </c>
      <c r="P4897" s="3">
        <f t="shared" si="838"/>
        <v>0.39583333333333331</v>
      </c>
      <c r="Q4897" s="8">
        <f t="shared" si="839"/>
        <v>7.9152777777777779</v>
      </c>
      <c r="R4897" s="8">
        <f t="shared" si="840"/>
        <v>19.996491228070173</v>
      </c>
      <c r="S4897" s="8">
        <f t="shared" si="841"/>
        <v>7959.1799999999994</v>
      </c>
      <c r="T4897" s="3">
        <f t="shared" si="842"/>
        <v>0.87473321185451558</v>
      </c>
      <c r="U4897" s="3">
        <f t="shared" si="843"/>
        <v>0.27320230105465004</v>
      </c>
      <c r="V4897" s="3">
        <f t="shared" si="844"/>
        <v>0.14320570712058278</v>
      </c>
      <c r="W4897" s="4" t="str">
        <f t="shared" si="845"/>
        <v>Good</v>
      </c>
      <c r="X4897" s="4" t="str">
        <f t="shared" si="846"/>
        <v>Excellent</v>
      </c>
    </row>
    <row r="4898" spans="1:24" x14ac:dyDescent="0.3">
      <c r="A4898" s="4">
        <v>803870</v>
      </c>
      <c r="B4898" s="4" t="s">
        <v>11</v>
      </c>
      <c r="C4898" s="5">
        <v>45546</v>
      </c>
      <c r="D4898" s="6">
        <v>45546</v>
      </c>
      <c r="E4898" s="7">
        <v>45546</v>
      </c>
      <c r="F4898" s="13">
        <v>45546</v>
      </c>
      <c r="G4898" s="4" t="s">
        <v>27</v>
      </c>
      <c r="H4898" s="4" t="s">
        <v>17</v>
      </c>
      <c r="I4898" s="4">
        <v>5141</v>
      </c>
      <c r="J4898" s="4">
        <v>160</v>
      </c>
      <c r="K4898" s="4">
        <v>15</v>
      </c>
      <c r="L4898" s="1">
        <v>4286.5600000000004</v>
      </c>
      <c r="M4898" s="1">
        <v>7103.62</v>
      </c>
      <c r="N4898" s="2">
        <f t="shared" si="836"/>
        <v>1.6571843156283825</v>
      </c>
      <c r="O4898" s="3">
        <f t="shared" si="837"/>
        <v>3.1122349737405176E-2</v>
      </c>
      <c r="P4898" s="3">
        <f t="shared" si="838"/>
        <v>9.375E-2</v>
      </c>
      <c r="Q4898" s="8">
        <f t="shared" si="839"/>
        <v>26.791000000000004</v>
      </c>
      <c r="R4898" s="8">
        <f t="shared" si="840"/>
        <v>285.77066666666667</v>
      </c>
      <c r="S4898" s="8">
        <f t="shared" si="841"/>
        <v>2817.0599999999995</v>
      </c>
      <c r="T4898" s="3">
        <f t="shared" si="842"/>
        <v>0.39656682086035</v>
      </c>
      <c r="U4898" s="3">
        <f t="shared" si="843"/>
        <v>0.83379887181482215</v>
      </c>
      <c r="V4898" s="3">
        <f t="shared" si="844"/>
        <v>1.5216431314916974</v>
      </c>
      <c r="W4898" s="4" t="str">
        <f t="shared" si="845"/>
        <v>Need Improvement</v>
      </c>
      <c r="X4898" s="4" t="str">
        <f t="shared" si="846"/>
        <v>Need Improvement</v>
      </c>
    </row>
    <row r="4899" spans="1:24" x14ac:dyDescent="0.3">
      <c r="A4899" s="4">
        <v>505467</v>
      </c>
      <c r="B4899" s="4" t="s">
        <v>14</v>
      </c>
      <c r="C4899" s="5">
        <v>45546</v>
      </c>
      <c r="D4899" s="6">
        <v>45546</v>
      </c>
      <c r="E4899" s="7">
        <v>45546</v>
      </c>
      <c r="F4899" s="13">
        <v>45546</v>
      </c>
      <c r="G4899" s="4" t="s">
        <v>15</v>
      </c>
      <c r="H4899" s="4" t="s">
        <v>13</v>
      </c>
      <c r="I4899" s="4">
        <v>4480</v>
      </c>
      <c r="J4899" s="4">
        <v>506</v>
      </c>
      <c r="K4899" s="4">
        <v>38</v>
      </c>
      <c r="L4899" s="1">
        <v>3670.66</v>
      </c>
      <c r="M4899" s="1">
        <v>5352.24</v>
      </c>
      <c r="N4899" s="2">
        <f t="shared" si="836"/>
        <v>1.458113799698147</v>
      </c>
      <c r="O4899" s="3">
        <f t="shared" si="837"/>
        <v>0.11294642857142857</v>
      </c>
      <c r="P4899" s="3">
        <f t="shared" si="838"/>
        <v>7.5098814229249009E-2</v>
      </c>
      <c r="Q4899" s="8">
        <f t="shared" si="839"/>
        <v>7.254268774703557</v>
      </c>
      <c r="R4899" s="8">
        <f t="shared" si="840"/>
        <v>96.596315789473678</v>
      </c>
      <c r="S4899" s="8">
        <f t="shared" si="841"/>
        <v>1681.58</v>
      </c>
      <c r="T4899" s="3">
        <f t="shared" si="842"/>
        <v>0.31418247313274444</v>
      </c>
      <c r="U4899" s="3">
        <f t="shared" si="843"/>
        <v>0.81934374999999993</v>
      </c>
      <c r="V4899" s="3">
        <f t="shared" si="844"/>
        <v>2.1828637352965665</v>
      </c>
      <c r="W4899" s="4" t="str">
        <f t="shared" si="845"/>
        <v>Need Improvement</v>
      </c>
      <c r="X4899" s="4" t="str">
        <f t="shared" si="846"/>
        <v>Need Improvement</v>
      </c>
    </row>
    <row r="4900" spans="1:24" x14ac:dyDescent="0.3">
      <c r="A4900" s="4">
        <v>20834</v>
      </c>
      <c r="B4900" s="4" t="s">
        <v>16</v>
      </c>
      <c r="C4900" s="5">
        <v>45546</v>
      </c>
      <c r="D4900" s="6">
        <v>45546</v>
      </c>
      <c r="E4900" s="7">
        <v>45546</v>
      </c>
      <c r="F4900" s="13">
        <v>45546</v>
      </c>
      <c r="G4900" s="4" t="s">
        <v>27</v>
      </c>
      <c r="H4900" s="4" t="s">
        <v>13</v>
      </c>
      <c r="I4900" s="4">
        <v>4599</v>
      </c>
      <c r="J4900" s="4">
        <v>595</v>
      </c>
      <c r="K4900" s="4">
        <v>77</v>
      </c>
      <c r="L4900" s="1">
        <v>3419.35</v>
      </c>
      <c r="M4900" s="1">
        <v>5493.47</v>
      </c>
      <c r="N4900" s="2">
        <f t="shared" si="836"/>
        <v>1.6065831225232867</v>
      </c>
      <c r="O4900" s="3">
        <f t="shared" si="837"/>
        <v>0.12937595129375951</v>
      </c>
      <c r="P4900" s="3">
        <f t="shared" si="838"/>
        <v>0.12941176470588237</v>
      </c>
      <c r="Q4900" s="8">
        <f t="shared" si="839"/>
        <v>5.7468067226890751</v>
      </c>
      <c r="R4900" s="8">
        <f t="shared" si="840"/>
        <v>44.407142857142858</v>
      </c>
      <c r="S4900" s="8">
        <f t="shared" si="841"/>
        <v>2074.1200000000003</v>
      </c>
      <c r="T4900" s="3">
        <f t="shared" si="842"/>
        <v>0.37756099514514507</v>
      </c>
      <c r="U4900" s="3">
        <f t="shared" si="843"/>
        <v>0.7434985866492716</v>
      </c>
      <c r="V4900" s="3">
        <f t="shared" si="844"/>
        <v>1.6485786743293538</v>
      </c>
      <c r="W4900" s="4" t="str">
        <f t="shared" si="845"/>
        <v>Need Improvement</v>
      </c>
      <c r="X4900" s="4" t="str">
        <f t="shared" si="846"/>
        <v>Need Improvement</v>
      </c>
    </row>
    <row r="4901" spans="1:24" x14ac:dyDescent="0.3">
      <c r="A4901" s="4">
        <v>443226</v>
      </c>
      <c r="B4901" s="4" t="s">
        <v>18</v>
      </c>
      <c r="C4901" s="5">
        <v>45546</v>
      </c>
      <c r="D4901" s="6">
        <v>45546</v>
      </c>
      <c r="E4901" s="7">
        <v>45546</v>
      </c>
      <c r="F4901" s="13">
        <v>45546</v>
      </c>
      <c r="G4901" s="4" t="s">
        <v>15</v>
      </c>
      <c r="H4901" s="4" t="s">
        <v>19</v>
      </c>
      <c r="I4901" s="4">
        <v>5025</v>
      </c>
      <c r="J4901" s="4">
        <v>770</v>
      </c>
      <c r="K4901" s="4">
        <v>86</v>
      </c>
      <c r="L4901" s="1">
        <v>4178.33</v>
      </c>
      <c r="M4901" s="1">
        <v>5877.36</v>
      </c>
      <c r="N4901" s="2">
        <f t="shared" si="836"/>
        <v>1.4066289642034018</v>
      </c>
      <c r="O4901" s="3">
        <f t="shared" si="837"/>
        <v>0.15323383084577114</v>
      </c>
      <c r="P4901" s="3">
        <f t="shared" si="838"/>
        <v>0.11168831168831168</v>
      </c>
      <c r="Q4901" s="8">
        <f t="shared" si="839"/>
        <v>5.4264025974025971</v>
      </c>
      <c r="R4901" s="8">
        <f t="shared" si="840"/>
        <v>48.585232558139531</v>
      </c>
      <c r="S4901" s="8">
        <f t="shared" si="841"/>
        <v>1699.0299999999997</v>
      </c>
      <c r="T4901" s="3">
        <f t="shared" si="842"/>
        <v>0.28908047150421273</v>
      </c>
      <c r="U4901" s="3">
        <f t="shared" si="843"/>
        <v>0.83150845771144277</v>
      </c>
      <c r="V4901" s="3">
        <f t="shared" si="844"/>
        <v>2.4592443923885985</v>
      </c>
      <c r="W4901" s="4" t="str">
        <f t="shared" si="845"/>
        <v>Need Improvement</v>
      </c>
      <c r="X4901" s="4" t="str">
        <f t="shared" si="846"/>
        <v>Need Improvement</v>
      </c>
    </row>
    <row r="4902" spans="1:24" x14ac:dyDescent="0.3">
      <c r="A4902" s="4">
        <v>175411</v>
      </c>
      <c r="B4902" s="4" t="s">
        <v>20</v>
      </c>
      <c r="C4902" s="5">
        <v>45546</v>
      </c>
      <c r="D4902" s="6">
        <v>45546</v>
      </c>
      <c r="E4902" s="7">
        <v>45546</v>
      </c>
      <c r="F4902" s="13">
        <v>45546</v>
      </c>
      <c r="G4902" s="4" t="s">
        <v>15</v>
      </c>
      <c r="H4902" s="4" t="s">
        <v>19</v>
      </c>
      <c r="I4902" s="4">
        <v>1032</v>
      </c>
      <c r="J4902" s="4">
        <v>709</v>
      </c>
      <c r="K4902" s="4">
        <v>23</v>
      </c>
      <c r="L4902" s="1">
        <v>2471.4899999999998</v>
      </c>
      <c r="M4902" s="1">
        <v>5235.05</v>
      </c>
      <c r="N4902" s="2">
        <f t="shared" si="836"/>
        <v>2.1181756754022878</v>
      </c>
      <c r="O4902" s="3">
        <f t="shared" si="837"/>
        <v>0.68701550387596899</v>
      </c>
      <c r="P4902" s="3">
        <f t="shared" si="838"/>
        <v>3.244005641748942E-2</v>
      </c>
      <c r="Q4902" s="8">
        <f t="shared" si="839"/>
        <v>3.485881523272214</v>
      </c>
      <c r="R4902" s="8">
        <f t="shared" si="840"/>
        <v>107.45608695652173</v>
      </c>
      <c r="S4902" s="8">
        <f t="shared" si="841"/>
        <v>2763.5600000000004</v>
      </c>
      <c r="T4902" s="3">
        <f t="shared" si="842"/>
        <v>0.52789562659382439</v>
      </c>
      <c r="U4902" s="3">
        <f t="shared" si="843"/>
        <v>2.3948546511627904</v>
      </c>
      <c r="V4902" s="3">
        <f t="shared" si="844"/>
        <v>0.89431385604075886</v>
      </c>
      <c r="W4902" s="4" t="str">
        <f t="shared" si="845"/>
        <v>Need Improvement</v>
      </c>
      <c r="X4902" s="4" t="str">
        <f t="shared" si="846"/>
        <v>Need Improvement</v>
      </c>
    </row>
    <row r="4903" spans="1:24" x14ac:dyDescent="0.3">
      <c r="A4903" s="4">
        <v>678790</v>
      </c>
      <c r="B4903" s="4" t="s">
        <v>22</v>
      </c>
      <c r="C4903" s="5">
        <v>45546</v>
      </c>
      <c r="D4903" s="6">
        <v>45546</v>
      </c>
      <c r="E4903" s="7">
        <v>45546</v>
      </c>
      <c r="F4903" s="13">
        <v>45546</v>
      </c>
      <c r="G4903" s="4" t="s">
        <v>15</v>
      </c>
      <c r="H4903" s="4" t="s">
        <v>19</v>
      </c>
      <c r="I4903" s="4">
        <v>4840</v>
      </c>
      <c r="J4903" s="4">
        <v>528</v>
      </c>
      <c r="K4903" s="4">
        <v>77</v>
      </c>
      <c r="L4903" s="1">
        <v>1833.61</v>
      </c>
      <c r="M4903" s="1">
        <v>8867.2900000000009</v>
      </c>
      <c r="N4903" s="2">
        <f t="shared" si="836"/>
        <v>4.8359738439471869</v>
      </c>
      <c r="O4903" s="3">
        <f t="shared" si="837"/>
        <v>0.10909090909090909</v>
      </c>
      <c r="P4903" s="3">
        <f t="shared" si="838"/>
        <v>0.14583333333333334</v>
      </c>
      <c r="Q4903" s="8">
        <f t="shared" si="839"/>
        <v>3.472746212121212</v>
      </c>
      <c r="R4903" s="8">
        <f t="shared" si="840"/>
        <v>23.813116883116884</v>
      </c>
      <c r="S4903" s="8">
        <f t="shared" si="841"/>
        <v>7033.6800000000012</v>
      </c>
      <c r="T4903" s="3">
        <f t="shared" si="842"/>
        <v>0.79321641674062771</v>
      </c>
      <c r="U4903" s="3">
        <f t="shared" si="843"/>
        <v>0.378845041322314</v>
      </c>
      <c r="V4903" s="3">
        <f t="shared" si="844"/>
        <v>0.2606899944268149</v>
      </c>
      <c r="W4903" s="4" t="str">
        <f t="shared" si="845"/>
        <v>Need Improvement</v>
      </c>
      <c r="X4903" s="4" t="str">
        <f t="shared" si="846"/>
        <v>Excellent</v>
      </c>
    </row>
    <row r="4904" spans="1:24" x14ac:dyDescent="0.3">
      <c r="A4904" s="4">
        <v>101853</v>
      </c>
      <c r="B4904" s="4" t="s">
        <v>23</v>
      </c>
      <c r="C4904" s="5">
        <v>45546</v>
      </c>
      <c r="D4904" s="6">
        <v>45546</v>
      </c>
      <c r="E4904" s="7">
        <v>45546</v>
      </c>
      <c r="F4904" s="13">
        <v>45546</v>
      </c>
      <c r="G4904" s="4" t="s">
        <v>27</v>
      </c>
      <c r="H4904" s="4" t="s">
        <v>13</v>
      </c>
      <c r="I4904" s="4">
        <v>9616</v>
      </c>
      <c r="J4904" s="4">
        <v>787</v>
      </c>
      <c r="K4904" s="4">
        <v>85</v>
      </c>
      <c r="L4904" s="1">
        <v>4932.4799999999996</v>
      </c>
      <c r="M4904" s="1">
        <v>7009.97</v>
      </c>
      <c r="N4904" s="2">
        <f t="shared" si="836"/>
        <v>1.4211856915790841</v>
      </c>
      <c r="O4904" s="3">
        <f t="shared" si="837"/>
        <v>8.184276206322795E-2</v>
      </c>
      <c r="P4904" s="3">
        <f t="shared" si="838"/>
        <v>0.10800508259212198</v>
      </c>
      <c r="Q4904" s="8">
        <f t="shared" si="839"/>
        <v>6.2674459974587036</v>
      </c>
      <c r="R4904" s="8">
        <f t="shared" si="840"/>
        <v>58.029176470588233</v>
      </c>
      <c r="S4904" s="8">
        <f t="shared" si="841"/>
        <v>2077.4900000000007</v>
      </c>
      <c r="T4904" s="3">
        <f t="shared" si="842"/>
        <v>0.29636218129321534</v>
      </c>
      <c r="U4904" s="3">
        <f t="shared" si="843"/>
        <v>0.51294509151414303</v>
      </c>
      <c r="V4904" s="3">
        <f t="shared" si="844"/>
        <v>2.3742496955460668</v>
      </c>
      <c r="W4904" s="4" t="str">
        <f t="shared" si="845"/>
        <v>Need Improvement</v>
      </c>
      <c r="X4904" s="4" t="str">
        <f t="shared" si="846"/>
        <v>Need Improvement</v>
      </c>
    </row>
    <row r="4905" spans="1:24" x14ac:dyDescent="0.3">
      <c r="A4905" s="4">
        <v>910314</v>
      </c>
      <c r="B4905" s="4" t="s">
        <v>24</v>
      </c>
      <c r="C4905" s="5">
        <v>45546</v>
      </c>
      <c r="D4905" s="6">
        <v>45546</v>
      </c>
      <c r="E4905" s="7">
        <v>45546</v>
      </c>
      <c r="F4905" s="13">
        <v>45546</v>
      </c>
      <c r="G4905" s="4" t="s">
        <v>27</v>
      </c>
      <c r="H4905" s="4" t="s">
        <v>25</v>
      </c>
      <c r="I4905" s="4">
        <v>2475</v>
      </c>
      <c r="J4905" s="4">
        <v>817</v>
      </c>
      <c r="K4905" s="4">
        <v>37</v>
      </c>
      <c r="L4905" s="1">
        <v>3298.03</v>
      </c>
      <c r="M4905" s="1">
        <v>3580.59</v>
      </c>
      <c r="N4905" s="2">
        <f t="shared" si="836"/>
        <v>1.0856753880346752</v>
      </c>
      <c r="O4905" s="3">
        <f t="shared" si="837"/>
        <v>0.33010101010101012</v>
      </c>
      <c r="P4905" s="3">
        <f t="shared" si="838"/>
        <v>4.528763769889841E-2</v>
      </c>
      <c r="Q4905" s="8">
        <f t="shared" si="839"/>
        <v>4.0367564259485924</v>
      </c>
      <c r="R4905" s="8">
        <f t="shared" si="840"/>
        <v>89.135945945945949</v>
      </c>
      <c r="S4905" s="8">
        <f t="shared" si="841"/>
        <v>282.55999999999995</v>
      </c>
      <c r="T4905" s="3">
        <f t="shared" si="842"/>
        <v>7.8914368860997744E-2</v>
      </c>
      <c r="U4905" s="3">
        <f t="shared" si="843"/>
        <v>1.3325373737373738</v>
      </c>
      <c r="V4905" s="3">
        <f t="shared" si="844"/>
        <v>11.671963476783695</v>
      </c>
      <c r="W4905" s="4" t="str">
        <f t="shared" si="845"/>
        <v>Need Improvement</v>
      </c>
      <c r="X4905" s="4" t="str">
        <f t="shared" si="846"/>
        <v>Need Improvement</v>
      </c>
    </row>
    <row r="4906" spans="1:24" x14ac:dyDescent="0.3">
      <c r="A4906" s="4">
        <v>601503</v>
      </c>
      <c r="B4906" s="4" t="s">
        <v>26</v>
      </c>
      <c r="C4906" s="5">
        <v>45546</v>
      </c>
      <c r="D4906" s="6">
        <v>45546</v>
      </c>
      <c r="E4906" s="7">
        <v>45546</v>
      </c>
      <c r="F4906" s="13">
        <v>45546</v>
      </c>
      <c r="G4906" s="4" t="s">
        <v>12</v>
      </c>
      <c r="H4906" s="4" t="s">
        <v>13</v>
      </c>
      <c r="I4906" s="4">
        <v>6592</v>
      </c>
      <c r="J4906" s="4">
        <v>235</v>
      </c>
      <c r="K4906" s="4">
        <v>22</v>
      </c>
      <c r="L4906" s="1">
        <v>1113.3399999999999</v>
      </c>
      <c r="M4906" s="1">
        <v>4703.74</v>
      </c>
      <c r="N4906" s="2">
        <f t="shared" si="836"/>
        <v>4.2248908689169529</v>
      </c>
      <c r="O4906" s="3">
        <f t="shared" si="837"/>
        <v>3.5649271844660192E-2</v>
      </c>
      <c r="P4906" s="3">
        <f t="shared" si="838"/>
        <v>9.3617021276595741E-2</v>
      </c>
      <c r="Q4906" s="8">
        <f t="shared" si="839"/>
        <v>4.7376170212765958</v>
      </c>
      <c r="R4906" s="8">
        <f t="shared" si="840"/>
        <v>50.606363636363632</v>
      </c>
      <c r="S4906" s="8">
        <f t="shared" si="841"/>
        <v>3590.3999999999996</v>
      </c>
      <c r="T4906" s="3">
        <f t="shared" si="842"/>
        <v>0.76330749573743439</v>
      </c>
      <c r="U4906" s="3">
        <f t="shared" si="843"/>
        <v>0.16889259708737864</v>
      </c>
      <c r="V4906" s="3">
        <f t="shared" si="844"/>
        <v>0.31008801247771839</v>
      </c>
      <c r="W4906" s="4" t="str">
        <f t="shared" si="845"/>
        <v>Need Improvement</v>
      </c>
      <c r="X4906" s="4" t="str">
        <f t="shared" si="846"/>
        <v>Need Improvement</v>
      </c>
    </row>
    <row r="4907" spans="1:24" x14ac:dyDescent="0.3">
      <c r="A4907" s="4">
        <v>280359</v>
      </c>
      <c r="B4907" s="4" t="s">
        <v>11</v>
      </c>
      <c r="C4907" s="5">
        <v>45547</v>
      </c>
      <c r="D4907" s="6">
        <v>45547</v>
      </c>
      <c r="E4907" s="7">
        <v>45547</v>
      </c>
      <c r="F4907" s="13">
        <v>45547</v>
      </c>
      <c r="G4907" s="4" t="s">
        <v>27</v>
      </c>
      <c r="H4907" s="4" t="s">
        <v>25</v>
      </c>
      <c r="I4907" s="4">
        <v>4909</v>
      </c>
      <c r="J4907" s="4">
        <v>557</v>
      </c>
      <c r="K4907" s="4">
        <v>44</v>
      </c>
      <c r="L4907" s="1">
        <v>4694.99</v>
      </c>
      <c r="M4907" s="1">
        <v>5262.26</v>
      </c>
      <c r="N4907" s="2">
        <f t="shared" si="836"/>
        <v>1.1208245384974196</v>
      </c>
      <c r="O4907" s="3">
        <f t="shared" si="837"/>
        <v>0.11346506416785496</v>
      </c>
      <c r="P4907" s="3">
        <f t="shared" si="838"/>
        <v>7.899461400359066E-2</v>
      </c>
      <c r="Q4907" s="8">
        <f t="shared" si="839"/>
        <v>8.4290664272890474</v>
      </c>
      <c r="R4907" s="8">
        <f t="shared" si="840"/>
        <v>106.70431818181818</v>
      </c>
      <c r="S4907" s="8">
        <f t="shared" si="841"/>
        <v>567.27000000000044</v>
      </c>
      <c r="T4907" s="3">
        <f t="shared" si="842"/>
        <v>0.10779969062722108</v>
      </c>
      <c r="U4907" s="3">
        <f t="shared" si="843"/>
        <v>0.9564045630474638</v>
      </c>
      <c r="V4907" s="3">
        <f t="shared" si="844"/>
        <v>8.2764644701817414</v>
      </c>
      <c r="W4907" s="4" t="str">
        <f t="shared" si="845"/>
        <v>Need Improvement</v>
      </c>
      <c r="X4907" s="4" t="str">
        <f t="shared" si="846"/>
        <v>Need Improvement</v>
      </c>
    </row>
    <row r="4908" spans="1:24" x14ac:dyDescent="0.3">
      <c r="A4908" s="4">
        <v>306683</v>
      </c>
      <c r="B4908" s="4" t="s">
        <v>14</v>
      </c>
      <c r="C4908" s="5">
        <v>45547</v>
      </c>
      <c r="D4908" s="6">
        <v>45547</v>
      </c>
      <c r="E4908" s="7">
        <v>45547</v>
      </c>
      <c r="F4908" s="13">
        <v>45547</v>
      </c>
      <c r="G4908" s="4" t="s">
        <v>15</v>
      </c>
      <c r="H4908" s="4" t="s">
        <v>19</v>
      </c>
      <c r="I4908" s="4">
        <v>6087</v>
      </c>
      <c r="J4908" s="4">
        <v>695</v>
      </c>
      <c r="K4908" s="4">
        <v>93</v>
      </c>
      <c r="L4908" s="1">
        <v>1398.83</v>
      </c>
      <c r="M4908" s="1">
        <v>4143.99</v>
      </c>
      <c r="N4908" s="2">
        <f t="shared" si="836"/>
        <v>2.9624686345016906</v>
      </c>
      <c r="O4908" s="3">
        <f t="shared" si="837"/>
        <v>0.11417775587317233</v>
      </c>
      <c r="P4908" s="3">
        <f t="shared" si="838"/>
        <v>0.13381294964028778</v>
      </c>
      <c r="Q4908" s="8">
        <f t="shared" si="839"/>
        <v>2.0127050359712229</v>
      </c>
      <c r="R4908" s="8">
        <f t="shared" si="840"/>
        <v>15.041182795698925</v>
      </c>
      <c r="S4908" s="8">
        <f t="shared" si="841"/>
        <v>2745.16</v>
      </c>
      <c r="T4908" s="3">
        <f t="shared" si="842"/>
        <v>0.66244368350309724</v>
      </c>
      <c r="U4908" s="3">
        <f t="shared" si="843"/>
        <v>0.22980614424182683</v>
      </c>
      <c r="V4908" s="3">
        <f t="shared" si="844"/>
        <v>0.50956228416558602</v>
      </c>
      <c r="W4908" s="4" t="str">
        <f t="shared" si="845"/>
        <v>Need Improvement</v>
      </c>
      <c r="X4908" s="4" t="str">
        <f t="shared" si="846"/>
        <v>Need Improvement</v>
      </c>
    </row>
    <row r="4909" spans="1:24" x14ac:dyDescent="0.3">
      <c r="A4909" s="4">
        <v>436990</v>
      </c>
      <c r="B4909" s="4" t="s">
        <v>16</v>
      </c>
      <c r="C4909" s="5">
        <v>45547</v>
      </c>
      <c r="D4909" s="6">
        <v>45547</v>
      </c>
      <c r="E4909" s="7">
        <v>45547</v>
      </c>
      <c r="F4909" s="13">
        <v>45547</v>
      </c>
      <c r="G4909" s="4" t="s">
        <v>21</v>
      </c>
      <c r="H4909" s="4" t="s">
        <v>13</v>
      </c>
      <c r="I4909" s="4">
        <v>9162</v>
      </c>
      <c r="J4909" s="4">
        <v>484</v>
      </c>
      <c r="K4909" s="4">
        <v>65</v>
      </c>
      <c r="L4909" s="1">
        <v>4483.26</v>
      </c>
      <c r="M4909" s="1">
        <v>5777.11</v>
      </c>
      <c r="N4909" s="2">
        <f t="shared" si="836"/>
        <v>1.2885957985929879</v>
      </c>
      <c r="O4909" s="3">
        <f t="shared" si="837"/>
        <v>5.2826893691333768E-2</v>
      </c>
      <c r="P4909" s="3">
        <f t="shared" si="838"/>
        <v>0.13429752066115702</v>
      </c>
      <c r="Q4909" s="8">
        <f t="shared" si="839"/>
        <v>9.2629338842975208</v>
      </c>
      <c r="R4909" s="8">
        <f t="shared" si="840"/>
        <v>68.973230769230767</v>
      </c>
      <c r="S4909" s="8">
        <f t="shared" si="841"/>
        <v>1293.8499999999995</v>
      </c>
      <c r="T4909" s="3">
        <f t="shared" si="842"/>
        <v>0.2239614616997079</v>
      </c>
      <c r="U4909" s="3">
        <f t="shared" si="843"/>
        <v>0.48933202357563854</v>
      </c>
      <c r="V4909" s="3">
        <f t="shared" si="844"/>
        <v>3.4650539088766101</v>
      </c>
      <c r="W4909" s="4" t="str">
        <f t="shared" si="845"/>
        <v>Need Improvement</v>
      </c>
      <c r="X4909" s="4" t="str">
        <f t="shared" si="846"/>
        <v>Need Improvement</v>
      </c>
    </row>
    <row r="4910" spans="1:24" x14ac:dyDescent="0.3">
      <c r="A4910" s="4">
        <v>394785</v>
      </c>
      <c r="B4910" s="4" t="s">
        <v>18</v>
      </c>
      <c r="C4910" s="5">
        <v>45547</v>
      </c>
      <c r="D4910" s="6">
        <v>45547</v>
      </c>
      <c r="E4910" s="7">
        <v>45547</v>
      </c>
      <c r="F4910" s="13">
        <v>45547</v>
      </c>
      <c r="G4910" s="4" t="s">
        <v>27</v>
      </c>
      <c r="H4910" s="4" t="s">
        <v>13</v>
      </c>
      <c r="I4910" s="4">
        <v>8906</v>
      </c>
      <c r="J4910" s="4">
        <v>920</v>
      </c>
      <c r="K4910" s="4">
        <v>73</v>
      </c>
      <c r="L4910" s="1">
        <v>4847.74</v>
      </c>
      <c r="M4910" s="1">
        <v>2188.06</v>
      </c>
      <c r="N4910" s="2">
        <f t="shared" si="836"/>
        <v>0.45135671467529198</v>
      </c>
      <c r="O4910" s="3">
        <f t="shared" si="837"/>
        <v>0.10330114529530654</v>
      </c>
      <c r="P4910" s="3">
        <f t="shared" si="838"/>
        <v>7.9347826086956522E-2</v>
      </c>
      <c r="Q4910" s="8">
        <f t="shared" si="839"/>
        <v>5.2692826086956517</v>
      </c>
      <c r="R4910" s="8">
        <f t="shared" si="840"/>
        <v>66.407397260273967</v>
      </c>
      <c r="S4910" s="8">
        <f t="shared" si="841"/>
        <v>-2659.68</v>
      </c>
      <c r="T4910" s="3">
        <f t="shared" si="842"/>
        <v>-1.2155425353966527</v>
      </c>
      <c r="U4910" s="3">
        <f t="shared" si="843"/>
        <v>0.54432292836290141</v>
      </c>
      <c r="V4910" s="3">
        <f t="shared" si="844"/>
        <v>-1.8226779161402875</v>
      </c>
      <c r="W4910" s="4" t="str">
        <f t="shared" si="845"/>
        <v>Need Improvement</v>
      </c>
      <c r="X4910" s="4" t="str">
        <f t="shared" si="846"/>
        <v>Poor</v>
      </c>
    </row>
    <row r="4911" spans="1:24" x14ac:dyDescent="0.3">
      <c r="A4911" s="4">
        <v>329029</v>
      </c>
      <c r="B4911" s="4" t="s">
        <v>20</v>
      </c>
      <c r="C4911" s="5">
        <v>45547</v>
      </c>
      <c r="D4911" s="6">
        <v>45547</v>
      </c>
      <c r="E4911" s="7">
        <v>45547</v>
      </c>
      <c r="F4911" s="13">
        <v>45547</v>
      </c>
      <c r="G4911" s="4" t="s">
        <v>21</v>
      </c>
      <c r="H4911" s="4" t="s">
        <v>25</v>
      </c>
      <c r="I4911" s="4">
        <v>9296</v>
      </c>
      <c r="J4911" s="4">
        <v>410</v>
      </c>
      <c r="K4911" s="4">
        <v>97</v>
      </c>
      <c r="L4911" s="1">
        <v>4975.13</v>
      </c>
      <c r="M4911" s="1">
        <v>5145.8900000000003</v>
      </c>
      <c r="N4911" s="2">
        <f t="shared" si="836"/>
        <v>1.034322721215325</v>
      </c>
      <c r="O4911" s="3">
        <f t="shared" si="837"/>
        <v>4.4104991394148023E-2</v>
      </c>
      <c r="P4911" s="3">
        <f t="shared" si="838"/>
        <v>0.23658536585365852</v>
      </c>
      <c r="Q4911" s="8">
        <f t="shared" si="839"/>
        <v>12.134463414634146</v>
      </c>
      <c r="R4911" s="8">
        <f t="shared" si="840"/>
        <v>51.29</v>
      </c>
      <c r="S4911" s="8">
        <f t="shared" si="841"/>
        <v>170.76000000000022</v>
      </c>
      <c r="T4911" s="3">
        <f t="shared" si="842"/>
        <v>3.3183764130208807E-2</v>
      </c>
      <c r="U4911" s="3">
        <f t="shared" si="843"/>
        <v>0.53519040447504307</v>
      </c>
      <c r="V4911" s="3">
        <f t="shared" si="844"/>
        <v>29.135219020847938</v>
      </c>
      <c r="W4911" s="4" t="str">
        <f t="shared" si="845"/>
        <v>Need Improvement</v>
      </c>
      <c r="X4911" s="4" t="str">
        <f t="shared" si="846"/>
        <v>Need Improvement</v>
      </c>
    </row>
    <row r="4912" spans="1:24" x14ac:dyDescent="0.3">
      <c r="A4912" s="4">
        <v>450016</v>
      </c>
      <c r="B4912" s="4" t="s">
        <v>22</v>
      </c>
      <c r="C4912" s="5">
        <v>45547</v>
      </c>
      <c r="D4912" s="6">
        <v>45547</v>
      </c>
      <c r="E4912" s="7">
        <v>45547</v>
      </c>
      <c r="F4912" s="13">
        <v>45547</v>
      </c>
      <c r="G4912" s="4" t="s">
        <v>21</v>
      </c>
      <c r="H4912" s="4" t="s">
        <v>19</v>
      </c>
      <c r="I4912" s="4">
        <v>4649</v>
      </c>
      <c r="J4912" s="4">
        <v>616</v>
      </c>
      <c r="K4912" s="4">
        <v>40</v>
      </c>
      <c r="L4912" s="1">
        <v>1285.75</v>
      </c>
      <c r="M4912" s="1">
        <v>2689.6</v>
      </c>
      <c r="N4912" s="2">
        <f t="shared" si="836"/>
        <v>2.0918530040832199</v>
      </c>
      <c r="O4912" s="3">
        <f t="shared" si="837"/>
        <v>0.13250161325016133</v>
      </c>
      <c r="P4912" s="3">
        <f t="shared" si="838"/>
        <v>6.4935064935064929E-2</v>
      </c>
      <c r="Q4912" s="8">
        <f t="shared" si="839"/>
        <v>2.0872564935064934</v>
      </c>
      <c r="R4912" s="8">
        <f t="shared" si="840"/>
        <v>32.143749999999997</v>
      </c>
      <c r="S4912" s="8">
        <f t="shared" si="841"/>
        <v>1403.85</v>
      </c>
      <c r="T4912" s="3">
        <f t="shared" si="842"/>
        <v>0.52195493753718025</v>
      </c>
      <c r="U4912" s="3">
        <f t="shared" si="843"/>
        <v>0.27656485265648528</v>
      </c>
      <c r="V4912" s="3">
        <f t="shared" si="844"/>
        <v>0.91587420308437517</v>
      </c>
      <c r="W4912" s="4" t="str">
        <f t="shared" si="845"/>
        <v>Need Improvement</v>
      </c>
      <c r="X4912" s="4" t="str">
        <f t="shared" si="846"/>
        <v>Need Improvement</v>
      </c>
    </row>
    <row r="4913" spans="1:24" x14ac:dyDescent="0.3">
      <c r="A4913" s="4">
        <v>142430</v>
      </c>
      <c r="B4913" s="4" t="s">
        <v>23</v>
      </c>
      <c r="C4913" s="5">
        <v>45547</v>
      </c>
      <c r="D4913" s="6">
        <v>45547</v>
      </c>
      <c r="E4913" s="7">
        <v>45547</v>
      </c>
      <c r="F4913" s="13">
        <v>45547</v>
      </c>
      <c r="G4913" s="4" t="s">
        <v>21</v>
      </c>
      <c r="H4913" s="4" t="s">
        <v>13</v>
      </c>
      <c r="I4913" s="4">
        <v>4671</v>
      </c>
      <c r="J4913" s="4">
        <v>904</v>
      </c>
      <c r="K4913" s="4">
        <v>71</v>
      </c>
      <c r="L4913" s="1">
        <v>2436.42</v>
      </c>
      <c r="M4913" s="1">
        <v>5253.8</v>
      </c>
      <c r="N4913" s="2">
        <f t="shared" si="836"/>
        <v>2.1563605618078987</v>
      </c>
      <c r="O4913" s="3">
        <f t="shared" si="837"/>
        <v>0.19353457503746521</v>
      </c>
      <c r="P4913" s="3">
        <f t="shared" si="838"/>
        <v>7.8539823008849555E-2</v>
      </c>
      <c r="Q4913" s="8">
        <f t="shared" si="839"/>
        <v>2.6951548672566372</v>
      </c>
      <c r="R4913" s="8">
        <f t="shared" si="840"/>
        <v>34.315774647887324</v>
      </c>
      <c r="S4913" s="8">
        <f t="shared" si="841"/>
        <v>2817.38</v>
      </c>
      <c r="T4913" s="3">
        <f t="shared" si="842"/>
        <v>0.53625566256804602</v>
      </c>
      <c r="U4913" s="3">
        <f t="shared" si="843"/>
        <v>0.52160565189466923</v>
      </c>
      <c r="V4913" s="3">
        <f t="shared" si="844"/>
        <v>0.86478217350872089</v>
      </c>
      <c r="W4913" s="4" t="str">
        <f t="shared" si="845"/>
        <v>Need Improvement</v>
      </c>
      <c r="X4913" s="4" t="str">
        <f t="shared" si="846"/>
        <v>Need Improvement</v>
      </c>
    </row>
    <row r="4914" spans="1:24" x14ac:dyDescent="0.3">
      <c r="A4914" s="4">
        <v>987130</v>
      </c>
      <c r="B4914" s="4" t="s">
        <v>24</v>
      </c>
      <c r="C4914" s="5">
        <v>45547</v>
      </c>
      <c r="D4914" s="6">
        <v>45547</v>
      </c>
      <c r="E4914" s="7">
        <v>45547</v>
      </c>
      <c r="F4914" s="13">
        <v>45547</v>
      </c>
      <c r="G4914" s="4" t="s">
        <v>12</v>
      </c>
      <c r="H4914" s="4" t="s">
        <v>19</v>
      </c>
      <c r="I4914" s="4">
        <v>4020</v>
      </c>
      <c r="J4914" s="4">
        <v>759</v>
      </c>
      <c r="K4914" s="4">
        <v>16</v>
      </c>
      <c r="L4914" s="1">
        <v>3362.31</v>
      </c>
      <c r="M4914" s="1">
        <v>5961.25</v>
      </c>
      <c r="N4914" s="2">
        <f t="shared" si="836"/>
        <v>1.7729626358069304</v>
      </c>
      <c r="O4914" s="3">
        <f t="shared" si="837"/>
        <v>0.18880597014925374</v>
      </c>
      <c r="P4914" s="3">
        <f t="shared" si="838"/>
        <v>2.1080368906455864E-2</v>
      </c>
      <c r="Q4914" s="8">
        <f t="shared" si="839"/>
        <v>4.4299209486166005</v>
      </c>
      <c r="R4914" s="8">
        <f t="shared" si="840"/>
        <v>210.144375</v>
      </c>
      <c r="S4914" s="8">
        <f t="shared" si="841"/>
        <v>2598.94</v>
      </c>
      <c r="T4914" s="3">
        <f t="shared" si="842"/>
        <v>0.43597232124135038</v>
      </c>
      <c r="U4914" s="3">
        <f t="shared" si="843"/>
        <v>0.8363955223880597</v>
      </c>
      <c r="V4914" s="3">
        <f t="shared" si="844"/>
        <v>1.293723595004117</v>
      </c>
      <c r="W4914" s="4" t="str">
        <f t="shared" si="845"/>
        <v>Need Improvement</v>
      </c>
      <c r="X4914" s="4" t="str">
        <f t="shared" si="846"/>
        <v>Need Improvement</v>
      </c>
    </row>
    <row r="4915" spans="1:24" x14ac:dyDescent="0.3">
      <c r="A4915" s="4">
        <v>728157</v>
      </c>
      <c r="B4915" s="4" t="s">
        <v>26</v>
      </c>
      <c r="C4915" s="5">
        <v>45547</v>
      </c>
      <c r="D4915" s="6">
        <v>45547</v>
      </c>
      <c r="E4915" s="7">
        <v>45547</v>
      </c>
      <c r="F4915" s="13">
        <v>45547</v>
      </c>
      <c r="G4915" s="4" t="s">
        <v>27</v>
      </c>
      <c r="H4915" s="4" t="s">
        <v>17</v>
      </c>
      <c r="I4915" s="4">
        <v>7376</v>
      </c>
      <c r="J4915" s="4">
        <v>381</v>
      </c>
      <c r="K4915" s="4">
        <v>93</v>
      </c>
      <c r="L4915" s="1">
        <v>2530.85</v>
      </c>
      <c r="M4915" s="1">
        <v>2270.9499999999998</v>
      </c>
      <c r="N4915" s="2">
        <f t="shared" si="836"/>
        <v>0.89730722879664926</v>
      </c>
      <c r="O4915" s="3">
        <f t="shared" si="837"/>
        <v>5.165401301518438E-2</v>
      </c>
      <c r="P4915" s="3">
        <f t="shared" si="838"/>
        <v>0.24409448818897639</v>
      </c>
      <c r="Q4915" s="8">
        <f t="shared" si="839"/>
        <v>6.6426509186351703</v>
      </c>
      <c r="R4915" s="8">
        <f t="shared" si="840"/>
        <v>27.213440860215051</v>
      </c>
      <c r="S4915" s="8">
        <f t="shared" si="841"/>
        <v>-259.90000000000009</v>
      </c>
      <c r="T4915" s="3">
        <f t="shared" si="842"/>
        <v>-0.11444549637816778</v>
      </c>
      <c r="U4915" s="3">
        <f t="shared" si="843"/>
        <v>0.34311957700650758</v>
      </c>
      <c r="V4915" s="3">
        <f t="shared" si="844"/>
        <v>-9.7377837629857602</v>
      </c>
      <c r="W4915" s="4" t="str">
        <f t="shared" si="845"/>
        <v>Need Improvement</v>
      </c>
      <c r="X4915" s="4" t="str">
        <f t="shared" si="846"/>
        <v>Poor</v>
      </c>
    </row>
    <row r="4916" spans="1:24" x14ac:dyDescent="0.3">
      <c r="A4916" s="4">
        <v>335092</v>
      </c>
      <c r="B4916" s="4" t="s">
        <v>11</v>
      </c>
      <c r="C4916" s="5">
        <v>45548</v>
      </c>
      <c r="D4916" s="6">
        <v>45548</v>
      </c>
      <c r="E4916" s="7">
        <v>45548</v>
      </c>
      <c r="F4916" s="13">
        <v>45548</v>
      </c>
      <c r="G4916" s="4" t="s">
        <v>15</v>
      </c>
      <c r="H4916" s="4" t="s">
        <v>19</v>
      </c>
      <c r="I4916" s="4">
        <v>8492</v>
      </c>
      <c r="J4916" s="4">
        <v>339</v>
      </c>
      <c r="K4916" s="4">
        <v>53</v>
      </c>
      <c r="L4916" s="1">
        <v>2485.5</v>
      </c>
      <c r="M4916" s="1">
        <v>6002.71</v>
      </c>
      <c r="N4916" s="2">
        <f t="shared" si="836"/>
        <v>2.4150915308790988</v>
      </c>
      <c r="O4916" s="3">
        <f t="shared" si="837"/>
        <v>3.9919924634950539E-2</v>
      </c>
      <c r="P4916" s="3">
        <f t="shared" si="838"/>
        <v>0.15634218289085547</v>
      </c>
      <c r="Q4916" s="8">
        <f t="shared" si="839"/>
        <v>7.331858407079646</v>
      </c>
      <c r="R4916" s="8">
        <f t="shared" si="840"/>
        <v>46.89622641509434</v>
      </c>
      <c r="S4916" s="8">
        <f t="shared" si="841"/>
        <v>3517.21</v>
      </c>
      <c r="T4916" s="3">
        <f t="shared" si="842"/>
        <v>0.58593701844666823</v>
      </c>
      <c r="U4916" s="3">
        <f t="shared" si="843"/>
        <v>0.29268723504474797</v>
      </c>
      <c r="V4916" s="3">
        <f t="shared" si="844"/>
        <v>0.70666806929355941</v>
      </c>
      <c r="W4916" s="4" t="str">
        <f t="shared" si="845"/>
        <v>Need Improvement</v>
      </c>
      <c r="X4916" s="4" t="str">
        <f t="shared" si="846"/>
        <v>Need Improvement</v>
      </c>
    </row>
    <row r="4917" spans="1:24" x14ac:dyDescent="0.3">
      <c r="A4917" s="4">
        <v>928938</v>
      </c>
      <c r="B4917" s="4" t="s">
        <v>14</v>
      </c>
      <c r="C4917" s="5">
        <v>45548</v>
      </c>
      <c r="D4917" s="6">
        <v>45548</v>
      </c>
      <c r="E4917" s="7">
        <v>45548</v>
      </c>
      <c r="F4917" s="13">
        <v>45548</v>
      </c>
      <c r="G4917" s="4" t="s">
        <v>27</v>
      </c>
      <c r="H4917" s="4" t="s">
        <v>17</v>
      </c>
      <c r="I4917" s="4">
        <v>4954</v>
      </c>
      <c r="J4917" s="4">
        <v>195</v>
      </c>
      <c r="K4917" s="4">
        <v>86</v>
      </c>
      <c r="L4917" s="1">
        <v>2291.92</v>
      </c>
      <c r="M4917" s="1">
        <v>5622.94</v>
      </c>
      <c r="N4917" s="2">
        <f t="shared" si="836"/>
        <v>2.4533753359628605</v>
      </c>
      <c r="O4917" s="3">
        <f t="shared" si="837"/>
        <v>3.9362131610819542E-2</v>
      </c>
      <c r="P4917" s="3">
        <f t="shared" si="838"/>
        <v>0.44102564102564101</v>
      </c>
      <c r="Q4917" s="8">
        <f t="shared" si="839"/>
        <v>11.753435897435898</v>
      </c>
      <c r="R4917" s="8">
        <f t="shared" si="840"/>
        <v>26.650232558139535</v>
      </c>
      <c r="S4917" s="8">
        <f t="shared" si="841"/>
        <v>3331.0199999999995</v>
      </c>
      <c r="T4917" s="3">
        <f t="shared" si="842"/>
        <v>0.59239828274888218</v>
      </c>
      <c r="U4917" s="3">
        <f t="shared" si="843"/>
        <v>0.4626402906742027</v>
      </c>
      <c r="V4917" s="3">
        <f t="shared" si="844"/>
        <v>0.68805350913534002</v>
      </c>
      <c r="W4917" s="4" t="str">
        <f t="shared" si="845"/>
        <v>Need Improvement</v>
      </c>
      <c r="X4917" s="4" t="str">
        <f t="shared" si="846"/>
        <v>Need Improvement</v>
      </c>
    </row>
    <row r="4918" spans="1:24" x14ac:dyDescent="0.3">
      <c r="A4918" s="4">
        <v>809730</v>
      </c>
      <c r="B4918" s="4" t="s">
        <v>16</v>
      </c>
      <c r="C4918" s="5">
        <v>45548</v>
      </c>
      <c r="D4918" s="6">
        <v>45548</v>
      </c>
      <c r="E4918" s="7">
        <v>45548</v>
      </c>
      <c r="F4918" s="13">
        <v>45548</v>
      </c>
      <c r="G4918" s="4" t="s">
        <v>12</v>
      </c>
      <c r="H4918" s="4" t="s">
        <v>13</v>
      </c>
      <c r="I4918" s="4">
        <v>3597</v>
      </c>
      <c r="J4918" s="4">
        <v>238</v>
      </c>
      <c r="K4918" s="4">
        <v>39</v>
      </c>
      <c r="L4918" s="1">
        <v>2493.48</v>
      </c>
      <c r="M4918" s="1">
        <v>2234.52</v>
      </c>
      <c r="N4918" s="2">
        <f t="shared" si="836"/>
        <v>0.89614514654218203</v>
      </c>
      <c r="O4918" s="3">
        <f t="shared" si="837"/>
        <v>6.6166249652488185E-2</v>
      </c>
      <c r="P4918" s="3">
        <f t="shared" si="838"/>
        <v>0.1638655462184874</v>
      </c>
      <c r="Q4918" s="8">
        <f t="shared" si="839"/>
        <v>10.476806722689076</v>
      </c>
      <c r="R4918" s="8">
        <f t="shared" si="840"/>
        <v>63.935384615384613</v>
      </c>
      <c r="S4918" s="8">
        <f t="shared" si="841"/>
        <v>-258.96000000000004</v>
      </c>
      <c r="T4918" s="3">
        <f t="shared" si="842"/>
        <v>-0.11589066108157459</v>
      </c>
      <c r="U4918" s="3">
        <f t="shared" si="843"/>
        <v>0.69321100917431189</v>
      </c>
      <c r="V4918" s="3">
        <f t="shared" si="844"/>
        <v>-9.6288229842446693</v>
      </c>
      <c r="W4918" s="4" t="str">
        <f t="shared" si="845"/>
        <v>Need Improvement</v>
      </c>
      <c r="X4918" s="4" t="str">
        <f t="shared" si="846"/>
        <v>Poor</v>
      </c>
    </row>
    <row r="4919" spans="1:24" x14ac:dyDescent="0.3">
      <c r="A4919" s="4">
        <v>430687</v>
      </c>
      <c r="B4919" s="4" t="s">
        <v>18</v>
      </c>
      <c r="C4919" s="5">
        <v>45548</v>
      </c>
      <c r="D4919" s="6">
        <v>45548</v>
      </c>
      <c r="E4919" s="7">
        <v>45548</v>
      </c>
      <c r="F4919" s="13">
        <v>45548</v>
      </c>
      <c r="G4919" s="4" t="s">
        <v>12</v>
      </c>
      <c r="H4919" s="4" t="s">
        <v>17</v>
      </c>
      <c r="I4919" s="4">
        <v>2954</v>
      </c>
      <c r="J4919" s="4">
        <v>495</v>
      </c>
      <c r="K4919" s="4">
        <v>33</v>
      </c>
      <c r="L4919" s="1">
        <v>2847.36</v>
      </c>
      <c r="M4919" s="1">
        <v>5177.1000000000004</v>
      </c>
      <c r="N4919" s="2">
        <f t="shared" si="836"/>
        <v>1.8182105529332435</v>
      </c>
      <c r="O4919" s="3">
        <f t="shared" si="837"/>
        <v>0.16756939742721733</v>
      </c>
      <c r="P4919" s="3">
        <f t="shared" si="838"/>
        <v>6.6666666666666666E-2</v>
      </c>
      <c r="Q4919" s="8">
        <f t="shared" si="839"/>
        <v>5.7522424242424242</v>
      </c>
      <c r="R4919" s="8">
        <f t="shared" si="840"/>
        <v>86.283636363636361</v>
      </c>
      <c r="S4919" s="8">
        <f t="shared" si="841"/>
        <v>2329.7400000000002</v>
      </c>
      <c r="T4919" s="3">
        <f t="shared" si="842"/>
        <v>0.45000869212493483</v>
      </c>
      <c r="U4919" s="3">
        <f t="shared" si="843"/>
        <v>0.96389979688557892</v>
      </c>
      <c r="V4919" s="3">
        <f t="shared" si="844"/>
        <v>1.2221792989775682</v>
      </c>
      <c r="W4919" s="4" t="str">
        <f t="shared" si="845"/>
        <v>Need Improvement</v>
      </c>
      <c r="X4919" s="4" t="str">
        <f t="shared" si="846"/>
        <v>Need Improvement</v>
      </c>
    </row>
    <row r="4920" spans="1:24" x14ac:dyDescent="0.3">
      <c r="A4920" s="4">
        <v>812811</v>
      </c>
      <c r="B4920" s="4" t="s">
        <v>20</v>
      </c>
      <c r="C4920" s="5">
        <v>45548</v>
      </c>
      <c r="D4920" s="6">
        <v>45548</v>
      </c>
      <c r="E4920" s="7">
        <v>45548</v>
      </c>
      <c r="F4920" s="13">
        <v>45548</v>
      </c>
      <c r="G4920" s="4" t="s">
        <v>15</v>
      </c>
      <c r="H4920" s="4" t="s">
        <v>25</v>
      </c>
      <c r="I4920" s="4">
        <v>8446</v>
      </c>
      <c r="J4920" s="4">
        <v>209</v>
      </c>
      <c r="K4920" s="4">
        <v>70</v>
      </c>
      <c r="L4920" s="1">
        <v>3036.29</v>
      </c>
      <c r="M4920" s="1">
        <v>8859.44</v>
      </c>
      <c r="N4920" s="2">
        <f t="shared" si="836"/>
        <v>2.9178504029588743</v>
      </c>
      <c r="O4920" s="3">
        <f t="shared" si="837"/>
        <v>2.4745441629173574E-2</v>
      </c>
      <c r="P4920" s="3">
        <f t="shared" si="838"/>
        <v>0.3349282296650718</v>
      </c>
      <c r="Q4920" s="8">
        <f t="shared" si="839"/>
        <v>14.527703349282296</v>
      </c>
      <c r="R4920" s="8">
        <f t="shared" si="840"/>
        <v>43.375571428571426</v>
      </c>
      <c r="S4920" s="8">
        <f t="shared" si="841"/>
        <v>5823.1500000000005</v>
      </c>
      <c r="T4920" s="3">
        <f t="shared" si="842"/>
        <v>0.65728195010068358</v>
      </c>
      <c r="U4920" s="3">
        <f t="shared" si="843"/>
        <v>0.35949443523561447</v>
      </c>
      <c r="V4920" s="3">
        <f t="shared" si="844"/>
        <v>0.52141710242738026</v>
      </c>
      <c r="W4920" s="4" t="str">
        <f t="shared" si="845"/>
        <v>Need Improvement</v>
      </c>
      <c r="X4920" s="4" t="str">
        <f t="shared" si="846"/>
        <v>Good</v>
      </c>
    </row>
    <row r="4921" spans="1:24" x14ac:dyDescent="0.3">
      <c r="A4921" s="4">
        <v>531923</v>
      </c>
      <c r="B4921" s="4" t="s">
        <v>22</v>
      </c>
      <c r="C4921" s="5">
        <v>45548</v>
      </c>
      <c r="D4921" s="6">
        <v>45548</v>
      </c>
      <c r="E4921" s="7">
        <v>45548</v>
      </c>
      <c r="F4921" s="13">
        <v>45548</v>
      </c>
      <c r="G4921" s="4" t="s">
        <v>27</v>
      </c>
      <c r="H4921" s="4" t="s">
        <v>25</v>
      </c>
      <c r="I4921" s="4">
        <v>3858</v>
      </c>
      <c r="J4921" s="4">
        <v>876</v>
      </c>
      <c r="K4921" s="4">
        <v>69</v>
      </c>
      <c r="L4921" s="1">
        <v>3110.86</v>
      </c>
      <c r="M4921" s="1">
        <v>6860.01</v>
      </c>
      <c r="N4921" s="2">
        <f t="shared" si="836"/>
        <v>2.2051812039114584</v>
      </c>
      <c r="O4921" s="3">
        <f t="shared" si="837"/>
        <v>0.22706065318818042</v>
      </c>
      <c r="P4921" s="3">
        <f t="shared" si="838"/>
        <v>7.8767123287671229E-2</v>
      </c>
      <c r="Q4921" s="8">
        <f t="shared" si="839"/>
        <v>3.5512100456621005</v>
      </c>
      <c r="R4921" s="8">
        <f t="shared" si="840"/>
        <v>45.084927536231888</v>
      </c>
      <c r="S4921" s="8">
        <f t="shared" si="841"/>
        <v>3749.15</v>
      </c>
      <c r="T4921" s="3">
        <f t="shared" si="842"/>
        <v>0.54652252693509196</v>
      </c>
      <c r="U4921" s="3">
        <f t="shared" si="843"/>
        <v>0.80634007257646456</v>
      </c>
      <c r="V4921" s="3">
        <f t="shared" si="844"/>
        <v>0.8297507435018604</v>
      </c>
      <c r="W4921" s="4" t="str">
        <f t="shared" si="845"/>
        <v>Need Improvement</v>
      </c>
      <c r="X4921" s="4" t="str">
        <f t="shared" si="846"/>
        <v>Need Improvement</v>
      </c>
    </row>
    <row r="4922" spans="1:24" x14ac:dyDescent="0.3">
      <c r="A4922" s="4">
        <v>854027</v>
      </c>
      <c r="B4922" s="4" t="s">
        <v>23</v>
      </c>
      <c r="C4922" s="5">
        <v>45548</v>
      </c>
      <c r="D4922" s="6">
        <v>45548</v>
      </c>
      <c r="E4922" s="7">
        <v>45548</v>
      </c>
      <c r="F4922" s="13">
        <v>45548</v>
      </c>
      <c r="G4922" s="4" t="s">
        <v>12</v>
      </c>
      <c r="H4922" s="4" t="s">
        <v>19</v>
      </c>
      <c r="I4922" s="4">
        <v>7095</v>
      </c>
      <c r="J4922" s="4">
        <v>967</v>
      </c>
      <c r="K4922" s="4">
        <v>13</v>
      </c>
      <c r="L4922" s="1">
        <v>2503.85</v>
      </c>
      <c r="M4922" s="1">
        <v>6353.24</v>
      </c>
      <c r="N4922" s="2">
        <f t="shared" si="836"/>
        <v>2.5373884218303813</v>
      </c>
      <c r="O4922" s="3">
        <f t="shared" si="837"/>
        <v>0.13629316420014095</v>
      </c>
      <c r="P4922" s="3">
        <f t="shared" si="838"/>
        <v>1.344364012409514E-2</v>
      </c>
      <c r="Q4922" s="8">
        <f t="shared" si="839"/>
        <v>2.5892967942088934</v>
      </c>
      <c r="R4922" s="8">
        <f t="shared" si="840"/>
        <v>192.60384615384615</v>
      </c>
      <c r="S4922" s="8">
        <f t="shared" si="841"/>
        <v>3849.39</v>
      </c>
      <c r="T4922" s="3">
        <f t="shared" si="842"/>
        <v>0.60589400054145603</v>
      </c>
      <c r="U4922" s="3">
        <f t="shared" si="843"/>
        <v>0.35290345313601124</v>
      </c>
      <c r="V4922" s="3">
        <f t="shared" si="844"/>
        <v>0.65045370824987858</v>
      </c>
      <c r="W4922" s="4" t="str">
        <f t="shared" si="845"/>
        <v>Need Improvement</v>
      </c>
      <c r="X4922" s="4" t="str">
        <f t="shared" si="846"/>
        <v>Need Improvement</v>
      </c>
    </row>
    <row r="4923" spans="1:24" x14ac:dyDescent="0.3">
      <c r="A4923" s="4">
        <v>571690</v>
      </c>
      <c r="B4923" s="4" t="s">
        <v>24</v>
      </c>
      <c r="C4923" s="5">
        <v>45548</v>
      </c>
      <c r="D4923" s="6">
        <v>45548</v>
      </c>
      <c r="E4923" s="7">
        <v>45548</v>
      </c>
      <c r="F4923" s="13">
        <v>45548</v>
      </c>
      <c r="G4923" s="4" t="s">
        <v>27</v>
      </c>
      <c r="H4923" s="4" t="s">
        <v>13</v>
      </c>
      <c r="I4923" s="4">
        <v>9965</v>
      </c>
      <c r="J4923" s="4">
        <v>864</v>
      </c>
      <c r="K4923" s="4">
        <v>39</v>
      </c>
      <c r="L4923" s="1">
        <v>1068.06</v>
      </c>
      <c r="M4923" s="1">
        <v>5163.4399999999996</v>
      </c>
      <c r="N4923" s="2">
        <f t="shared" si="836"/>
        <v>4.834410051869745</v>
      </c>
      <c r="O4923" s="3">
        <f t="shared" si="837"/>
        <v>8.6703462117410937E-2</v>
      </c>
      <c r="P4923" s="3">
        <f t="shared" si="838"/>
        <v>4.5138888888888888E-2</v>
      </c>
      <c r="Q4923" s="8">
        <f t="shared" si="839"/>
        <v>1.2361805555555554</v>
      </c>
      <c r="R4923" s="8">
        <f t="shared" si="840"/>
        <v>27.386153846153846</v>
      </c>
      <c r="S4923" s="8">
        <f t="shared" si="841"/>
        <v>4095.3799999999997</v>
      </c>
      <c r="T4923" s="3">
        <f t="shared" si="842"/>
        <v>0.79314952822149576</v>
      </c>
      <c r="U4923" s="3">
        <f t="shared" si="843"/>
        <v>0.10718113396889112</v>
      </c>
      <c r="V4923" s="3">
        <f t="shared" si="844"/>
        <v>0.26079631194174901</v>
      </c>
      <c r="W4923" s="4" t="str">
        <f t="shared" si="845"/>
        <v>Need Improvement</v>
      </c>
      <c r="X4923" s="4" t="str">
        <f t="shared" si="846"/>
        <v>Good</v>
      </c>
    </row>
    <row r="4924" spans="1:24" x14ac:dyDescent="0.3">
      <c r="A4924" s="4">
        <v>737031</v>
      </c>
      <c r="B4924" s="4" t="s">
        <v>26</v>
      </c>
      <c r="C4924" s="5">
        <v>45548</v>
      </c>
      <c r="D4924" s="6">
        <v>45548</v>
      </c>
      <c r="E4924" s="7">
        <v>45548</v>
      </c>
      <c r="F4924" s="13">
        <v>45548</v>
      </c>
      <c r="G4924" s="4" t="s">
        <v>12</v>
      </c>
      <c r="H4924" s="4" t="s">
        <v>17</v>
      </c>
      <c r="I4924" s="4">
        <v>2101</v>
      </c>
      <c r="J4924" s="4">
        <v>511</v>
      </c>
      <c r="K4924" s="4">
        <v>78</v>
      </c>
      <c r="L4924" s="1">
        <v>1680.65</v>
      </c>
      <c r="M4924" s="1">
        <v>8173.7</v>
      </c>
      <c r="N4924" s="2">
        <f t="shared" si="836"/>
        <v>4.8634159402612083</v>
      </c>
      <c r="O4924" s="3">
        <f t="shared" si="837"/>
        <v>0.24321751546882436</v>
      </c>
      <c r="P4924" s="3">
        <f t="shared" si="838"/>
        <v>0.15264187866927592</v>
      </c>
      <c r="Q4924" s="8">
        <f t="shared" si="839"/>
        <v>3.2889432485322896</v>
      </c>
      <c r="R4924" s="8">
        <f t="shared" si="840"/>
        <v>21.546794871794873</v>
      </c>
      <c r="S4924" s="8">
        <f t="shared" si="841"/>
        <v>6493.0499999999993</v>
      </c>
      <c r="T4924" s="3">
        <f t="shared" si="842"/>
        <v>0.79438320466863221</v>
      </c>
      <c r="U4924" s="3">
        <f t="shared" si="843"/>
        <v>0.79992860542598765</v>
      </c>
      <c r="V4924" s="3">
        <f t="shared" si="844"/>
        <v>0.25883829633223221</v>
      </c>
      <c r="W4924" s="4" t="str">
        <f t="shared" si="845"/>
        <v>Need Improvement</v>
      </c>
      <c r="X4924" s="4" t="str">
        <f t="shared" si="846"/>
        <v>Good</v>
      </c>
    </row>
    <row r="4925" spans="1:24" x14ac:dyDescent="0.3">
      <c r="A4925" s="4">
        <v>187270</v>
      </c>
      <c r="B4925" s="4" t="s">
        <v>11</v>
      </c>
      <c r="C4925" s="5">
        <v>45549</v>
      </c>
      <c r="D4925" s="6">
        <v>45549</v>
      </c>
      <c r="E4925" s="7">
        <v>45549</v>
      </c>
      <c r="F4925" s="13">
        <v>45549</v>
      </c>
      <c r="G4925" s="4" t="s">
        <v>21</v>
      </c>
      <c r="H4925" s="4" t="s">
        <v>13</v>
      </c>
      <c r="I4925" s="4">
        <v>3515</v>
      </c>
      <c r="J4925" s="4">
        <v>632</v>
      </c>
      <c r="K4925" s="4">
        <v>34</v>
      </c>
      <c r="L4925" s="1">
        <v>3819.45</v>
      </c>
      <c r="M4925" s="1">
        <v>9715.99</v>
      </c>
      <c r="N4925" s="2">
        <f t="shared" si="836"/>
        <v>2.5438191362630747</v>
      </c>
      <c r="O4925" s="3">
        <f t="shared" si="837"/>
        <v>0.179800853485064</v>
      </c>
      <c r="P4925" s="3">
        <f t="shared" si="838"/>
        <v>5.3797468354430382E-2</v>
      </c>
      <c r="Q4925" s="8">
        <f t="shared" si="839"/>
        <v>6.043433544303797</v>
      </c>
      <c r="R4925" s="8">
        <f t="shared" si="840"/>
        <v>112.33676470588235</v>
      </c>
      <c r="S4925" s="8">
        <f t="shared" si="841"/>
        <v>5896.54</v>
      </c>
      <c r="T4925" s="3">
        <f t="shared" si="842"/>
        <v>0.60689029115921278</v>
      </c>
      <c r="U4925" s="3">
        <f t="shared" si="843"/>
        <v>1.0866145092460882</v>
      </c>
      <c r="V4925" s="3">
        <f t="shared" si="844"/>
        <v>0.64774427036872473</v>
      </c>
      <c r="W4925" s="4" t="str">
        <f t="shared" si="845"/>
        <v>Need Improvement</v>
      </c>
      <c r="X4925" s="4" t="str">
        <f t="shared" si="846"/>
        <v>Good</v>
      </c>
    </row>
    <row r="4926" spans="1:24" x14ac:dyDescent="0.3">
      <c r="A4926" s="4">
        <v>308542</v>
      </c>
      <c r="B4926" s="4" t="s">
        <v>14</v>
      </c>
      <c r="C4926" s="5">
        <v>45549</v>
      </c>
      <c r="D4926" s="6">
        <v>45549</v>
      </c>
      <c r="E4926" s="7">
        <v>45549</v>
      </c>
      <c r="F4926" s="13">
        <v>45549</v>
      </c>
      <c r="G4926" s="4" t="s">
        <v>21</v>
      </c>
      <c r="H4926" s="4" t="s">
        <v>17</v>
      </c>
      <c r="I4926" s="4">
        <v>7732</v>
      </c>
      <c r="J4926" s="4">
        <v>760</v>
      </c>
      <c r="K4926" s="4">
        <v>68</v>
      </c>
      <c r="L4926" s="1">
        <v>2173.02</v>
      </c>
      <c r="M4926" s="1">
        <v>5551.08</v>
      </c>
      <c r="N4926" s="2">
        <f t="shared" si="836"/>
        <v>2.5545462075820748</v>
      </c>
      <c r="O4926" s="3">
        <f t="shared" si="837"/>
        <v>9.82928091050181E-2</v>
      </c>
      <c r="P4926" s="3">
        <f t="shared" si="838"/>
        <v>8.9473684210526316E-2</v>
      </c>
      <c r="Q4926" s="8">
        <f t="shared" si="839"/>
        <v>2.859236842105263</v>
      </c>
      <c r="R4926" s="8">
        <f t="shared" si="840"/>
        <v>31.956176470588236</v>
      </c>
      <c r="S4926" s="8">
        <f t="shared" si="841"/>
        <v>3378.06</v>
      </c>
      <c r="T4926" s="3">
        <f t="shared" si="842"/>
        <v>0.60854104066235759</v>
      </c>
      <c r="U4926" s="3">
        <f t="shared" si="843"/>
        <v>0.28104242110708744</v>
      </c>
      <c r="V4926" s="3">
        <f t="shared" si="844"/>
        <v>0.64327454219285629</v>
      </c>
      <c r="W4926" s="4" t="str">
        <f t="shared" si="845"/>
        <v>Need Improvement</v>
      </c>
      <c r="X4926" s="4" t="str">
        <f t="shared" si="846"/>
        <v>Need Improvement</v>
      </c>
    </row>
    <row r="4927" spans="1:24" x14ac:dyDescent="0.3">
      <c r="A4927" s="4">
        <v>885829</v>
      </c>
      <c r="B4927" s="4" t="s">
        <v>16</v>
      </c>
      <c r="C4927" s="5">
        <v>45549</v>
      </c>
      <c r="D4927" s="6">
        <v>45549</v>
      </c>
      <c r="E4927" s="7">
        <v>45549</v>
      </c>
      <c r="F4927" s="13">
        <v>45549</v>
      </c>
      <c r="G4927" s="4" t="s">
        <v>21</v>
      </c>
      <c r="H4927" s="4" t="s">
        <v>19</v>
      </c>
      <c r="I4927" s="4">
        <v>9327</v>
      </c>
      <c r="J4927" s="4">
        <v>344</v>
      </c>
      <c r="K4927" s="4">
        <v>26</v>
      </c>
      <c r="L4927" s="1">
        <v>1184.78</v>
      </c>
      <c r="M4927" s="1">
        <v>6519.08</v>
      </c>
      <c r="N4927" s="2">
        <f t="shared" si="836"/>
        <v>5.5023548675703511</v>
      </c>
      <c r="O4927" s="3">
        <f t="shared" si="837"/>
        <v>3.6882170043958398E-2</v>
      </c>
      <c r="P4927" s="3">
        <f t="shared" si="838"/>
        <v>7.5581395348837205E-2</v>
      </c>
      <c r="Q4927" s="8">
        <f t="shared" si="839"/>
        <v>3.4441279069767443</v>
      </c>
      <c r="R4927" s="8">
        <f t="shared" si="840"/>
        <v>45.568461538461534</v>
      </c>
      <c r="S4927" s="8">
        <f t="shared" si="841"/>
        <v>5334.3</v>
      </c>
      <c r="T4927" s="3">
        <f t="shared" si="842"/>
        <v>0.81825963172717631</v>
      </c>
      <c r="U4927" s="3">
        <f t="shared" si="843"/>
        <v>0.12702691111825881</v>
      </c>
      <c r="V4927" s="3">
        <f t="shared" si="844"/>
        <v>0.22210599328871641</v>
      </c>
      <c r="W4927" s="4" t="str">
        <f t="shared" si="845"/>
        <v>Good</v>
      </c>
      <c r="X4927" s="4" t="str">
        <f t="shared" si="846"/>
        <v>Good</v>
      </c>
    </row>
    <row r="4928" spans="1:24" x14ac:dyDescent="0.3">
      <c r="A4928" s="4">
        <v>268619</v>
      </c>
      <c r="B4928" s="4" t="s">
        <v>18</v>
      </c>
      <c r="C4928" s="5">
        <v>45549</v>
      </c>
      <c r="D4928" s="6">
        <v>45549</v>
      </c>
      <c r="E4928" s="7">
        <v>45549</v>
      </c>
      <c r="F4928" s="13">
        <v>45549</v>
      </c>
      <c r="G4928" s="4" t="s">
        <v>12</v>
      </c>
      <c r="H4928" s="4" t="s">
        <v>17</v>
      </c>
      <c r="I4928" s="4">
        <v>3996</v>
      </c>
      <c r="J4928" s="4">
        <v>821</v>
      </c>
      <c r="K4928" s="4">
        <v>22</v>
      </c>
      <c r="L4928" s="1">
        <v>4662.1099999999997</v>
      </c>
      <c r="M4928" s="1">
        <v>3163.63</v>
      </c>
      <c r="N4928" s="2">
        <f t="shared" si="836"/>
        <v>0.67858330241028209</v>
      </c>
      <c r="O4928" s="3">
        <f t="shared" si="837"/>
        <v>0.20545545545545546</v>
      </c>
      <c r="P4928" s="3">
        <f t="shared" si="838"/>
        <v>2.679658952496955E-2</v>
      </c>
      <c r="Q4928" s="8">
        <f t="shared" si="839"/>
        <v>5.67857490864799</v>
      </c>
      <c r="R4928" s="8">
        <f t="shared" si="840"/>
        <v>211.9140909090909</v>
      </c>
      <c r="S4928" s="8">
        <f t="shared" si="841"/>
        <v>-1498.4799999999996</v>
      </c>
      <c r="T4928" s="3">
        <f t="shared" si="842"/>
        <v>-0.47365842402556541</v>
      </c>
      <c r="U4928" s="3">
        <f t="shared" si="843"/>
        <v>1.1666941941941942</v>
      </c>
      <c r="V4928" s="3">
        <f t="shared" si="844"/>
        <v>-3.1112260423896223</v>
      </c>
      <c r="W4928" s="4" t="str">
        <f t="shared" si="845"/>
        <v>Need Improvement</v>
      </c>
      <c r="X4928" s="4" t="str">
        <f t="shared" si="846"/>
        <v>Poor</v>
      </c>
    </row>
    <row r="4929" spans="1:24" x14ac:dyDescent="0.3">
      <c r="A4929" s="4">
        <v>602385</v>
      </c>
      <c r="B4929" s="4" t="s">
        <v>20</v>
      </c>
      <c r="C4929" s="5">
        <v>45549</v>
      </c>
      <c r="D4929" s="6">
        <v>45549</v>
      </c>
      <c r="E4929" s="7">
        <v>45549</v>
      </c>
      <c r="F4929" s="13">
        <v>45549</v>
      </c>
      <c r="G4929" s="4" t="s">
        <v>15</v>
      </c>
      <c r="H4929" s="4" t="s">
        <v>19</v>
      </c>
      <c r="I4929" s="4">
        <v>5959</v>
      </c>
      <c r="J4929" s="4">
        <v>727</v>
      </c>
      <c r="K4929" s="4">
        <v>14</v>
      </c>
      <c r="L4929" s="1">
        <v>1930.88</v>
      </c>
      <c r="M4929" s="1">
        <v>5315.57</v>
      </c>
      <c r="N4929" s="2">
        <f t="shared" si="836"/>
        <v>2.7529261269472984</v>
      </c>
      <c r="O4929" s="3">
        <f t="shared" si="837"/>
        <v>0.12200033562678302</v>
      </c>
      <c r="P4929" s="3">
        <f t="shared" si="838"/>
        <v>1.9257221458046769E-2</v>
      </c>
      <c r="Q4929" s="8">
        <f t="shared" si="839"/>
        <v>2.6559559834938105</v>
      </c>
      <c r="R4929" s="8">
        <f t="shared" si="840"/>
        <v>137.92000000000002</v>
      </c>
      <c r="S4929" s="8">
        <f t="shared" si="841"/>
        <v>3384.6899999999996</v>
      </c>
      <c r="T4929" s="3">
        <f t="shared" si="842"/>
        <v>0.63675015097157972</v>
      </c>
      <c r="U4929" s="3">
        <f t="shared" si="843"/>
        <v>0.32402752139620744</v>
      </c>
      <c r="V4929" s="3">
        <f t="shared" si="844"/>
        <v>0.57047469635328507</v>
      </c>
      <c r="W4929" s="4" t="str">
        <f t="shared" si="845"/>
        <v>Need Improvement</v>
      </c>
      <c r="X4929" s="4" t="str">
        <f t="shared" si="846"/>
        <v>Need Improvement</v>
      </c>
    </row>
    <row r="4930" spans="1:24" x14ac:dyDescent="0.3">
      <c r="A4930" s="4">
        <v>197468</v>
      </c>
      <c r="B4930" s="4" t="s">
        <v>22</v>
      </c>
      <c r="C4930" s="5">
        <v>45549</v>
      </c>
      <c r="D4930" s="6">
        <v>45549</v>
      </c>
      <c r="E4930" s="7">
        <v>45549</v>
      </c>
      <c r="F4930" s="13">
        <v>45549</v>
      </c>
      <c r="G4930" s="4" t="s">
        <v>21</v>
      </c>
      <c r="H4930" s="4" t="s">
        <v>19</v>
      </c>
      <c r="I4930" s="4">
        <v>7815</v>
      </c>
      <c r="J4930" s="4">
        <v>614</v>
      </c>
      <c r="K4930" s="4">
        <v>38</v>
      </c>
      <c r="L4930" s="1">
        <v>1452.62</v>
      </c>
      <c r="M4930" s="1">
        <v>8500.81</v>
      </c>
      <c r="N4930" s="2">
        <f t="shared" si="836"/>
        <v>5.8520535308614781</v>
      </c>
      <c r="O4930" s="3">
        <f t="shared" si="837"/>
        <v>7.8566858605246315E-2</v>
      </c>
      <c r="P4930" s="3">
        <f t="shared" si="838"/>
        <v>6.1889250814332247E-2</v>
      </c>
      <c r="Q4930" s="8">
        <f t="shared" si="839"/>
        <v>2.3658306188925078</v>
      </c>
      <c r="R4930" s="8">
        <f t="shared" si="840"/>
        <v>38.226842105263152</v>
      </c>
      <c r="S4930" s="8">
        <f t="shared" si="841"/>
        <v>7048.19</v>
      </c>
      <c r="T4930" s="3">
        <f t="shared" si="842"/>
        <v>0.8291198132883808</v>
      </c>
      <c r="U4930" s="3">
        <f t="shared" si="843"/>
        <v>0.18587587971849007</v>
      </c>
      <c r="V4930" s="3">
        <f t="shared" si="844"/>
        <v>0.20609830325232434</v>
      </c>
      <c r="W4930" s="4" t="str">
        <f t="shared" si="845"/>
        <v>Good</v>
      </c>
      <c r="X4930" s="4" t="str">
        <f t="shared" si="846"/>
        <v>Excellent</v>
      </c>
    </row>
    <row r="4931" spans="1:24" x14ac:dyDescent="0.3">
      <c r="A4931" s="4">
        <v>399124</v>
      </c>
      <c r="B4931" s="4" t="s">
        <v>23</v>
      </c>
      <c r="C4931" s="5">
        <v>45549</v>
      </c>
      <c r="D4931" s="6">
        <v>45549</v>
      </c>
      <c r="E4931" s="7">
        <v>45549</v>
      </c>
      <c r="F4931" s="13">
        <v>45549</v>
      </c>
      <c r="G4931" s="4" t="s">
        <v>15</v>
      </c>
      <c r="H4931" s="4" t="s">
        <v>13</v>
      </c>
      <c r="I4931" s="4">
        <v>2364</v>
      </c>
      <c r="J4931" s="4">
        <v>893</v>
      </c>
      <c r="K4931" s="4">
        <v>30</v>
      </c>
      <c r="L4931" s="1">
        <v>4344.97</v>
      </c>
      <c r="M4931" s="1">
        <v>6357.39</v>
      </c>
      <c r="N4931" s="2">
        <f t="shared" ref="N4931:N4994" si="847">M4931/L4931</f>
        <v>1.4631608503626032</v>
      </c>
      <c r="O4931" s="3">
        <f t="shared" ref="O4931:O4994" si="848">J4931/I4931</f>
        <v>0.37774957698815564</v>
      </c>
      <c r="P4931" s="3">
        <f t="shared" ref="P4931:P4994" si="849">K4931/J4931</f>
        <v>3.3594624860022397E-2</v>
      </c>
      <c r="Q4931" s="8">
        <f t="shared" ref="Q4931:Q4994" si="850">L4931/J4931</f>
        <v>4.8655879059350511</v>
      </c>
      <c r="R4931" s="8">
        <f t="shared" ref="R4931:R4994" si="851">L4931/K4931</f>
        <v>144.83233333333334</v>
      </c>
      <c r="S4931" s="8">
        <f t="shared" ref="S4931:S4994" si="852">M4931-L4931</f>
        <v>2012.42</v>
      </c>
      <c r="T4931" s="3">
        <f t="shared" ref="T4931:T4994" si="853">S4931/M4931</f>
        <v>0.31654814318454583</v>
      </c>
      <c r="U4931" s="3">
        <f t="shared" ref="U4931:U4994" si="854">L4931/I4931</f>
        <v>1.8379737732656516</v>
      </c>
      <c r="V4931" s="3">
        <f t="shared" ref="V4931:V4994" si="855">L4931/S4931</f>
        <v>2.1590771310163883</v>
      </c>
      <c r="W4931" s="4" t="str">
        <f t="shared" ref="W4931:W4994" si="856">_xlfn.IFS(N4931&gt;=8,"Excellent",N4931&gt;=5,"Good",N4931&gt;0,"Need Improvement")</f>
        <v>Need Improvement</v>
      </c>
      <c r="X4931" s="4" t="str">
        <f t="shared" ref="X4931:X4994" si="857">_xlfn.IFS(S4931&gt;7000,"Excellent",S4931&gt;4000,"Good",S4931&gt;0,"Need Improvement",S4931&lt;=0,"Poor")</f>
        <v>Need Improvement</v>
      </c>
    </row>
    <row r="4932" spans="1:24" x14ac:dyDescent="0.3">
      <c r="A4932" s="4">
        <v>252668</v>
      </c>
      <c r="B4932" s="4" t="s">
        <v>24</v>
      </c>
      <c r="C4932" s="5">
        <v>45549</v>
      </c>
      <c r="D4932" s="6">
        <v>45549</v>
      </c>
      <c r="E4932" s="7">
        <v>45549</v>
      </c>
      <c r="F4932" s="13">
        <v>45549</v>
      </c>
      <c r="G4932" s="4" t="s">
        <v>12</v>
      </c>
      <c r="H4932" s="4" t="s">
        <v>13</v>
      </c>
      <c r="I4932" s="4">
        <v>1955</v>
      </c>
      <c r="J4932" s="4">
        <v>589</v>
      </c>
      <c r="K4932" s="4">
        <v>72</v>
      </c>
      <c r="L4932" s="1">
        <v>4987.68</v>
      </c>
      <c r="M4932" s="1">
        <v>2722.52</v>
      </c>
      <c r="N4932" s="2">
        <f t="shared" si="847"/>
        <v>0.54584897186667947</v>
      </c>
      <c r="O4932" s="3">
        <f t="shared" si="848"/>
        <v>0.30127877237851663</v>
      </c>
      <c r="P4932" s="3">
        <f t="shared" si="849"/>
        <v>0.12224108658743633</v>
      </c>
      <c r="Q4932" s="8">
        <f t="shared" si="850"/>
        <v>8.4680475382003397</v>
      </c>
      <c r="R4932" s="8">
        <f t="shared" si="851"/>
        <v>69.273333333333341</v>
      </c>
      <c r="S4932" s="8">
        <f t="shared" si="852"/>
        <v>-2265.1600000000003</v>
      </c>
      <c r="T4932" s="3">
        <f t="shared" si="853"/>
        <v>-0.83200858028591174</v>
      </c>
      <c r="U4932" s="3">
        <f t="shared" si="854"/>
        <v>2.5512429667519183</v>
      </c>
      <c r="V4932" s="3">
        <f t="shared" si="855"/>
        <v>-2.2019106818061416</v>
      </c>
      <c r="W4932" s="4" t="str">
        <f t="shared" si="856"/>
        <v>Need Improvement</v>
      </c>
      <c r="X4932" s="4" t="str">
        <f t="shared" si="857"/>
        <v>Poor</v>
      </c>
    </row>
    <row r="4933" spans="1:24" x14ac:dyDescent="0.3">
      <c r="A4933" s="4">
        <v>596992</v>
      </c>
      <c r="B4933" s="4" t="s">
        <v>26</v>
      </c>
      <c r="C4933" s="5">
        <v>45549</v>
      </c>
      <c r="D4933" s="6">
        <v>45549</v>
      </c>
      <c r="E4933" s="7">
        <v>45549</v>
      </c>
      <c r="F4933" s="13">
        <v>45549</v>
      </c>
      <c r="G4933" s="4" t="s">
        <v>21</v>
      </c>
      <c r="H4933" s="4" t="s">
        <v>13</v>
      </c>
      <c r="I4933" s="4">
        <v>2446</v>
      </c>
      <c r="J4933" s="4">
        <v>698</v>
      </c>
      <c r="K4933" s="4">
        <v>56</v>
      </c>
      <c r="L4933" s="1">
        <v>2058.06</v>
      </c>
      <c r="M4933" s="1">
        <v>2017.82</v>
      </c>
      <c r="N4933" s="2">
        <f t="shared" si="847"/>
        <v>0.9804476059978815</v>
      </c>
      <c r="O4933" s="3">
        <f t="shared" si="848"/>
        <v>0.28536385936222403</v>
      </c>
      <c r="P4933" s="3">
        <f t="shared" si="849"/>
        <v>8.0229226361031525E-2</v>
      </c>
      <c r="Q4933" s="8">
        <f t="shared" si="850"/>
        <v>2.948510028653295</v>
      </c>
      <c r="R4933" s="8">
        <f t="shared" si="851"/>
        <v>36.751071428571429</v>
      </c>
      <c r="S4933" s="8">
        <f t="shared" si="852"/>
        <v>-40.240000000000009</v>
      </c>
      <c r="T4933" s="3">
        <f t="shared" si="853"/>
        <v>-1.9942313982416672E-2</v>
      </c>
      <c r="U4933" s="3">
        <f t="shared" si="854"/>
        <v>0.84139820114472608</v>
      </c>
      <c r="V4933" s="3">
        <f t="shared" si="855"/>
        <v>-51.144632206759432</v>
      </c>
      <c r="W4933" s="4" t="str">
        <f t="shared" si="856"/>
        <v>Need Improvement</v>
      </c>
      <c r="X4933" s="4" t="str">
        <f t="shared" si="857"/>
        <v>Poor</v>
      </c>
    </row>
    <row r="4934" spans="1:24" x14ac:dyDescent="0.3">
      <c r="A4934" s="4">
        <v>579732</v>
      </c>
      <c r="B4934" s="4" t="s">
        <v>11</v>
      </c>
      <c r="C4934" s="5">
        <v>45550</v>
      </c>
      <c r="D4934" s="6">
        <v>45550</v>
      </c>
      <c r="E4934" s="7">
        <v>45550</v>
      </c>
      <c r="F4934" s="13">
        <v>45550</v>
      </c>
      <c r="G4934" s="4" t="s">
        <v>21</v>
      </c>
      <c r="H4934" s="4" t="s">
        <v>25</v>
      </c>
      <c r="I4934" s="4">
        <v>9309</v>
      </c>
      <c r="J4934" s="4">
        <v>932</v>
      </c>
      <c r="K4934" s="4">
        <v>21</v>
      </c>
      <c r="L4934" s="1">
        <v>3901.76</v>
      </c>
      <c r="M4934" s="1">
        <v>3441.23</v>
      </c>
      <c r="N4934" s="2">
        <f t="shared" si="847"/>
        <v>0.88196865004510783</v>
      </c>
      <c r="O4934" s="3">
        <f t="shared" si="848"/>
        <v>0.10011816521645719</v>
      </c>
      <c r="P4934" s="3">
        <f t="shared" si="849"/>
        <v>2.2532188841201718E-2</v>
      </c>
      <c r="Q4934" s="8">
        <f t="shared" si="850"/>
        <v>4.186437768240344</v>
      </c>
      <c r="R4934" s="8">
        <f t="shared" si="851"/>
        <v>185.79809523809524</v>
      </c>
      <c r="S4934" s="8">
        <f t="shared" si="852"/>
        <v>-460.5300000000002</v>
      </c>
      <c r="T4934" s="3">
        <f t="shared" si="853"/>
        <v>-0.1338271490135795</v>
      </c>
      <c r="U4934" s="3">
        <f t="shared" si="854"/>
        <v>0.41913846814910305</v>
      </c>
      <c r="V4934" s="3">
        <f t="shared" si="855"/>
        <v>-8.4723253642542264</v>
      </c>
      <c r="W4934" s="4" t="str">
        <f t="shared" si="856"/>
        <v>Need Improvement</v>
      </c>
      <c r="X4934" s="4" t="str">
        <f t="shared" si="857"/>
        <v>Poor</v>
      </c>
    </row>
    <row r="4935" spans="1:24" x14ac:dyDescent="0.3">
      <c r="A4935" s="4">
        <v>770315</v>
      </c>
      <c r="B4935" s="4" t="s">
        <v>14</v>
      </c>
      <c r="C4935" s="5">
        <v>45550</v>
      </c>
      <c r="D4935" s="6">
        <v>45550</v>
      </c>
      <c r="E4935" s="7">
        <v>45550</v>
      </c>
      <c r="F4935" s="13">
        <v>45550</v>
      </c>
      <c r="G4935" s="4" t="s">
        <v>27</v>
      </c>
      <c r="H4935" s="4" t="s">
        <v>19</v>
      </c>
      <c r="I4935" s="4">
        <v>7745</v>
      </c>
      <c r="J4935" s="4">
        <v>569</v>
      </c>
      <c r="K4935" s="4">
        <v>80</v>
      </c>
      <c r="L4935" s="1">
        <v>2566.25</v>
      </c>
      <c r="M4935" s="1">
        <v>5070.32</v>
      </c>
      <c r="N4935" s="2">
        <f t="shared" si="847"/>
        <v>1.9757700925474913</v>
      </c>
      <c r="O4935" s="3">
        <f t="shared" si="848"/>
        <v>7.3466752743705621E-2</v>
      </c>
      <c r="P4935" s="3">
        <f t="shared" si="849"/>
        <v>0.14059753954305801</v>
      </c>
      <c r="Q4935" s="8">
        <f t="shared" si="850"/>
        <v>4.5101054481546576</v>
      </c>
      <c r="R4935" s="8">
        <f t="shared" si="851"/>
        <v>32.078125</v>
      </c>
      <c r="S4935" s="8">
        <f t="shared" si="852"/>
        <v>2504.0699999999997</v>
      </c>
      <c r="T4935" s="3">
        <f t="shared" si="853"/>
        <v>0.49386823711323935</v>
      </c>
      <c r="U4935" s="3">
        <f t="shared" si="854"/>
        <v>0.33134280180761783</v>
      </c>
      <c r="V4935" s="3">
        <f t="shared" si="855"/>
        <v>1.0248315741972072</v>
      </c>
      <c r="W4935" s="4" t="str">
        <f t="shared" si="856"/>
        <v>Need Improvement</v>
      </c>
      <c r="X4935" s="4" t="str">
        <f t="shared" si="857"/>
        <v>Need Improvement</v>
      </c>
    </row>
    <row r="4936" spans="1:24" x14ac:dyDescent="0.3">
      <c r="A4936" s="4">
        <v>338848</v>
      </c>
      <c r="B4936" s="4" t="s">
        <v>16</v>
      </c>
      <c r="C4936" s="5">
        <v>45550</v>
      </c>
      <c r="D4936" s="6">
        <v>45550</v>
      </c>
      <c r="E4936" s="7">
        <v>45550</v>
      </c>
      <c r="F4936" s="13">
        <v>45550</v>
      </c>
      <c r="G4936" s="4" t="s">
        <v>12</v>
      </c>
      <c r="H4936" s="4" t="s">
        <v>19</v>
      </c>
      <c r="I4936" s="4">
        <v>5986</v>
      </c>
      <c r="J4936" s="4">
        <v>585</v>
      </c>
      <c r="K4936" s="4">
        <v>81</v>
      </c>
      <c r="L4936" s="1">
        <v>2308.5500000000002</v>
      </c>
      <c r="M4936" s="1">
        <v>2644.99</v>
      </c>
      <c r="N4936" s="2">
        <f t="shared" si="847"/>
        <v>1.1457365012670289</v>
      </c>
      <c r="O4936" s="3">
        <f t="shared" si="848"/>
        <v>9.7728032074841292E-2</v>
      </c>
      <c r="P4936" s="3">
        <f t="shared" si="849"/>
        <v>0.13846153846153847</v>
      </c>
      <c r="Q4936" s="8">
        <f t="shared" si="850"/>
        <v>3.9462393162393163</v>
      </c>
      <c r="R4936" s="8">
        <f t="shared" si="851"/>
        <v>28.500617283950618</v>
      </c>
      <c r="S4936" s="8">
        <f t="shared" si="852"/>
        <v>336.4399999999996</v>
      </c>
      <c r="T4936" s="3">
        <f t="shared" si="853"/>
        <v>0.1271989686161383</v>
      </c>
      <c r="U4936" s="3">
        <f t="shared" si="854"/>
        <v>0.38565820247243571</v>
      </c>
      <c r="V4936" s="3">
        <f t="shared" si="855"/>
        <v>6.8616989656402421</v>
      </c>
      <c r="W4936" s="4" t="str">
        <f t="shared" si="856"/>
        <v>Need Improvement</v>
      </c>
      <c r="X4936" s="4" t="str">
        <f t="shared" si="857"/>
        <v>Need Improvement</v>
      </c>
    </row>
    <row r="4937" spans="1:24" x14ac:dyDescent="0.3">
      <c r="A4937" s="4">
        <v>304320</v>
      </c>
      <c r="B4937" s="4" t="s">
        <v>18</v>
      </c>
      <c r="C4937" s="5">
        <v>45550</v>
      </c>
      <c r="D4937" s="6">
        <v>45550</v>
      </c>
      <c r="E4937" s="7">
        <v>45550</v>
      </c>
      <c r="F4937" s="13">
        <v>45550</v>
      </c>
      <c r="G4937" s="4" t="s">
        <v>27</v>
      </c>
      <c r="H4937" s="4" t="s">
        <v>19</v>
      </c>
      <c r="I4937" s="4">
        <v>6016</v>
      </c>
      <c r="J4937" s="4">
        <v>507</v>
      </c>
      <c r="K4937" s="4">
        <v>95</v>
      </c>
      <c r="L4937" s="1">
        <v>1291.54</v>
      </c>
      <c r="M4937" s="1">
        <v>8483.77</v>
      </c>
      <c r="N4937" s="2">
        <f t="shared" si="847"/>
        <v>6.568724158756214</v>
      </c>
      <c r="O4937" s="3">
        <f t="shared" si="848"/>
        <v>8.4275265957446804E-2</v>
      </c>
      <c r="P4937" s="3">
        <f t="shared" si="849"/>
        <v>0.18737672583826431</v>
      </c>
      <c r="Q4937" s="8">
        <f t="shared" si="850"/>
        <v>2.5474161735700198</v>
      </c>
      <c r="R4937" s="8">
        <f t="shared" si="851"/>
        <v>13.595157894736841</v>
      </c>
      <c r="S4937" s="8">
        <f t="shared" si="852"/>
        <v>7192.2300000000005</v>
      </c>
      <c r="T4937" s="3">
        <f t="shared" si="853"/>
        <v>0.84776343535951593</v>
      </c>
      <c r="U4937" s="3">
        <f t="shared" si="854"/>
        <v>0.21468417553191488</v>
      </c>
      <c r="V4937" s="3">
        <f t="shared" si="855"/>
        <v>0.17957434620416754</v>
      </c>
      <c r="W4937" s="4" t="str">
        <f t="shared" si="856"/>
        <v>Good</v>
      </c>
      <c r="X4937" s="4" t="str">
        <f t="shared" si="857"/>
        <v>Excellent</v>
      </c>
    </row>
    <row r="4938" spans="1:24" x14ac:dyDescent="0.3">
      <c r="A4938" s="4">
        <v>327481</v>
      </c>
      <c r="B4938" s="4" t="s">
        <v>20</v>
      </c>
      <c r="C4938" s="5">
        <v>45550</v>
      </c>
      <c r="D4938" s="6">
        <v>45550</v>
      </c>
      <c r="E4938" s="7">
        <v>45550</v>
      </c>
      <c r="F4938" s="13">
        <v>45550</v>
      </c>
      <c r="G4938" s="4" t="s">
        <v>12</v>
      </c>
      <c r="H4938" s="4" t="s">
        <v>25</v>
      </c>
      <c r="I4938" s="4">
        <v>7171</v>
      </c>
      <c r="J4938" s="4">
        <v>328</v>
      </c>
      <c r="K4938" s="4">
        <v>89</v>
      </c>
      <c r="L4938" s="1">
        <v>3620.22</v>
      </c>
      <c r="M4938" s="1">
        <v>6344.97</v>
      </c>
      <c r="N4938" s="2">
        <f t="shared" si="847"/>
        <v>1.7526476291496098</v>
      </c>
      <c r="O4938" s="3">
        <f t="shared" si="848"/>
        <v>4.5739785246130246E-2</v>
      </c>
      <c r="P4938" s="3">
        <f t="shared" si="849"/>
        <v>0.27134146341463417</v>
      </c>
      <c r="Q4938" s="8">
        <f t="shared" si="850"/>
        <v>11.037256097560975</v>
      </c>
      <c r="R4938" s="8">
        <f t="shared" si="851"/>
        <v>40.676629213483146</v>
      </c>
      <c r="S4938" s="8">
        <f t="shared" si="852"/>
        <v>2724.7500000000005</v>
      </c>
      <c r="T4938" s="3">
        <f t="shared" si="853"/>
        <v>0.42943465453737373</v>
      </c>
      <c r="U4938" s="3">
        <f t="shared" si="854"/>
        <v>0.50484172360898061</v>
      </c>
      <c r="V4938" s="3">
        <f t="shared" si="855"/>
        <v>1.3286429947701621</v>
      </c>
      <c r="W4938" s="4" t="str">
        <f t="shared" si="856"/>
        <v>Need Improvement</v>
      </c>
      <c r="X4938" s="4" t="str">
        <f t="shared" si="857"/>
        <v>Need Improvement</v>
      </c>
    </row>
    <row r="4939" spans="1:24" x14ac:dyDescent="0.3">
      <c r="A4939" s="4">
        <v>954270</v>
      </c>
      <c r="B4939" s="4" t="s">
        <v>22</v>
      </c>
      <c r="C4939" s="5">
        <v>45550</v>
      </c>
      <c r="D4939" s="6">
        <v>45550</v>
      </c>
      <c r="E4939" s="7">
        <v>45550</v>
      </c>
      <c r="F4939" s="13">
        <v>45550</v>
      </c>
      <c r="G4939" s="4" t="s">
        <v>12</v>
      </c>
      <c r="H4939" s="4" t="s">
        <v>17</v>
      </c>
      <c r="I4939" s="4">
        <v>6581</v>
      </c>
      <c r="J4939" s="4">
        <v>142</v>
      </c>
      <c r="K4939" s="4">
        <v>95</v>
      </c>
      <c r="L4939" s="1">
        <v>4185.84</v>
      </c>
      <c r="M4939" s="1">
        <v>7955.12</v>
      </c>
      <c r="N4939" s="2">
        <f t="shared" si="847"/>
        <v>1.9004835349655027</v>
      </c>
      <c r="O4939" s="3">
        <f t="shared" si="848"/>
        <v>2.1577267892417564E-2</v>
      </c>
      <c r="P4939" s="3">
        <f t="shared" si="849"/>
        <v>0.66901408450704225</v>
      </c>
      <c r="Q4939" s="8">
        <f t="shared" si="850"/>
        <v>29.47774647887324</v>
      </c>
      <c r="R4939" s="8">
        <f t="shared" si="851"/>
        <v>44.061473684210526</v>
      </c>
      <c r="S4939" s="8">
        <f t="shared" si="852"/>
        <v>3769.2799999999997</v>
      </c>
      <c r="T4939" s="3">
        <f t="shared" si="853"/>
        <v>0.47381811965124343</v>
      </c>
      <c r="U4939" s="3">
        <f t="shared" si="854"/>
        <v>0.63604923263941648</v>
      </c>
      <c r="V4939" s="3">
        <f t="shared" si="855"/>
        <v>1.1105144749129809</v>
      </c>
      <c r="W4939" s="4" t="str">
        <f t="shared" si="856"/>
        <v>Need Improvement</v>
      </c>
      <c r="X4939" s="4" t="str">
        <f t="shared" si="857"/>
        <v>Need Improvement</v>
      </c>
    </row>
    <row r="4940" spans="1:24" x14ac:dyDescent="0.3">
      <c r="A4940" s="4">
        <v>388343</v>
      </c>
      <c r="B4940" s="4" t="s">
        <v>23</v>
      </c>
      <c r="C4940" s="5">
        <v>45550</v>
      </c>
      <c r="D4940" s="6">
        <v>45550</v>
      </c>
      <c r="E4940" s="7">
        <v>45550</v>
      </c>
      <c r="F4940" s="13">
        <v>45550</v>
      </c>
      <c r="G4940" s="4" t="s">
        <v>27</v>
      </c>
      <c r="H4940" s="4" t="s">
        <v>17</v>
      </c>
      <c r="I4940" s="4">
        <v>7205</v>
      </c>
      <c r="J4940" s="4">
        <v>762</v>
      </c>
      <c r="K4940" s="4">
        <v>63</v>
      </c>
      <c r="L4940" s="1">
        <v>1052.25</v>
      </c>
      <c r="M4940" s="1">
        <v>7690.23</v>
      </c>
      <c r="N4940" s="2">
        <f t="shared" si="847"/>
        <v>7.3083677833214535</v>
      </c>
      <c r="O4940" s="3">
        <f t="shared" si="848"/>
        <v>0.10575988896599584</v>
      </c>
      <c r="P4940" s="3">
        <f t="shared" si="849"/>
        <v>8.2677165354330714E-2</v>
      </c>
      <c r="Q4940" s="8">
        <f t="shared" si="850"/>
        <v>1.3809055118110236</v>
      </c>
      <c r="R4940" s="8">
        <f t="shared" si="851"/>
        <v>16.702380952380953</v>
      </c>
      <c r="S4940" s="8">
        <f t="shared" si="852"/>
        <v>6637.98</v>
      </c>
      <c r="T4940" s="3">
        <f t="shared" si="853"/>
        <v>0.86317054236349233</v>
      </c>
      <c r="U4940" s="3">
        <f t="shared" si="854"/>
        <v>0.14604441360166551</v>
      </c>
      <c r="V4940" s="3">
        <f t="shared" si="855"/>
        <v>0.15851960988131933</v>
      </c>
      <c r="W4940" s="4" t="str">
        <f t="shared" si="856"/>
        <v>Good</v>
      </c>
      <c r="X4940" s="4" t="str">
        <f t="shared" si="857"/>
        <v>Good</v>
      </c>
    </row>
    <row r="4941" spans="1:24" x14ac:dyDescent="0.3">
      <c r="A4941" s="4">
        <v>957709</v>
      </c>
      <c r="B4941" s="4" t="s">
        <v>24</v>
      </c>
      <c r="C4941" s="5">
        <v>45550</v>
      </c>
      <c r="D4941" s="6">
        <v>45550</v>
      </c>
      <c r="E4941" s="7">
        <v>45550</v>
      </c>
      <c r="F4941" s="13">
        <v>45550</v>
      </c>
      <c r="G4941" s="4" t="s">
        <v>15</v>
      </c>
      <c r="H4941" s="4" t="s">
        <v>25</v>
      </c>
      <c r="I4941" s="4">
        <v>4954</v>
      </c>
      <c r="J4941" s="4">
        <v>344</v>
      </c>
      <c r="K4941" s="4">
        <v>21</v>
      </c>
      <c r="L4941" s="1">
        <v>2423.63</v>
      </c>
      <c r="M4941" s="1">
        <v>7850.83</v>
      </c>
      <c r="N4941" s="2">
        <f t="shared" si="847"/>
        <v>3.2392856995498485</v>
      </c>
      <c r="O4941" s="3">
        <f t="shared" si="848"/>
        <v>6.9438837303189338E-2</v>
      </c>
      <c r="P4941" s="3">
        <f t="shared" si="849"/>
        <v>6.1046511627906974E-2</v>
      </c>
      <c r="Q4941" s="8">
        <f t="shared" si="850"/>
        <v>7.0454360465116279</v>
      </c>
      <c r="R4941" s="8">
        <f t="shared" si="851"/>
        <v>115.41095238095238</v>
      </c>
      <c r="S4941" s="8">
        <f t="shared" si="852"/>
        <v>5427.2</v>
      </c>
      <c r="T4941" s="3">
        <f t="shared" si="853"/>
        <v>0.69128996551956923</v>
      </c>
      <c r="U4941" s="3">
        <f t="shared" si="854"/>
        <v>0.48922688736374648</v>
      </c>
      <c r="V4941" s="3">
        <f t="shared" si="855"/>
        <v>0.44657097582547173</v>
      </c>
      <c r="W4941" s="4" t="str">
        <f t="shared" si="856"/>
        <v>Need Improvement</v>
      </c>
      <c r="X4941" s="4" t="str">
        <f t="shared" si="857"/>
        <v>Good</v>
      </c>
    </row>
    <row r="4942" spans="1:24" x14ac:dyDescent="0.3">
      <c r="A4942" s="4">
        <v>456168</v>
      </c>
      <c r="B4942" s="4" t="s">
        <v>26</v>
      </c>
      <c r="C4942" s="5">
        <v>45550</v>
      </c>
      <c r="D4942" s="6">
        <v>45550</v>
      </c>
      <c r="E4942" s="7">
        <v>45550</v>
      </c>
      <c r="F4942" s="13">
        <v>45550</v>
      </c>
      <c r="G4942" s="4" t="s">
        <v>21</v>
      </c>
      <c r="H4942" s="4" t="s">
        <v>19</v>
      </c>
      <c r="I4942" s="4">
        <v>7195</v>
      </c>
      <c r="J4942" s="4">
        <v>293</v>
      </c>
      <c r="K4942" s="4">
        <v>73</v>
      </c>
      <c r="L4942" s="1">
        <v>1933.06</v>
      </c>
      <c r="M4942" s="1">
        <v>8067.77</v>
      </c>
      <c r="N4942" s="2">
        <f t="shared" si="847"/>
        <v>4.1735745398487376</v>
      </c>
      <c r="O4942" s="3">
        <f t="shared" si="848"/>
        <v>4.0722724113968031E-2</v>
      </c>
      <c r="P4942" s="3">
        <f t="shared" si="849"/>
        <v>0.24914675767918087</v>
      </c>
      <c r="Q4942" s="8">
        <f t="shared" si="850"/>
        <v>6.5974744027303753</v>
      </c>
      <c r="R4942" s="8">
        <f t="shared" si="851"/>
        <v>26.480273972602738</v>
      </c>
      <c r="S4942" s="8">
        <f t="shared" si="852"/>
        <v>6134.7100000000009</v>
      </c>
      <c r="T4942" s="3">
        <f t="shared" si="853"/>
        <v>0.76039723492365308</v>
      </c>
      <c r="U4942" s="3">
        <f t="shared" si="854"/>
        <v>0.26866712995135511</v>
      </c>
      <c r="V4942" s="3">
        <f t="shared" si="855"/>
        <v>0.31510209936574013</v>
      </c>
      <c r="W4942" s="4" t="str">
        <f t="shared" si="856"/>
        <v>Need Improvement</v>
      </c>
      <c r="X4942" s="4" t="str">
        <f t="shared" si="857"/>
        <v>Good</v>
      </c>
    </row>
    <row r="4943" spans="1:24" x14ac:dyDescent="0.3">
      <c r="A4943" s="4">
        <v>953820</v>
      </c>
      <c r="B4943" s="4" t="s">
        <v>11</v>
      </c>
      <c r="C4943" s="5">
        <v>45551</v>
      </c>
      <c r="D4943" s="6">
        <v>45551</v>
      </c>
      <c r="E4943" s="7">
        <v>45551</v>
      </c>
      <c r="F4943" s="13">
        <v>45551</v>
      </c>
      <c r="G4943" s="4" t="s">
        <v>15</v>
      </c>
      <c r="H4943" s="4" t="s">
        <v>25</v>
      </c>
      <c r="I4943" s="4">
        <v>2554</v>
      </c>
      <c r="J4943" s="4">
        <v>757</v>
      </c>
      <c r="K4943" s="4">
        <v>68</v>
      </c>
      <c r="L4943" s="1">
        <v>3398.43</v>
      </c>
      <c r="M4943" s="1">
        <v>7685.6</v>
      </c>
      <c r="N4943" s="2">
        <f t="shared" si="847"/>
        <v>2.2615148759868529</v>
      </c>
      <c r="O4943" s="3">
        <f t="shared" si="848"/>
        <v>0.29639780736100235</v>
      </c>
      <c r="P4943" s="3">
        <f t="shared" si="849"/>
        <v>8.982826948480846E-2</v>
      </c>
      <c r="Q4943" s="8">
        <f t="shared" si="850"/>
        <v>4.4893394980184942</v>
      </c>
      <c r="R4943" s="8">
        <f t="shared" si="851"/>
        <v>49.976911764705882</v>
      </c>
      <c r="S4943" s="8">
        <f t="shared" si="852"/>
        <v>4287.17</v>
      </c>
      <c r="T4943" s="3">
        <f t="shared" si="853"/>
        <v>0.55781851774747582</v>
      </c>
      <c r="U4943" s="3">
        <f t="shared" si="854"/>
        <v>1.3306303837118245</v>
      </c>
      <c r="V4943" s="3">
        <f t="shared" si="855"/>
        <v>0.79269774699860274</v>
      </c>
      <c r="W4943" s="4" t="str">
        <f t="shared" si="856"/>
        <v>Need Improvement</v>
      </c>
      <c r="X4943" s="4" t="str">
        <f t="shared" si="857"/>
        <v>Good</v>
      </c>
    </row>
    <row r="4944" spans="1:24" x14ac:dyDescent="0.3">
      <c r="A4944" s="4">
        <v>194328</v>
      </c>
      <c r="B4944" s="4" t="s">
        <v>14</v>
      </c>
      <c r="C4944" s="5">
        <v>45551</v>
      </c>
      <c r="D4944" s="6">
        <v>45551</v>
      </c>
      <c r="E4944" s="7">
        <v>45551</v>
      </c>
      <c r="F4944" s="13">
        <v>45551</v>
      </c>
      <c r="G4944" s="4" t="s">
        <v>12</v>
      </c>
      <c r="H4944" s="4" t="s">
        <v>19</v>
      </c>
      <c r="I4944" s="4">
        <v>3032</v>
      </c>
      <c r="J4944" s="4">
        <v>528</v>
      </c>
      <c r="K4944" s="4">
        <v>44</v>
      </c>
      <c r="L4944" s="1">
        <v>4537.04</v>
      </c>
      <c r="M4944" s="1">
        <v>6317.38</v>
      </c>
      <c r="N4944" s="2">
        <f t="shared" si="847"/>
        <v>1.3924012131257384</v>
      </c>
      <c r="O4944" s="3">
        <f t="shared" si="848"/>
        <v>0.17414248021108181</v>
      </c>
      <c r="P4944" s="3">
        <f t="shared" si="849"/>
        <v>8.3333333333333329E-2</v>
      </c>
      <c r="Q4944" s="8">
        <f t="shared" si="850"/>
        <v>8.5928787878787887</v>
      </c>
      <c r="R4944" s="8">
        <f t="shared" si="851"/>
        <v>103.11454545454545</v>
      </c>
      <c r="S4944" s="8">
        <f t="shared" si="852"/>
        <v>1780.3400000000001</v>
      </c>
      <c r="T4944" s="3">
        <f t="shared" si="853"/>
        <v>0.28181619595465213</v>
      </c>
      <c r="U4944" s="3">
        <f t="shared" si="854"/>
        <v>1.4963852242744062</v>
      </c>
      <c r="V4944" s="3">
        <f t="shared" si="855"/>
        <v>2.5484121010593479</v>
      </c>
      <c r="W4944" s="4" t="str">
        <f t="shared" si="856"/>
        <v>Need Improvement</v>
      </c>
      <c r="X4944" s="4" t="str">
        <f t="shared" si="857"/>
        <v>Need Improvement</v>
      </c>
    </row>
    <row r="4945" spans="1:24" x14ac:dyDescent="0.3">
      <c r="A4945" s="4">
        <v>526932</v>
      </c>
      <c r="B4945" s="4" t="s">
        <v>16</v>
      </c>
      <c r="C4945" s="5">
        <v>45551</v>
      </c>
      <c r="D4945" s="6">
        <v>45551</v>
      </c>
      <c r="E4945" s="7">
        <v>45551</v>
      </c>
      <c r="F4945" s="13">
        <v>45551</v>
      </c>
      <c r="G4945" s="4" t="s">
        <v>21</v>
      </c>
      <c r="H4945" s="4" t="s">
        <v>13</v>
      </c>
      <c r="I4945" s="4">
        <v>2966</v>
      </c>
      <c r="J4945" s="4">
        <v>466</v>
      </c>
      <c r="K4945" s="4">
        <v>74</v>
      </c>
      <c r="L4945" s="1">
        <v>4368.28</v>
      </c>
      <c r="M4945" s="1">
        <v>2078.06</v>
      </c>
      <c r="N4945" s="2">
        <f t="shared" si="847"/>
        <v>0.47571584239105552</v>
      </c>
      <c r="O4945" s="3">
        <f t="shared" si="848"/>
        <v>0.15711395819285232</v>
      </c>
      <c r="P4945" s="3">
        <f t="shared" si="849"/>
        <v>0.15879828326180256</v>
      </c>
      <c r="Q4945" s="8">
        <f t="shared" si="850"/>
        <v>9.3739914163090123</v>
      </c>
      <c r="R4945" s="8">
        <f t="shared" si="851"/>
        <v>59.030810810810806</v>
      </c>
      <c r="S4945" s="8">
        <f t="shared" si="852"/>
        <v>-2290.2199999999998</v>
      </c>
      <c r="T4945" s="3">
        <f t="shared" si="853"/>
        <v>-1.1020952234295447</v>
      </c>
      <c r="U4945" s="3">
        <f t="shared" si="854"/>
        <v>1.4727848954821308</v>
      </c>
      <c r="V4945" s="3">
        <f t="shared" si="855"/>
        <v>-1.9073626114521749</v>
      </c>
      <c r="W4945" s="4" t="str">
        <f t="shared" si="856"/>
        <v>Need Improvement</v>
      </c>
      <c r="X4945" s="4" t="str">
        <f t="shared" si="857"/>
        <v>Poor</v>
      </c>
    </row>
    <row r="4946" spans="1:24" x14ac:dyDescent="0.3">
      <c r="A4946" s="4">
        <v>239332</v>
      </c>
      <c r="B4946" s="4" t="s">
        <v>18</v>
      </c>
      <c r="C4946" s="5">
        <v>45551</v>
      </c>
      <c r="D4946" s="6">
        <v>45551</v>
      </c>
      <c r="E4946" s="7">
        <v>45551</v>
      </c>
      <c r="F4946" s="13">
        <v>45551</v>
      </c>
      <c r="G4946" s="4" t="s">
        <v>21</v>
      </c>
      <c r="H4946" s="4" t="s">
        <v>17</v>
      </c>
      <c r="I4946" s="4">
        <v>3104</v>
      </c>
      <c r="J4946" s="4">
        <v>439</v>
      </c>
      <c r="K4946" s="4">
        <v>82</v>
      </c>
      <c r="L4946" s="1">
        <v>3771.94</v>
      </c>
      <c r="M4946" s="1">
        <v>4110.53</v>
      </c>
      <c r="N4946" s="2">
        <f t="shared" si="847"/>
        <v>1.0897654787721966</v>
      </c>
      <c r="O4946" s="3">
        <f t="shared" si="848"/>
        <v>0.14143041237113402</v>
      </c>
      <c r="P4946" s="3">
        <f t="shared" si="849"/>
        <v>0.18678815489749431</v>
      </c>
      <c r="Q4946" s="8">
        <f t="shared" si="850"/>
        <v>8.5921184510250566</v>
      </c>
      <c r="R4946" s="8">
        <f t="shared" si="851"/>
        <v>45.999268292682927</v>
      </c>
      <c r="S4946" s="8">
        <f t="shared" si="852"/>
        <v>338.58999999999969</v>
      </c>
      <c r="T4946" s="3">
        <f t="shared" si="853"/>
        <v>8.2371373034620776E-2</v>
      </c>
      <c r="U4946" s="3">
        <f t="shared" si="854"/>
        <v>1.2151868556701031</v>
      </c>
      <c r="V4946" s="3">
        <f t="shared" si="855"/>
        <v>11.140139992321107</v>
      </c>
      <c r="W4946" s="4" t="str">
        <f t="shared" si="856"/>
        <v>Need Improvement</v>
      </c>
      <c r="X4946" s="4" t="str">
        <f t="shared" si="857"/>
        <v>Need Improvement</v>
      </c>
    </row>
    <row r="4947" spans="1:24" x14ac:dyDescent="0.3">
      <c r="A4947" s="4">
        <v>536128</v>
      </c>
      <c r="B4947" s="4" t="s">
        <v>20</v>
      </c>
      <c r="C4947" s="5">
        <v>45551</v>
      </c>
      <c r="D4947" s="6">
        <v>45551</v>
      </c>
      <c r="E4947" s="7">
        <v>45551</v>
      </c>
      <c r="F4947" s="13">
        <v>45551</v>
      </c>
      <c r="G4947" s="4" t="s">
        <v>12</v>
      </c>
      <c r="H4947" s="4" t="s">
        <v>25</v>
      </c>
      <c r="I4947" s="4">
        <v>4651</v>
      </c>
      <c r="J4947" s="4">
        <v>872</v>
      </c>
      <c r="K4947" s="4">
        <v>72</v>
      </c>
      <c r="L4947" s="1">
        <v>4511.18</v>
      </c>
      <c r="M4947" s="1">
        <v>9387.89</v>
      </c>
      <c r="N4947" s="2">
        <f t="shared" si="847"/>
        <v>2.0810275803669991</v>
      </c>
      <c r="O4947" s="3">
        <f t="shared" si="848"/>
        <v>0.18748656202967104</v>
      </c>
      <c r="P4947" s="3">
        <f t="shared" si="849"/>
        <v>8.2568807339449546E-2</v>
      </c>
      <c r="Q4947" s="8">
        <f t="shared" si="850"/>
        <v>5.1733715596330274</v>
      </c>
      <c r="R4947" s="8">
        <f t="shared" si="851"/>
        <v>62.655277777777783</v>
      </c>
      <c r="S4947" s="8">
        <f t="shared" si="852"/>
        <v>4876.7099999999991</v>
      </c>
      <c r="T4947" s="3">
        <f t="shared" si="853"/>
        <v>0.51946816590309419</v>
      </c>
      <c r="U4947" s="3">
        <f t="shared" si="854"/>
        <v>0.96993764781767366</v>
      </c>
      <c r="V4947" s="3">
        <f t="shared" si="855"/>
        <v>0.92504577881399574</v>
      </c>
      <c r="W4947" s="4" t="str">
        <f t="shared" si="856"/>
        <v>Need Improvement</v>
      </c>
      <c r="X4947" s="4" t="str">
        <f t="shared" si="857"/>
        <v>Good</v>
      </c>
    </row>
    <row r="4948" spans="1:24" x14ac:dyDescent="0.3">
      <c r="A4948" s="4">
        <v>148488</v>
      </c>
      <c r="B4948" s="4" t="s">
        <v>22</v>
      </c>
      <c r="C4948" s="5">
        <v>45551</v>
      </c>
      <c r="D4948" s="6">
        <v>45551</v>
      </c>
      <c r="E4948" s="7">
        <v>45551</v>
      </c>
      <c r="F4948" s="13">
        <v>45551</v>
      </c>
      <c r="G4948" s="4" t="s">
        <v>15</v>
      </c>
      <c r="H4948" s="4" t="s">
        <v>19</v>
      </c>
      <c r="I4948" s="4">
        <v>8567</v>
      </c>
      <c r="J4948" s="4">
        <v>124</v>
      </c>
      <c r="K4948" s="4">
        <v>65</v>
      </c>
      <c r="L4948" s="1">
        <v>4114.66</v>
      </c>
      <c r="M4948" s="1">
        <v>7749.69</v>
      </c>
      <c r="N4948" s="2">
        <f t="shared" si="847"/>
        <v>1.8834338681689373</v>
      </c>
      <c r="O4948" s="3">
        <f t="shared" si="848"/>
        <v>1.4474144974903701E-2</v>
      </c>
      <c r="P4948" s="3">
        <f t="shared" si="849"/>
        <v>0.52419354838709675</v>
      </c>
      <c r="Q4948" s="8">
        <f t="shared" si="850"/>
        <v>33.182741935483868</v>
      </c>
      <c r="R4948" s="8">
        <f t="shared" si="851"/>
        <v>63.302461538461536</v>
      </c>
      <c r="S4948" s="8">
        <f t="shared" si="852"/>
        <v>3635.0299999999997</v>
      </c>
      <c r="T4948" s="3">
        <f t="shared" si="853"/>
        <v>0.46905489122790717</v>
      </c>
      <c r="U4948" s="3">
        <f t="shared" si="854"/>
        <v>0.48029181743901012</v>
      </c>
      <c r="V4948" s="3">
        <f t="shared" si="855"/>
        <v>1.1319466414307449</v>
      </c>
      <c r="W4948" s="4" t="str">
        <f t="shared" si="856"/>
        <v>Need Improvement</v>
      </c>
      <c r="X4948" s="4" t="str">
        <f t="shared" si="857"/>
        <v>Need Improvement</v>
      </c>
    </row>
    <row r="4949" spans="1:24" x14ac:dyDescent="0.3">
      <c r="A4949" s="4">
        <v>758009</v>
      </c>
      <c r="B4949" s="4" t="s">
        <v>23</v>
      </c>
      <c r="C4949" s="5">
        <v>45551</v>
      </c>
      <c r="D4949" s="6">
        <v>45551</v>
      </c>
      <c r="E4949" s="7">
        <v>45551</v>
      </c>
      <c r="F4949" s="13">
        <v>45551</v>
      </c>
      <c r="G4949" s="4" t="s">
        <v>15</v>
      </c>
      <c r="H4949" s="4" t="s">
        <v>19</v>
      </c>
      <c r="I4949" s="4">
        <v>2287</v>
      </c>
      <c r="J4949" s="4">
        <v>229</v>
      </c>
      <c r="K4949" s="4">
        <v>55</v>
      </c>
      <c r="L4949" s="1">
        <v>4649.78</v>
      </c>
      <c r="M4949" s="1">
        <v>2292.71</v>
      </c>
      <c r="N4949" s="2">
        <f t="shared" si="847"/>
        <v>0.49307924245878304</v>
      </c>
      <c r="O4949" s="3">
        <f t="shared" si="848"/>
        <v>0.10013117621337997</v>
      </c>
      <c r="P4949" s="3">
        <f t="shared" si="849"/>
        <v>0.24017467248908297</v>
      </c>
      <c r="Q4949" s="8">
        <f t="shared" si="850"/>
        <v>20.304716157205238</v>
      </c>
      <c r="R4949" s="8">
        <f t="shared" si="851"/>
        <v>84.541454545454542</v>
      </c>
      <c r="S4949" s="8">
        <f t="shared" si="852"/>
        <v>-2357.0699999999997</v>
      </c>
      <c r="T4949" s="3">
        <f t="shared" si="853"/>
        <v>-1.0280715834100256</v>
      </c>
      <c r="U4949" s="3">
        <f t="shared" si="854"/>
        <v>2.0331351114997811</v>
      </c>
      <c r="V4949" s="3">
        <f t="shared" si="855"/>
        <v>-1.97269491360036</v>
      </c>
      <c r="W4949" s="4" t="str">
        <f t="shared" si="856"/>
        <v>Need Improvement</v>
      </c>
      <c r="X4949" s="4" t="str">
        <f t="shared" si="857"/>
        <v>Poor</v>
      </c>
    </row>
    <row r="4950" spans="1:24" x14ac:dyDescent="0.3">
      <c r="A4950" s="4">
        <v>601602</v>
      </c>
      <c r="B4950" s="4" t="s">
        <v>24</v>
      </c>
      <c r="C4950" s="5">
        <v>45551</v>
      </c>
      <c r="D4950" s="6">
        <v>45551</v>
      </c>
      <c r="E4950" s="7">
        <v>45551</v>
      </c>
      <c r="F4950" s="13">
        <v>45551</v>
      </c>
      <c r="G4950" s="4" t="s">
        <v>21</v>
      </c>
      <c r="H4950" s="4" t="s">
        <v>13</v>
      </c>
      <c r="I4950" s="4">
        <v>5040</v>
      </c>
      <c r="J4950" s="4">
        <v>282</v>
      </c>
      <c r="K4950" s="4">
        <v>80</v>
      </c>
      <c r="L4950" s="1">
        <v>4494.5600000000004</v>
      </c>
      <c r="M4950" s="1">
        <v>5536.93</v>
      </c>
      <c r="N4950" s="2">
        <f t="shared" si="847"/>
        <v>1.2319181410416147</v>
      </c>
      <c r="O4950" s="3">
        <f t="shared" si="848"/>
        <v>5.5952380952380955E-2</v>
      </c>
      <c r="P4950" s="3">
        <f t="shared" si="849"/>
        <v>0.28368794326241137</v>
      </c>
      <c r="Q4950" s="8">
        <f t="shared" si="850"/>
        <v>15.938156028368796</v>
      </c>
      <c r="R4950" s="8">
        <f t="shared" si="851"/>
        <v>56.182000000000002</v>
      </c>
      <c r="S4950" s="8">
        <f t="shared" si="852"/>
        <v>1042.3699999999999</v>
      </c>
      <c r="T4950" s="3">
        <f t="shared" si="853"/>
        <v>0.18825775294251504</v>
      </c>
      <c r="U4950" s="3">
        <f t="shared" si="854"/>
        <v>0.89177777777777789</v>
      </c>
      <c r="V4950" s="3">
        <f t="shared" si="855"/>
        <v>4.3118662279229074</v>
      </c>
      <c r="W4950" s="4" t="str">
        <f t="shared" si="856"/>
        <v>Need Improvement</v>
      </c>
      <c r="X4950" s="4" t="str">
        <f t="shared" si="857"/>
        <v>Need Improvement</v>
      </c>
    </row>
    <row r="4951" spans="1:24" x14ac:dyDescent="0.3">
      <c r="A4951" s="4">
        <v>359877</v>
      </c>
      <c r="B4951" s="4" t="s">
        <v>26</v>
      </c>
      <c r="C4951" s="5">
        <v>45551</v>
      </c>
      <c r="D4951" s="6">
        <v>45551</v>
      </c>
      <c r="E4951" s="7">
        <v>45551</v>
      </c>
      <c r="F4951" s="13">
        <v>45551</v>
      </c>
      <c r="G4951" s="4" t="s">
        <v>21</v>
      </c>
      <c r="H4951" s="4" t="s">
        <v>17</v>
      </c>
      <c r="I4951" s="4">
        <v>3890</v>
      </c>
      <c r="J4951" s="4">
        <v>241</v>
      </c>
      <c r="K4951" s="4">
        <v>46</v>
      </c>
      <c r="L4951" s="1">
        <v>1096.3</v>
      </c>
      <c r="M4951" s="1">
        <v>6333.43</v>
      </c>
      <c r="N4951" s="2">
        <f t="shared" si="847"/>
        <v>5.7770956854875495</v>
      </c>
      <c r="O4951" s="3">
        <f t="shared" si="848"/>
        <v>6.1953727506426734E-2</v>
      </c>
      <c r="P4951" s="3">
        <f t="shared" si="849"/>
        <v>0.1908713692946058</v>
      </c>
      <c r="Q4951" s="8">
        <f t="shared" si="850"/>
        <v>4.5489626556016596</v>
      </c>
      <c r="R4951" s="8">
        <f t="shared" si="851"/>
        <v>23.832608695652173</v>
      </c>
      <c r="S4951" s="8">
        <f t="shared" si="852"/>
        <v>5237.13</v>
      </c>
      <c r="T4951" s="3">
        <f t="shared" si="853"/>
        <v>0.82690264201230612</v>
      </c>
      <c r="U4951" s="3">
        <f t="shared" si="854"/>
        <v>0.28182519280205653</v>
      </c>
      <c r="V4951" s="3">
        <f t="shared" si="855"/>
        <v>0.20933221058098614</v>
      </c>
      <c r="W4951" s="4" t="str">
        <f t="shared" si="856"/>
        <v>Good</v>
      </c>
      <c r="X4951" s="4" t="str">
        <f t="shared" si="857"/>
        <v>Good</v>
      </c>
    </row>
    <row r="4952" spans="1:24" x14ac:dyDescent="0.3">
      <c r="A4952" s="4">
        <v>659493</v>
      </c>
      <c r="B4952" s="4" t="s">
        <v>11</v>
      </c>
      <c r="C4952" s="5">
        <v>45552</v>
      </c>
      <c r="D4952" s="6">
        <v>45552</v>
      </c>
      <c r="E4952" s="7">
        <v>45552</v>
      </c>
      <c r="F4952" s="13">
        <v>45552</v>
      </c>
      <c r="G4952" s="4" t="s">
        <v>27</v>
      </c>
      <c r="H4952" s="4" t="s">
        <v>25</v>
      </c>
      <c r="I4952" s="4">
        <v>5499</v>
      </c>
      <c r="J4952" s="4">
        <v>366</v>
      </c>
      <c r="K4952" s="4">
        <v>88</v>
      </c>
      <c r="L4952" s="1">
        <v>3002.92</v>
      </c>
      <c r="M4952" s="1">
        <v>2363.1</v>
      </c>
      <c r="N4952" s="2">
        <f t="shared" si="847"/>
        <v>0.78693405085716561</v>
      </c>
      <c r="O4952" s="3">
        <f t="shared" si="848"/>
        <v>6.6557555919258049E-2</v>
      </c>
      <c r="P4952" s="3">
        <f t="shared" si="849"/>
        <v>0.24043715846994534</v>
      </c>
      <c r="Q4952" s="8">
        <f t="shared" si="850"/>
        <v>8.2046994535519122</v>
      </c>
      <c r="R4952" s="8">
        <f t="shared" si="851"/>
        <v>34.12409090909091</v>
      </c>
      <c r="S4952" s="8">
        <f t="shared" si="852"/>
        <v>-639.82000000000016</v>
      </c>
      <c r="T4952" s="3">
        <f t="shared" si="853"/>
        <v>-0.27075451737124973</v>
      </c>
      <c r="U4952" s="3">
        <f t="shared" si="854"/>
        <v>0.54608474268048735</v>
      </c>
      <c r="V4952" s="3">
        <f t="shared" si="855"/>
        <v>-4.693382513832014</v>
      </c>
      <c r="W4952" s="4" t="str">
        <f t="shared" si="856"/>
        <v>Need Improvement</v>
      </c>
      <c r="X4952" s="4" t="str">
        <f t="shared" si="857"/>
        <v>Poor</v>
      </c>
    </row>
    <row r="4953" spans="1:24" x14ac:dyDescent="0.3">
      <c r="A4953" s="4">
        <v>62233</v>
      </c>
      <c r="B4953" s="4" t="s">
        <v>14</v>
      </c>
      <c r="C4953" s="5">
        <v>45552</v>
      </c>
      <c r="D4953" s="6">
        <v>45552</v>
      </c>
      <c r="E4953" s="7">
        <v>45552</v>
      </c>
      <c r="F4953" s="13">
        <v>45552</v>
      </c>
      <c r="G4953" s="4" t="s">
        <v>12</v>
      </c>
      <c r="H4953" s="4" t="s">
        <v>13</v>
      </c>
      <c r="I4953" s="4">
        <v>3415</v>
      </c>
      <c r="J4953" s="4">
        <v>872</v>
      </c>
      <c r="K4953" s="4">
        <v>19</v>
      </c>
      <c r="L4953" s="1">
        <v>4807.34</v>
      </c>
      <c r="M4953" s="1">
        <v>5882</v>
      </c>
      <c r="N4953" s="2">
        <f t="shared" si="847"/>
        <v>1.2235456614260694</v>
      </c>
      <c r="O4953" s="3">
        <f t="shared" si="848"/>
        <v>0.25534407027818445</v>
      </c>
      <c r="P4953" s="3">
        <f t="shared" si="849"/>
        <v>2.1788990825688075E-2</v>
      </c>
      <c r="Q4953" s="8">
        <f t="shared" si="850"/>
        <v>5.5130045871559634</v>
      </c>
      <c r="R4953" s="8">
        <f t="shared" si="851"/>
        <v>253.01789473684212</v>
      </c>
      <c r="S4953" s="8">
        <f t="shared" si="852"/>
        <v>1074.6599999999999</v>
      </c>
      <c r="T4953" s="3">
        <f t="shared" si="853"/>
        <v>0.18270316218973137</v>
      </c>
      <c r="U4953" s="3">
        <f t="shared" si="854"/>
        <v>1.4077130307467058</v>
      </c>
      <c r="V4953" s="3">
        <f t="shared" si="855"/>
        <v>4.4733590158747889</v>
      </c>
      <c r="W4953" s="4" t="str">
        <f t="shared" si="856"/>
        <v>Need Improvement</v>
      </c>
      <c r="X4953" s="4" t="str">
        <f t="shared" si="857"/>
        <v>Need Improvement</v>
      </c>
    </row>
    <row r="4954" spans="1:24" x14ac:dyDescent="0.3">
      <c r="A4954" s="4">
        <v>855765</v>
      </c>
      <c r="B4954" s="4" t="s">
        <v>16</v>
      </c>
      <c r="C4954" s="5">
        <v>45552</v>
      </c>
      <c r="D4954" s="6">
        <v>45552</v>
      </c>
      <c r="E4954" s="7">
        <v>45552</v>
      </c>
      <c r="F4954" s="13">
        <v>45552</v>
      </c>
      <c r="G4954" s="4" t="s">
        <v>21</v>
      </c>
      <c r="H4954" s="4" t="s">
        <v>19</v>
      </c>
      <c r="I4954" s="4">
        <v>2993</v>
      </c>
      <c r="J4954" s="4">
        <v>898</v>
      </c>
      <c r="K4954" s="4">
        <v>35</v>
      </c>
      <c r="L4954" s="1">
        <v>1668.78</v>
      </c>
      <c r="M4954" s="1">
        <v>2363.9499999999998</v>
      </c>
      <c r="N4954" s="2">
        <f t="shared" si="847"/>
        <v>1.4165737844413284</v>
      </c>
      <c r="O4954" s="3">
        <f t="shared" si="848"/>
        <v>0.30003341129301703</v>
      </c>
      <c r="P4954" s="3">
        <f t="shared" si="849"/>
        <v>3.8975501113585748E-2</v>
      </c>
      <c r="Q4954" s="8">
        <f t="shared" si="850"/>
        <v>1.8583296213808462</v>
      </c>
      <c r="R4954" s="8">
        <f t="shared" si="851"/>
        <v>47.679428571428573</v>
      </c>
      <c r="S4954" s="8">
        <f t="shared" si="852"/>
        <v>695.16999999999985</v>
      </c>
      <c r="T4954" s="3">
        <f t="shared" si="853"/>
        <v>0.29407136360752129</v>
      </c>
      <c r="U4954" s="3">
        <f t="shared" si="854"/>
        <v>0.55756097560975604</v>
      </c>
      <c r="V4954" s="3">
        <f t="shared" si="855"/>
        <v>2.4005351209056784</v>
      </c>
      <c r="W4954" s="4" t="str">
        <f t="shared" si="856"/>
        <v>Need Improvement</v>
      </c>
      <c r="X4954" s="4" t="str">
        <f t="shared" si="857"/>
        <v>Need Improvement</v>
      </c>
    </row>
    <row r="4955" spans="1:24" x14ac:dyDescent="0.3">
      <c r="A4955" s="4">
        <v>995251</v>
      </c>
      <c r="B4955" s="4" t="s">
        <v>18</v>
      </c>
      <c r="C4955" s="5">
        <v>45552</v>
      </c>
      <c r="D4955" s="6">
        <v>45552</v>
      </c>
      <c r="E4955" s="7">
        <v>45552</v>
      </c>
      <c r="F4955" s="13">
        <v>45552</v>
      </c>
      <c r="G4955" s="4" t="s">
        <v>27</v>
      </c>
      <c r="H4955" s="4" t="s">
        <v>19</v>
      </c>
      <c r="I4955" s="4">
        <v>6986</v>
      </c>
      <c r="J4955" s="4">
        <v>873</v>
      </c>
      <c r="K4955" s="4">
        <v>91</v>
      </c>
      <c r="L4955" s="1">
        <v>3764.01</v>
      </c>
      <c r="M4955" s="1">
        <v>7547.08</v>
      </c>
      <c r="N4955" s="2">
        <f t="shared" si="847"/>
        <v>2.0050637485022622</v>
      </c>
      <c r="O4955" s="3">
        <f t="shared" si="848"/>
        <v>0.12496421414257086</v>
      </c>
      <c r="P4955" s="3">
        <f t="shared" si="849"/>
        <v>0.10423825887743414</v>
      </c>
      <c r="Q4955" s="8">
        <f t="shared" si="850"/>
        <v>4.311580756013746</v>
      </c>
      <c r="R4955" s="8">
        <f t="shared" si="851"/>
        <v>41.362747252747255</v>
      </c>
      <c r="S4955" s="8">
        <f t="shared" si="852"/>
        <v>3783.0699999999997</v>
      </c>
      <c r="T4955" s="3">
        <f t="shared" si="853"/>
        <v>0.50126274002660631</v>
      </c>
      <c r="U4955" s="3">
        <f t="shared" si="854"/>
        <v>0.53879330088748933</v>
      </c>
      <c r="V4955" s="3">
        <f t="shared" si="855"/>
        <v>0.9949617638584537</v>
      </c>
      <c r="W4955" s="4" t="str">
        <f t="shared" si="856"/>
        <v>Need Improvement</v>
      </c>
      <c r="X4955" s="4" t="str">
        <f t="shared" si="857"/>
        <v>Need Improvement</v>
      </c>
    </row>
    <row r="4956" spans="1:24" x14ac:dyDescent="0.3">
      <c r="A4956" s="4">
        <v>918820</v>
      </c>
      <c r="B4956" s="4" t="s">
        <v>20</v>
      </c>
      <c r="C4956" s="5">
        <v>45552</v>
      </c>
      <c r="D4956" s="6">
        <v>45552</v>
      </c>
      <c r="E4956" s="7">
        <v>45552</v>
      </c>
      <c r="F4956" s="13">
        <v>45552</v>
      </c>
      <c r="G4956" s="4" t="s">
        <v>15</v>
      </c>
      <c r="H4956" s="4" t="s">
        <v>19</v>
      </c>
      <c r="I4956" s="4">
        <v>6311</v>
      </c>
      <c r="J4956" s="4">
        <v>620</v>
      </c>
      <c r="K4956" s="4">
        <v>14</v>
      </c>
      <c r="L4956" s="1">
        <v>4722.04</v>
      </c>
      <c r="M4956" s="1">
        <v>8203.36</v>
      </c>
      <c r="N4956" s="2">
        <f t="shared" si="847"/>
        <v>1.7372491550262177</v>
      </c>
      <c r="O4956" s="3">
        <f t="shared" si="848"/>
        <v>9.8241166217715101E-2</v>
      </c>
      <c r="P4956" s="3">
        <f t="shared" si="849"/>
        <v>2.2580645161290321E-2</v>
      </c>
      <c r="Q4956" s="8">
        <f t="shared" si="850"/>
        <v>7.6161935483870966</v>
      </c>
      <c r="R4956" s="8">
        <f t="shared" si="851"/>
        <v>337.2885714285714</v>
      </c>
      <c r="S4956" s="8">
        <f t="shared" si="852"/>
        <v>3481.3200000000006</v>
      </c>
      <c r="T4956" s="3">
        <f t="shared" si="853"/>
        <v>0.42437732831425179</v>
      </c>
      <c r="U4956" s="3">
        <f t="shared" si="854"/>
        <v>0.74822373633338612</v>
      </c>
      <c r="V4956" s="3">
        <f t="shared" si="855"/>
        <v>1.3563935518711292</v>
      </c>
      <c r="W4956" s="4" t="str">
        <f t="shared" si="856"/>
        <v>Need Improvement</v>
      </c>
      <c r="X4956" s="4" t="str">
        <f t="shared" si="857"/>
        <v>Need Improvement</v>
      </c>
    </row>
    <row r="4957" spans="1:24" x14ac:dyDescent="0.3">
      <c r="A4957" s="4">
        <v>353164</v>
      </c>
      <c r="B4957" s="4" t="s">
        <v>22</v>
      </c>
      <c r="C4957" s="5">
        <v>45552</v>
      </c>
      <c r="D4957" s="6">
        <v>45552</v>
      </c>
      <c r="E4957" s="7">
        <v>45552</v>
      </c>
      <c r="F4957" s="13">
        <v>45552</v>
      </c>
      <c r="G4957" s="4" t="s">
        <v>27</v>
      </c>
      <c r="H4957" s="4" t="s">
        <v>13</v>
      </c>
      <c r="I4957" s="4">
        <v>6998</v>
      </c>
      <c r="J4957" s="4">
        <v>283</v>
      </c>
      <c r="K4957" s="4">
        <v>46</v>
      </c>
      <c r="L4957" s="1">
        <v>3344.54</v>
      </c>
      <c r="M4957" s="1">
        <v>7301.58</v>
      </c>
      <c r="N4957" s="2">
        <f t="shared" si="847"/>
        <v>2.1831343024750787</v>
      </c>
      <c r="O4957" s="3">
        <f t="shared" si="848"/>
        <v>4.0440125750214349E-2</v>
      </c>
      <c r="P4957" s="3">
        <f t="shared" si="849"/>
        <v>0.16254416961130741</v>
      </c>
      <c r="Q4957" s="8">
        <f t="shared" si="850"/>
        <v>11.818162544169612</v>
      </c>
      <c r="R4957" s="8">
        <f t="shared" si="851"/>
        <v>72.707391304347823</v>
      </c>
      <c r="S4957" s="8">
        <f t="shared" si="852"/>
        <v>3957.04</v>
      </c>
      <c r="T4957" s="3">
        <f t="shared" si="853"/>
        <v>0.54194297672558545</v>
      </c>
      <c r="U4957" s="3">
        <f t="shared" si="854"/>
        <v>0.47792797942269222</v>
      </c>
      <c r="V4957" s="3">
        <f t="shared" si="855"/>
        <v>0.84521258314295533</v>
      </c>
      <c r="W4957" s="4" t="str">
        <f t="shared" si="856"/>
        <v>Need Improvement</v>
      </c>
      <c r="X4957" s="4" t="str">
        <f t="shared" si="857"/>
        <v>Need Improvement</v>
      </c>
    </row>
    <row r="4958" spans="1:24" x14ac:dyDescent="0.3">
      <c r="A4958" s="4">
        <v>548074</v>
      </c>
      <c r="B4958" s="4" t="s">
        <v>23</v>
      </c>
      <c r="C4958" s="5">
        <v>45552</v>
      </c>
      <c r="D4958" s="6">
        <v>45552</v>
      </c>
      <c r="E4958" s="7">
        <v>45552</v>
      </c>
      <c r="F4958" s="13">
        <v>45552</v>
      </c>
      <c r="G4958" s="4" t="s">
        <v>12</v>
      </c>
      <c r="H4958" s="4" t="s">
        <v>25</v>
      </c>
      <c r="I4958" s="4">
        <v>1896</v>
      </c>
      <c r="J4958" s="4">
        <v>372</v>
      </c>
      <c r="K4958" s="4">
        <v>81</v>
      </c>
      <c r="L4958" s="1">
        <v>3476.78</v>
      </c>
      <c r="M4958" s="1">
        <v>6836.88</v>
      </c>
      <c r="N4958" s="2">
        <f t="shared" si="847"/>
        <v>1.9664402119202249</v>
      </c>
      <c r="O4958" s="3">
        <f t="shared" si="848"/>
        <v>0.19620253164556961</v>
      </c>
      <c r="P4958" s="3">
        <f t="shared" si="849"/>
        <v>0.21774193548387097</v>
      </c>
      <c r="Q4958" s="8">
        <f t="shared" si="850"/>
        <v>9.3461827956989261</v>
      </c>
      <c r="R4958" s="8">
        <f t="shared" si="851"/>
        <v>42.923209876543211</v>
      </c>
      <c r="S4958" s="8">
        <f t="shared" si="852"/>
        <v>3360.1</v>
      </c>
      <c r="T4958" s="3">
        <f t="shared" si="853"/>
        <v>0.49146686792806071</v>
      </c>
      <c r="U4958" s="3">
        <f t="shared" si="854"/>
        <v>1.8337447257383968</v>
      </c>
      <c r="V4958" s="3">
        <f t="shared" si="855"/>
        <v>1.0347251569893754</v>
      </c>
      <c r="W4958" s="4" t="str">
        <f t="shared" si="856"/>
        <v>Need Improvement</v>
      </c>
      <c r="X4958" s="4" t="str">
        <f t="shared" si="857"/>
        <v>Need Improvement</v>
      </c>
    </row>
    <row r="4959" spans="1:24" x14ac:dyDescent="0.3">
      <c r="A4959" s="4">
        <v>230770</v>
      </c>
      <c r="B4959" s="4" t="s">
        <v>24</v>
      </c>
      <c r="C4959" s="5">
        <v>45552</v>
      </c>
      <c r="D4959" s="6">
        <v>45552</v>
      </c>
      <c r="E4959" s="7">
        <v>45552</v>
      </c>
      <c r="F4959" s="13">
        <v>45552</v>
      </c>
      <c r="G4959" s="4" t="s">
        <v>21</v>
      </c>
      <c r="H4959" s="4" t="s">
        <v>25</v>
      </c>
      <c r="I4959" s="4">
        <v>9836</v>
      </c>
      <c r="J4959" s="4">
        <v>928</v>
      </c>
      <c r="K4959" s="4">
        <v>16</v>
      </c>
      <c r="L4959" s="1">
        <v>4083.69</v>
      </c>
      <c r="M4959" s="1">
        <v>9825.67</v>
      </c>
      <c r="N4959" s="2">
        <f t="shared" si="847"/>
        <v>2.4060763672071093</v>
      </c>
      <c r="O4959" s="3">
        <f t="shared" si="848"/>
        <v>9.4347295648637655E-2</v>
      </c>
      <c r="P4959" s="3">
        <f t="shared" si="849"/>
        <v>1.7241379310344827E-2</v>
      </c>
      <c r="Q4959" s="8">
        <f t="shared" si="850"/>
        <v>4.4005280172413794</v>
      </c>
      <c r="R4959" s="8">
        <f t="shared" si="851"/>
        <v>255.230625</v>
      </c>
      <c r="S4959" s="8">
        <f t="shared" si="852"/>
        <v>5741.98</v>
      </c>
      <c r="T4959" s="3">
        <f t="shared" si="853"/>
        <v>0.58438559406127011</v>
      </c>
      <c r="U4959" s="3">
        <f t="shared" si="854"/>
        <v>0.41517791785278568</v>
      </c>
      <c r="V4959" s="3">
        <f t="shared" si="855"/>
        <v>0.71119892441283328</v>
      </c>
      <c r="W4959" s="4" t="str">
        <f t="shared" si="856"/>
        <v>Need Improvement</v>
      </c>
      <c r="X4959" s="4" t="str">
        <f t="shared" si="857"/>
        <v>Good</v>
      </c>
    </row>
    <row r="4960" spans="1:24" x14ac:dyDescent="0.3">
      <c r="A4960" s="4">
        <v>887948</v>
      </c>
      <c r="B4960" s="4" t="s">
        <v>26</v>
      </c>
      <c r="C4960" s="5">
        <v>45552</v>
      </c>
      <c r="D4960" s="6">
        <v>45552</v>
      </c>
      <c r="E4960" s="7">
        <v>45552</v>
      </c>
      <c r="F4960" s="13">
        <v>45552</v>
      </c>
      <c r="G4960" s="4" t="s">
        <v>27</v>
      </c>
      <c r="H4960" s="4" t="s">
        <v>25</v>
      </c>
      <c r="I4960" s="4">
        <v>6893</v>
      </c>
      <c r="J4960" s="4">
        <v>638</v>
      </c>
      <c r="K4960" s="4">
        <v>51</v>
      </c>
      <c r="L4960" s="1">
        <v>3961.37</v>
      </c>
      <c r="M4960" s="1">
        <v>8436.86</v>
      </c>
      <c r="N4960" s="2">
        <f t="shared" si="847"/>
        <v>2.1297833830215307</v>
      </c>
      <c r="O4960" s="3">
        <f t="shared" si="848"/>
        <v>9.255766719860728E-2</v>
      </c>
      <c r="P4960" s="3">
        <f t="shared" si="849"/>
        <v>7.9937304075235111E-2</v>
      </c>
      <c r="Q4960" s="8">
        <f t="shared" si="850"/>
        <v>6.2090438871473355</v>
      </c>
      <c r="R4960" s="8">
        <f t="shared" si="851"/>
        <v>77.673921568627449</v>
      </c>
      <c r="S4960" s="8">
        <f t="shared" si="852"/>
        <v>4475.4900000000007</v>
      </c>
      <c r="T4960" s="3">
        <f t="shared" si="853"/>
        <v>0.5304686814762839</v>
      </c>
      <c r="U4960" s="3">
        <f t="shared" si="854"/>
        <v>0.57469461772813002</v>
      </c>
      <c r="V4960" s="3">
        <f t="shared" si="855"/>
        <v>0.88512542760680935</v>
      </c>
      <c r="W4960" s="4" t="str">
        <f t="shared" si="856"/>
        <v>Need Improvement</v>
      </c>
      <c r="X4960" s="4" t="str">
        <f t="shared" si="857"/>
        <v>Good</v>
      </c>
    </row>
    <row r="4961" spans="1:24" x14ac:dyDescent="0.3">
      <c r="A4961" s="4">
        <v>767492</v>
      </c>
      <c r="B4961" s="4" t="s">
        <v>11</v>
      </c>
      <c r="C4961" s="5">
        <v>45553</v>
      </c>
      <c r="D4961" s="6">
        <v>45553</v>
      </c>
      <c r="E4961" s="7">
        <v>45553</v>
      </c>
      <c r="F4961" s="13">
        <v>45553</v>
      </c>
      <c r="G4961" s="4" t="s">
        <v>21</v>
      </c>
      <c r="H4961" s="4" t="s">
        <v>25</v>
      </c>
      <c r="I4961" s="4">
        <v>9268</v>
      </c>
      <c r="J4961" s="4">
        <v>289</v>
      </c>
      <c r="K4961" s="4">
        <v>50</v>
      </c>
      <c r="L4961" s="1">
        <v>4147.1899999999996</v>
      </c>
      <c r="M4961" s="1">
        <v>6358.18</v>
      </c>
      <c r="N4961" s="2">
        <f t="shared" si="847"/>
        <v>1.5331296612887282</v>
      </c>
      <c r="O4961" s="3">
        <f t="shared" si="848"/>
        <v>3.1182563659905051E-2</v>
      </c>
      <c r="P4961" s="3">
        <f t="shared" si="849"/>
        <v>0.17301038062283736</v>
      </c>
      <c r="Q4961" s="8">
        <f t="shared" si="850"/>
        <v>14.350138408304497</v>
      </c>
      <c r="R4961" s="8">
        <f t="shared" si="851"/>
        <v>82.943799999999996</v>
      </c>
      <c r="S4961" s="8">
        <f t="shared" si="852"/>
        <v>2210.9900000000007</v>
      </c>
      <c r="T4961" s="3">
        <f t="shared" si="853"/>
        <v>0.34773944745194391</v>
      </c>
      <c r="U4961" s="3">
        <f t="shared" si="854"/>
        <v>0.44747410444540348</v>
      </c>
      <c r="V4961" s="3">
        <f t="shared" si="855"/>
        <v>1.8757163080791854</v>
      </c>
      <c r="W4961" s="4" t="str">
        <f t="shared" si="856"/>
        <v>Need Improvement</v>
      </c>
      <c r="X4961" s="4" t="str">
        <f t="shared" si="857"/>
        <v>Need Improvement</v>
      </c>
    </row>
    <row r="4962" spans="1:24" x14ac:dyDescent="0.3">
      <c r="A4962" s="4">
        <v>817411</v>
      </c>
      <c r="B4962" s="4" t="s">
        <v>14</v>
      </c>
      <c r="C4962" s="5">
        <v>45553</v>
      </c>
      <c r="D4962" s="6">
        <v>45553</v>
      </c>
      <c r="E4962" s="7">
        <v>45553</v>
      </c>
      <c r="F4962" s="13">
        <v>45553</v>
      </c>
      <c r="G4962" s="4" t="s">
        <v>15</v>
      </c>
      <c r="H4962" s="4" t="s">
        <v>17</v>
      </c>
      <c r="I4962" s="4">
        <v>1925</v>
      </c>
      <c r="J4962" s="4">
        <v>933</v>
      </c>
      <c r="K4962" s="4">
        <v>20</v>
      </c>
      <c r="L4962" s="1">
        <v>3785.26</v>
      </c>
      <c r="M4962" s="1">
        <v>2208.27</v>
      </c>
      <c r="N4962" s="2">
        <f t="shared" si="847"/>
        <v>0.58338661016680493</v>
      </c>
      <c r="O4962" s="3">
        <f t="shared" si="848"/>
        <v>0.48467532467532465</v>
      </c>
      <c r="P4962" s="3">
        <f t="shared" si="849"/>
        <v>2.1436227224008574E-2</v>
      </c>
      <c r="Q4962" s="8">
        <f t="shared" si="850"/>
        <v>4.0570846730975347</v>
      </c>
      <c r="R4962" s="8">
        <f t="shared" si="851"/>
        <v>189.26300000000001</v>
      </c>
      <c r="S4962" s="8">
        <f t="shared" si="852"/>
        <v>-1576.9900000000002</v>
      </c>
      <c r="T4962" s="3">
        <f t="shared" si="853"/>
        <v>-0.71412915993062454</v>
      </c>
      <c r="U4962" s="3">
        <f t="shared" si="854"/>
        <v>1.9663688311688312</v>
      </c>
      <c r="V4962" s="3">
        <f t="shared" si="855"/>
        <v>-2.4003069138041457</v>
      </c>
      <c r="W4962" s="4" t="str">
        <f t="shared" si="856"/>
        <v>Need Improvement</v>
      </c>
      <c r="X4962" s="4" t="str">
        <f t="shared" si="857"/>
        <v>Poor</v>
      </c>
    </row>
    <row r="4963" spans="1:24" x14ac:dyDescent="0.3">
      <c r="A4963" s="4">
        <v>259682</v>
      </c>
      <c r="B4963" s="4" t="s">
        <v>16</v>
      </c>
      <c r="C4963" s="5">
        <v>45553</v>
      </c>
      <c r="D4963" s="6">
        <v>45553</v>
      </c>
      <c r="E4963" s="7">
        <v>45553</v>
      </c>
      <c r="F4963" s="13">
        <v>45553</v>
      </c>
      <c r="G4963" s="4" t="s">
        <v>21</v>
      </c>
      <c r="H4963" s="4" t="s">
        <v>17</v>
      </c>
      <c r="I4963" s="4">
        <v>7353</v>
      </c>
      <c r="J4963" s="4">
        <v>660</v>
      </c>
      <c r="K4963" s="4">
        <v>26</v>
      </c>
      <c r="L4963" s="1">
        <v>1974.98</v>
      </c>
      <c r="M4963" s="1">
        <v>9558.4500000000007</v>
      </c>
      <c r="N4963" s="2">
        <f t="shared" si="847"/>
        <v>4.8397705293218163</v>
      </c>
      <c r="O4963" s="3">
        <f t="shared" si="848"/>
        <v>8.9759281925744588E-2</v>
      </c>
      <c r="P4963" s="3">
        <f t="shared" si="849"/>
        <v>3.9393939393939391E-2</v>
      </c>
      <c r="Q4963" s="8">
        <f t="shared" si="850"/>
        <v>2.9923939393939394</v>
      </c>
      <c r="R4963" s="8">
        <f t="shared" si="851"/>
        <v>75.96076923076923</v>
      </c>
      <c r="S4963" s="8">
        <f t="shared" si="852"/>
        <v>7583.4700000000012</v>
      </c>
      <c r="T4963" s="3">
        <f t="shared" si="853"/>
        <v>0.79337863356506555</v>
      </c>
      <c r="U4963" s="3">
        <f t="shared" si="854"/>
        <v>0.26859513123895007</v>
      </c>
      <c r="V4963" s="3">
        <f t="shared" si="855"/>
        <v>0.26043222957300544</v>
      </c>
      <c r="W4963" s="4" t="str">
        <f t="shared" si="856"/>
        <v>Need Improvement</v>
      </c>
      <c r="X4963" s="4" t="str">
        <f t="shared" si="857"/>
        <v>Excellent</v>
      </c>
    </row>
    <row r="4964" spans="1:24" x14ac:dyDescent="0.3">
      <c r="A4964" s="4">
        <v>225975</v>
      </c>
      <c r="B4964" s="4" t="s">
        <v>18</v>
      </c>
      <c r="C4964" s="5">
        <v>45553</v>
      </c>
      <c r="D4964" s="6">
        <v>45553</v>
      </c>
      <c r="E4964" s="7">
        <v>45553</v>
      </c>
      <c r="F4964" s="13">
        <v>45553</v>
      </c>
      <c r="G4964" s="4" t="s">
        <v>27</v>
      </c>
      <c r="H4964" s="4" t="s">
        <v>25</v>
      </c>
      <c r="I4964" s="4">
        <v>6711</v>
      </c>
      <c r="J4964" s="4">
        <v>836</v>
      </c>
      <c r="K4964" s="4">
        <v>55</v>
      </c>
      <c r="L4964" s="1">
        <v>3546.51</v>
      </c>
      <c r="M4964" s="1">
        <v>5891.45</v>
      </c>
      <c r="N4964" s="2">
        <f t="shared" si="847"/>
        <v>1.6611965002213442</v>
      </c>
      <c r="O4964" s="3">
        <f t="shared" si="848"/>
        <v>0.12457159886753091</v>
      </c>
      <c r="P4964" s="3">
        <f t="shared" si="849"/>
        <v>6.5789473684210523E-2</v>
      </c>
      <c r="Q4964" s="8">
        <f t="shared" si="850"/>
        <v>4.2422368421052639</v>
      </c>
      <c r="R4964" s="8">
        <f t="shared" si="851"/>
        <v>64.481999999999999</v>
      </c>
      <c r="S4964" s="8">
        <f t="shared" si="852"/>
        <v>2344.9399999999996</v>
      </c>
      <c r="T4964" s="3">
        <f t="shared" si="853"/>
        <v>0.39802425548888637</v>
      </c>
      <c r="U4964" s="3">
        <f t="shared" si="854"/>
        <v>0.52846222619579797</v>
      </c>
      <c r="V4964" s="3">
        <f t="shared" si="855"/>
        <v>1.512409699182069</v>
      </c>
      <c r="W4964" s="4" t="str">
        <f t="shared" si="856"/>
        <v>Need Improvement</v>
      </c>
      <c r="X4964" s="4" t="str">
        <f t="shared" si="857"/>
        <v>Need Improvement</v>
      </c>
    </row>
    <row r="4965" spans="1:24" x14ac:dyDescent="0.3">
      <c r="A4965" s="4">
        <v>498935</v>
      </c>
      <c r="B4965" s="4" t="s">
        <v>20</v>
      </c>
      <c r="C4965" s="5">
        <v>45553</v>
      </c>
      <c r="D4965" s="6">
        <v>45553</v>
      </c>
      <c r="E4965" s="7">
        <v>45553</v>
      </c>
      <c r="F4965" s="13">
        <v>45553</v>
      </c>
      <c r="G4965" s="4" t="s">
        <v>12</v>
      </c>
      <c r="H4965" s="4" t="s">
        <v>17</v>
      </c>
      <c r="I4965" s="4">
        <v>2454</v>
      </c>
      <c r="J4965" s="4">
        <v>525</v>
      </c>
      <c r="K4965" s="4">
        <v>34</v>
      </c>
      <c r="L4965" s="1">
        <v>2979.57</v>
      </c>
      <c r="M4965" s="1">
        <v>6755.31</v>
      </c>
      <c r="N4965" s="2">
        <f t="shared" si="847"/>
        <v>2.2672096980436773</v>
      </c>
      <c r="O4965" s="3">
        <f t="shared" si="848"/>
        <v>0.2139364303178484</v>
      </c>
      <c r="P4965" s="3">
        <f t="shared" si="849"/>
        <v>6.4761904761904757E-2</v>
      </c>
      <c r="Q4965" s="8">
        <f t="shared" si="850"/>
        <v>5.6753714285714292</v>
      </c>
      <c r="R4965" s="8">
        <f t="shared" si="851"/>
        <v>87.634411764705888</v>
      </c>
      <c r="S4965" s="8">
        <f t="shared" si="852"/>
        <v>3775.7400000000002</v>
      </c>
      <c r="T4965" s="3">
        <f t="shared" si="853"/>
        <v>0.55892919791985862</v>
      </c>
      <c r="U4965" s="3">
        <f t="shared" si="854"/>
        <v>1.2141687041564793</v>
      </c>
      <c r="V4965" s="3">
        <f t="shared" si="855"/>
        <v>0.78913537478745888</v>
      </c>
      <c r="W4965" s="4" t="str">
        <f t="shared" si="856"/>
        <v>Need Improvement</v>
      </c>
      <c r="X4965" s="4" t="str">
        <f t="shared" si="857"/>
        <v>Need Improvement</v>
      </c>
    </row>
    <row r="4966" spans="1:24" x14ac:dyDescent="0.3">
      <c r="A4966" s="4">
        <v>802312</v>
      </c>
      <c r="B4966" s="4" t="s">
        <v>22</v>
      </c>
      <c r="C4966" s="5">
        <v>45553</v>
      </c>
      <c r="D4966" s="6">
        <v>45553</v>
      </c>
      <c r="E4966" s="7">
        <v>45553</v>
      </c>
      <c r="F4966" s="13">
        <v>45553</v>
      </c>
      <c r="G4966" s="4" t="s">
        <v>21</v>
      </c>
      <c r="H4966" s="4" t="s">
        <v>13</v>
      </c>
      <c r="I4966" s="4">
        <v>7869</v>
      </c>
      <c r="J4966" s="4">
        <v>531</v>
      </c>
      <c r="K4966" s="4">
        <v>58</v>
      </c>
      <c r="L4966" s="1">
        <v>4562.91</v>
      </c>
      <c r="M4966" s="1">
        <v>2735.78</v>
      </c>
      <c r="N4966" s="2">
        <f t="shared" si="847"/>
        <v>0.59956913460927352</v>
      </c>
      <c r="O4966" s="3">
        <f t="shared" si="848"/>
        <v>6.7479984750285937E-2</v>
      </c>
      <c r="P4966" s="3">
        <f t="shared" si="849"/>
        <v>0.10922787193973635</v>
      </c>
      <c r="Q4966" s="8">
        <f t="shared" si="850"/>
        <v>8.5930508474576275</v>
      </c>
      <c r="R4966" s="8">
        <f t="shared" si="851"/>
        <v>78.670862068965519</v>
      </c>
      <c r="S4966" s="8">
        <f t="shared" si="852"/>
        <v>-1827.1299999999997</v>
      </c>
      <c r="T4966" s="3">
        <f t="shared" si="853"/>
        <v>-0.66786437505939789</v>
      </c>
      <c r="U4966" s="3">
        <f t="shared" si="854"/>
        <v>0.57985894014487227</v>
      </c>
      <c r="V4966" s="3">
        <f t="shared" si="855"/>
        <v>-2.4973099888896799</v>
      </c>
      <c r="W4966" s="4" t="str">
        <f t="shared" si="856"/>
        <v>Need Improvement</v>
      </c>
      <c r="X4966" s="4" t="str">
        <f t="shared" si="857"/>
        <v>Poor</v>
      </c>
    </row>
    <row r="4967" spans="1:24" x14ac:dyDescent="0.3">
      <c r="A4967" s="4">
        <v>535244</v>
      </c>
      <c r="B4967" s="4" t="s">
        <v>23</v>
      </c>
      <c r="C4967" s="5">
        <v>45553</v>
      </c>
      <c r="D4967" s="6">
        <v>45553</v>
      </c>
      <c r="E4967" s="7">
        <v>45553</v>
      </c>
      <c r="F4967" s="13">
        <v>45553</v>
      </c>
      <c r="G4967" s="4" t="s">
        <v>12</v>
      </c>
      <c r="H4967" s="4" t="s">
        <v>19</v>
      </c>
      <c r="I4967" s="4">
        <v>2229</v>
      </c>
      <c r="J4967" s="4">
        <v>225</v>
      </c>
      <c r="K4967" s="4">
        <v>56</v>
      </c>
      <c r="L4967" s="1">
        <v>1037.53</v>
      </c>
      <c r="M4967" s="1">
        <v>9489.14</v>
      </c>
      <c r="N4967" s="2">
        <f t="shared" si="847"/>
        <v>9.1458945765423643</v>
      </c>
      <c r="O4967" s="3">
        <f t="shared" si="848"/>
        <v>0.1009421265141319</v>
      </c>
      <c r="P4967" s="3">
        <f t="shared" si="849"/>
        <v>0.24888888888888888</v>
      </c>
      <c r="Q4967" s="8">
        <f t="shared" si="850"/>
        <v>4.611244444444444</v>
      </c>
      <c r="R4967" s="8">
        <f t="shared" si="851"/>
        <v>18.52732142857143</v>
      </c>
      <c r="S4967" s="8">
        <f t="shared" si="852"/>
        <v>8451.6099999999988</v>
      </c>
      <c r="T4967" s="3">
        <f t="shared" si="853"/>
        <v>0.89066132441928347</v>
      </c>
      <c r="U4967" s="3">
        <f t="shared" si="854"/>
        <v>0.46546882009869894</v>
      </c>
      <c r="V4967" s="3">
        <f t="shared" si="855"/>
        <v>0.12276122537599346</v>
      </c>
      <c r="W4967" s="4" t="str">
        <f t="shared" si="856"/>
        <v>Excellent</v>
      </c>
      <c r="X4967" s="4" t="str">
        <f t="shared" si="857"/>
        <v>Excellent</v>
      </c>
    </row>
    <row r="4968" spans="1:24" x14ac:dyDescent="0.3">
      <c r="A4968" s="4">
        <v>813034</v>
      </c>
      <c r="B4968" s="4" t="s">
        <v>24</v>
      </c>
      <c r="C4968" s="5">
        <v>45553</v>
      </c>
      <c r="D4968" s="6">
        <v>45553</v>
      </c>
      <c r="E4968" s="7">
        <v>45553</v>
      </c>
      <c r="F4968" s="13">
        <v>45553</v>
      </c>
      <c r="G4968" s="4" t="s">
        <v>27</v>
      </c>
      <c r="H4968" s="4" t="s">
        <v>19</v>
      </c>
      <c r="I4968" s="4">
        <v>5410</v>
      </c>
      <c r="J4968" s="4">
        <v>186</v>
      </c>
      <c r="K4968" s="4">
        <v>24</v>
      </c>
      <c r="L4968" s="1">
        <v>2346.65</v>
      </c>
      <c r="M4968" s="1">
        <v>6244.48</v>
      </c>
      <c r="N4968" s="2">
        <f t="shared" si="847"/>
        <v>2.661018899281955</v>
      </c>
      <c r="O4968" s="3">
        <f t="shared" si="848"/>
        <v>3.4380776340110906E-2</v>
      </c>
      <c r="P4968" s="3">
        <f t="shared" si="849"/>
        <v>0.12903225806451613</v>
      </c>
      <c r="Q4968" s="8">
        <f t="shared" si="850"/>
        <v>12.616397849462366</v>
      </c>
      <c r="R4968" s="8">
        <f t="shared" si="851"/>
        <v>97.777083333333337</v>
      </c>
      <c r="S4968" s="8">
        <f t="shared" si="852"/>
        <v>3897.8299999999995</v>
      </c>
      <c r="T4968" s="3">
        <f t="shared" si="853"/>
        <v>0.62420409705852209</v>
      </c>
      <c r="U4968" s="3">
        <f t="shared" si="854"/>
        <v>0.43376155268022182</v>
      </c>
      <c r="V4968" s="3">
        <f t="shared" si="855"/>
        <v>0.60204010949682274</v>
      </c>
      <c r="W4968" s="4" t="str">
        <f t="shared" si="856"/>
        <v>Need Improvement</v>
      </c>
      <c r="X4968" s="4" t="str">
        <f t="shared" si="857"/>
        <v>Need Improvement</v>
      </c>
    </row>
    <row r="4969" spans="1:24" x14ac:dyDescent="0.3">
      <c r="A4969" s="4">
        <v>655512</v>
      </c>
      <c r="B4969" s="4" t="s">
        <v>26</v>
      </c>
      <c r="C4969" s="5">
        <v>45553</v>
      </c>
      <c r="D4969" s="6">
        <v>45553</v>
      </c>
      <c r="E4969" s="7">
        <v>45553</v>
      </c>
      <c r="F4969" s="13">
        <v>45553</v>
      </c>
      <c r="G4969" s="4" t="s">
        <v>27</v>
      </c>
      <c r="H4969" s="4" t="s">
        <v>13</v>
      </c>
      <c r="I4969" s="4">
        <v>3646</v>
      </c>
      <c r="J4969" s="4">
        <v>402</v>
      </c>
      <c r="K4969" s="4">
        <v>82</v>
      </c>
      <c r="L4969" s="1">
        <v>1417.46</v>
      </c>
      <c r="M4969" s="1">
        <v>6289.99</v>
      </c>
      <c r="N4969" s="2">
        <f t="shared" si="847"/>
        <v>4.4375079367319001</v>
      </c>
      <c r="O4969" s="3">
        <f t="shared" si="848"/>
        <v>0.11025781678551838</v>
      </c>
      <c r="P4969" s="3">
        <f t="shared" si="849"/>
        <v>0.20398009950248755</v>
      </c>
      <c r="Q4969" s="8">
        <f t="shared" si="850"/>
        <v>3.5260199004975123</v>
      </c>
      <c r="R4969" s="8">
        <f t="shared" si="851"/>
        <v>17.286097560975609</v>
      </c>
      <c r="S4969" s="8">
        <f t="shared" si="852"/>
        <v>4872.53</v>
      </c>
      <c r="T4969" s="3">
        <f t="shared" si="853"/>
        <v>0.77464829037883998</v>
      </c>
      <c r="U4969" s="3">
        <f t="shared" si="854"/>
        <v>0.3887712561711465</v>
      </c>
      <c r="V4969" s="3">
        <f t="shared" si="855"/>
        <v>0.2909084192401073</v>
      </c>
      <c r="W4969" s="4" t="str">
        <f t="shared" si="856"/>
        <v>Need Improvement</v>
      </c>
      <c r="X4969" s="4" t="str">
        <f t="shared" si="857"/>
        <v>Good</v>
      </c>
    </row>
    <row r="4970" spans="1:24" x14ac:dyDescent="0.3">
      <c r="A4970" s="4">
        <v>120592</v>
      </c>
      <c r="B4970" s="4" t="s">
        <v>11</v>
      </c>
      <c r="C4970" s="5">
        <v>45554</v>
      </c>
      <c r="D4970" s="6">
        <v>45554</v>
      </c>
      <c r="E4970" s="7">
        <v>45554</v>
      </c>
      <c r="F4970" s="13">
        <v>45554</v>
      </c>
      <c r="G4970" s="4" t="s">
        <v>21</v>
      </c>
      <c r="H4970" s="4" t="s">
        <v>17</v>
      </c>
      <c r="I4970" s="4">
        <v>4768</v>
      </c>
      <c r="J4970" s="4">
        <v>353</v>
      </c>
      <c r="K4970" s="4">
        <v>45</v>
      </c>
      <c r="L4970" s="1">
        <v>4900.8100000000004</v>
      </c>
      <c r="M4970" s="1">
        <v>4433.55</v>
      </c>
      <c r="N4970" s="2">
        <f t="shared" si="847"/>
        <v>0.90465657717805825</v>
      </c>
      <c r="O4970" s="3">
        <f t="shared" si="848"/>
        <v>7.4035234899328853E-2</v>
      </c>
      <c r="P4970" s="3">
        <f t="shared" si="849"/>
        <v>0.12747875354107649</v>
      </c>
      <c r="Q4970" s="8">
        <f t="shared" si="850"/>
        <v>13.883314447592069</v>
      </c>
      <c r="R4970" s="8">
        <f t="shared" si="851"/>
        <v>108.9068888888889</v>
      </c>
      <c r="S4970" s="8">
        <f t="shared" si="852"/>
        <v>-467.26000000000022</v>
      </c>
      <c r="T4970" s="3">
        <f t="shared" si="853"/>
        <v>-0.10539184175209487</v>
      </c>
      <c r="U4970" s="3">
        <f t="shared" si="854"/>
        <v>1.0278544463087249</v>
      </c>
      <c r="V4970" s="3">
        <f t="shared" si="855"/>
        <v>-10.488400462269396</v>
      </c>
      <c r="W4970" s="4" t="str">
        <f t="shared" si="856"/>
        <v>Need Improvement</v>
      </c>
      <c r="X4970" s="4" t="str">
        <f t="shared" si="857"/>
        <v>Poor</v>
      </c>
    </row>
    <row r="4971" spans="1:24" x14ac:dyDescent="0.3">
      <c r="A4971" s="4">
        <v>632927</v>
      </c>
      <c r="B4971" s="4" t="s">
        <v>14</v>
      </c>
      <c r="C4971" s="5">
        <v>45554</v>
      </c>
      <c r="D4971" s="6">
        <v>45554</v>
      </c>
      <c r="E4971" s="7">
        <v>45554</v>
      </c>
      <c r="F4971" s="13">
        <v>45554</v>
      </c>
      <c r="G4971" s="4" t="s">
        <v>15</v>
      </c>
      <c r="H4971" s="4" t="s">
        <v>25</v>
      </c>
      <c r="I4971" s="4">
        <v>6332</v>
      </c>
      <c r="J4971" s="4">
        <v>575</v>
      </c>
      <c r="K4971" s="4">
        <v>51</v>
      </c>
      <c r="L4971" s="1">
        <v>2003.25</v>
      </c>
      <c r="M4971" s="1">
        <v>3491.13</v>
      </c>
      <c r="N4971" s="2">
        <f t="shared" si="847"/>
        <v>1.7427330587794834</v>
      </c>
      <c r="O4971" s="3">
        <f t="shared" si="848"/>
        <v>9.0808591282375242E-2</v>
      </c>
      <c r="P4971" s="3">
        <f t="shared" si="849"/>
        <v>8.8695652173913037E-2</v>
      </c>
      <c r="Q4971" s="8">
        <f t="shared" si="850"/>
        <v>3.4839130434782608</v>
      </c>
      <c r="R4971" s="8">
        <f t="shared" si="851"/>
        <v>39.279411764705884</v>
      </c>
      <c r="S4971" s="8">
        <f t="shared" si="852"/>
        <v>1487.88</v>
      </c>
      <c r="T4971" s="3">
        <f t="shared" si="853"/>
        <v>0.42618865524916005</v>
      </c>
      <c r="U4971" s="3">
        <f t="shared" si="854"/>
        <v>0.3163692356285534</v>
      </c>
      <c r="V4971" s="3">
        <f t="shared" si="855"/>
        <v>1.3463787402209855</v>
      </c>
      <c r="W4971" s="4" t="str">
        <f t="shared" si="856"/>
        <v>Need Improvement</v>
      </c>
      <c r="X4971" s="4" t="str">
        <f t="shared" si="857"/>
        <v>Need Improvement</v>
      </c>
    </row>
    <row r="4972" spans="1:24" x14ac:dyDescent="0.3">
      <c r="A4972" s="4">
        <v>603188</v>
      </c>
      <c r="B4972" s="4" t="s">
        <v>16</v>
      </c>
      <c r="C4972" s="5">
        <v>45554</v>
      </c>
      <c r="D4972" s="6">
        <v>45554</v>
      </c>
      <c r="E4972" s="7">
        <v>45554</v>
      </c>
      <c r="F4972" s="13">
        <v>45554</v>
      </c>
      <c r="G4972" s="4" t="s">
        <v>12</v>
      </c>
      <c r="H4972" s="4" t="s">
        <v>25</v>
      </c>
      <c r="I4972" s="4">
        <v>5992</v>
      </c>
      <c r="J4972" s="4">
        <v>780</v>
      </c>
      <c r="K4972" s="4">
        <v>86</v>
      </c>
      <c r="L4972" s="1">
        <v>2239.56</v>
      </c>
      <c r="M4972" s="1">
        <v>2452.02</v>
      </c>
      <c r="N4972" s="2">
        <f t="shared" si="847"/>
        <v>1.0948668488453088</v>
      </c>
      <c r="O4972" s="3">
        <f t="shared" si="848"/>
        <v>0.13017356475300401</v>
      </c>
      <c r="P4972" s="3">
        <f t="shared" si="849"/>
        <v>0.11025641025641025</v>
      </c>
      <c r="Q4972" s="8">
        <f t="shared" si="850"/>
        <v>2.871230769230769</v>
      </c>
      <c r="R4972" s="8">
        <f t="shared" si="851"/>
        <v>26.041395348837209</v>
      </c>
      <c r="S4972" s="8">
        <f t="shared" si="852"/>
        <v>212.46000000000004</v>
      </c>
      <c r="T4972" s="3">
        <f t="shared" si="853"/>
        <v>8.6646927839087784E-2</v>
      </c>
      <c r="U4972" s="3">
        <f t="shared" si="854"/>
        <v>0.37375834445927902</v>
      </c>
      <c r="V4972" s="3">
        <f t="shared" si="855"/>
        <v>10.541090087545889</v>
      </c>
      <c r="W4972" s="4" t="str">
        <f t="shared" si="856"/>
        <v>Need Improvement</v>
      </c>
      <c r="X4972" s="4" t="str">
        <f t="shared" si="857"/>
        <v>Need Improvement</v>
      </c>
    </row>
    <row r="4973" spans="1:24" x14ac:dyDescent="0.3">
      <c r="A4973" s="4">
        <v>264150</v>
      </c>
      <c r="B4973" s="4" t="s">
        <v>18</v>
      </c>
      <c r="C4973" s="5">
        <v>45554</v>
      </c>
      <c r="D4973" s="6">
        <v>45554</v>
      </c>
      <c r="E4973" s="7">
        <v>45554</v>
      </c>
      <c r="F4973" s="13">
        <v>45554</v>
      </c>
      <c r="G4973" s="4" t="s">
        <v>21</v>
      </c>
      <c r="H4973" s="4" t="s">
        <v>13</v>
      </c>
      <c r="I4973" s="4">
        <v>9980</v>
      </c>
      <c r="J4973" s="4">
        <v>704</v>
      </c>
      <c r="K4973" s="4">
        <v>10</v>
      </c>
      <c r="L4973" s="1">
        <v>3854.33</v>
      </c>
      <c r="M4973" s="1">
        <v>2221.5500000000002</v>
      </c>
      <c r="N4973" s="2">
        <f t="shared" si="847"/>
        <v>0.5763777362083683</v>
      </c>
      <c r="O4973" s="3">
        <f t="shared" si="848"/>
        <v>7.0541082164328653E-2</v>
      </c>
      <c r="P4973" s="3">
        <f t="shared" si="849"/>
        <v>1.4204545454545454E-2</v>
      </c>
      <c r="Q4973" s="8">
        <f t="shared" si="850"/>
        <v>5.4749005681818179</v>
      </c>
      <c r="R4973" s="8">
        <f t="shared" si="851"/>
        <v>385.43299999999999</v>
      </c>
      <c r="S4973" s="8">
        <f t="shared" si="852"/>
        <v>-1632.7799999999997</v>
      </c>
      <c r="T4973" s="3">
        <f t="shared" si="853"/>
        <v>-0.7349733294321531</v>
      </c>
      <c r="U4973" s="3">
        <f t="shared" si="854"/>
        <v>0.38620541082164328</v>
      </c>
      <c r="V4973" s="3">
        <f t="shared" si="855"/>
        <v>-2.3605935888484675</v>
      </c>
      <c r="W4973" s="4" t="str">
        <f t="shared" si="856"/>
        <v>Need Improvement</v>
      </c>
      <c r="X4973" s="4" t="str">
        <f t="shared" si="857"/>
        <v>Poor</v>
      </c>
    </row>
    <row r="4974" spans="1:24" x14ac:dyDescent="0.3">
      <c r="A4974" s="4">
        <v>210893</v>
      </c>
      <c r="B4974" s="4" t="s">
        <v>20</v>
      </c>
      <c r="C4974" s="5">
        <v>45554</v>
      </c>
      <c r="D4974" s="6">
        <v>45554</v>
      </c>
      <c r="E4974" s="7">
        <v>45554</v>
      </c>
      <c r="F4974" s="13">
        <v>45554</v>
      </c>
      <c r="G4974" s="4" t="s">
        <v>21</v>
      </c>
      <c r="H4974" s="4" t="s">
        <v>13</v>
      </c>
      <c r="I4974" s="4">
        <v>2380</v>
      </c>
      <c r="J4974" s="4">
        <v>701</v>
      </c>
      <c r="K4974" s="4">
        <v>43</v>
      </c>
      <c r="L4974" s="1">
        <v>3572</v>
      </c>
      <c r="M4974" s="1">
        <v>7319.34</v>
      </c>
      <c r="N4974" s="2">
        <f t="shared" si="847"/>
        <v>2.0490873460246362</v>
      </c>
      <c r="O4974" s="3">
        <f t="shared" si="848"/>
        <v>0.29453781512605043</v>
      </c>
      <c r="P4974" s="3">
        <f t="shared" si="849"/>
        <v>6.1340941512125532E-2</v>
      </c>
      <c r="Q4974" s="8">
        <f t="shared" si="850"/>
        <v>5.0955777460770326</v>
      </c>
      <c r="R4974" s="8">
        <f t="shared" si="851"/>
        <v>83.069767441860463</v>
      </c>
      <c r="S4974" s="8">
        <f t="shared" si="852"/>
        <v>3747.34</v>
      </c>
      <c r="T4974" s="3">
        <f t="shared" si="853"/>
        <v>0.51197785592690048</v>
      </c>
      <c r="U4974" s="3">
        <f t="shared" si="854"/>
        <v>1.5008403361344538</v>
      </c>
      <c r="V4974" s="3">
        <f t="shared" si="855"/>
        <v>0.9532094765887269</v>
      </c>
      <c r="W4974" s="4" t="str">
        <f t="shared" si="856"/>
        <v>Need Improvement</v>
      </c>
      <c r="X4974" s="4" t="str">
        <f t="shared" si="857"/>
        <v>Need Improvement</v>
      </c>
    </row>
    <row r="4975" spans="1:24" x14ac:dyDescent="0.3">
      <c r="A4975" s="4">
        <v>23447</v>
      </c>
      <c r="B4975" s="4" t="s">
        <v>22</v>
      </c>
      <c r="C4975" s="5">
        <v>45554</v>
      </c>
      <c r="D4975" s="6">
        <v>45554</v>
      </c>
      <c r="E4975" s="7">
        <v>45554</v>
      </c>
      <c r="F4975" s="13">
        <v>45554</v>
      </c>
      <c r="G4975" s="4" t="s">
        <v>27</v>
      </c>
      <c r="H4975" s="4" t="s">
        <v>13</v>
      </c>
      <c r="I4975" s="4">
        <v>4528</v>
      </c>
      <c r="J4975" s="4">
        <v>552</v>
      </c>
      <c r="K4975" s="4">
        <v>53</v>
      </c>
      <c r="L4975" s="1">
        <v>1484.54</v>
      </c>
      <c r="M4975" s="1">
        <v>3380.76</v>
      </c>
      <c r="N4975" s="2">
        <f t="shared" si="847"/>
        <v>2.2773114904280116</v>
      </c>
      <c r="O4975" s="3">
        <f t="shared" si="848"/>
        <v>0.12190812720848057</v>
      </c>
      <c r="P4975" s="3">
        <f t="shared" si="849"/>
        <v>9.6014492753623185E-2</v>
      </c>
      <c r="Q4975" s="8">
        <f t="shared" si="850"/>
        <v>2.6893840579710142</v>
      </c>
      <c r="R4975" s="8">
        <f t="shared" si="851"/>
        <v>28.010188679245282</v>
      </c>
      <c r="S4975" s="8">
        <f t="shared" si="852"/>
        <v>1896.2200000000003</v>
      </c>
      <c r="T4975" s="3">
        <f t="shared" si="853"/>
        <v>0.56088571800423581</v>
      </c>
      <c r="U4975" s="3">
        <f t="shared" si="854"/>
        <v>0.3278577738515901</v>
      </c>
      <c r="V4975" s="3">
        <f t="shared" si="855"/>
        <v>0.7828943898914682</v>
      </c>
      <c r="W4975" s="4" t="str">
        <f t="shared" si="856"/>
        <v>Need Improvement</v>
      </c>
      <c r="X4975" s="4" t="str">
        <f t="shared" si="857"/>
        <v>Need Improvement</v>
      </c>
    </row>
    <row r="4976" spans="1:24" x14ac:dyDescent="0.3">
      <c r="A4976" s="4">
        <v>889374</v>
      </c>
      <c r="B4976" s="4" t="s">
        <v>23</v>
      </c>
      <c r="C4976" s="5">
        <v>45554</v>
      </c>
      <c r="D4976" s="6">
        <v>45554</v>
      </c>
      <c r="E4976" s="7">
        <v>45554</v>
      </c>
      <c r="F4976" s="13">
        <v>45554</v>
      </c>
      <c r="G4976" s="4" t="s">
        <v>15</v>
      </c>
      <c r="H4976" s="4" t="s">
        <v>17</v>
      </c>
      <c r="I4976" s="4">
        <v>3543</v>
      </c>
      <c r="J4976" s="4">
        <v>877</v>
      </c>
      <c r="K4976" s="4">
        <v>48</v>
      </c>
      <c r="L4976" s="1">
        <v>3446.31</v>
      </c>
      <c r="M4976" s="1">
        <v>8160.26</v>
      </c>
      <c r="N4976" s="2">
        <f t="shared" si="847"/>
        <v>2.3678252972019349</v>
      </c>
      <c r="O4976" s="3">
        <f t="shared" si="848"/>
        <v>0.24753034151848716</v>
      </c>
      <c r="P4976" s="3">
        <f t="shared" si="849"/>
        <v>5.4732041049030788E-2</v>
      </c>
      <c r="Q4976" s="8">
        <f t="shared" si="850"/>
        <v>3.9296579247434433</v>
      </c>
      <c r="R4976" s="8">
        <f t="shared" si="851"/>
        <v>71.798124999999999</v>
      </c>
      <c r="S4976" s="8">
        <f t="shared" si="852"/>
        <v>4713.9500000000007</v>
      </c>
      <c r="T4976" s="3">
        <f t="shared" si="853"/>
        <v>0.57767154477921057</v>
      </c>
      <c r="U4976" s="3">
        <f t="shared" si="854"/>
        <v>0.97270956816257403</v>
      </c>
      <c r="V4976" s="3">
        <f t="shared" si="855"/>
        <v>0.73108751683832018</v>
      </c>
      <c r="W4976" s="4" t="str">
        <f t="shared" si="856"/>
        <v>Need Improvement</v>
      </c>
      <c r="X4976" s="4" t="str">
        <f t="shared" si="857"/>
        <v>Good</v>
      </c>
    </row>
    <row r="4977" spans="1:24" x14ac:dyDescent="0.3">
      <c r="A4977" s="4">
        <v>905735</v>
      </c>
      <c r="B4977" s="4" t="s">
        <v>24</v>
      </c>
      <c r="C4977" s="5">
        <v>45554</v>
      </c>
      <c r="D4977" s="6">
        <v>45554</v>
      </c>
      <c r="E4977" s="7">
        <v>45554</v>
      </c>
      <c r="F4977" s="13">
        <v>45554</v>
      </c>
      <c r="G4977" s="4" t="s">
        <v>21</v>
      </c>
      <c r="H4977" s="4" t="s">
        <v>25</v>
      </c>
      <c r="I4977" s="4">
        <v>3188</v>
      </c>
      <c r="J4977" s="4">
        <v>220</v>
      </c>
      <c r="K4977" s="4">
        <v>41</v>
      </c>
      <c r="L4977" s="1">
        <v>4526.22</v>
      </c>
      <c r="M4977" s="1">
        <v>5735.13</v>
      </c>
      <c r="N4977" s="2">
        <f t="shared" si="847"/>
        <v>1.2670904198205124</v>
      </c>
      <c r="O4977" s="3">
        <f t="shared" si="848"/>
        <v>6.9008782936010038E-2</v>
      </c>
      <c r="P4977" s="3">
        <f t="shared" si="849"/>
        <v>0.18636363636363637</v>
      </c>
      <c r="Q4977" s="8">
        <f t="shared" si="850"/>
        <v>20.573727272727275</v>
      </c>
      <c r="R4977" s="8">
        <f t="shared" si="851"/>
        <v>110.39560975609757</v>
      </c>
      <c r="S4977" s="8">
        <f t="shared" si="852"/>
        <v>1208.9099999999999</v>
      </c>
      <c r="T4977" s="3">
        <f t="shared" si="853"/>
        <v>0.21079033953894677</v>
      </c>
      <c r="U4977" s="3">
        <f t="shared" si="854"/>
        <v>1.4197678795483062</v>
      </c>
      <c r="V4977" s="3">
        <f t="shared" si="855"/>
        <v>3.7440504255899949</v>
      </c>
      <c r="W4977" s="4" t="str">
        <f t="shared" si="856"/>
        <v>Need Improvement</v>
      </c>
      <c r="X4977" s="4" t="str">
        <f t="shared" si="857"/>
        <v>Need Improvement</v>
      </c>
    </row>
    <row r="4978" spans="1:24" x14ac:dyDescent="0.3">
      <c r="A4978" s="4">
        <v>479724</v>
      </c>
      <c r="B4978" s="4" t="s">
        <v>26</v>
      </c>
      <c r="C4978" s="5">
        <v>45554</v>
      </c>
      <c r="D4978" s="6">
        <v>45554</v>
      </c>
      <c r="E4978" s="7">
        <v>45554</v>
      </c>
      <c r="F4978" s="13">
        <v>45554</v>
      </c>
      <c r="G4978" s="4" t="s">
        <v>12</v>
      </c>
      <c r="H4978" s="4" t="s">
        <v>13</v>
      </c>
      <c r="I4978" s="4">
        <v>9627</v>
      </c>
      <c r="J4978" s="4">
        <v>720</v>
      </c>
      <c r="K4978" s="4">
        <v>31</v>
      </c>
      <c r="L4978" s="1">
        <v>3389.34</v>
      </c>
      <c r="M4978" s="1">
        <v>3333.86</v>
      </c>
      <c r="N4978" s="2">
        <f t="shared" si="847"/>
        <v>0.9836310314102451</v>
      </c>
      <c r="O4978" s="3">
        <f t="shared" si="848"/>
        <v>7.4789654097849795E-2</v>
      </c>
      <c r="P4978" s="3">
        <f t="shared" si="849"/>
        <v>4.3055555555555555E-2</v>
      </c>
      <c r="Q4978" s="8">
        <f t="shared" si="850"/>
        <v>4.707416666666667</v>
      </c>
      <c r="R4978" s="8">
        <f t="shared" si="851"/>
        <v>109.33354838709678</v>
      </c>
      <c r="S4978" s="8">
        <f t="shared" si="852"/>
        <v>-55.480000000000018</v>
      </c>
      <c r="T4978" s="3">
        <f t="shared" si="853"/>
        <v>-1.6641370663435181E-2</v>
      </c>
      <c r="U4978" s="3">
        <f t="shared" si="854"/>
        <v>0.35206606419445313</v>
      </c>
      <c r="V4978" s="3">
        <f t="shared" si="855"/>
        <v>-61.091204037490968</v>
      </c>
      <c r="W4978" s="4" t="str">
        <f t="shared" si="856"/>
        <v>Need Improvement</v>
      </c>
      <c r="X4978" s="4" t="str">
        <f t="shared" si="857"/>
        <v>Poor</v>
      </c>
    </row>
    <row r="4979" spans="1:24" x14ac:dyDescent="0.3">
      <c r="A4979" s="4">
        <v>651995</v>
      </c>
      <c r="B4979" s="4" t="s">
        <v>11</v>
      </c>
      <c r="C4979" s="5">
        <v>45555</v>
      </c>
      <c r="D4979" s="6">
        <v>45555</v>
      </c>
      <c r="E4979" s="7">
        <v>45555</v>
      </c>
      <c r="F4979" s="13">
        <v>45555</v>
      </c>
      <c r="G4979" s="4" t="s">
        <v>27</v>
      </c>
      <c r="H4979" s="4" t="s">
        <v>17</v>
      </c>
      <c r="I4979" s="4">
        <v>3762</v>
      </c>
      <c r="J4979" s="4">
        <v>378</v>
      </c>
      <c r="K4979" s="4">
        <v>97</v>
      </c>
      <c r="L4979" s="1">
        <v>1804.49</v>
      </c>
      <c r="M4979" s="1">
        <v>8799.76</v>
      </c>
      <c r="N4979" s="2">
        <f t="shared" si="847"/>
        <v>4.876591169804211</v>
      </c>
      <c r="O4979" s="3">
        <f t="shared" si="848"/>
        <v>0.10047846889952153</v>
      </c>
      <c r="P4979" s="3">
        <f t="shared" si="849"/>
        <v>0.25661375661375663</v>
      </c>
      <c r="Q4979" s="8">
        <f t="shared" si="850"/>
        <v>4.7737830687830689</v>
      </c>
      <c r="R4979" s="8">
        <f t="shared" si="851"/>
        <v>18.60298969072165</v>
      </c>
      <c r="S4979" s="8">
        <f t="shared" si="852"/>
        <v>6995.27</v>
      </c>
      <c r="T4979" s="3">
        <f t="shared" si="853"/>
        <v>0.79493872560160739</v>
      </c>
      <c r="U4979" s="3">
        <f t="shared" si="854"/>
        <v>0.47966241360978201</v>
      </c>
      <c r="V4979" s="3">
        <f t="shared" si="855"/>
        <v>0.2579585920200364</v>
      </c>
      <c r="W4979" s="4" t="str">
        <f t="shared" si="856"/>
        <v>Need Improvement</v>
      </c>
      <c r="X4979" s="4" t="str">
        <f t="shared" si="857"/>
        <v>Good</v>
      </c>
    </row>
    <row r="4980" spans="1:24" x14ac:dyDescent="0.3">
      <c r="A4980" s="4">
        <v>325711</v>
      </c>
      <c r="B4980" s="4" t="s">
        <v>14</v>
      </c>
      <c r="C4980" s="5">
        <v>45555</v>
      </c>
      <c r="D4980" s="6">
        <v>45555</v>
      </c>
      <c r="E4980" s="7">
        <v>45555</v>
      </c>
      <c r="F4980" s="13">
        <v>45555</v>
      </c>
      <c r="G4980" s="4" t="s">
        <v>12</v>
      </c>
      <c r="H4980" s="4" t="s">
        <v>13</v>
      </c>
      <c r="I4980" s="4">
        <v>1075</v>
      </c>
      <c r="J4980" s="4">
        <v>304</v>
      </c>
      <c r="K4980" s="4">
        <v>21</v>
      </c>
      <c r="L4980" s="1">
        <v>3712.83</v>
      </c>
      <c r="M4980" s="1">
        <v>8724.9599999999991</v>
      </c>
      <c r="N4980" s="2">
        <f t="shared" si="847"/>
        <v>2.3499486914294483</v>
      </c>
      <c r="O4980" s="3">
        <f t="shared" si="848"/>
        <v>0.28279069767441861</v>
      </c>
      <c r="P4980" s="3">
        <f t="shared" si="849"/>
        <v>6.9078947368421059E-2</v>
      </c>
      <c r="Q4980" s="8">
        <f t="shared" si="850"/>
        <v>12.213256578947368</v>
      </c>
      <c r="R4980" s="8">
        <f t="shared" si="851"/>
        <v>176.80142857142857</v>
      </c>
      <c r="S4980" s="8">
        <f t="shared" si="852"/>
        <v>5012.1299999999992</v>
      </c>
      <c r="T4980" s="3">
        <f t="shared" si="853"/>
        <v>0.57445879408043132</v>
      </c>
      <c r="U4980" s="3">
        <f t="shared" si="854"/>
        <v>3.4537953488372093</v>
      </c>
      <c r="V4980" s="3">
        <f t="shared" si="855"/>
        <v>0.74076889466155116</v>
      </c>
      <c r="W4980" s="4" t="str">
        <f t="shared" si="856"/>
        <v>Need Improvement</v>
      </c>
      <c r="X4980" s="4" t="str">
        <f t="shared" si="857"/>
        <v>Good</v>
      </c>
    </row>
    <row r="4981" spans="1:24" x14ac:dyDescent="0.3">
      <c r="A4981" s="4">
        <v>916549</v>
      </c>
      <c r="B4981" s="4" t="s">
        <v>16</v>
      </c>
      <c r="C4981" s="5">
        <v>45555</v>
      </c>
      <c r="D4981" s="6">
        <v>45555</v>
      </c>
      <c r="E4981" s="7">
        <v>45555</v>
      </c>
      <c r="F4981" s="13">
        <v>45555</v>
      </c>
      <c r="G4981" s="4" t="s">
        <v>15</v>
      </c>
      <c r="H4981" s="4" t="s">
        <v>17</v>
      </c>
      <c r="I4981" s="4">
        <v>4880</v>
      </c>
      <c r="J4981" s="4">
        <v>989</v>
      </c>
      <c r="K4981" s="4">
        <v>73</v>
      </c>
      <c r="L4981" s="1">
        <v>1049.48</v>
      </c>
      <c r="M4981" s="1">
        <v>6270.24</v>
      </c>
      <c r="N4981" s="2">
        <f t="shared" si="847"/>
        <v>5.9746160003049127</v>
      </c>
      <c r="O4981" s="3">
        <f t="shared" si="848"/>
        <v>0.20266393442622951</v>
      </c>
      <c r="P4981" s="3">
        <f t="shared" si="849"/>
        <v>7.381193124368049E-2</v>
      </c>
      <c r="Q4981" s="8">
        <f t="shared" si="850"/>
        <v>1.0611526794742163</v>
      </c>
      <c r="R4981" s="8">
        <f t="shared" si="851"/>
        <v>14.376438356164384</v>
      </c>
      <c r="S4981" s="8">
        <f t="shared" si="852"/>
        <v>5220.76</v>
      </c>
      <c r="T4981" s="3">
        <f t="shared" si="853"/>
        <v>0.83262522646661064</v>
      </c>
      <c r="U4981" s="3">
        <f t="shared" si="854"/>
        <v>0.21505737704918032</v>
      </c>
      <c r="V4981" s="3">
        <f t="shared" si="855"/>
        <v>0.20102054107064871</v>
      </c>
      <c r="W4981" s="4" t="str">
        <f t="shared" si="856"/>
        <v>Good</v>
      </c>
      <c r="X4981" s="4" t="str">
        <f t="shared" si="857"/>
        <v>Good</v>
      </c>
    </row>
    <row r="4982" spans="1:24" x14ac:dyDescent="0.3">
      <c r="A4982" s="4">
        <v>801679</v>
      </c>
      <c r="B4982" s="4" t="s">
        <v>18</v>
      </c>
      <c r="C4982" s="5">
        <v>45555</v>
      </c>
      <c r="D4982" s="6">
        <v>45555</v>
      </c>
      <c r="E4982" s="7">
        <v>45555</v>
      </c>
      <c r="F4982" s="13">
        <v>45555</v>
      </c>
      <c r="G4982" s="4" t="s">
        <v>27</v>
      </c>
      <c r="H4982" s="4" t="s">
        <v>25</v>
      </c>
      <c r="I4982" s="4">
        <v>2673</v>
      </c>
      <c r="J4982" s="4">
        <v>338</v>
      </c>
      <c r="K4982" s="4">
        <v>100</v>
      </c>
      <c r="L4982" s="1">
        <v>4653.3100000000004</v>
      </c>
      <c r="M4982" s="1">
        <v>6862.3</v>
      </c>
      <c r="N4982" s="2">
        <f t="shared" si="847"/>
        <v>1.4747136984211238</v>
      </c>
      <c r="O4982" s="3">
        <f t="shared" si="848"/>
        <v>0.12644968200523757</v>
      </c>
      <c r="P4982" s="3">
        <f t="shared" si="849"/>
        <v>0.29585798816568049</v>
      </c>
      <c r="Q4982" s="8">
        <f t="shared" si="850"/>
        <v>13.767189349112428</v>
      </c>
      <c r="R4982" s="8">
        <f t="shared" si="851"/>
        <v>46.533100000000005</v>
      </c>
      <c r="S4982" s="8">
        <f t="shared" si="852"/>
        <v>2208.9899999999998</v>
      </c>
      <c r="T4982" s="3">
        <f t="shared" si="853"/>
        <v>0.32190227766200835</v>
      </c>
      <c r="U4982" s="3">
        <f t="shared" si="854"/>
        <v>1.7408567153011598</v>
      </c>
      <c r="V4982" s="3">
        <f t="shared" si="855"/>
        <v>2.1065328498544589</v>
      </c>
      <c r="W4982" s="4" t="str">
        <f t="shared" si="856"/>
        <v>Need Improvement</v>
      </c>
      <c r="X4982" s="4" t="str">
        <f t="shared" si="857"/>
        <v>Need Improvement</v>
      </c>
    </row>
    <row r="4983" spans="1:24" x14ac:dyDescent="0.3">
      <c r="A4983" s="4">
        <v>592091</v>
      </c>
      <c r="B4983" s="4" t="s">
        <v>20</v>
      </c>
      <c r="C4983" s="5">
        <v>45555</v>
      </c>
      <c r="D4983" s="6">
        <v>45555</v>
      </c>
      <c r="E4983" s="7">
        <v>45555</v>
      </c>
      <c r="F4983" s="13">
        <v>45555</v>
      </c>
      <c r="G4983" s="4" t="s">
        <v>12</v>
      </c>
      <c r="H4983" s="4" t="s">
        <v>19</v>
      </c>
      <c r="I4983" s="4">
        <v>3717</v>
      </c>
      <c r="J4983" s="4">
        <v>466</v>
      </c>
      <c r="K4983" s="4">
        <v>66</v>
      </c>
      <c r="L4983" s="1">
        <v>2581.56</v>
      </c>
      <c r="M4983" s="1">
        <v>5992.71</v>
      </c>
      <c r="N4983" s="2">
        <f t="shared" si="847"/>
        <v>2.3213522056430995</v>
      </c>
      <c r="O4983" s="3">
        <f t="shared" si="848"/>
        <v>0.12536992198009148</v>
      </c>
      <c r="P4983" s="3">
        <f t="shared" si="849"/>
        <v>0.14163090128755365</v>
      </c>
      <c r="Q4983" s="8">
        <f t="shared" si="850"/>
        <v>5.539828326180257</v>
      </c>
      <c r="R4983" s="8">
        <f t="shared" si="851"/>
        <v>39.114545454545457</v>
      </c>
      <c r="S4983" s="8">
        <f t="shared" si="852"/>
        <v>3411.15</v>
      </c>
      <c r="T4983" s="3">
        <f t="shared" si="853"/>
        <v>0.56921659816677261</v>
      </c>
      <c r="U4983" s="3">
        <f t="shared" si="854"/>
        <v>0.69452784503631959</v>
      </c>
      <c r="V4983" s="3">
        <f t="shared" si="855"/>
        <v>0.75680049250252845</v>
      </c>
      <c r="W4983" s="4" t="str">
        <f t="shared" si="856"/>
        <v>Need Improvement</v>
      </c>
      <c r="X4983" s="4" t="str">
        <f t="shared" si="857"/>
        <v>Need Improvement</v>
      </c>
    </row>
    <row r="4984" spans="1:24" x14ac:dyDescent="0.3">
      <c r="A4984" s="4">
        <v>713584</v>
      </c>
      <c r="B4984" s="4" t="s">
        <v>22</v>
      </c>
      <c r="C4984" s="5">
        <v>45555</v>
      </c>
      <c r="D4984" s="6">
        <v>45555</v>
      </c>
      <c r="E4984" s="7">
        <v>45555</v>
      </c>
      <c r="F4984" s="13">
        <v>45555</v>
      </c>
      <c r="G4984" s="4" t="s">
        <v>27</v>
      </c>
      <c r="H4984" s="4" t="s">
        <v>13</v>
      </c>
      <c r="I4984" s="4">
        <v>2525</v>
      </c>
      <c r="J4984" s="4">
        <v>366</v>
      </c>
      <c r="K4984" s="4">
        <v>56</v>
      </c>
      <c r="L4984" s="1">
        <v>4471.6899999999996</v>
      </c>
      <c r="M4984" s="1">
        <v>3178.72</v>
      </c>
      <c r="N4984" s="2">
        <f t="shared" si="847"/>
        <v>0.71085428551621421</v>
      </c>
      <c r="O4984" s="3">
        <f t="shared" si="848"/>
        <v>0.14495049504950494</v>
      </c>
      <c r="P4984" s="3">
        <f t="shared" si="849"/>
        <v>0.15300546448087432</v>
      </c>
      <c r="Q4984" s="8">
        <f t="shared" si="850"/>
        <v>12.217732240437158</v>
      </c>
      <c r="R4984" s="8">
        <f t="shared" si="851"/>
        <v>79.851607142857134</v>
      </c>
      <c r="S4984" s="8">
        <f t="shared" si="852"/>
        <v>-1292.9699999999998</v>
      </c>
      <c r="T4984" s="3">
        <f t="shared" si="853"/>
        <v>-0.40675806613982984</v>
      </c>
      <c r="U4984" s="3">
        <f t="shared" si="854"/>
        <v>1.7709663366336632</v>
      </c>
      <c r="V4984" s="3">
        <f t="shared" si="855"/>
        <v>-3.4584638468023234</v>
      </c>
      <c r="W4984" s="4" t="str">
        <f t="shared" si="856"/>
        <v>Need Improvement</v>
      </c>
      <c r="X4984" s="4" t="str">
        <f t="shared" si="857"/>
        <v>Poor</v>
      </c>
    </row>
    <row r="4985" spans="1:24" x14ac:dyDescent="0.3">
      <c r="A4985" s="4">
        <v>662773</v>
      </c>
      <c r="B4985" s="4" t="s">
        <v>23</v>
      </c>
      <c r="C4985" s="5">
        <v>45555</v>
      </c>
      <c r="D4985" s="6">
        <v>45555</v>
      </c>
      <c r="E4985" s="7">
        <v>45555</v>
      </c>
      <c r="F4985" s="13">
        <v>45555</v>
      </c>
      <c r="G4985" s="4" t="s">
        <v>15</v>
      </c>
      <c r="H4985" s="4" t="s">
        <v>19</v>
      </c>
      <c r="I4985" s="4">
        <v>2232</v>
      </c>
      <c r="J4985" s="4">
        <v>775</v>
      </c>
      <c r="K4985" s="4">
        <v>37</v>
      </c>
      <c r="L4985" s="1">
        <v>1165.33</v>
      </c>
      <c r="M4985" s="1">
        <v>9178.6299999999992</v>
      </c>
      <c r="N4985" s="2">
        <f t="shared" si="847"/>
        <v>7.8764212712278923</v>
      </c>
      <c r="O4985" s="3">
        <f t="shared" si="848"/>
        <v>0.34722222222222221</v>
      </c>
      <c r="P4985" s="3">
        <f t="shared" si="849"/>
        <v>4.774193548387097E-2</v>
      </c>
      <c r="Q4985" s="8">
        <f t="shared" si="850"/>
        <v>1.5036516129032258</v>
      </c>
      <c r="R4985" s="8">
        <f t="shared" si="851"/>
        <v>31.495405405405403</v>
      </c>
      <c r="S4985" s="8">
        <f t="shared" si="852"/>
        <v>8013.2999999999993</v>
      </c>
      <c r="T4985" s="3">
        <f t="shared" si="853"/>
        <v>0.87303878683420078</v>
      </c>
      <c r="U4985" s="3">
        <f t="shared" si="854"/>
        <v>0.52210125448028666</v>
      </c>
      <c r="V4985" s="3">
        <f t="shared" si="855"/>
        <v>0.14542448179900916</v>
      </c>
      <c r="W4985" s="4" t="str">
        <f t="shared" si="856"/>
        <v>Good</v>
      </c>
      <c r="X4985" s="4" t="str">
        <f t="shared" si="857"/>
        <v>Excellent</v>
      </c>
    </row>
    <row r="4986" spans="1:24" x14ac:dyDescent="0.3">
      <c r="A4986" s="4">
        <v>166346</v>
      </c>
      <c r="B4986" s="4" t="s">
        <v>24</v>
      </c>
      <c r="C4986" s="5">
        <v>45555</v>
      </c>
      <c r="D4986" s="6">
        <v>45555</v>
      </c>
      <c r="E4986" s="7">
        <v>45555</v>
      </c>
      <c r="F4986" s="13">
        <v>45555</v>
      </c>
      <c r="G4986" s="4" t="s">
        <v>12</v>
      </c>
      <c r="H4986" s="4" t="s">
        <v>13</v>
      </c>
      <c r="I4986" s="4">
        <v>8471</v>
      </c>
      <c r="J4986" s="4">
        <v>945</v>
      </c>
      <c r="K4986" s="4">
        <v>28</v>
      </c>
      <c r="L4986" s="1">
        <v>3566.89</v>
      </c>
      <c r="M4986" s="1">
        <v>4468.3100000000004</v>
      </c>
      <c r="N4986" s="2">
        <f t="shared" si="847"/>
        <v>1.2527187549938463</v>
      </c>
      <c r="O4986" s="3">
        <f t="shared" si="848"/>
        <v>0.11155707708653051</v>
      </c>
      <c r="P4986" s="3">
        <f t="shared" si="849"/>
        <v>2.9629629629629631E-2</v>
      </c>
      <c r="Q4986" s="8">
        <f t="shared" si="850"/>
        <v>3.7744867724867723</v>
      </c>
      <c r="R4986" s="8">
        <f t="shared" si="851"/>
        <v>127.38892857142856</v>
      </c>
      <c r="S4986" s="8">
        <f t="shared" si="852"/>
        <v>901.42000000000053</v>
      </c>
      <c r="T4986" s="3">
        <f t="shared" si="853"/>
        <v>0.20173622689562731</v>
      </c>
      <c r="U4986" s="3">
        <f t="shared" si="854"/>
        <v>0.42107071184039663</v>
      </c>
      <c r="V4986" s="3">
        <f t="shared" si="855"/>
        <v>3.9569678950988414</v>
      </c>
      <c r="W4986" s="4" t="str">
        <f t="shared" si="856"/>
        <v>Need Improvement</v>
      </c>
      <c r="X4986" s="4" t="str">
        <f t="shared" si="857"/>
        <v>Need Improvement</v>
      </c>
    </row>
    <row r="4987" spans="1:24" x14ac:dyDescent="0.3">
      <c r="A4987" s="4">
        <v>973220</v>
      </c>
      <c r="B4987" s="4" t="s">
        <v>26</v>
      </c>
      <c r="C4987" s="5">
        <v>45555</v>
      </c>
      <c r="D4987" s="6">
        <v>45555</v>
      </c>
      <c r="E4987" s="7">
        <v>45555</v>
      </c>
      <c r="F4987" s="13">
        <v>45555</v>
      </c>
      <c r="G4987" s="4" t="s">
        <v>12</v>
      </c>
      <c r="H4987" s="4" t="s">
        <v>13</v>
      </c>
      <c r="I4987" s="4">
        <v>4249</v>
      </c>
      <c r="J4987" s="4">
        <v>238</v>
      </c>
      <c r="K4987" s="4">
        <v>83</v>
      </c>
      <c r="L4987" s="1">
        <v>2137.9699999999998</v>
      </c>
      <c r="M4987" s="1">
        <v>7672.91</v>
      </c>
      <c r="N4987" s="2">
        <f t="shared" si="847"/>
        <v>3.5888763640275592</v>
      </c>
      <c r="O4987" s="3">
        <f t="shared" si="848"/>
        <v>5.6013179571663921E-2</v>
      </c>
      <c r="P4987" s="3">
        <f t="shared" si="849"/>
        <v>0.34873949579831931</v>
      </c>
      <c r="Q4987" s="8">
        <f t="shared" si="850"/>
        <v>8.9830672268907552</v>
      </c>
      <c r="R4987" s="8">
        <f t="shared" si="851"/>
        <v>25.758674698795179</v>
      </c>
      <c r="S4987" s="8">
        <f t="shared" si="852"/>
        <v>5534.9400000000005</v>
      </c>
      <c r="T4987" s="3">
        <f t="shared" si="853"/>
        <v>0.72136125668097251</v>
      </c>
      <c r="U4987" s="3">
        <f t="shared" si="854"/>
        <v>0.50317015768416096</v>
      </c>
      <c r="V4987" s="3">
        <f t="shared" si="855"/>
        <v>0.38626796315768547</v>
      </c>
      <c r="W4987" s="4" t="str">
        <f t="shared" si="856"/>
        <v>Need Improvement</v>
      </c>
      <c r="X4987" s="4" t="str">
        <f t="shared" si="857"/>
        <v>Good</v>
      </c>
    </row>
    <row r="4988" spans="1:24" x14ac:dyDescent="0.3">
      <c r="A4988" s="4">
        <v>68709</v>
      </c>
      <c r="B4988" s="4" t="s">
        <v>11</v>
      </c>
      <c r="C4988" s="5">
        <v>45556</v>
      </c>
      <c r="D4988" s="6">
        <v>45556</v>
      </c>
      <c r="E4988" s="7">
        <v>45556</v>
      </c>
      <c r="F4988" s="13">
        <v>45556</v>
      </c>
      <c r="G4988" s="4" t="s">
        <v>21</v>
      </c>
      <c r="H4988" s="4" t="s">
        <v>19</v>
      </c>
      <c r="I4988" s="4">
        <v>2557</v>
      </c>
      <c r="J4988" s="4">
        <v>317</v>
      </c>
      <c r="K4988" s="4">
        <v>49</v>
      </c>
      <c r="L4988" s="1">
        <v>2291.66</v>
      </c>
      <c r="M4988" s="1">
        <v>2573.36</v>
      </c>
      <c r="N4988" s="2">
        <f t="shared" si="847"/>
        <v>1.1229239939607099</v>
      </c>
      <c r="O4988" s="3">
        <f t="shared" si="848"/>
        <v>0.12397340633554947</v>
      </c>
      <c r="P4988" s="3">
        <f t="shared" si="849"/>
        <v>0.15457413249211358</v>
      </c>
      <c r="Q4988" s="8">
        <f t="shared" si="850"/>
        <v>7.2292113564668767</v>
      </c>
      <c r="R4988" s="8">
        <f t="shared" si="851"/>
        <v>46.768571428571427</v>
      </c>
      <c r="S4988" s="8">
        <f t="shared" si="852"/>
        <v>281.70000000000027</v>
      </c>
      <c r="T4988" s="3">
        <f t="shared" si="853"/>
        <v>0.10946777753598419</v>
      </c>
      <c r="U4988" s="3">
        <f t="shared" si="854"/>
        <v>0.89622995698083685</v>
      </c>
      <c r="V4988" s="3">
        <f t="shared" si="855"/>
        <v>8.1351082712105001</v>
      </c>
      <c r="W4988" s="4" t="str">
        <f t="shared" si="856"/>
        <v>Need Improvement</v>
      </c>
      <c r="X4988" s="4" t="str">
        <f t="shared" si="857"/>
        <v>Need Improvement</v>
      </c>
    </row>
    <row r="4989" spans="1:24" x14ac:dyDescent="0.3">
      <c r="A4989" s="4">
        <v>368548</v>
      </c>
      <c r="B4989" s="4" t="s">
        <v>14</v>
      </c>
      <c r="C4989" s="5">
        <v>45556</v>
      </c>
      <c r="D4989" s="6">
        <v>45556</v>
      </c>
      <c r="E4989" s="7">
        <v>45556</v>
      </c>
      <c r="F4989" s="13">
        <v>45556</v>
      </c>
      <c r="G4989" s="4" t="s">
        <v>12</v>
      </c>
      <c r="H4989" s="4" t="s">
        <v>25</v>
      </c>
      <c r="I4989" s="4">
        <v>2556</v>
      </c>
      <c r="J4989" s="4">
        <v>694</v>
      </c>
      <c r="K4989" s="4">
        <v>73</v>
      </c>
      <c r="L4989" s="1">
        <v>1560.45</v>
      </c>
      <c r="M4989" s="1">
        <v>8116.53</v>
      </c>
      <c r="N4989" s="2">
        <f t="shared" si="847"/>
        <v>5.201403441315005</v>
      </c>
      <c r="O4989" s="3">
        <f t="shared" si="848"/>
        <v>0.27151799687010952</v>
      </c>
      <c r="P4989" s="3">
        <f t="shared" si="849"/>
        <v>0.10518731988472622</v>
      </c>
      <c r="Q4989" s="8">
        <f t="shared" si="850"/>
        <v>2.2484870317002881</v>
      </c>
      <c r="R4989" s="8">
        <f t="shared" si="851"/>
        <v>21.376027397260273</v>
      </c>
      <c r="S4989" s="8">
        <f t="shared" si="852"/>
        <v>6556.08</v>
      </c>
      <c r="T4989" s="3">
        <f t="shared" si="853"/>
        <v>0.80774419610350734</v>
      </c>
      <c r="U4989" s="3">
        <f t="shared" si="854"/>
        <v>0.61050469483568082</v>
      </c>
      <c r="V4989" s="3">
        <f t="shared" si="855"/>
        <v>0.23801570450635137</v>
      </c>
      <c r="W4989" s="4" t="str">
        <f t="shared" si="856"/>
        <v>Good</v>
      </c>
      <c r="X4989" s="4" t="str">
        <f t="shared" si="857"/>
        <v>Good</v>
      </c>
    </row>
    <row r="4990" spans="1:24" x14ac:dyDescent="0.3">
      <c r="A4990" s="4">
        <v>227727</v>
      </c>
      <c r="B4990" s="4" t="s">
        <v>16</v>
      </c>
      <c r="C4990" s="5">
        <v>45556</v>
      </c>
      <c r="D4990" s="6">
        <v>45556</v>
      </c>
      <c r="E4990" s="7">
        <v>45556</v>
      </c>
      <c r="F4990" s="13">
        <v>45556</v>
      </c>
      <c r="G4990" s="4" t="s">
        <v>12</v>
      </c>
      <c r="H4990" s="4" t="s">
        <v>19</v>
      </c>
      <c r="I4990" s="4">
        <v>3124</v>
      </c>
      <c r="J4990" s="4">
        <v>712</v>
      </c>
      <c r="K4990" s="4">
        <v>83</v>
      </c>
      <c r="L4990" s="1">
        <v>4212.47</v>
      </c>
      <c r="M4990" s="1">
        <v>6433.1</v>
      </c>
      <c r="N4990" s="2">
        <f t="shared" si="847"/>
        <v>1.5271562764838682</v>
      </c>
      <c r="O4990" s="3">
        <f t="shared" si="848"/>
        <v>0.22791293213828426</v>
      </c>
      <c r="P4990" s="3">
        <f t="shared" si="849"/>
        <v>0.11657303370786516</v>
      </c>
      <c r="Q4990" s="8">
        <f t="shared" si="850"/>
        <v>5.9163904494382029</v>
      </c>
      <c r="R4990" s="8">
        <f t="shared" si="851"/>
        <v>50.752650602409645</v>
      </c>
      <c r="S4990" s="8">
        <f t="shared" si="852"/>
        <v>2220.63</v>
      </c>
      <c r="T4990" s="3">
        <f t="shared" si="853"/>
        <v>0.34518816744648767</v>
      </c>
      <c r="U4990" s="3">
        <f t="shared" si="854"/>
        <v>1.3484218950064022</v>
      </c>
      <c r="V4990" s="3">
        <f t="shared" si="855"/>
        <v>1.8969706794918559</v>
      </c>
      <c r="W4990" s="4" t="str">
        <f t="shared" si="856"/>
        <v>Need Improvement</v>
      </c>
      <c r="X4990" s="4" t="str">
        <f t="shared" si="857"/>
        <v>Need Improvement</v>
      </c>
    </row>
    <row r="4991" spans="1:24" x14ac:dyDescent="0.3">
      <c r="A4991" s="4">
        <v>184072</v>
      </c>
      <c r="B4991" s="4" t="s">
        <v>18</v>
      </c>
      <c r="C4991" s="5">
        <v>45556</v>
      </c>
      <c r="D4991" s="6">
        <v>45556</v>
      </c>
      <c r="E4991" s="7">
        <v>45556</v>
      </c>
      <c r="F4991" s="13">
        <v>45556</v>
      </c>
      <c r="G4991" s="4" t="s">
        <v>21</v>
      </c>
      <c r="H4991" s="4" t="s">
        <v>13</v>
      </c>
      <c r="I4991" s="4">
        <v>2439</v>
      </c>
      <c r="J4991" s="4">
        <v>448</v>
      </c>
      <c r="K4991" s="4">
        <v>21</v>
      </c>
      <c r="L4991" s="1">
        <v>1263.49</v>
      </c>
      <c r="M4991" s="1">
        <v>9843.34</v>
      </c>
      <c r="N4991" s="2">
        <f t="shared" si="847"/>
        <v>7.7905958891641403</v>
      </c>
      <c r="O4991" s="3">
        <f t="shared" si="848"/>
        <v>0.18368183681836819</v>
      </c>
      <c r="P4991" s="3">
        <f t="shared" si="849"/>
        <v>4.6875E-2</v>
      </c>
      <c r="Q4991" s="8">
        <f t="shared" si="850"/>
        <v>2.8202901785714287</v>
      </c>
      <c r="R4991" s="8">
        <f t="shared" si="851"/>
        <v>60.166190476190479</v>
      </c>
      <c r="S4991" s="8">
        <f t="shared" si="852"/>
        <v>8579.85</v>
      </c>
      <c r="T4991" s="3">
        <f t="shared" si="853"/>
        <v>0.87164011402633657</v>
      </c>
      <c r="U4991" s="3">
        <f t="shared" si="854"/>
        <v>0.51803608036080362</v>
      </c>
      <c r="V4991" s="3">
        <f t="shared" si="855"/>
        <v>0.14726248127881023</v>
      </c>
      <c r="W4991" s="4" t="str">
        <f t="shared" si="856"/>
        <v>Good</v>
      </c>
      <c r="X4991" s="4" t="str">
        <f t="shared" si="857"/>
        <v>Excellent</v>
      </c>
    </row>
    <row r="4992" spans="1:24" x14ac:dyDescent="0.3">
      <c r="A4992" s="4">
        <v>199205</v>
      </c>
      <c r="B4992" s="4" t="s">
        <v>20</v>
      </c>
      <c r="C4992" s="5">
        <v>45556</v>
      </c>
      <c r="D4992" s="6">
        <v>45556</v>
      </c>
      <c r="E4992" s="7">
        <v>45556</v>
      </c>
      <c r="F4992" s="13">
        <v>45556</v>
      </c>
      <c r="G4992" s="4" t="s">
        <v>21</v>
      </c>
      <c r="H4992" s="4" t="s">
        <v>17</v>
      </c>
      <c r="I4992" s="4">
        <v>6475</v>
      </c>
      <c r="J4992" s="4">
        <v>665</v>
      </c>
      <c r="K4992" s="4">
        <v>13</v>
      </c>
      <c r="L4992" s="1">
        <v>2740.75</v>
      </c>
      <c r="M4992" s="1">
        <v>5311</v>
      </c>
      <c r="N4992" s="2">
        <f t="shared" si="847"/>
        <v>1.9377907507069232</v>
      </c>
      <c r="O4992" s="3">
        <f t="shared" si="848"/>
        <v>0.10270270270270271</v>
      </c>
      <c r="P4992" s="3">
        <f t="shared" si="849"/>
        <v>1.9548872180451128E-2</v>
      </c>
      <c r="Q4992" s="8">
        <f t="shared" si="850"/>
        <v>4.121428571428571</v>
      </c>
      <c r="R4992" s="8">
        <f t="shared" si="851"/>
        <v>210.82692307692307</v>
      </c>
      <c r="S4992" s="8">
        <f t="shared" si="852"/>
        <v>2570.25</v>
      </c>
      <c r="T4992" s="3">
        <f t="shared" si="853"/>
        <v>0.48394840896253061</v>
      </c>
      <c r="U4992" s="3">
        <f t="shared" si="854"/>
        <v>0.4232818532818533</v>
      </c>
      <c r="V4992" s="3">
        <f t="shared" si="855"/>
        <v>1.0663359595370101</v>
      </c>
      <c r="W4992" s="4" t="str">
        <f t="shared" si="856"/>
        <v>Need Improvement</v>
      </c>
      <c r="X4992" s="4" t="str">
        <f t="shared" si="857"/>
        <v>Need Improvement</v>
      </c>
    </row>
    <row r="4993" spans="1:24" x14ac:dyDescent="0.3">
      <c r="A4993" s="4">
        <v>70659</v>
      </c>
      <c r="B4993" s="4" t="s">
        <v>22</v>
      </c>
      <c r="C4993" s="5">
        <v>45556</v>
      </c>
      <c r="D4993" s="6">
        <v>45556</v>
      </c>
      <c r="E4993" s="7">
        <v>45556</v>
      </c>
      <c r="F4993" s="13">
        <v>45556</v>
      </c>
      <c r="G4993" s="4" t="s">
        <v>21</v>
      </c>
      <c r="H4993" s="4" t="s">
        <v>25</v>
      </c>
      <c r="I4993" s="4">
        <v>1260</v>
      </c>
      <c r="J4993" s="4">
        <v>157</v>
      </c>
      <c r="K4993" s="4">
        <v>27</v>
      </c>
      <c r="L4993" s="1">
        <v>4991</v>
      </c>
      <c r="M4993" s="1">
        <v>7728.46</v>
      </c>
      <c r="N4993" s="2">
        <f t="shared" si="847"/>
        <v>1.548479262672811</v>
      </c>
      <c r="O4993" s="3">
        <f t="shared" si="848"/>
        <v>0.1246031746031746</v>
      </c>
      <c r="P4993" s="3">
        <f t="shared" si="849"/>
        <v>0.17197452229299362</v>
      </c>
      <c r="Q4993" s="8">
        <f t="shared" si="850"/>
        <v>31.789808917197451</v>
      </c>
      <c r="R4993" s="8">
        <f t="shared" si="851"/>
        <v>184.85185185185185</v>
      </c>
      <c r="S4993" s="8">
        <f t="shared" si="852"/>
        <v>2737.46</v>
      </c>
      <c r="T4993" s="3">
        <f t="shared" si="853"/>
        <v>0.35420510683887863</v>
      </c>
      <c r="U4993" s="3">
        <f t="shared" si="854"/>
        <v>3.9611111111111112</v>
      </c>
      <c r="V4993" s="3">
        <f t="shared" si="855"/>
        <v>1.8232229877331541</v>
      </c>
      <c r="W4993" s="4" t="str">
        <f t="shared" si="856"/>
        <v>Need Improvement</v>
      </c>
      <c r="X4993" s="4" t="str">
        <f t="shared" si="857"/>
        <v>Need Improvement</v>
      </c>
    </row>
    <row r="4994" spans="1:24" x14ac:dyDescent="0.3">
      <c r="A4994" s="4">
        <v>407558</v>
      </c>
      <c r="B4994" s="4" t="s">
        <v>23</v>
      </c>
      <c r="C4994" s="5">
        <v>45556</v>
      </c>
      <c r="D4994" s="6">
        <v>45556</v>
      </c>
      <c r="E4994" s="7">
        <v>45556</v>
      </c>
      <c r="F4994" s="13">
        <v>45556</v>
      </c>
      <c r="G4994" s="4" t="s">
        <v>12</v>
      </c>
      <c r="H4994" s="4" t="s">
        <v>25</v>
      </c>
      <c r="I4994" s="4">
        <v>2503</v>
      </c>
      <c r="J4994" s="4">
        <v>464</v>
      </c>
      <c r="K4994" s="4">
        <v>44</v>
      </c>
      <c r="L4994" s="1">
        <v>2992.57</v>
      </c>
      <c r="M4994" s="1">
        <v>4813.3599999999997</v>
      </c>
      <c r="N4994" s="2">
        <f t="shared" si="847"/>
        <v>1.6084368953775516</v>
      </c>
      <c r="O4994" s="3">
        <f t="shared" si="848"/>
        <v>0.18537754694366759</v>
      </c>
      <c r="P4994" s="3">
        <f t="shared" si="849"/>
        <v>9.4827586206896547E-2</v>
      </c>
      <c r="Q4994" s="8">
        <f t="shared" si="850"/>
        <v>6.4495043103448282</v>
      </c>
      <c r="R4994" s="8">
        <f t="shared" si="851"/>
        <v>68.012954545454548</v>
      </c>
      <c r="S4994" s="8">
        <f t="shared" si="852"/>
        <v>1820.7899999999995</v>
      </c>
      <c r="T4994" s="3">
        <f t="shared" si="853"/>
        <v>0.37827837518905705</v>
      </c>
      <c r="U4994" s="3">
        <f t="shared" si="854"/>
        <v>1.195593288054335</v>
      </c>
      <c r="V4994" s="3">
        <f t="shared" si="855"/>
        <v>1.6435558191773905</v>
      </c>
      <c r="W4994" s="4" t="str">
        <f t="shared" si="856"/>
        <v>Need Improvement</v>
      </c>
      <c r="X4994" s="4" t="str">
        <f t="shared" si="857"/>
        <v>Need Improvement</v>
      </c>
    </row>
    <row r="4995" spans="1:24" x14ac:dyDescent="0.3">
      <c r="A4995" s="4">
        <v>2552</v>
      </c>
      <c r="B4995" s="4" t="s">
        <v>24</v>
      </c>
      <c r="C4995" s="5">
        <v>45556</v>
      </c>
      <c r="D4995" s="6">
        <v>45556</v>
      </c>
      <c r="E4995" s="7">
        <v>45556</v>
      </c>
      <c r="F4995" s="13">
        <v>45556</v>
      </c>
      <c r="G4995" s="4" t="s">
        <v>27</v>
      </c>
      <c r="H4995" s="4" t="s">
        <v>25</v>
      </c>
      <c r="I4995" s="4">
        <v>5937</v>
      </c>
      <c r="J4995" s="4">
        <v>600</v>
      </c>
      <c r="K4995" s="4">
        <v>98</v>
      </c>
      <c r="L4995" s="1">
        <v>3542.77</v>
      </c>
      <c r="M4995" s="1">
        <v>5648.69</v>
      </c>
      <c r="N4995" s="2">
        <f t="shared" ref="N4995:N5058" si="858">M4995/L4995</f>
        <v>1.5944275242253942</v>
      </c>
      <c r="O4995" s="3">
        <f t="shared" ref="O4995:O5058" si="859">J4995/I4995</f>
        <v>0.10106114199090449</v>
      </c>
      <c r="P4995" s="3">
        <f t="shared" ref="P4995:P5058" si="860">K4995/J4995</f>
        <v>0.16333333333333333</v>
      </c>
      <c r="Q4995" s="8">
        <f t="shared" ref="Q4995:Q5058" si="861">L4995/J4995</f>
        <v>5.9046166666666666</v>
      </c>
      <c r="R4995" s="8">
        <f t="shared" ref="R4995:R5058" si="862">L4995/K4995</f>
        <v>36.150714285714287</v>
      </c>
      <c r="S4995" s="8">
        <f t="shared" ref="S4995:S5058" si="863">M4995-L4995</f>
        <v>2105.9199999999996</v>
      </c>
      <c r="T4995" s="3">
        <f t="shared" ref="T4995:T5058" si="864">S4995/M4995</f>
        <v>0.37281564398117084</v>
      </c>
      <c r="U4995" s="3">
        <f t="shared" ref="U4995:U5058" si="865">L4995/I4995</f>
        <v>0.59672730335186119</v>
      </c>
      <c r="V4995" s="3">
        <f t="shared" ref="V4995:V5058" si="866">L4995/S4995</f>
        <v>1.6822908752469232</v>
      </c>
      <c r="W4995" s="4" t="str">
        <f t="shared" ref="W4995:W5058" si="867">_xlfn.IFS(N4995&gt;=8,"Excellent",N4995&gt;=5,"Good",N4995&gt;0,"Need Improvement")</f>
        <v>Need Improvement</v>
      </c>
      <c r="X4995" s="4" t="str">
        <f t="shared" ref="X4995:X5058" si="868">_xlfn.IFS(S4995&gt;7000,"Excellent",S4995&gt;4000,"Good",S4995&gt;0,"Need Improvement",S4995&lt;=0,"Poor")</f>
        <v>Need Improvement</v>
      </c>
    </row>
    <row r="4996" spans="1:24" x14ac:dyDescent="0.3">
      <c r="A4996" s="4">
        <v>119508</v>
      </c>
      <c r="B4996" s="4" t="s">
        <v>26</v>
      </c>
      <c r="C4996" s="5">
        <v>45556</v>
      </c>
      <c r="D4996" s="6">
        <v>45556</v>
      </c>
      <c r="E4996" s="7">
        <v>45556</v>
      </c>
      <c r="F4996" s="13">
        <v>45556</v>
      </c>
      <c r="G4996" s="4" t="s">
        <v>27</v>
      </c>
      <c r="H4996" s="4" t="s">
        <v>13</v>
      </c>
      <c r="I4996" s="4">
        <v>8121</v>
      </c>
      <c r="J4996" s="4">
        <v>715</v>
      </c>
      <c r="K4996" s="4">
        <v>71</v>
      </c>
      <c r="L4996" s="1">
        <v>1336.94</v>
      </c>
      <c r="M4996" s="1">
        <v>8793.59</v>
      </c>
      <c r="N4996" s="2">
        <f t="shared" si="858"/>
        <v>6.5774006312923543</v>
      </c>
      <c r="O4996" s="3">
        <f t="shared" si="859"/>
        <v>8.8043344415712349E-2</v>
      </c>
      <c r="P4996" s="3">
        <f t="shared" si="860"/>
        <v>9.9300699300699305E-2</v>
      </c>
      <c r="Q4996" s="8">
        <f t="shared" si="861"/>
        <v>1.8698461538461539</v>
      </c>
      <c r="R4996" s="8">
        <f t="shared" si="862"/>
        <v>18.830140845070424</v>
      </c>
      <c r="S4996" s="8">
        <f t="shared" si="863"/>
        <v>7456.65</v>
      </c>
      <c r="T4996" s="3">
        <f t="shared" si="864"/>
        <v>0.84796425578176826</v>
      </c>
      <c r="U4996" s="3">
        <f t="shared" si="865"/>
        <v>0.16462750892747199</v>
      </c>
      <c r="V4996" s="3">
        <f t="shared" si="866"/>
        <v>0.17929499171880137</v>
      </c>
      <c r="W4996" s="4" t="str">
        <f t="shared" si="867"/>
        <v>Good</v>
      </c>
      <c r="X4996" s="4" t="str">
        <f t="shared" si="868"/>
        <v>Excellent</v>
      </c>
    </row>
    <row r="4997" spans="1:24" x14ac:dyDescent="0.3">
      <c r="A4997" s="4">
        <v>851433</v>
      </c>
      <c r="B4997" s="4" t="s">
        <v>11</v>
      </c>
      <c r="C4997" s="5">
        <v>45557</v>
      </c>
      <c r="D4997" s="6">
        <v>45557</v>
      </c>
      <c r="E4997" s="7">
        <v>45557</v>
      </c>
      <c r="F4997" s="13">
        <v>45557</v>
      </c>
      <c r="G4997" s="4" t="s">
        <v>27</v>
      </c>
      <c r="H4997" s="4" t="s">
        <v>19</v>
      </c>
      <c r="I4997" s="4">
        <v>8425</v>
      </c>
      <c r="J4997" s="4">
        <v>797</v>
      </c>
      <c r="K4997" s="4">
        <v>49</v>
      </c>
      <c r="L4997" s="1">
        <v>3613.06</v>
      </c>
      <c r="M4997" s="1">
        <v>6005.53</v>
      </c>
      <c r="N4997" s="2">
        <f t="shared" si="858"/>
        <v>1.6621727842881102</v>
      </c>
      <c r="O4997" s="3">
        <f t="shared" si="859"/>
        <v>9.4599406528189905E-2</v>
      </c>
      <c r="P4997" s="3">
        <f t="shared" si="860"/>
        <v>6.148055207026349E-2</v>
      </c>
      <c r="Q4997" s="8">
        <f t="shared" si="861"/>
        <v>4.5333249686323711</v>
      </c>
      <c r="R4997" s="8">
        <f t="shared" si="862"/>
        <v>73.73591836734694</v>
      </c>
      <c r="S4997" s="8">
        <f t="shared" si="863"/>
        <v>2392.4699999999998</v>
      </c>
      <c r="T4997" s="3">
        <f t="shared" si="864"/>
        <v>0.39837782843479258</v>
      </c>
      <c r="U4997" s="3">
        <f t="shared" si="865"/>
        <v>0.42884985163204747</v>
      </c>
      <c r="V4997" s="3">
        <f t="shared" si="866"/>
        <v>1.5101798559647561</v>
      </c>
      <c r="W4997" s="4" t="str">
        <f t="shared" si="867"/>
        <v>Need Improvement</v>
      </c>
      <c r="X4997" s="4" t="str">
        <f t="shared" si="868"/>
        <v>Need Improvement</v>
      </c>
    </row>
    <row r="4998" spans="1:24" x14ac:dyDescent="0.3">
      <c r="A4998" s="4">
        <v>313691</v>
      </c>
      <c r="B4998" s="4" t="s">
        <v>14</v>
      </c>
      <c r="C4998" s="5">
        <v>45557</v>
      </c>
      <c r="D4998" s="6">
        <v>45557</v>
      </c>
      <c r="E4998" s="7">
        <v>45557</v>
      </c>
      <c r="F4998" s="13">
        <v>45557</v>
      </c>
      <c r="G4998" s="4" t="s">
        <v>27</v>
      </c>
      <c r="H4998" s="4" t="s">
        <v>17</v>
      </c>
      <c r="I4998" s="4">
        <v>4040</v>
      </c>
      <c r="J4998" s="4">
        <v>966</v>
      </c>
      <c r="K4998" s="4">
        <v>57</v>
      </c>
      <c r="L4998" s="1">
        <v>2744.24</v>
      </c>
      <c r="M4998" s="1">
        <v>3434.18</v>
      </c>
      <c r="N4998" s="2">
        <f t="shared" si="858"/>
        <v>1.2514138705069529</v>
      </c>
      <c r="O4998" s="3">
        <f t="shared" si="859"/>
        <v>0.2391089108910891</v>
      </c>
      <c r="P4998" s="3">
        <f t="shared" si="860"/>
        <v>5.9006211180124224E-2</v>
      </c>
      <c r="Q4998" s="8">
        <f t="shared" si="861"/>
        <v>2.8408281573498964</v>
      </c>
      <c r="R4998" s="8">
        <f t="shared" si="862"/>
        <v>48.144561403508767</v>
      </c>
      <c r="S4998" s="8">
        <f t="shared" si="863"/>
        <v>689.94</v>
      </c>
      <c r="T4998" s="3">
        <f t="shared" si="864"/>
        <v>0.20090385477755973</v>
      </c>
      <c r="U4998" s="3">
        <f t="shared" si="865"/>
        <v>0.6792673267326732</v>
      </c>
      <c r="V4998" s="3">
        <f t="shared" si="866"/>
        <v>3.9775052903150994</v>
      </c>
      <c r="W4998" s="4" t="str">
        <f t="shared" si="867"/>
        <v>Need Improvement</v>
      </c>
      <c r="X4998" s="4" t="str">
        <f t="shared" si="868"/>
        <v>Need Improvement</v>
      </c>
    </row>
    <row r="4999" spans="1:24" x14ac:dyDescent="0.3">
      <c r="A4999" s="4">
        <v>857924</v>
      </c>
      <c r="B4999" s="4" t="s">
        <v>16</v>
      </c>
      <c r="C4999" s="5">
        <v>45557</v>
      </c>
      <c r="D4999" s="6">
        <v>45557</v>
      </c>
      <c r="E4999" s="7">
        <v>45557</v>
      </c>
      <c r="F4999" s="13">
        <v>45557</v>
      </c>
      <c r="G4999" s="4" t="s">
        <v>12</v>
      </c>
      <c r="H4999" s="4" t="s">
        <v>25</v>
      </c>
      <c r="I4999" s="4">
        <v>8964</v>
      </c>
      <c r="J4999" s="4">
        <v>423</v>
      </c>
      <c r="K4999" s="4">
        <v>44</v>
      </c>
      <c r="L4999" s="1">
        <v>3280.91</v>
      </c>
      <c r="M4999" s="1">
        <v>5890.37</v>
      </c>
      <c r="N4999" s="2">
        <f t="shared" si="858"/>
        <v>1.7953464130378463</v>
      </c>
      <c r="O4999" s="3">
        <f t="shared" si="859"/>
        <v>4.7188755020080318E-2</v>
      </c>
      <c r="P4999" s="3">
        <f t="shared" si="860"/>
        <v>0.10401891252955082</v>
      </c>
      <c r="Q4999" s="8">
        <f t="shared" si="861"/>
        <v>7.75628841607565</v>
      </c>
      <c r="R4999" s="8">
        <f t="shared" si="862"/>
        <v>74.56613636363636</v>
      </c>
      <c r="S4999" s="8">
        <f t="shared" si="863"/>
        <v>2609.46</v>
      </c>
      <c r="T4999" s="3">
        <f t="shared" si="864"/>
        <v>0.44300442926335698</v>
      </c>
      <c r="U4999" s="3">
        <f t="shared" si="865"/>
        <v>0.36600959393128069</v>
      </c>
      <c r="V4999" s="3">
        <f t="shared" si="866"/>
        <v>1.2573137737309634</v>
      </c>
      <c r="W4999" s="4" t="str">
        <f t="shared" si="867"/>
        <v>Need Improvement</v>
      </c>
      <c r="X4999" s="4" t="str">
        <f t="shared" si="868"/>
        <v>Need Improvement</v>
      </c>
    </row>
    <row r="5000" spans="1:24" x14ac:dyDescent="0.3">
      <c r="A5000" s="4">
        <v>539488</v>
      </c>
      <c r="B5000" s="4" t="s">
        <v>18</v>
      </c>
      <c r="C5000" s="5">
        <v>45557</v>
      </c>
      <c r="D5000" s="6">
        <v>45557</v>
      </c>
      <c r="E5000" s="7">
        <v>45557</v>
      </c>
      <c r="F5000" s="13">
        <v>45557</v>
      </c>
      <c r="G5000" s="4" t="s">
        <v>21</v>
      </c>
      <c r="H5000" s="4" t="s">
        <v>13</v>
      </c>
      <c r="I5000" s="4">
        <v>5322</v>
      </c>
      <c r="J5000" s="4">
        <v>715</v>
      </c>
      <c r="K5000" s="4">
        <v>21</v>
      </c>
      <c r="L5000" s="1">
        <v>1382.87</v>
      </c>
      <c r="M5000" s="1">
        <v>5066.6400000000003</v>
      </c>
      <c r="N5000" s="2">
        <f t="shared" si="858"/>
        <v>3.6638584971833943</v>
      </c>
      <c r="O5000" s="3">
        <f t="shared" si="859"/>
        <v>0.13434798947763998</v>
      </c>
      <c r="P5000" s="3">
        <f t="shared" si="860"/>
        <v>2.937062937062937E-2</v>
      </c>
      <c r="Q5000" s="8">
        <f t="shared" si="861"/>
        <v>1.9340839160839158</v>
      </c>
      <c r="R5000" s="8">
        <f t="shared" si="862"/>
        <v>65.850952380952378</v>
      </c>
      <c r="S5000" s="8">
        <f t="shared" si="863"/>
        <v>3683.7700000000004</v>
      </c>
      <c r="T5000" s="3">
        <f t="shared" si="864"/>
        <v>0.72706369507207935</v>
      </c>
      <c r="U5000" s="3">
        <f t="shared" si="865"/>
        <v>0.25984028560691469</v>
      </c>
      <c r="V5000" s="3">
        <f t="shared" si="866"/>
        <v>0.37539531512553709</v>
      </c>
      <c r="W5000" s="4" t="str">
        <f t="shared" si="867"/>
        <v>Need Improvement</v>
      </c>
      <c r="X5000" s="4" t="str">
        <f t="shared" si="868"/>
        <v>Need Improvement</v>
      </c>
    </row>
    <row r="5001" spans="1:24" x14ac:dyDescent="0.3">
      <c r="A5001" s="4">
        <v>33081</v>
      </c>
      <c r="B5001" s="4" t="s">
        <v>20</v>
      </c>
      <c r="C5001" s="5">
        <v>45557</v>
      </c>
      <c r="D5001" s="6">
        <v>45557</v>
      </c>
      <c r="E5001" s="7">
        <v>45557</v>
      </c>
      <c r="F5001" s="13">
        <v>45557</v>
      </c>
      <c r="G5001" s="4" t="s">
        <v>27</v>
      </c>
      <c r="H5001" s="4" t="s">
        <v>19</v>
      </c>
      <c r="I5001" s="4">
        <v>2897</v>
      </c>
      <c r="J5001" s="4">
        <v>706</v>
      </c>
      <c r="K5001" s="4">
        <v>56</v>
      </c>
      <c r="L5001" s="1">
        <v>3796.89</v>
      </c>
      <c r="M5001" s="1">
        <v>4450.1899999999996</v>
      </c>
      <c r="N5001" s="2">
        <f t="shared" si="858"/>
        <v>1.1720618716897249</v>
      </c>
      <c r="O5001" s="3">
        <f t="shared" si="859"/>
        <v>0.24370037970314118</v>
      </c>
      <c r="P5001" s="3">
        <f t="shared" si="860"/>
        <v>7.9320113314447591E-2</v>
      </c>
      <c r="Q5001" s="8">
        <f t="shared" si="861"/>
        <v>5.3780311614730874</v>
      </c>
      <c r="R5001" s="8">
        <f t="shared" si="862"/>
        <v>67.801607142857137</v>
      </c>
      <c r="S5001" s="8">
        <f t="shared" si="863"/>
        <v>653.29999999999973</v>
      </c>
      <c r="T5001" s="3">
        <f t="shared" si="864"/>
        <v>0.14680272078270812</v>
      </c>
      <c r="U5001" s="3">
        <f t="shared" si="865"/>
        <v>1.3106282361063168</v>
      </c>
      <c r="V5001" s="3">
        <f t="shared" si="866"/>
        <v>5.8118628501454177</v>
      </c>
      <c r="W5001" s="4" t="str">
        <f t="shared" si="867"/>
        <v>Need Improvement</v>
      </c>
      <c r="X5001" s="4" t="str">
        <f t="shared" si="868"/>
        <v>Need Improvement</v>
      </c>
    </row>
    <row r="5002" spans="1:24" x14ac:dyDescent="0.3">
      <c r="A5002" s="4">
        <v>408472</v>
      </c>
      <c r="B5002" s="4" t="s">
        <v>22</v>
      </c>
      <c r="C5002" s="5">
        <v>45557</v>
      </c>
      <c r="D5002" s="6">
        <v>45557</v>
      </c>
      <c r="E5002" s="7">
        <v>45557</v>
      </c>
      <c r="F5002" s="13">
        <v>45557</v>
      </c>
      <c r="G5002" s="4" t="s">
        <v>15</v>
      </c>
      <c r="H5002" s="4" t="s">
        <v>25</v>
      </c>
      <c r="I5002" s="4">
        <v>2701</v>
      </c>
      <c r="J5002" s="4">
        <v>433</v>
      </c>
      <c r="K5002" s="4">
        <v>74</v>
      </c>
      <c r="L5002" s="1">
        <v>1069.1500000000001</v>
      </c>
      <c r="M5002" s="1">
        <v>8105.76</v>
      </c>
      <c r="N5002" s="2">
        <f t="shared" si="858"/>
        <v>7.5814993218912212</v>
      </c>
      <c r="O5002" s="3">
        <f t="shared" si="859"/>
        <v>0.16031099592743428</v>
      </c>
      <c r="P5002" s="3">
        <f t="shared" si="860"/>
        <v>0.17090069284064666</v>
      </c>
      <c r="Q5002" s="8">
        <f t="shared" si="861"/>
        <v>2.4691685912240189</v>
      </c>
      <c r="R5002" s="8">
        <f t="shared" si="862"/>
        <v>14.447972972972973</v>
      </c>
      <c r="S5002" s="8">
        <f t="shared" si="863"/>
        <v>7036.6100000000006</v>
      </c>
      <c r="T5002" s="3">
        <f t="shared" si="864"/>
        <v>0.86809996841752046</v>
      </c>
      <c r="U5002" s="3">
        <f t="shared" si="865"/>
        <v>0.39583487597186229</v>
      </c>
      <c r="V5002" s="3">
        <f t="shared" si="866"/>
        <v>0.15194106252868925</v>
      </c>
      <c r="W5002" s="4" t="str">
        <f t="shared" si="867"/>
        <v>Good</v>
      </c>
      <c r="X5002" s="4" t="str">
        <f t="shared" si="868"/>
        <v>Excellent</v>
      </c>
    </row>
    <row r="5003" spans="1:24" x14ac:dyDescent="0.3">
      <c r="A5003" s="4">
        <v>891650</v>
      </c>
      <c r="B5003" s="4" t="s">
        <v>23</v>
      </c>
      <c r="C5003" s="5">
        <v>45557</v>
      </c>
      <c r="D5003" s="6">
        <v>45557</v>
      </c>
      <c r="E5003" s="7">
        <v>45557</v>
      </c>
      <c r="F5003" s="13">
        <v>45557</v>
      </c>
      <c r="G5003" s="4" t="s">
        <v>12</v>
      </c>
      <c r="H5003" s="4" t="s">
        <v>17</v>
      </c>
      <c r="I5003" s="4">
        <v>6100</v>
      </c>
      <c r="J5003" s="4">
        <v>472</v>
      </c>
      <c r="K5003" s="4">
        <v>88</v>
      </c>
      <c r="L5003" s="1">
        <v>1659.16</v>
      </c>
      <c r="M5003" s="1">
        <v>4606.2</v>
      </c>
      <c r="N5003" s="2">
        <f t="shared" si="858"/>
        <v>2.776224113406784</v>
      </c>
      <c r="O5003" s="3">
        <f t="shared" si="859"/>
        <v>7.7377049180327867E-2</v>
      </c>
      <c r="P5003" s="3">
        <f t="shared" si="860"/>
        <v>0.1864406779661017</v>
      </c>
      <c r="Q5003" s="8">
        <f t="shared" si="861"/>
        <v>3.5151694915254237</v>
      </c>
      <c r="R5003" s="8">
        <f t="shared" si="862"/>
        <v>18.85409090909091</v>
      </c>
      <c r="S5003" s="8">
        <f t="shared" si="863"/>
        <v>2947.04</v>
      </c>
      <c r="T5003" s="3">
        <f t="shared" si="864"/>
        <v>0.63979853241283491</v>
      </c>
      <c r="U5003" s="3">
        <f t="shared" si="865"/>
        <v>0.27199344262295083</v>
      </c>
      <c r="V5003" s="3">
        <f t="shared" si="866"/>
        <v>0.56299201911070096</v>
      </c>
      <c r="W5003" s="4" t="str">
        <f t="shared" si="867"/>
        <v>Need Improvement</v>
      </c>
      <c r="X5003" s="4" t="str">
        <f t="shared" si="868"/>
        <v>Need Improvement</v>
      </c>
    </row>
    <row r="5004" spans="1:24" x14ac:dyDescent="0.3">
      <c r="A5004" s="4">
        <v>537473</v>
      </c>
      <c r="B5004" s="4" t="s">
        <v>24</v>
      </c>
      <c r="C5004" s="5">
        <v>45557</v>
      </c>
      <c r="D5004" s="6">
        <v>45557</v>
      </c>
      <c r="E5004" s="7">
        <v>45557</v>
      </c>
      <c r="F5004" s="13">
        <v>45557</v>
      </c>
      <c r="G5004" s="4" t="s">
        <v>15</v>
      </c>
      <c r="H5004" s="4" t="s">
        <v>25</v>
      </c>
      <c r="I5004" s="4">
        <v>7438</v>
      </c>
      <c r="J5004" s="4">
        <v>436</v>
      </c>
      <c r="K5004" s="4">
        <v>23</v>
      </c>
      <c r="L5004" s="1">
        <v>1325.64</v>
      </c>
      <c r="M5004" s="1">
        <v>3710.11</v>
      </c>
      <c r="N5004" s="2">
        <f t="shared" si="858"/>
        <v>2.798731178902266</v>
      </c>
      <c r="O5004" s="3">
        <f t="shared" si="859"/>
        <v>5.8617908039795642E-2</v>
      </c>
      <c r="P5004" s="3">
        <f t="shared" si="860"/>
        <v>5.2752293577981654E-2</v>
      </c>
      <c r="Q5004" s="8">
        <f t="shared" si="861"/>
        <v>3.0404587155963303</v>
      </c>
      <c r="R5004" s="8">
        <f t="shared" si="862"/>
        <v>57.636521739130437</v>
      </c>
      <c r="S5004" s="8">
        <f t="shared" si="863"/>
        <v>2384.4700000000003</v>
      </c>
      <c r="T5004" s="3">
        <f t="shared" si="864"/>
        <v>0.64269523006056428</v>
      </c>
      <c r="U5004" s="3">
        <f t="shared" si="865"/>
        <v>0.17822532938962088</v>
      </c>
      <c r="V5004" s="3">
        <f t="shared" si="866"/>
        <v>0.55594744324734635</v>
      </c>
      <c r="W5004" s="4" t="str">
        <f t="shared" si="867"/>
        <v>Need Improvement</v>
      </c>
      <c r="X5004" s="4" t="str">
        <f t="shared" si="868"/>
        <v>Need Improvement</v>
      </c>
    </row>
    <row r="5005" spans="1:24" x14ac:dyDescent="0.3">
      <c r="A5005" s="4">
        <v>361334</v>
      </c>
      <c r="B5005" s="4" t="s">
        <v>26</v>
      </c>
      <c r="C5005" s="5">
        <v>45557</v>
      </c>
      <c r="D5005" s="6">
        <v>45557</v>
      </c>
      <c r="E5005" s="7">
        <v>45557</v>
      </c>
      <c r="F5005" s="13">
        <v>45557</v>
      </c>
      <c r="G5005" s="4" t="s">
        <v>21</v>
      </c>
      <c r="H5005" s="4" t="s">
        <v>25</v>
      </c>
      <c r="I5005" s="4">
        <v>7990</v>
      </c>
      <c r="J5005" s="4">
        <v>308</v>
      </c>
      <c r="K5005" s="4">
        <v>61</v>
      </c>
      <c r="L5005" s="1">
        <v>1533.45</v>
      </c>
      <c r="M5005" s="1">
        <v>8247.8799999999992</v>
      </c>
      <c r="N5005" s="2">
        <f t="shared" si="858"/>
        <v>5.3786429293423321</v>
      </c>
      <c r="O5005" s="3">
        <f t="shared" si="859"/>
        <v>3.8548185231539425E-2</v>
      </c>
      <c r="P5005" s="3">
        <f t="shared" si="860"/>
        <v>0.19805194805194806</v>
      </c>
      <c r="Q5005" s="8">
        <f t="shared" si="861"/>
        <v>4.9787337662337663</v>
      </c>
      <c r="R5005" s="8">
        <f t="shared" si="862"/>
        <v>25.138524590163936</v>
      </c>
      <c r="S5005" s="8">
        <f t="shared" si="863"/>
        <v>6714.4299999999994</v>
      </c>
      <c r="T5005" s="3">
        <f t="shared" si="864"/>
        <v>0.81407949679190295</v>
      </c>
      <c r="U5005" s="3">
        <f t="shared" si="865"/>
        <v>0.19192115143929914</v>
      </c>
      <c r="V5005" s="3">
        <f t="shared" si="866"/>
        <v>0.22838126244521131</v>
      </c>
      <c r="W5005" s="4" t="str">
        <f t="shared" si="867"/>
        <v>Good</v>
      </c>
      <c r="X5005" s="4" t="str">
        <f t="shared" si="868"/>
        <v>Good</v>
      </c>
    </row>
    <row r="5006" spans="1:24" x14ac:dyDescent="0.3">
      <c r="A5006" s="4">
        <v>130943</v>
      </c>
      <c r="B5006" s="4" t="s">
        <v>11</v>
      </c>
      <c r="C5006" s="5">
        <v>45558</v>
      </c>
      <c r="D5006" s="6">
        <v>45558</v>
      </c>
      <c r="E5006" s="7">
        <v>45558</v>
      </c>
      <c r="F5006" s="13">
        <v>45558</v>
      </c>
      <c r="G5006" s="4" t="s">
        <v>15</v>
      </c>
      <c r="H5006" s="4" t="s">
        <v>17</v>
      </c>
      <c r="I5006" s="4">
        <v>1870</v>
      </c>
      <c r="J5006" s="4">
        <v>889</v>
      </c>
      <c r="K5006" s="4">
        <v>13</v>
      </c>
      <c r="L5006" s="1">
        <v>3625.54</v>
      </c>
      <c r="M5006" s="1">
        <v>7280.12</v>
      </c>
      <c r="N5006" s="2">
        <f t="shared" si="858"/>
        <v>2.0080098412926075</v>
      </c>
      <c r="O5006" s="3">
        <f t="shared" si="859"/>
        <v>0.47540106951871658</v>
      </c>
      <c r="P5006" s="3">
        <f t="shared" si="860"/>
        <v>1.4623172103487065E-2</v>
      </c>
      <c r="Q5006" s="8">
        <f t="shared" si="861"/>
        <v>4.0782227221597296</v>
      </c>
      <c r="R5006" s="8">
        <f t="shared" si="862"/>
        <v>278.8876923076923</v>
      </c>
      <c r="S5006" s="8">
        <f t="shared" si="863"/>
        <v>3654.58</v>
      </c>
      <c r="T5006" s="3">
        <f t="shared" si="864"/>
        <v>0.50199447261858321</v>
      </c>
      <c r="U5006" s="3">
        <f t="shared" si="865"/>
        <v>1.9387914438502674</v>
      </c>
      <c r="V5006" s="3">
        <f t="shared" si="866"/>
        <v>0.99205380645655594</v>
      </c>
      <c r="W5006" s="4" t="str">
        <f t="shared" si="867"/>
        <v>Need Improvement</v>
      </c>
      <c r="X5006" s="4" t="str">
        <f t="shared" si="868"/>
        <v>Need Improvement</v>
      </c>
    </row>
    <row r="5007" spans="1:24" x14ac:dyDescent="0.3">
      <c r="A5007" s="4">
        <v>705032</v>
      </c>
      <c r="B5007" s="4" t="s">
        <v>14</v>
      </c>
      <c r="C5007" s="5">
        <v>45558</v>
      </c>
      <c r="D5007" s="6">
        <v>45558</v>
      </c>
      <c r="E5007" s="7">
        <v>45558</v>
      </c>
      <c r="F5007" s="13">
        <v>45558</v>
      </c>
      <c r="G5007" s="4" t="s">
        <v>27</v>
      </c>
      <c r="H5007" s="4" t="s">
        <v>19</v>
      </c>
      <c r="I5007" s="4">
        <v>6279</v>
      </c>
      <c r="J5007" s="4">
        <v>465</v>
      </c>
      <c r="K5007" s="4">
        <v>28</v>
      </c>
      <c r="L5007" s="1">
        <v>3383.74</v>
      </c>
      <c r="M5007" s="1">
        <v>4971.84</v>
      </c>
      <c r="N5007" s="2">
        <f t="shared" si="858"/>
        <v>1.4693327501521987</v>
      </c>
      <c r="O5007" s="3">
        <f t="shared" si="859"/>
        <v>7.4056378404204495E-2</v>
      </c>
      <c r="P5007" s="3">
        <f t="shared" si="860"/>
        <v>6.0215053763440864E-2</v>
      </c>
      <c r="Q5007" s="8">
        <f t="shared" si="861"/>
        <v>7.2768602150537633</v>
      </c>
      <c r="R5007" s="8">
        <f t="shared" si="862"/>
        <v>120.84785714285714</v>
      </c>
      <c r="S5007" s="8">
        <f t="shared" si="863"/>
        <v>1588.1000000000004</v>
      </c>
      <c r="T5007" s="3">
        <f t="shared" si="864"/>
        <v>0.31941896762566785</v>
      </c>
      <c r="U5007" s="3">
        <f t="shared" si="865"/>
        <v>0.53889791368052231</v>
      </c>
      <c r="V5007" s="3">
        <f t="shared" si="866"/>
        <v>2.1306844657137454</v>
      </c>
      <c r="W5007" s="4" t="str">
        <f t="shared" si="867"/>
        <v>Need Improvement</v>
      </c>
      <c r="X5007" s="4" t="str">
        <f t="shared" si="868"/>
        <v>Need Improvement</v>
      </c>
    </row>
    <row r="5008" spans="1:24" x14ac:dyDescent="0.3">
      <c r="A5008" s="4">
        <v>565978</v>
      </c>
      <c r="B5008" s="4" t="s">
        <v>16</v>
      </c>
      <c r="C5008" s="5">
        <v>45558</v>
      </c>
      <c r="D5008" s="6">
        <v>45558</v>
      </c>
      <c r="E5008" s="7">
        <v>45558</v>
      </c>
      <c r="F5008" s="13">
        <v>45558</v>
      </c>
      <c r="G5008" s="4" t="s">
        <v>21</v>
      </c>
      <c r="H5008" s="4" t="s">
        <v>13</v>
      </c>
      <c r="I5008" s="4">
        <v>1917</v>
      </c>
      <c r="J5008" s="4">
        <v>708</v>
      </c>
      <c r="K5008" s="4">
        <v>61</v>
      </c>
      <c r="L5008" s="1">
        <v>1361.17</v>
      </c>
      <c r="M5008" s="1">
        <v>4133.5</v>
      </c>
      <c r="N5008" s="2">
        <f t="shared" si="858"/>
        <v>3.0367257579876132</v>
      </c>
      <c r="O5008" s="3">
        <f t="shared" si="859"/>
        <v>0.36932707355242567</v>
      </c>
      <c r="P5008" s="3">
        <f t="shared" si="860"/>
        <v>8.6158192090395477E-2</v>
      </c>
      <c r="Q5008" s="8">
        <f t="shared" si="861"/>
        <v>1.9225564971751414</v>
      </c>
      <c r="R5008" s="8">
        <f t="shared" si="862"/>
        <v>22.314262295081967</v>
      </c>
      <c r="S5008" s="8">
        <f t="shared" si="863"/>
        <v>2772.33</v>
      </c>
      <c r="T5008" s="3">
        <f t="shared" si="864"/>
        <v>0.67069795572759161</v>
      </c>
      <c r="U5008" s="3">
        <f t="shared" si="865"/>
        <v>0.71005216484089728</v>
      </c>
      <c r="V5008" s="3">
        <f t="shared" si="866"/>
        <v>0.49098411805232428</v>
      </c>
      <c r="W5008" s="4" t="str">
        <f t="shared" si="867"/>
        <v>Need Improvement</v>
      </c>
      <c r="X5008" s="4" t="str">
        <f t="shared" si="868"/>
        <v>Need Improvement</v>
      </c>
    </row>
    <row r="5009" spans="1:24" x14ac:dyDescent="0.3">
      <c r="A5009" s="4">
        <v>363689</v>
      </c>
      <c r="B5009" s="4" t="s">
        <v>18</v>
      </c>
      <c r="C5009" s="5">
        <v>45558</v>
      </c>
      <c r="D5009" s="6">
        <v>45558</v>
      </c>
      <c r="E5009" s="7">
        <v>45558</v>
      </c>
      <c r="F5009" s="13">
        <v>45558</v>
      </c>
      <c r="G5009" s="4" t="s">
        <v>12</v>
      </c>
      <c r="H5009" s="4" t="s">
        <v>19</v>
      </c>
      <c r="I5009" s="4">
        <v>7180</v>
      </c>
      <c r="J5009" s="4">
        <v>215</v>
      </c>
      <c r="K5009" s="4">
        <v>24</v>
      </c>
      <c r="L5009" s="1">
        <v>3655.57</v>
      </c>
      <c r="M5009" s="1">
        <v>9184.06</v>
      </c>
      <c r="N5009" s="2">
        <f t="shared" si="858"/>
        <v>2.512346911699133</v>
      </c>
      <c r="O5009" s="3">
        <f t="shared" si="859"/>
        <v>2.9944289693593314E-2</v>
      </c>
      <c r="P5009" s="3">
        <f t="shared" si="860"/>
        <v>0.11162790697674418</v>
      </c>
      <c r="Q5009" s="8">
        <f t="shared" si="861"/>
        <v>17.002651162790698</v>
      </c>
      <c r="R5009" s="8">
        <f t="shared" si="862"/>
        <v>152.31541666666666</v>
      </c>
      <c r="S5009" s="8">
        <f t="shared" si="863"/>
        <v>5528.49</v>
      </c>
      <c r="T5009" s="3">
        <f t="shared" si="864"/>
        <v>0.60196579726177746</v>
      </c>
      <c r="U5009" s="3">
        <f t="shared" si="865"/>
        <v>0.50913231197771591</v>
      </c>
      <c r="V5009" s="3">
        <f t="shared" si="866"/>
        <v>0.66122395084372054</v>
      </c>
      <c r="W5009" s="4" t="str">
        <f t="shared" si="867"/>
        <v>Need Improvement</v>
      </c>
      <c r="X5009" s="4" t="str">
        <f t="shared" si="868"/>
        <v>Good</v>
      </c>
    </row>
    <row r="5010" spans="1:24" x14ac:dyDescent="0.3">
      <c r="A5010" s="4">
        <v>679443</v>
      </c>
      <c r="B5010" s="4" t="s">
        <v>20</v>
      </c>
      <c r="C5010" s="5">
        <v>45558</v>
      </c>
      <c r="D5010" s="6">
        <v>45558</v>
      </c>
      <c r="E5010" s="7">
        <v>45558</v>
      </c>
      <c r="F5010" s="13">
        <v>45558</v>
      </c>
      <c r="G5010" s="4" t="s">
        <v>12</v>
      </c>
      <c r="H5010" s="4" t="s">
        <v>13</v>
      </c>
      <c r="I5010" s="4">
        <v>8002</v>
      </c>
      <c r="J5010" s="4">
        <v>642</v>
      </c>
      <c r="K5010" s="4">
        <v>20</v>
      </c>
      <c r="L5010" s="1">
        <v>3438.57</v>
      </c>
      <c r="M5010" s="1">
        <v>4762.7700000000004</v>
      </c>
      <c r="N5010" s="2">
        <f t="shared" si="858"/>
        <v>1.3851019464486691</v>
      </c>
      <c r="O5010" s="3">
        <f t="shared" si="859"/>
        <v>8.0229942514371405E-2</v>
      </c>
      <c r="P5010" s="3">
        <f t="shared" si="860"/>
        <v>3.1152647975077882E-2</v>
      </c>
      <c r="Q5010" s="8">
        <f t="shared" si="861"/>
        <v>5.3560280373831777</v>
      </c>
      <c r="R5010" s="8">
        <f t="shared" si="862"/>
        <v>171.92850000000001</v>
      </c>
      <c r="S5010" s="8">
        <f t="shared" si="863"/>
        <v>1324.2000000000003</v>
      </c>
      <c r="T5010" s="3">
        <f t="shared" si="864"/>
        <v>0.27803148167977881</v>
      </c>
      <c r="U5010" s="3">
        <f t="shared" si="865"/>
        <v>0.42971382154461385</v>
      </c>
      <c r="V5010" s="3">
        <f t="shared" si="866"/>
        <v>2.5967149977344808</v>
      </c>
      <c r="W5010" s="4" t="str">
        <f t="shared" si="867"/>
        <v>Need Improvement</v>
      </c>
      <c r="X5010" s="4" t="str">
        <f t="shared" si="868"/>
        <v>Need Improvement</v>
      </c>
    </row>
    <row r="5011" spans="1:24" x14ac:dyDescent="0.3">
      <c r="A5011" s="4">
        <v>670881</v>
      </c>
      <c r="B5011" s="4" t="s">
        <v>22</v>
      </c>
      <c r="C5011" s="5">
        <v>45558</v>
      </c>
      <c r="D5011" s="6">
        <v>45558</v>
      </c>
      <c r="E5011" s="7">
        <v>45558</v>
      </c>
      <c r="F5011" s="13">
        <v>45558</v>
      </c>
      <c r="G5011" s="4" t="s">
        <v>12</v>
      </c>
      <c r="H5011" s="4" t="s">
        <v>19</v>
      </c>
      <c r="I5011" s="4">
        <v>3121</v>
      </c>
      <c r="J5011" s="4">
        <v>753</v>
      </c>
      <c r="K5011" s="4">
        <v>11</v>
      </c>
      <c r="L5011" s="1">
        <v>2406.6999999999998</v>
      </c>
      <c r="M5011" s="1">
        <v>9618.34</v>
      </c>
      <c r="N5011" s="2">
        <f t="shared" si="858"/>
        <v>3.9964848132297339</v>
      </c>
      <c r="O5011" s="3">
        <f t="shared" si="859"/>
        <v>0.24126882409484141</v>
      </c>
      <c r="P5011" s="3">
        <f t="shared" si="860"/>
        <v>1.4608233731739707E-2</v>
      </c>
      <c r="Q5011" s="8">
        <f t="shared" si="861"/>
        <v>3.1961487383798137</v>
      </c>
      <c r="R5011" s="8">
        <f t="shared" si="862"/>
        <v>218.79090909090908</v>
      </c>
      <c r="S5011" s="8">
        <f t="shared" si="863"/>
        <v>7211.64</v>
      </c>
      <c r="T5011" s="3">
        <f t="shared" si="864"/>
        <v>0.74978010758613234</v>
      </c>
      <c r="U5011" s="3">
        <f t="shared" si="865"/>
        <v>0.77113104774110852</v>
      </c>
      <c r="V5011" s="3">
        <f t="shared" si="866"/>
        <v>0.33372436782756759</v>
      </c>
      <c r="W5011" s="4" t="str">
        <f t="shared" si="867"/>
        <v>Need Improvement</v>
      </c>
      <c r="X5011" s="4" t="str">
        <f t="shared" si="868"/>
        <v>Excellent</v>
      </c>
    </row>
    <row r="5012" spans="1:24" x14ac:dyDescent="0.3">
      <c r="A5012" s="4">
        <v>959518</v>
      </c>
      <c r="B5012" s="4" t="s">
        <v>23</v>
      </c>
      <c r="C5012" s="5">
        <v>45558</v>
      </c>
      <c r="D5012" s="6">
        <v>45558</v>
      </c>
      <c r="E5012" s="7">
        <v>45558</v>
      </c>
      <c r="F5012" s="13">
        <v>45558</v>
      </c>
      <c r="G5012" s="4" t="s">
        <v>27</v>
      </c>
      <c r="H5012" s="4" t="s">
        <v>25</v>
      </c>
      <c r="I5012" s="4">
        <v>4203</v>
      </c>
      <c r="J5012" s="4">
        <v>892</v>
      </c>
      <c r="K5012" s="4">
        <v>13</v>
      </c>
      <c r="L5012" s="1">
        <v>4541.76</v>
      </c>
      <c r="M5012" s="1">
        <v>8000.34</v>
      </c>
      <c r="N5012" s="2">
        <f t="shared" si="858"/>
        <v>1.7615065525258931</v>
      </c>
      <c r="O5012" s="3">
        <f t="shared" si="859"/>
        <v>0.21222935998096598</v>
      </c>
      <c r="P5012" s="3">
        <f t="shared" si="860"/>
        <v>1.4573991031390135E-2</v>
      </c>
      <c r="Q5012" s="8">
        <f t="shared" si="861"/>
        <v>5.0916591928251123</v>
      </c>
      <c r="R5012" s="8">
        <f t="shared" si="862"/>
        <v>349.36615384615385</v>
      </c>
      <c r="S5012" s="8">
        <f t="shared" si="863"/>
        <v>3458.58</v>
      </c>
      <c r="T5012" s="3">
        <f t="shared" si="864"/>
        <v>0.43230412707459931</v>
      </c>
      <c r="U5012" s="3">
        <f t="shared" si="865"/>
        <v>1.0805995717344754</v>
      </c>
      <c r="V5012" s="3">
        <f t="shared" si="866"/>
        <v>1.3131863365890049</v>
      </c>
      <c r="W5012" s="4" t="str">
        <f t="shared" si="867"/>
        <v>Need Improvement</v>
      </c>
      <c r="X5012" s="4" t="str">
        <f t="shared" si="868"/>
        <v>Need Improvement</v>
      </c>
    </row>
    <row r="5013" spans="1:24" x14ac:dyDescent="0.3">
      <c r="A5013" s="4">
        <v>499486</v>
      </c>
      <c r="B5013" s="4" t="s">
        <v>24</v>
      </c>
      <c r="C5013" s="5">
        <v>45558</v>
      </c>
      <c r="D5013" s="6">
        <v>45558</v>
      </c>
      <c r="E5013" s="7">
        <v>45558</v>
      </c>
      <c r="F5013" s="13">
        <v>45558</v>
      </c>
      <c r="G5013" s="4" t="s">
        <v>15</v>
      </c>
      <c r="H5013" s="4" t="s">
        <v>19</v>
      </c>
      <c r="I5013" s="4">
        <v>4908</v>
      </c>
      <c r="J5013" s="4">
        <v>153</v>
      </c>
      <c r="K5013" s="4">
        <v>36</v>
      </c>
      <c r="L5013" s="1">
        <v>4547.0600000000004</v>
      </c>
      <c r="M5013" s="1">
        <v>4568.42</v>
      </c>
      <c r="N5013" s="2">
        <f t="shared" si="858"/>
        <v>1.0046975408285792</v>
      </c>
      <c r="O5013" s="3">
        <f t="shared" si="859"/>
        <v>3.1173594132029341E-2</v>
      </c>
      <c r="P5013" s="3">
        <f t="shared" si="860"/>
        <v>0.23529411764705882</v>
      </c>
      <c r="Q5013" s="8">
        <f t="shared" si="861"/>
        <v>29.719346405228762</v>
      </c>
      <c r="R5013" s="8">
        <f t="shared" si="862"/>
        <v>126.30722222222224</v>
      </c>
      <c r="S5013" s="8">
        <f t="shared" si="863"/>
        <v>21.359999999999673</v>
      </c>
      <c r="T5013" s="3">
        <f t="shared" si="864"/>
        <v>4.6755771141882034E-3</v>
      </c>
      <c r="U5013" s="3">
        <f t="shared" si="865"/>
        <v>0.9264588427057866</v>
      </c>
      <c r="V5013" s="3">
        <f t="shared" si="866"/>
        <v>212.87734082397333</v>
      </c>
      <c r="W5013" s="4" t="str">
        <f t="shared" si="867"/>
        <v>Need Improvement</v>
      </c>
      <c r="X5013" s="4" t="str">
        <f t="shared" si="868"/>
        <v>Need Improvement</v>
      </c>
    </row>
    <row r="5014" spans="1:24" x14ac:dyDescent="0.3">
      <c r="A5014" s="4">
        <v>752813</v>
      </c>
      <c r="B5014" s="4" t="s">
        <v>26</v>
      </c>
      <c r="C5014" s="5">
        <v>45558</v>
      </c>
      <c r="D5014" s="6">
        <v>45558</v>
      </c>
      <c r="E5014" s="7">
        <v>45558</v>
      </c>
      <c r="F5014" s="13">
        <v>45558</v>
      </c>
      <c r="G5014" s="4" t="s">
        <v>27</v>
      </c>
      <c r="H5014" s="4" t="s">
        <v>19</v>
      </c>
      <c r="I5014" s="4">
        <v>3882</v>
      </c>
      <c r="J5014" s="4">
        <v>103</v>
      </c>
      <c r="K5014" s="4">
        <v>83</v>
      </c>
      <c r="L5014" s="1">
        <v>1151.8599999999999</v>
      </c>
      <c r="M5014" s="1">
        <v>6691.75</v>
      </c>
      <c r="N5014" s="2">
        <f t="shared" si="858"/>
        <v>5.809516781553314</v>
      </c>
      <c r="O5014" s="3">
        <f t="shared" si="859"/>
        <v>2.6532715095311694E-2</v>
      </c>
      <c r="P5014" s="3">
        <f t="shared" si="860"/>
        <v>0.80582524271844658</v>
      </c>
      <c r="Q5014" s="8">
        <f t="shared" si="861"/>
        <v>11.183106796116505</v>
      </c>
      <c r="R5014" s="8">
        <f t="shared" si="862"/>
        <v>13.877831325301203</v>
      </c>
      <c r="S5014" s="8">
        <f t="shared" si="863"/>
        <v>5539.89</v>
      </c>
      <c r="T5014" s="3">
        <f t="shared" si="864"/>
        <v>0.8278686442260994</v>
      </c>
      <c r="U5014" s="3">
        <f t="shared" si="865"/>
        <v>0.29671818650180315</v>
      </c>
      <c r="V5014" s="3">
        <f t="shared" si="866"/>
        <v>0.20792109590623636</v>
      </c>
      <c r="W5014" s="4" t="str">
        <f t="shared" si="867"/>
        <v>Good</v>
      </c>
      <c r="X5014" s="4" t="str">
        <f t="shared" si="868"/>
        <v>Good</v>
      </c>
    </row>
    <row r="5015" spans="1:24" x14ac:dyDescent="0.3">
      <c r="A5015" s="4">
        <v>305241</v>
      </c>
      <c r="B5015" s="4" t="s">
        <v>11</v>
      </c>
      <c r="C5015" s="5">
        <v>45559</v>
      </c>
      <c r="D5015" s="6">
        <v>45559</v>
      </c>
      <c r="E5015" s="7">
        <v>45559</v>
      </c>
      <c r="F5015" s="13">
        <v>45559</v>
      </c>
      <c r="G5015" s="4" t="s">
        <v>21</v>
      </c>
      <c r="H5015" s="4" t="s">
        <v>25</v>
      </c>
      <c r="I5015" s="4">
        <v>9598</v>
      </c>
      <c r="J5015" s="4">
        <v>803</v>
      </c>
      <c r="K5015" s="4">
        <v>67</v>
      </c>
      <c r="L5015" s="1">
        <v>2805.32</v>
      </c>
      <c r="M5015" s="1">
        <v>8678.82</v>
      </c>
      <c r="N5015" s="2">
        <f t="shared" si="858"/>
        <v>3.0937005404018079</v>
      </c>
      <c r="O5015" s="3">
        <f t="shared" si="859"/>
        <v>8.3663263179829125E-2</v>
      </c>
      <c r="P5015" s="3">
        <f t="shared" si="860"/>
        <v>8.3437110834371109E-2</v>
      </c>
      <c r="Q5015" s="8">
        <f t="shared" si="861"/>
        <v>3.4935491905354921</v>
      </c>
      <c r="R5015" s="8">
        <f t="shared" si="862"/>
        <v>41.870447761194029</v>
      </c>
      <c r="S5015" s="8">
        <f t="shared" si="863"/>
        <v>5873.5</v>
      </c>
      <c r="T5015" s="3">
        <f t="shared" si="864"/>
        <v>0.67676250918903724</v>
      </c>
      <c r="U5015" s="3">
        <f t="shared" si="865"/>
        <v>0.29228172535944991</v>
      </c>
      <c r="V5015" s="3">
        <f t="shared" si="866"/>
        <v>0.4776232229505406</v>
      </c>
      <c r="W5015" s="4" t="str">
        <f t="shared" si="867"/>
        <v>Need Improvement</v>
      </c>
      <c r="X5015" s="4" t="str">
        <f t="shared" si="868"/>
        <v>Good</v>
      </c>
    </row>
    <row r="5016" spans="1:24" x14ac:dyDescent="0.3">
      <c r="A5016" s="4">
        <v>530806</v>
      </c>
      <c r="B5016" s="4" t="s">
        <v>14</v>
      </c>
      <c r="C5016" s="5">
        <v>45559</v>
      </c>
      <c r="D5016" s="6">
        <v>45559</v>
      </c>
      <c r="E5016" s="7">
        <v>45559</v>
      </c>
      <c r="F5016" s="13">
        <v>45559</v>
      </c>
      <c r="G5016" s="4" t="s">
        <v>12</v>
      </c>
      <c r="H5016" s="4" t="s">
        <v>17</v>
      </c>
      <c r="I5016" s="4">
        <v>3678</v>
      </c>
      <c r="J5016" s="4">
        <v>341</v>
      </c>
      <c r="K5016" s="4">
        <v>72</v>
      </c>
      <c r="L5016" s="1">
        <v>2373.92</v>
      </c>
      <c r="M5016" s="1">
        <v>5821.2</v>
      </c>
      <c r="N5016" s="2">
        <f t="shared" si="858"/>
        <v>2.4521466603760866</v>
      </c>
      <c r="O5016" s="3">
        <f t="shared" si="859"/>
        <v>9.2713431212615549E-2</v>
      </c>
      <c r="P5016" s="3">
        <f t="shared" si="860"/>
        <v>0.21114369501466276</v>
      </c>
      <c r="Q5016" s="8">
        <f t="shared" si="861"/>
        <v>6.9616422287390032</v>
      </c>
      <c r="R5016" s="8">
        <f t="shared" si="862"/>
        <v>32.971111111111114</v>
      </c>
      <c r="S5016" s="8">
        <f t="shared" si="863"/>
        <v>3447.2799999999997</v>
      </c>
      <c r="T5016" s="3">
        <f t="shared" si="864"/>
        <v>0.59219404933690645</v>
      </c>
      <c r="U5016" s="3">
        <f t="shared" si="865"/>
        <v>0.6454377379010332</v>
      </c>
      <c r="V5016" s="3">
        <f t="shared" si="866"/>
        <v>0.68863567798380176</v>
      </c>
      <c r="W5016" s="4" t="str">
        <f t="shared" si="867"/>
        <v>Need Improvement</v>
      </c>
      <c r="X5016" s="4" t="str">
        <f t="shared" si="868"/>
        <v>Need Improvement</v>
      </c>
    </row>
    <row r="5017" spans="1:24" x14ac:dyDescent="0.3">
      <c r="A5017" s="4">
        <v>807153</v>
      </c>
      <c r="B5017" s="4" t="s">
        <v>16</v>
      </c>
      <c r="C5017" s="5">
        <v>45559</v>
      </c>
      <c r="D5017" s="6">
        <v>45559</v>
      </c>
      <c r="E5017" s="7">
        <v>45559</v>
      </c>
      <c r="F5017" s="13">
        <v>45559</v>
      </c>
      <c r="G5017" s="4" t="s">
        <v>15</v>
      </c>
      <c r="H5017" s="4" t="s">
        <v>17</v>
      </c>
      <c r="I5017" s="4">
        <v>8192</v>
      </c>
      <c r="J5017" s="4">
        <v>292</v>
      </c>
      <c r="K5017" s="4">
        <v>17</v>
      </c>
      <c r="L5017" s="1">
        <v>2976.54</v>
      </c>
      <c r="M5017" s="1">
        <v>5559.23</v>
      </c>
      <c r="N5017" s="2">
        <f t="shared" si="858"/>
        <v>1.8676819394330328</v>
      </c>
      <c r="O5017" s="3">
        <f t="shared" si="859"/>
        <v>3.564453125E-2</v>
      </c>
      <c r="P5017" s="3">
        <f t="shared" si="860"/>
        <v>5.8219178082191778E-2</v>
      </c>
      <c r="Q5017" s="8">
        <f t="shared" si="861"/>
        <v>10.193630136986302</v>
      </c>
      <c r="R5017" s="8">
        <f t="shared" si="862"/>
        <v>175.09058823529412</v>
      </c>
      <c r="S5017" s="8">
        <f t="shared" si="863"/>
        <v>2582.6899999999996</v>
      </c>
      <c r="T5017" s="3">
        <f t="shared" si="864"/>
        <v>0.46457692881927887</v>
      </c>
      <c r="U5017" s="3">
        <f t="shared" si="865"/>
        <v>0.36334716796875</v>
      </c>
      <c r="V5017" s="3">
        <f t="shared" si="866"/>
        <v>1.1524960409495528</v>
      </c>
      <c r="W5017" s="4" t="str">
        <f t="shared" si="867"/>
        <v>Need Improvement</v>
      </c>
      <c r="X5017" s="4" t="str">
        <f t="shared" si="868"/>
        <v>Need Improvement</v>
      </c>
    </row>
    <row r="5018" spans="1:24" x14ac:dyDescent="0.3">
      <c r="A5018" s="4">
        <v>722916</v>
      </c>
      <c r="B5018" s="4" t="s">
        <v>18</v>
      </c>
      <c r="C5018" s="5">
        <v>45559</v>
      </c>
      <c r="D5018" s="6">
        <v>45559</v>
      </c>
      <c r="E5018" s="7">
        <v>45559</v>
      </c>
      <c r="F5018" s="13">
        <v>45559</v>
      </c>
      <c r="G5018" s="4" t="s">
        <v>21</v>
      </c>
      <c r="H5018" s="4" t="s">
        <v>13</v>
      </c>
      <c r="I5018" s="4">
        <v>2597</v>
      </c>
      <c r="J5018" s="4">
        <v>634</v>
      </c>
      <c r="K5018" s="4">
        <v>25</v>
      </c>
      <c r="L5018" s="1">
        <v>4343.88</v>
      </c>
      <c r="M5018" s="1">
        <v>2298.6999999999998</v>
      </c>
      <c r="N5018" s="2">
        <f t="shared" si="858"/>
        <v>0.52918128493420624</v>
      </c>
      <c r="O5018" s="3">
        <f t="shared" si="859"/>
        <v>0.24412783981517136</v>
      </c>
      <c r="P5018" s="3">
        <f t="shared" si="860"/>
        <v>3.9432176656151417E-2</v>
      </c>
      <c r="Q5018" s="8">
        <f t="shared" si="861"/>
        <v>6.8515457413249212</v>
      </c>
      <c r="R5018" s="8">
        <f t="shared" si="862"/>
        <v>173.7552</v>
      </c>
      <c r="S5018" s="8">
        <f t="shared" si="863"/>
        <v>-2045.1800000000003</v>
      </c>
      <c r="T5018" s="3">
        <f t="shared" si="864"/>
        <v>-0.88971157610823526</v>
      </c>
      <c r="U5018" s="3">
        <f t="shared" si="865"/>
        <v>1.6726530612244899</v>
      </c>
      <c r="V5018" s="3">
        <f t="shared" si="866"/>
        <v>-2.1239597492641233</v>
      </c>
      <c r="W5018" s="4" t="str">
        <f t="shared" si="867"/>
        <v>Need Improvement</v>
      </c>
      <c r="X5018" s="4" t="str">
        <f t="shared" si="868"/>
        <v>Poor</v>
      </c>
    </row>
    <row r="5019" spans="1:24" x14ac:dyDescent="0.3">
      <c r="A5019" s="4">
        <v>846608</v>
      </c>
      <c r="B5019" s="4" t="s">
        <v>20</v>
      </c>
      <c r="C5019" s="5">
        <v>45559</v>
      </c>
      <c r="D5019" s="6">
        <v>45559</v>
      </c>
      <c r="E5019" s="7">
        <v>45559</v>
      </c>
      <c r="F5019" s="13">
        <v>45559</v>
      </c>
      <c r="G5019" s="4" t="s">
        <v>21</v>
      </c>
      <c r="H5019" s="4" t="s">
        <v>17</v>
      </c>
      <c r="I5019" s="4">
        <v>8485</v>
      </c>
      <c r="J5019" s="4">
        <v>181</v>
      </c>
      <c r="K5019" s="4">
        <v>67</v>
      </c>
      <c r="L5019" s="1">
        <v>3783.79</v>
      </c>
      <c r="M5019" s="1">
        <v>7419.36</v>
      </c>
      <c r="N5019" s="2">
        <f t="shared" si="858"/>
        <v>1.9608276357831698</v>
      </c>
      <c r="O5019" s="3">
        <f t="shared" si="859"/>
        <v>2.1331761932822629E-2</v>
      </c>
      <c r="P5019" s="3">
        <f t="shared" si="860"/>
        <v>0.37016574585635359</v>
      </c>
      <c r="Q5019" s="8">
        <f t="shared" si="861"/>
        <v>20.904917127071823</v>
      </c>
      <c r="R5019" s="8">
        <f t="shared" si="862"/>
        <v>56.474477611940301</v>
      </c>
      <c r="S5019" s="8">
        <f t="shared" si="863"/>
        <v>3635.5699999999997</v>
      </c>
      <c r="T5019" s="3">
        <f t="shared" si="864"/>
        <v>0.49001126781824844</v>
      </c>
      <c r="U5019" s="3">
        <f t="shared" si="865"/>
        <v>0.44593871538008251</v>
      </c>
      <c r="V5019" s="3">
        <f t="shared" si="866"/>
        <v>1.0407693979210964</v>
      </c>
      <c r="W5019" s="4" t="str">
        <f t="shared" si="867"/>
        <v>Need Improvement</v>
      </c>
      <c r="X5019" s="4" t="str">
        <f t="shared" si="868"/>
        <v>Need Improvement</v>
      </c>
    </row>
    <row r="5020" spans="1:24" x14ac:dyDescent="0.3">
      <c r="A5020" s="4">
        <v>460293</v>
      </c>
      <c r="B5020" s="4" t="s">
        <v>22</v>
      </c>
      <c r="C5020" s="5">
        <v>45559</v>
      </c>
      <c r="D5020" s="6">
        <v>45559</v>
      </c>
      <c r="E5020" s="7">
        <v>45559</v>
      </c>
      <c r="F5020" s="13">
        <v>45559</v>
      </c>
      <c r="G5020" s="4" t="s">
        <v>27</v>
      </c>
      <c r="H5020" s="4" t="s">
        <v>17</v>
      </c>
      <c r="I5020" s="4">
        <v>4442</v>
      </c>
      <c r="J5020" s="4">
        <v>846</v>
      </c>
      <c r="K5020" s="4">
        <v>61</v>
      </c>
      <c r="L5020" s="1">
        <v>2295.69</v>
      </c>
      <c r="M5020" s="1">
        <v>5534.23</v>
      </c>
      <c r="N5020" s="2">
        <f t="shared" si="858"/>
        <v>2.4107044069539003</v>
      </c>
      <c r="O5020" s="3">
        <f t="shared" si="859"/>
        <v>0.19045475011256191</v>
      </c>
      <c r="P5020" s="3">
        <f t="shared" si="860"/>
        <v>7.2104018912529558E-2</v>
      </c>
      <c r="Q5020" s="8">
        <f t="shared" si="861"/>
        <v>2.7135815602836879</v>
      </c>
      <c r="R5020" s="8">
        <f t="shared" si="862"/>
        <v>37.634262295081967</v>
      </c>
      <c r="S5020" s="8">
        <f t="shared" si="863"/>
        <v>3238.5399999999995</v>
      </c>
      <c r="T5020" s="3">
        <f t="shared" si="864"/>
        <v>0.58518348532677533</v>
      </c>
      <c r="U5020" s="3">
        <f t="shared" si="865"/>
        <v>0.51681449797388568</v>
      </c>
      <c r="V5020" s="3">
        <f t="shared" si="866"/>
        <v>0.70886572344328014</v>
      </c>
      <c r="W5020" s="4" t="str">
        <f t="shared" si="867"/>
        <v>Need Improvement</v>
      </c>
      <c r="X5020" s="4" t="str">
        <f t="shared" si="868"/>
        <v>Need Improvement</v>
      </c>
    </row>
    <row r="5021" spans="1:24" x14ac:dyDescent="0.3">
      <c r="A5021" s="4">
        <v>287769</v>
      </c>
      <c r="B5021" s="4" t="s">
        <v>23</v>
      </c>
      <c r="C5021" s="5">
        <v>45559</v>
      </c>
      <c r="D5021" s="6">
        <v>45559</v>
      </c>
      <c r="E5021" s="7">
        <v>45559</v>
      </c>
      <c r="F5021" s="13">
        <v>45559</v>
      </c>
      <c r="G5021" s="4" t="s">
        <v>12</v>
      </c>
      <c r="H5021" s="4" t="s">
        <v>17</v>
      </c>
      <c r="I5021" s="4">
        <v>8770</v>
      </c>
      <c r="J5021" s="4">
        <v>206</v>
      </c>
      <c r="K5021" s="4">
        <v>17</v>
      </c>
      <c r="L5021" s="1">
        <v>2375.52</v>
      </c>
      <c r="M5021" s="1">
        <v>9175.23</v>
      </c>
      <c r="N5021" s="2">
        <f t="shared" si="858"/>
        <v>3.862409072539907</v>
      </c>
      <c r="O5021" s="3">
        <f t="shared" si="859"/>
        <v>2.3489167616875712E-2</v>
      </c>
      <c r="P5021" s="3">
        <f t="shared" si="860"/>
        <v>8.2524271844660199E-2</v>
      </c>
      <c r="Q5021" s="8">
        <f t="shared" si="861"/>
        <v>11.531650485436893</v>
      </c>
      <c r="R5021" s="8">
        <f t="shared" si="862"/>
        <v>139.73647058823531</v>
      </c>
      <c r="S5021" s="8">
        <f t="shared" si="863"/>
        <v>6799.7099999999991</v>
      </c>
      <c r="T5021" s="3">
        <f t="shared" si="864"/>
        <v>0.74109422870053387</v>
      </c>
      <c r="U5021" s="3">
        <f t="shared" si="865"/>
        <v>0.27086887115165337</v>
      </c>
      <c r="V5021" s="3">
        <f t="shared" si="866"/>
        <v>0.34935607547968961</v>
      </c>
      <c r="W5021" s="4" t="str">
        <f t="shared" si="867"/>
        <v>Need Improvement</v>
      </c>
      <c r="X5021" s="4" t="str">
        <f t="shared" si="868"/>
        <v>Good</v>
      </c>
    </row>
    <row r="5022" spans="1:24" x14ac:dyDescent="0.3">
      <c r="A5022" s="4">
        <v>802705</v>
      </c>
      <c r="B5022" s="4" t="s">
        <v>24</v>
      </c>
      <c r="C5022" s="5">
        <v>45559</v>
      </c>
      <c r="D5022" s="6">
        <v>45559</v>
      </c>
      <c r="E5022" s="7">
        <v>45559</v>
      </c>
      <c r="F5022" s="13">
        <v>45559</v>
      </c>
      <c r="G5022" s="4" t="s">
        <v>15</v>
      </c>
      <c r="H5022" s="4" t="s">
        <v>19</v>
      </c>
      <c r="I5022" s="4">
        <v>2672</v>
      </c>
      <c r="J5022" s="4">
        <v>115</v>
      </c>
      <c r="K5022" s="4">
        <v>26</v>
      </c>
      <c r="L5022" s="1">
        <v>2033.75</v>
      </c>
      <c r="M5022" s="1">
        <v>8010.63</v>
      </c>
      <c r="N5022" s="2">
        <f t="shared" si="858"/>
        <v>3.9388469575906577</v>
      </c>
      <c r="O5022" s="3">
        <f t="shared" si="859"/>
        <v>4.3038922155688622E-2</v>
      </c>
      <c r="P5022" s="3">
        <f t="shared" si="860"/>
        <v>0.22608695652173913</v>
      </c>
      <c r="Q5022" s="8">
        <f t="shared" si="861"/>
        <v>17.684782608695652</v>
      </c>
      <c r="R5022" s="8">
        <f t="shared" si="862"/>
        <v>78.22115384615384</v>
      </c>
      <c r="S5022" s="8">
        <f t="shared" si="863"/>
        <v>5976.88</v>
      </c>
      <c r="T5022" s="3">
        <f t="shared" si="864"/>
        <v>0.74611859491700405</v>
      </c>
      <c r="U5022" s="3">
        <f t="shared" si="865"/>
        <v>0.76113398203592819</v>
      </c>
      <c r="V5022" s="3">
        <f t="shared" si="866"/>
        <v>0.34026950515988275</v>
      </c>
      <c r="W5022" s="4" t="str">
        <f t="shared" si="867"/>
        <v>Need Improvement</v>
      </c>
      <c r="X5022" s="4" t="str">
        <f t="shared" si="868"/>
        <v>Good</v>
      </c>
    </row>
    <row r="5023" spans="1:24" x14ac:dyDescent="0.3">
      <c r="A5023" s="4">
        <v>789716</v>
      </c>
      <c r="B5023" s="4" t="s">
        <v>26</v>
      </c>
      <c r="C5023" s="5">
        <v>45559</v>
      </c>
      <c r="D5023" s="6">
        <v>45559</v>
      </c>
      <c r="E5023" s="7">
        <v>45559</v>
      </c>
      <c r="F5023" s="13">
        <v>45559</v>
      </c>
      <c r="G5023" s="4" t="s">
        <v>21</v>
      </c>
      <c r="H5023" s="4" t="s">
        <v>17</v>
      </c>
      <c r="I5023" s="4">
        <v>3941</v>
      </c>
      <c r="J5023" s="4">
        <v>553</v>
      </c>
      <c r="K5023" s="4">
        <v>63</v>
      </c>
      <c r="L5023" s="1">
        <v>4020.69</v>
      </c>
      <c r="M5023" s="1">
        <v>6541.6</v>
      </c>
      <c r="N5023" s="2">
        <f t="shared" si="858"/>
        <v>1.6269844230716619</v>
      </c>
      <c r="O5023" s="3">
        <f t="shared" si="859"/>
        <v>0.14031971580817051</v>
      </c>
      <c r="P5023" s="3">
        <f t="shared" si="860"/>
        <v>0.11392405063291139</v>
      </c>
      <c r="Q5023" s="8">
        <f t="shared" si="861"/>
        <v>7.2706871609403256</v>
      </c>
      <c r="R5023" s="8">
        <f t="shared" si="862"/>
        <v>63.820476190476192</v>
      </c>
      <c r="S5023" s="8">
        <f t="shared" si="863"/>
        <v>2520.9100000000003</v>
      </c>
      <c r="T5023" s="3">
        <f t="shared" si="864"/>
        <v>0.38536596551302438</v>
      </c>
      <c r="U5023" s="3">
        <f t="shared" si="865"/>
        <v>1.0202207561532606</v>
      </c>
      <c r="V5023" s="3">
        <f t="shared" si="866"/>
        <v>1.5949359556668028</v>
      </c>
      <c r="W5023" s="4" t="str">
        <f t="shared" si="867"/>
        <v>Need Improvement</v>
      </c>
      <c r="X5023" s="4" t="str">
        <f t="shared" si="868"/>
        <v>Need Improvement</v>
      </c>
    </row>
    <row r="5024" spans="1:24" x14ac:dyDescent="0.3">
      <c r="A5024" s="4">
        <v>278074</v>
      </c>
      <c r="B5024" s="4" t="s">
        <v>11</v>
      </c>
      <c r="C5024" s="5">
        <v>45560</v>
      </c>
      <c r="D5024" s="6">
        <v>45560</v>
      </c>
      <c r="E5024" s="7">
        <v>45560</v>
      </c>
      <c r="F5024" s="13">
        <v>45560</v>
      </c>
      <c r="G5024" s="4" t="s">
        <v>15</v>
      </c>
      <c r="H5024" s="4" t="s">
        <v>25</v>
      </c>
      <c r="I5024" s="4">
        <v>9737</v>
      </c>
      <c r="J5024" s="4">
        <v>732</v>
      </c>
      <c r="K5024" s="4">
        <v>59</v>
      </c>
      <c r="L5024" s="1">
        <v>2565.9499999999998</v>
      </c>
      <c r="M5024" s="1">
        <v>8286.33</v>
      </c>
      <c r="N5024" s="2">
        <f t="shared" si="858"/>
        <v>3.2293419591184556</v>
      </c>
      <c r="O5024" s="3">
        <f t="shared" si="859"/>
        <v>7.517715928930882E-2</v>
      </c>
      <c r="P5024" s="3">
        <f t="shared" si="860"/>
        <v>8.060109289617487E-2</v>
      </c>
      <c r="Q5024" s="8">
        <f t="shared" si="861"/>
        <v>3.5053961748633879</v>
      </c>
      <c r="R5024" s="8">
        <f t="shared" si="862"/>
        <v>43.490677966101693</v>
      </c>
      <c r="S5024" s="8">
        <f t="shared" si="863"/>
        <v>5720.38</v>
      </c>
      <c r="T5024" s="3">
        <f t="shared" si="864"/>
        <v>0.6903393902970314</v>
      </c>
      <c r="U5024" s="3">
        <f t="shared" si="865"/>
        <v>0.26352572660983875</v>
      </c>
      <c r="V5024" s="3">
        <f t="shared" si="866"/>
        <v>0.44856285771224985</v>
      </c>
      <c r="W5024" s="4" t="str">
        <f t="shared" si="867"/>
        <v>Need Improvement</v>
      </c>
      <c r="X5024" s="4" t="str">
        <f t="shared" si="868"/>
        <v>Good</v>
      </c>
    </row>
    <row r="5025" spans="1:24" x14ac:dyDescent="0.3">
      <c r="A5025" s="4">
        <v>127182</v>
      </c>
      <c r="B5025" s="4" t="s">
        <v>14</v>
      </c>
      <c r="C5025" s="5">
        <v>45560</v>
      </c>
      <c r="D5025" s="6">
        <v>45560</v>
      </c>
      <c r="E5025" s="7">
        <v>45560</v>
      </c>
      <c r="F5025" s="13">
        <v>45560</v>
      </c>
      <c r="G5025" s="4" t="s">
        <v>21</v>
      </c>
      <c r="H5025" s="4" t="s">
        <v>19</v>
      </c>
      <c r="I5025" s="4">
        <v>1452</v>
      </c>
      <c r="J5025" s="4">
        <v>863</v>
      </c>
      <c r="K5025" s="4">
        <v>44</v>
      </c>
      <c r="L5025" s="1">
        <v>4240.3999999999996</v>
      </c>
      <c r="M5025" s="1">
        <v>5750.97</v>
      </c>
      <c r="N5025" s="2">
        <f t="shared" si="858"/>
        <v>1.3562329025563629</v>
      </c>
      <c r="O5025" s="3">
        <f t="shared" si="859"/>
        <v>0.59435261707988984</v>
      </c>
      <c r="P5025" s="3">
        <f t="shared" si="860"/>
        <v>5.0984936268829661E-2</v>
      </c>
      <c r="Q5025" s="8">
        <f t="shared" si="861"/>
        <v>4.9135573580533016</v>
      </c>
      <c r="R5025" s="8">
        <f t="shared" si="862"/>
        <v>96.372727272727261</v>
      </c>
      <c r="S5025" s="8">
        <f t="shared" si="863"/>
        <v>1510.5700000000006</v>
      </c>
      <c r="T5025" s="3">
        <f t="shared" si="864"/>
        <v>0.26266351589384063</v>
      </c>
      <c r="U5025" s="3">
        <f t="shared" si="865"/>
        <v>2.9203856749311292</v>
      </c>
      <c r="V5025" s="3">
        <f t="shared" si="866"/>
        <v>2.8071522670250291</v>
      </c>
      <c r="W5025" s="4" t="str">
        <f t="shared" si="867"/>
        <v>Need Improvement</v>
      </c>
      <c r="X5025" s="4" t="str">
        <f t="shared" si="868"/>
        <v>Need Improvement</v>
      </c>
    </row>
    <row r="5026" spans="1:24" x14ac:dyDescent="0.3">
      <c r="A5026" s="4">
        <v>721622</v>
      </c>
      <c r="B5026" s="4" t="s">
        <v>16</v>
      </c>
      <c r="C5026" s="5">
        <v>45560</v>
      </c>
      <c r="D5026" s="6">
        <v>45560</v>
      </c>
      <c r="E5026" s="7">
        <v>45560</v>
      </c>
      <c r="F5026" s="13">
        <v>45560</v>
      </c>
      <c r="G5026" s="4" t="s">
        <v>27</v>
      </c>
      <c r="H5026" s="4" t="s">
        <v>17</v>
      </c>
      <c r="I5026" s="4">
        <v>4844</v>
      </c>
      <c r="J5026" s="4">
        <v>230</v>
      </c>
      <c r="K5026" s="4">
        <v>26</v>
      </c>
      <c r="L5026" s="1">
        <v>3690.93</v>
      </c>
      <c r="M5026" s="1">
        <v>5523.68</v>
      </c>
      <c r="N5026" s="2">
        <f t="shared" si="858"/>
        <v>1.4965550687767042</v>
      </c>
      <c r="O5026" s="3">
        <f t="shared" si="859"/>
        <v>4.7481420313790254E-2</v>
      </c>
      <c r="P5026" s="3">
        <f t="shared" si="860"/>
        <v>0.11304347826086956</v>
      </c>
      <c r="Q5026" s="8">
        <f t="shared" si="861"/>
        <v>16.047521739130435</v>
      </c>
      <c r="R5026" s="8">
        <f t="shared" si="862"/>
        <v>141.95884615384614</v>
      </c>
      <c r="S5026" s="8">
        <f t="shared" si="863"/>
        <v>1832.7500000000005</v>
      </c>
      <c r="T5026" s="3">
        <f t="shared" si="864"/>
        <v>0.33179872838397595</v>
      </c>
      <c r="U5026" s="3">
        <f t="shared" si="865"/>
        <v>0.76195912469033855</v>
      </c>
      <c r="V5026" s="3">
        <f t="shared" si="866"/>
        <v>2.0138753239667162</v>
      </c>
      <c r="W5026" s="4" t="str">
        <f t="shared" si="867"/>
        <v>Need Improvement</v>
      </c>
      <c r="X5026" s="4" t="str">
        <f t="shared" si="868"/>
        <v>Need Improvement</v>
      </c>
    </row>
    <row r="5027" spans="1:24" x14ac:dyDescent="0.3">
      <c r="A5027" s="4">
        <v>100487</v>
      </c>
      <c r="B5027" s="4" t="s">
        <v>18</v>
      </c>
      <c r="C5027" s="5">
        <v>45560</v>
      </c>
      <c r="D5027" s="6">
        <v>45560</v>
      </c>
      <c r="E5027" s="7">
        <v>45560</v>
      </c>
      <c r="F5027" s="13">
        <v>45560</v>
      </c>
      <c r="G5027" s="4" t="s">
        <v>21</v>
      </c>
      <c r="H5027" s="4" t="s">
        <v>19</v>
      </c>
      <c r="I5027" s="4">
        <v>8209</v>
      </c>
      <c r="J5027" s="4">
        <v>151</v>
      </c>
      <c r="K5027" s="4">
        <v>70</v>
      </c>
      <c r="L5027" s="1">
        <v>3104.65</v>
      </c>
      <c r="M5027" s="1">
        <v>4187.59</v>
      </c>
      <c r="N5027" s="2">
        <f t="shared" si="858"/>
        <v>1.3488122654727586</v>
      </c>
      <c r="O5027" s="3">
        <f t="shared" si="859"/>
        <v>1.8394445121208431E-2</v>
      </c>
      <c r="P5027" s="3">
        <f t="shared" si="860"/>
        <v>0.46357615894039733</v>
      </c>
      <c r="Q5027" s="8">
        <f t="shared" si="861"/>
        <v>20.560596026490067</v>
      </c>
      <c r="R5027" s="8">
        <f t="shared" si="862"/>
        <v>44.352142857142859</v>
      </c>
      <c r="S5027" s="8">
        <f t="shared" si="863"/>
        <v>1082.94</v>
      </c>
      <c r="T5027" s="3">
        <f t="shared" si="864"/>
        <v>0.25860697919328302</v>
      </c>
      <c r="U5027" s="3">
        <f t="shared" si="865"/>
        <v>0.37820075526860764</v>
      </c>
      <c r="V5027" s="3">
        <f t="shared" si="866"/>
        <v>2.8668716641734537</v>
      </c>
      <c r="W5027" s="4" t="str">
        <f t="shared" si="867"/>
        <v>Need Improvement</v>
      </c>
      <c r="X5027" s="4" t="str">
        <f t="shared" si="868"/>
        <v>Need Improvement</v>
      </c>
    </row>
    <row r="5028" spans="1:24" x14ac:dyDescent="0.3">
      <c r="A5028" s="4">
        <v>145584</v>
      </c>
      <c r="B5028" s="4" t="s">
        <v>20</v>
      </c>
      <c r="C5028" s="5">
        <v>45560</v>
      </c>
      <c r="D5028" s="6">
        <v>45560</v>
      </c>
      <c r="E5028" s="7">
        <v>45560</v>
      </c>
      <c r="F5028" s="13">
        <v>45560</v>
      </c>
      <c r="G5028" s="4" t="s">
        <v>15</v>
      </c>
      <c r="H5028" s="4" t="s">
        <v>13</v>
      </c>
      <c r="I5028" s="4">
        <v>5725</v>
      </c>
      <c r="J5028" s="4">
        <v>903</v>
      </c>
      <c r="K5028" s="4">
        <v>80</v>
      </c>
      <c r="L5028" s="1">
        <v>1133.26</v>
      </c>
      <c r="M5028" s="1">
        <v>7075.73</v>
      </c>
      <c r="N5028" s="2">
        <f t="shared" si="858"/>
        <v>6.2436951802763705</v>
      </c>
      <c r="O5028" s="3">
        <f t="shared" si="859"/>
        <v>0.15772925764192139</v>
      </c>
      <c r="P5028" s="3">
        <f t="shared" si="860"/>
        <v>8.8593576965669996E-2</v>
      </c>
      <c r="Q5028" s="8">
        <f t="shared" si="861"/>
        <v>1.2549944629014396</v>
      </c>
      <c r="R5028" s="8">
        <f t="shared" si="862"/>
        <v>14.165749999999999</v>
      </c>
      <c r="S5028" s="8">
        <f t="shared" si="863"/>
        <v>5942.4699999999993</v>
      </c>
      <c r="T5028" s="3">
        <f t="shared" si="864"/>
        <v>0.83983843363158284</v>
      </c>
      <c r="U5028" s="3">
        <f t="shared" si="865"/>
        <v>0.19794934497816594</v>
      </c>
      <c r="V5028" s="3">
        <f t="shared" si="866"/>
        <v>0.19070521180586525</v>
      </c>
      <c r="W5028" s="4" t="str">
        <f t="shared" si="867"/>
        <v>Good</v>
      </c>
      <c r="X5028" s="4" t="str">
        <f t="shared" si="868"/>
        <v>Good</v>
      </c>
    </row>
    <row r="5029" spans="1:24" x14ac:dyDescent="0.3">
      <c r="A5029" s="4">
        <v>860225</v>
      </c>
      <c r="B5029" s="4" t="s">
        <v>22</v>
      </c>
      <c r="C5029" s="5">
        <v>45560</v>
      </c>
      <c r="D5029" s="6">
        <v>45560</v>
      </c>
      <c r="E5029" s="7">
        <v>45560</v>
      </c>
      <c r="F5029" s="13">
        <v>45560</v>
      </c>
      <c r="G5029" s="4" t="s">
        <v>12</v>
      </c>
      <c r="H5029" s="4" t="s">
        <v>13</v>
      </c>
      <c r="I5029" s="4">
        <v>4389</v>
      </c>
      <c r="J5029" s="4">
        <v>309</v>
      </c>
      <c r="K5029" s="4">
        <v>81</v>
      </c>
      <c r="L5029" s="1">
        <v>4860.67</v>
      </c>
      <c r="M5029" s="1">
        <v>3960.92</v>
      </c>
      <c r="N5029" s="2">
        <f t="shared" si="858"/>
        <v>0.81489177417927983</v>
      </c>
      <c r="O5029" s="3">
        <f t="shared" si="859"/>
        <v>7.0403280929596718E-2</v>
      </c>
      <c r="P5029" s="3">
        <f t="shared" si="860"/>
        <v>0.26213592233009708</v>
      </c>
      <c r="Q5029" s="8">
        <f t="shared" si="861"/>
        <v>15.730323624595469</v>
      </c>
      <c r="R5029" s="8">
        <f t="shared" si="862"/>
        <v>60.008271604938273</v>
      </c>
      <c r="S5029" s="8">
        <f t="shared" si="863"/>
        <v>-899.75</v>
      </c>
      <c r="T5029" s="3">
        <f t="shared" si="864"/>
        <v>-0.22715682215242922</v>
      </c>
      <c r="U5029" s="3">
        <f t="shared" si="865"/>
        <v>1.107466393255867</v>
      </c>
      <c r="V5029" s="3">
        <f t="shared" si="866"/>
        <v>-5.4022450680744649</v>
      </c>
      <c r="W5029" s="4" t="str">
        <f t="shared" si="867"/>
        <v>Need Improvement</v>
      </c>
      <c r="X5029" s="4" t="str">
        <f t="shared" si="868"/>
        <v>Poor</v>
      </c>
    </row>
    <row r="5030" spans="1:24" x14ac:dyDescent="0.3">
      <c r="A5030" s="4">
        <v>616821</v>
      </c>
      <c r="B5030" s="4" t="s">
        <v>23</v>
      </c>
      <c r="C5030" s="5">
        <v>45560</v>
      </c>
      <c r="D5030" s="6">
        <v>45560</v>
      </c>
      <c r="E5030" s="7">
        <v>45560</v>
      </c>
      <c r="F5030" s="13">
        <v>45560</v>
      </c>
      <c r="G5030" s="4" t="s">
        <v>12</v>
      </c>
      <c r="H5030" s="4" t="s">
        <v>13</v>
      </c>
      <c r="I5030" s="4">
        <v>1537</v>
      </c>
      <c r="J5030" s="4">
        <v>483</v>
      </c>
      <c r="K5030" s="4">
        <v>85</v>
      </c>
      <c r="L5030" s="1">
        <v>2416.66</v>
      </c>
      <c r="M5030" s="1">
        <v>2232.96</v>
      </c>
      <c r="N5030" s="2">
        <f t="shared" si="858"/>
        <v>0.92398599720275099</v>
      </c>
      <c r="O5030" s="3">
        <f t="shared" si="859"/>
        <v>0.31424853610930381</v>
      </c>
      <c r="P5030" s="3">
        <f t="shared" si="860"/>
        <v>0.17598343685300208</v>
      </c>
      <c r="Q5030" s="8">
        <f t="shared" si="861"/>
        <v>5.0034368530020705</v>
      </c>
      <c r="R5030" s="8">
        <f t="shared" si="862"/>
        <v>28.431294117647056</v>
      </c>
      <c r="S5030" s="8">
        <f t="shared" si="863"/>
        <v>-183.69999999999982</v>
      </c>
      <c r="T5030" s="3">
        <f t="shared" si="864"/>
        <v>-8.2267483519633047E-2</v>
      </c>
      <c r="U5030" s="3">
        <f t="shared" si="865"/>
        <v>1.5723227065712426</v>
      </c>
      <c r="V5030" s="3">
        <f t="shared" si="866"/>
        <v>-13.155470876428973</v>
      </c>
      <c r="W5030" s="4" t="str">
        <f t="shared" si="867"/>
        <v>Need Improvement</v>
      </c>
      <c r="X5030" s="4" t="str">
        <f t="shared" si="868"/>
        <v>Poor</v>
      </c>
    </row>
    <row r="5031" spans="1:24" x14ac:dyDescent="0.3">
      <c r="A5031" s="4">
        <v>713465</v>
      </c>
      <c r="B5031" s="4" t="s">
        <v>24</v>
      </c>
      <c r="C5031" s="5">
        <v>45560</v>
      </c>
      <c r="D5031" s="6">
        <v>45560</v>
      </c>
      <c r="E5031" s="7">
        <v>45560</v>
      </c>
      <c r="F5031" s="13">
        <v>45560</v>
      </c>
      <c r="G5031" s="4" t="s">
        <v>15</v>
      </c>
      <c r="H5031" s="4" t="s">
        <v>17</v>
      </c>
      <c r="I5031" s="4">
        <v>9053</v>
      </c>
      <c r="J5031" s="4">
        <v>989</v>
      </c>
      <c r="K5031" s="4">
        <v>42</v>
      </c>
      <c r="L5031" s="1">
        <v>2619.7199999999998</v>
      </c>
      <c r="M5031" s="1">
        <v>6716.68</v>
      </c>
      <c r="N5031" s="2">
        <f t="shared" si="858"/>
        <v>2.5638923243705438</v>
      </c>
      <c r="O5031" s="3">
        <f t="shared" si="859"/>
        <v>0.10924555396001326</v>
      </c>
      <c r="P5031" s="3">
        <f t="shared" si="860"/>
        <v>4.2467138523761376E-2</v>
      </c>
      <c r="Q5031" s="8">
        <f t="shared" si="861"/>
        <v>2.6488574317492413</v>
      </c>
      <c r="R5031" s="8">
        <f t="shared" si="862"/>
        <v>62.374285714285712</v>
      </c>
      <c r="S5031" s="8">
        <f t="shared" si="863"/>
        <v>4096.9600000000009</v>
      </c>
      <c r="T5031" s="3">
        <f t="shared" si="864"/>
        <v>0.60996801991460081</v>
      </c>
      <c r="U5031" s="3">
        <f t="shared" si="865"/>
        <v>0.28937589749254389</v>
      </c>
      <c r="V5031" s="3">
        <f t="shared" si="866"/>
        <v>0.63943021166913983</v>
      </c>
      <c r="W5031" s="4" t="str">
        <f t="shared" si="867"/>
        <v>Need Improvement</v>
      </c>
      <c r="X5031" s="4" t="str">
        <f t="shared" si="868"/>
        <v>Good</v>
      </c>
    </row>
    <row r="5032" spans="1:24" x14ac:dyDescent="0.3">
      <c r="A5032" s="4">
        <v>615676</v>
      </c>
      <c r="B5032" s="4" t="s">
        <v>26</v>
      </c>
      <c r="C5032" s="5">
        <v>45560</v>
      </c>
      <c r="D5032" s="6">
        <v>45560</v>
      </c>
      <c r="E5032" s="7">
        <v>45560</v>
      </c>
      <c r="F5032" s="13">
        <v>45560</v>
      </c>
      <c r="G5032" s="4" t="s">
        <v>27</v>
      </c>
      <c r="H5032" s="4" t="s">
        <v>17</v>
      </c>
      <c r="I5032" s="4">
        <v>5649</v>
      </c>
      <c r="J5032" s="4">
        <v>924</v>
      </c>
      <c r="K5032" s="4">
        <v>100</v>
      </c>
      <c r="L5032" s="1">
        <v>4874.66</v>
      </c>
      <c r="M5032" s="1">
        <v>7073.93</v>
      </c>
      <c r="N5032" s="2">
        <f t="shared" si="858"/>
        <v>1.4511637734734322</v>
      </c>
      <c r="O5032" s="3">
        <f t="shared" si="859"/>
        <v>0.16356877323420074</v>
      </c>
      <c r="P5032" s="3">
        <f t="shared" si="860"/>
        <v>0.10822510822510822</v>
      </c>
      <c r="Q5032" s="8">
        <f t="shared" si="861"/>
        <v>5.2756060606060604</v>
      </c>
      <c r="R5032" s="8">
        <f t="shared" si="862"/>
        <v>48.746600000000001</v>
      </c>
      <c r="S5032" s="8">
        <f t="shared" si="863"/>
        <v>2199.2700000000004</v>
      </c>
      <c r="T5032" s="3">
        <f t="shared" si="864"/>
        <v>0.31089790258031963</v>
      </c>
      <c r="U5032" s="3">
        <f t="shared" si="865"/>
        <v>0.86292441140024778</v>
      </c>
      <c r="V5032" s="3">
        <f t="shared" si="866"/>
        <v>2.2164900171420512</v>
      </c>
      <c r="W5032" s="4" t="str">
        <f t="shared" si="867"/>
        <v>Need Improvement</v>
      </c>
      <c r="X5032" s="4" t="str">
        <f t="shared" si="868"/>
        <v>Need Improvement</v>
      </c>
    </row>
    <row r="5033" spans="1:24" x14ac:dyDescent="0.3">
      <c r="A5033" s="4">
        <v>896324</v>
      </c>
      <c r="B5033" s="4" t="s">
        <v>11</v>
      </c>
      <c r="C5033" s="5">
        <v>45561</v>
      </c>
      <c r="D5033" s="6">
        <v>45561</v>
      </c>
      <c r="E5033" s="7">
        <v>45561</v>
      </c>
      <c r="F5033" s="13">
        <v>45561</v>
      </c>
      <c r="G5033" s="4" t="s">
        <v>12</v>
      </c>
      <c r="H5033" s="4" t="s">
        <v>19</v>
      </c>
      <c r="I5033" s="4">
        <v>6359</v>
      </c>
      <c r="J5033" s="4">
        <v>576</v>
      </c>
      <c r="K5033" s="4">
        <v>35</v>
      </c>
      <c r="L5033" s="1">
        <v>1066.47</v>
      </c>
      <c r="M5033" s="1">
        <v>6415.95</v>
      </c>
      <c r="N5033" s="2">
        <f t="shared" si="858"/>
        <v>6.0160623364932908</v>
      </c>
      <c r="O5033" s="3">
        <f t="shared" si="859"/>
        <v>9.0580279918226134E-2</v>
      </c>
      <c r="P5033" s="3">
        <f t="shared" si="860"/>
        <v>6.0763888888888888E-2</v>
      </c>
      <c r="Q5033" s="8">
        <f t="shared" si="861"/>
        <v>1.8515104166666667</v>
      </c>
      <c r="R5033" s="8">
        <f t="shared" si="862"/>
        <v>30.470571428571429</v>
      </c>
      <c r="S5033" s="8">
        <f t="shared" si="863"/>
        <v>5349.48</v>
      </c>
      <c r="T5033" s="3">
        <f t="shared" si="864"/>
        <v>0.8337783180978654</v>
      </c>
      <c r="U5033" s="3">
        <f t="shared" si="865"/>
        <v>0.16771033181317818</v>
      </c>
      <c r="V5033" s="3">
        <f t="shared" si="866"/>
        <v>0.19935956392023152</v>
      </c>
      <c r="W5033" s="4" t="str">
        <f t="shared" si="867"/>
        <v>Good</v>
      </c>
      <c r="X5033" s="4" t="str">
        <f t="shared" si="868"/>
        <v>Good</v>
      </c>
    </row>
    <row r="5034" spans="1:24" x14ac:dyDescent="0.3">
      <c r="A5034" s="4">
        <v>557067</v>
      </c>
      <c r="B5034" s="4" t="s">
        <v>14</v>
      </c>
      <c r="C5034" s="5">
        <v>45561</v>
      </c>
      <c r="D5034" s="6">
        <v>45561</v>
      </c>
      <c r="E5034" s="7">
        <v>45561</v>
      </c>
      <c r="F5034" s="13">
        <v>45561</v>
      </c>
      <c r="G5034" s="4" t="s">
        <v>12</v>
      </c>
      <c r="H5034" s="4" t="s">
        <v>25</v>
      </c>
      <c r="I5034" s="4">
        <v>8414</v>
      </c>
      <c r="J5034" s="4">
        <v>180</v>
      </c>
      <c r="K5034" s="4">
        <v>100</v>
      </c>
      <c r="L5034" s="1">
        <v>1825.36</v>
      </c>
      <c r="M5034" s="1">
        <v>5457.83</v>
      </c>
      <c r="N5034" s="2">
        <f t="shared" si="858"/>
        <v>2.9900019722137006</v>
      </c>
      <c r="O5034" s="3">
        <f t="shared" si="859"/>
        <v>2.1392916567625386E-2</v>
      </c>
      <c r="P5034" s="3">
        <f t="shared" si="860"/>
        <v>0.55555555555555558</v>
      </c>
      <c r="Q5034" s="8">
        <f t="shared" si="861"/>
        <v>10.140888888888888</v>
      </c>
      <c r="R5034" s="8">
        <f t="shared" si="862"/>
        <v>18.253599999999999</v>
      </c>
      <c r="S5034" s="8">
        <f t="shared" si="863"/>
        <v>3632.4700000000003</v>
      </c>
      <c r="T5034" s="3">
        <f t="shared" si="864"/>
        <v>0.66555206006782919</v>
      </c>
      <c r="U5034" s="3">
        <f t="shared" si="865"/>
        <v>0.21694318992155928</v>
      </c>
      <c r="V5034" s="3">
        <f t="shared" si="866"/>
        <v>0.5025120647933774</v>
      </c>
      <c r="W5034" s="4" t="str">
        <f t="shared" si="867"/>
        <v>Need Improvement</v>
      </c>
      <c r="X5034" s="4" t="str">
        <f t="shared" si="868"/>
        <v>Need Improvement</v>
      </c>
    </row>
    <row r="5035" spans="1:24" x14ac:dyDescent="0.3">
      <c r="A5035" s="4">
        <v>747205</v>
      </c>
      <c r="B5035" s="4" t="s">
        <v>16</v>
      </c>
      <c r="C5035" s="5">
        <v>45561</v>
      </c>
      <c r="D5035" s="6">
        <v>45561</v>
      </c>
      <c r="E5035" s="7">
        <v>45561</v>
      </c>
      <c r="F5035" s="13">
        <v>45561</v>
      </c>
      <c r="G5035" s="4" t="s">
        <v>27</v>
      </c>
      <c r="H5035" s="4" t="s">
        <v>13</v>
      </c>
      <c r="I5035" s="4">
        <v>2853</v>
      </c>
      <c r="J5035" s="4">
        <v>582</v>
      </c>
      <c r="K5035" s="4">
        <v>32</v>
      </c>
      <c r="L5035" s="1">
        <v>4012.49</v>
      </c>
      <c r="M5035" s="1">
        <v>6437.95</v>
      </c>
      <c r="N5035" s="2">
        <f t="shared" si="858"/>
        <v>1.6044775189470877</v>
      </c>
      <c r="O5035" s="3">
        <f t="shared" si="859"/>
        <v>0.20399579390115669</v>
      </c>
      <c r="P5035" s="3">
        <f t="shared" si="860"/>
        <v>5.4982817869415807E-2</v>
      </c>
      <c r="Q5035" s="8">
        <f t="shared" si="861"/>
        <v>6.8943127147766319</v>
      </c>
      <c r="R5035" s="8">
        <f t="shared" si="862"/>
        <v>125.39031249999999</v>
      </c>
      <c r="S5035" s="8">
        <f t="shared" si="863"/>
        <v>2425.46</v>
      </c>
      <c r="T5035" s="3">
        <f t="shared" si="864"/>
        <v>0.37674414992350053</v>
      </c>
      <c r="U5035" s="3">
        <f t="shared" si="865"/>
        <v>1.4064107956536978</v>
      </c>
      <c r="V5035" s="3">
        <f t="shared" si="866"/>
        <v>1.6543212421561271</v>
      </c>
      <c r="W5035" s="4" t="str">
        <f t="shared" si="867"/>
        <v>Need Improvement</v>
      </c>
      <c r="X5035" s="4" t="str">
        <f t="shared" si="868"/>
        <v>Need Improvement</v>
      </c>
    </row>
    <row r="5036" spans="1:24" x14ac:dyDescent="0.3">
      <c r="A5036" s="4">
        <v>184157</v>
      </c>
      <c r="B5036" s="4" t="s">
        <v>18</v>
      </c>
      <c r="C5036" s="5">
        <v>45561</v>
      </c>
      <c r="D5036" s="6">
        <v>45561</v>
      </c>
      <c r="E5036" s="7">
        <v>45561</v>
      </c>
      <c r="F5036" s="13">
        <v>45561</v>
      </c>
      <c r="G5036" s="4" t="s">
        <v>27</v>
      </c>
      <c r="H5036" s="4" t="s">
        <v>19</v>
      </c>
      <c r="I5036" s="4">
        <v>5611</v>
      </c>
      <c r="J5036" s="4">
        <v>444</v>
      </c>
      <c r="K5036" s="4">
        <v>77</v>
      </c>
      <c r="L5036" s="1">
        <v>1389.35</v>
      </c>
      <c r="M5036" s="1">
        <v>7382.89</v>
      </c>
      <c r="N5036" s="2">
        <f t="shared" si="858"/>
        <v>5.3139165796955421</v>
      </c>
      <c r="O5036" s="3">
        <f t="shared" si="859"/>
        <v>7.9130279807520937E-2</v>
      </c>
      <c r="P5036" s="3">
        <f t="shared" si="860"/>
        <v>0.17342342342342343</v>
      </c>
      <c r="Q5036" s="8">
        <f t="shared" si="861"/>
        <v>3.1291666666666664</v>
      </c>
      <c r="R5036" s="8">
        <f t="shared" si="862"/>
        <v>18.043506493506491</v>
      </c>
      <c r="S5036" s="8">
        <f t="shared" si="863"/>
        <v>5993.5400000000009</v>
      </c>
      <c r="T5036" s="3">
        <f t="shared" si="864"/>
        <v>0.81181488549876824</v>
      </c>
      <c r="U5036" s="3">
        <f t="shared" si="865"/>
        <v>0.24761183389770092</v>
      </c>
      <c r="V5036" s="3">
        <f t="shared" si="866"/>
        <v>0.2318079131865308</v>
      </c>
      <c r="W5036" s="4" t="str">
        <f t="shared" si="867"/>
        <v>Good</v>
      </c>
      <c r="X5036" s="4" t="str">
        <f t="shared" si="868"/>
        <v>Good</v>
      </c>
    </row>
    <row r="5037" spans="1:24" x14ac:dyDescent="0.3">
      <c r="A5037" s="4">
        <v>653847</v>
      </c>
      <c r="B5037" s="4" t="s">
        <v>20</v>
      </c>
      <c r="C5037" s="5">
        <v>45561</v>
      </c>
      <c r="D5037" s="6">
        <v>45561</v>
      </c>
      <c r="E5037" s="7">
        <v>45561</v>
      </c>
      <c r="F5037" s="13">
        <v>45561</v>
      </c>
      <c r="G5037" s="4" t="s">
        <v>27</v>
      </c>
      <c r="H5037" s="4" t="s">
        <v>17</v>
      </c>
      <c r="I5037" s="4">
        <v>3422</v>
      </c>
      <c r="J5037" s="4">
        <v>345</v>
      </c>
      <c r="K5037" s="4">
        <v>92</v>
      </c>
      <c r="L5037" s="1">
        <v>3307.59</v>
      </c>
      <c r="M5037" s="1">
        <v>5044.1400000000003</v>
      </c>
      <c r="N5037" s="2">
        <f t="shared" si="858"/>
        <v>1.5250197273543578</v>
      </c>
      <c r="O5037" s="3">
        <f t="shared" si="859"/>
        <v>0.10081823495032145</v>
      </c>
      <c r="P5037" s="3">
        <f t="shared" si="860"/>
        <v>0.26666666666666666</v>
      </c>
      <c r="Q5037" s="8">
        <f t="shared" si="861"/>
        <v>9.5872173913043479</v>
      </c>
      <c r="R5037" s="8">
        <f t="shared" si="862"/>
        <v>35.952065217391308</v>
      </c>
      <c r="S5037" s="8">
        <f t="shared" si="863"/>
        <v>1736.5500000000002</v>
      </c>
      <c r="T5037" s="3">
        <f t="shared" si="864"/>
        <v>0.34427077757556296</v>
      </c>
      <c r="U5037" s="3">
        <f t="shared" si="865"/>
        <v>0.96656633547632964</v>
      </c>
      <c r="V5037" s="3">
        <f t="shared" si="866"/>
        <v>1.9046903342834931</v>
      </c>
      <c r="W5037" s="4" t="str">
        <f t="shared" si="867"/>
        <v>Need Improvement</v>
      </c>
      <c r="X5037" s="4" t="str">
        <f t="shared" si="868"/>
        <v>Need Improvement</v>
      </c>
    </row>
    <row r="5038" spans="1:24" x14ac:dyDescent="0.3">
      <c r="A5038" s="4">
        <v>689098</v>
      </c>
      <c r="B5038" s="4" t="s">
        <v>22</v>
      </c>
      <c r="C5038" s="5">
        <v>45561</v>
      </c>
      <c r="D5038" s="6">
        <v>45561</v>
      </c>
      <c r="E5038" s="7">
        <v>45561</v>
      </c>
      <c r="F5038" s="13">
        <v>45561</v>
      </c>
      <c r="G5038" s="4" t="s">
        <v>27</v>
      </c>
      <c r="H5038" s="4" t="s">
        <v>19</v>
      </c>
      <c r="I5038" s="4">
        <v>2079</v>
      </c>
      <c r="J5038" s="4">
        <v>897</v>
      </c>
      <c r="K5038" s="4">
        <v>37</v>
      </c>
      <c r="L5038" s="1">
        <v>1983.91</v>
      </c>
      <c r="M5038" s="1">
        <v>7661.04</v>
      </c>
      <c r="N5038" s="2">
        <f t="shared" si="858"/>
        <v>3.861586463095604</v>
      </c>
      <c r="O5038" s="3">
        <f t="shared" si="859"/>
        <v>0.43145743145743148</v>
      </c>
      <c r="P5038" s="3">
        <f t="shared" si="860"/>
        <v>4.1248606465997768E-2</v>
      </c>
      <c r="Q5038" s="8">
        <f t="shared" si="861"/>
        <v>2.2117168338907471</v>
      </c>
      <c r="R5038" s="8">
        <f t="shared" si="862"/>
        <v>53.619189189189193</v>
      </c>
      <c r="S5038" s="8">
        <f t="shared" si="863"/>
        <v>5677.13</v>
      </c>
      <c r="T5038" s="3">
        <f t="shared" si="864"/>
        <v>0.74103907563463967</v>
      </c>
      <c r="U5038" s="3">
        <f t="shared" si="865"/>
        <v>0.95426166426166426</v>
      </c>
      <c r="V5038" s="3">
        <f t="shared" si="866"/>
        <v>0.34945650355020935</v>
      </c>
      <c r="W5038" s="4" t="str">
        <f t="shared" si="867"/>
        <v>Need Improvement</v>
      </c>
      <c r="X5038" s="4" t="str">
        <f t="shared" si="868"/>
        <v>Good</v>
      </c>
    </row>
    <row r="5039" spans="1:24" x14ac:dyDescent="0.3">
      <c r="A5039" s="4">
        <v>389968</v>
      </c>
      <c r="B5039" s="4" t="s">
        <v>23</v>
      </c>
      <c r="C5039" s="5">
        <v>45561</v>
      </c>
      <c r="D5039" s="6">
        <v>45561</v>
      </c>
      <c r="E5039" s="7">
        <v>45561</v>
      </c>
      <c r="F5039" s="13">
        <v>45561</v>
      </c>
      <c r="G5039" s="4" t="s">
        <v>12</v>
      </c>
      <c r="H5039" s="4" t="s">
        <v>19</v>
      </c>
      <c r="I5039" s="4">
        <v>1592</v>
      </c>
      <c r="J5039" s="4">
        <v>987</v>
      </c>
      <c r="K5039" s="4">
        <v>57</v>
      </c>
      <c r="L5039" s="1">
        <v>4579.6499999999996</v>
      </c>
      <c r="M5039" s="1">
        <v>8806.0300000000007</v>
      </c>
      <c r="N5039" s="2">
        <f t="shared" si="858"/>
        <v>1.9228609173190094</v>
      </c>
      <c r="O5039" s="3">
        <f t="shared" si="859"/>
        <v>0.61997487437185927</v>
      </c>
      <c r="P5039" s="3">
        <f t="shared" si="860"/>
        <v>5.7750759878419454E-2</v>
      </c>
      <c r="Q5039" s="8">
        <f t="shared" si="861"/>
        <v>4.6399696048632215</v>
      </c>
      <c r="R5039" s="8">
        <f t="shared" si="862"/>
        <v>80.344736842105263</v>
      </c>
      <c r="S5039" s="8">
        <f t="shared" si="863"/>
        <v>4226.380000000001</v>
      </c>
      <c r="T5039" s="3">
        <f t="shared" si="864"/>
        <v>0.47994158548176657</v>
      </c>
      <c r="U5039" s="3">
        <f t="shared" si="865"/>
        <v>2.8766645728643212</v>
      </c>
      <c r="V5039" s="3">
        <f t="shared" si="866"/>
        <v>1.0835868994269324</v>
      </c>
      <c r="W5039" s="4" t="str">
        <f t="shared" si="867"/>
        <v>Need Improvement</v>
      </c>
      <c r="X5039" s="4" t="str">
        <f t="shared" si="868"/>
        <v>Good</v>
      </c>
    </row>
    <row r="5040" spans="1:24" x14ac:dyDescent="0.3">
      <c r="A5040" s="4">
        <v>67480</v>
      </c>
      <c r="B5040" s="4" t="s">
        <v>24</v>
      </c>
      <c r="C5040" s="5">
        <v>45561</v>
      </c>
      <c r="D5040" s="6">
        <v>45561</v>
      </c>
      <c r="E5040" s="7">
        <v>45561</v>
      </c>
      <c r="F5040" s="13">
        <v>45561</v>
      </c>
      <c r="G5040" s="4" t="s">
        <v>21</v>
      </c>
      <c r="H5040" s="4" t="s">
        <v>13</v>
      </c>
      <c r="I5040" s="4">
        <v>8019</v>
      </c>
      <c r="J5040" s="4">
        <v>604</v>
      </c>
      <c r="K5040" s="4">
        <v>76</v>
      </c>
      <c r="L5040" s="1">
        <v>2216.38</v>
      </c>
      <c r="M5040" s="1">
        <v>4921.83</v>
      </c>
      <c r="N5040" s="2">
        <f t="shared" si="858"/>
        <v>2.2206616193973958</v>
      </c>
      <c r="O5040" s="3">
        <f t="shared" si="859"/>
        <v>7.5321112358149395E-2</v>
      </c>
      <c r="P5040" s="3">
        <f t="shared" si="860"/>
        <v>0.12582781456953643</v>
      </c>
      <c r="Q5040" s="8">
        <f t="shared" si="861"/>
        <v>3.6695033112582784</v>
      </c>
      <c r="R5040" s="8">
        <f t="shared" si="862"/>
        <v>29.162894736842105</v>
      </c>
      <c r="S5040" s="8">
        <f t="shared" si="863"/>
        <v>2705.45</v>
      </c>
      <c r="T5040" s="3">
        <f t="shared" si="864"/>
        <v>0.54968375583878348</v>
      </c>
      <c r="U5040" s="3">
        <f t="shared" si="865"/>
        <v>0.27639107120588602</v>
      </c>
      <c r="V5040" s="3">
        <f t="shared" si="866"/>
        <v>0.81922785488550898</v>
      </c>
      <c r="W5040" s="4" t="str">
        <f t="shared" si="867"/>
        <v>Need Improvement</v>
      </c>
      <c r="X5040" s="4" t="str">
        <f t="shared" si="868"/>
        <v>Need Improvement</v>
      </c>
    </row>
    <row r="5041" spans="1:24" x14ac:dyDescent="0.3">
      <c r="A5041" s="4">
        <v>588555</v>
      </c>
      <c r="B5041" s="4" t="s">
        <v>26</v>
      </c>
      <c r="C5041" s="5">
        <v>45561</v>
      </c>
      <c r="D5041" s="6">
        <v>45561</v>
      </c>
      <c r="E5041" s="7">
        <v>45561</v>
      </c>
      <c r="F5041" s="13">
        <v>45561</v>
      </c>
      <c r="G5041" s="4" t="s">
        <v>15</v>
      </c>
      <c r="H5041" s="4" t="s">
        <v>13</v>
      </c>
      <c r="I5041" s="4">
        <v>1452</v>
      </c>
      <c r="J5041" s="4">
        <v>679</v>
      </c>
      <c r="K5041" s="4">
        <v>94</v>
      </c>
      <c r="L5041" s="1">
        <v>4925.58</v>
      </c>
      <c r="M5041" s="1">
        <v>4476.21</v>
      </c>
      <c r="N5041" s="2">
        <f t="shared" si="858"/>
        <v>0.90876810446688516</v>
      </c>
      <c r="O5041" s="3">
        <f t="shared" si="859"/>
        <v>0.46763085399449034</v>
      </c>
      <c r="P5041" s="3">
        <f t="shared" si="860"/>
        <v>0.13843888070692195</v>
      </c>
      <c r="Q5041" s="8">
        <f t="shared" si="861"/>
        <v>7.254167893961708</v>
      </c>
      <c r="R5041" s="8">
        <f t="shared" si="862"/>
        <v>52.399787234042556</v>
      </c>
      <c r="S5041" s="8">
        <f t="shared" si="863"/>
        <v>-449.36999999999989</v>
      </c>
      <c r="T5041" s="3">
        <f t="shared" si="864"/>
        <v>-0.1003907323382951</v>
      </c>
      <c r="U5041" s="3">
        <f t="shared" si="865"/>
        <v>3.3922727272727271</v>
      </c>
      <c r="V5041" s="3">
        <f t="shared" si="866"/>
        <v>-10.961078843714537</v>
      </c>
      <c r="W5041" s="4" t="str">
        <f t="shared" si="867"/>
        <v>Need Improvement</v>
      </c>
      <c r="X5041" s="4" t="str">
        <f t="shared" si="868"/>
        <v>Poor</v>
      </c>
    </row>
    <row r="5042" spans="1:24" x14ac:dyDescent="0.3">
      <c r="A5042" s="4">
        <v>336089</v>
      </c>
      <c r="B5042" s="4" t="s">
        <v>11</v>
      </c>
      <c r="C5042" s="5">
        <v>45562</v>
      </c>
      <c r="D5042" s="6">
        <v>45562</v>
      </c>
      <c r="E5042" s="7">
        <v>45562</v>
      </c>
      <c r="F5042" s="13">
        <v>45562</v>
      </c>
      <c r="G5042" s="4" t="s">
        <v>15</v>
      </c>
      <c r="H5042" s="4" t="s">
        <v>25</v>
      </c>
      <c r="I5042" s="4">
        <v>2220</v>
      </c>
      <c r="J5042" s="4">
        <v>292</v>
      </c>
      <c r="K5042" s="4">
        <v>39</v>
      </c>
      <c r="L5042" s="1">
        <v>3807.42</v>
      </c>
      <c r="M5042" s="1">
        <v>6822.05</v>
      </c>
      <c r="N5042" s="2">
        <f t="shared" si="858"/>
        <v>1.7917776341984861</v>
      </c>
      <c r="O5042" s="3">
        <f t="shared" si="859"/>
        <v>0.13153153153153152</v>
      </c>
      <c r="P5042" s="3">
        <f t="shared" si="860"/>
        <v>0.13356164383561644</v>
      </c>
      <c r="Q5042" s="8">
        <f t="shared" si="861"/>
        <v>13.039109589041097</v>
      </c>
      <c r="R5042" s="8">
        <f t="shared" si="862"/>
        <v>97.626153846153855</v>
      </c>
      <c r="S5042" s="8">
        <f t="shared" si="863"/>
        <v>3014.63</v>
      </c>
      <c r="T5042" s="3">
        <f t="shared" si="864"/>
        <v>0.44189503155209947</v>
      </c>
      <c r="U5042" s="3">
        <f t="shared" si="865"/>
        <v>1.715054054054054</v>
      </c>
      <c r="V5042" s="3">
        <f t="shared" si="866"/>
        <v>1.2629808633231938</v>
      </c>
      <c r="W5042" s="4" t="str">
        <f t="shared" si="867"/>
        <v>Need Improvement</v>
      </c>
      <c r="X5042" s="4" t="str">
        <f t="shared" si="868"/>
        <v>Need Improvement</v>
      </c>
    </row>
    <row r="5043" spans="1:24" x14ac:dyDescent="0.3">
      <c r="A5043" s="4">
        <v>522446</v>
      </c>
      <c r="B5043" s="4" t="s">
        <v>14</v>
      </c>
      <c r="C5043" s="5">
        <v>45562</v>
      </c>
      <c r="D5043" s="6">
        <v>45562</v>
      </c>
      <c r="E5043" s="7">
        <v>45562</v>
      </c>
      <c r="F5043" s="13">
        <v>45562</v>
      </c>
      <c r="G5043" s="4" t="s">
        <v>12</v>
      </c>
      <c r="H5043" s="4" t="s">
        <v>17</v>
      </c>
      <c r="I5043" s="4">
        <v>7869</v>
      </c>
      <c r="J5043" s="4">
        <v>174</v>
      </c>
      <c r="K5043" s="4">
        <v>69</v>
      </c>
      <c r="L5043" s="1">
        <v>2433.89</v>
      </c>
      <c r="M5043" s="1">
        <v>4314.68</v>
      </c>
      <c r="N5043" s="2">
        <f t="shared" si="858"/>
        <v>1.77275061732453</v>
      </c>
      <c r="O5043" s="3">
        <f t="shared" si="859"/>
        <v>2.2112085398398779E-2</v>
      </c>
      <c r="P5043" s="3">
        <f t="shared" si="860"/>
        <v>0.39655172413793105</v>
      </c>
      <c r="Q5043" s="8">
        <f t="shared" si="861"/>
        <v>13.98787356321839</v>
      </c>
      <c r="R5043" s="8">
        <f t="shared" si="862"/>
        <v>35.273768115942026</v>
      </c>
      <c r="S5043" s="8">
        <f t="shared" si="863"/>
        <v>1880.7900000000004</v>
      </c>
      <c r="T5043" s="3">
        <f t="shared" si="864"/>
        <v>0.43590486432365788</v>
      </c>
      <c r="U5043" s="3">
        <f t="shared" si="865"/>
        <v>0.30930105477188968</v>
      </c>
      <c r="V5043" s="3">
        <f t="shared" si="866"/>
        <v>1.2940785520977884</v>
      </c>
      <c r="W5043" s="4" t="str">
        <f t="shared" si="867"/>
        <v>Need Improvement</v>
      </c>
      <c r="X5043" s="4" t="str">
        <f t="shared" si="868"/>
        <v>Need Improvement</v>
      </c>
    </row>
    <row r="5044" spans="1:24" x14ac:dyDescent="0.3">
      <c r="A5044" s="4">
        <v>949547</v>
      </c>
      <c r="B5044" s="4" t="s">
        <v>16</v>
      </c>
      <c r="C5044" s="5">
        <v>45562</v>
      </c>
      <c r="D5044" s="6">
        <v>45562</v>
      </c>
      <c r="E5044" s="7">
        <v>45562</v>
      </c>
      <c r="F5044" s="13">
        <v>45562</v>
      </c>
      <c r="G5044" s="4" t="s">
        <v>12</v>
      </c>
      <c r="H5044" s="4" t="s">
        <v>25</v>
      </c>
      <c r="I5044" s="4">
        <v>8779</v>
      </c>
      <c r="J5044" s="4">
        <v>315</v>
      </c>
      <c r="K5044" s="4">
        <v>100</v>
      </c>
      <c r="L5044" s="1">
        <v>3919.23</v>
      </c>
      <c r="M5044" s="1">
        <v>7389.26</v>
      </c>
      <c r="N5044" s="2">
        <f t="shared" si="858"/>
        <v>1.8853856497322179</v>
      </c>
      <c r="O5044" s="3">
        <f t="shared" si="859"/>
        <v>3.5881079849641187E-2</v>
      </c>
      <c r="P5044" s="3">
        <f t="shared" si="860"/>
        <v>0.31746031746031744</v>
      </c>
      <c r="Q5044" s="8">
        <f t="shared" si="861"/>
        <v>12.442</v>
      </c>
      <c r="R5044" s="8">
        <f t="shared" si="862"/>
        <v>39.192300000000003</v>
      </c>
      <c r="S5044" s="8">
        <f t="shared" si="863"/>
        <v>3470.03</v>
      </c>
      <c r="T5044" s="3">
        <f t="shared" si="864"/>
        <v>0.46960453414820968</v>
      </c>
      <c r="U5044" s="3">
        <f t="shared" si="865"/>
        <v>0.44643239548923569</v>
      </c>
      <c r="V5044" s="3">
        <f t="shared" si="866"/>
        <v>1.1294513303919562</v>
      </c>
      <c r="W5044" s="4" t="str">
        <f t="shared" si="867"/>
        <v>Need Improvement</v>
      </c>
      <c r="X5044" s="4" t="str">
        <f t="shared" si="868"/>
        <v>Need Improvement</v>
      </c>
    </row>
    <row r="5045" spans="1:24" x14ac:dyDescent="0.3">
      <c r="A5045" s="4">
        <v>771122</v>
      </c>
      <c r="B5045" s="4" t="s">
        <v>18</v>
      </c>
      <c r="C5045" s="5">
        <v>45562</v>
      </c>
      <c r="D5045" s="6">
        <v>45562</v>
      </c>
      <c r="E5045" s="7">
        <v>45562</v>
      </c>
      <c r="F5045" s="13">
        <v>45562</v>
      </c>
      <c r="G5045" s="4" t="s">
        <v>15</v>
      </c>
      <c r="H5045" s="4" t="s">
        <v>13</v>
      </c>
      <c r="I5045" s="4">
        <v>5602</v>
      </c>
      <c r="J5045" s="4">
        <v>685</v>
      </c>
      <c r="K5045" s="4">
        <v>48</v>
      </c>
      <c r="L5045" s="1">
        <v>2503.6799999999998</v>
      </c>
      <c r="M5045" s="1">
        <v>9057.48</v>
      </c>
      <c r="N5045" s="2">
        <f t="shared" si="858"/>
        <v>3.6176667944785277</v>
      </c>
      <c r="O5045" s="3">
        <f t="shared" si="859"/>
        <v>0.12227775794359158</v>
      </c>
      <c r="P5045" s="3">
        <f t="shared" si="860"/>
        <v>7.0072992700729933E-2</v>
      </c>
      <c r="Q5045" s="8">
        <f t="shared" si="861"/>
        <v>3.6550072992700726</v>
      </c>
      <c r="R5045" s="8">
        <f t="shared" si="862"/>
        <v>52.16</v>
      </c>
      <c r="S5045" s="8">
        <f t="shared" si="863"/>
        <v>6553.7999999999993</v>
      </c>
      <c r="T5045" s="3">
        <f t="shared" si="864"/>
        <v>0.72357874375654152</v>
      </c>
      <c r="U5045" s="3">
        <f t="shared" si="865"/>
        <v>0.44692609782220633</v>
      </c>
      <c r="V5045" s="3">
        <f t="shared" si="866"/>
        <v>0.3820195916872654</v>
      </c>
      <c r="W5045" s="4" t="str">
        <f t="shared" si="867"/>
        <v>Need Improvement</v>
      </c>
      <c r="X5045" s="4" t="str">
        <f t="shared" si="868"/>
        <v>Good</v>
      </c>
    </row>
    <row r="5046" spans="1:24" x14ac:dyDescent="0.3">
      <c r="A5046" s="4">
        <v>575873</v>
      </c>
      <c r="B5046" s="4" t="s">
        <v>20</v>
      </c>
      <c r="C5046" s="5">
        <v>45562</v>
      </c>
      <c r="D5046" s="6">
        <v>45562</v>
      </c>
      <c r="E5046" s="7">
        <v>45562</v>
      </c>
      <c r="F5046" s="13">
        <v>45562</v>
      </c>
      <c r="G5046" s="4" t="s">
        <v>27</v>
      </c>
      <c r="H5046" s="4" t="s">
        <v>17</v>
      </c>
      <c r="I5046" s="4">
        <v>8842</v>
      </c>
      <c r="J5046" s="4">
        <v>230</v>
      </c>
      <c r="K5046" s="4">
        <v>14</v>
      </c>
      <c r="L5046" s="1">
        <v>2229.83</v>
      </c>
      <c r="M5046" s="1">
        <v>4809.04</v>
      </c>
      <c r="N5046" s="2">
        <f t="shared" si="858"/>
        <v>2.1566845903050904</v>
      </c>
      <c r="O5046" s="3">
        <f t="shared" si="859"/>
        <v>2.601221443112418E-2</v>
      </c>
      <c r="P5046" s="3">
        <f t="shared" si="860"/>
        <v>6.0869565217391307E-2</v>
      </c>
      <c r="Q5046" s="8">
        <f t="shared" si="861"/>
        <v>9.6949130434782607</v>
      </c>
      <c r="R5046" s="8">
        <f t="shared" si="862"/>
        <v>159.27357142857142</v>
      </c>
      <c r="S5046" s="8">
        <f t="shared" si="863"/>
        <v>2579.21</v>
      </c>
      <c r="T5046" s="3">
        <f t="shared" si="864"/>
        <v>0.53632533728145326</v>
      </c>
      <c r="U5046" s="3">
        <f t="shared" si="865"/>
        <v>0.25218615697805924</v>
      </c>
      <c r="V5046" s="3">
        <f t="shared" si="866"/>
        <v>0.86453991726148705</v>
      </c>
      <c r="W5046" s="4" t="str">
        <f t="shared" si="867"/>
        <v>Need Improvement</v>
      </c>
      <c r="X5046" s="4" t="str">
        <f t="shared" si="868"/>
        <v>Need Improvement</v>
      </c>
    </row>
    <row r="5047" spans="1:24" x14ac:dyDescent="0.3">
      <c r="A5047" s="4">
        <v>390180</v>
      </c>
      <c r="B5047" s="4" t="s">
        <v>22</v>
      </c>
      <c r="C5047" s="5">
        <v>45562</v>
      </c>
      <c r="D5047" s="6">
        <v>45562</v>
      </c>
      <c r="E5047" s="7">
        <v>45562</v>
      </c>
      <c r="F5047" s="13">
        <v>45562</v>
      </c>
      <c r="G5047" s="4" t="s">
        <v>21</v>
      </c>
      <c r="H5047" s="4" t="s">
        <v>13</v>
      </c>
      <c r="I5047" s="4">
        <v>2419</v>
      </c>
      <c r="J5047" s="4">
        <v>823</v>
      </c>
      <c r="K5047" s="4">
        <v>77</v>
      </c>
      <c r="L5047" s="1">
        <v>4988.3900000000003</v>
      </c>
      <c r="M5047" s="1">
        <v>4884.1400000000003</v>
      </c>
      <c r="N5047" s="2">
        <f t="shared" si="858"/>
        <v>0.97910147362174971</v>
      </c>
      <c r="O5047" s="3">
        <f t="shared" si="859"/>
        <v>0.34022323274080196</v>
      </c>
      <c r="P5047" s="3">
        <f t="shared" si="860"/>
        <v>9.356014580801944E-2</v>
      </c>
      <c r="Q5047" s="8">
        <f t="shared" si="861"/>
        <v>6.0612272174969624</v>
      </c>
      <c r="R5047" s="8">
        <f t="shared" si="862"/>
        <v>64.784285714285716</v>
      </c>
      <c r="S5047" s="8">
        <f t="shared" si="863"/>
        <v>-104.25</v>
      </c>
      <c r="T5047" s="3">
        <f t="shared" si="864"/>
        <v>-2.1344597001723947E-2</v>
      </c>
      <c r="U5047" s="3">
        <f t="shared" si="865"/>
        <v>2.0621703183133526</v>
      </c>
      <c r="V5047" s="3">
        <f t="shared" si="866"/>
        <v>-47.850263788968832</v>
      </c>
      <c r="W5047" s="4" t="str">
        <f t="shared" si="867"/>
        <v>Need Improvement</v>
      </c>
      <c r="X5047" s="4" t="str">
        <f t="shared" si="868"/>
        <v>Poor</v>
      </c>
    </row>
    <row r="5048" spans="1:24" x14ac:dyDescent="0.3">
      <c r="A5048" s="4">
        <v>518789</v>
      </c>
      <c r="B5048" s="4" t="s">
        <v>23</v>
      </c>
      <c r="C5048" s="5">
        <v>45562</v>
      </c>
      <c r="D5048" s="6">
        <v>45562</v>
      </c>
      <c r="E5048" s="7">
        <v>45562</v>
      </c>
      <c r="F5048" s="13">
        <v>45562</v>
      </c>
      <c r="G5048" s="4" t="s">
        <v>27</v>
      </c>
      <c r="H5048" s="4" t="s">
        <v>19</v>
      </c>
      <c r="I5048" s="4">
        <v>8299</v>
      </c>
      <c r="J5048" s="4">
        <v>510</v>
      </c>
      <c r="K5048" s="4">
        <v>34</v>
      </c>
      <c r="L5048" s="1">
        <v>4629.47</v>
      </c>
      <c r="M5048" s="1">
        <v>2617.42</v>
      </c>
      <c r="N5048" s="2">
        <f t="shared" si="858"/>
        <v>0.5653822143787518</v>
      </c>
      <c r="O5048" s="3">
        <f t="shared" si="859"/>
        <v>6.1453187130979636E-2</v>
      </c>
      <c r="P5048" s="3">
        <f t="shared" si="860"/>
        <v>6.6666666666666666E-2</v>
      </c>
      <c r="Q5048" s="8">
        <f t="shared" si="861"/>
        <v>9.0773921568627465</v>
      </c>
      <c r="R5048" s="8">
        <f t="shared" si="862"/>
        <v>136.16088235294117</v>
      </c>
      <c r="S5048" s="8">
        <f t="shared" si="863"/>
        <v>-2012.0500000000002</v>
      </c>
      <c r="T5048" s="3">
        <f t="shared" si="864"/>
        <v>-0.76871499415454914</v>
      </c>
      <c r="U5048" s="3">
        <f t="shared" si="865"/>
        <v>0.55783467887697313</v>
      </c>
      <c r="V5048" s="3">
        <f t="shared" si="866"/>
        <v>-2.3008722447255288</v>
      </c>
      <c r="W5048" s="4" t="str">
        <f t="shared" si="867"/>
        <v>Need Improvement</v>
      </c>
      <c r="X5048" s="4" t="str">
        <f t="shared" si="868"/>
        <v>Poor</v>
      </c>
    </row>
    <row r="5049" spans="1:24" x14ac:dyDescent="0.3">
      <c r="A5049" s="4">
        <v>200862</v>
      </c>
      <c r="B5049" s="4" t="s">
        <v>24</v>
      </c>
      <c r="C5049" s="5">
        <v>45562</v>
      </c>
      <c r="D5049" s="6">
        <v>45562</v>
      </c>
      <c r="E5049" s="7">
        <v>45562</v>
      </c>
      <c r="F5049" s="13">
        <v>45562</v>
      </c>
      <c r="G5049" s="4" t="s">
        <v>15</v>
      </c>
      <c r="H5049" s="4" t="s">
        <v>17</v>
      </c>
      <c r="I5049" s="4">
        <v>8770</v>
      </c>
      <c r="J5049" s="4">
        <v>501</v>
      </c>
      <c r="K5049" s="4">
        <v>78</v>
      </c>
      <c r="L5049" s="1">
        <v>4515.9399999999996</v>
      </c>
      <c r="M5049" s="1">
        <v>7063.93</v>
      </c>
      <c r="N5049" s="2">
        <f t="shared" si="858"/>
        <v>1.5642214024101297</v>
      </c>
      <c r="O5049" s="3">
        <f t="shared" si="859"/>
        <v>5.7126567844925882E-2</v>
      </c>
      <c r="P5049" s="3">
        <f t="shared" si="860"/>
        <v>0.15568862275449102</v>
      </c>
      <c r="Q5049" s="8">
        <f t="shared" si="861"/>
        <v>9.0138522954091815</v>
      </c>
      <c r="R5049" s="8">
        <f t="shared" si="862"/>
        <v>57.896666666666661</v>
      </c>
      <c r="S5049" s="8">
        <f t="shared" si="863"/>
        <v>2547.9900000000007</v>
      </c>
      <c r="T5049" s="3">
        <f t="shared" si="864"/>
        <v>0.36070431049005308</v>
      </c>
      <c r="U5049" s="3">
        <f t="shared" si="865"/>
        <v>0.51493044469783344</v>
      </c>
      <c r="V5049" s="3">
        <f t="shared" si="866"/>
        <v>1.7723538946385184</v>
      </c>
      <c r="W5049" s="4" t="str">
        <f t="shared" si="867"/>
        <v>Need Improvement</v>
      </c>
      <c r="X5049" s="4" t="str">
        <f t="shared" si="868"/>
        <v>Need Improvement</v>
      </c>
    </row>
    <row r="5050" spans="1:24" x14ac:dyDescent="0.3">
      <c r="A5050" s="4">
        <v>222562</v>
      </c>
      <c r="B5050" s="4" t="s">
        <v>26</v>
      </c>
      <c r="C5050" s="5">
        <v>45562</v>
      </c>
      <c r="D5050" s="6">
        <v>45562</v>
      </c>
      <c r="E5050" s="7">
        <v>45562</v>
      </c>
      <c r="F5050" s="13">
        <v>45562</v>
      </c>
      <c r="G5050" s="4" t="s">
        <v>21</v>
      </c>
      <c r="H5050" s="4" t="s">
        <v>19</v>
      </c>
      <c r="I5050" s="4">
        <v>7188</v>
      </c>
      <c r="J5050" s="4">
        <v>240</v>
      </c>
      <c r="K5050" s="4">
        <v>77</v>
      </c>
      <c r="L5050" s="1">
        <v>2851.2</v>
      </c>
      <c r="M5050" s="1">
        <v>3571.86</v>
      </c>
      <c r="N5050" s="2">
        <f t="shared" si="858"/>
        <v>1.252756734006734</v>
      </c>
      <c r="O5050" s="3">
        <f t="shared" si="859"/>
        <v>3.3388981636060099E-2</v>
      </c>
      <c r="P5050" s="3">
        <f t="shared" si="860"/>
        <v>0.32083333333333336</v>
      </c>
      <c r="Q5050" s="8">
        <f t="shared" si="861"/>
        <v>11.879999999999999</v>
      </c>
      <c r="R5050" s="8">
        <f t="shared" si="862"/>
        <v>37.028571428571425</v>
      </c>
      <c r="S5050" s="8">
        <f t="shared" si="863"/>
        <v>720.66000000000031</v>
      </c>
      <c r="T5050" s="3">
        <f t="shared" si="864"/>
        <v>0.20176042734037736</v>
      </c>
      <c r="U5050" s="3">
        <f t="shared" si="865"/>
        <v>0.39666110183639397</v>
      </c>
      <c r="V5050" s="3">
        <f t="shared" si="866"/>
        <v>3.9563733244525832</v>
      </c>
      <c r="W5050" s="4" t="str">
        <f t="shared" si="867"/>
        <v>Need Improvement</v>
      </c>
      <c r="X5050" s="4" t="str">
        <f t="shared" si="868"/>
        <v>Need Improvement</v>
      </c>
    </row>
    <row r="5051" spans="1:24" x14ac:dyDescent="0.3">
      <c r="A5051" s="4">
        <v>866163</v>
      </c>
      <c r="B5051" s="4" t="s">
        <v>11</v>
      </c>
      <c r="C5051" s="5">
        <v>45563</v>
      </c>
      <c r="D5051" s="6">
        <v>45563</v>
      </c>
      <c r="E5051" s="7">
        <v>45563</v>
      </c>
      <c r="F5051" s="13">
        <v>45563</v>
      </c>
      <c r="G5051" s="4" t="s">
        <v>21</v>
      </c>
      <c r="H5051" s="4" t="s">
        <v>17</v>
      </c>
      <c r="I5051" s="4">
        <v>7632</v>
      </c>
      <c r="J5051" s="4">
        <v>497</v>
      </c>
      <c r="K5051" s="4">
        <v>44</v>
      </c>
      <c r="L5051" s="1">
        <v>1025.98</v>
      </c>
      <c r="M5051" s="1">
        <v>9484.1</v>
      </c>
      <c r="N5051" s="2">
        <f t="shared" si="858"/>
        <v>9.2439423770443874</v>
      </c>
      <c r="O5051" s="3">
        <f t="shared" si="859"/>
        <v>6.5120545073375266E-2</v>
      </c>
      <c r="P5051" s="3">
        <f t="shared" si="860"/>
        <v>8.8531187122736416E-2</v>
      </c>
      <c r="Q5051" s="8">
        <f t="shared" si="861"/>
        <v>2.0643460764587527</v>
      </c>
      <c r="R5051" s="8">
        <f t="shared" si="862"/>
        <v>23.317727272727272</v>
      </c>
      <c r="S5051" s="8">
        <f t="shared" si="863"/>
        <v>8458.1200000000008</v>
      </c>
      <c r="T5051" s="3">
        <f t="shared" si="864"/>
        <v>0.89182104785904837</v>
      </c>
      <c r="U5051" s="3">
        <f t="shared" si="865"/>
        <v>0.13443134171907756</v>
      </c>
      <c r="V5051" s="3">
        <f t="shared" si="866"/>
        <v>0.12130118749793098</v>
      </c>
      <c r="W5051" s="4" t="str">
        <f t="shared" si="867"/>
        <v>Excellent</v>
      </c>
      <c r="X5051" s="4" t="str">
        <f t="shared" si="868"/>
        <v>Excellent</v>
      </c>
    </row>
    <row r="5052" spans="1:24" x14ac:dyDescent="0.3">
      <c r="A5052" s="4">
        <v>289833</v>
      </c>
      <c r="B5052" s="4" t="s">
        <v>14</v>
      </c>
      <c r="C5052" s="5">
        <v>45563</v>
      </c>
      <c r="D5052" s="6">
        <v>45563</v>
      </c>
      <c r="E5052" s="7">
        <v>45563</v>
      </c>
      <c r="F5052" s="13">
        <v>45563</v>
      </c>
      <c r="G5052" s="4" t="s">
        <v>12</v>
      </c>
      <c r="H5052" s="4" t="s">
        <v>17</v>
      </c>
      <c r="I5052" s="4">
        <v>9251</v>
      </c>
      <c r="J5052" s="4">
        <v>645</v>
      </c>
      <c r="K5052" s="4">
        <v>29</v>
      </c>
      <c r="L5052" s="1">
        <v>4163.7700000000004</v>
      </c>
      <c r="M5052" s="1">
        <v>2735.37</v>
      </c>
      <c r="N5052" s="2">
        <f t="shared" si="858"/>
        <v>0.65694550851752131</v>
      </c>
      <c r="O5052" s="3">
        <f t="shared" si="859"/>
        <v>6.9722192195438334E-2</v>
      </c>
      <c r="P5052" s="3">
        <f t="shared" si="860"/>
        <v>4.4961240310077519E-2</v>
      </c>
      <c r="Q5052" s="8">
        <f t="shared" si="861"/>
        <v>6.4554573643410862</v>
      </c>
      <c r="R5052" s="8">
        <f t="shared" si="862"/>
        <v>143.57827586206898</v>
      </c>
      <c r="S5052" s="8">
        <f t="shared" si="863"/>
        <v>-1428.4000000000005</v>
      </c>
      <c r="T5052" s="3">
        <f t="shared" si="864"/>
        <v>-0.52219626595305224</v>
      </c>
      <c r="U5052" s="3">
        <f t="shared" si="865"/>
        <v>0.45008863906604696</v>
      </c>
      <c r="V5052" s="3">
        <f t="shared" si="866"/>
        <v>-2.914988798655838</v>
      </c>
      <c r="W5052" s="4" t="str">
        <f t="shared" si="867"/>
        <v>Need Improvement</v>
      </c>
      <c r="X5052" s="4" t="str">
        <f t="shared" si="868"/>
        <v>Poor</v>
      </c>
    </row>
    <row r="5053" spans="1:24" x14ac:dyDescent="0.3">
      <c r="A5053" s="4">
        <v>749333</v>
      </c>
      <c r="B5053" s="4" t="s">
        <v>16</v>
      </c>
      <c r="C5053" s="5">
        <v>45563</v>
      </c>
      <c r="D5053" s="6">
        <v>45563</v>
      </c>
      <c r="E5053" s="7">
        <v>45563</v>
      </c>
      <c r="F5053" s="13">
        <v>45563</v>
      </c>
      <c r="G5053" s="4" t="s">
        <v>15</v>
      </c>
      <c r="H5053" s="4" t="s">
        <v>13</v>
      </c>
      <c r="I5053" s="4">
        <v>4121</v>
      </c>
      <c r="J5053" s="4">
        <v>296</v>
      </c>
      <c r="K5053" s="4">
        <v>47</v>
      </c>
      <c r="L5053" s="1">
        <v>4028.86</v>
      </c>
      <c r="M5053" s="1">
        <v>4825.08</v>
      </c>
      <c r="N5053" s="2">
        <f t="shared" si="858"/>
        <v>1.1976291060002084</v>
      </c>
      <c r="O5053" s="3">
        <f t="shared" si="859"/>
        <v>7.1827226401358898E-2</v>
      </c>
      <c r="P5053" s="3">
        <f t="shared" si="860"/>
        <v>0.15878378378378377</v>
      </c>
      <c r="Q5053" s="8">
        <f t="shared" si="861"/>
        <v>13.611013513513514</v>
      </c>
      <c r="R5053" s="8">
        <f t="shared" si="862"/>
        <v>85.720425531914898</v>
      </c>
      <c r="S5053" s="8">
        <f t="shared" si="863"/>
        <v>796.2199999999998</v>
      </c>
      <c r="T5053" s="3">
        <f t="shared" si="864"/>
        <v>0.16501695308678815</v>
      </c>
      <c r="U5053" s="3">
        <f t="shared" si="865"/>
        <v>0.97764134918709056</v>
      </c>
      <c r="V5053" s="3">
        <f t="shared" si="866"/>
        <v>5.05998342166738</v>
      </c>
      <c r="W5053" s="4" t="str">
        <f t="shared" si="867"/>
        <v>Need Improvement</v>
      </c>
      <c r="X5053" s="4" t="str">
        <f t="shared" si="868"/>
        <v>Need Improvement</v>
      </c>
    </row>
    <row r="5054" spans="1:24" x14ac:dyDescent="0.3">
      <c r="A5054" s="4">
        <v>791619</v>
      </c>
      <c r="B5054" s="4" t="s">
        <v>18</v>
      </c>
      <c r="C5054" s="5">
        <v>45563</v>
      </c>
      <c r="D5054" s="6">
        <v>45563</v>
      </c>
      <c r="E5054" s="7">
        <v>45563</v>
      </c>
      <c r="F5054" s="13">
        <v>45563</v>
      </c>
      <c r="G5054" s="4" t="s">
        <v>27</v>
      </c>
      <c r="H5054" s="4" t="s">
        <v>19</v>
      </c>
      <c r="I5054" s="4">
        <v>5248</v>
      </c>
      <c r="J5054" s="4">
        <v>634</v>
      </c>
      <c r="K5054" s="4">
        <v>99</v>
      </c>
      <c r="L5054" s="1">
        <v>2125.7600000000002</v>
      </c>
      <c r="M5054" s="1">
        <v>9647.1</v>
      </c>
      <c r="N5054" s="2">
        <f t="shared" si="858"/>
        <v>4.5381886948667765</v>
      </c>
      <c r="O5054" s="3">
        <f t="shared" si="859"/>
        <v>0.12080792682926829</v>
      </c>
      <c r="P5054" s="3">
        <f t="shared" si="860"/>
        <v>0.15615141955835962</v>
      </c>
      <c r="Q5054" s="8">
        <f t="shared" si="861"/>
        <v>3.3529337539432178</v>
      </c>
      <c r="R5054" s="8">
        <f t="shared" si="862"/>
        <v>21.472323232323234</v>
      </c>
      <c r="S5054" s="8">
        <f t="shared" si="863"/>
        <v>7521.34</v>
      </c>
      <c r="T5054" s="3">
        <f t="shared" si="864"/>
        <v>0.77964776979610451</v>
      </c>
      <c r="U5054" s="3">
        <f t="shared" si="865"/>
        <v>0.40506097560975612</v>
      </c>
      <c r="V5054" s="3">
        <f t="shared" si="866"/>
        <v>0.28263048871610646</v>
      </c>
      <c r="W5054" s="4" t="str">
        <f t="shared" si="867"/>
        <v>Need Improvement</v>
      </c>
      <c r="X5054" s="4" t="str">
        <f t="shared" si="868"/>
        <v>Excellent</v>
      </c>
    </row>
    <row r="5055" spans="1:24" x14ac:dyDescent="0.3">
      <c r="A5055" s="4">
        <v>290649</v>
      </c>
      <c r="B5055" s="4" t="s">
        <v>20</v>
      </c>
      <c r="C5055" s="5">
        <v>45563</v>
      </c>
      <c r="D5055" s="6">
        <v>45563</v>
      </c>
      <c r="E5055" s="7">
        <v>45563</v>
      </c>
      <c r="F5055" s="13">
        <v>45563</v>
      </c>
      <c r="G5055" s="4" t="s">
        <v>12</v>
      </c>
      <c r="H5055" s="4" t="s">
        <v>17</v>
      </c>
      <c r="I5055" s="4">
        <v>5127</v>
      </c>
      <c r="J5055" s="4">
        <v>864</v>
      </c>
      <c r="K5055" s="4">
        <v>93</v>
      </c>
      <c r="L5055" s="1">
        <v>2805.9</v>
      </c>
      <c r="M5055" s="1">
        <v>3852.16</v>
      </c>
      <c r="N5055" s="2">
        <f t="shared" si="858"/>
        <v>1.372878577283581</v>
      </c>
      <c r="O5055" s="3">
        <f t="shared" si="859"/>
        <v>0.16851960210649503</v>
      </c>
      <c r="P5055" s="3">
        <f t="shared" si="860"/>
        <v>0.1076388888888889</v>
      </c>
      <c r="Q5055" s="8">
        <f t="shared" si="861"/>
        <v>3.2475694444444447</v>
      </c>
      <c r="R5055" s="8">
        <f t="shared" si="862"/>
        <v>30.170967741935485</v>
      </c>
      <c r="S5055" s="8">
        <f t="shared" si="863"/>
        <v>1046.2599999999998</v>
      </c>
      <c r="T5055" s="3">
        <f t="shared" si="864"/>
        <v>0.27160346403056979</v>
      </c>
      <c r="U5055" s="3">
        <f t="shared" si="865"/>
        <v>0.54727911059098888</v>
      </c>
      <c r="V5055" s="3">
        <f t="shared" si="866"/>
        <v>2.6818381664213491</v>
      </c>
      <c r="W5055" s="4" t="str">
        <f t="shared" si="867"/>
        <v>Need Improvement</v>
      </c>
      <c r="X5055" s="4" t="str">
        <f t="shared" si="868"/>
        <v>Need Improvement</v>
      </c>
    </row>
    <row r="5056" spans="1:24" x14ac:dyDescent="0.3">
      <c r="A5056" s="4">
        <v>729407</v>
      </c>
      <c r="B5056" s="4" t="s">
        <v>22</v>
      </c>
      <c r="C5056" s="5">
        <v>45563</v>
      </c>
      <c r="D5056" s="6">
        <v>45563</v>
      </c>
      <c r="E5056" s="7">
        <v>45563</v>
      </c>
      <c r="F5056" s="13">
        <v>45563</v>
      </c>
      <c r="G5056" s="4" t="s">
        <v>15</v>
      </c>
      <c r="H5056" s="4" t="s">
        <v>19</v>
      </c>
      <c r="I5056" s="4">
        <v>4155</v>
      </c>
      <c r="J5056" s="4">
        <v>940</v>
      </c>
      <c r="K5056" s="4">
        <v>42</v>
      </c>
      <c r="L5056" s="1">
        <v>2488.64</v>
      </c>
      <c r="M5056" s="1">
        <v>8059.82</v>
      </c>
      <c r="N5056" s="2">
        <f t="shared" si="858"/>
        <v>3.2386444001543011</v>
      </c>
      <c r="O5056" s="3">
        <f t="shared" si="859"/>
        <v>0.22623345367027678</v>
      </c>
      <c r="P5056" s="3">
        <f t="shared" si="860"/>
        <v>4.4680851063829789E-2</v>
      </c>
      <c r="Q5056" s="8">
        <f t="shared" si="861"/>
        <v>2.6474893617021276</v>
      </c>
      <c r="R5056" s="8">
        <f t="shared" si="862"/>
        <v>59.25333333333333</v>
      </c>
      <c r="S5056" s="8">
        <f t="shared" si="863"/>
        <v>5571.18</v>
      </c>
      <c r="T5056" s="3">
        <f t="shared" si="864"/>
        <v>0.69122883637599852</v>
      </c>
      <c r="U5056" s="3">
        <f t="shared" si="865"/>
        <v>0.5989506618531889</v>
      </c>
      <c r="V5056" s="3">
        <f t="shared" si="866"/>
        <v>0.44669890400238366</v>
      </c>
      <c r="W5056" s="4" t="str">
        <f t="shared" si="867"/>
        <v>Need Improvement</v>
      </c>
      <c r="X5056" s="4" t="str">
        <f t="shared" si="868"/>
        <v>Good</v>
      </c>
    </row>
    <row r="5057" spans="1:24" x14ac:dyDescent="0.3">
      <c r="A5057" s="4">
        <v>640855</v>
      </c>
      <c r="B5057" s="4" t="s">
        <v>23</v>
      </c>
      <c r="C5057" s="5">
        <v>45563</v>
      </c>
      <c r="D5057" s="6">
        <v>45563</v>
      </c>
      <c r="E5057" s="7">
        <v>45563</v>
      </c>
      <c r="F5057" s="13">
        <v>45563</v>
      </c>
      <c r="G5057" s="4" t="s">
        <v>21</v>
      </c>
      <c r="H5057" s="4" t="s">
        <v>25</v>
      </c>
      <c r="I5057" s="4">
        <v>1108</v>
      </c>
      <c r="J5057" s="4">
        <v>936</v>
      </c>
      <c r="K5057" s="4">
        <v>93</v>
      </c>
      <c r="L5057" s="1">
        <v>4983.04</v>
      </c>
      <c r="M5057" s="1">
        <v>3228.67</v>
      </c>
      <c r="N5057" s="2">
        <f t="shared" si="858"/>
        <v>0.64793178461340872</v>
      </c>
      <c r="O5057" s="3">
        <f t="shared" si="859"/>
        <v>0.84476534296028882</v>
      </c>
      <c r="P5057" s="3">
        <f t="shared" si="860"/>
        <v>9.9358974358974353E-2</v>
      </c>
      <c r="Q5057" s="8">
        <f t="shared" si="861"/>
        <v>5.3237606837606837</v>
      </c>
      <c r="R5057" s="8">
        <f t="shared" si="862"/>
        <v>53.581075268817202</v>
      </c>
      <c r="S5057" s="8">
        <f t="shared" si="863"/>
        <v>-1754.37</v>
      </c>
      <c r="T5057" s="3">
        <f t="shared" si="864"/>
        <v>-0.54337234836635517</v>
      </c>
      <c r="U5057" s="3">
        <f t="shared" si="865"/>
        <v>4.4973285198555955</v>
      </c>
      <c r="V5057" s="3">
        <f t="shared" si="866"/>
        <v>-2.8403586472636904</v>
      </c>
      <c r="W5057" s="4" t="str">
        <f t="shared" si="867"/>
        <v>Need Improvement</v>
      </c>
      <c r="X5057" s="4" t="str">
        <f t="shared" si="868"/>
        <v>Poor</v>
      </c>
    </row>
    <row r="5058" spans="1:24" x14ac:dyDescent="0.3">
      <c r="A5058" s="4">
        <v>879023</v>
      </c>
      <c r="B5058" s="4" t="s">
        <v>24</v>
      </c>
      <c r="C5058" s="5">
        <v>45563</v>
      </c>
      <c r="D5058" s="6">
        <v>45563</v>
      </c>
      <c r="E5058" s="7">
        <v>45563</v>
      </c>
      <c r="F5058" s="13">
        <v>45563</v>
      </c>
      <c r="G5058" s="4" t="s">
        <v>12</v>
      </c>
      <c r="H5058" s="4" t="s">
        <v>25</v>
      </c>
      <c r="I5058" s="4">
        <v>2275</v>
      </c>
      <c r="J5058" s="4">
        <v>926</v>
      </c>
      <c r="K5058" s="4">
        <v>25</v>
      </c>
      <c r="L5058" s="1">
        <v>3792.48</v>
      </c>
      <c r="M5058" s="1">
        <v>5671.63</v>
      </c>
      <c r="N5058" s="2">
        <f t="shared" si="858"/>
        <v>1.4954937138758808</v>
      </c>
      <c r="O5058" s="3">
        <f t="shared" si="859"/>
        <v>0.40703296703296704</v>
      </c>
      <c r="P5058" s="3">
        <f t="shared" si="860"/>
        <v>2.6997840172786176E-2</v>
      </c>
      <c r="Q5058" s="8">
        <f t="shared" si="861"/>
        <v>4.0955507559395246</v>
      </c>
      <c r="R5058" s="8">
        <f t="shared" si="862"/>
        <v>151.69919999999999</v>
      </c>
      <c r="S5058" s="8">
        <f t="shared" si="863"/>
        <v>1879.15</v>
      </c>
      <c r="T5058" s="3">
        <f t="shared" si="864"/>
        <v>0.33132450459568064</v>
      </c>
      <c r="U5058" s="3">
        <f t="shared" si="865"/>
        <v>1.6670241758241757</v>
      </c>
      <c r="V5058" s="3">
        <f t="shared" si="866"/>
        <v>2.0181890748476703</v>
      </c>
      <c r="W5058" s="4" t="str">
        <f t="shared" si="867"/>
        <v>Need Improvement</v>
      </c>
      <c r="X5058" s="4" t="str">
        <f t="shared" si="868"/>
        <v>Need Improvement</v>
      </c>
    </row>
    <row r="5059" spans="1:24" x14ac:dyDescent="0.3">
      <c r="A5059" s="4">
        <v>118971</v>
      </c>
      <c r="B5059" s="4" t="s">
        <v>26</v>
      </c>
      <c r="C5059" s="5">
        <v>45563</v>
      </c>
      <c r="D5059" s="6">
        <v>45563</v>
      </c>
      <c r="E5059" s="7">
        <v>45563</v>
      </c>
      <c r="F5059" s="13">
        <v>45563</v>
      </c>
      <c r="G5059" s="4" t="s">
        <v>27</v>
      </c>
      <c r="H5059" s="4" t="s">
        <v>13</v>
      </c>
      <c r="I5059" s="4">
        <v>6092</v>
      </c>
      <c r="J5059" s="4">
        <v>533</v>
      </c>
      <c r="K5059" s="4">
        <v>95</v>
      </c>
      <c r="L5059" s="1">
        <v>2085.63</v>
      </c>
      <c r="M5059" s="1">
        <v>4473.29</v>
      </c>
      <c r="N5059" s="2">
        <f t="shared" ref="N5059:N5122" si="869">M5059/L5059</f>
        <v>2.1448147562127509</v>
      </c>
      <c r="O5059" s="3">
        <f t="shared" ref="O5059:O5122" si="870">J5059/I5059</f>
        <v>8.7491792514773473E-2</v>
      </c>
      <c r="P5059" s="3">
        <f t="shared" ref="P5059:P5122" si="871">K5059/J5059</f>
        <v>0.17823639774859287</v>
      </c>
      <c r="Q5059" s="8">
        <f t="shared" ref="Q5059:Q5122" si="872">L5059/J5059</f>
        <v>3.9130018761726082</v>
      </c>
      <c r="R5059" s="8">
        <f t="shared" ref="R5059:R5122" si="873">L5059/K5059</f>
        <v>21.954000000000001</v>
      </c>
      <c r="S5059" s="8">
        <f t="shared" ref="S5059:S5122" si="874">M5059-L5059</f>
        <v>2387.66</v>
      </c>
      <c r="T5059" s="3">
        <f t="shared" ref="T5059:T5122" si="875">S5059/M5059</f>
        <v>0.53375926890498937</v>
      </c>
      <c r="U5059" s="3">
        <f t="shared" ref="U5059:U5122" si="876">L5059/I5059</f>
        <v>0.34235554826001313</v>
      </c>
      <c r="V5059" s="3">
        <f t="shared" ref="V5059:V5122" si="877">L5059/S5059</f>
        <v>0.87350376519269923</v>
      </c>
      <c r="W5059" s="4" t="str">
        <f t="shared" ref="W5059:W5122" si="878">_xlfn.IFS(N5059&gt;=8,"Excellent",N5059&gt;=5,"Good",N5059&gt;0,"Need Improvement")</f>
        <v>Need Improvement</v>
      </c>
      <c r="X5059" s="4" t="str">
        <f t="shared" ref="X5059:X5122" si="879">_xlfn.IFS(S5059&gt;7000,"Excellent",S5059&gt;4000,"Good",S5059&gt;0,"Need Improvement",S5059&lt;=0,"Poor")</f>
        <v>Need Improvement</v>
      </c>
    </row>
    <row r="5060" spans="1:24" x14ac:dyDescent="0.3">
      <c r="A5060" s="4">
        <v>430241</v>
      </c>
      <c r="B5060" s="4" t="s">
        <v>11</v>
      </c>
      <c r="C5060" s="5">
        <v>45564</v>
      </c>
      <c r="D5060" s="6">
        <v>45564</v>
      </c>
      <c r="E5060" s="7">
        <v>45564</v>
      </c>
      <c r="F5060" s="13">
        <v>45564</v>
      </c>
      <c r="G5060" s="4" t="s">
        <v>27</v>
      </c>
      <c r="H5060" s="4" t="s">
        <v>19</v>
      </c>
      <c r="I5060" s="4">
        <v>8057</v>
      </c>
      <c r="J5060" s="4">
        <v>919</v>
      </c>
      <c r="K5060" s="4">
        <v>64</v>
      </c>
      <c r="L5060" s="1">
        <v>4241.62</v>
      </c>
      <c r="M5060" s="1">
        <v>9942.14</v>
      </c>
      <c r="N5060" s="2">
        <f t="shared" si="869"/>
        <v>2.3439487742890686</v>
      </c>
      <c r="O5060" s="3">
        <f t="shared" si="870"/>
        <v>0.11406230606925655</v>
      </c>
      <c r="P5060" s="3">
        <f t="shared" si="871"/>
        <v>6.9640914036996737E-2</v>
      </c>
      <c r="Q5060" s="8">
        <f t="shared" si="872"/>
        <v>4.6154733405875952</v>
      </c>
      <c r="R5060" s="8">
        <f t="shared" si="873"/>
        <v>66.275312499999998</v>
      </c>
      <c r="S5060" s="8">
        <f t="shared" si="874"/>
        <v>5700.5199999999995</v>
      </c>
      <c r="T5060" s="3">
        <f t="shared" si="875"/>
        <v>0.57336951601968988</v>
      </c>
      <c r="U5060" s="3">
        <f t="shared" si="876"/>
        <v>0.52645153282859625</v>
      </c>
      <c r="V5060" s="3">
        <f t="shared" si="877"/>
        <v>0.74407597903349176</v>
      </c>
      <c r="W5060" s="4" t="str">
        <f t="shared" si="878"/>
        <v>Need Improvement</v>
      </c>
      <c r="X5060" s="4" t="str">
        <f t="shared" si="879"/>
        <v>Good</v>
      </c>
    </row>
    <row r="5061" spans="1:24" x14ac:dyDescent="0.3">
      <c r="A5061" s="4">
        <v>750631</v>
      </c>
      <c r="B5061" s="4" t="s">
        <v>14</v>
      </c>
      <c r="C5061" s="5">
        <v>45564</v>
      </c>
      <c r="D5061" s="6">
        <v>45564</v>
      </c>
      <c r="E5061" s="7">
        <v>45564</v>
      </c>
      <c r="F5061" s="13">
        <v>45564</v>
      </c>
      <c r="G5061" s="4" t="s">
        <v>21</v>
      </c>
      <c r="H5061" s="4" t="s">
        <v>13</v>
      </c>
      <c r="I5061" s="4">
        <v>9566</v>
      </c>
      <c r="J5061" s="4">
        <v>424</v>
      </c>
      <c r="K5061" s="4">
        <v>50</v>
      </c>
      <c r="L5061" s="1">
        <v>4495.05</v>
      </c>
      <c r="M5061" s="1">
        <v>2810.25</v>
      </c>
      <c r="N5061" s="2">
        <f t="shared" si="869"/>
        <v>0.62518770647712485</v>
      </c>
      <c r="O5061" s="3">
        <f t="shared" si="870"/>
        <v>4.4323646247125238E-2</v>
      </c>
      <c r="P5061" s="3">
        <f t="shared" si="871"/>
        <v>0.11792452830188679</v>
      </c>
      <c r="Q5061" s="8">
        <f t="shared" si="872"/>
        <v>10.601533018867926</v>
      </c>
      <c r="R5061" s="8">
        <f t="shared" si="873"/>
        <v>89.90100000000001</v>
      </c>
      <c r="S5061" s="8">
        <f t="shared" si="874"/>
        <v>-1684.8000000000002</v>
      </c>
      <c r="T5061" s="3">
        <f t="shared" si="875"/>
        <v>-0.59951961569255408</v>
      </c>
      <c r="U5061" s="3">
        <f t="shared" si="876"/>
        <v>0.46989859920551957</v>
      </c>
      <c r="V5061" s="3">
        <f t="shared" si="877"/>
        <v>-2.6680021367521367</v>
      </c>
      <c r="W5061" s="4" t="str">
        <f t="shared" si="878"/>
        <v>Need Improvement</v>
      </c>
      <c r="X5061" s="4" t="str">
        <f t="shared" si="879"/>
        <v>Poor</v>
      </c>
    </row>
    <row r="5062" spans="1:24" x14ac:dyDescent="0.3">
      <c r="A5062" s="4">
        <v>762682</v>
      </c>
      <c r="B5062" s="4" t="s">
        <v>16</v>
      </c>
      <c r="C5062" s="5">
        <v>45564</v>
      </c>
      <c r="D5062" s="6">
        <v>45564</v>
      </c>
      <c r="E5062" s="7">
        <v>45564</v>
      </c>
      <c r="F5062" s="13">
        <v>45564</v>
      </c>
      <c r="G5062" s="4" t="s">
        <v>27</v>
      </c>
      <c r="H5062" s="4" t="s">
        <v>13</v>
      </c>
      <c r="I5062" s="4">
        <v>3662</v>
      </c>
      <c r="J5062" s="4">
        <v>667</v>
      </c>
      <c r="K5062" s="4">
        <v>99</v>
      </c>
      <c r="L5062" s="1">
        <v>1126.1099999999999</v>
      </c>
      <c r="M5062" s="1">
        <v>4579.55</v>
      </c>
      <c r="N5062" s="2">
        <f t="shared" si="869"/>
        <v>4.0666986351244558</v>
      </c>
      <c r="O5062" s="3">
        <f t="shared" si="870"/>
        <v>0.1821409066084107</v>
      </c>
      <c r="P5062" s="3">
        <f t="shared" si="871"/>
        <v>0.14842578710644677</v>
      </c>
      <c r="Q5062" s="8">
        <f t="shared" si="872"/>
        <v>1.6883208395802098</v>
      </c>
      <c r="R5062" s="8">
        <f t="shared" si="873"/>
        <v>11.374848484848483</v>
      </c>
      <c r="S5062" s="8">
        <f t="shared" si="874"/>
        <v>3453.4400000000005</v>
      </c>
      <c r="T5062" s="3">
        <f t="shared" si="875"/>
        <v>0.75410029369697906</v>
      </c>
      <c r="U5062" s="3">
        <f t="shared" si="876"/>
        <v>0.30751228836701255</v>
      </c>
      <c r="V5062" s="3">
        <f t="shared" si="877"/>
        <v>0.32608355726464039</v>
      </c>
      <c r="W5062" s="4" t="str">
        <f t="shared" si="878"/>
        <v>Need Improvement</v>
      </c>
      <c r="X5062" s="4" t="str">
        <f t="shared" si="879"/>
        <v>Need Improvement</v>
      </c>
    </row>
    <row r="5063" spans="1:24" x14ac:dyDescent="0.3">
      <c r="A5063" s="4">
        <v>752622</v>
      </c>
      <c r="B5063" s="4" t="s">
        <v>18</v>
      </c>
      <c r="C5063" s="5">
        <v>45564</v>
      </c>
      <c r="D5063" s="6">
        <v>45564</v>
      </c>
      <c r="E5063" s="7">
        <v>45564</v>
      </c>
      <c r="F5063" s="13">
        <v>45564</v>
      </c>
      <c r="G5063" s="4" t="s">
        <v>12</v>
      </c>
      <c r="H5063" s="4" t="s">
        <v>13</v>
      </c>
      <c r="I5063" s="4">
        <v>7040</v>
      </c>
      <c r="J5063" s="4">
        <v>775</v>
      </c>
      <c r="K5063" s="4">
        <v>31</v>
      </c>
      <c r="L5063" s="1">
        <v>2463.87</v>
      </c>
      <c r="M5063" s="1">
        <v>2070.71</v>
      </c>
      <c r="N5063" s="2">
        <f t="shared" si="869"/>
        <v>0.84042989281090319</v>
      </c>
      <c r="O5063" s="3">
        <f t="shared" si="870"/>
        <v>0.11008522727272728</v>
      </c>
      <c r="P5063" s="3">
        <f t="shared" si="871"/>
        <v>0.04</v>
      </c>
      <c r="Q5063" s="8">
        <f t="shared" si="872"/>
        <v>3.1791870967741933</v>
      </c>
      <c r="R5063" s="8">
        <f t="shared" si="873"/>
        <v>79.479677419354829</v>
      </c>
      <c r="S5063" s="8">
        <f t="shared" si="874"/>
        <v>-393.15999999999985</v>
      </c>
      <c r="T5063" s="3">
        <f t="shared" si="875"/>
        <v>-0.18986724360243581</v>
      </c>
      <c r="U5063" s="3">
        <f t="shared" si="876"/>
        <v>0.3499815340909091</v>
      </c>
      <c r="V5063" s="3">
        <f t="shared" si="877"/>
        <v>-6.2668379285786981</v>
      </c>
      <c r="W5063" s="4" t="str">
        <f t="shared" si="878"/>
        <v>Need Improvement</v>
      </c>
      <c r="X5063" s="4" t="str">
        <f t="shared" si="879"/>
        <v>Poor</v>
      </c>
    </row>
    <row r="5064" spans="1:24" x14ac:dyDescent="0.3">
      <c r="A5064" s="4">
        <v>274506</v>
      </c>
      <c r="B5064" s="4" t="s">
        <v>20</v>
      </c>
      <c r="C5064" s="5">
        <v>45564</v>
      </c>
      <c r="D5064" s="6">
        <v>45564</v>
      </c>
      <c r="E5064" s="7">
        <v>45564</v>
      </c>
      <c r="F5064" s="13">
        <v>45564</v>
      </c>
      <c r="G5064" s="4" t="s">
        <v>21</v>
      </c>
      <c r="H5064" s="4" t="s">
        <v>25</v>
      </c>
      <c r="I5064" s="4">
        <v>3515</v>
      </c>
      <c r="J5064" s="4">
        <v>912</v>
      </c>
      <c r="K5064" s="4">
        <v>32</v>
      </c>
      <c r="L5064" s="1">
        <v>3594.68</v>
      </c>
      <c r="M5064" s="1">
        <v>7744.51</v>
      </c>
      <c r="N5064" s="2">
        <f t="shared" si="869"/>
        <v>2.1544365562442276</v>
      </c>
      <c r="O5064" s="3">
        <f t="shared" si="870"/>
        <v>0.25945945945945947</v>
      </c>
      <c r="P5064" s="3">
        <f t="shared" si="871"/>
        <v>3.5087719298245612E-2</v>
      </c>
      <c r="Q5064" s="8">
        <f t="shared" si="872"/>
        <v>3.9415350877192981</v>
      </c>
      <c r="R5064" s="8">
        <f t="shared" si="873"/>
        <v>112.33374999999999</v>
      </c>
      <c r="S5064" s="8">
        <f t="shared" si="874"/>
        <v>4149.83</v>
      </c>
      <c r="T5064" s="3">
        <f t="shared" si="875"/>
        <v>0.5358415187016351</v>
      </c>
      <c r="U5064" s="3">
        <f t="shared" si="876"/>
        <v>1.0226685633001422</v>
      </c>
      <c r="V5064" s="3">
        <f t="shared" si="877"/>
        <v>0.8662234356588101</v>
      </c>
      <c r="W5064" s="4" t="str">
        <f t="shared" si="878"/>
        <v>Need Improvement</v>
      </c>
      <c r="X5064" s="4" t="str">
        <f t="shared" si="879"/>
        <v>Good</v>
      </c>
    </row>
    <row r="5065" spans="1:24" x14ac:dyDescent="0.3">
      <c r="A5065" s="4">
        <v>525095</v>
      </c>
      <c r="B5065" s="4" t="s">
        <v>22</v>
      </c>
      <c r="C5065" s="5">
        <v>45564</v>
      </c>
      <c r="D5065" s="6">
        <v>45564</v>
      </c>
      <c r="E5065" s="7">
        <v>45564</v>
      </c>
      <c r="F5065" s="13">
        <v>45564</v>
      </c>
      <c r="G5065" s="4" t="s">
        <v>12</v>
      </c>
      <c r="H5065" s="4" t="s">
        <v>25</v>
      </c>
      <c r="I5065" s="4">
        <v>5607</v>
      </c>
      <c r="J5065" s="4">
        <v>860</v>
      </c>
      <c r="K5065" s="4">
        <v>93</v>
      </c>
      <c r="L5065" s="1">
        <v>4829.25</v>
      </c>
      <c r="M5065" s="1">
        <v>6140.48</v>
      </c>
      <c r="N5065" s="2">
        <f t="shared" si="869"/>
        <v>1.2715183517109281</v>
      </c>
      <c r="O5065" s="3">
        <f t="shared" si="870"/>
        <v>0.15337970394150169</v>
      </c>
      <c r="P5065" s="3">
        <f t="shared" si="871"/>
        <v>0.10813953488372093</v>
      </c>
      <c r="Q5065" s="8">
        <f t="shared" si="872"/>
        <v>5.6154069767441861</v>
      </c>
      <c r="R5065" s="8">
        <f t="shared" si="873"/>
        <v>51.927419354838712</v>
      </c>
      <c r="S5065" s="8">
        <f t="shared" si="874"/>
        <v>1311.2299999999996</v>
      </c>
      <c r="T5065" s="3">
        <f t="shared" si="875"/>
        <v>0.21353868101516488</v>
      </c>
      <c r="U5065" s="3">
        <f t="shared" si="876"/>
        <v>0.86128945960406633</v>
      </c>
      <c r="V5065" s="3">
        <f t="shared" si="877"/>
        <v>3.6829923049350621</v>
      </c>
      <c r="W5065" s="4" t="str">
        <f t="shared" si="878"/>
        <v>Need Improvement</v>
      </c>
      <c r="X5065" s="4" t="str">
        <f t="shared" si="879"/>
        <v>Need Improvement</v>
      </c>
    </row>
    <row r="5066" spans="1:24" x14ac:dyDescent="0.3">
      <c r="A5066" s="4">
        <v>182644</v>
      </c>
      <c r="B5066" s="4" t="s">
        <v>23</v>
      </c>
      <c r="C5066" s="5">
        <v>45564</v>
      </c>
      <c r="D5066" s="6">
        <v>45564</v>
      </c>
      <c r="E5066" s="7">
        <v>45564</v>
      </c>
      <c r="F5066" s="13">
        <v>45564</v>
      </c>
      <c r="G5066" s="4" t="s">
        <v>15</v>
      </c>
      <c r="H5066" s="4" t="s">
        <v>17</v>
      </c>
      <c r="I5066" s="4">
        <v>1185</v>
      </c>
      <c r="J5066" s="4">
        <v>780</v>
      </c>
      <c r="K5066" s="4">
        <v>48</v>
      </c>
      <c r="L5066" s="1">
        <v>3687.23</v>
      </c>
      <c r="M5066" s="1">
        <v>9066.61</v>
      </c>
      <c r="N5066" s="2">
        <f t="shared" si="869"/>
        <v>2.4589217379984434</v>
      </c>
      <c r="O5066" s="3">
        <f t="shared" si="870"/>
        <v>0.65822784810126578</v>
      </c>
      <c r="P5066" s="3">
        <f t="shared" si="871"/>
        <v>6.1538461538461542E-2</v>
      </c>
      <c r="Q5066" s="8">
        <f t="shared" si="872"/>
        <v>4.7272179487179491</v>
      </c>
      <c r="R5066" s="8">
        <f t="shared" si="873"/>
        <v>76.817291666666662</v>
      </c>
      <c r="S5066" s="8">
        <f t="shared" si="874"/>
        <v>5379.380000000001</v>
      </c>
      <c r="T5066" s="3">
        <f t="shared" si="875"/>
        <v>0.59331767882372799</v>
      </c>
      <c r="U5066" s="3">
        <f t="shared" si="876"/>
        <v>3.1115864978902952</v>
      </c>
      <c r="V5066" s="3">
        <f t="shared" si="877"/>
        <v>0.68543772702430383</v>
      </c>
      <c r="W5066" s="4" t="str">
        <f t="shared" si="878"/>
        <v>Need Improvement</v>
      </c>
      <c r="X5066" s="4" t="str">
        <f t="shared" si="879"/>
        <v>Good</v>
      </c>
    </row>
    <row r="5067" spans="1:24" x14ac:dyDescent="0.3">
      <c r="A5067" s="4">
        <v>545911</v>
      </c>
      <c r="B5067" s="4" t="s">
        <v>24</v>
      </c>
      <c r="C5067" s="5">
        <v>45564</v>
      </c>
      <c r="D5067" s="6">
        <v>45564</v>
      </c>
      <c r="E5067" s="7">
        <v>45564</v>
      </c>
      <c r="F5067" s="13">
        <v>45564</v>
      </c>
      <c r="G5067" s="4" t="s">
        <v>12</v>
      </c>
      <c r="H5067" s="4" t="s">
        <v>25</v>
      </c>
      <c r="I5067" s="4">
        <v>1981</v>
      </c>
      <c r="J5067" s="4">
        <v>534</v>
      </c>
      <c r="K5067" s="4">
        <v>95</v>
      </c>
      <c r="L5067" s="1">
        <v>4097.54</v>
      </c>
      <c r="M5067" s="1">
        <v>5047.88</v>
      </c>
      <c r="N5067" s="2">
        <f t="shared" si="869"/>
        <v>1.2319294015433651</v>
      </c>
      <c r="O5067" s="3">
        <f t="shared" si="870"/>
        <v>0.2695608278647148</v>
      </c>
      <c r="P5067" s="3">
        <f t="shared" si="871"/>
        <v>0.17790262172284643</v>
      </c>
      <c r="Q5067" s="8">
        <f t="shared" si="872"/>
        <v>7.673295880149813</v>
      </c>
      <c r="R5067" s="8">
        <f t="shared" si="873"/>
        <v>43.131999999999998</v>
      </c>
      <c r="S5067" s="8">
        <f t="shared" si="874"/>
        <v>950.34000000000015</v>
      </c>
      <c r="T5067" s="3">
        <f t="shared" si="875"/>
        <v>0.18826517270616577</v>
      </c>
      <c r="U5067" s="3">
        <f t="shared" si="876"/>
        <v>2.0684199899040889</v>
      </c>
      <c r="V5067" s="3">
        <f t="shared" si="877"/>
        <v>4.3116568806953293</v>
      </c>
      <c r="W5067" s="4" t="str">
        <f t="shared" si="878"/>
        <v>Need Improvement</v>
      </c>
      <c r="X5067" s="4" t="str">
        <f t="shared" si="879"/>
        <v>Need Improvement</v>
      </c>
    </row>
    <row r="5068" spans="1:24" x14ac:dyDescent="0.3">
      <c r="A5068" s="4">
        <v>828636</v>
      </c>
      <c r="B5068" s="4" t="s">
        <v>26</v>
      </c>
      <c r="C5068" s="5">
        <v>45564</v>
      </c>
      <c r="D5068" s="6">
        <v>45564</v>
      </c>
      <c r="E5068" s="7">
        <v>45564</v>
      </c>
      <c r="F5068" s="13">
        <v>45564</v>
      </c>
      <c r="G5068" s="4" t="s">
        <v>15</v>
      </c>
      <c r="H5068" s="4" t="s">
        <v>17</v>
      </c>
      <c r="I5068" s="4">
        <v>7640</v>
      </c>
      <c r="J5068" s="4">
        <v>970</v>
      </c>
      <c r="K5068" s="4">
        <v>94</v>
      </c>
      <c r="L5068" s="1">
        <v>3022.77</v>
      </c>
      <c r="M5068" s="1">
        <v>8815.6299999999992</v>
      </c>
      <c r="N5068" s="2">
        <f t="shared" si="869"/>
        <v>2.9164077981454093</v>
      </c>
      <c r="O5068" s="3">
        <f t="shared" si="870"/>
        <v>0.12696335078534032</v>
      </c>
      <c r="P5068" s="3">
        <f t="shared" si="871"/>
        <v>9.6907216494845363E-2</v>
      </c>
      <c r="Q5068" s="8">
        <f t="shared" si="872"/>
        <v>3.116257731958763</v>
      </c>
      <c r="R5068" s="8">
        <f t="shared" si="873"/>
        <v>32.157127659574471</v>
      </c>
      <c r="S5068" s="8">
        <f t="shared" si="874"/>
        <v>5792.8599999999988</v>
      </c>
      <c r="T5068" s="3">
        <f t="shared" si="875"/>
        <v>0.65711242418295679</v>
      </c>
      <c r="U5068" s="3">
        <f t="shared" si="876"/>
        <v>0.39565052356020941</v>
      </c>
      <c r="V5068" s="3">
        <f t="shared" si="877"/>
        <v>0.52180960699896095</v>
      </c>
      <c r="W5068" s="4" t="str">
        <f t="shared" si="878"/>
        <v>Need Improvement</v>
      </c>
      <c r="X5068" s="4" t="str">
        <f t="shared" si="879"/>
        <v>Good</v>
      </c>
    </row>
    <row r="5069" spans="1:24" x14ac:dyDescent="0.3">
      <c r="A5069" s="4">
        <v>668849</v>
      </c>
      <c r="B5069" s="4" t="s">
        <v>11</v>
      </c>
      <c r="C5069" s="5">
        <v>45565</v>
      </c>
      <c r="D5069" s="6">
        <v>45565</v>
      </c>
      <c r="E5069" s="7">
        <v>45565</v>
      </c>
      <c r="F5069" s="13">
        <v>45565</v>
      </c>
      <c r="G5069" s="4" t="s">
        <v>21</v>
      </c>
      <c r="H5069" s="4" t="s">
        <v>17</v>
      </c>
      <c r="I5069" s="4">
        <v>8850</v>
      </c>
      <c r="J5069" s="4">
        <v>126</v>
      </c>
      <c r="K5069" s="4">
        <v>17</v>
      </c>
      <c r="L5069" s="1">
        <v>3664.15</v>
      </c>
      <c r="M5069" s="1">
        <v>5397.3</v>
      </c>
      <c r="N5069" s="2">
        <f t="shared" si="869"/>
        <v>1.4730019240478693</v>
      </c>
      <c r="O5069" s="3">
        <f t="shared" si="870"/>
        <v>1.423728813559322E-2</v>
      </c>
      <c r="P5069" s="3">
        <f t="shared" si="871"/>
        <v>0.13492063492063491</v>
      </c>
      <c r="Q5069" s="8">
        <f t="shared" si="872"/>
        <v>29.080555555555556</v>
      </c>
      <c r="R5069" s="8">
        <f t="shared" si="873"/>
        <v>215.53823529411764</v>
      </c>
      <c r="S5069" s="8">
        <f t="shared" si="874"/>
        <v>1733.15</v>
      </c>
      <c r="T5069" s="3">
        <f t="shared" si="875"/>
        <v>0.32111426083412076</v>
      </c>
      <c r="U5069" s="3">
        <f t="shared" si="876"/>
        <v>0.41402824858757065</v>
      </c>
      <c r="V5069" s="3">
        <f t="shared" si="877"/>
        <v>2.1141563049937973</v>
      </c>
      <c r="W5069" s="4" t="str">
        <f t="shared" si="878"/>
        <v>Need Improvement</v>
      </c>
      <c r="X5069" s="4" t="str">
        <f t="shared" si="879"/>
        <v>Need Improvement</v>
      </c>
    </row>
    <row r="5070" spans="1:24" x14ac:dyDescent="0.3">
      <c r="A5070" s="4">
        <v>135541</v>
      </c>
      <c r="B5070" s="4" t="s">
        <v>14</v>
      </c>
      <c r="C5070" s="5">
        <v>45565</v>
      </c>
      <c r="D5070" s="6">
        <v>45565</v>
      </c>
      <c r="E5070" s="7">
        <v>45565</v>
      </c>
      <c r="F5070" s="13">
        <v>45565</v>
      </c>
      <c r="G5070" s="4" t="s">
        <v>12</v>
      </c>
      <c r="H5070" s="4" t="s">
        <v>13</v>
      </c>
      <c r="I5070" s="4">
        <v>8975</v>
      </c>
      <c r="J5070" s="4">
        <v>766</v>
      </c>
      <c r="K5070" s="4">
        <v>23</v>
      </c>
      <c r="L5070" s="1">
        <v>2462.09</v>
      </c>
      <c r="M5070" s="1">
        <v>3637.45</v>
      </c>
      <c r="N5070" s="2">
        <f t="shared" si="869"/>
        <v>1.4773830363634146</v>
      </c>
      <c r="O5070" s="3">
        <f t="shared" si="870"/>
        <v>8.5348189415041784E-2</v>
      </c>
      <c r="P5070" s="3">
        <f t="shared" si="871"/>
        <v>3.0026109660574413E-2</v>
      </c>
      <c r="Q5070" s="8">
        <f t="shared" si="872"/>
        <v>3.2142167101827677</v>
      </c>
      <c r="R5070" s="8">
        <f t="shared" si="873"/>
        <v>107.04739130434783</v>
      </c>
      <c r="S5070" s="8">
        <f t="shared" si="874"/>
        <v>1175.3599999999997</v>
      </c>
      <c r="T5070" s="3">
        <f t="shared" si="875"/>
        <v>0.32312746566963113</v>
      </c>
      <c r="U5070" s="3">
        <f t="shared" si="876"/>
        <v>0.27432757660167134</v>
      </c>
      <c r="V5070" s="3">
        <f t="shared" si="877"/>
        <v>2.0947539477266548</v>
      </c>
      <c r="W5070" s="4" t="str">
        <f t="shared" si="878"/>
        <v>Need Improvement</v>
      </c>
      <c r="X5070" s="4" t="str">
        <f t="shared" si="879"/>
        <v>Need Improvement</v>
      </c>
    </row>
    <row r="5071" spans="1:24" x14ac:dyDescent="0.3">
      <c r="A5071" s="4">
        <v>735206</v>
      </c>
      <c r="B5071" s="4" t="s">
        <v>16</v>
      </c>
      <c r="C5071" s="5">
        <v>45565</v>
      </c>
      <c r="D5071" s="6">
        <v>45565</v>
      </c>
      <c r="E5071" s="7">
        <v>45565</v>
      </c>
      <c r="F5071" s="13">
        <v>45565</v>
      </c>
      <c r="G5071" s="4" t="s">
        <v>21</v>
      </c>
      <c r="H5071" s="4" t="s">
        <v>13</v>
      </c>
      <c r="I5071" s="4">
        <v>1798</v>
      </c>
      <c r="J5071" s="4">
        <v>191</v>
      </c>
      <c r="K5071" s="4">
        <v>91</v>
      </c>
      <c r="L5071" s="1">
        <v>4376.28</v>
      </c>
      <c r="M5071" s="1">
        <v>8283.1299999999992</v>
      </c>
      <c r="N5071" s="2">
        <f t="shared" si="869"/>
        <v>1.8927330975166121</v>
      </c>
      <c r="O5071" s="3">
        <f t="shared" si="870"/>
        <v>0.10622914349276974</v>
      </c>
      <c r="P5071" s="3">
        <f t="shared" si="871"/>
        <v>0.47643979057591623</v>
      </c>
      <c r="Q5071" s="8">
        <f t="shared" si="872"/>
        <v>22.912460732984293</v>
      </c>
      <c r="R5071" s="8">
        <f t="shared" si="873"/>
        <v>48.090989010989006</v>
      </c>
      <c r="S5071" s="8">
        <f t="shared" si="874"/>
        <v>3906.8499999999995</v>
      </c>
      <c r="T5071" s="3">
        <f t="shared" si="875"/>
        <v>0.47166348952630222</v>
      </c>
      <c r="U5071" s="3">
        <f t="shared" si="876"/>
        <v>2.4339710789766404</v>
      </c>
      <c r="V5071" s="3">
        <f t="shared" si="877"/>
        <v>1.120155624096139</v>
      </c>
      <c r="W5071" s="4" t="str">
        <f t="shared" si="878"/>
        <v>Need Improvement</v>
      </c>
      <c r="X5071" s="4" t="str">
        <f t="shared" si="879"/>
        <v>Need Improvement</v>
      </c>
    </row>
    <row r="5072" spans="1:24" x14ac:dyDescent="0.3">
      <c r="A5072" s="4">
        <v>625277</v>
      </c>
      <c r="B5072" s="4" t="s">
        <v>18</v>
      </c>
      <c r="C5072" s="5">
        <v>45565</v>
      </c>
      <c r="D5072" s="6">
        <v>45565</v>
      </c>
      <c r="E5072" s="7">
        <v>45565</v>
      </c>
      <c r="F5072" s="13">
        <v>45565</v>
      </c>
      <c r="G5072" s="4" t="s">
        <v>15</v>
      </c>
      <c r="H5072" s="4" t="s">
        <v>19</v>
      </c>
      <c r="I5072" s="4">
        <v>2307</v>
      </c>
      <c r="J5072" s="4">
        <v>890</v>
      </c>
      <c r="K5072" s="4">
        <v>95</v>
      </c>
      <c r="L5072" s="1">
        <v>4844.96</v>
      </c>
      <c r="M5072" s="1">
        <v>2211.54</v>
      </c>
      <c r="N5072" s="2">
        <f t="shared" si="869"/>
        <v>0.45646197285426504</v>
      </c>
      <c r="O5072" s="3">
        <f t="shared" si="870"/>
        <v>0.38578240138708281</v>
      </c>
      <c r="P5072" s="3">
        <f t="shared" si="871"/>
        <v>0.10674157303370786</v>
      </c>
      <c r="Q5072" s="8">
        <f t="shared" si="872"/>
        <v>5.4437752808988762</v>
      </c>
      <c r="R5072" s="8">
        <f t="shared" si="873"/>
        <v>50.99957894736842</v>
      </c>
      <c r="S5072" s="8">
        <f t="shared" si="874"/>
        <v>-2633.42</v>
      </c>
      <c r="T5072" s="3">
        <f t="shared" si="875"/>
        <v>-1.1907629977300886</v>
      </c>
      <c r="U5072" s="3">
        <f t="shared" si="876"/>
        <v>2.1001127004768096</v>
      </c>
      <c r="V5072" s="3">
        <f t="shared" si="877"/>
        <v>-1.8397976775447897</v>
      </c>
      <c r="W5072" s="4" t="str">
        <f t="shared" si="878"/>
        <v>Need Improvement</v>
      </c>
      <c r="X5072" s="4" t="str">
        <f t="shared" si="879"/>
        <v>Poor</v>
      </c>
    </row>
    <row r="5073" spans="1:24" x14ac:dyDescent="0.3">
      <c r="A5073" s="4">
        <v>172893</v>
      </c>
      <c r="B5073" s="4" t="s">
        <v>20</v>
      </c>
      <c r="C5073" s="5">
        <v>45565</v>
      </c>
      <c r="D5073" s="6">
        <v>45565</v>
      </c>
      <c r="E5073" s="7">
        <v>45565</v>
      </c>
      <c r="F5073" s="13">
        <v>45565</v>
      </c>
      <c r="G5073" s="4" t="s">
        <v>15</v>
      </c>
      <c r="H5073" s="4" t="s">
        <v>25</v>
      </c>
      <c r="I5073" s="4">
        <v>7094</v>
      </c>
      <c r="J5073" s="4">
        <v>972</v>
      </c>
      <c r="K5073" s="4">
        <v>64</v>
      </c>
      <c r="L5073" s="1">
        <v>3221.91</v>
      </c>
      <c r="M5073" s="1">
        <v>4439.82</v>
      </c>
      <c r="N5073" s="2">
        <f t="shared" si="869"/>
        <v>1.3780086967047496</v>
      </c>
      <c r="O5073" s="3">
        <f t="shared" si="870"/>
        <v>0.13701719763180153</v>
      </c>
      <c r="P5073" s="3">
        <f t="shared" si="871"/>
        <v>6.584362139917696E-2</v>
      </c>
      <c r="Q5073" s="8">
        <f t="shared" si="872"/>
        <v>3.3147222222222221</v>
      </c>
      <c r="R5073" s="8">
        <f t="shared" si="873"/>
        <v>50.342343749999998</v>
      </c>
      <c r="S5073" s="8">
        <f t="shared" si="874"/>
        <v>1217.9099999999999</v>
      </c>
      <c r="T5073" s="3">
        <f t="shared" si="875"/>
        <v>0.27431517493952456</v>
      </c>
      <c r="U5073" s="3">
        <f t="shared" si="876"/>
        <v>0.45417394981674652</v>
      </c>
      <c r="V5073" s="3">
        <f t="shared" si="877"/>
        <v>2.64544178141242</v>
      </c>
      <c r="W5073" s="4" t="str">
        <f t="shared" si="878"/>
        <v>Need Improvement</v>
      </c>
      <c r="X5073" s="4" t="str">
        <f t="shared" si="879"/>
        <v>Need Improvement</v>
      </c>
    </row>
    <row r="5074" spans="1:24" x14ac:dyDescent="0.3">
      <c r="A5074" s="4">
        <v>968429</v>
      </c>
      <c r="B5074" s="4" t="s">
        <v>22</v>
      </c>
      <c r="C5074" s="5">
        <v>45565</v>
      </c>
      <c r="D5074" s="6">
        <v>45565</v>
      </c>
      <c r="E5074" s="7">
        <v>45565</v>
      </c>
      <c r="F5074" s="13">
        <v>45565</v>
      </c>
      <c r="G5074" s="4" t="s">
        <v>15</v>
      </c>
      <c r="H5074" s="4" t="s">
        <v>25</v>
      </c>
      <c r="I5074" s="4">
        <v>6993</v>
      </c>
      <c r="J5074" s="4">
        <v>807</v>
      </c>
      <c r="K5074" s="4">
        <v>80</v>
      </c>
      <c r="L5074" s="1">
        <v>2023.52</v>
      </c>
      <c r="M5074" s="1">
        <v>5974.74</v>
      </c>
      <c r="N5074" s="2">
        <f t="shared" si="869"/>
        <v>2.9526468727761523</v>
      </c>
      <c r="O5074" s="3">
        <f t="shared" si="870"/>
        <v>0.1154011154011154</v>
      </c>
      <c r="P5074" s="3">
        <f t="shared" si="871"/>
        <v>9.9132589838909546E-2</v>
      </c>
      <c r="Q5074" s="8">
        <f t="shared" si="872"/>
        <v>2.507459727385378</v>
      </c>
      <c r="R5074" s="8">
        <f t="shared" si="873"/>
        <v>25.294</v>
      </c>
      <c r="S5074" s="8">
        <f t="shared" si="874"/>
        <v>3951.22</v>
      </c>
      <c r="T5074" s="3">
        <f t="shared" si="875"/>
        <v>0.66132082734980935</v>
      </c>
      <c r="U5074" s="3">
        <f t="shared" si="876"/>
        <v>0.28936364936364933</v>
      </c>
      <c r="V5074" s="3">
        <f t="shared" si="877"/>
        <v>0.51212536887341131</v>
      </c>
      <c r="W5074" s="4" t="str">
        <f t="shared" si="878"/>
        <v>Need Improvement</v>
      </c>
      <c r="X5074" s="4" t="str">
        <f t="shared" si="879"/>
        <v>Need Improvement</v>
      </c>
    </row>
    <row r="5075" spans="1:24" x14ac:dyDescent="0.3">
      <c r="A5075" s="4">
        <v>436788</v>
      </c>
      <c r="B5075" s="4" t="s">
        <v>23</v>
      </c>
      <c r="C5075" s="5">
        <v>45565</v>
      </c>
      <c r="D5075" s="6">
        <v>45565</v>
      </c>
      <c r="E5075" s="7">
        <v>45565</v>
      </c>
      <c r="F5075" s="13">
        <v>45565</v>
      </c>
      <c r="G5075" s="4" t="s">
        <v>27</v>
      </c>
      <c r="H5075" s="4" t="s">
        <v>25</v>
      </c>
      <c r="I5075" s="4">
        <v>2759</v>
      </c>
      <c r="J5075" s="4">
        <v>383</v>
      </c>
      <c r="K5075" s="4">
        <v>91</v>
      </c>
      <c r="L5075" s="1">
        <v>3820.99</v>
      </c>
      <c r="M5075" s="1">
        <v>5565.8</v>
      </c>
      <c r="N5075" s="2">
        <f t="shared" si="869"/>
        <v>1.4566382010944809</v>
      </c>
      <c r="O5075" s="3">
        <f t="shared" si="870"/>
        <v>0.13881841246828561</v>
      </c>
      <c r="P5075" s="3">
        <f t="shared" si="871"/>
        <v>0.23759791122715404</v>
      </c>
      <c r="Q5075" s="8">
        <f t="shared" si="872"/>
        <v>9.976475195822454</v>
      </c>
      <c r="R5075" s="8">
        <f t="shared" si="873"/>
        <v>41.988901098901096</v>
      </c>
      <c r="S5075" s="8">
        <f t="shared" si="874"/>
        <v>1744.8100000000004</v>
      </c>
      <c r="T5075" s="3">
        <f t="shared" si="875"/>
        <v>0.31348772862840929</v>
      </c>
      <c r="U5075" s="3">
        <f t="shared" si="876"/>
        <v>1.3849184487133019</v>
      </c>
      <c r="V5075" s="3">
        <f t="shared" si="877"/>
        <v>2.1899175268367324</v>
      </c>
      <c r="W5075" s="4" t="str">
        <f t="shared" si="878"/>
        <v>Need Improvement</v>
      </c>
      <c r="X5075" s="4" t="str">
        <f t="shared" si="879"/>
        <v>Need Improvement</v>
      </c>
    </row>
    <row r="5076" spans="1:24" x14ac:dyDescent="0.3">
      <c r="A5076" s="4">
        <v>97177</v>
      </c>
      <c r="B5076" s="4" t="s">
        <v>24</v>
      </c>
      <c r="C5076" s="5">
        <v>45565</v>
      </c>
      <c r="D5076" s="6">
        <v>45565</v>
      </c>
      <c r="E5076" s="7">
        <v>45565</v>
      </c>
      <c r="F5076" s="13">
        <v>45565</v>
      </c>
      <c r="G5076" s="4" t="s">
        <v>21</v>
      </c>
      <c r="H5076" s="4" t="s">
        <v>13</v>
      </c>
      <c r="I5076" s="4">
        <v>8317</v>
      </c>
      <c r="J5076" s="4">
        <v>797</v>
      </c>
      <c r="K5076" s="4">
        <v>72</v>
      </c>
      <c r="L5076" s="1">
        <v>2075.0500000000002</v>
      </c>
      <c r="M5076" s="1">
        <v>5413.21</v>
      </c>
      <c r="N5076" s="2">
        <f t="shared" si="869"/>
        <v>2.6087130430592032</v>
      </c>
      <c r="O5076" s="3">
        <f t="shared" si="870"/>
        <v>9.5827822532163043E-2</v>
      </c>
      <c r="P5076" s="3">
        <f t="shared" si="871"/>
        <v>9.03387703889586E-2</v>
      </c>
      <c r="Q5076" s="8">
        <f t="shared" si="872"/>
        <v>2.6035759096612296</v>
      </c>
      <c r="R5076" s="8">
        <f t="shared" si="873"/>
        <v>28.820138888888891</v>
      </c>
      <c r="S5076" s="8">
        <f t="shared" si="874"/>
        <v>3338.16</v>
      </c>
      <c r="T5076" s="3">
        <f t="shared" si="875"/>
        <v>0.61666922214360798</v>
      </c>
      <c r="U5076" s="3">
        <f t="shared" si="876"/>
        <v>0.24949501022003129</v>
      </c>
      <c r="V5076" s="3">
        <f t="shared" si="877"/>
        <v>0.62161490162245081</v>
      </c>
      <c r="W5076" s="4" t="str">
        <f t="shared" si="878"/>
        <v>Need Improvement</v>
      </c>
      <c r="X5076" s="4" t="str">
        <f t="shared" si="879"/>
        <v>Need Improvement</v>
      </c>
    </row>
    <row r="5077" spans="1:24" x14ac:dyDescent="0.3">
      <c r="A5077" s="4">
        <v>912532</v>
      </c>
      <c r="B5077" s="4" t="s">
        <v>26</v>
      </c>
      <c r="C5077" s="5">
        <v>45565</v>
      </c>
      <c r="D5077" s="6">
        <v>45565</v>
      </c>
      <c r="E5077" s="7">
        <v>45565</v>
      </c>
      <c r="F5077" s="13">
        <v>45565</v>
      </c>
      <c r="G5077" s="4" t="s">
        <v>21</v>
      </c>
      <c r="H5077" s="4" t="s">
        <v>19</v>
      </c>
      <c r="I5077" s="4">
        <v>3033</v>
      </c>
      <c r="J5077" s="4">
        <v>987</v>
      </c>
      <c r="K5077" s="4">
        <v>66</v>
      </c>
      <c r="L5077" s="1">
        <v>1050.47</v>
      </c>
      <c r="M5077" s="1">
        <v>8408.81</v>
      </c>
      <c r="N5077" s="2">
        <f t="shared" si="869"/>
        <v>8.0048073719382753</v>
      </c>
      <c r="O5077" s="3">
        <f t="shared" si="870"/>
        <v>0.32542037586547973</v>
      </c>
      <c r="P5077" s="3">
        <f t="shared" si="871"/>
        <v>6.6869300911854099E-2</v>
      </c>
      <c r="Q5077" s="8">
        <f t="shared" si="872"/>
        <v>1.0643059777102331</v>
      </c>
      <c r="R5077" s="8">
        <f t="shared" si="873"/>
        <v>15.916212121212121</v>
      </c>
      <c r="S5077" s="8">
        <f t="shared" si="874"/>
        <v>7358.3399999999992</v>
      </c>
      <c r="T5077" s="3">
        <f t="shared" si="875"/>
        <v>0.87507507007531382</v>
      </c>
      <c r="U5077" s="3">
        <f t="shared" si="876"/>
        <v>0.34634685130234094</v>
      </c>
      <c r="V5077" s="3">
        <f t="shared" si="877"/>
        <v>0.14275910055800631</v>
      </c>
      <c r="W5077" s="4" t="str">
        <f t="shared" si="878"/>
        <v>Excellent</v>
      </c>
      <c r="X5077" s="4" t="str">
        <f t="shared" si="879"/>
        <v>Excellent</v>
      </c>
    </row>
    <row r="5078" spans="1:24" x14ac:dyDescent="0.3">
      <c r="A5078" s="4">
        <v>651862</v>
      </c>
      <c r="B5078" s="4" t="s">
        <v>11</v>
      </c>
      <c r="C5078" s="5">
        <v>45566</v>
      </c>
      <c r="D5078" s="6">
        <v>45566</v>
      </c>
      <c r="E5078" s="7">
        <v>45566</v>
      </c>
      <c r="F5078" s="13">
        <v>45566</v>
      </c>
      <c r="G5078" s="4" t="s">
        <v>12</v>
      </c>
      <c r="H5078" s="4" t="s">
        <v>25</v>
      </c>
      <c r="I5078" s="4">
        <v>2586</v>
      </c>
      <c r="J5078" s="4">
        <v>958</v>
      </c>
      <c r="K5078" s="4">
        <v>85</v>
      </c>
      <c r="L5078" s="1">
        <v>4044.28</v>
      </c>
      <c r="M5078" s="1">
        <v>3524.77</v>
      </c>
      <c r="N5078" s="2">
        <f t="shared" si="869"/>
        <v>0.87154450235888703</v>
      </c>
      <c r="O5078" s="3">
        <f t="shared" si="870"/>
        <v>0.37045630317092032</v>
      </c>
      <c r="P5078" s="3">
        <f t="shared" si="871"/>
        <v>8.8726513569937368E-2</v>
      </c>
      <c r="Q5078" s="8">
        <f t="shared" si="872"/>
        <v>4.2215866388308978</v>
      </c>
      <c r="R5078" s="8">
        <f t="shared" si="873"/>
        <v>47.579764705882354</v>
      </c>
      <c r="S5078" s="8">
        <f t="shared" si="874"/>
        <v>-519.51000000000022</v>
      </c>
      <c r="T5078" s="3">
        <f t="shared" si="875"/>
        <v>-0.14738834023212868</v>
      </c>
      <c r="U5078" s="3">
        <f t="shared" si="876"/>
        <v>1.5639133797370457</v>
      </c>
      <c r="V5078" s="3">
        <f t="shared" si="877"/>
        <v>-7.784797212758173</v>
      </c>
      <c r="W5078" s="4" t="str">
        <f t="shared" si="878"/>
        <v>Need Improvement</v>
      </c>
      <c r="X5078" s="4" t="str">
        <f t="shared" si="879"/>
        <v>Poor</v>
      </c>
    </row>
    <row r="5079" spans="1:24" x14ac:dyDescent="0.3">
      <c r="A5079" s="4">
        <v>590741</v>
      </c>
      <c r="B5079" s="4" t="s">
        <v>14</v>
      </c>
      <c r="C5079" s="5">
        <v>45566</v>
      </c>
      <c r="D5079" s="6">
        <v>45566</v>
      </c>
      <c r="E5079" s="7">
        <v>45566</v>
      </c>
      <c r="F5079" s="13">
        <v>45566</v>
      </c>
      <c r="G5079" s="4" t="s">
        <v>27</v>
      </c>
      <c r="H5079" s="4" t="s">
        <v>19</v>
      </c>
      <c r="I5079" s="4">
        <v>5644</v>
      </c>
      <c r="J5079" s="4">
        <v>504</v>
      </c>
      <c r="K5079" s="4">
        <v>19</v>
      </c>
      <c r="L5079" s="1">
        <v>3825.87</v>
      </c>
      <c r="M5079" s="1">
        <v>5259.59</v>
      </c>
      <c r="N5079" s="2">
        <f t="shared" si="869"/>
        <v>1.3747435223883719</v>
      </c>
      <c r="O5079" s="3">
        <f t="shared" si="870"/>
        <v>8.9298369950389797E-2</v>
      </c>
      <c r="P5079" s="3">
        <f t="shared" si="871"/>
        <v>3.7698412698412696E-2</v>
      </c>
      <c r="Q5079" s="8">
        <f t="shared" si="872"/>
        <v>7.5910119047619045</v>
      </c>
      <c r="R5079" s="8">
        <f t="shared" si="873"/>
        <v>201.36157894736843</v>
      </c>
      <c r="S5079" s="8">
        <f t="shared" si="874"/>
        <v>1433.7200000000003</v>
      </c>
      <c r="T5079" s="3">
        <f t="shared" si="875"/>
        <v>0.27259158983875176</v>
      </c>
      <c r="U5079" s="3">
        <f t="shared" si="876"/>
        <v>0.67786498936924167</v>
      </c>
      <c r="V5079" s="3">
        <f t="shared" si="877"/>
        <v>2.6684917557124117</v>
      </c>
      <c r="W5079" s="4" t="str">
        <f t="shared" si="878"/>
        <v>Need Improvement</v>
      </c>
      <c r="X5079" s="4" t="str">
        <f t="shared" si="879"/>
        <v>Need Improvement</v>
      </c>
    </row>
    <row r="5080" spans="1:24" x14ac:dyDescent="0.3">
      <c r="A5080" s="4">
        <v>106256</v>
      </c>
      <c r="B5080" s="4" t="s">
        <v>16</v>
      </c>
      <c r="C5080" s="5">
        <v>45566</v>
      </c>
      <c r="D5080" s="6">
        <v>45566</v>
      </c>
      <c r="E5080" s="7">
        <v>45566</v>
      </c>
      <c r="F5080" s="13">
        <v>45566</v>
      </c>
      <c r="G5080" s="4" t="s">
        <v>27</v>
      </c>
      <c r="H5080" s="4" t="s">
        <v>17</v>
      </c>
      <c r="I5080" s="4">
        <v>1091</v>
      </c>
      <c r="J5080" s="4">
        <v>717</v>
      </c>
      <c r="K5080" s="4">
        <v>26</v>
      </c>
      <c r="L5080" s="1">
        <v>2443.0500000000002</v>
      </c>
      <c r="M5080" s="1">
        <v>7152.13</v>
      </c>
      <c r="N5080" s="2">
        <f t="shared" si="869"/>
        <v>2.927541392930967</v>
      </c>
      <c r="O5080" s="3">
        <f t="shared" si="870"/>
        <v>0.65719523373052247</v>
      </c>
      <c r="P5080" s="3">
        <f t="shared" si="871"/>
        <v>3.626220362622036E-2</v>
      </c>
      <c r="Q5080" s="8">
        <f t="shared" si="872"/>
        <v>3.4073221757322179</v>
      </c>
      <c r="R5080" s="8">
        <f t="shared" si="873"/>
        <v>93.963461538461544</v>
      </c>
      <c r="S5080" s="8">
        <f t="shared" si="874"/>
        <v>4709.08</v>
      </c>
      <c r="T5080" s="3">
        <f t="shared" si="875"/>
        <v>0.65841644377269426</v>
      </c>
      <c r="U5080" s="3">
        <f t="shared" si="876"/>
        <v>2.239275893675527</v>
      </c>
      <c r="V5080" s="3">
        <f t="shared" si="877"/>
        <v>0.51879560338749819</v>
      </c>
      <c r="W5080" s="4" t="str">
        <f t="shared" si="878"/>
        <v>Need Improvement</v>
      </c>
      <c r="X5080" s="4" t="str">
        <f t="shared" si="879"/>
        <v>Good</v>
      </c>
    </row>
    <row r="5081" spans="1:24" x14ac:dyDescent="0.3">
      <c r="A5081" s="4">
        <v>981856</v>
      </c>
      <c r="B5081" s="4" t="s">
        <v>18</v>
      </c>
      <c r="C5081" s="5">
        <v>45566</v>
      </c>
      <c r="D5081" s="6">
        <v>45566</v>
      </c>
      <c r="E5081" s="7">
        <v>45566</v>
      </c>
      <c r="F5081" s="13">
        <v>45566</v>
      </c>
      <c r="G5081" s="4" t="s">
        <v>12</v>
      </c>
      <c r="H5081" s="4" t="s">
        <v>25</v>
      </c>
      <c r="I5081" s="4">
        <v>4923</v>
      </c>
      <c r="J5081" s="4">
        <v>509</v>
      </c>
      <c r="K5081" s="4">
        <v>99</v>
      </c>
      <c r="L5081" s="1">
        <v>3284.33</v>
      </c>
      <c r="M5081" s="1">
        <v>6276.1</v>
      </c>
      <c r="N5081" s="2">
        <f t="shared" si="869"/>
        <v>1.910922471249844</v>
      </c>
      <c r="O5081" s="3">
        <f t="shared" si="870"/>
        <v>0.10339224050375787</v>
      </c>
      <c r="P5081" s="3">
        <f t="shared" si="871"/>
        <v>0.19449901768172889</v>
      </c>
      <c r="Q5081" s="8">
        <f t="shared" si="872"/>
        <v>6.4525147347740663</v>
      </c>
      <c r="R5081" s="8">
        <f t="shared" si="873"/>
        <v>33.175050505050507</v>
      </c>
      <c r="S5081" s="8">
        <f t="shared" si="874"/>
        <v>2991.7700000000004</v>
      </c>
      <c r="T5081" s="3">
        <f t="shared" si="875"/>
        <v>0.47669253198642475</v>
      </c>
      <c r="U5081" s="3">
        <f t="shared" si="876"/>
        <v>0.6671399553118017</v>
      </c>
      <c r="V5081" s="3">
        <f t="shared" si="877"/>
        <v>1.0977882658092031</v>
      </c>
      <c r="W5081" s="4" t="str">
        <f t="shared" si="878"/>
        <v>Need Improvement</v>
      </c>
      <c r="X5081" s="4" t="str">
        <f t="shared" si="879"/>
        <v>Need Improvement</v>
      </c>
    </row>
    <row r="5082" spans="1:24" x14ac:dyDescent="0.3">
      <c r="A5082" s="4">
        <v>379072</v>
      </c>
      <c r="B5082" s="4" t="s">
        <v>20</v>
      </c>
      <c r="C5082" s="5">
        <v>45566</v>
      </c>
      <c r="D5082" s="6">
        <v>45566</v>
      </c>
      <c r="E5082" s="7">
        <v>45566</v>
      </c>
      <c r="F5082" s="13">
        <v>45566</v>
      </c>
      <c r="G5082" s="4" t="s">
        <v>27</v>
      </c>
      <c r="H5082" s="4" t="s">
        <v>17</v>
      </c>
      <c r="I5082" s="4">
        <v>7032</v>
      </c>
      <c r="J5082" s="4">
        <v>876</v>
      </c>
      <c r="K5082" s="4">
        <v>21</v>
      </c>
      <c r="L5082" s="1">
        <v>2002.69</v>
      </c>
      <c r="M5082" s="1">
        <v>4907.7700000000004</v>
      </c>
      <c r="N5082" s="2">
        <f t="shared" si="869"/>
        <v>2.4505889578516897</v>
      </c>
      <c r="O5082" s="3">
        <f t="shared" si="870"/>
        <v>0.12457337883959044</v>
      </c>
      <c r="P5082" s="3">
        <f t="shared" si="871"/>
        <v>2.3972602739726026E-2</v>
      </c>
      <c r="Q5082" s="8">
        <f t="shared" si="872"/>
        <v>2.2861757990867582</v>
      </c>
      <c r="R5082" s="8">
        <f t="shared" si="873"/>
        <v>95.366190476190482</v>
      </c>
      <c r="S5082" s="8">
        <f t="shared" si="874"/>
        <v>2905.0800000000004</v>
      </c>
      <c r="T5082" s="3">
        <f t="shared" si="875"/>
        <v>0.59193482987181556</v>
      </c>
      <c r="U5082" s="3">
        <f t="shared" si="876"/>
        <v>0.28479664391353809</v>
      </c>
      <c r="V5082" s="3">
        <f t="shared" si="877"/>
        <v>0.68937516350668482</v>
      </c>
      <c r="W5082" s="4" t="str">
        <f t="shared" si="878"/>
        <v>Need Improvement</v>
      </c>
      <c r="X5082" s="4" t="str">
        <f t="shared" si="879"/>
        <v>Need Improvement</v>
      </c>
    </row>
    <row r="5083" spans="1:24" x14ac:dyDescent="0.3">
      <c r="A5083" s="4">
        <v>758578</v>
      </c>
      <c r="B5083" s="4" t="s">
        <v>22</v>
      </c>
      <c r="C5083" s="5">
        <v>45566</v>
      </c>
      <c r="D5083" s="6">
        <v>45566</v>
      </c>
      <c r="E5083" s="7">
        <v>45566</v>
      </c>
      <c r="F5083" s="13">
        <v>45566</v>
      </c>
      <c r="G5083" s="4" t="s">
        <v>12</v>
      </c>
      <c r="H5083" s="4" t="s">
        <v>17</v>
      </c>
      <c r="I5083" s="4">
        <v>5986</v>
      </c>
      <c r="J5083" s="4">
        <v>993</v>
      </c>
      <c r="K5083" s="4">
        <v>71</v>
      </c>
      <c r="L5083" s="1">
        <v>1932.62</v>
      </c>
      <c r="M5083" s="1">
        <v>4548.25</v>
      </c>
      <c r="N5083" s="2">
        <f t="shared" si="869"/>
        <v>2.3534114311142389</v>
      </c>
      <c r="O5083" s="3">
        <f t="shared" si="870"/>
        <v>0.16588706982960241</v>
      </c>
      <c r="P5083" s="3">
        <f t="shared" si="871"/>
        <v>7.1500503524672715E-2</v>
      </c>
      <c r="Q5083" s="8">
        <f t="shared" si="872"/>
        <v>1.9462437059415911</v>
      </c>
      <c r="R5083" s="8">
        <f t="shared" si="873"/>
        <v>27.22</v>
      </c>
      <c r="S5083" s="8">
        <f t="shared" si="874"/>
        <v>2615.63</v>
      </c>
      <c r="T5083" s="3">
        <f t="shared" si="875"/>
        <v>0.5750849227724949</v>
      </c>
      <c r="U5083" s="3">
        <f t="shared" si="876"/>
        <v>0.32285666555295689</v>
      </c>
      <c r="V5083" s="3">
        <f t="shared" si="877"/>
        <v>0.73887361744589253</v>
      </c>
      <c r="W5083" s="4" t="str">
        <f t="shared" si="878"/>
        <v>Need Improvement</v>
      </c>
      <c r="X5083" s="4" t="str">
        <f t="shared" si="879"/>
        <v>Need Improvement</v>
      </c>
    </row>
    <row r="5084" spans="1:24" x14ac:dyDescent="0.3">
      <c r="A5084" s="4">
        <v>96258</v>
      </c>
      <c r="B5084" s="4" t="s">
        <v>23</v>
      </c>
      <c r="C5084" s="5">
        <v>45566</v>
      </c>
      <c r="D5084" s="6">
        <v>45566</v>
      </c>
      <c r="E5084" s="7">
        <v>45566</v>
      </c>
      <c r="F5084" s="13">
        <v>45566</v>
      </c>
      <c r="G5084" s="4" t="s">
        <v>21</v>
      </c>
      <c r="H5084" s="4" t="s">
        <v>25</v>
      </c>
      <c r="I5084" s="4">
        <v>5379</v>
      </c>
      <c r="J5084" s="4">
        <v>565</v>
      </c>
      <c r="K5084" s="4">
        <v>17</v>
      </c>
      <c r="L5084" s="1">
        <v>3056</v>
      </c>
      <c r="M5084" s="1">
        <v>3520.12</v>
      </c>
      <c r="N5084" s="2">
        <f t="shared" si="869"/>
        <v>1.151871727748691</v>
      </c>
      <c r="O5084" s="3">
        <f t="shared" si="870"/>
        <v>0.1050381111730805</v>
      </c>
      <c r="P5084" s="3">
        <f t="shared" si="871"/>
        <v>3.0088495575221239E-2</v>
      </c>
      <c r="Q5084" s="8">
        <f t="shared" si="872"/>
        <v>5.4088495575221236</v>
      </c>
      <c r="R5084" s="8">
        <f t="shared" si="873"/>
        <v>179.76470588235293</v>
      </c>
      <c r="S5084" s="8">
        <f t="shared" si="874"/>
        <v>464.11999999999989</v>
      </c>
      <c r="T5084" s="3">
        <f t="shared" si="875"/>
        <v>0.13184777791666191</v>
      </c>
      <c r="U5084" s="3">
        <f t="shared" si="876"/>
        <v>0.56813534114147612</v>
      </c>
      <c r="V5084" s="3">
        <f t="shared" si="877"/>
        <v>6.5845040075842469</v>
      </c>
      <c r="W5084" s="4" t="str">
        <f t="shared" si="878"/>
        <v>Need Improvement</v>
      </c>
      <c r="X5084" s="4" t="str">
        <f t="shared" si="879"/>
        <v>Need Improvement</v>
      </c>
    </row>
    <row r="5085" spans="1:24" x14ac:dyDescent="0.3">
      <c r="A5085" s="4">
        <v>237321</v>
      </c>
      <c r="B5085" s="4" t="s">
        <v>24</v>
      </c>
      <c r="C5085" s="5">
        <v>45566</v>
      </c>
      <c r="D5085" s="6">
        <v>45566</v>
      </c>
      <c r="E5085" s="7">
        <v>45566</v>
      </c>
      <c r="F5085" s="13">
        <v>45566</v>
      </c>
      <c r="G5085" s="4" t="s">
        <v>27</v>
      </c>
      <c r="H5085" s="4" t="s">
        <v>19</v>
      </c>
      <c r="I5085" s="4">
        <v>8296</v>
      </c>
      <c r="J5085" s="4">
        <v>989</v>
      </c>
      <c r="K5085" s="4">
        <v>72</v>
      </c>
      <c r="L5085" s="1">
        <v>2633.2</v>
      </c>
      <c r="M5085" s="1">
        <v>4670.6400000000003</v>
      </c>
      <c r="N5085" s="2">
        <f t="shared" si="869"/>
        <v>1.7737505696490965</v>
      </c>
      <c r="O5085" s="3">
        <f t="shared" si="870"/>
        <v>0.11921407907425265</v>
      </c>
      <c r="P5085" s="3">
        <f t="shared" si="871"/>
        <v>7.2800808897876643E-2</v>
      </c>
      <c r="Q5085" s="8">
        <f t="shared" si="872"/>
        <v>2.6624873609706774</v>
      </c>
      <c r="R5085" s="8">
        <f t="shared" si="873"/>
        <v>36.572222222222223</v>
      </c>
      <c r="S5085" s="8">
        <f t="shared" si="874"/>
        <v>2037.4400000000005</v>
      </c>
      <c r="T5085" s="3">
        <f t="shared" si="875"/>
        <v>0.43622287309662067</v>
      </c>
      <c r="U5085" s="3">
        <f t="shared" si="876"/>
        <v>0.31740597878495658</v>
      </c>
      <c r="V5085" s="3">
        <f t="shared" si="877"/>
        <v>1.2924061567457197</v>
      </c>
      <c r="W5085" s="4" t="str">
        <f t="shared" si="878"/>
        <v>Need Improvement</v>
      </c>
      <c r="X5085" s="4" t="str">
        <f t="shared" si="879"/>
        <v>Need Improvement</v>
      </c>
    </row>
    <row r="5086" spans="1:24" x14ac:dyDescent="0.3">
      <c r="A5086" s="4">
        <v>120536</v>
      </c>
      <c r="B5086" s="4" t="s">
        <v>26</v>
      </c>
      <c r="C5086" s="5">
        <v>45566</v>
      </c>
      <c r="D5086" s="6">
        <v>45566</v>
      </c>
      <c r="E5086" s="7">
        <v>45566</v>
      </c>
      <c r="F5086" s="13">
        <v>45566</v>
      </c>
      <c r="G5086" s="4" t="s">
        <v>15</v>
      </c>
      <c r="H5086" s="4" t="s">
        <v>17</v>
      </c>
      <c r="I5086" s="4">
        <v>8654</v>
      </c>
      <c r="J5086" s="4">
        <v>642</v>
      </c>
      <c r="K5086" s="4">
        <v>96</v>
      </c>
      <c r="L5086" s="1">
        <v>2129.02</v>
      </c>
      <c r="M5086" s="1">
        <v>5956.14</v>
      </c>
      <c r="N5086" s="2">
        <f t="shared" si="869"/>
        <v>2.7975970164676709</v>
      </c>
      <c r="O5086" s="3">
        <f t="shared" si="870"/>
        <v>7.4185347816038832E-2</v>
      </c>
      <c r="P5086" s="3">
        <f t="shared" si="871"/>
        <v>0.14953271028037382</v>
      </c>
      <c r="Q5086" s="8">
        <f t="shared" si="872"/>
        <v>3.3162305295950154</v>
      </c>
      <c r="R5086" s="8">
        <f t="shared" si="873"/>
        <v>22.177291666666665</v>
      </c>
      <c r="S5086" s="8">
        <f t="shared" si="874"/>
        <v>3827.1200000000003</v>
      </c>
      <c r="T5086" s="3">
        <f t="shared" si="875"/>
        <v>0.64255037658617831</v>
      </c>
      <c r="U5086" s="3">
        <f t="shared" si="876"/>
        <v>0.24601571527617286</v>
      </c>
      <c r="V5086" s="3">
        <f t="shared" si="877"/>
        <v>0.55629820857459389</v>
      </c>
      <c r="W5086" s="4" t="str">
        <f t="shared" si="878"/>
        <v>Need Improvement</v>
      </c>
      <c r="X5086" s="4" t="str">
        <f t="shared" si="879"/>
        <v>Need Improvement</v>
      </c>
    </row>
    <row r="5087" spans="1:24" x14ac:dyDescent="0.3">
      <c r="A5087" s="4">
        <v>304134</v>
      </c>
      <c r="B5087" s="4" t="s">
        <v>11</v>
      </c>
      <c r="C5087" s="5">
        <v>45567</v>
      </c>
      <c r="D5087" s="6">
        <v>45567</v>
      </c>
      <c r="E5087" s="7">
        <v>45567</v>
      </c>
      <c r="F5087" s="13">
        <v>45567</v>
      </c>
      <c r="G5087" s="4" t="s">
        <v>21</v>
      </c>
      <c r="H5087" s="4" t="s">
        <v>19</v>
      </c>
      <c r="I5087" s="4">
        <v>4440</v>
      </c>
      <c r="J5087" s="4">
        <v>339</v>
      </c>
      <c r="K5087" s="4">
        <v>26</v>
      </c>
      <c r="L5087" s="1">
        <v>1426.39</v>
      </c>
      <c r="M5087" s="1">
        <v>2072.15</v>
      </c>
      <c r="N5087" s="2">
        <f t="shared" si="869"/>
        <v>1.4527233084920674</v>
      </c>
      <c r="O5087" s="3">
        <f t="shared" si="870"/>
        <v>7.6351351351351349E-2</v>
      </c>
      <c r="P5087" s="3">
        <f t="shared" si="871"/>
        <v>7.6696165191740412E-2</v>
      </c>
      <c r="Q5087" s="8">
        <f t="shared" si="872"/>
        <v>4.2076401179941003</v>
      </c>
      <c r="R5087" s="8">
        <f t="shared" si="873"/>
        <v>54.861153846153847</v>
      </c>
      <c r="S5087" s="8">
        <f t="shared" si="874"/>
        <v>645.76</v>
      </c>
      <c r="T5087" s="3">
        <f t="shared" si="875"/>
        <v>0.31163767101802475</v>
      </c>
      <c r="U5087" s="3">
        <f t="shared" si="876"/>
        <v>0.32125900900900906</v>
      </c>
      <c r="V5087" s="3">
        <f t="shared" si="877"/>
        <v>2.2088546828543114</v>
      </c>
      <c r="W5087" s="4" t="str">
        <f t="shared" si="878"/>
        <v>Need Improvement</v>
      </c>
      <c r="X5087" s="4" t="str">
        <f t="shared" si="879"/>
        <v>Need Improvement</v>
      </c>
    </row>
    <row r="5088" spans="1:24" x14ac:dyDescent="0.3">
      <c r="A5088" s="4">
        <v>884872</v>
      </c>
      <c r="B5088" s="4" t="s">
        <v>14</v>
      </c>
      <c r="C5088" s="5">
        <v>45567</v>
      </c>
      <c r="D5088" s="6">
        <v>45567</v>
      </c>
      <c r="E5088" s="7">
        <v>45567</v>
      </c>
      <c r="F5088" s="13">
        <v>45567</v>
      </c>
      <c r="G5088" s="4" t="s">
        <v>21</v>
      </c>
      <c r="H5088" s="4" t="s">
        <v>17</v>
      </c>
      <c r="I5088" s="4">
        <v>5164</v>
      </c>
      <c r="J5088" s="4">
        <v>978</v>
      </c>
      <c r="K5088" s="4">
        <v>89</v>
      </c>
      <c r="L5088" s="1">
        <v>1058.8599999999999</v>
      </c>
      <c r="M5088" s="1">
        <v>4846.78</v>
      </c>
      <c r="N5088" s="2">
        <f t="shared" si="869"/>
        <v>4.5773567799331358</v>
      </c>
      <c r="O5088" s="3">
        <f t="shared" si="870"/>
        <v>0.18938807126258714</v>
      </c>
      <c r="P5088" s="3">
        <f t="shared" si="871"/>
        <v>9.1002044989775058E-2</v>
      </c>
      <c r="Q5088" s="8">
        <f t="shared" si="872"/>
        <v>1.0826789366053169</v>
      </c>
      <c r="R5088" s="8">
        <f t="shared" si="873"/>
        <v>11.897303370786515</v>
      </c>
      <c r="S5088" s="8">
        <f t="shared" si="874"/>
        <v>3787.92</v>
      </c>
      <c r="T5088" s="3">
        <f t="shared" si="875"/>
        <v>0.78153330664895049</v>
      </c>
      <c r="U5088" s="3">
        <f t="shared" si="876"/>
        <v>0.20504647560030981</v>
      </c>
      <c r="V5088" s="3">
        <f t="shared" si="877"/>
        <v>0.27953599864833467</v>
      </c>
      <c r="W5088" s="4" t="str">
        <f t="shared" si="878"/>
        <v>Need Improvement</v>
      </c>
      <c r="X5088" s="4" t="str">
        <f t="shared" si="879"/>
        <v>Need Improvement</v>
      </c>
    </row>
    <row r="5089" spans="1:24" x14ac:dyDescent="0.3">
      <c r="A5089" s="4">
        <v>408124</v>
      </c>
      <c r="B5089" s="4" t="s">
        <v>16</v>
      </c>
      <c r="C5089" s="5">
        <v>45567</v>
      </c>
      <c r="D5089" s="6">
        <v>45567</v>
      </c>
      <c r="E5089" s="7">
        <v>45567</v>
      </c>
      <c r="F5089" s="13">
        <v>45567</v>
      </c>
      <c r="G5089" s="4" t="s">
        <v>27</v>
      </c>
      <c r="H5089" s="4" t="s">
        <v>17</v>
      </c>
      <c r="I5089" s="4">
        <v>8702</v>
      </c>
      <c r="J5089" s="4">
        <v>580</v>
      </c>
      <c r="K5089" s="4">
        <v>58</v>
      </c>
      <c r="L5089" s="1">
        <v>3045.76</v>
      </c>
      <c r="M5089" s="1">
        <v>3814.41</v>
      </c>
      <c r="N5089" s="2">
        <f t="shared" si="869"/>
        <v>1.252367225257407</v>
      </c>
      <c r="O5089" s="3">
        <f t="shared" si="870"/>
        <v>6.6651344518501493E-2</v>
      </c>
      <c r="P5089" s="3">
        <f t="shared" si="871"/>
        <v>0.1</v>
      </c>
      <c r="Q5089" s="8">
        <f t="shared" si="872"/>
        <v>5.2513103448275862</v>
      </c>
      <c r="R5089" s="8">
        <f t="shared" si="873"/>
        <v>52.513103448275864</v>
      </c>
      <c r="S5089" s="8">
        <f t="shared" si="874"/>
        <v>768.64999999999964</v>
      </c>
      <c r="T5089" s="3">
        <f t="shared" si="875"/>
        <v>0.20151216046518325</v>
      </c>
      <c r="U5089" s="3">
        <f t="shared" si="876"/>
        <v>0.35000689496667436</v>
      </c>
      <c r="V5089" s="3">
        <f t="shared" si="877"/>
        <v>3.9624796721524773</v>
      </c>
      <c r="W5089" s="4" t="str">
        <f t="shared" si="878"/>
        <v>Need Improvement</v>
      </c>
      <c r="X5089" s="4" t="str">
        <f t="shared" si="879"/>
        <v>Need Improvement</v>
      </c>
    </row>
    <row r="5090" spans="1:24" x14ac:dyDescent="0.3">
      <c r="A5090" s="4">
        <v>447012</v>
      </c>
      <c r="B5090" s="4" t="s">
        <v>18</v>
      </c>
      <c r="C5090" s="5">
        <v>45567</v>
      </c>
      <c r="D5090" s="6">
        <v>45567</v>
      </c>
      <c r="E5090" s="7">
        <v>45567</v>
      </c>
      <c r="F5090" s="13">
        <v>45567</v>
      </c>
      <c r="G5090" s="4" t="s">
        <v>15</v>
      </c>
      <c r="H5090" s="4" t="s">
        <v>19</v>
      </c>
      <c r="I5090" s="4">
        <v>1064</v>
      </c>
      <c r="J5090" s="4">
        <v>821</v>
      </c>
      <c r="K5090" s="4">
        <v>98</v>
      </c>
      <c r="L5090" s="1">
        <v>1401.41</v>
      </c>
      <c r="M5090" s="1">
        <v>8632.02</v>
      </c>
      <c r="N5090" s="2">
        <f t="shared" si="869"/>
        <v>6.1595250497713021</v>
      </c>
      <c r="O5090" s="3">
        <f t="shared" si="870"/>
        <v>0.77161654135338342</v>
      </c>
      <c r="P5090" s="3">
        <f t="shared" si="871"/>
        <v>0.11936662606577345</v>
      </c>
      <c r="Q5090" s="8">
        <f t="shared" si="872"/>
        <v>1.7069549330085263</v>
      </c>
      <c r="R5090" s="8">
        <f t="shared" si="873"/>
        <v>14.300102040816327</v>
      </c>
      <c r="S5090" s="8">
        <f t="shared" si="874"/>
        <v>7230.6100000000006</v>
      </c>
      <c r="T5090" s="3">
        <f t="shared" si="875"/>
        <v>0.83764982008846134</v>
      </c>
      <c r="U5090" s="3">
        <f t="shared" si="876"/>
        <v>1.3171146616541354</v>
      </c>
      <c r="V5090" s="3">
        <f t="shared" si="877"/>
        <v>0.19381628935871248</v>
      </c>
      <c r="W5090" s="4" t="str">
        <f t="shared" si="878"/>
        <v>Good</v>
      </c>
      <c r="X5090" s="4" t="str">
        <f t="shared" si="879"/>
        <v>Excellent</v>
      </c>
    </row>
    <row r="5091" spans="1:24" x14ac:dyDescent="0.3">
      <c r="A5091" s="4">
        <v>168686</v>
      </c>
      <c r="B5091" s="4" t="s">
        <v>20</v>
      </c>
      <c r="C5091" s="5">
        <v>45567</v>
      </c>
      <c r="D5091" s="6">
        <v>45567</v>
      </c>
      <c r="E5091" s="7">
        <v>45567</v>
      </c>
      <c r="F5091" s="13">
        <v>45567</v>
      </c>
      <c r="G5091" s="4" t="s">
        <v>12</v>
      </c>
      <c r="H5091" s="4" t="s">
        <v>17</v>
      </c>
      <c r="I5091" s="4">
        <v>2133</v>
      </c>
      <c r="J5091" s="4">
        <v>969</v>
      </c>
      <c r="K5091" s="4">
        <v>98</v>
      </c>
      <c r="L5091" s="1">
        <v>3282.05</v>
      </c>
      <c r="M5091" s="1">
        <v>9841.84</v>
      </c>
      <c r="N5091" s="2">
        <f t="shared" si="869"/>
        <v>2.9986867963620298</v>
      </c>
      <c r="O5091" s="3">
        <f t="shared" si="870"/>
        <v>0.45428973277074541</v>
      </c>
      <c r="P5091" s="3">
        <f t="shared" si="871"/>
        <v>0.10113519091847266</v>
      </c>
      <c r="Q5091" s="8">
        <f t="shared" si="872"/>
        <v>3.3870485036119713</v>
      </c>
      <c r="R5091" s="8">
        <f t="shared" si="873"/>
        <v>33.490306122448985</v>
      </c>
      <c r="S5091" s="8">
        <f t="shared" si="874"/>
        <v>6559.79</v>
      </c>
      <c r="T5091" s="3">
        <f t="shared" si="875"/>
        <v>0.66652069125285518</v>
      </c>
      <c r="U5091" s="3">
        <f t="shared" si="876"/>
        <v>1.5387013595874357</v>
      </c>
      <c r="V5091" s="3">
        <f t="shared" si="877"/>
        <v>0.50032851661409894</v>
      </c>
      <c r="W5091" s="4" t="str">
        <f t="shared" si="878"/>
        <v>Need Improvement</v>
      </c>
      <c r="X5091" s="4" t="str">
        <f t="shared" si="879"/>
        <v>Good</v>
      </c>
    </row>
    <row r="5092" spans="1:24" x14ac:dyDescent="0.3">
      <c r="A5092" s="4">
        <v>661265</v>
      </c>
      <c r="B5092" s="4" t="s">
        <v>22</v>
      </c>
      <c r="C5092" s="5">
        <v>45567</v>
      </c>
      <c r="D5092" s="6">
        <v>45567</v>
      </c>
      <c r="E5092" s="7">
        <v>45567</v>
      </c>
      <c r="F5092" s="13">
        <v>45567</v>
      </c>
      <c r="G5092" s="4" t="s">
        <v>27</v>
      </c>
      <c r="H5092" s="4" t="s">
        <v>25</v>
      </c>
      <c r="I5092" s="4">
        <v>2330</v>
      </c>
      <c r="J5092" s="4">
        <v>520</v>
      </c>
      <c r="K5092" s="4">
        <v>63</v>
      </c>
      <c r="L5092" s="1">
        <v>2342.5500000000002</v>
      </c>
      <c r="M5092" s="1">
        <v>5905.11</v>
      </c>
      <c r="N5092" s="2">
        <f t="shared" si="869"/>
        <v>2.5208042517769096</v>
      </c>
      <c r="O5092" s="3">
        <f t="shared" si="870"/>
        <v>0.22317596566523606</v>
      </c>
      <c r="P5092" s="3">
        <f t="shared" si="871"/>
        <v>0.12115384615384615</v>
      </c>
      <c r="Q5092" s="8">
        <f t="shared" si="872"/>
        <v>4.5049038461538462</v>
      </c>
      <c r="R5092" s="8">
        <f t="shared" si="873"/>
        <v>37.183333333333337</v>
      </c>
      <c r="S5092" s="8">
        <f t="shared" si="874"/>
        <v>3562.5599999999995</v>
      </c>
      <c r="T5092" s="3">
        <f t="shared" si="875"/>
        <v>0.60330120861423409</v>
      </c>
      <c r="U5092" s="3">
        <f t="shared" si="876"/>
        <v>1.0053862660944206</v>
      </c>
      <c r="V5092" s="3">
        <f t="shared" si="877"/>
        <v>0.65754682026407996</v>
      </c>
      <c r="W5092" s="4" t="str">
        <f t="shared" si="878"/>
        <v>Need Improvement</v>
      </c>
      <c r="X5092" s="4" t="str">
        <f t="shared" si="879"/>
        <v>Need Improvement</v>
      </c>
    </row>
    <row r="5093" spans="1:24" x14ac:dyDescent="0.3">
      <c r="A5093" s="4">
        <v>110650</v>
      </c>
      <c r="B5093" s="4" t="s">
        <v>23</v>
      </c>
      <c r="C5093" s="5">
        <v>45567</v>
      </c>
      <c r="D5093" s="6">
        <v>45567</v>
      </c>
      <c r="E5093" s="7">
        <v>45567</v>
      </c>
      <c r="F5093" s="13">
        <v>45567</v>
      </c>
      <c r="G5093" s="4" t="s">
        <v>15</v>
      </c>
      <c r="H5093" s="4" t="s">
        <v>25</v>
      </c>
      <c r="I5093" s="4">
        <v>3801</v>
      </c>
      <c r="J5093" s="4">
        <v>619</v>
      </c>
      <c r="K5093" s="4">
        <v>18</v>
      </c>
      <c r="L5093" s="1">
        <v>2145.8000000000002</v>
      </c>
      <c r="M5093" s="1">
        <v>7258</v>
      </c>
      <c r="N5093" s="2">
        <f t="shared" si="869"/>
        <v>3.3824214745083414</v>
      </c>
      <c r="O5093" s="3">
        <f t="shared" si="870"/>
        <v>0.16285188108392529</v>
      </c>
      <c r="P5093" s="3">
        <f t="shared" si="871"/>
        <v>2.9079159935379646E-2</v>
      </c>
      <c r="Q5093" s="8">
        <f t="shared" si="872"/>
        <v>3.4665589660743139</v>
      </c>
      <c r="R5093" s="8">
        <f t="shared" si="873"/>
        <v>119.21111111111112</v>
      </c>
      <c r="S5093" s="8">
        <f t="shared" si="874"/>
        <v>5112.2</v>
      </c>
      <c r="T5093" s="3">
        <f t="shared" si="875"/>
        <v>0.7043538164783687</v>
      </c>
      <c r="U5093" s="3">
        <f t="shared" si="876"/>
        <v>0.56453564851354909</v>
      </c>
      <c r="V5093" s="3">
        <f t="shared" si="877"/>
        <v>0.41974101169750799</v>
      </c>
      <c r="W5093" s="4" t="str">
        <f t="shared" si="878"/>
        <v>Need Improvement</v>
      </c>
      <c r="X5093" s="4" t="str">
        <f t="shared" si="879"/>
        <v>Good</v>
      </c>
    </row>
    <row r="5094" spans="1:24" x14ac:dyDescent="0.3">
      <c r="A5094" s="4">
        <v>438577</v>
      </c>
      <c r="B5094" s="4" t="s">
        <v>24</v>
      </c>
      <c r="C5094" s="5">
        <v>45567</v>
      </c>
      <c r="D5094" s="6">
        <v>45567</v>
      </c>
      <c r="E5094" s="7">
        <v>45567</v>
      </c>
      <c r="F5094" s="13">
        <v>45567</v>
      </c>
      <c r="G5094" s="4" t="s">
        <v>12</v>
      </c>
      <c r="H5094" s="4" t="s">
        <v>13</v>
      </c>
      <c r="I5094" s="4">
        <v>8940</v>
      </c>
      <c r="J5094" s="4">
        <v>135</v>
      </c>
      <c r="K5094" s="4">
        <v>68</v>
      </c>
      <c r="L5094" s="1">
        <v>4831.21</v>
      </c>
      <c r="M5094" s="1">
        <v>3563.69</v>
      </c>
      <c r="N5094" s="2">
        <f t="shared" si="869"/>
        <v>0.73763922495606693</v>
      </c>
      <c r="O5094" s="3">
        <f t="shared" si="870"/>
        <v>1.5100671140939598E-2</v>
      </c>
      <c r="P5094" s="3">
        <f t="shared" si="871"/>
        <v>0.50370370370370365</v>
      </c>
      <c r="Q5094" s="8">
        <f t="shared" si="872"/>
        <v>35.78674074074074</v>
      </c>
      <c r="R5094" s="8">
        <f t="shared" si="873"/>
        <v>71.047205882352941</v>
      </c>
      <c r="S5094" s="8">
        <f t="shared" si="874"/>
        <v>-1267.52</v>
      </c>
      <c r="T5094" s="3">
        <f t="shared" si="875"/>
        <v>-0.35567627936212182</v>
      </c>
      <c r="U5094" s="3">
        <f t="shared" si="876"/>
        <v>0.5404038031319911</v>
      </c>
      <c r="V5094" s="3">
        <f t="shared" si="877"/>
        <v>-3.8115453799545569</v>
      </c>
      <c r="W5094" s="4" t="str">
        <f t="shared" si="878"/>
        <v>Need Improvement</v>
      </c>
      <c r="X5094" s="4" t="str">
        <f t="shared" si="879"/>
        <v>Poor</v>
      </c>
    </row>
    <row r="5095" spans="1:24" x14ac:dyDescent="0.3">
      <c r="A5095" s="4">
        <v>525904</v>
      </c>
      <c r="B5095" s="4" t="s">
        <v>26</v>
      </c>
      <c r="C5095" s="5">
        <v>45567</v>
      </c>
      <c r="D5095" s="6">
        <v>45567</v>
      </c>
      <c r="E5095" s="7">
        <v>45567</v>
      </c>
      <c r="F5095" s="13">
        <v>45567</v>
      </c>
      <c r="G5095" s="4" t="s">
        <v>27</v>
      </c>
      <c r="H5095" s="4" t="s">
        <v>25</v>
      </c>
      <c r="I5095" s="4">
        <v>9387</v>
      </c>
      <c r="J5095" s="4">
        <v>352</v>
      </c>
      <c r="K5095" s="4">
        <v>67</v>
      </c>
      <c r="L5095" s="1">
        <v>1874.97</v>
      </c>
      <c r="M5095" s="1">
        <v>7563.84</v>
      </c>
      <c r="N5095" s="2">
        <f t="shared" si="869"/>
        <v>4.034112545800733</v>
      </c>
      <c r="O5095" s="3">
        <f t="shared" si="870"/>
        <v>3.7498668371151594E-2</v>
      </c>
      <c r="P5095" s="3">
        <f t="shared" si="871"/>
        <v>0.19034090909090909</v>
      </c>
      <c r="Q5095" s="8">
        <f t="shared" si="872"/>
        <v>5.3266193181818187</v>
      </c>
      <c r="R5095" s="8">
        <f t="shared" si="873"/>
        <v>27.984626865671643</v>
      </c>
      <c r="S5095" s="8">
        <f t="shared" si="874"/>
        <v>5688.87</v>
      </c>
      <c r="T5095" s="3">
        <f t="shared" si="875"/>
        <v>0.75211400558446495</v>
      </c>
      <c r="U5095" s="3">
        <f t="shared" si="876"/>
        <v>0.19974113135186961</v>
      </c>
      <c r="V5095" s="3">
        <f t="shared" si="877"/>
        <v>0.32958566463990213</v>
      </c>
      <c r="W5095" s="4" t="str">
        <f t="shared" si="878"/>
        <v>Need Improvement</v>
      </c>
      <c r="X5095" s="4" t="str">
        <f t="shared" si="879"/>
        <v>Good</v>
      </c>
    </row>
    <row r="5096" spans="1:24" x14ac:dyDescent="0.3">
      <c r="A5096" s="4">
        <v>629614</v>
      </c>
      <c r="B5096" s="4" t="s">
        <v>11</v>
      </c>
      <c r="C5096" s="5">
        <v>45568</v>
      </c>
      <c r="D5096" s="6">
        <v>45568</v>
      </c>
      <c r="E5096" s="7">
        <v>45568</v>
      </c>
      <c r="F5096" s="13">
        <v>45568</v>
      </c>
      <c r="G5096" s="4" t="s">
        <v>12</v>
      </c>
      <c r="H5096" s="4" t="s">
        <v>25</v>
      </c>
      <c r="I5096" s="4">
        <v>5380</v>
      </c>
      <c r="J5096" s="4">
        <v>763</v>
      </c>
      <c r="K5096" s="4">
        <v>43</v>
      </c>
      <c r="L5096" s="1">
        <v>3899.44</v>
      </c>
      <c r="M5096" s="1">
        <v>8589.4699999999993</v>
      </c>
      <c r="N5096" s="2">
        <f t="shared" si="869"/>
        <v>2.2027444966456722</v>
      </c>
      <c r="O5096" s="3">
        <f t="shared" si="870"/>
        <v>0.14182156133828996</v>
      </c>
      <c r="P5096" s="3">
        <f t="shared" si="871"/>
        <v>5.6356487549148099E-2</v>
      </c>
      <c r="Q5096" s="8">
        <f t="shared" si="872"/>
        <v>5.1106684141546523</v>
      </c>
      <c r="R5096" s="8">
        <f t="shared" si="873"/>
        <v>90.684651162790701</v>
      </c>
      <c r="S5096" s="8">
        <f t="shared" si="874"/>
        <v>4690.0299999999988</v>
      </c>
      <c r="T5096" s="3">
        <f t="shared" si="875"/>
        <v>0.54602088370993773</v>
      </c>
      <c r="U5096" s="3">
        <f t="shared" si="876"/>
        <v>0.72480297397769522</v>
      </c>
      <c r="V5096" s="3">
        <f t="shared" si="877"/>
        <v>0.83143178188625677</v>
      </c>
      <c r="W5096" s="4" t="str">
        <f t="shared" si="878"/>
        <v>Need Improvement</v>
      </c>
      <c r="X5096" s="4" t="str">
        <f t="shared" si="879"/>
        <v>Good</v>
      </c>
    </row>
    <row r="5097" spans="1:24" x14ac:dyDescent="0.3">
      <c r="A5097" s="4">
        <v>589617</v>
      </c>
      <c r="B5097" s="4" t="s">
        <v>14</v>
      </c>
      <c r="C5097" s="5">
        <v>45568</v>
      </c>
      <c r="D5097" s="6">
        <v>45568</v>
      </c>
      <c r="E5097" s="7">
        <v>45568</v>
      </c>
      <c r="F5097" s="13">
        <v>45568</v>
      </c>
      <c r="G5097" s="4" t="s">
        <v>27</v>
      </c>
      <c r="H5097" s="4" t="s">
        <v>19</v>
      </c>
      <c r="I5097" s="4">
        <v>8710</v>
      </c>
      <c r="J5097" s="4">
        <v>694</v>
      </c>
      <c r="K5097" s="4">
        <v>90</v>
      </c>
      <c r="L5097" s="1">
        <v>3191.69</v>
      </c>
      <c r="M5097" s="1">
        <v>2457.71</v>
      </c>
      <c r="N5097" s="2">
        <f t="shared" si="869"/>
        <v>0.77003405719227114</v>
      </c>
      <c r="O5097" s="3">
        <f t="shared" si="870"/>
        <v>7.9678530424799082E-2</v>
      </c>
      <c r="P5097" s="3">
        <f t="shared" si="871"/>
        <v>0.12968299711815562</v>
      </c>
      <c r="Q5097" s="8">
        <f t="shared" si="872"/>
        <v>4.5989769452449565</v>
      </c>
      <c r="R5097" s="8">
        <f t="shared" si="873"/>
        <v>35.463222222222221</v>
      </c>
      <c r="S5097" s="8">
        <f t="shared" si="874"/>
        <v>-733.98</v>
      </c>
      <c r="T5097" s="3">
        <f t="shared" si="875"/>
        <v>-0.29864385952777178</v>
      </c>
      <c r="U5097" s="3">
        <f t="shared" si="876"/>
        <v>0.36643972445464984</v>
      </c>
      <c r="V5097" s="3">
        <f t="shared" si="877"/>
        <v>-4.3484699855581894</v>
      </c>
      <c r="W5097" s="4" t="str">
        <f t="shared" si="878"/>
        <v>Need Improvement</v>
      </c>
      <c r="X5097" s="4" t="str">
        <f t="shared" si="879"/>
        <v>Poor</v>
      </c>
    </row>
    <row r="5098" spans="1:24" x14ac:dyDescent="0.3">
      <c r="A5098" s="4">
        <v>845251</v>
      </c>
      <c r="B5098" s="4" t="s">
        <v>16</v>
      </c>
      <c r="C5098" s="5">
        <v>45568</v>
      </c>
      <c r="D5098" s="6">
        <v>45568</v>
      </c>
      <c r="E5098" s="7">
        <v>45568</v>
      </c>
      <c r="F5098" s="13">
        <v>45568</v>
      </c>
      <c r="G5098" s="4" t="s">
        <v>12</v>
      </c>
      <c r="H5098" s="4" t="s">
        <v>19</v>
      </c>
      <c r="I5098" s="4">
        <v>3296</v>
      </c>
      <c r="J5098" s="4">
        <v>228</v>
      </c>
      <c r="K5098" s="4">
        <v>18</v>
      </c>
      <c r="L5098" s="1">
        <v>2676.04</v>
      </c>
      <c r="M5098" s="1">
        <v>4240.8500000000004</v>
      </c>
      <c r="N5098" s="2">
        <f t="shared" si="869"/>
        <v>1.5847483595163003</v>
      </c>
      <c r="O5098" s="3">
        <f t="shared" si="870"/>
        <v>6.9174757281553395E-2</v>
      </c>
      <c r="P5098" s="3">
        <f t="shared" si="871"/>
        <v>7.8947368421052627E-2</v>
      </c>
      <c r="Q5098" s="8">
        <f t="shared" si="872"/>
        <v>11.737017543859649</v>
      </c>
      <c r="R5098" s="8">
        <f t="shared" si="873"/>
        <v>148.66888888888889</v>
      </c>
      <c r="S5098" s="8">
        <f t="shared" si="874"/>
        <v>1564.8100000000004</v>
      </c>
      <c r="T5098" s="3">
        <f t="shared" si="875"/>
        <v>0.36898499121638356</v>
      </c>
      <c r="U5098" s="3">
        <f t="shared" si="876"/>
        <v>0.81190533980582524</v>
      </c>
      <c r="V5098" s="3">
        <f t="shared" si="877"/>
        <v>1.7101373329669411</v>
      </c>
      <c r="W5098" s="4" t="str">
        <f t="shared" si="878"/>
        <v>Need Improvement</v>
      </c>
      <c r="X5098" s="4" t="str">
        <f t="shared" si="879"/>
        <v>Need Improvement</v>
      </c>
    </row>
    <row r="5099" spans="1:24" x14ac:dyDescent="0.3">
      <c r="A5099" s="4">
        <v>214319</v>
      </c>
      <c r="B5099" s="4" t="s">
        <v>18</v>
      </c>
      <c r="C5099" s="5">
        <v>45568</v>
      </c>
      <c r="D5099" s="6">
        <v>45568</v>
      </c>
      <c r="E5099" s="7">
        <v>45568</v>
      </c>
      <c r="F5099" s="13">
        <v>45568</v>
      </c>
      <c r="G5099" s="4" t="s">
        <v>15</v>
      </c>
      <c r="H5099" s="4" t="s">
        <v>13</v>
      </c>
      <c r="I5099" s="4">
        <v>5160</v>
      </c>
      <c r="J5099" s="4">
        <v>547</v>
      </c>
      <c r="K5099" s="4">
        <v>55</v>
      </c>
      <c r="L5099" s="1">
        <v>4418.4799999999996</v>
      </c>
      <c r="M5099" s="1">
        <v>9870.0400000000009</v>
      </c>
      <c r="N5099" s="2">
        <f t="shared" si="869"/>
        <v>2.2338089116619293</v>
      </c>
      <c r="O5099" s="3">
        <f t="shared" si="870"/>
        <v>0.10600775193798449</v>
      </c>
      <c r="P5099" s="3">
        <f t="shared" si="871"/>
        <v>0.10054844606946983</v>
      </c>
      <c r="Q5099" s="8">
        <f t="shared" si="872"/>
        <v>8.0776599634369273</v>
      </c>
      <c r="R5099" s="8">
        <f t="shared" si="873"/>
        <v>80.335999999999999</v>
      </c>
      <c r="S5099" s="8">
        <f t="shared" si="874"/>
        <v>5451.5600000000013</v>
      </c>
      <c r="T5099" s="3">
        <f t="shared" si="875"/>
        <v>0.55233413441080292</v>
      </c>
      <c r="U5099" s="3">
        <f t="shared" si="876"/>
        <v>0.85629457364341077</v>
      </c>
      <c r="V5099" s="3">
        <f t="shared" si="877"/>
        <v>0.8104982793915867</v>
      </c>
      <c r="W5099" s="4" t="str">
        <f t="shared" si="878"/>
        <v>Need Improvement</v>
      </c>
      <c r="X5099" s="4" t="str">
        <f t="shared" si="879"/>
        <v>Good</v>
      </c>
    </row>
    <row r="5100" spans="1:24" x14ac:dyDescent="0.3">
      <c r="A5100" s="4">
        <v>980989</v>
      </c>
      <c r="B5100" s="4" t="s">
        <v>20</v>
      </c>
      <c r="C5100" s="5">
        <v>45568</v>
      </c>
      <c r="D5100" s="6">
        <v>45568</v>
      </c>
      <c r="E5100" s="7">
        <v>45568</v>
      </c>
      <c r="F5100" s="13">
        <v>45568</v>
      </c>
      <c r="G5100" s="4" t="s">
        <v>21</v>
      </c>
      <c r="H5100" s="4" t="s">
        <v>13</v>
      </c>
      <c r="I5100" s="4">
        <v>9200</v>
      </c>
      <c r="J5100" s="4">
        <v>521</v>
      </c>
      <c r="K5100" s="4">
        <v>19</v>
      </c>
      <c r="L5100" s="1">
        <v>3255.93</v>
      </c>
      <c r="M5100" s="1">
        <v>3768.57</v>
      </c>
      <c r="N5100" s="2">
        <f t="shared" si="869"/>
        <v>1.1574481023854937</v>
      </c>
      <c r="O5100" s="3">
        <f t="shared" si="870"/>
        <v>5.6630434782608693E-2</v>
      </c>
      <c r="P5100" s="3">
        <f t="shared" si="871"/>
        <v>3.6468330134357005E-2</v>
      </c>
      <c r="Q5100" s="8">
        <f t="shared" si="872"/>
        <v>6.2493857965451056</v>
      </c>
      <c r="R5100" s="8">
        <f t="shared" si="873"/>
        <v>171.36473684210526</v>
      </c>
      <c r="S5100" s="8">
        <f t="shared" si="874"/>
        <v>512.64000000000033</v>
      </c>
      <c r="T5100" s="3">
        <f t="shared" si="875"/>
        <v>0.13603037757027209</v>
      </c>
      <c r="U5100" s="3">
        <f t="shared" si="876"/>
        <v>0.35390543478260866</v>
      </c>
      <c r="V5100" s="3">
        <f t="shared" si="877"/>
        <v>6.3512991573033668</v>
      </c>
      <c r="W5100" s="4" t="str">
        <f t="shared" si="878"/>
        <v>Need Improvement</v>
      </c>
      <c r="X5100" s="4" t="str">
        <f t="shared" si="879"/>
        <v>Need Improvement</v>
      </c>
    </row>
    <row r="5101" spans="1:24" x14ac:dyDescent="0.3">
      <c r="A5101" s="4">
        <v>175779</v>
      </c>
      <c r="B5101" s="4" t="s">
        <v>22</v>
      </c>
      <c r="C5101" s="5">
        <v>45568</v>
      </c>
      <c r="D5101" s="6">
        <v>45568</v>
      </c>
      <c r="E5101" s="7">
        <v>45568</v>
      </c>
      <c r="F5101" s="13">
        <v>45568</v>
      </c>
      <c r="G5101" s="4" t="s">
        <v>12</v>
      </c>
      <c r="H5101" s="4" t="s">
        <v>25</v>
      </c>
      <c r="I5101" s="4">
        <v>3255</v>
      </c>
      <c r="J5101" s="4">
        <v>612</v>
      </c>
      <c r="K5101" s="4">
        <v>10</v>
      </c>
      <c r="L5101" s="1">
        <v>2766.51</v>
      </c>
      <c r="M5101" s="1">
        <v>9581.99</v>
      </c>
      <c r="N5101" s="2">
        <f t="shared" si="869"/>
        <v>3.4635660091595546</v>
      </c>
      <c r="O5101" s="3">
        <f t="shared" si="870"/>
        <v>0.1880184331797235</v>
      </c>
      <c r="P5101" s="3">
        <f t="shared" si="871"/>
        <v>1.6339869281045753E-2</v>
      </c>
      <c r="Q5101" s="8">
        <f t="shared" si="872"/>
        <v>4.5204411764705883</v>
      </c>
      <c r="R5101" s="8">
        <f t="shared" si="873"/>
        <v>276.65100000000001</v>
      </c>
      <c r="S5101" s="8">
        <f t="shared" si="874"/>
        <v>6815.48</v>
      </c>
      <c r="T5101" s="3">
        <f t="shared" si="875"/>
        <v>0.7112802246714931</v>
      </c>
      <c r="U5101" s="3">
        <f t="shared" si="876"/>
        <v>0.8499262672811061</v>
      </c>
      <c r="V5101" s="3">
        <f t="shared" si="877"/>
        <v>0.40591565084190701</v>
      </c>
      <c r="W5101" s="4" t="str">
        <f t="shared" si="878"/>
        <v>Need Improvement</v>
      </c>
      <c r="X5101" s="4" t="str">
        <f t="shared" si="879"/>
        <v>Good</v>
      </c>
    </row>
    <row r="5102" spans="1:24" x14ac:dyDescent="0.3">
      <c r="A5102" s="4">
        <v>161133</v>
      </c>
      <c r="B5102" s="4" t="s">
        <v>23</v>
      </c>
      <c r="C5102" s="5">
        <v>45568</v>
      </c>
      <c r="D5102" s="6">
        <v>45568</v>
      </c>
      <c r="E5102" s="7">
        <v>45568</v>
      </c>
      <c r="F5102" s="13">
        <v>45568</v>
      </c>
      <c r="G5102" s="4" t="s">
        <v>21</v>
      </c>
      <c r="H5102" s="4" t="s">
        <v>17</v>
      </c>
      <c r="I5102" s="4">
        <v>6874</v>
      </c>
      <c r="J5102" s="4">
        <v>869</v>
      </c>
      <c r="K5102" s="4">
        <v>16</v>
      </c>
      <c r="L5102" s="1">
        <v>1642.59</v>
      </c>
      <c r="M5102" s="1">
        <v>3025.99</v>
      </c>
      <c r="N5102" s="2">
        <f t="shared" si="869"/>
        <v>1.8422065153203173</v>
      </c>
      <c r="O5102" s="3">
        <f t="shared" si="870"/>
        <v>0.12641838812918244</v>
      </c>
      <c r="P5102" s="3">
        <f t="shared" si="871"/>
        <v>1.8411967779056387E-2</v>
      </c>
      <c r="Q5102" s="8">
        <f t="shared" si="872"/>
        <v>1.8902071346375142</v>
      </c>
      <c r="R5102" s="8">
        <f t="shared" si="873"/>
        <v>102.66187499999999</v>
      </c>
      <c r="S5102" s="8">
        <f t="shared" si="874"/>
        <v>1383.3999999999999</v>
      </c>
      <c r="T5102" s="3">
        <f t="shared" si="875"/>
        <v>0.45717269389522108</v>
      </c>
      <c r="U5102" s="3">
        <f t="shared" si="876"/>
        <v>0.23895693919115507</v>
      </c>
      <c r="V5102" s="3">
        <f t="shared" si="877"/>
        <v>1.1873572357958653</v>
      </c>
      <c r="W5102" s="4" t="str">
        <f t="shared" si="878"/>
        <v>Need Improvement</v>
      </c>
      <c r="X5102" s="4" t="str">
        <f t="shared" si="879"/>
        <v>Need Improvement</v>
      </c>
    </row>
    <row r="5103" spans="1:24" x14ac:dyDescent="0.3">
      <c r="A5103" s="4">
        <v>282457</v>
      </c>
      <c r="B5103" s="4" t="s">
        <v>24</v>
      </c>
      <c r="C5103" s="5">
        <v>45568</v>
      </c>
      <c r="D5103" s="6">
        <v>45568</v>
      </c>
      <c r="E5103" s="7">
        <v>45568</v>
      </c>
      <c r="F5103" s="13">
        <v>45568</v>
      </c>
      <c r="G5103" s="4" t="s">
        <v>15</v>
      </c>
      <c r="H5103" s="4" t="s">
        <v>19</v>
      </c>
      <c r="I5103" s="4">
        <v>3373</v>
      </c>
      <c r="J5103" s="4">
        <v>371</v>
      </c>
      <c r="K5103" s="4">
        <v>17</v>
      </c>
      <c r="L5103" s="1">
        <v>2077.0700000000002</v>
      </c>
      <c r="M5103" s="1">
        <v>3507.33</v>
      </c>
      <c r="N5103" s="2">
        <f t="shared" si="869"/>
        <v>1.6885949919839003</v>
      </c>
      <c r="O5103" s="3">
        <f t="shared" si="870"/>
        <v>0.10999110584049808</v>
      </c>
      <c r="P5103" s="3">
        <f t="shared" si="871"/>
        <v>4.5822102425876012E-2</v>
      </c>
      <c r="Q5103" s="8">
        <f t="shared" si="872"/>
        <v>5.5985714285714288</v>
      </c>
      <c r="R5103" s="8">
        <f t="shared" si="873"/>
        <v>122.18058823529412</v>
      </c>
      <c r="S5103" s="8">
        <f t="shared" si="874"/>
        <v>1430.2599999999998</v>
      </c>
      <c r="T5103" s="3">
        <f t="shared" si="875"/>
        <v>0.40779168199171445</v>
      </c>
      <c r="U5103" s="3">
        <f t="shared" si="876"/>
        <v>0.61579306255558852</v>
      </c>
      <c r="V5103" s="3">
        <f t="shared" si="877"/>
        <v>1.4522324612308255</v>
      </c>
      <c r="W5103" s="4" t="str">
        <f t="shared" si="878"/>
        <v>Need Improvement</v>
      </c>
      <c r="X5103" s="4" t="str">
        <f t="shared" si="879"/>
        <v>Need Improvement</v>
      </c>
    </row>
    <row r="5104" spans="1:24" x14ac:dyDescent="0.3">
      <c r="A5104" s="4">
        <v>310121</v>
      </c>
      <c r="B5104" s="4" t="s">
        <v>26</v>
      </c>
      <c r="C5104" s="5">
        <v>45568</v>
      </c>
      <c r="D5104" s="6">
        <v>45568</v>
      </c>
      <c r="E5104" s="7">
        <v>45568</v>
      </c>
      <c r="F5104" s="13">
        <v>45568</v>
      </c>
      <c r="G5104" s="4" t="s">
        <v>27</v>
      </c>
      <c r="H5104" s="4" t="s">
        <v>17</v>
      </c>
      <c r="I5104" s="4">
        <v>4041</v>
      </c>
      <c r="J5104" s="4">
        <v>178</v>
      </c>
      <c r="K5104" s="4">
        <v>21</v>
      </c>
      <c r="L5104" s="1">
        <v>3636.84</v>
      </c>
      <c r="M5104" s="1">
        <v>9487.9599999999991</v>
      </c>
      <c r="N5104" s="2">
        <f t="shared" si="869"/>
        <v>2.6088472410114272</v>
      </c>
      <c r="O5104" s="3">
        <f t="shared" si="870"/>
        <v>4.4048502845830242E-2</v>
      </c>
      <c r="P5104" s="3">
        <f t="shared" si="871"/>
        <v>0.11797752808988764</v>
      </c>
      <c r="Q5104" s="8">
        <f t="shared" si="872"/>
        <v>20.431685393258427</v>
      </c>
      <c r="R5104" s="8">
        <f t="shared" si="873"/>
        <v>173.18285714285716</v>
      </c>
      <c r="S5104" s="8">
        <f t="shared" si="874"/>
        <v>5851.119999999999</v>
      </c>
      <c r="T5104" s="3">
        <f t="shared" si="875"/>
        <v>0.61668894050986722</v>
      </c>
      <c r="U5104" s="3">
        <f t="shared" si="876"/>
        <v>0.89998515219005204</v>
      </c>
      <c r="V5104" s="3">
        <f t="shared" si="877"/>
        <v>0.62156305117652699</v>
      </c>
      <c r="W5104" s="4" t="str">
        <f t="shared" si="878"/>
        <v>Need Improvement</v>
      </c>
      <c r="X5104" s="4" t="str">
        <f t="shared" si="879"/>
        <v>Good</v>
      </c>
    </row>
    <row r="5105" spans="1:24" x14ac:dyDescent="0.3">
      <c r="A5105" s="4">
        <v>454301</v>
      </c>
      <c r="B5105" s="4" t="s">
        <v>11</v>
      </c>
      <c r="C5105" s="5">
        <v>45569</v>
      </c>
      <c r="D5105" s="6">
        <v>45569</v>
      </c>
      <c r="E5105" s="7">
        <v>45569</v>
      </c>
      <c r="F5105" s="13">
        <v>45569</v>
      </c>
      <c r="G5105" s="4" t="s">
        <v>21</v>
      </c>
      <c r="H5105" s="4" t="s">
        <v>17</v>
      </c>
      <c r="I5105" s="4">
        <v>5611</v>
      </c>
      <c r="J5105" s="4">
        <v>206</v>
      </c>
      <c r="K5105" s="4">
        <v>73</v>
      </c>
      <c r="L5105" s="1">
        <v>4129.01</v>
      </c>
      <c r="M5105" s="1">
        <v>7558.84</v>
      </c>
      <c r="N5105" s="2">
        <f t="shared" si="869"/>
        <v>1.8306664309362293</v>
      </c>
      <c r="O5105" s="3">
        <f t="shared" si="870"/>
        <v>3.6713598289075028E-2</v>
      </c>
      <c r="P5105" s="3">
        <f t="shared" si="871"/>
        <v>0.35436893203883496</v>
      </c>
      <c r="Q5105" s="8">
        <f t="shared" si="872"/>
        <v>20.04373786407767</v>
      </c>
      <c r="R5105" s="8">
        <f t="shared" si="873"/>
        <v>56.561780821917814</v>
      </c>
      <c r="S5105" s="8">
        <f t="shared" si="874"/>
        <v>3429.83</v>
      </c>
      <c r="T5105" s="3">
        <f t="shared" si="875"/>
        <v>0.45375084007599048</v>
      </c>
      <c r="U5105" s="3">
        <f t="shared" si="876"/>
        <v>0.73587774015327045</v>
      </c>
      <c r="V5105" s="3">
        <f t="shared" si="877"/>
        <v>1.2038526690827243</v>
      </c>
      <c r="W5105" s="4" t="str">
        <f t="shared" si="878"/>
        <v>Need Improvement</v>
      </c>
      <c r="X5105" s="4" t="str">
        <f t="shared" si="879"/>
        <v>Need Improvement</v>
      </c>
    </row>
    <row r="5106" spans="1:24" x14ac:dyDescent="0.3">
      <c r="A5106" s="4">
        <v>609827</v>
      </c>
      <c r="B5106" s="4" t="s">
        <v>14</v>
      </c>
      <c r="C5106" s="5">
        <v>45569</v>
      </c>
      <c r="D5106" s="6">
        <v>45569</v>
      </c>
      <c r="E5106" s="7">
        <v>45569</v>
      </c>
      <c r="F5106" s="13">
        <v>45569</v>
      </c>
      <c r="G5106" s="4" t="s">
        <v>12</v>
      </c>
      <c r="H5106" s="4" t="s">
        <v>13</v>
      </c>
      <c r="I5106" s="4">
        <v>2256</v>
      </c>
      <c r="J5106" s="4">
        <v>396</v>
      </c>
      <c r="K5106" s="4">
        <v>85</v>
      </c>
      <c r="L5106" s="1">
        <v>4797.55</v>
      </c>
      <c r="M5106" s="1">
        <v>4184.93</v>
      </c>
      <c r="N5106" s="2">
        <f t="shared" si="869"/>
        <v>0.87230565601192278</v>
      </c>
      <c r="O5106" s="3">
        <f t="shared" si="870"/>
        <v>0.17553191489361702</v>
      </c>
      <c r="P5106" s="3">
        <f t="shared" si="871"/>
        <v>0.21464646464646464</v>
      </c>
      <c r="Q5106" s="8">
        <f t="shared" si="872"/>
        <v>12.115025252525253</v>
      </c>
      <c r="R5106" s="8">
        <f t="shared" si="873"/>
        <v>56.441764705882356</v>
      </c>
      <c r="S5106" s="8">
        <f t="shared" si="874"/>
        <v>-612.61999999999989</v>
      </c>
      <c r="T5106" s="3">
        <f t="shared" si="875"/>
        <v>-0.14638715581861581</v>
      </c>
      <c r="U5106" s="3">
        <f t="shared" si="876"/>
        <v>2.126573581560284</v>
      </c>
      <c r="V5106" s="3">
        <f t="shared" si="877"/>
        <v>-7.8312004178773158</v>
      </c>
      <c r="W5106" s="4" t="str">
        <f t="shared" si="878"/>
        <v>Need Improvement</v>
      </c>
      <c r="X5106" s="4" t="str">
        <f t="shared" si="879"/>
        <v>Poor</v>
      </c>
    </row>
    <row r="5107" spans="1:24" x14ac:dyDescent="0.3">
      <c r="A5107" s="4">
        <v>183687</v>
      </c>
      <c r="B5107" s="4" t="s">
        <v>16</v>
      </c>
      <c r="C5107" s="5">
        <v>45569</v>
      </c>
      <c r="D5107" s="6">
        <v>45569</v>
      </c>
      <c r="E5107" s="7">
        <v>45569</v>
      </c>
      <c r="F5107" s="13">
        <v>45569</v>
      </c>
      <c r="G5107" s="4" t="s">
        <v>21</v>
      </c>
      <c r="H5107" s="4" t="s">
        <v>17</v>
      </c>
      <c r="I5107" s="4">
        <v>6759</v>
      </c>
      <c r="J5107" s="4">
        <v>534</v>
      </c>
      <c r="K5107" s="4">
        <v>22</v>
      </c>
      <c r="L5107" s="1">
        <v>2307.54</v>
      </c>
      <c r="M5107" s="1">
        <v>8842.15</v>
      </c>
      <c r="N5107" s="2">
        <f t="shared" si="869"/>
        <v>3.8318512355148773</v>
      </c>
      <c r="O5107" s="3">
        <f t="shared" si="870"/>
        <v>7.9005770084332003E-2</v>
      </c>
      <c r="P5107" s="3">
        <f t="shared" si="871"/>
        <v>4.1198501872659173E-2</v>
      </c>
      <c r="Q5107" s="8">
        <f t="shared" si="872"/>
        <v>4.3212359550561796</v>
      </c>
      <c r="R5107" s="8">
        <f t="shared" si="873"/>
        <v>104.88818181818182</v>
      </c>
      <c r="S5107" s="8">
        <f t="shared" si="874"/>
        <v>6534.61</v>
      </c>
      <c r="T5107" s="3">
        <f t="shared" si="875"/>
        <v>0.73902953467199717</v>
      </c>
      <c r="U5107" s="3">
        <f t="shared" si="876"/>
        <v>0.34140257434531734</v>
      </c>
      <c r="V5107" s="3">
        <f t="shared" si="877"/>
        <v>0.35312589427678165</v>
      </c>
      <c r="W5107" s="4" t="str">
        <f t="shared" si="878"/>
        <v>Need Improvement</v>
      </c>
      <c r="X5107" s="4" t="str">
        <f t="shared" si="879"/>
        <v>Good</v>
      </c>
    </row>
    <row r="5108" spans="1:24" x14ac:dyDescent="0.3">
      <c r="A5108" s="4">
        <v>410483</v>
      </c>
      <c r="B5108" s="4" t="s">
        <v>18</v>
      </c>
      <c r="C5108" s="5">
        <v>45569</v>
      </c>
      <c r="D5108" s="6">
        <v>45569</v>
      </c>
      <c r="E5108" s="7">
        <v>45569</v>
      </c>
      <c r="F5108" s="13">
        <v>45569</v>
      </c>
      <c r="G5108" s="4" t="s">
        <v>21</v>
      </c>
      <c r="H5108" s="4" t="s">
        <v>19</v>
      </c>
      <c r="I5108" s="4">
        <v>4886</v>
      </c>
      <c r="J5108" s="4">
        <v>469</v>
      </c>
      <c r="K5108" s="4">
        <v>46</v>
      </c>
      <c r="L5108" s="1">
        <v>2746.41</v>
      </c>
      <c r="M5108" s="1">
        <v>5753.43</v>
      </c>
      <c r="N5108" s="2">
        <f t="shared" si="869"/>
        <v>2.0948911488088089</v>
      </c>
      <c r="O5108" s="3">
        <f t="shared" si="870"/>
        <v>9.5988538681948427E-2</v>
      </c>
      <c r="P5108" s="3">
        <f t="shared" si="871"/>
        <v>9.8081023454157784E-2</v>
      </c>
      <c r="Q5108" s="8">
        <f t="shared" si="872"/>
        <v>5.8558848614072492</v>
      </c>
      <c r="R5108" s="8">
        <f t="shared" si="873"/>
        <v>59.704565217391298</v>
      </c>
      <c r="S5108" s="8">
        <f t="shared" si="874"/>
        <v>3007.0200000000004</v>
      </c>
      <c r="T5108" s="3">
        <f t="shared" si="875"/>
        <v>0.52264822896950169</v>
      </c>
      <c r="U5108" s="3">
        <f t="shared" si="876"/>
        <v>0.56209783053622597</v>
      </c>
      <c r="V5108" s="3">
        <f t="shared" si="877"/>
        <v>0.91333280124508631</v>
      </c>
      <c r="W5108" s="4" t="str">
        <f t="shared" si="878"/>
        <v>Need Improvement</v>
      </c>
      <c r="X5108" s="4" t="str">
        <f t="shared" si="879"/>
        <v>Need Improvement</v>
      </c>
    </row>
    <row r="5109" spans="1:24" x14ac:dyDescent="0.3">
      <c r="A5109" s="4">
        <v>32579</v>
      </c>
      <c r="B5109" s="4" t="s">
        <v>20</v>
      </c>
      <c r="C5109" s="5">
        <v>45569</v>
      </c>
      <c r="D5109" s="6">
        <v>45569</v>
      </c>
      <c r="E5109" s="7">
        <v>45569</v>
      </c>
      <c r="F5109" s="13">
        <v>45569</v>
      </c>
      <c r="G5109" s="4" t="s">
        <v>12</v>
      </c>
      <c r="H5109" s="4" t="s">
        <v>17</v>
      </c>
      <c r="I5109" s="4">
        <v>3616</v>
      </c>
      <c r="J5109" s="4">
        <v>848</v>
      </c>
      <c r="K5109" s="4">
        <v>27</v>
      </c>
      <c r="L5109" s="1">
        <v>1841.76</v>
      </c>
      <c r="M5109" s="1">
        <v>3599.71</v>
      </c>
      <c r="N5109" s="2">
        <f t="shared" si="869"/>
        <v>1.954494613847624</v>
      </c>
      <c r="O5109" s="3">
        <f t="shared" si="870"/>
        <v>0.23451327433628319</v>
      </c>
      <c r="P5109" s="3">
        <f t="shared" si="871"/>
        <v>3.1839622641509434E-2</v>
      </c>
      <c r="Q5109" s="8">
        <f t="shared" si="872"/>
        <v>2.1718867924528302</v>
      </c>
      <c r="R5109" s="8">
        <f t="shared" si="873"/>
        <v>68.213333333333338</v>
      </c>
      <c r="S5109" s="8">
        <f t="shared" si="874"/>
        <v>1757.95</v>
      </c>
      <c r="T5109" s="3">
        <f t="shared" si="875"/>
        <v>0.48835878445763686</v>
      </c>
      <c r="U5109" s="3">
        <f t="shared" si="876"/>
        <v>0.50933628318584068</v>
      </c>
      <c r="V5109" s="3">
        <f t="shared" si="877"/>
        <v>1.0476748485451803</v>
      </c>
      <c r="W5109" s="4" t="str">
        <f t="shared" si="878"/>
        <v>Need Improvement</v>
      </c>
      <c r="X5109" s="4" t="str">
        <f t="shared" si="879"/>
        <v>Need Improvement</v>
      </c>
    </row>
    <row r="5110" spans="1:24" x14ac:dyDescent="0.3">
      <c r="A5110" s="4">
        <v>592974</v>
      </c>
      <c r="B5110" s="4" t="s">
        <v>22</v>
      </c>
      <c r="C5110" s="5">
        <v>45569</v>
      </c>
      <c r="D5110" s="6">
        <v>45569</v>
      </c>
      <c r="E5110" s="7">
        <v>45569</v>
      </c>
      <c r="F5110" s="13">
        <v>45569</v>
      </c>
      <c r="G5110" s="4" t="s">
        <v>21</v>
      </c>
      <c r="H5110" s="4" t="s">
        <v>13</v>
      </c>
      <c r="I5110" s="4">
        <v>4701</v>
      </c>
      <c r="J5110" s="4">
        <v>260</v>
      </c>
      <c r="K5110" s="4">
        <v>75</v>
      </c>
      <c r="L5110" s="1">
        <v>4980.88</v>
      </c>
      <c r="M5110" s="1">
        <v>3506.19</v>
      </c>
      <c r="N5110" s="2">
        <f t="shared" si="869"/>
        <v>0.70392982766097556</v>
      </c>
      <c r="O5110" s="3">
        <f t="shared" si="870"/>
        <v>5.5307381408211016E-2</v>
      </c>
      <c r="P5110" s="3">
        <f t="shared" si="871"/>
        <v>0.28846153846153844</v>
      </c>
      <c r="Q5110" s="8">
        <f t="shared" si="872"/>
        <v>19.157230769230768</v>
      </c>
      <c r="R5110" s="8">
        <f t="shared" si="873"/>
        <v>66.411733333333331</v>
      </c>
      <c r="S5110" s="8">
        <f t="shared" si="874"/>
        <v>-1474.69</v>
      </c>
      <c r="T5110" s="3">
        <f t="shared" si="875"/>
        <v>-0.42059614567379405</v>
      </c>
      <c r="U5110" s="3">
        <f t="shared" si="876"/>
        <v>1.059536268878962</v>
      </c>
      <c r="V5110" s="3">
        <f t="shared" si="877"/>
        <v>-3.3775776603896412</v>
      </c>
      <c r="W5110" s="4" t="str">
        <f t="shared" si="878"/>
        <v>Need Improvement</v>
      </c>
      <c r="X5110" s="4" t="str">
        <f t="shared" si="879"/>
        <v>Poor</v>
      </c>
    </row>
    <row r="5111" spans="1:24" x14ac:dyDescent="0.3">
      <c r="A5111" s="4">
        <v>419190</v>
      </c>
      <c r="B5111" s="4" t="s">
        <v>23</v>
      </c>
      <c r="C5111" s="5">
        <v>45569</v>
      </c>
      <c r="D5111" s="6">
        <v>45569</v>
      </c>
      <c r="E5111" s="7">
        <v>45569</v>
      </c>
      <c r="F5111" s="13">
        <v>45569</v>
      </c>
      <c r="G5111" s="4" t="s">
        <v>21</v>
      </c>
      <c r="H5111" s="4" t="s">
        <v>13</v>
      </c>
      <c r="I5111" s="4">
        <v>9171</v>
      </c>
      <c r="J5111" s="4">
        <v>307</v>
      </c>
      <c r="K5111" s="4">
        <v>32</v>
      </c>
      <c r="L5111" s="1">
        <v>3036.79</v>
      </c>
      <c r="M5111" s="1">
        <v>8952.4500000000007</v>
      </c>
      <c r="N5111" s="2">
        <f t="shared" si="869"/>
        <v>2.9479977212780604</v>
      </c>
      <c r="O5111" s="3">
        <f t="shared" si="870"/>
        <v>3.3475084505506486E-2</v>
      </c>
      <c r="P5111" s="3">
        <f t="shared" si="871"/>
        <v>0.10423452768729642</v>
      </c>
      <c r="Q5111" s="8">
        <f t="shared" si="872"/>
        <v>9.8918241042345283</v>
      </c>
      <c r="R5111" s="8">
        <f t="shared" si="873"/>
        <v>94.899687499999999</v>
      </c>
      <c r="S5111" s="8">
        <f t="shared" si="874"/>
        <v>5915.6600000000008</v>
      </c>
      <c r="T5111" s="3">
        <f t="shared" si="875"/>
        <v>0.66078671201738071</v>
      </c>
      <c r="U5111" s="3">
        <f t="shared" si="876"/>
        <v>0.33112964780285681</v>
      </c>
      <c r="V5111" s="3">
        <f t="shared" si="877"/>
        <v>0.51334762308854798</v>
      </c>
      <c r="W5111" s="4" t="str">
        <f t="shared" si="878"/>
        <v>Need Improvement</v>
      </c>
      <c r="X5111" s="4" t="str">
        <f t="shared" si="879"/>
        <v>Good</v>
      </c>
    </row>
    <row r="5112" spans="1:24" x14ac:dyDescent="0.3">
      <c r="A5112" s="4">
        <v>366900</v>
      </c>
      <c r="B5112" s="4" t="s">
        <v>24</v>
      </c>
      <c r="C5112" s="5">
        <v>45569</v>
      </c>
      <c r="D5112" s="6">
        <v>45569</v>
      </c>
      <c r="E5112" s="7">
        <v>45569</v>
      </c>
      <c r="F5112" s="13">
        <v>45569</v>
      </c>
      <c r="G5112" s="4" t="s">
        <v>12</v>
      </c>
      <c r="H5112" s="4" t="s">
        <v>13</v>
      </c>
      <c r="I5112" s="4">
        <v>2462</v>
      </c>
      <c r="J5112" s="4">
        <v>122</v>
      </c>
      <c r="K5112" s="4">
        <v>88</v>
      </c>
      <c r="L5112" s="1">
        <v>2835.74</v>
      </c>
      <c r="M5112" s="1">
        <v>9933.1</v>
      </c>
      <c r="N5112" s="2">
        <f t="shared" si="869"/>
        <v>3.5028246595244985</v>
      </c>
      <c r="O5112" s="3">
        <f t="shared" si="870"/>
        <v>4.9553208773354993E-2</v>
      </c>
      <c r="P5112" s="3">
        <f t="shared" si="871"/>
        <v>0.72131147540983609</v>
      </c>
      <c r="Q5112" s="8">
        <f t="shared" si="872"/>
        <v>23.243770491803279</v>
      </c>
      <c r="R5112" s="8">
        <f t="shared" si="873"/>
        <v>32.224318181818177</v>
      </c>
      <c r="S5112" s="8">
        <f t="shared" si="874"/>
        <v>7097.3600000000006</v>
      </c>
      <c r="T5112" s="3">
        <f t="shared" si="875"/>
        <v>0.71451611279459593</v>
      </c>
      <c r="U5112" s="3">
        <f t="shared" si="876"/>
        <v>1.151803411860276</v>
      </c>
      <c r="V5112" s="3">
        <f t="shared" si="877"/>
        <v>0.3995485645366727</v>
      </c>
      <c r="W5112" s="4" t="str">
        <f t="shared" si="878"/>
        <v>Need Improvement</v>
      </c>
      <c r="X5112" s="4" t="str">
        <f t="shared" si="879"/>
        <v>Excellent</v>
      </c>
    </row>
    <row r="5113" spans="1:24" x14ac:dyDescent="0.3">
      <c r="A5113" s="4">
        <v>831297</v>
      </c>
      <c r="B5113" s="4" t="s">
        <v>26</v>
      </c>
      <c r="C5113" s="5">
        <v>45569</v>
      </c>
      <c r="D5113" s="6">
        <v>45569</v>
      </c>
      <c r="E5113" s="7">
        <v>45569</v>
      </c>
      <c r="F5113" s="13">
        <v>45569</v>
      </c>
      <c r="G5113" s="4" t="s">
        <v>21</v>
      </c>
      <c r="H5113" s="4" t="s">
        <v>17</v>
      </c>
      <c r="I5113" s="4">
        <v>2449</v>
      </c>
      <c r="J5113" s="4">
        <v>354</v>
      </c>
      <c r="K5113" s="4">
        <v>33</v>
      </c>
      <c r="L5113" s="1">
        <v>1225.24</v>
      </c>
      <c r="M5113" s="1">
        <v>7402.01</v>
      </c>
      <c r="N5113" s="2">
        <f t="shared" si="869"/>
        <v>6.0412735464072345</v>
      </c>
      <c r="O5113" s="3">
        <f t="shared" si="870"/>
        <v>0.14454879542670479</v>
      </c>
      <c r="P5113" s="3">
        <f t="shared" si="871"/>
        <v>9.3220338983050849E-2</v>
      </c>
      <c r="Q5113" s="8">
        <f t="shared" si="872"/>
        <v>3.4611299435028249</v>
      </c>
      <c r="R5113" s="8">
        <f t="shared" si="873"/>
        <v>37.128484848484845</v>
      </c>
      <c r="S5113" s="8">
        <f t="shared" si="874"/>
        <v>6176.77</v>
      </c>
      <c r="T5113" s="3">
        <f t="shared" si="875"/>
        <v>0.83447198801406652</v>
      </c>
      <c r="U5113" s="3">
        <f t="shared" si="876"/>
        <v>0.50030216414863204</v>
      </c>
      <c r="V5113" s="3">
        <f t="shared" si="877"/>
        <v>0.19836257461424012</v>
      </c>
      <c r="W5113" s="4" t="str">
        <f t="shared" si="878"/>
        <v>Good</v>
      </c>
      <c r="X5113" s="4" t="str">
        <f t="shared" si="879"/>
        <v>Good</v>
      </c>
    </row>
    <row r="5114" spans="1:24" x14ac:dyDescent="0.3">
      <c r="A5114" s="4">
        <v>121986</v>
      </c>
      <c r="B5114" s="4" t="s">
        <v>11</v>
      </c>
      <c r="C5114" s="5">
        <v>45570</v>
      </c>
      <c r="D5114" s="6">
        <v>45570</v>
      </c>
      <c r="E5114" s="7">
        <v>45570</v>
      </c>
      <c r="F5114" s="13">
        <v>45570</v>
      </c>
      <c r="G5114" s="4" t="s">
        <v>21</v>
      </c>
      <c r="H5114" s="4" t="s">
        <v>13</v>
      </c>
      <c r="I5114" s="4">
        <v>5915</v>
      </c>
      <c r="J5114" s="4">
        <v>556</v>
      </c>
      <c r="K5114" s="4">
        <v>60</v>
      </c>
      <c r="L5114" s="1">
        <v>4173.92</v>
      </c>
      <c r="M5114" s="1">
        <v>6644.74</v>
      </c>
      <c r="N5114" s="2">
        <f t="shared" si="869"/>
        <v>1.5919663050561581</v>
      </c>
      <c r="O5114" s="3">
        <f t="shared" si="870"/>
        <v>9.3998309382924763E-2</v>
      </c>
      <c r="P5114" s="3">
        <f t="shared" si="871"/>
        <v>0.1079136690647482</v>
      </c>
      <c r="Q5114" s="8">
        <f t="shared" si="872"/>
        <v>7.5070503597122302</v>
      </c>
      <c r="R5114" s="8">
        <f t="shared" si="873"/>
        <v>69.565333333333328</v>
      </c>
      <c r="S5114" s="8">
        <f t="shared" si="874"/>
        <v>2470.8199999999997</v>
      </c>
      <c r="T5114" s="3">
        <f t="shared" si="875"/>
        <v>0.37184600149892993</v>
      </c>
      <c r="U5114" s="3">
        <f t="shared" si="876"/>
        <v>0.70565004226542694</v>
      </c>
      <c r="V5114" s="3">
        <f t="shared" si="877"/>
        <v>1.6892853384706294</v>
      </c>
      <c r="W5114" s="4" t="str">
        <f t="shared" si="878"/>
        <v>Need Improvement</v>
      </c>
      <c r="X5114" s="4" t="str">
        <f t="shared" si="879"/>
        <v>Need Improvement</v>
      </c>
    </row>
    <row r="5115" spans="1:24" x14ac:dyDescent="0.3">
      <c r="A5115" s="4">
        <v>591904</v>
      </c>
      <c r="B5115" s="4" t="s">
        <v>14</v>
      </c>
      <c r="C5115" s="5">
        <v>45570</v>
      </c>
      <c r="D5115" s="6">
        <v>45570</v>
      </c>
      <c r="E5115" s="7">
        <v>45570</v>
      </c>
      <c r="F5115" s="13">
        <v>45570</v>
      </c>
      <c r="G5115" s="4" t="s">
        <v>21</v>
      </c>
      <c r="H5115" s="4" t="s">
        <v>25</v>
      </c>
      <c r="I5115" s="4">
        <v>5590</v>
      </c>
      <c r="J5115" s="4">
        <v>976</v>
      </c>
      <c r="K5115" s="4">
        <v>70</v>
      </c>
      <c r="L5115" s="1">
        <v>1106.0899999999999</v>
      </c>
      <c r="M5115" s="1">
        <v>3476.56</v>
      </c>
      <c r="N5115" s="2">
        <f t="shared" si="869"/>
        <v>3.1431077037130795</v>
      </c>
      <c r="O5115" s="3">
        <f t="shared" si="870"/>
        <v>0.17459749552772807</v>
      </c>
      <c r="P5115" s="3">
        <f t="shared" si="871"/>
        <v>7.1721311475409832E-2</v>
      </c>
      <c r="Q5115" s="8">
        <f t="shared" si="872"/>
        <v>1.1332889344262294</v>
      </c>
      <c r="R5115" s="8">
        <f t="shared" si="873"/>
        <v>15.801285714285713</v>
      </c>
      <c r="S5115" s="8">
        <f t="shared" si="874"/>
        <v>2370.4700000000003</v>
      </c>
      <c r="T5115" s="3">
        <f t="shared" si="875"/>
        <v>0.68184354649423573</v>
      </c>
      <c r="U5115" s="3">
        <f t="shared" si="876"/>
        <v>0.19786940966010733</v>
      </c>
      <c r="V5115" s="3">
        <f t="shared" si="877"/>
        <v>0.46661210645990026</v>
      </c>
      <c r="W5115" s="4" t="str">
        <f t="shared" si="878"/>
        <v>Need Improvement</v>
      </c>
      <c r="X5115" s="4" t="str">
        <f t="shared" si="879"/>
        <v>Need Improvement</v>
      </c>
    </row>
    <row r="5116" spans="1:24" x14ac:dyDescent="0.3">
      <c r="A5116" s="4">
        <v>75541</v>
      </c>
      <c r="B5116" s="4" t="s">
        <v>16</v>
      </c>
      <c r="C5116" s="5">
        <v>45570</v>
      </c>
      <c r="D5116" s="6">
        <v>45570</v>
      </c>
      <c r="E5116" s="7">
        <v>45570</v>
      </c>
      <c r="F5116" s="13">
        <v>45570</v>
      </c>
      <c r="G5116" s="4" t="s">
        <v>15</v>
      </c>
      <c r="H5116" s="4" t="s">
        <v>25</v>
      </c>
      <c r="I5116" s="4">
        <v>3427</v>
      </c>
      <c r="J5116" s="4">
        <v>380</v>
      </c>
      <c r="K5116" s="4">
        <v>34</v>
      </c>
      <c r="L5116" s="1">
        <v>1833.76</v>
      </c>
      <c r="M5116" s="1">
        <v>9020.25</v>
      </c>
      <c r="N5116" s="2">
        <f t="shared" si="869"/>
        <v>4.9189915801413493</v>
      </c>
      <c r="O5116" s="3">
        <f t="shared" si="870"/>
        <v>0.11088415523781733</v>
      </c>
      <c r="P5116" s="3">
        <f t="shared" si="871"/>
        <v>8.9473684210526316E-2</v>
      </c>
      <c r="Q5116" s="8">
        <f t="shared" si="872"/>
        <v>4.8256842105263154</v>
      </c>
      <c r="R5116" s="8">
        <f t="shared" si="873"/>
        <v>53.934117647058827</v>
      </c>
      <c r="S5116" s="8">
        <f t="shared" si="874"/>
        <v>7186.49</v>
      </c>
      <c r="T5116" s="3">
        <f t="shared" si="875"/>
        <v>0.79670629971453122</v>
      </c>
      <c r="U5116" s="3">
        <f t="shared" si="876"/>
        <v>0.53509191712868398</v>
      </c>
      <c r="V5116" s="3">
        <f t="shared" si="877"/>
        <v>0.25516768269349849</v>
      </c>
      <c r="W5116" s="4" t="str">
        <f t="shared" si="878"/>
        <v>Need Improvement</v>
      </c>
      <c r="X5116" s="4" t="str">
        <f t="shared" si="879"/>
        <v>Excellent</v>
      </c>
    </row>
    <row r="5117" spans="1:24" x14ac:dyDescent="0.3">
      <c r="A5117" s="4">
        <v>185728</v>
      </c>
      <c r="B5117" s="4" t="s">
        <v>18</v>
      </c>
      <c r="C5117" s="5">
        <v>45570</v>
      </c>
      <c r="D5117" s="6">
        <v>45570</v>
      </c>
      <c r="E5117" s="7">
        <v>45570</v>
      </c>
      <c r="F5117" s="13">
        <v>45570</v>
      </c>
      <c r="G5117" s="4" t="s">
        <v>15</v>
      </c>
      <c r="H5117" s="4" t="s">
        <v>19</v>
      </c>
      <c r="I5117" s="4">
        <v>2108</v>
      </c>
      <c r="J5117" s="4">
        <v>412</v>
      </c>
      <c r="K5117" s="4">
        <v>45</v>
      </c>
      <c r="L5117" s="1">
        <v>4877.2299999999996</v>
      </c>
      <c r="M5117" s="1">
        <v>2501.9</v>
      </c>
      <c r="N5117" s="2">
        <f t="shared" si="869"/>
        <v>0.51297560295495603</v>
      </c>
      <c r="O5117" s="3">
        <f t="shared" si="870"/>
        <v>0.1954459203036053</v>
      </c>
      <c r="P5117" s="3">
        <f t="shared" si="871"/>
        <v>0.10922330097087378</v>
      </c>
      <c r="Q5117" s="8">
        <f t="shared" si="872"/>
        <v>11.837936893203883</v>
      </c>
      <c r="R5117" s="8">
        <f t="shared" si="873"/>
        <v>108.38288888888889</v>
      </c>
      <c r="S5117" s="8">
        <f t="shared" si="874"/>
        <v>-2375.3299999999995</v>
      </c>
      <c r="T5117" s="3">
        <f t="shared" si="875"/>
        <v>-0.9494104480594745</v>
      </c>
      <c r="U5117" s="3">
        <f t="shared" si="876"/>
        <v>2.3136764705882351</v>
      </c>
      <c r="V5117" s="3">
        <f t="shared" si="877"/>
        <v>-2.0532852277367777</v>
      </c>
      <c r="W5117" s="4" t="str">
        <f t="shared" si="878"/>
        <v>Need Improvement</v>
      </c>
      <c r="X5117" s="4" t="str">
        <f t="shared" si="879"/>
        <v>Poor</v>
      </c>
    </row>
    <row r="5118" spans="1:24" x14ac:dyDescent="0.3">
      <c r="A5118" s="4">
        <v>801086</v>
      </c>
      <c r="B5118" s="4" t="s">
        <v>20</v>
      </c>
      <c r="C5118" s="5">
        <v>45570</v>
      </c>
      <c r="D5118" s="6">
        <v>45570</v>
      </c>
      <c r="E5118" s="7">
        <v>45570</v>
      </c>
      <c r="F5118" s="13">
        <v>45570</v>
      </c>
      <c r="G5118" s="4" t="s">
        <v>27</v>
      </c>
      <c r="H5118" s="4" t="s">
        <v>25</v>
      </c>
      <c r="I5118" s="4">
        <v>1475</v>
      </c>
      <c r="J5118" s="4">
        <v>859</v>
      </c>
      <c r="K5118" s="4">
        <v>84</v>
      </c>
      <c r="L5118" s="1">
        <v>2772.31</v>
      </c>
      <c r="M5118" s="1">
        <v>2590.4899999999998</v>
      </c>
      <c r="N5118" s="2">
        <f t="shared" si="869"/>
        <v>0.93441570387150064</v>
      </c>
      <c r="O5118" s="3">
        <f t="shared" si="870"/>
        <v>0.58237288135593224</v>
      </c>
      <c r="P5118" s="3">
        <f t="shared" si="871"/>
        <v>9.7788125727590228E-2</v>
      </c>
      <c r="Q5118" s="8">
        <f t="shared" si="872"/>
        <v>3.2273690337601861</v>
      </c>
      <c r="R5118" s="8">
        <f t="shared" si="873"/>
        <v>33.003690476190478</v>
      </c>
      <c r="S5118" s="8">
        <f t="shared" si="874"/>
        <v>-181.82000000000016</v>
      </c>
      <c r="T5118" s="3">
        <f t="shared" si="875"/>
        <v>-7.0187493485788469E-2</v>
      </c>
      <c r="U5118" s="3">
        <f t="shared" si="876"/>
        <v>1.8795322033898305</v>
      </c>
      <c r="V5118" s="3">
        <f t="shared" si="877"/>
        <v>-15.247552524474742</v>
      </c>
      <c r="W5118" s="4" t="str">
        <f t="shared" si="878"/>
        <v>Need Improvement</v>
      </c>
      <c r="X5118" s="4" t="str">
        <f t="shared" si="879"/>
        <v>Poor</v>
      </c>
    </row>
    <row r="5119" spans="1:24" x14ac:dyDescent="0.3">
      <c r="A5119" s="4">
        <v>608227</v>
      </c>
      <c r="B5119" s="4" t="s">
        <v>22</v>
      </c>
      <c r="C5119" s="5">
        <v>45570</v>
      </c>
      <c r="D5119" s="6">
        <v>45570</v>
      </c>
      <c r="E5119" s="7">
        <v>45570</v>
      </c>
      <c r="F5119" s="13">
        <v>45570</v>
      </c>
      <c r="G5119" s="4" t="s">
        <v>21</v>
      </c>
      <c r="H5119" s="4" t="s">
        <v>13</v>
      </c>
      <c r="I5119" s="4">
        <v>6540</v>
      </c>
      <c r="J5119" s="4">
        <v>801</v>
      </c>
      <c r="K5119" s="4">
        <v>95</v>
      </c>
      <c r="L5119" s="1">
        <v>1269.01</v>
      </c>
      <c r="M5119" s="1">
        <v>6385.74</v>
      </c>
      <c r="N5119" s="2">
        <f t="shared" si="869"/>
        <v>5.0320643651350263</v>
      </c>
      <c r="O5119" s="3">
        <f t="shared" si="870"/>
        <v>0.12247706422018349</v>
      </c>
      <c r="P5119" s="3">
        <f t="shared" si="871"/>
        <v>0.11860174781523096</v>
      </c>
      <c r="Q5119" s="8">
        <f t="shared" si="872"/>
        <v>1.5842821473158553</v>
      </c>
      <c r="R5119" s="8">
        <f t="shared" si="873"/>
        <v>13.358000000000001</v>
      </c>
      <c r="S5119" s="8">
        <f t="shared" si="874"/>
        <v>5116.7299999999996</v>
      </c>
      <c r="T5119" s="3">
        <f t="shared" si="875"/>
        <v>0.80127440202701639</v>
      </c>
      <c r="U5119" s="3">
        <f t="shared" si="876"/>
        <v>0.19403822629969419</v>
      </c>
      <c r="V5119" s="3">
        <f t="shared" si="877"/>
        <v>0.24801191385904672</v>
      </c>
      <c r="W5119" s="4" t="str">
        <f t="shared" si="878"/>
        <v>Good</v>
      </c>
      <c r="X5119" s="4" t="str">
        <f t="shared" si="879"/>
        <v>Good</v>
      </c>
    </row>
    <row r="5120" spans="1:24" x14ac:dyDescent="0.3">
      <c r="A5120" s="4">
        <v>615865</v>
      </c>
      <c r="B5120" s="4" t="s">
        <v>23</v>
      </c>
      <c r="C5120" s="5">
        <v>45570</v>
      </c>
      <c r="D5120" s="6">
        <v>45570</v>
      </c>
      <c r="E5120" s="7">
        <v>45570</v>
      </c>
      <c r="F5120" s="13">
        <v>45570</v>
      </c>
      <c r="G5120" s="4" t="s">
        <v>27</v>
      </c>
      <c r="H5120" s="4" t="s">
        <v>25</v>
      </c>
      <c r="I5120" s="4">
        <v>6166</v>
      </c>
      <c r="J5120" s="4">
        <v>558</v>
      </c>
      <c r="K5120" s="4">
        <v>88</v>
      </c>
      <c r="L5120" s="1">
        <v>3932.73</v>
      </c>
      <c r="M5120" s="1">
        <v>7898.49</v>
      </c>
      <c r="N5120" s="2">
        <f t="shared" si="869"/>
        <v>2.00839874590933</v>
      </c>
      <c r="O5120" s="3">
        <f t="shared" si="870"/>
        <v>9.0496269867012646E-2</v>
      </c>
      <c r="P5120" s="3">
        <f t="shared" si="871"/>
        <v>0.15770609318996415</v>
      </c>
      <c r="Q5120" s="8">
        <f t="shared" si="872"/>
        <v>7.0479032258064516</v>
      </c>
      <c r="R5120" s="8">
        <f t="shared" si="873"/>
        <v>44.690113636363634</v>
      </c>
      <c r="S5120" s="8">
        <f t="shared" si="874"/>
        <v>3965.7599999999998</v>
      </c>
      <c r="T5120" s="3">
        <f t="shared" si="875"/>
        <v>0.50209090598329553</v>
      </c>
      <c r="U5120" s="3">
        <f t="shared" si="876"/>
        <v>0.63780895231916968</v>
      </c>
      <c r="V5120" s="3">
        <f t="shared" si="877"/>
        <v>0.99167120551924481</v>
      </c>
      <c r="W5120" s="4" t="str">
        <f t="shared" si="878"/>
        <v>Need Improvement</v>
      </c>
      <c r="X5120" s="4" t="str">
        <f t="shared" si="879"/>
        <v>Need Improvement</v>
      </c>
    </row>
    <row r="5121" spans="1:24" x14ac:dyDescent="0.3">
      <c r="A5121" s="4">
        <v>723498</v>
      </c>
      <c r="B5121" s="4" t="s">
        <v>24</v>
      </c>
      <c r="C5121" s="5">
        <v>45570</v>
      </c>
      <c r="D5121" s="6">
        <v>45570</v>
      </c>
      <c r="E5121" s="7">
        <v>45570</v>
      </c>
      <c r="F5121" s="13">
        <v>45570</v>
      </c>
      <c r="G5121" s="4" t="s">
        <v>15</v>
      </c>
      <c r="H5121" s="4" t="s">
        <v>13</v>
      </c>
      <c r="I5121" s="4">
        <v>6801</v>
      </c>
      <c r="J5121" s="4">
        <v>104</v>
      </c>
      <c r="K5121" s="4">
        <v>32</v>
      </c>
      <c r="L5121" s="1">
        <v>2500.4699999999998</v>
      </c>
      <c r="M5121" s="1">
        <v>8843.86</v>
      </c>
      <c r="N5121" s="2">
        <f t="shared" si="869"/>
        <v>3.5368790667354544</v>
      </c>
      <c r="O5121" s="3">
        <f t="shared" si="870"/>
        <v>1.5291868842817233E-2</v>
      </c>
      <c r="P5121" s="3">
        <f t="shared" si="871"/>
        <v>0.30769230769230771</v>
      </c>
      <c r="Q5121" s="8">
        <f t="shared" si="872"/>
        <v>24.042980769230766</v>
      </c>
      <c r="R5121" s="8">
        <f t="shared" si="873"/>
        <v>78.139687499999994</v>
      </c>
      <c r="S5121" s="8">
        <f t="shared" si="874"/>
        <v>6343.3900000000012</v>
      </c>
      <c r="T5121" s="3">
        <f t="shared" si="875"/>
        <v>0.71726485946181884</v>
      </c>
      <c r="U5121" s="3">
        <f t="shared" si="876"/>
        <v>0.36766210851345388</v>
      </c>
      <c r="V5121" s="3">
        <f t="shared" si="877"/>
        <v>0.39418512814126189</v>
      </c>
      <c r="W5121" s="4" t="str">
        <f t="shared" si="878"/>
        <v>Need Improvement</v>
      </c>
      <c r="X5121" s="4" t="str">
        <f t="shared" si="879"/>
        <v>Good</v>
      </c>
    </row>
    <row r="5122" spans="1:24" x14ac:dyDescent="0.3">
      <c r="A5122" s="4">
        <v>702150</v>
      </c>
      <c r="B5122" s="4" t="s">
        <v>26</v>
      </c>
      <c r="C5122" s="5">
        <v>45570</v>
      </c>
      <c r="D5122" s="6">
        <v>45570</v>
      </c>
      <c r="E5122" s="7">
        <v>45570</v>
      </c>
      <c r="F5122" s="13">
        <v>45570</v>
      </c>
      <c r="G5122" s="4" t="s">
        <v>21</v>
      </c>
      <c r="H5122" s="4" t="s">
        <v>19</v>
      </c>
      <c r="I5122" s="4">
        <v>9703</v>
      </c>
      <c r="J5122" s="4">
        <v>566</v>
      </c>
      <c r="K5122" s="4">
        <v>61</v>
      </c>
      <c r="L5122" s="1">
        <v>4213.46</v>
      </c>
      <c r="M5122" s="1">
        <v>3232.52</v>
      </c>
      <c r="N5122" s="2">
        <f t="shared" si="869"/>
        <v>0.76718896109135959</v>
      </c>
      <c r="O5122" s="3">
        <f t="shared" si="870"/>
        <v>5.8332474492425027E-2</v>
      </c>
      <c r="P5122" s="3">
        <f t="shared" si="871"/>
        <v>0.10777385159010601</v>
      </c>
      <c r="Q5122" s="8">
        <f t="shared" si="872"/>
        <v>7.444275618374558</v>
      </c>
      <c r="R5122" s="8">
        <f t="shared" si="873"/>
        <v>69.073114754098356</v>
      </c>
      <c r="S5122" s="8">
        <f t="shared" si="874"/>
        <v>-980.94</v>
      </c>
      <c r="T5122" s="3">
        <f t="shared" si="875"/>
        <v>-0.30345983938227761</v>
      </c>
      <c r="U5122" s="3">
        <f t="shared" si="876"/>
        <v>0.43424301762341544</v>
      </c>
      <c r="V5122" s="3">
        <f t="shared" si="877"/>
        <v>-4.2953289701714681</v>
      </c>
      <c r="W5122" s="4" t="str">
        <f t="shared" si="878"/>
        <v>Need Improvement</v>
      </c>
      <c r="X5122" s="4" t="str">
        <f t="shared" si="879"/>
        <v>Poor</v>
      </c>
    </row>
    <row r="5123" spans="1:24" x14ac:dyDescent="0.3">
      <c r="A5123" s="4">
        <v>719962</v>
      </c>
      <c r="B5123" s="4" t="s">
        <v>11</v>
      </c>
      <c r="C5123" s="5">
        <v>45571</v>
      </c>
      <c r="D5123" s="6">
        <v>45571</v>
      </c>
      <c r="E5123" s="7">
        <v>45571</v>
      </c>
      <c r="F5123" s="13">
        <v>45571</v>
      </c>
      <c r="G5123" s="4" t="s">
        <v>15</v>
      </c>
      <c r="H5123" s="4" t="s">
        <v>13</v>
      </c>
      <c r="I5123" s="4">
        <v>2358</v>
      </c>
      <c r="J5123" s="4">
        <v>397</v>
      </c>
      <c r="K5123" s="4">
        <v>41</v>
      </c>
      <c r="L5123" s="1">
        <v>1189.46</v>
      </c>
      <c r="M5123" s="1">
        <v>7674.93</v>
      </c>
      <c r="N5123" s="2">
        <f t="shared" ref="N5123:N5186" si="880">M5123/L5123</f>
        <v>6.452449010475342</v>
      </c>
      <c r="O5123" s="3">
        <f t="shared" ref="O5123:O5186" si="881">J5123/I5123</f>
        <v>0.16836301950805768</v>
      </c>
      <c r="P5123" s="3">
        <f t="shared" ref="P5123:P5186" si="882">K5123/J5123</f>
        <v>0.10327455919395466</v>
      </c>
      <c r="Q5123" s="8">
        <f t="shared" ref="Q5123:Q5186" si="883">L5123/J5123</f>
        <v>2.9961209068010075</v>
      </c>
      <c r="R5123" s="8">
        <f t="shared" ref="R5123:R5186" si="884">L5123/K5123</f>
        <v>29.011219512195122</v>
      </c>
      <c r="S5123" s="8">
        <f t="shared" ref="S5123:S5186" si="885">M5123-L5123</f>
        <v>6485.47</v>
      </c>
      <c r="T5123" s="3">
        <f t="shared" ref="T5123:T5186" si="886">S5123/M5123</f>
        <v>0.84502008487373825</v>
      </c>
      <c r="U5123" s="3">
        <f t="shared" ref="U5123:U5186" si="887">L5123/I5123</f>
        <v>0.50443596268023749</v>
      </c>
      <c r="V5123" s="3">
        <f t="shared" ref="V5123:V5186" si="888">L5123/S5123</f>
        <v>0.18340382424095708</v>
      </c>
      <c r="W5123" s="4" t="str">
        <f t="shared" ref="W5123:W5186" si="889">_xlfn.IFS(N5123&gt;=8,"Excellent",N5123&gt;=5,"Good",N5123&gt;0,"Need Improvement")</f>
        <v>Good</v>
      </c>
      <c r="X5123" s="4" t="str">
        <f t="shared" ref="X5123:X5186" si="890">_xlfn.IFS(S5123&gt;7000,"Excellent",S5123&gt;4000,"Good",S5123&gt;0,"Need Improvement",S5123&lt;=0,"Poor")</f>
        <v>Good</v>
      </c>
    </row>
    <row r="5124" spans="1:24" x14ac:dyDescent="0.3">
      <c r="A5124" s="4">
        <v>880415</v>
      </c>
      <c r="B5124" s="4" t="s">
        <v>14</v>
      </c>
      <c r="C5124" s="5">
        <v>45571</v>
      </c>
      <c r="D5124" s="6">
        <v>45571</v>
      </c>
      <c r="E5124" s="7">
        <v>45571</v>
      </c>
      <c r="F5124" s="13">
        <v>45571</v>
      </c>
      <c r="G5124" s="4" t="s">
        <v>15</v>
      </c>
      <c r="H5124" s="4" t="s">
        <v>13</v>
      </c>
      <c r="I5124" s="4">
        <v>9977</v>
      </c>
      <c r="J5124" s="4">
        <v>636</v>
      </c>
      <c r="K5124" s="4">
        <v>41</v>
      </c>
      <c r="L5124" s="1">
        <v>3025.67</v>
      </c>
      <c r="M5124" s="1">
        <v>7559.58</v>
      </c>
      <c r="N5124" s="2">
        <f t="shared" si="880"/>
        <v>2.4984813281025358</v>
      </c>
      <c r="O5124" s="3">
        <f t="shared" si="881"/>
        <v>6.374661721960509E-2</v>
      </c>
      <c r="P5124" s="3">
        <f t="shared" si="882"/>
        <v>6.4465408805031446E-2</v>
      </c>
      <c r="Q5124" s="8">
        <f t="shared" si="883"/>
        <v>4.7573427672955972</v>
      </c>
      <c r="R5124" s="8">
        <f t="shared" si="884"/>
        <v>73.796829268292683</v>
      </c>
      <c r="S5124" s="8">
        <f t="shared" si="885"/>
        <v>4533.91</v>
      </c>
      <c r="T5124" s="3">
        <f t="shared" si="886"/>
        <v>0.59975686479936718</v>
      </c>
      <c r="U5124" s="3">
        <f t="shared" si="887"/>
        <v>0.30326450836924929</v>
      </c>
      <c r="V5124" s="3">
        <f t="shared" si="888"/>
        <v>0.6673423160142129</v>
      </c>
      <c r="W5124" s="4" t="str">
        <f t="shared" si="889"/>
        <v>Need Improvement</v>
      </c>
      <c r="X5124" s="4" t="str">
        <f t="shared" si="890"/>
        <v>Good</v>
      </c>
    </row>
    <row r="5125" spans="1:24" x14ac:dyDescent="0.3">
      <c r="A5125" s="4">
        <v>820323</v>
      </c>
      <c r="B5125" s="4" t="s">
        <v>16</v>
      </c>
      <c r="C5125" s="5">
        <v>45571</v>
      </c>
      <c r="D5125" s="6">
        <v>45571</v>
      </c>
      <c r="E5125" s="7">
        <v>45571</v>
      </c>
      <c r="F5125" s="13">
        <v>45571</v>
      </c>
      <c r="G5125" s="4" t="s">
        <v>27</v>
      </c>
      <c r="H5125" s="4" t="s">
        <v>19</v>
      </c>
      <c r="I5125" s="4">
        <v>2274</v>
      </c>
      <c r="J5125" s="4">
        <v>820</v>
      </c>
      <c r="K5125" s="4">
        <v>23</v>
      </c>
      <c r="L5125" s="1">
        <v>1102.9100000000001</v>
      </c>
      <c r="M5125" s="1">
        <v>7440.51</v>
      </c>
      <c r="N5125" s="2">
        <f t="shared" si="880"/>
        <v>6.746253094087459</v>
      </c>
      <c r="O5125" s="3">
        <f t="shared" si="881"/>
        <v>0.36059806508355319</v>
      </c>
      <c r="P5125" s="3">
        <f t="shared" si="882"/>
        <v>2.8048780487804879E-2</v>
      </c>
      <c r="Q5125" s="8">
        <f t="shared" si="883"/>
        <v>1.3450121951219514</v>
      </c>
      <c r="R5125" s="8">
        <f t="shared" si="884"/>
        <v>47.952608695652181</v>
      </c>
      <c r="S5125" s="8">
        <f t="shared" si="885"/>
        <v>6337.6</v>
      </c>
      <c r="T5125" s="3">
        <f t="shared" si="886"/>
        <v>0.8517695695590759</v>
      </c>
      <c r="U5125" s="3">
        <f t="shared" si="887"/>
        <v>0.48500879507475819</v>
      </c>
      <c r="V5125" s="3">
        <f t="shared" si="888"/>
        <v>0.17402644534208533</v>
      </c>
      <c r="W5125" s="4" t="str">
        <f t="shared" si="889"/>
        <v>Good</v>
      </c>
      <c r="X5125" s="4" t="str">
        <f t="shared" si="890"/>
        <v>Good</v>
      </c>
    </row>
    <row r="5126" spans="1:24" x14ac:dyDescent="0.3">
      <c r="A5126" s="4">
        <v>178021</v>
      </c>
      <c r="B5126" s="4" t="s">
        <v>18</v>
      </c>
      <c r="C5126" s="5">
        <v>45571</v>
      </c>
      <c r="D5126" s="6">
        <v>45571</v>
      </c>
      <c r="E5126" s="7">
        <v>45571</v>
      </c>
      <c r="F5126" s="13">
        <v>45571</v>
      </c>
      <c r="G5126" s="4" t="s">
        <v>15</v>
      </c>
      <c r="H5126" s="4" t="s">
        <v>17</v>
      </c>
      <c r="I5126" s="4">
        <v>4171</v>
      </c>
      <c r="J5126" s="4">
        <v>561</v>
      </c>
      <c r="K5126" s="4">
        <v>65</v>
      </c>
      <c r="L5126" s="1">
        <v>4676.32</v>
      </c>
      <c r="M5126" s="1">
        <v>2214.84</v>
      </c>
      <c r="N5126" s="2">
        <f t="shared" si="880"/>
        <v>0.47362883634995046</v>
      </c>
      <c r="O5126" s="3">
        <f t="shared" si="881"/>
        <v>0.13450011987532964</v>
      </c>
      <c r="P5126" s="3">
        <f t="shared" si="882"/>
        <v>0.11586452762923351</v>
      </c>
      <c r="Q5126" s="8">
        <f t="shared" si="883"/>
        <v>8.3356862745098042</v>
      </c>
      <c r="R5126" s="8">
        <f t="shared" si="884"/>
        <v>71.943384615384616</v>
      </c>
      <c r="S5126" s="8">
        <f t="shared" si="885"/>
        <v>-2461.4799999999996</v>
      </c>
      <c r="T5126" s="3">
        <f t="shared" si="886"/>
        <v>-1.1113579310469377</v>
      </c>
      <c r="U5126" s="3">
        <f t="shared" si="887"/>
        <v>1.1211508031647086</v>
      </c>
      <c r="V5126" s="3">
        <f t="shared" si="888"/>
        <v>-1.8998001202528563</v>
      </c>
      <c r="W5126" s="4" t="str">
        <f t="shared" si="889"/>
        <v>Need Improvement</v>
      </c>
      <c r="X5126" s="4" t="str">
        <f t="shared" si="890"/>
        <v>Poor</v>
      </c>
    </row>
    <row r="5127" spans="1:24" x14ac:dyDescent="0.3">
      <c r="A5127" s="4">
        <v>983547</v>
      </c>
      <c r="B5127" s="4" t="s">
        <v>20</v>
      </c>
      <c r="C5127" s="5">
        <v>45571</v>
      </c>
      <c r="D5127" s="6">
        <v>45571</v>
      </c>
      <c r="E5127" s="7">
        <v>45571</v>
      </c>
      <c r="F5127" s="13">
        <v>45571</v>
      </c>
      <c r="G5127" s="4" t="s">
        <v>27</v>
      </c>
      <c r="H5127" s="4" t="s">
        <v>19</v>
      </c>
      <c r="I5127" s="4">
        <v>7939</v>
      </c>
      <c r="J5127" s="4">
        <v>264</v>
      </c>
      <c r="K5127" s="4">
        <v>14</v>
      </c>
      <c r="L5127" s="1">
        <v>1753.8</v>
      </c>
      <c r="M5127" s="1">
        <v>2660.08</v>
      </c>
      <c r="N5127" s="2">
        <f t="shared" si="880"/>
        <v>1.5167521952332079</v>
      </c>
      <c r="O5127" s="3">
        <f t="shared" si="881"/>
        <v>3.3253558382667844E-2</v>
      </c>
      <c r="P5127" s="3">
        <f t="shared" si="882"/>
        <v>5.3030303030303032E-2</v>
      </c>
      <c r="Q5127" s="8">
        <f t="shared" si="883"/>
        <v>6.6431818181818176</v>
      </c>
      <c r="R5127" s="8">
        <f t="shared" si="884"/>
        <v>125.27142857142857</v>
      </c>
      <c r="S5127" s="8">
        <f t="shared" si="885"/>
        <v>906.28</v>
      </c>
      <c r="T5127" s="3">
        <f t="shared" si="886"/>
        <v>0.34069652040540133</v>
      </c>
      <c r="U5127" s="3">
        <f t="shared" si="887"/>
        <v>0.22090943443758659</v>
      </c>
      <c r="V5127" s="3">
        <f t="shared" si="888"/>
        <v>1.9351635256212207</v>
      </c>
      <c r="W5127" s="4" t="str">
        <f t="shared" si="889"/>
        <v>Need Improvement</v>
      </c>
      <c r="X5127" s="4" t="str">
        <f t="shared" si="890"/>
        <v>Need Improvement</v>
      </c>
    </row>
    <row r="5128" spans="1:24" x14ac:dyDescent="0.3">
      <c r="A5128" s="4">
        <v>971866</v>
      </c>
      <c r="B5128" s="4" t="s">
        <v>22</v>
      </c>
      <c r="C5128" s="5">
        <v>45571</v>
      </c>
      <c r="D5128" s="6">
        <v>45571</v>
      </c>
      <c r="E5128" s="7">
        <v>45571</v>
      </c>
      <c r="F5128" s="13">
        <v>45571</v>
      </c>
      <c r="G5128" s="4" t="s">
        <v>21</v>
      </c>
      <c r="H5128" s="4" t="s">
        <v>19</v>
      </c>
      <c r="I5128" s="4">
        <v>8760</v>
      </c>
      <c r="J5128" s="4">
        <v>191</v>
      </c>
      <c r="K5128" s="4">
        <v>78</v>
      </c>
      <c r="L5128" s="1">
        <v>4339.28</v>
      </c>
      <c r="M5128" s="1">
        <v>5537.59</v>
      </c>
      <c r="N5128" s="2">
        <f t="shared" si="880"/>
        <v>1.2761541085156987</v>
      </c>
      <c r="O5128" s="3">
        <f t="shared" si="881"/>
        <v>2.1803652968036529E-2</v>
      </c>
      <c r="P5128" s="3">
        <f t="shared" si="882"/>
        <v>0.40837696335078533</v>
      </c>
      <c r="Q5128" s="8">
        <f t="shared" si="883"/>
        <v>22.718743455497382</v>
      </c>
      <c r="R5128" s="8">
        <f t="shared" si="884"/>
        <v>55.631794871794867</v>
      </c>
      <c r="S5128" s="8">
        <f t="shared" si="885"/>
        <v>1198.3100000000004</v>
      </c>
      <c r="T5128" s="3">
        <f t="shared" si="886"/>
        <v>0.21639558002669038</v>
      </c>
      <c r="U5128" s="3">
        <f t="shared" si="887"/>
        <v>0.49535159817351593</v>
      </c>
      <c r="V5128" s="3">
        <f t="shared" si="888"/>
        <v>3.6211664761205351</v>
      </c>
      <c r="W5128" s="4" t="str">
        <f t="shared" si="889"/>
        <v>Need Improvement</v>
      </c>
      <c r="X5128" s="4" t="str">
        <f t="shared" si="890"/>
        <v>Need Improvement</v>
      </c>
    </row>
    <row r="5129" spans="1:24" x14ac:dyDescent="0.3">
      <c r="A5129" s="4">
        <v>452929</v>
      </c>
      <c r="B5129" s="4" t="s">
        <v>23</v>
      </c>
      <c r="C5129" s="5">
        <v>45571</v>
      </c>
      <c r="D5129" s="6">
        <v>45571</v>
      </c>
      <c r="E5129" s="7">
        <v>45571</v>
      </c>
      <c r="F5129" s="13">
        <v>45571</v>
      </c>
      <c r="G5129" s="4" t="s">
        <v>27</v>
      </c>
      <c r="H5129" s="4" t="s">
        <v>17</v>
      </c>
      <c r="I5129" s="4">
        <v>3100</v>
      </c>
      <c r="J5129" s="4">
        <v>710</v>
      </c>
      <c r="K5129" s="4">
        <v>37</v>
      </c>
      <c r="L5129" s="1">
        <v>4313.18</v>
      </c>
      <c r="M5129" s="1">
        <v>7681.84</v>
      </c>
      <c r="N5129" s="2">
        <f t="shared" si="880"/>
        <v>1.7810153993109492</v>
      </c>
      <c r="O5129" s="3">
        <f t="shared" si="881"/>
        <v>0.22903225806451613</v>
      </c>
      <c r="P5129" s="3">
        <f t="shared" si="882"/>
        <v>5.2112676056338028E-2</v>
      </c>
      <c r="Q5129" s="8">
        <f t="shared" si="883"/>
        <v>6.0749014084507049</v>
      </c>
      <c r="R5129" s="8">
        <f t="shared" si="884"/>
        <v>116.57243243243244</v>
      </c>
      <c r="S5129" s="8">
        <f t="shared" si="885"/>
        <v>3368.66</v>
      </c>
      <c r="T5129" s="3">
        <f t="shared" si="886"/>
        <v>0.43852254147443837</v>
      </c>
      <c r="U5129" s="3">
        <f t="shared" si="887"/>
        <v>1.3913483870967742</v>
      </c>
      <c r="V5129" s="3">
        <f t="shared" si="888"/>
        <v>1.2803844852255795</v>
      </c>
      <c r="W5129" s="4" t="str">
        <f t="shared" si="889"/>
        <v>Need Improvement</v>
      </c>
      <c r="X5129" s="4" t="str">
        <f t="shared" si="890"/>
        <v>Need Improvement</v>
      </c>
    </row>
    <row r="5130" spans="1:24" x14ac:dyDescent="0.3">
      <c r="A5130" s="4">
        <v>772590</v>
      </c>
      <c r="B5130" s="4" t="s">
        <v>24</v>
      </c>
      <c r="C5130" s="5">
        <v>45571</v>
      </c>
      <c r="D5130" s="6">
        <v>45571</v>
      </c>
      <c r="E5130" s="7">
        <v>45571</v>
      </c>
      <c r="F5130" s="13">
        <v>45571</v>
      </c>
      <c r="G5130" s="4" t="s">
        <v>27</v>
      </c>
      <c r="H5130" s="4" t="s">
        <v>13</v>
      </c>
      <c r="I5130" s="4">
        <v>7054</v>
      </c>
      <c r="J5130" s="4">
        <v>838</v>
      </c>
      <c r="K5130" s="4">
        <v>11</v>
      </c>
      <c r="L5130" s="1">
        <v>2847.69</v>
      </c>
      <c r="M5130" s="1">
        <v>4782.03</v>
      </c>
      <c r="N5130" s="2">
        <f t="shared" si="880"/>
        <v>1.6792663527280005</v>
      </c>
      <c r="O5130" s="3">
        <f t="shared" si="881"/>
        <v>0.11879784519421605</v>
      </c>
      <c r="P5130" s="3">
        <f t="shared" si="882"/>
        <v>1.3126491646778043E-2</v>
      </c>
      <c r="Q5130" s="8">
        <f t="shared" si="883"/>
        <v>3.3981980906921243</v>
      </c>
      <c r="R5130" s="8">
        <f t="shared" si="884"/>
        <v>258.88090909090909</v>
      </c>
      <c r="S5130" s="8">
        <f t="shared" si="885"/>
        <v>1934.3399999999997</v>
      </c>
      <c r="T5130" s="3">
        <f t="shared" si="886"/>
        <v>0.40450185381522069</v>
      </c>
      <c r="U5130" s="3">
        <f t="shared" si="887"/>
        <v>0.40369861071732349</v>
      </c>
      <c r="V5130" s="3">
        <f t="shared" si="888"/>
        <v>1.4721765563447999</v>
      </c>
      <c r="W5130" s="4" t="str">
        <f t="shared" si="889"/>
        <v>Need Improvement</v>
      </c>
      <c r="X5130" s="4" t="str">
        <f t="shared" si="890"/>
        <v>Need Improvement</v>
      </c>
    </row>
    <row r="5131" spans="1:24" x14ac:dyDescent="0.3">
      <c r="A5131" s="4">
        <v>175213</v>
      </c>
      <c r="B5131" s="4" t="s">
        <v>26</v>
      </c>
      <c r="C5131" s="5">
        <v>45571</v>
      </c>
      <c r="D5131" s="6">
        <v>45571</v>
      </c>
      <c r="E5131" s="7">
        <v>45571</v>
      </c>
      <c r="F5131" s="13">
        <v>45571</v>
      </c>
      <c r="G5131" s="4" t="s">
        <v>21</v>
      </c>
      <c r="H5131" s="4" t="s">
        <v>17</v>
      </c>
      <c r="I5131" s="4">
        <v>6788</v>
      </c>
      <c r="J5131" s="4">
        <v>454</v>
      </c>
      <c r="K5131" s="4">
        <v>19</v>
      </c>
      <c r="L5131" s="1">
        <v>4454.21</v>
      </c>
      <c r="M5131" s="1">
        <v>8202.7000000000007</v>
      </c>
      <c r="N5131" s="2">
        <f t="shared" si="880"/>
        <v>1.8415611298075305</v>
      </c>
      <c r="O5131" s="3">
        <f t="shared" si="881"/>
        <v>6.6882734236888633E-2</v>
      </c>
      <c r="P5131" s="3">
        <f t="shared" si="882"/>
        <v>4.185022026431718E-2</v>
      </c>
      <c r="Q5131" s="8">
        <f t="shared" si="883"/>
        <v>9.8110352422907496</v>
      </c>
      <c r="R5131" s="8">
        <f t="shared" si="884"/>
        <v>234.43210526315789</v>
      </c>
      <c r="S5131" s="8">
        <f t="shared" si="885"/>
        <v>3748.4900000000007</v>
      </c>
      <c r="T5131" s="3">
        <f t="shared" si="886"/>
        <v>0.45698245699586726</v>
      </c>
      <c r="U5131" s="3">
        <f t="shared" si="887"/>
        <v>0.65618886269888044</v>
      </c>
      <c r="V5131" s="3">
        <f t="shared" si="888"/>
        <v>1.1882678091711594</v>
      </c>
      <c r="W5131" s="4" t="str">
        <f t="shared" si="889"/>
        <v>Need Improvement</v>
      </c>
      <c r="X5131" s="4" t="str">
        <f t="shared" si="890"/>
        <v>Need Improvement</v>
      </c>
    </row>
    <row r="5132" spans="1:24" x14ac:dyDescent="0.3">
      <c r="A5132" s="4">
        <v>645197</v>
      </c>
      <c r="B5132" s="4" t="s">
        <v>11</v>
      </c>
      <c r="C5132" s="5">
        <v>45572</v>
      </c>
      <c r="D5132" s="6">
        <v>45572</v>
      </c>
      <c r="E5132" s="7">
        <v>45572</v>
      </c>
      <c r="F5132" s="13">
        <v>45572</v>
      </c>
      <c r="G5132" s="4" t="s">
        <v>27</v>
      </c>
      <c r="H5132" s="4" t="s">
        <v>17</v>
      </c>
      <c r="I5132" s="4">
        <v>8029</v>
      </c>
      <c r="J5132" s="4">
        <v>981</v>
      </c>
      <c r="K5132" s="4">
        <v>47</v>
      </c>
      <c r="L5132" s="1">
        <v>4087.75</v>
      </c>
      <c r="M5132" s="1">
        <v>4305.53</v>
      </c>
      <c r="N5132" s="2">
        <f t="shared" si="880"/>
        <v>1.0532762522169896</v>
      </c>
      <c r="O5132" s="3">
        <f t="shared" si="881"/>
        <v>0.12218208992402541</v>
      </c>
      <c r="P5132" s="3">
        <f t="shared" si="882"/>
        <v>4.7910295616717634E-2</v>
      </c>
      <c r="Q5132" s="8">
        <f t="shared" si="883"/>
        <v>4.1669215086646281</v>
      </c>
      <c r="R5132" s="8">
        <f t="shared" si="884"/>
        <v>86.973404255319153</v>
      </c>
      <c r="S5132" s="8">
        <f t="shared" si="885"/>
        <v>217.77999999999975</v>
      </c>
      <c r="T5132" s="3">
        <f t="shared" si="886"/>
        <v>5.0581461515771524E-2</v>
      </c>
      <c r="U5132" s="3">
        <f t="shared" si="887"/>
        <v>0.50912317847801714</v>
      </c>
      <c r="V5132" s="3">
        <f t="shared" si="888"/>
        <v>18.77008908072369</v>
      </c>
      <c r="W5132" s="4" t="str">
        <f t="shared" si="889"/>
        <v>Need Improvement</v>
      </c>
      <c r="X5132" s="4" t="str">
        <f t="shared" si="890"/>
        <v>Need Improvement</v>
      </c>
    </row>
    <row r="5133" spans="1:24" x14ac:dyDescent="0.3">
      <c r="A5133" s="4">
        <v>757353</v>
      </c>
      <c r="B5133" s="4" t="s">
        <v>14</v>
      </c>
      <c r="C5133" s="5">
        <v>45572</v>
      </c>
      <c r="D5133" s="6">
        <v>45572</v>
      </c>
      <c r="E5133" s="7">
        <v>45572</v>
      </c>
      <c r="F5133" s="13">
        <v>45572</v>
      </c>
      <c r="G5133" s="4" t="s">
        <v>27</v>
      </c>
      <c r="H5133" s="4" t="s">
        <v>25</v>
      </c>
      <c r="I5133" s="4">
        <v>7518</v>
      </c>
      <c r="J5133" s="4">
        <v>977</v>
      </c>
      <c r="K5133" s="4">
        <v>99</v>
      </c>
      <c r="L5133" s="1">
        <v>2771.88</v>
      </c>
      <c r="M5133" s="1">
        <v>4162.21</v>
      </c>
      <c r="N5133" s="2">
        <f t="shared" si="880"/>
        <v>1.5015837626448474</v>
      </c>
      <c r="O5133" s="3">
        <f t="shared" si="881"/>
        <v>0.12995477520617185</v>
      </c>
      <c r="P5133" s="3">
        <f t="shared" si="882"/>
        <v>0.10133060388945753</v>
      </c>
      <c r="Q5133" s="8">
        <f t="shared" si="883"/>
        <v>2.8371340839303993</v>
      </c>
      <c r="R5133" s="8">
        <f t="shared" si="884"/>
        <v>27.99878787878788</v>
      </c>
      <c r="S5133" s="8">
        <f t="shared" si="885"/>
        <v>1390.33</v>
      </c>
      <c r="T5133" s="3">
        <f t="shared" si="886"/>
        <v>0.33403648542481035</v>
      </c>
      <c r="U5133" s="3">
        <f t="shared" si="887"/>
        <v>0.36869912210694333</v>
      </c>
      <c r="V5133" s="3">
        <f t="shared" si="888"/>
        <v>1.9936849524932931</v>
      </c>
      <c r="W5133" s="4" t="str">
        <f t="shared" si="889"/>
        <v>Need Improvement</v>
      </c>
      <c r="X5133" s="4" t="str">
        <f t="shared" si="890"/>
        <v>Need Improvement</v>
      </c>
    </row>
    <row r="5134" spans="1:24" x14ac:dyDescent="0.3">
      <c r="A5134" s="4">
        <v>61497</v>
      </c>
      <c r="B5134" s="4" t="s">
        <v>16</v>
      </c>
      <c r="C5134" s="5">
        <v>45572</v>
      </c>
      <c r="D5134" s="6">
        <v>45572</v>
      </c>
      <c r="E5134" s="7">
        <v>45572</v>
      </c>
      <c r="F5134" s="13">
        <v>45572</v>
      </c>
      <c r="G5134" s="4" t="s">
        <v>27</v>
      </c>
      <c r="H5134" s="4" t="s">
        <v>19</v>
      </c>
      <c r="I5134" s="4">
        <v>4984</v>
      </c>
      <c r="J5134" s="4">
        <v>871</v>
      </c>
      <c r="K5134" s="4">
        <v>38</v>
      </c>
      <c r="L5134" s="1">
        <v>2497.4299999999998</v>
      </c>
      <c r="M5134" s="1">
        <v>8615.4699999999993</v>
      </c>
      <c r="N5134" s="2">
        <f t="shared" si="880"/>
        <v>3.4497343268880409</v>
      </c>
      <c r="O5134" s="3">
        <f t="shared" si="881"/>
        <v>0.17475922953451042</v>
      </c>
      <c r="P5134" s="3">
        <f t="shared" si="882"/>
        <v>4.3628013777267508E-2</v>
      </c>
      <c r="Q5134" s="8">
        <f t="shared" si="883"/>
        <v>2.8673134328358207</v>
      </c>
      <c r="R5134" s="8">
        <f t="shared" si="884"/>
        <v>65.72184210526315</v>
      </c>
      <c r="S5134" s="8">
        <f t="shared" si="885"/>
        <v>6118.0399999999991</v>
      </c>
      <c r="T5134" s="3">
        <f t="shared" si="886"/>
        <v>0.71012260503489644</v>
      </c>
      <c r="U5134" s="3">
        <f t="shared" si="887"/>
        <v>0.50108948635634021</v>
      </c>
      <c r="V5134" s="3">
        <f t="shared" si="888"/>
        <v>0.4082075305163092</v>
      </c>
      <c r="W5134" s="4" t="str">
        <f t="shared" si="889"/>
        <v>Need Improvement</v>
      </c>
      <c r="X5134" s="4" t="str">
        <f t="shared" si="890"/>
        <v>Good</v>
      </c>
    </row>
    <row r="5135" spans="1:24" x14ac:dyDescent="0.3">
      <c r="A5135" s="4">
        <v>79554</v>
      </c>
      <c r="B5135" s="4" t="s">
        <v>18</v>
      </c>
      <c r="C5135" s="5">
        <v>45572</v>
      </c>
      <c r="D5135" s="6">
        <v>45572</v>
      </c>
      <c r="E5135" s="7">
        <v>45572</v>
      </c>
      <c r="F5135" s="13">
        <v>45572</v>
      </c>
      <c r="G5135" s="4" t="s">
        <v>12</v>
      </c>
      <c r="H5135" s="4" t="s">
        <v>13</v>
      </c>
      <c r="I5135" s="4">
        <v>4202</v>
      </c>
      <c r="J5135" s="4">
        <v>102</v>
      </c>
      <c r="K5135" s="4">
        <v>17</v>
      </c>
      <c r="L5135" s="1">
        <v>2513.73</v>
      </c>
      <c r="M5135" s="1">
        <v>6299.72</v>
      </c>
      <c r="N5135" s="2">
        <f t="shared" si="880"/>
        <v>2.5061243649874889</v>
      </c>
      <c r="O5135" s="3">
        <f t="shared" si="881"/>
        <v>2.4274155164207521E-2</v>
      </c>
      <c r="P5135" s="3">
        <f t="shared" si="882"/>
        <v>0.16666666666666666</v>
      </c>
      <c r="Q5135" s="8">
        <f t="shared" si="883"/>
        <v>24.644411764705882</v>
      </c>
      <c r="R5135" s="8">
        <f t="shared" si="884"/>
        <v>147.8664705882353</v>
      </c>
      <c r="S5135" s="8">
        <f t="shared" si="885"/>
        <v>3785.9900000000002</v>
      </c>
      <c r="T5135" s="3">
        <f t="shared" si="886"/>
        <v>0.60097750376207193</v>
      </c>
      <c r="U5135" s="3">
        <f t="shared" si="887"/>
        <v>0.59822227510709192</v>
      </c>
      <c r="V5135" s="3">
        <f t="shared" si="888"/>
        <v>0.66395579491757761</v>
      </c>
      <c r="W5135" s="4" t="str">
        <f t="shared" si="889"/>
        <v>Need Improvement</v>
      </c>
      <c r="X5135" s="4" t="str">
        <f t="shared" si="890"/>
        <v>Need Improvement</v>
      </c>
    </row>
    <row r="5136" spans="1:24" x14ac:dyDescent="0.3">
      <c r="A5136" s="4">
        <v>868464</v>
      </c>
      <c r="B5136" s="4" t="s">
        <v>20</v>
      </c>
      <c r="C5136" s="5">
        <v>45572</v>
      </c>
      <c r="D5136" s="6">
        <v>45572</v>
      </c>
      <c r="E5136" s="7">
        <v>45572</v>
      </c>
      <c r="F5136" s="13">
        <v>45572</v>
      </c>
      <c r="G5136" s="4" t="s">
        <v>21</v>
      </c>
      <c r="H5136" s="4" t="s">
        <v>17</v>
      </c>
      <c r="I5136" s="4">
        <v>6939</v>
      </c>
      <c r="J5136" s="4">
        <v>424</v>
      </c>
      <c r="K5136" s="4">
        <v>55</v>
      </c>
      <c r="L5136" s="1">
        <v>3927.86</v>
      </c>
      <c r="M5136" s="1">
        <v>9281.61</v>
      </c>
      <c r="N5136" s="2">
        <f t="shared" si="880"/>
        <v>2.3630195577235442</v>
      </c>
      <c r="O5136" s="3">
        <f t="shared" si="881"/>
        <v>6.1103905461882116E-2</v>
      </c>
      <c r="P5136" s="3">
        <f t="shared" si="882"/>
        <v>0.12971698113207547</v>
      </c>
      <c r="Q5136" s="8">
        <f t="shared" si="883"/>
        <v>9.2638207547169813</v>
      </c>
      <c r="R5136" s="8">
        <f t="shared" si="884"/>
        <v>71.415636363636366</v>
      </c>
      <c r="S5136" s="8">
        <f t="shared" si="885"/>
        <v>5353.75</v>
      </c>
      <c r="T5136" s="3">
        <f t="shared" si="886"/>
        <v>0.57681264349611761</v>
      </c>
      <c r="U5136" s="3">
        <f t="shared" si="887"/>
        <v>0.56605562761204786</v>
      </c>
      <c r="V5136" s="3">
        <f t="shared" si="888"/>
        <v>0.7336651879523699</v>
      </c>
      <c r="W5136" s="4" t="str">
        <f t="shared" si="889"/>
        <v>Need Improvement</v>
      </c>
      <c r="X5136" s="4" t="str">
        <f t="shared" si="890"/>
        <v>Good</v>
      </c>
    </row>
    <row r="5137" spans="1:24" x14ac:dyDescent="0.3">
      <c r="A5137" s="4">
        <v>476429</v>
      </c>
      <c r="B5137" s="4" t="s">
        <v>22</v>
      </c>
      <c r="C5137" s="5">
        <v>45572</v>
      </c>
      <c r="D5137" s="6">
        <v>45572</v>
      </c>
      <c r="E5137" s="7">
        <v>45572</v>
      </c>
      <c r="F5137" s="13">
        <v>45572</v>
      </c>
      <c r="G5137" s="4" t="s">
        <v>12</v>
      </c>
      <c r="H5137" s="4" t="s">
        <v>19</v>
      </c>
      <c r="I5137" s="4">
        <v>2581</v>
      </c>
      <c r="J5137" s="4">
        <v>723</v>
      </c>
      <c r="K5137" s="4">
        <v>33</v>
      </c>
      <c r="L5137" s="1">
        <v>3518.26</v>
      </c>
      <c r="M5137" s="1">
        <v>8412.23</v>
      </c>
      <c r="N5137" s="2">
        <f t="shared" si="880"/>
        <v>2.3910199928373683</v>
      </c>
      <c r="O5137" s="3">
        <f t="shared" si="881"/>
        <v>0.28012398295234403</v>
      </c>
      <c r="P5137" s="3">
        <f t="shared" si="882"/>
        <v>4.5643153526970952E-2</v>
      </c>
      <c r="Q5137" s="8">
        <f t="shared" si="883"/>
        <v>4.8661964038727525</v>
      </c>
      <c r="R5137" s="8">
        <f t="shared" si="884"/>
        <v>106.6139393939394</v>
      </c>
      <c r="S5137" s="8">
        <f t="shared" si="885"/>
        <v>4893.9699999999993</v>
      </c>
      <c r="T5137" s="3">
        <f t="shared" si="886"/>
        <v>0.58176844903194513</v>
      </c>
      <c r="U5137" s="3">
        <f t="shared" si="887"/>
        <v>1.3631383184812089</v>
      </c>
      <c r="V5137" s="3">
        <f t="shared" si="888"/>
        <v>0.71889692826069651</v>
      </c>
      <c r="W5137" s="4" t="str">
        <f t="shared" si="889"/>
        <v>Need Improvement</v>
      </c>
      <c r="X5137" s="4" t="str">
        <f t="shared" si="890"/>
        <v>Good</v>
      </c>
    </row>
    <row r="5138" spans="1:24" x14ac:dyDescent="0.3">
      <c r="A5138" s="4">
        <v>878025</v>
      </c>
      <c r="B5138" s="4" t="s">
        <v>23</v>
      </c>
      <c r="C5138" s="5">
        <v>45572</v>
      </c>
      <c r="D5138" s="6">
        <v>45572</v>
      </c>
      <c r="E5138" s="7">
        <v>45572</v>
      </c>
      <c r="F5138" s="13">
        <v>45572</v>
      </c>
      <c r="G5138" s="4" t="s">
        <v>27</v>
      </c>
      <c r="H5138" s="4" t="s">
        <v>17</v>
      </c>
      <c r="I5138" s="4">
        <v>1081</v>
      </c>
      <c r="J5138" s="4">
        <v>889</v>
      </c>
      <c r="K5138" s="4">
        <v>55</v>
      </c>
      <c r="L5138" s="1">
        <v>1227.18</v>
      </c>
      <c r="M5138" s="1">
        <v>6710.8</v>
      </c>
      <c r="N5138" s="2">
        <f t="shared" si="880"/>
        <v>5.4684724327319545</v>
      </c>
      <c r="O5138" s="3">
        <f t="shared" si="881"/>
        <v>0.8223866790009251</v>
      </c>
      <c r="P5138" s="3">
        <f t="shared" si="882"/>
        <v>6.1867266591676039E-2</v>
      </c>
      <c r="Q5138" s="8">
        <f t="shared" si="883"/>
        <v>1.3804049493813273</v>
      </c>
      <c r="R5138" s="8">
        <f t="shared" si="884"/>
        <v>22.312363636363639</v>
      </c>
      <c r="S5138" s="8">
        <f t="shared" si="885"/>
        <v>5483.62</v>
      </c>
      <c r="T5138" s="3">
        <f t="shared" si="886"/>
        <v>0.81713357572867618</v>
      </c>
      <c r="U5138" s="3">
        <f t="shared" si="887"/>
        <v>1.1352266419981498</v>
      </c>
      <c r="V5138" s="3">
        <f t="shared" si="888"/>
        <v>0.22379012404214735</v>
      </c>
      <c r="W5138" s="4" t="str">
        <f t="shared" si="889"/>
        <v>Good</v>
      </c>
      <c r="X5138" s="4" t="str">
        <f t="shared" si="890"/>
        <v>Good</v>
      </c>
    </row>
    <row r="5139" spans="1:24" x14ac:dyDescent="0.3">
      <c r="A5139" s="4">
        <v>350110</v>
      </c>
      <c r="B5139" s="4" t="s">
        <v>24</v>
      </c>
      <c r="C5139" s="5">
        <v>45572</v>
      </c>
      <c r="D5139" s="6">
        <v>45572</v>
      </c>
      <c r="E5139" s="7">
        <v>45572</v>
      </c>
      <c r="F5139" s="13">
        <v>45572</v>
      </c>
      <c r="G5139" s="4" t="s">
        <v>15</v>
      </c>
      <c r="H5139" s="4" t="s">
        <v>19</v>
      </c>
      <c r="I5139" s="4">
        <v>7933</v>
      </c>
      <c r="J5139" s="4">
        <v>711</v>
      </c>
      <c r="K5139" s="4">
        <v>24</v>
      </c>
      <c r="L5139" s="1">
        <v>3857.05</v>
      </c>
      <c r="M5139" s="1">
        <v>3523.62</v>
      </c>
      <c r="N5139" s="2">
        <f t="shared" si="880"/>
        <v>0.91355310405620871</v>
      </c>
      <c r="O5139" s="3">
        <f t="shared" si="881"/>
        <v>8.962561452161856E-2</v>
      </c>
      <c r="P5139" s="3">
        <f t="shared" si="882"/>
        <v>3.3755274261603373E-2</v>
      </c>
      <c r="Q5139" s="8">
        <f t="shared" si="883"/>
        <v>5.424824191279888</v>
      </c>
      <c r="R5139" s="8">
        <f t="shared" si="884"/>
        <v>160.71041666666667</v>
      </c>
      <c r="S5139" s="8">
        <f t="shared" si="885"/>
        <v>-333.43000000000029</v>
      </c>
      <c r="T5139" s="3">
        <f t="shared" si="886"/>
        <v>-9.4627116431397346E-2</v>
      </c>
      <c r="U5139" s="3">
        <f t="shared" si="887"/>
        <v>0.48620320181520232</v>
      </c>
      <c r="V5139" s="3">
        <f t="shared" si="888"/>
        <v>-11.567795339351578</v>
      </c>
      <c r="W5139" s="4" t="str">
        <f t="shared" si="889"/>
        <v>Need Improvement</v>
      </c>
      <c r="X5139" s="4" t="str">
        <f t="shared" si="890"/>
        <v>Poor</v>
      </c>
    </row>
    <row r="5140" spans="1:24" x14ac:dyDescent="0.3">
      <c r="A5140" s="4">
        <v>660754</v>
      </c>
      <c r="B5140" s="4" t="s">
        <v>26</v>
      </c>
      <c r="C5140" s="5">
        <v>45572</v>
      </c>
      <c r="D5140" s="6">
        <v>45572</v>
      </c>
      <c r="E5140" s="7">
        <v>45572</v>
      </c>
      <c r="F5140" s="13">
        <v>45572</v>
      </c>
      <c r="G5140" s="4" t="s">
        <v>12</v>
      </c>
      <c r="H5140" s="4" t="s">
        <v>17</v>
      </c>
      <c r="I5140" s="4">
        <v>5780</v>
      </c>
      <c r="J5140" s="4">
        <v>741</v>
      </c>
      <c r="K5140" s="4">
        <v>85</v>
      </c>
      <c r="L5140" s="1">
        <v>2377.0500000000002</v>
      </c>
      <c r="M5140" s="1">
        <v>4349.01</v>
      </c>
      <c r="N5140" s="2">
        <f t="shared" si="880"/>
        <v>1.8295828863507289</v>
      </c>
      <c r="O5140" s="3">
        <f t="shared" si="881"/>
        <v>0.12820069204152248</v>
      </c>
      <c r="P5140" s="3">
        <f t="shared" si="882"/>
        <v>0.11470985155195682</v>
      </c>
      <c r="Q5140" s="8">
        <f t="shared" si="883"/>
        <v>3.2078947368421056</v>
      </c>
      <c r="R5140" s="8">
        <f t="shared" si="884"/>
        <v>27.965294117647062</v>
      </c>
      <c r="S5140" s="8">
        <f t="shared" si="885"/>
        <v>1971.96</v>
      </c>
      <c r="T5140" s="3">
        <f t="shared" si="886"/>
        <v>0.45342733173756783</v>
      </c>
      <c r="U5140" s="3">
        <f t="shared" si="887"/>
        <v>0.41125432525951561</v>
      </c>
      <c r="V5140" s="3">
        <f t="shared" si="888"/>
        <v>1.2054250593318323</v>
      </c>
      <c r="W5140" s="4" t="str">
        <f t="shared" si="889"/>
        <v>Need Improvement</v>
      </c>
      <c r="X5140" s="4" t="str">
        <f t="shared" si="890"/>
        <v>Need Improvement</v>
      </c>
    </row>
    <row r="5141" spans="1:24" x14ac:dyDescent="0.3">
      <c r="A5141" s="4">
        <v>920182</v>
      </c>
      <c r="B5141" s="4" t="s">
        <v>11</v>
      </c>
      <c r="C5141" s="5">
        <v>45573</v>
      </c>
      <c r="D5141" s="6">
        <v>45573</v>
      </c>
      <c r="E5141" s="7">
        <v>45573</v>
      </c>
      <c r="F5141" s="13">
        <v>45573</v>
      </c>
      <c r="G5141" s="4" t="s">
        <v>12</v>
      </c>
      <c r="H5141" s="4" t="s">
        <v>13</v>
      </c>
      <c r="I5141" s="4">
        <v>8521</v>
      </c>
      <c r="J5141" s="4">
        <v>263</v>
      </c>
      <c r="K5141" s="4">
        <v>97</v>
      </c>
      <c r="L5141" s="1">
        <v>4575.74</v>
      </c>
      <c r="M5141" s="1">
        <v>8327.76</v>
      </c>
      <c r="N5141" s="2">
        <f t="shared" si="880"/>
        <v>1.8199810303907129</v>
      </c>
      <c r="O5141" s="3">
        <f t="shared" si="881"/>
        <v>3.0864921957516722E-2</v>
      </c>
      <c r="P5141" s="3">
        <f t="shared" si="882"/>
        <v>0.36882129277566539</v>
      </c>
      <c r="Q5141" s="8">
        <f t="shared" si="883"/>
        <v>17.39825095057034</v>
      </c>
      <c r="R5141" s="8">
        <f t="shared" si="884"/>
        <v>47.172577319587624</v>
      </c>
      <c r="S5141" s="8">
        <f t="shared" si="885"/>
        <v>3752.0200000000004</v>
      </c>
      <c r="T5141" s="3">
        <f t="shared" si="886"/>
        <v>0.45054372364237205</v>
      </c>
      <c r="U5141" s="3">
        <f t="shared" si="887"/>
        <v>0.53699565778664471</v>
      </c>
      <c r="V5141" s="3">
        <f t="shared" si="888"/>
        <v>1.2195404075671237</v>
      </c>
      <c r="W5141" s="4" t="str">
        <f t="shared" si="889"/>
        <v>Need Improvement</v>
      </c>
      <c r="X5141" s="4" t="str">
        <f t="shared" si="890"/>
        <v>Need Improvement</v>
      </c>
    </row>
    <row r="5142" spans="1:24" x14ac:dyDescent="0.3">
      <c r="A5142" s="4">
        <v>410349</v>
      </c>
      <c r="B5142" s="4" t="s">
        <v>14</v>
      </c>
      <c r="C5142" s="5">
        <v>45573</v>
      </c>
      <c r="D5142" s="6">
        <v>45573</v>
      </c>
      <c r="E5142" s="7">
        <v>45573</v>
      </c>
      <c r="F5142" s="13">
        <v>45573</v>
      </c>
      <c r="G5142" s="4" t="s">
        <v>21</v>
      </c>
      <c r="H5142" s="4" t="s">
        <v>19</v>
      </c>
      <c r="I5142" s="4">
        <v>4497</v>
      </c>
      <c r="J5142" s="4">
        <v>774</v>
      </c>
      <c r="K5142" s="4">
        <v>78</v>
      </c>
      <c r="L5142" s="1">
        <v>3269.78</v>
      </c>
      <c r="M5142" s="1">
        <v>7706.28</v>
      </c>
      <c r="N5142" s="2">
        <f t="shared" si="880"/>
        <v>2.3568191132125094</v>
      </c>
      <c r="O5142" s="3">
        <f t="shared" si="881"/>
        <v>0.17211474316210806</v>
      </c>
      <c r="P5142" s="3">
        <f t="shared" si="882"/>
        <v>0.10077519379844961</v>
      </c>
      <c r="Q5142" s="8">
        <f t="shared" si="883"/>
        <v>4.2245219638242899</v>
      </c>
      <c r="R5142" s="8">
        <f t="shared" si="884"/>
        <v>41.920256410256414</v>
      </c>
      <c r="S5142" s="8">
        <f t="shared" si="885"/>
        <v>4436.5</v>
      </c>
      <c r="T5142" s="3">
        <f t="shared" si="886"/>
        <v>0.57569929979185808</v>
      </c>
      <c r="U5142" s="3">
        <f t="shared" si="887"/>
        <v>0.727102512786302</v>
      </c>
      <c r="V5142" s="3">
        <f t="shared" si="888"/>
        <v>0.73701791953116202</v>
      </c>
      <c r="W5142" s="4" t="str">
        <f t="shared" si="889"/>
        <v>Need Improvement</v>
      </c>
      <c r="X5142" s="4" t="str">
        <f t="shared" si="890"/>
        <v>Good</v>
      </c>
    </row>
    <row r="5143" spans="1:24" x14ac:dyDescent="0.3">
      <c r="A5143" s="4">
        <v>480767</v>
      </c>
      <c r="B5143" s="4" t="s">
        <v>16</v>
      </c>
      <c r="C5143" s="5">
        <v>45573</v>
      </c>
      <c r="D5143" s="6">
        <v>45573</v>
      </c>
      <c r="E5143" s="7">
        <v>45573</v>
      </c>
      <c r="F5143" s="13">
        <v>45573</v>
      </c>
      <c r="G5143" s="4" t="s">
        <v>12</v>
      </c>
      <c r="H5143" s="4" t="s">
        <v>19</v>
      </c>
      <c r="I5143" s="4">
        <v>8249</v>
      </c>
      <c r="J5143" s="4">
        <v>570</v>
      </c>
      <c r="K5143" s="4">
        <v>76</v>
      </c>
      <c r="L5143" s="1">
        <v>2213.81</v>
      </c>
      <c r="M5143" s="1">
        <v>5793.07</v>
      </c>
      <c r="N5143" s="2">
        <f t="shared" si="880"/>
        <v>2.6167873485077759</v>
      </c>
      <c r="O5143" s="3">
        <f t="shared" si="881"/>
        <v>6.9099284761789309E-2</v>
      </c>
      <c r="P5143" s="3">
        <f t="shared" si="882"/>
        <v>0.13333333333333333</v>
      </c>
      <c r="Q5143" s="8">
        <f t="shared" si="883"/>
        <v>3.8838771929824563</v>
      </c>
      <c r="R5143" s="8">
        <f t="shared" si="884"/>
        <v>29.12907894736842</v>
      </c>
      <c r="S5143" s="8">
        <f t="shared" si="885"/>
        <v>3579.2599999999998</v>
      </c>
      <c r="T5143" s="3">
        <f t="shared" si="886"/>
        <v>0.61785201974082826</v>
      </c>
      <c r="U5143" s="3">
        <f t="shared" si="887"/>
        <v>0.26837313613771363</v>
      </c>
      <c r="V5143" s="3">
        <f t="shared" si="888"/>
        <v>0.6185105301095758</v>
      </c>
      <c r="W5143" s="4" t="str">
        <f t="shared" si="889"/>
        <v>Need Improvement</v>
      </c>
      <c r="X5143" s="4" t="str">
        <f t="shared" si="890"/>
        <v>Need Improvement</v>
      </c>
    </row>
    <row r="5144" spans="1:24" x14ac:dyDescent="0.3">
      <c r="A5144" s="4">
        <v>704550</v>
      </c>
      <c r="B5144" s="4" t="s">
        <v>18</v>
      </c>
      <c r="C5144" s="5">
        <v>45573</v>
      </c>
      <c r="D5144" s="6">
        <v>45573</v>
      </c>
      <c r="E5144" s="7">
        <v>45573</v>
      </c>
      <c r="F5144" s="13">
        <v>45573</v>
      </c>
      <c r="G5144" s="4" t="s">
        <v>15</v>
      </c>
      <c r="H5144" s="4" t="s">
        <v>19</v>
      </c>
      <c r="I5144" s="4">
        <v>7088</v>
      </c>
      <c r="J5144" s="4">
        <v>438</v>
      </c>
      <c r="K5144" s="4">
        <v>58</v>
      </c>
      <c r="L5144" s="1">
        <v>2353.6999999999998</v>
      </c>
      <c r="M5144" s="1">
        <v>2416.62</v>
      </c>
      <c r="N5144" s="2">
        <f t="shared" si="880"/>
        <v>1.0267323788078344</v>
      </c>
      <c r="O5144" s="3">
        <f t="shared" si="881"/>
        <v>6.179458239277652E-2</v>
      </c>
      <c r="P5144" s="3">
        <f t="shared" si="882"/>
        <v>0.13242009132420091</v>
      </c>
      <c r="Q5144" s="8">
        <f t="shared" si="883"/>
        <v>5.3737442922374425</v>
      </c>
      <c r="R5144" s="8">
        <f t="shared" si="884"/>
        <v>40.581034482758618</v>
      </c>
      <c r="S5144" s="8">
        <f t="shared" si="885"/>
        <v>62.920000000000073</v>
      </c>
      <c r="T5144" s="3">
        <f t="shared" si="886"/>
        <v>2.6036364840148669E-2</v>
      </c>
      <c r="U5144" s="3">
        <f t="shared" si="887"/>
        <v>0.33206828442437919</v>
      </c>
      <c r="V5144" s="3">
        <f t="shared" si="888"/>
        <v>37.407819453273952</v>
      </c>
      <c r="W5144" s="4" t="str">
        <f t="shared" si="889"/>
        <v>Need Improvement</v>
      </c>
      <c r="X5144" s="4" t="str">
        <f t="shared" si="890"/>
        <v>Need Improvement</v>
      </c>
    </row>
    <row r="5145" spans="1:24" x14ac:dyDescent="0.3">
      <c r="A5145" s="4">
        <v>678289</v>
      </c>
      <c r="B5145" s="4" t="s">
        <v>20</v>
      </c>
      <c r="C5145" s="5">
        <v>45573</v>
      </c>
      <c r="D5145" s="6">
        <v>45573</v>
      </c>
      <c r="E5145" s="7">
        <v>45573</v>
      </c>
      <c r="F5145" s="13">
        <v>45573</v>
      </c>
      <c r="G5145" s="4" t="s">
        <v>12</v>
      </c>
      <c r="H5145" s="4" t="s">
        <v>13</v>
      </c>
      <c r="I5145" s="4">
        <v>4046</v>
      </c>
      <c r="J5145" s="4">
        <v>211</v>
      </c>
      <c r="K5145" s="4">
        <v>27</v>
      </c>
      <c r="L5145" s="1">
        <v>1630.04</v>
      </c>
      <c r="M5145" s="1">
        <v>9065.16</v>
      </c>
      <c r="N5145" s="2">
        <f t="shared" si="880"/>
        <v>5.5613113788618689</v>
      </c>
      <c r="O5145" s="3">
        <f t="shared" si="881"/>
        <v>5.2150271873455264E-2</v>
      </c>
      <c r="P5145" s="3">
        <f t="shared" si="882"/>
        <v>0.12796208530805686</v>
      </c>
      <c r="Q5145" s="8">
        <f t="shared" si="883"/>
        <v>7.7253080568720378</v>
      </c>
      <c r="R5145" s="8">
        <f t="shared" si="884"/>
        <v>60.371851851851851</v>
      </c>
      <c r="S5145" s="8">
        <f t="shared" si="885"/>
        <v>7435.12</v>
      </c>
      <c r="T5145" s="3">
        <f t="shared" si="886"/>
        <v>0.82018629566383827</v>
      </c>
      <c r="U5145" s="3">
        <f t="shared" si="887"/>
        <v>0.40287691547207116</v>
      </c>
      <c r="V5145" s="3">
        <f t="shared" si="888"/>
        <v>0.21923519727993629</v>
      </c>
      <c r="W5145" s="4" t="str">
        <f t="shared" si="889"/>
        <v>Good</v>
      </c>
      <c r="X5145" s="4" t="str">
        <f t="shared" si="890"/>
        <v>Excellent</v>
      </c>
    </row>
    <row r="5146" spans="1:24" x14ac:dyDescent="0.3">
      <c r="A5146" s="4">
        <v>227876</v>
      </c>
      <c r="B5146" s="4" t="s">
        <v>22</v>
      </c>
      <c r="C5146" s="5">
        <v>45573</v>
      </c>
      <c r="D5146" s="6">
        <v>45573</v>
      </c>
      <c r="E5146" s="7">
        <v>45573</v>
      </c>
      <c r="F5146" s="13">
        <v>45573</v>
      </c>
      <c r="G5146" s="4" t="s">
        <v>12</v>
      </c>
      <c r="H5146" s="4" t="s">
        <v>25</v>
      </c>
      <c r="I5146" s="4">
        <v>9786</v>
      </c>
      <c r="J5146" s="4">
        <v>216</v>
      </c>
      <c r="K5146" s="4">
        <v>86</v>
      </c>
      <c r="L5146" s="1">
        <v>2972.28</v>
      </c>
      <c r="M5146" s="1">
        <v>2731.11</v>
      </c>
      <c r="N5146" s="2">
        <f t="shared" si="880"/>
        <v>0.91886026888449268</v>
      </c>
      <c r="O5146" s="3">
        <f t="shared" si="881"/>
        <v>2.2072348252605765E-2</v>
      </c>
      <c r="P5146" s="3">
        <f t="shared" si="882"/>
        <v>0.39814814814814814</v>
      </c>
      <c r="Q5146" s="8">
        <f t="shared" si="883"/>
        <v>13.760555555555557</v>
      </c>
      <c r="R5146" s="8">
        <f t="shared" si="884"/>
        <v>34.561395348837209</v>
      </c>
      <c r="S5146" s="8">
        <f t="shared" si="885"/>
        <v>-241.17000000000007</v>
      </c>
      <c r="T5146" s="3">
        <f t="shared" si="886"/>
        <v>-8.8304755209420369E-2</v>
      </c>
      <c r="U5146" s="3">
        <f t="shared" si="887"/>
        <v>0.30372777437155124</v>
      </c>
      <c r="V5146" s="3">
        <f t="shared" si="888"/>
        <v>-12.324418460007461</v>
      </c>
      <c r="W5146" s="4" t="str">
        <f t="shared" si="889"/>
        <v>Need Improvement</v>
      </c>
      <c r="X5146" s="4" t="str">
        <f t="shared" si="890"/>
        <v>Poor</v>
      </c>
    </row>
    <row r="5147" spans="1:24" x14ac:dyDescent="0.3">
      <c r="A5147" s="4">
        <v>981243</v>
      </c>
      <c r="B5147" s="4" t="s">
        <v>23</v>
      </c>
      <c r="C5147" s="5">
        <v>45573</v>
      </c>
      <c r="D5147" s="6">
        <v>45573</v>
      </c>
      <c r="E5147" s="7">
        <v>45573</v>
      </c>
      <c r="F5147" s="13">
        <v>45573</v>
      </c>
      <c r="G5147" s="4" t="s">
        <v>12</v>
      </c>
      <c r="H5147" s="4" t="s">
        <v>17</v>
      </c>
      <c r="I5147" s="4">
        <v>2812</v>
      </c>
      <c r="J5147" s="4">
        <v>433</v>
      </c>
      <c r="K5147" s="4">
        <v>31</v>
      </c>
      <c r="L5147" s="1">
        <v>4413.07</v>
      </c>
      <c r="M5147" s="1">
        <v>8772.01</v>
      </c>
      <c r="N5147" s="2">
        <f t="shared" si="880"/>
        <v>1.9877341623858222</v>
      </c>
      <c r="O5147" s="3">
        <f t="shared" si="881"/>
        <v>0.15398293029871976</v>
      </c>
      <c r="P5147" s="3">
        <f t="shared" si="882"/>
        <v>7.1593533487297925E-2</v>
      </c>
      <c r="Q5147" s="8">
        <f t="shared" si="883"/>
        <v>10.191847575057736</v>
      </c>
      <c r="R5147" s="8">
        <f t="shared" si="884"/>
        <v>142.35709677419354</v>
      </c>
      <c r="S5147" s="8">
        <f t="shared" si="885"/>
        <v>4358.9400000000005</v>
      </c>
      <c r="T5147" s="3">
        <f t="shared" si="886"/>
        <v>0.49691461820038968</v>
      </c>
      <c r="U5147" s="3">
        <f t="shared" si="887"/>
        <v>1.5693705547652914</v>
      </c>
      <c r="V5147" s="3">
        <f t="shared" si="888"/>
        <v>1.0124181567078232</v>
      </c>
      <c r="W5147" s="4" t="str">
        <f t="shared" si="889"/>
        <v>Need Improvement</v>
      </c>
      <c r="X5147" s="4" t="str">
        <f t="shared" si="890"/>
        <v>Good</v>
      </c>
    </row>
    <row r="5148" spans="1:24" x14ac:dyDescent="0.3">
      <c r="A5148" s="4">
        <v>703756</v>
      </c>
      <c r="B5148" s="4" t="s">
        <v>24</v>
      </c>
      <c r="C5148" s="5">
        <v>45573</v>
      </c>
      <c r="D5148" s="6">
        <v>45573</v>
      </c>
      <c r="E5148" s="7">
        <v>45573</v>
      </c>
      <c r="F5148" s="13">
        <v>45573</v>
      </c>
      <c r="G5148" s="4" t="s">
        <v>15</v>
      </c>
      <c r="H5148" s="4" t="s">
        <v>19</v>
      </c>
      <c r="I5148" s="4">
        <v>5291</v>
      </c>
      <c r="J5148" s="4">
        <v>476</v>
      </c>
      <c r="K5148" s="4">
        <v>10</v>
      </c>
      <c r="L5148" s="1">
        <v>4082.16</v>
      </c>
      <c r="M5148" s="1">
        <v>4658.5200000000004</v>
      </c>
      <c r="N5148" s="2">
        <f t="shared" si="880"/>
        <v>1.1411899582573932</v>
      </c>
      <c r="O5148" s="3">
        <f t="shared" si="881"/>
        <v>8.9964089964089958E-2</v>
      </c>
      <c r="P5148" s="3">
        <f t="shared" si="882"/>
        <v>2.100840336134454E-2</v>
      </c>
      <c r="Q5148" s="8">
        <f t="shared" si="883"/>
        <v>8.5759663865546223</v>
      </c>
      <c r="R5148" s="8">
        <f t="shared" si="884"/>
        <v>408.21600000000001</v>
      </c>
      <c r="S5148" s="8">
        <f t="shared" si="885"/>
        <v>576.36000000000058</v>
      </c>
      <c r="T5148" s="3">
        <f t="shared" si="886"/>
        <v>0.12372169701965442</v>
      </c>
      <c r="U5148" s="3">
        <f t="shared" si="887"/>
        <v>0.77152901152901154</v>
      </c>
      <c r="V5148" s="3">
        <f t="shared" si="888"/>
        <v>7.0826566729127558</v>
      </c>
      <c r="W5148" s="4" t="str">
        <f t="shared" si="889"/>
        <v>Need Improvement</v>
      </c>
      <c r="X5148" s="4" t="str">
        <f t="shared" si="890"/>
        <v>Need Improvement</v>
      </c>
    </row>
    <row r="5149" spans="1:24" x14ac:dyDescent="0.3">
      <c r="A5149" s="4">
        <v>196871</v>
      </c>
      <c r="B5149" s="4" t="s">
        <v>26</v>
      </c>
      <c r="C5149" s="5">
        <v>45573</v>
      </c>
      <c r="D5149" s="6">
        <v>45573</v>
      </c>
      <c r="E5149" s="7">
        <v>45573</v>
      </c>
      <c r="F5149" s="13">
        <v>45573</v>
      </c>
      <c r="G5149" s="4" t="s">
        <v>21</v>
      </c>
      <c r="H5149" s="4" t="s">
        <v>17</v>
      </c>
      <c r="I5149" s="4">
        <v>5613</v>
      </c>
      <c r="J5149" s="4">
        <v>857</v>
      </c>
      <c r="K5149" s="4">
        <v>56</v>
      </c>
      <c r="L5149" s="1">
        <v>1034.9000000000001</v>
      </c>
      <c r="M5149" s="1">
        <v>8995.1</v>
      </c>
      <c r="N5149" s="2">
        <f t="shared" si="880"/>
        <v>8.6917576577447093</v>
      </c>
      <c r="O5149" s="3">
        <f t="shared" si="881"/>
        <v>0.15268127561019063</v>
      </c>
      <c r="P5149" s="3">
        <f t="shared" si="882"/>
        <v>6.5344224037339554E-2</v>
      </c>
      <c r="Q5149" s="8">
        <f t="shared" si="883"/>
        <v>1.2075845974329056</v>
      </c>
      <c r="R5149" s="8">
        <f t="shared" si="884"/>
        <v>18.480357142857144</v>
      </c>
      <c r="S5149" s="8">
        <f t="shared" si="885"/>
        <v>7960.2000000000007</v>
      </c>
      <c r="T5149" s="3">
        <f t="shared" si="886"/>
        <v>0.88494847194583726</v>
      </c>
      <c r="U5149" s="3">
        <f t="shared" si="887"/>
        <v>0.18437555674327455</v>
      </c>
      <c r="V5149" s="3">
        <f t="shared" si="888"/>
        <v>0.13000929624883797</v>
      </c>
      <c r="W5149" s="4" t="str">
        <f t="shared" si="889"/>
        <v>Excellent</v>
      </c>
      <c r="X5149" s="4" t="str">
        <f t="shared" si="890"/>
        <v>Excellent</v>
      </c>
    </row>
    <row r="5150" spans="1:24" x14ac:dyDescent="0.3">
      <c r="A5150" s="4">
        <v>991219</v>
      </c>
      <c r="B5150" s="4" t="s">
        <v>11</v>
      </c>
      <c r="C5150" s="5">
        <v>45574</v>
      </c>
      <c r="D5150" s="6">
        <v>45574</v>
      </c>
      <c r="E5150" s="7">
        <v>45574</v>
      </c>
      <c r="F5150" s="13">
        <v>45574</v>
      </c>
      <c r="G5150" s="4" t="s">
        <v>15</v>
      </c>
      <c r="H5150" s="4" t="s">
        <v>13</v>
      </c>
      <c r="I5150" s="4">
        <v>4131</v>
      </c>
      <c r="J5150" s="4">
        <v>725</v>
      </c>
      <c r="K5150" s="4">
        <v>70</v>
      </c>
      <c r="L5150" s="1">
        <v>1980.81</v>
      </c>
      <c r="M5150" s="1">
        <v>5404.34</v>
      </c>
      <c r="N5150" s="2">
        <f t="shared" si="880"/>
        <v>2.7283485038948716</v>
      </c>
      <c r="O5150" s="3">
        <f t="shared" si="881"/>
        <v>0.17550229968530623</v>
      </c>
      <c r="P5150" s="3">
        <f t="shared" si="882"/>
        <v>9.6551724137931033E-2</v>
      </c>
      <c r="Q5150" s="8">
        <f t="shared" si="883"/>
        <v>2.7321517241379309</v>
      </c>
      <c r="R5150" s="8">
        <f t="shared" si="884"/>
        <v>28.297285714285714</v>
      </c>
      <c r="S5150" s="8">
        <f t="shared" si="885"/>
        <v>3423.53</v>
      </c>
      <c r="T5150" s="3">
        <f t="shared" si="886"/>
        <v>0.63347790849576457</v>
      </c>
      <c r="U5150" s="3">
        <f t="shared" si="887"/>
        <v>0.47949891067538125</v>
      </c>
      <c r="V5150" s="3">
        <f t="shared" si="888"/>
        <v>0.57858701398848555</v>
      </c>
      <c r="W5150" s="4" t="str">
        <f t="shared" si="889"/>
        <v>Need Improvement</v>
      </c>
      <c r="X5150" s="4" t="str">
        <f t="shared" si="890"/>
        <v>Need Improvement</v>
      </c>
    </row>
    <row r="5151" spans="1:24" x14ac:dyDescent="0.3">
      <c r="A5151" s="4">
        <v>360358</v>
      </c>
      <c r="B5151" s="4" t="s">
        <v>14</v>
      </c>
      <c r="C5151" s="5">
        <v>45574</v>
      </c>
      <c r="D5151" s="6">
        <v>45574</v>
      </c>
      <c r="E5151" s="7">
        <v>45574</v>
      </c>
      <c r="F5151" s="13">
        <v>45574</v>
      </c>
      <c r="G5151" s="4" t="s">
        <v>15</v>
      </c>
      <c r="H5151" s="4" t="s">
        <v>25</v>
      </c>
      <c r="I5151" s="4">
        <v>4112</v>
      </c>
      <c r="J5151" s="4">
        <v>540</v>
      </c>
      <c r="K5151" s="4">
        <v>56</v>
      </c>
      <c r="L5151" s="1">
        <v>1487.4</v>
      </c>
      <c r="M5151" s="1">
        <v>6296.6</v>
      </c>
      <c r="N5151" s="2">
        <f t="shared" si="880"/>
        <v>4.2332929944870239</v>
      </c>
      <c r="O5151" s="3">
        <f t="shared" si="881"/>
        <v>0.13132295719844359</v>
      </c>
      <c r="P5151" s="3">
        <f t="shared" si="882"/>
        <v>0.1037037037037037</v>
      </c>
      <c r="Q5151" s="8">
        <f t="shared" si="883"/>
        <v>2.7544444444444447</v>
      </c>
      <c r="R5151" s="8">
        <f t="shared" si="884"/>
        <v>26.560714285714287</v>
      </c>
      <c r="S5151" s="8">
        <f t="shared" si="885"/>
        <v>4809.2000000000007</v>
      </c>
      <c r="T5151" s="3">
        <f t="shared" si="886"/>
        <v>0.76377727662548045</v>
      </c>
      <c r="U5151" s="3">
        <f t="shared" si="887"/>
        <v>0.36172178988326853</v>
      </c>
      <c r="V5151" s="3">
        <f t="shared" si="888"/>
        <v>0.30928220909922644</v>
      </c>
      <c r="W5151" s="4" t="str">
        <f t="shared" si="889"/>
        <v>Need Improvement</v>
      </c>
      <c r="X5151" s="4" t="str">
        <f t="shared" si="890"/>
        <v>Good</v>
      </c>
    </row>
    <row r="5152" spans="1:24" x14ac:dyDescent="0.3">
      <c r="A5152" s="4">
        <v>921285</v>
      </c>
      <c r="B5152" s="4" t="s">
        <v>16</v>
      </c>
      <c r="C5152" s="5">
        <v>45574</v>
      </c>
      <c r="D5152" s="6">
        <v>45574</v>
      </c>
      <c r="E5152" s="7">
        <v>45574</v>
      </c>
      <c r="F5152" s="13">
        <v>45574</v>
      </c>
      <c r="G5152" s="4" t="s">
        <v>12</v>
      </c>
      <c r="H5152" s="4" t="s">
        <v>19</v>
      </c>
      <c r="I5152" s="4">
        <v>3891</v>
      </c>
      <c r="J5152" s="4">
        <v>190</v>
      </c>
      <c r="K5152" s="4">
        <v>12</v>
      </c>
      <c r="L5152" s="1">
        <v>1427.62</v>
      </c>
      <c r="M5152" s="1">
        <v>2167.81</v>
      </c>
      <c r="N5152" s="2">
        <f t="shared" si="880"/>
        <v>1.5184783065521639</v>
      </c>
      <c r="O5152" s="3">
        <f t="shared" si="881"/>
        <v>4.8830634798252379E-2</v>
      </c>
      <c r="P5152" s="3">
        <f t="shared" si="882"/>
        <v>6.3157894736842107E-2</v>
      </c>
      <c r="Q5152" s="8">
        <f t="shared" si="883"/>
        <v>7.5137894736842101</v>
      </c>
      <c r="R5152" s="8">
        <f t="shared" si="884"/>
        <v>118.96833333333332</v>
      </c>
      <c r="S5152" s="8">
        <f t="shared" si="885"/>
        <v>740.19</v>
      </c>
      <c r="T5152" s="3">
        <f t="shared" si="886"/>
        <v>0.34144597543142624</v>
      </c>
      <c r="U5152" s="3">
        <f t="shared" si="887"/>
        <v>0.36690310974042661</v>
      </c>
      <c r="V5152" s="3">
        <f t="shared" si="888"/>
        <v>1.9287210040665232</v>
      </c>
      <c r="W5152" s="4" t="str">
        <f t="shared" si="889"/>
        <v>Need Improvement</v>
      </c>
      <c r="X5152" s="4" t="str">
        <f t="shared" si="890"/>
        <v>Need Improvement</v>
      </c>
    </row>
    <row r="5153" spans="1:24" x14ac:dyDescent="0.3">
      <c r="A5153" s="4">
        <v>247209</v>
      </c>
      <c r="B5153" s="4" t="s">
        <v>18</v>
      </c>
      <c r="C5153" s="5">
        <v>45574</v>
      </c>
      <c r="D5153" s="6">
        <v>45574</v>
      </c>
      <c r="E5153" s="7">
        <v>45574</v>
      </c>
      <c r="F5153" s="13">
        <v>45574</v>
      </c>
      <c r="G5153" s="4" t="s">
        <v>12</v>
      </c>
      <c r="H5153" s="4" t="s">
        <v>13</v>
      </c>
      <c r="I5153" s="4">
        <v>3815</v>
      </c>
      <c r="J5153" s="4">
        <v>351</v>
      </c>
      <c r="K5153" s="4">
        <v>46</v>
      </c>
      <c r="L5153" s="1">
        <v>2246.88</v>
      </c>
      <c r="M5153" s="1">
        <v>5378.34</v>
      </c>
      <c r="N5153" s="2">
        <f t="shared" si="880"/>
        <v>2.3936925870540482</v>
      </c>
      <c r="O5153" s="3">
        <f t="shared" si="881"/>
        <v>9.2005242463958054E-2</v>
      </c>
      <c r="P5153" s="3">
        <f t="shared" si="882"/>
        <v>0.13105413105413105</v>
      </c>
      <c r="Q5153" s="8">
        <f t="shared" si="883"/>
        <v>6.4013675213675221</v>
      </c>
      <c r="R5153" s="8">
        <f t="shared" si="884"/>
        <v>48.845217391304352</v>
      </c>
      <c r="S5153" s="8">
        <f t="shared" si="885"/>
        <v>3131.46</v>
      </c>
      <c r="T5153" s="3">
        <f t="shared" si="886"/>
        <v>0.5822354109260478</v>
      </c>
      <c r="U5153" s="3">
        <f t="shared" si="887"/>
        <v>0.58895937090432504</v>
      </c>
      <c r="V5153" s="3">
        <f t="shared" si="888"/>
        <v>0.71751834607499376</v>
      </c>
      <c r="W5153" s="4" t="str">
        <f t="shared" si="889"/>
        <v>Need Improvement</v>
      </c>
      <c r="X5153" s="4" t="str">
        <f t="shared" si="890"/>
        <v>Need Improvement</v>
      </c>
    </row>
    <row r="5154" spans="1:24" x14ac:dyDescent="0.3">
      <c r="A5154" s="4">
        <v>700286</v>
      </c>
      <c r="B5154" s="4" t="s">
        <v>20</v>
      </c>
      <c r="C5154" s="5">
        <v>45574</v>
      </c>
      <c r="D5154" s="6">
        <v>45574</v>
      </c>
      <c r="E5154" s="7">
        <v>45574</v>
      </c>
      <c r="F5154" s="13">
        <v>45574</v>
      </c>
      <c r="G5154" s="4" t="s">
        <v>15</v>
      </c>
      <c r="H5154" s="4" t="s">
        <v>25</v>
      </c>
      <c r="I5154" s="4">
        <v>8314</v>
      </c>
      <c r="J5154" s="4">
        <v>462</v>
      </c>
      <c r="K5154" s="4">
        <v>31</v>
      </c>
      <c r="L5154" s="1">
        <v>4745.57</v>
      </c>
      <c r="M5154" s="1">
        <v>8331.49</v>
      </c>
      <c r="N5154" s="2">
        <f t="shared" si="880"/>
        <v>1.7556352556173442</v>
      </c>
      <c r="O5154" s="3">
        <f t="shared" si="881"/>
        <v>5.5568919894154439E-2</v>
      </c>
      <c r="P5154" s="3">
        <f t="shared" si="882"/>
        <v>6.7099567099567103E-2</v>
      </c>
      <c r="Q5154" s="8">
        <f t="shared" si="883"/>
        <v>10.271796536796536</v>
      </c>
      <c r="R5154" s="8">
        <f t="shared" si="884"/>
        <v>153.08290322580643</v>
      </c>
      <c r="S5154" s="8">
        <f t="shared" si="885"/>
        <v>3585.92</v>
      </c>
      <c r="T5154" s="3">
        <f t="shared" si="886"/>
        <v>0.43040560571998526</v>
      </c>
      <c r="U5154" s="3">
        <f t="shared" si="887"/>
        <v>0.5707926389222997</v>
      </c>
      <c r="V5154" s="3">
        <f t="shared" si="888"/>
        <v>1.3233898134927715</v>
      </c>
      <c r="W5154" s="4" t="str">
        <f t="shared" si="889"/>
        <v>Need Improvement</v>
      </c>
      <c r="X5154" s="4" t="str">
        <f t="shared" si="890"/>
        <v>Need Improvement</v>
      </c>
    </row>
    <row r="5155" spans="1:24" x14ac:dyDescent="0.3">
      <c r="A5155" s="4">
        <v>681783</v>
      </c>
      <c r="B5155" s="4" t="s">
        <v>22</v>
      </c>
      <c r="C5155" s="5">
        <v>45574</v>
      </c>
      <c r="D5155" s="6">
        <v>45574</v>
      </c>
      <c r="E5155" s="7">
        <v>45574</v>
      </c>
      <c r="F5155" s="13">
        <v>45574</v>
      </c>
      <c r="G5155" s="4" t="s">
        <v>27</v>
      </c>
      <c r="H5155" s="4" t="s">
        <v>13</v>
      </c>
      <c r="I5155" s="4">
        <v>6641</v>
      </c>
      <c r="J5155" s="4">
        <v>997</v>
      </c>
      <c r="K5155" s="4">
        <v>13</v>
      </c>
      <c r="L5155" s="1">
        <v>4227.26</v>
      </c>
      <c r="M5155" s="1">
        <v>4278.97</v>
      </c>
      <c r="N5155" s="2">
        <f t="shared" si="880"/>
        <v>1.0122325099473417</v>
      </c>
      <c r="O5155" s="3">
        <f t="shared" si="881"/>
        <v>0.15012799277217287</v>
      </c>
      <c r="P5155" s="3">
        <f t="shared" si="882"/>
        <v>1.3039117352056168E-2</v>
      </c>
      <c r="Q5155" s="8">
        <f t="shared" si="883"/>
        <v>4.2399799398194586</v>
      </c>
      <c r="R5155" s="8">
        <f t="shared" si="884"/>
        <v>325.17384615384617</v>
      </c>
      <c r="S5155" s="8">
        <f t="shared" si="885"/>
        <v>51.710000000000036</v>
      </c>
      <c r="T5155" s="3">
        <f t="shared" si="886"/>
        <v>1.2084683930946007E-2</v>
      </c>
      <c r="U5155" s="3">
        <f t="shared" si="887"/>
        <v>0.63653967775937359</v>
      </c>
      <c r="V5155" s="3">
        <f t="shared" si="888"/>
        <v>81.749371494875206</v>
      </c>
      <c r="W5155" s="4" t="str">
        <f t="shared" si="889"/>
        <v>Need Improvement</v>
      </c>
      <c r="X5155" s="4" t="str">
        <f t="shared" si="890"/>
        <v>Need Improvement</v>
      </c>
    </row>
    <row r="5156" spans="1:24" x14ac:dyDescent="0.3">
      <c r="A5156" s="4">
        <v>99247</v>
      </c>
      <c r="B5156" s="4" t="s">
        <v>23</v>
      </c>
      <c r="C5156" s="5">
        <v>45574</v>
      </c>
      <c r="D5156" s="6">
        <v>45574</v>
      </c>
      <c r="E5156" s="7">
        <v>45574</v>
      </c>
      <c r="F5156" s="13">
        <v>45574</v>
      </c>
      <c r="G5156" s="4" t="s">
        <v>21</v>
      </c>
      <c r="H5156" s="4" t="s">
        <v>13</v>
      </c>
      <c r="I5156" s="4">
        <v>4091</v>
      </c>
      <c r="J5156" s="4">
        <v>270</v>
      </c>
      <c r="K5156" s="4">
        <v>72</v>
      </c>
      <c r="L5156" s="1">
        <v>1486.72</v>
      </c>
      <c r="M5156" s="1">
        <v>7910.02</v>
      </c>
      <c r="N5156" s="2">
        <f t="shared" si="880"/>
        <v>5.3204503874300473</v>
      </c>
      <c r="O5156" s="3">
        <f t="shared" si="881"/>
        <v>6.5998533365925205E-2</v>
      </c>
      <c r="P5156" s="3">
        <f t="shared" si="882"/>
        <v>0.26666666666666666</v>
      </c>
      <c r="Q5156" s="8">
        <f t="shared" si="883"/>
        <v>5.5063703703703704</v>
      </c>
      <c r="R5156" s="8">
        <f t="shared" si="884"/>
        <v>20.648888888888891</v>
      </c>
      <c r="S5156" s="8">
        <f t="shared" si="885"/>
        <v>6423.3</v>
      </c>
      <c r="T5156" s="3">
        <f t="shared" si="886"/>
        <v>0.81204598724149879</v>
      </c>
      <c r="U5156" s="3">
        <f t="shared" si="887"/>
        <v>0.36341236861403081</v>
      </c>
      <c r="V5156" s="3">
        <f t="shared" si="888"/>
        <v>0.23145735058303363</v>
      </c>
      <c r="W5156" s="4" t="str">
        <f t="shared" si="889"/>
        <v>Good</v>
      </c>
      <c r="X5156" s="4" t="str">
        <f t="shared" si="890"/>
        <v>Good</v>
      </c>
    </row>
    <row r="5157" spans="1:24" x14ac:dyDescent="0.3">
      <c r="A5157" s="4">
        <v>506051</v>
      </c>
      <c r="B5157" s="4" t="s">
        <v>24</v>
      </c>
      <c r="C5157" s="5">
        <v>45574</v>
      </c>
      <c r="D5157" s="6">
        <v>45574</v>
      </c>
      <c r="E5157" s="7">
        <v>45574</v>
      </c>
      <c r="F5157" s="13">
        <v>45574</v>
      </c>
      <c r="G5157" s="4" t="s">
        <v>27</v>
      </c>
      <c r="H5157" s="4" t="s">
        <v>13</v>
      </c>
      <c r="I5157" s="4">
        <v>5857</v>
      </c>
      <c r="J5157" s="4">
        <v>564</v>
      </c>
      <c r="K5157" s="4">
        <v>84</v>
      </c>
      <c r="L5157" s="1">
        <v>3662.32</v>
      </c>
      <c r="M5157" s="1">
        <v>5293.72</v>
      </c>
      <c r="N5157" s="2">
        <f t="shared" si="880"/>
        <v>1.4454553397846175</v>
      </c>
      <c r="O5157" s="3">
        <f t="shared" si="881"/>
        <v>9.6295031586136254E-2</v>
      </c>
      <c r="P5157" s="3">
        <f t="shared" si="882"/>
        <v>0.14893617021276595</v>
      </c>
      <c r="Q5157" s="8">
        <f t="shared" si="883"/>
        <v>6.4934751773049646</v>
      </c>
      <c r="R5157" s="8">
        <f t="shared" si="884"/>
        <v>43.599047619047624</v>
      </c>
      <c r="S5157" s="8">
        <f t="shared" si="885"/>
        <v>1631.4</v>
      </c>
      <c r="T5157" s="3">
        <f t="shared" si="886"/>
        <v>0.3081764808112254</v>
      </c>
      <c r="U5157" s="3">
        <f t="shared" si="887"/>
        <v>0.62528939730237321</v>
      </c>
      <c r="V5157" s="3">
        <f t="shared" si="888"/>
        <v>2.2448939561113153</v>
      </c>
      <c r="W5157" s="4" t="str">
        <f t="shared" si="889"/>
        <v>Need Improvement</v>
      </c>
      <c r="X5157" s="4" t="str">
        <f t="shared" si="890"/>
        <v>Need Improvement</v>
      </c>
    </row>
    <row r="5158" spans="1:24" x14ac:dyDescent="0.3">
      <c r="A5158" s="4">
        <v>984675</v>
      </c>
      <c r="B5158" s="4" t="s">
        <v>26</v>
      </c>
      <c r="C5158" s="5">
        <v>45574</v>
      </c>
      <c r="D5158" s="6">
        <v>45574</v>
      </c>
      <c r="E5158" s="7">
        <v>45574</v>
      </c>
      <c r="F5158" s="13">
        <v>45574</v>
      </c>
      <c r="G5158" s="4" t="s">
        <v>12</v>
      </c>
      <c r="H5158" s="4" t="s">
        <v>17</v>
      </c>
      <c r="I5158" s="4">
        <v>6260</v>
      </c>
      <c r="J5158" s="4">
        <v>630</v>
      </c>
      <c r="K5158" s="4">
        <v>28</v>
      </c>
      <c r="L5158" s="1">
        <v>2575.54</v>
      </c>
      <c r="M5158" s="1">
        <v>9232.77</v>
      </c>
      <c r="N5158" s="2">
        <f t="shared" si="880"/>
        <v>3.5847899857893881</v>
      </c>
      <c r="O5158" s="3">
        <f t="shared" si="881"/>
        <v>0.10063897763578275</v>
      </c>
      <c r="P5158" s="3">
        <f t="shared" si="882"/>
        <v>4.4444444444444446E-2</v>
      </c>
      <c r="Q5158" s="8">
        <f t="shared" si="883"/>
        <v>4.0881587301587299</v>
      </c>
      <c r="R5158" s="8">
        <f t="shared" si="884"/>
        <v>91.983571428571423</v>
      </c>
      <c r="S5158" s="8">
        <f t="shared" si="885"/>
        <v>6657.2300000000005</v>
      </c>
      <c r="T5158" s="3">
        <f t="shared" si="886"/>
        <v>0.7210436304597645</v>
      </c>
      <c r="U5158" s="3">
        <f t="shared" si="887"/>
        <v>0.41142811501597443</v>
      </c>
      <c r="V5158" s="3">
        <f t="shared" si="888"/>
        <v>0.3868786266960883</v>
      </c>
      <c r="W5158" s="4" t="str">
        <f t="shared" si="889"/>
        <v>Need Improvement</v>
      </c>
      <c r="X5158" s="4" t="str">
        <f t="shared" si="890"/>
        <v>Good</v>
      </c>
    </row>
    <row r="5159" spans="1:24" x14ac:dyDescent="0.3">
      <c r="A5159" s="4">
        <v>504773</v>
      </c>
      <c r="B5159" s="4" t="s">
        <v>11</v>
      </c>
      <c r="C5159" s="5">
        <v>45575</v>
      </c>
      <c r="D5159" s="6">
        <v>45575</v>
      </c>
      <c r="E5159" s="7">
        <v>45575</v>
      </c>
      <c r="F5159" s="13">
        <v>45575</v>
      </c>
      <c r="G5159" s="4" t="s">
        <v>12</v>
      </c>
      <c r="H5159" s="4" t="s">
        <v>25</v>
      </c>
      <c r="I5159" s="4">
        <v>1828</v>
      </c>
      <c r="J5159" s="4">
        <v>360</v>
      </c>
      <c r="K5159" s="4">
        <v>66</v>
      </c>
      <c r="L5159" s="1">
        <v>1481.29</v>
      </c>
      <c r="M5159" s="1">
        <v>9900.2199999999993</v>
      </c>
      <c r="N5159" s="2">
        <f t="shared" si="880"/>
        <v>6.6835123439704578</v>
      </c>
      <c r="O5159" s="3">
        <f t="shared" si="881"/>
        <v>0.19693654266958424</v>
      </c>
      <c r="P5159" s="3">
        <f t="shared" si="882"/>
        <v>0.18333333333333332</v>
      </c>
      <c r="Q5159" s="8">
        <f t="shared" si="883"/>
        <v>4.114694444444444</v>
      </c>
      <c r="R5159" s="8">
        <f t="shared" si="884"/>
        <v>22.443787878787877</v>
      </c>
      <c r="S5159" s="8">
        <f t="shared" si="885"/>
        <v>8418.93</v>
      </c>
      <c r="T5159" s="3">
        <f t="shared" si="886"/>
        <v>0.8503780724064719</v>
      </c>
      <c r="U5159" s="3">
        <f t="shared" si="887"/>
        <v>0.8103336980306346</v>
      </c>
      <c r="V5159" s="3">
        <f t="shared" si="888"/>
        <v>0.17594753727611465</v>
      </c>
      <c r="W5159" s="4" t="str">
        <f t="shared" si="889"/>
        <v>Good</v>
      </c>
      <c r="X5159" s="4" t="str">
        <f t="shared" si="890"/>
        <v>Excellent</v>
      </c>
    </row>
    <row r="5160" spans="1:24" x14ac:dyDescent="0.3">
      <c r="A5160" s="4">
        <v>581434</v>
      </c>
      <c r="B5160" s="4" t="s">
        <v>14</v>
      </c>
      <c r="C5160" s="5">
        <v>45575</v>
      </c>
      <c r="D5160" s="6">
        <v>45575</v>
      </c>
      <c r="E5160" s="7">
        <v>45575</v>
      </c>
      <c r="F5160" s="13">
        <v>45575</v>
      </c>
      <c r="G5160" s="4" t="s">
        <v>27</v>
      </c>
      <c r="H5160" s="4" t="s">
        <v>25</v>
      </c>
      <c r="I5160" s="4">
        <v>4318</v>
      </c>
      <c r="J5160" s="4">
        <v>859</v>
      </c>
      <c r="K5160" s="4">
        <v>77</v>
      </c>
      <c r="L5160" s="1">
        <v>2539.79</v>
      </c>
      <c r="M5160" s="1">
        <v>3356.92</v>
      </c>
      <c r="N5160" s="2">
        <f t="shared" si="880"/>
        <v>1.3217313242433431</v>
      </c>
      <c r="O5160" s="3">
        <f t="shared" si="881"/>
        <v>0.19893469198703104</v>
      </c>
      <c r="P5160" s="3">
        <f t="shared" si="882"/>
        <v>8.9639115250291029E-2</v>
      </c>
      <c r="Q5160" s="8">
        <f t="shared" si="883"/>
        <v>2.9566821885913854</v>
      </c>
      <c r="R5160" s="8">
        <f t="shared" si="884"/>
        <v>32.984285714285711</v>
      </c>
      <c r="S5160" s="8">
        <f t="shared" si="885"/>
        <v>817.13000000000011</v>
      </c>
      <c r="T5160" s="3">
        <f t="shared" si="886"/>
        <v>0.24341658424984811</v>
      </c>
      <c r="U5160" s="3">
        <f t="shared" si="887"/>
        <v>0.58818666049096802</v>
      </c>
      <c r="V5160" s="3">
        <f t="shared" si="888"/>
        <v>3.1081835203700754</v>
      </c>
      <c r="W5160" s="4" t="str">
        <f t="shared" si="889"/>
        <v>Need Improvement</v>
      </c>
      <c r="X5160" s="4" t="str">
        <f t="shared" si="890"/>
        <v>Need Improvement</v>
      </c>
    </row>
    <row r="5161" spans="1:24" x14ac:dyDescent="0.3">
      <c r="A5161" s="4">
        <v>208884</v>
      </c>
      <c r="B5161" s="4" t="s">
        <v>16</v>
      </c>
      <c r="C5161" s="5">
        <v>45575</v>
      </c>
      <c r="D5161" s="6">
        <v>45575</v>
      </c>
      <c r="E5161" s="7">
        <v>45575</v>
      </c>
      <c r="F5161" s="13">
        <v>45575</v>
      </c>
      <c r="G5161" s="4" t="s">
        <v>12</v>
      </c>
      <c r="H5161" s="4" t="s">
        <v>19</v>
      </c>
      <c r="I5161" s="4">
        <v>8503</v>
      </c>
      <c r="J5161" s="4">
        <v>257</v>
      </c>
      <c r="K5161" s="4">
        <v>85</v>
      </c>
      <c r="L5161" s="1">
        <v>2417.6999999999998</v>
      </c>
      <c r="M5161" s="1">
        <v>7564.77</v>
      </c>
      <c r="N5161" s="2">
        <f t="shared" si="880"/>
        <v>3.1289117756545481</v>
      </c>
      <c r="O5161" s="3">
        <f t="shared" si="881"/>
        <v>3.0224626602375633E-2</v>
      </c>
      <c r="P5161" s="3">
        <f t="shared" si="882"/>
        <v>0.33073929961089493</v>
      </c>
      <c r="Q5161" s="8">
        <f t="shared" si="883"/>
        <v>9.407392996108948</v>
      </c>
      <c r="R5161" s="8">
        <f t="shared" si="884"/>
        <v>28.443529411764704</v>
      </c>
      <c r="S5161" s="8">
        <f t="shared" si="885"/>
        <v>5147.0700000000006</v>
      </c>
      <c r="T5161" s="3">
        <f t="shared" si="886"/>
        <v>0.68040006503832906</v>
      </c>
      <c r="U5161" s="3">
        <f t="shared" si="887"/>
        <v>0.28433494060919673</v>
      </c>
      <c r="V5161" s="3">
        <f t="shared" si="888"/>
        <v>0.46972355145743105</v>
      </c>
      <c r="W5161" s="4" t="str">
        <f t="shared" si="889"/>
        <v>Need Improvement</v>
      </c>
      <c r="X5161" s="4" t="str">
        <f t="shared" si="890"/>
        <v>Good</v>
      </c>
    </row>
    <row r="5162" spans="1:24" x14ac:dyDescent="0.3">
      <c r="A5162" s="4">
        <v>44861</v>
      </c>
      <c r="B5162" s="4" t="s">
        <v>18</v>
      </c>
      <c r="C5162" s="5">
        <v>45575</v>
      </c>
      <c r="D5162" s="6">
        <v>45575</v>
      </c>
      <c r="E5162" s="7">
        <v>45575</v>
      </c>
      <c r="F5162" s="13">
        <v>45575</v>
      </c>
      <c r="G5162" s="4" t="s">
        <v>27</v>
      </c>
      <c r="H5162" s="4" t="s">
        <v>19</v>
      </c>
      <c r="I5162" s="4">
        <v>1281</v>
      </c>
      <c r="J5162" s="4">
        <v>519</v>
      </c>
      <c r="K5162" s="4">
        <v>64</v>
      </c>
      <c r="L5162" s="1">
        <v>3766.62</v>
      </c>
      <c r="M5162" s="1">
        <v>6098.23</v>
      </c>
      <c r="N5162" s="2">
        <f t="shared" si="880"/>
        <v>1.6190191736888775</v>
      </c>
      <c r="O5162" s="3">
        <f t="shared" si="881"/>
        <v>0.40515222482435598</v>
      </c>
      <c r="P5162" s="3">
        <f t="shared" si="882"/>
        <v>0.1233140655105973</v>
      </c>
      <c r="Q5162" s="8">
        <f t="shared" si="883"/>
        <v>7.2574566473988433</v>
      </c>
      <c r="R5162" s="8">
        <f t="shared" si="884"/>
        <v>58.853437499999998</v>
      </c>
      <c r="S5162" s="8">
        <f t="shared" si="885"/>
        <v>2331.6099999999997</v>
      </c>
      <c r="T5162" s="3">
        <f t="shared" si="886"/>
        <v>0.38234208942594816</v>
      </c>
      <c r="U5162" s="3">
        <f t="shared" si="887"/>
        <v>2.9403747072599531</v>
      </c>
      <c r="V5162" s="3">
        <f t="shared" si="888"/>
        <v>1.6154588460334278</v>
      </c>
      <c r="W5162" s="4" t="str">
        <f t="shared" si="889"/>
        <v>Need Improvement</v>
      </c>
      <c r="X5162" s="4" t="str">
        <f t="shared" si="890"/>
        <v>Need Improvement</v>
      </c>
    </row>
    <row r="5163" spans="1:24" x14ac:dyDescent="0.3">
      <c r="A5163" s="4">
        <v>267822</v>
      </c>
      <c r="B5163" s="4" t="s">
        <v>20</v>
      </c>
      <c r="C5163" s="5">
        <v>45575</v>
      </c>
      <c r="D5163" s="6">
        <v>45575</v>
      </c>
      <c r="E5163" s="7">
        <v>45575</v>
      </c>
      <c r="F5163" s="13">
        <v>45575</v>
      </c>
      <c r="G5163" s="4" t="s">
        <v>21</v>
      </c>
      <c r="H5163" s="4" t="s">
        <v>25</v>
      </c>
      <c r="I5163" s="4">
        <v>2427</v>
      </c>
      <c r="J5163" s="4">
        <v>594</v>
      </c>
      <c r="K5163" s="4">
        <v>67</v>
      </c>
      <c r="L5163" s="1">
        <v>4812.47</v>
      </c>
      <c r="M5163" s="1">
        <v>9136.15</v>
      </c>
      <c r="N5163" s="2">
        <f t="shared" si="880"/>
        <v>1.8984326136059029</v>
      </c>
      <c r="O5163" s="3">
        <f t="shared" si="881"/>
        <v>0.24474660074165636</v>
      </c>
      <c r="P5163" s="3">
        <f t="shared" si="882"/>
        <v>0.11279461279461279</v>
      </c>
      <c r="Q5163" s="8">
        <f t="shared" si="883"/>
        <v>8.1018013468013468</v>
      </c>
      <c r="R5163" s="8">
        <f t="shared" si="884"/>
        <v>71.827910447761198</v>
      </c>
      <c r="S5163" s="8">
        <f t="shared" si="885"/>
        <v>4323.6799999999994</v>
      </c>
      <c r="T5163" s="3">
        <f t="shared" si="886"/>
        <v>0.47324967300230397</v>
      </c>
      <c r="U5163" s="3">
        <f t="shared" si="887"/>
        <v>1.9828883395138031</v>
      </c>
      <c r="V5163" s="3">
        <f t="shared" si="888"/>
        <v>1.1130495318802505</v>
      </c>
      <c r="W5163" s="4" t="str">
        <f t="shared" si="889"/>
        <v>Need Improvement</v>
      </c>
      <c r="X5163" s="4" t="str">
        <f t="shared" si="890"/>
        <v>Good</v>
      </c>
    </row>
    <row r="5164" spans="1:24" x14ac:dyDescent="0.3">
      <c r="A5164" s="4">
        <v>880055</v>
      </c>
      <c r="B5164" s="4" t="s">
        <v>22</v>
      </c>
      <c r="C5164" s="5">
        <v>45575</v>
      </c>
      <c r="D5164" s="6">
        <v>45575</v>
      </c>
      <c r="E5164" s="7">
        <v>45575</v>
      </c>
      <c r="F5164" s="13">
        <v>45575</v>
      </c>
      <c r="G5164" s="4" t="s">
        <v>12</v>
      </c>
      <c r="H5164" s="4" t="s">
        <v>13</v>
      </c>
      <c r="I5164" s="4">
        <v>3864</v>
      </c>
      <c r="J5164" s="4">
        <v>422</v>
      </c>
      <c r="K5164" s="4">
        <v>77</v>
      </c>
      <c r="L5164" s="1">
        <v>4521.91</v>
      </c>
      <c r="M5164" s="1">
        <v>9190.0400000000009</v>
      </c>
      <c r="N5164" s="2">
        <f t="shared" si="880"/>
        <v>2.0323358934609494</v>
      </c>
      <c r="O5164" s="3">
        <f t="shared" si="881"/>
        <v>0.10921325051759834</v>
      </c>
      <c r="P5164" s="3">
        <f t="shared" si="882"/>
        <v>0.18246445497630331</v>
      </c>
      <c r="Q5164" s="8">
        <f t="shared" si="883"/>
        <v>10.71542654028436</v>
      </c>
      <c r="R5164" s="8">
        <f t="shared" si="884"/>
        <v>58.726103896103893</v>
      </c>
      <c r="S5164" s="8">
        <f t="shared" si="885"/>
        <v>4668.130000000001</v>
      </c>
      <c r="T5164" s="3">
        <f t="shared" si="886"/>
        <v>0.50795535166332251</v>
      </c>
      <c r="U5164" s="3">
        <f t="shared" si="887"/>
        <v>1.170266563146998</v>
      </c>
      <c r="V5164" s="3">
        <f t="shared" si="888"/>
        <v>0.96867696486601673</v>
      </c>
      <c r="W5164" s="4" t="str">
        <f t="shared" si="889"/>
        <v>Need Improvement</v>
      </c>
      <c r="X5164" s="4" t="str">
        <f t="shared" si="890"/>
        <v>Good</v>
      </c>
    </row>
    <row r="5165" spans="1:24" x14ac:dyDescent="0.3">
      <c r="A5165" s="4">
        <v>117014</v>
      </c>
      <c r="B5165" s="4" t="s">
        <v>23</v>
      </c>
      <c r="C5165" s="5">
        <v>45575</v>
      </c>
      <c r="D5165" s="6">
        <v>45575</v>
      </c>
      <c r="E5165" s="7">
        <v>45575</v>
      </c>
      <c r="F5165" s="13">
        <v>45575</v>
      </c>
      <c r="G5165" s="4" t="s">
        <v>15</v>
      </c>
      <c r="H5165" s="4" t="s">
        <v>19</v>
      </c>
      <c r="I5165" s="4">
        <v>7568</v>
      </c>
      <c r="J5165" s="4">
        <v>537</v>
      </c>
      <c r="K5165" s="4">
        <v>80</v>
      </c>
      <c r="L5165" s="1">
        <v>4097.25</v>
      </c>
      <c r="M5165" s="1">
        <v>6494.2</v>
      </c>
      <c r="N5165" s="2">
        <f t="shared" si="880"/>
        <v>1.585014338885838</v>
      </c>
      <c r="O5165" s="3">
        <f t="shared" si="881"/>
        <v>7.0956659619450316E-2</v>
      </c>
      <c r="P5165" s="3">
        <f t="shared" si="882"/>
        <v>0.148975791433892</v>
      </c>
      <c r="Q5165" s="8">
        <f t="shared" si="883"/>
        <v>7.6298882681564244</v>
      </c>
      <c r="R5165" s="8">
        <f t="shared" si="884"/>
        <v>51.215625000000003</v>
      </c>
      <c r="S5165" s="8">
        <f t="shared" si="885"/>
        <v>2396.9499999999998</v>
      </c>
      <c r="T5165" s="3">
        <f t="shared" si="886"/>
        <v>0.36909088109389915</v>
      </c>
      <c r="U5165" s="3">
        <f t="shared" si="887"/>
        <v>0.54139138477801263</v>
      </c>
      <c r="V5165" s="3">
        <f t="shared" si="888"/>
        <v>1.7093598114270219</v>
      </c>
      <c r="W5165" s="4" t="str">
        <f t="shared" si="889"/>
        <v>Need Improvement</v>
      </c>
      <c r="X5165" s="4" t="str">
        <f t="shared" si="890"/>
        <v>Need Improvement</v>
      </c>
    </row>
    <row r="5166" spans="1:24" x14ac:dyDescent="0.3">
      <c r="A5166" s="4">
        <v>560243</v>
      </c>
      <c r="B5166" s="4" t="s">
        <v>24</v>
      </c>
      <c r="C5166" s="5">
        <v>45575</v>
      </c>
      <c r="D5166" s="6">
        <v>45575</v>
      </c>
      <c r="E5166" s="7">
        <v>45575</v>
      </c>
      <c r="F5166" s="13">
        <v>45575</v>
      </c>
      <c r="G5166" s="4" t="s">
        <v>27</v>
      </c>
      <c r="H5166" s="4" t="s">
        <v>25</v>
      </c>
      <c r="I5166" s="4">
        <v>3191</v>
      </c>
      <c r="J5166" s="4">
        <v>920</v>
      </c>
      <c r="K5166" s="4">
        <v>54</v>
      </c>
      <c r="L5166" s="1">
        <v>4674.18</v>
      </c>
      <c r="M5166" s="1">
        <v>7121.35</v>
      </c>
      <c r="N5166" s="2">
        <f t="shared" si="880"/>
        <v>1.5235506548742239</v>
      </c>
      <c r="O5166" s="3">
        <f t="shared" si="881"/>
        <v>0.28831087433406455</v>
      </c>
      <c r="P5166" s="3">
        <f t="shared" si="882"/>
        <v>5.8695652173913045E-2</v>
      </c>
      <c r="Q5166" s="8">
        <f t="shared" si="883"/>
        <v>5.0806304347826092</v>
      </c>
      <c r="R5166" s="8">
        <f t="shared" si="884"/>
        <v>86.558888888888887</v>
      </c>
      <c r="S5166" s="8">
        <f t="shared" si="885"/>
        <v>2447.17</v>
      </c>
      <c r="T5166" s="3">
        <f t="shared" si="886"/>
        <v>0.34363849550998055</v>
      </c>
      <c r="U5166" s="3">
        <f t="shared" si="887"/>
        <v>1.4648010028204326</v>
      </c>
      <c r="V5166" s="3">
        <f t="shared" si="888"/>
        <v>1.9100348565894483</v>
      </c>
      <c r="W5166" s="4" t="str">
        <f t="shared" si="889"/>
        <v>Need Improvement</v>
      </c>
      <c r="X5166" s="4" t="str">
        <f t="shared" si="890"/>
        <v>Need Improvement</v>
      </c>
    </row>
    <row r="5167" spans="1:24" x14ac:dyDescent="0.3">
      <c r="A5167" s="4">
        <v>270705</v>
      </c>
      <c r="B5167" s="4" t="s">
        <v>26</v>
      </c>
      <c r="C5167" s="5">
        <v>45575</v>
      </c>
      <c r="D5167" s="6">
        <v>45575</v>
      </c>
      <c r="E5167" s="7">
        <v>45575</v>
      </c>
      <c r="F5167" s="13">
        <v>45575</v>
      </c>
      <c r="G5167" s="4" t="s">
        <v>12</v>
      </c>
      <c r="H5167" s="4" t="s">
        <v>25</v>
      </c>
      <c r="I5167" s="4">
        <v>3092</v>
      </c>
      <c r="J5167" s="4">
        <v>718</v>
      </c>
      <c r="K5167" s="4">
        <v>72</v>
      </c>
      <c r="L5167" s="1">
        <v>3281.4</v>
      </c>
      <c r="M5167" s="1">
        <v>7717.16</v>
      </c>
      <c r="N5167" s="2">
        <f t="shared" si="880"/>
        <v>2.3517888706040102</v>
      </c>
      <c r="O5167" s="3">
        <f t="shared" si="881"/>
        <v>0.23221216041397155</v>
      </c>
      <c r="P5167" s="3">
        <f t="shared" si="882"/>
        <v>0.10027855153203342</v>
      </c>
      <c r="Q5167" s="8">
        <f t="shared" si="883"/>
        <v>4.5701949860724236</v>
      </c>
      <c r="R5167" s="8">
        <f t="shared" si="884"/>
        <v>45.575000000000003</v>
      </c>
      <c r="S5167" s="8">
        <f t="shared" si="885"/>
        <v>4435.76</v>
      </c>
      <c r="T5167" s="3">
        <f t="shared" si="886"/>
        <v>0.57479176277283361</v>
      </c>
      <c r="U5167" s="3">
        <f t="shared" si="887"/>
        <v>1.0612548512289781</v>
      </c>
      <c r="V5167" s="3">
        <f t="shared" si="888"/>
        <v>0.73976049200137062</v>
      </c>
      <c r="W5167" s="4" t="str">
        <f t="shared" si="889"/>
        <v>Need Improvement</v>
      </c>
      <c r="X5167" s="4" t="str">
        <f t="shared" si="890"/>
        <v>Good</v>
      </c>
    </row>
    <row r="5168" spans="1:24" x14ac:dyDescent="0.3">
      <c r="A5168" s="4">
        <v>14008</v>
      </c>
      <c r="B5168" s="4" t="s">
        <v>11</v>
      </c>
      <c r="C5168" s="5">
        <v>45576</v>
      </c>
      <c r="D5168" s="6">
        <v>45576</v>
      </c>
      <c r="E5168" s="7">
        <v>45576</v>
      </c>
      <c r="F5168" s="13">
        <v>45576</v>
      </c>
      <c r="G5168" s="4" t="s">
        <v>12</v>
      </c>
      <c r="H5168" s="4" t="s">
        <v>25</v>
      </c>
      <c r="I5168" s="4">
        <v>7827</v>
      </c>
      <c r="J5168" s="4">
        <v>694</v>
      </c>
      <c r="K5168" s="4">
        <v>82</v>
      </c>
      <c r="L5168" s="1">
        <v>4438.83</v>
      </c>
      <c r="M5168" s="1">
        <v>7975.61</v>
      </c>
      <c r="N5168" s="2">
        <f t="shared" si="880"/>
        <v>1.7967820349055945</v>
      </c>
      <c r="O5168" s="3">
        <f t="shared" si="881"/>
        <v>8.8667433243899321E-2</v>
      </c>
      <c r="P5168" s="3">
        <f t="shared" si="882"/>
        <v>0.11815561959654179</v>
      </c>
      <c r="Q5168" s="8">
        <f t="shared" si="883"/>
        <v>6.3960086455331409</v>
      </c>
      <c r="R5168" s="8">
        <f t="shared" si="884"/>
        <v>54.132073170731708</v>
      </c>
      <c r="S5168" s="8">
        <f t="shared" si="885"/>
        <v>3536.7799999999997</v>
      </c>
      <c r="T5168" s="3">
        <f t="shared" si="886"/>
        <v>0.4434494665611784</v>
      </c>
      <c r="U5168" s="3">
        <f t="shared" si="887"/>
        <v>0.5671176696052127</v>
      </c>
      <c r="V5168" s="3">
        <f t="shared" si="888"/>
        <v>1.2550483773375782</v>
      </c>
      <c r="W5168" s="4" t="str">
        <f t="shared" si="889"/>
        <v>Need Improvement</v>
      </c>
      <c r="X5168" s="4" t="str">
        <f t="shared" si="890"/>
        <v>Need Improvement</v>
      </c>
    </row>
    <row r="5169" spans="1:24" x14ac:dyDescent="0.3">
      <c r="A5169" s="4">
        <v>348891</v>
      </c>
      <c r="B5169" s="4" t="s">
        <v>14</v>
      </c>
      <c r="C5169" s="5">
        <v>45576</v>
      </c>
      <c r="D5169" s="6">
        <v>45576</v>
      </c>
      <c r="E5169" s="7">
        <v>45576</v>
      </c>
      <c r="F5169" s="13">
        <v>45576</v>
      </c>
      <c r="G5169" s="4" t="s">
        <v>21</v>
      </c>
      <c r="H5169" s="4" t="s">
        <v>25</v>
      </c>
      <c r="I5169" s="4">
        <v>9723</v>
      </c>
      <c r="J5169" s="4">
        <v>160</v>
      </c>
      <c r="K5169" s="4">
        <v>100</v>
      </c>
      <c r="L5169" s="1">
        <v>3776.75</v>
      </c>
      <c r="M5169" s="1">
        <v>5915.34</v>
      </c>
      <c r="N5169" s="2">
        <f t="shared" si="880"/>
        <v>1.5662514066326869</v>
      </c>
      <c r="O5169" s="3">
        <f t="shared" si="881"/>
        <v>1.6455826391031575E-2</v>
      </c>
      <c r="P5169" s="3">
        <f t="shared" si="882"/>
        <v>0.625</v>
      </c>
      <c r="Q5169" s="8">
        <f t="shared" si="883"/>
        <v>23.604687500000001</v>
      </c>
      <c r="R5169" s="8">
        <f t="shared" si="884"/>
        <v>37.767499999999998</v>
      </c>
      <c r="S5169" s="8">
        <f t="shared" si="885"/>
        <v>2138.59</v>
      </c>
      <c r="T5169" s="3">
        <f t="shared" si="886"/>
        <v>0.36153289582678261</v>
      </c>
      <c r="U5169" s="3">
        <f t="shared" si="887"/>
        <v>0.38843463951455315</v>
      </c>
      <c r="V5169" s="3">
        <f t="shared" si="888"/>
        <v>1.7660000280558685</v>
      </c>
      <c r="W5169" s="4" t="str">
        <f t="shared" si="889"/>
        <v>Need Improvement</v>
      </c>
      <c r="X5169" s="4" t="str">
        <f t="shared" si="890"/>
        <v>Need Improvement</v>
      </c>
    </row>
    <row r="5170" spans="1:24" x14ac:dyDescent="0.3">
      <c r="A5170" s="4">
        <v>153487</v>
      </c>
      <c r="B5170" s="4" t="s">
        <v>16</v>
      </c>
      <c r="C5170" s="5">
        <v>45576</v>
      </c>
      <c r="D5170" s="6">
        <v>45576</v>
      </c>
      <c r="E5170" s="7">
        <v>45576</v>
      </c>
      <c r="F5170" s="13">
        <v>45576</v>
      </c>
      <c r="G5170" s="4" t="s">
        <v>27</v>
      </c>
      <c r="H5170" s="4" t="s">
        <v>25</v>
      </c>
      <c r="I5170" s="4">
        <v>2923</v>
      </c>
      <c r="J5170" s="4">
        <v>886</v>
      </c>
      <c r="K5170" s="4">
        <v>19</v>
      </c>
      <c r="L5170" s="1">
        <v>4736.1899999999996</v>
      </c>
      <c r="M5170" s="1">
        <v>7987.64</v>
      </c>
      <c r="N5170" s="2">
        <f t="shared" si="880"/>
        <v>1.6865117320039951</v>
      </c>
      <c r="O5170" s="3">
        <f t="shared" si="881"/>
        <v>0.30311323982210059</v>
      </c>
      <c r="P5170" s="3">
        <f t="shared" si="882"/>
        <v>2.144469525959368E-2</v>
      </c>
      <c r="Q5170" s="8">
        <f t="shared" si="883"/>
        <v>5.3455869074492091</v>
      </c>
      <c r="R5170" s="8">
        <f t="shared" si="884"/>
        <v>249.27315789473681</v>
      </c>
      <c r="S5170" s="8">
        <f t="shared" si="885"/>
        <v>3251.4500000000007</v>
      </c>
      <c r="T5170" s="3">
        <f t="shared" si="886"/>
        <v>0.40706015794402362</v>
      </c>
      <c r="U5170" s="3">
        <f t="shared" si="887"/>
        <v>1.6203181662675332</v>
      </c>
      <c r="V5170" s="3">
        <f t="shared" si="888"/>
        <v>1.4566393455227664</v>
      </c>
      <c r="W5170" s="4" t="str">
        <f t="shared" si="889"/>
        <v>Need Improvement</v>
      </c>
      <c r="X5170" s="4" t="str">
        <f t="shared" si="890"/>
        <v>Need Improvement</v>
      </c>
    </row>
    <row r="5171" spans="1:24" x14ac:dyDescent="0.3">
      <c r="A5171" s="4">
        <v>40613</v>
      </c>
      <c r="B5171" s="4" t="s">
        <v>18</v>
      </c>
      <c r="C5171" s="5">
        <v>45576</v>
      </c>
      <c r="D5171" s="6">
        <v>45576</v>
      </c>
      <c r="E5171" s="7">
        <v>45576</v>
      </c>
      <c r="F5171" s="13">
        <v>45576</v>
      </c>
      <c r="G5171" s="4" t="s">
        <v>27</v>
      </c>
      <c r="H5171" s="4" t="s">
        <v>13</v>
      </c>
      <c r="I5171" s="4">
        <v>2551</v>
      </c>
      <c r="J5171" s="4">
        <v>550</v>
      </c>
      <c r="K5171" s="4">
        <v>64</v>
      </c>
      <c r="L5171" s="1">
        <v>4034.21</v>
      </c>
      <c r="M5171" s="1">
        <v>6741.3</v>
      </c>
      <c r="N5171" s="2">
        <f t="shared" si="880"/>
        <v>1.671033486110044</v>
      </c>
      <c r="O5171" s="3">
        <f t="shared" si="881"/>
        <v>0.21560172481379852</v>
      </c>
      <c r="P5171" s="3">
        <f t="shared" si="882"/>
        <v>0.11636363636363636</v>
      </c>
      <c r="Q5171" s="8">
        <f t="shared" si="883"/>
        <v>7.3349272727272732</v>
      </c>
      <c r="R5171" s="8">
        <f t="shared" si="884"/>
        <v>63.034531250000001</v>
      </c>
      <c r="S5171" s="8">
        <f t="shared" si="885"/>
        <v>2707.09</v>
      </c>
      <c r="T5171" s="3">
        <f t="shared" si="886"/>
        <v>0.40156794683518016</v>
      </c>
      <c r="U5171" s="3">
        <f t="shared" si="887"/>
        <v>1.5814229713837711</v>
      </c>
      <c r="V5171" s="3">
        <f t="shared" si="888"/>
        <v>1.4902385956876203</v>
      </c>
      <c r="W5171" s="4" t="str">
        <f t="shared" si="889"/>
        <v>Need Improvement</v>
      </c>
      <c r="X5171" s="4" t="str">
        <f t="shared" si="890"/>
        <v>Need Improvement</v>
      </c>
    </row>
    <row r="5172" spans="1:24" x14ac:dyDescent="0.3">
      <c r="A5172" s="4">
        <v>98141</v>
      </c>
      <c r="B5172" s="4" t="s">
        <v>20</v>
      </c>
      <c r="C5172" s="5">
        <v>45576</v>
      </c>
      <c r="D5172" s="6">
        <v>45576</v>
      </c>
      <c r="E5172" s="7">
        <v>45576</v>
      </c>
      <c r="F5172" s="13">
        <v>45576</v>
      </c>
      <c r="G5172" s="4" t="s">
        <v>15</v>
      </c>
      <c r="H5172" s="4" t="s">
        <v>17</v>
      </c>
      <c r="I5172" s="4">
        <v>3858</v>
      </c>
      <c r="J5172" s="4">
        <v>293</v>
      </c>
      <c r="K5172" s="4">
        <v>65</v>
      </c>
      <c r="L5172" s="1">
        <v>2823.22</v>
      </c>
      <c r="M5172" s="1">
        <v>3763.71</v>
      </c>
      <c r="N5172" s="2">
        <f t="shared" si="880"/>
        <v>1.3331267134690177</v>
      </c>
      <c r="O5172" s="3">
        <f t="shared" si="881"/>
        <v>7.5946086054950748E-2</v>
      </c>
      <c r="P5172" s="3">
        <f t="shared" si="882"/>
        <v>0.22184300341296928</v>
      </c>
      <c r="Q5172" s="8">
        <f t="shared" si="883"/>
        <v>9.6355631399317403</v>
      </c>
      <c r="R5172" s="8">
        <f t="shared" si="884"/>
        <v>43.434153846153841</v>
      </c>
      <c r="S5172" s="8">
        <f t="shared" si="885"/>
        <v>940.49000000000024</v>
      </c>
      <c r="T5172" s="3">
        <f t="shared" si="886"/>
        <v>0.24988375831294127</v>
      </c>
      <c r="U5172" s="3">
        <f t="shared" si="887"/>
        <v>0.73178330741316744</v>
      </c>
      <c r="V5172" s="3">
        <f t="shared" si="888"/>
        <v>3.0018607321715267</v>
      </c>
      <c r="W5172" s="4" t="str">
        <f t="shared" si="889"/>
        <v>Need Improvement</v>
      </c>
      <c r="X5172" s="4" t="str">
        <f t="shared" si="890"/>
        <v>Need Improvement</v>
      </c>
    </row>
    <row r="5173" spans="1:24" x14ac:dyDescent="0.3">
      <c r="A5173" s="4">
        <v>640280</v>
      </c>
      <c r="B5173" s="4" t="s">
        <v>22</v>
      </c>
      <c r="C5173" s="5">
        <v>45576</v>
      </c>
      <c r="D5173" s="6">
        <v>45576</v>
      </c>
      <c r="E5173" s="7">
        <v>45576</v>
      </c>
      <c r="F5173" s="13">
        <v>45576</v>
      </c>
      <c r="G5173" s="4" t="s">
        <v>21</v>
      </c>
      <c r="H5173" s="4" t="s">
        <v>25</v>
      </c>
      <c r="I5173" s="4">
        <v>4483</v>
      </c>
      <c r="J5173" s="4">
        <v>987</v>
      </c>
      <c r="K5173" s="4">
        <v>78</v>
      </c>
      <c r="L5173" s="1">
        <v>4604.45</v>
      </c>
      <c r="M5173" s="1">
        <v>8741.9500000000007</v>
      </c>
      <c r="N5173" s="2">
        <f t="shared" si="880"/>
        <v>1.8985872362605742</v>
      </c>
      <c r="O5173" s="3">
        <f t="shared" si="881"/>
        <v>0.22016506803479813</v>
      </c>
      <c r="P5173" s="3">
        <f t="shared" si="882"/>
        <v>7.9027355623100301E-2</v>
      </c>
      <c r="Q5173" s="8">
        <f t="shared" si="883"/>
        <v>4.6650962512664638</v>
      </c>
      <c r="R5173" s="8">
        <f t="shared" si="884"/>
        <v>59.031410256410254</v>
      </c>
      <c r="S5173" s="8">
        <f t="shared" si="885"/>
        <v>4137.5000000000009</v>
      </c>
      <c r="T5173" s="3">
        <f t="shared" si="886"/>
        <v>0.47329257202340447</v>
      </c>
      <c r="U5173" s="3">
        <f t="shared" si="887"/>
        <v>1.0270912335489628</v>
      </c>
      <c r="V5173" s="3">
        <f t="shared" si="888"/>
        <v>1.1128580060422957</v>
      </c>
      <c r="W5173" s="4" t="str">
        <f t="shared" si="889"/>
        <v>Need Improvement</v>
      </c>
      <c r="X5173" s="4" t="str">
        <f t="shared" si="890"/>
        <v>Good</v>
      </c>
    </row>
    <row r="5174" spans="1:24" x14ac:dyDescent="0.3">
      <c r="A5174" s="4">
        <v>672292</v>
      </c>
      <c r="B5174" s="4" t="s">
        <v>23</v>
      </c>
      <c r="C5174" s="5">
        <v>45576</v>
      </c>
      <c r="D5174" s="6">
        <v>45576</v>
      </c>
      <c r="E5174" s="7">
        <v>45576</v>
      </c>
      <c r="F5174" s="13">
        <v>45576</v>
      </c>
      <c r="G5174" s="4" t="s">
        <v>12</v>
      </c>
      <c r="H5174" s="4" t="s">
        <v>19</v>
      </c>
      <c r="I5174" s="4">
        <v>4928</v>
      </c>
      <c r="J5174" s="4">
        <v>397</v>
      </c>
      <c r="K5174" s="4">
        <v>18</v>
      </c>
      <c r="L5174" s="1">
        <v>4151.88</v>
      </c>
      <c r="M5174" s="1">
        <v>6046.24</v>
      </c>
      <c r="N5174" s="2">
        <f t="shared" si="880"/>
        <v>1.4562655953447594</v>
      </c>
      <c r="O5174" s="3">
        <f t="shared" si="881"/>
        <v>8.0560064935064929E-2</v>
      </c>
      <c r="P5174" s="3">
        <f t="shared" si="882"/>
        <v>4.534005037783375E-2</v>
      </c>
      <c r="Q5174" s="8">
        <f t="shared" si="883"/>
        <v>10.458136020151134</v>
      </c>
      <c r="R5174" s="8">
        <f t="shared" si="884"/>
        <v>230.66</v>
      </c>
      <c r="S5174" s="8">
        <f t="shared" si="885"/>
        <v>1894.3599999999997</v>
      </c>
      <c r="T5174" s="3">
        <f t="shared" si="886"/>
        <v>0.31331207494244351</v>
      </c>
      <c r="U5174" s="3">
        <f t="shared" si="887"/>
        <v>0.84250811688311689</v>
      </c>
      <c r="V5174" s="3">
        <f t="shared" si="888"/>
        <v>2.1917059059524067</v>
      </c>
      <c r="W5174" s="4" t="str">
        <f t="shared" si="889"/>
        <v>Need Improvement</v>
      </c>
      <c r="X5174" s="4" t="str">
        <f t="shared" si="890"/>
        <v>Need Improvement</v>
      </c>
    </row>
    <row r="5175" spans="1:24" x14ac:dyDescent="0.3">
      <c r="A5175" s="4">
        <v>570197</v>
      </c>
      <c r="B5175" s="4" t="s">
        <v>24</v>
      </c>
      <c r="C5175" s="5">
        <v>45576</v>
      </c>
      <c r="D5175" s="6">
        <v>45576</v>
      </c>
      <c r="E5175" s="7">
        <v>45576</v>
      </c>
      <c r="F5175" s="13">
        <v>45576</v>
      </c>
      <c r="G5175" s="4" t="s">
        <v>12</v>
      </c>
      <c r="H5175" s="4" t="s">
        <v>13</v>
      </c>
      <c r="I5175" s="4">
        <v>1141</v>
      </c>
      <c r="J5175" s="4">
        <v>741</v>
      </c>
      <c r="K5175" s="4">
        <v>30</v>
      </c>
      <c r="L5175" s="1">
        <v>4295.8900000000003</v>
      </c>
      <c r="M5175" s="1">
        <v>6285.19</v>
      </c>
      <c r="N5175" s="2">
        <f t="shared" si="880"/>
        <v>1.463070516237613</v>
      </c>
      <c r="O5175" s="3">
        <f t="shared" si="881"/>
        <v>0.64943032427695002</v>
      </c>
      <c r="P5175" s="3">
        <f t="shared" si="882"/>
        <v>4.048582995951417E-2</v>
      </c>
      <c r="Q5175" s="8">
        <f t="shared" si="883"/>
        <v>5.7974224021592446</v>
      </c>
      <c r="R5175" s="8">
        <f t="shared" si="884"/>
        <v>143.19633333333334</v>
      </c>
      <c r="S5175" s="8">
        <f t="shared" si="885"/>
        <v>1989.2999999999993</v>
      </c>
      <c r="T5175" s="3">
        <f t="shared" si="886"/>
        <v>0.31650594492767908</v>
      </c>
      <c r="U5175" s="3">
        <f t="shared" si="887"/>
        <v>3.7650219106047329</v>
      </c>
      <c r="V5175" s="3">
        <f t="shared" si="888"/>
        <v>2.1594983159905503</v>
      </c>
      <c r="W5175" s="4" t="str">
        <f t="shared" si="889"/>
        <v>Need Improvement</v>
      </c>
      <c r="X5175" s="4" t="str">
        <f t="shared" si="890"/>
        <v>Need Improvement</v>
      </c>
    </row>
    <row r="5176" spans="1:24" x14ac:dyDescent="0.3">
      <c r="A5176" s="4">
        <v>646308</v>
      </c>
      <c r="B5176" s="4" t="s">
        <v>26</v>
      </c>
      <c r="C5176" s="5">
        <v>45576</v>
      </c>
      <c r="D5176" s="6">
        <v>45576</v>
      </c>
      <c r="E5176" s="7">
        <v>45576</v>
      </c>
      <c r="F5176" s="13">
        <v>45576</v>
      </c>
      <c r="G5176" s="4" t="s">
        <v>15</v>
      </c>
      <c r="H5176" s="4" t="s">
        <v>19</v>
      </c>
      <c r="I5176" s="4">
        <v>6498</v>
      </c>
      <c r="J5176" s="4">
        <v>716</v>
      </c>
      <c r="K5176" s="4">
        <v>87</v>
      </c>
      <c r="L5176" s="1">
        <v>4191.3999999999996</v>
      </c>
      <c r="M5176" s="1">
        <v>3265.99</v>
      </c>
      <c r="N5176" s="2">
        <f t="shared" si="880"/>
        <v>0.77921219640215678</v>
      </c>
      <c r="O5176" s="3">
        <f t="shared" si="881"/>
        <v>0.11018775007694676</v>
      </c>
      <c r="P5176" s="3">
        <f t="shared" si="882"/>
        <v>0.12150837988826815</v>
      </c>
      <c r="Q5176" s="8">
        <f t="shared" si="883"/>
        <v>5.8539106145251392</v>
      </c>
      <c r="R5176" s="8">
        <f t="shared" si="884"/>
        <v>48.177011494252866</v>
      </c>
      <c r="S5176" s="8">
        <f t="shared" si="885"/>
        <v>-925.40999999999985</v>
      </c>
      <c r="T5176" s="3">
        <f t="shared" si="886"/>
        <v>-0.28334746891447921</v>
      </c>
      <c r="U5176" s="3">
        <f t="shared" si="887"/>
        <v>0.64502923976608184</v>
      </c>
      <c r="V5176" s="3">
        <f t="shared" si="888"/>
        <v>-4.5292356901265389</v>
      </c>
      <c r="W5176" s="4" t="str">
        <f t="shared" si="889"/>
        <v>Need Improvement</v>
      </c>
      <c r="X5176" s="4" t="str">
        <f t="shared" si="890"/>
        <v>Poor</v>
      </c>
    </row>
    <row r="5177" spans="1:24" x14ac:dyDescent="0.3">
      <c r="A5177" s="4">
        <v>618967</v>
      </c>
      <c r="B5177" s="4" t="s">
        <v>11</v>
      </c>
      <c r="C5177" s="5">
        <v>45577</v>
      </c>
      <c r="D5177" s="6">
        <v>45577</v>
      </c>
      <c r="E5177" s="7">
        <v>45577</v>
      </c>
      <c r="F5177" s="13">
        <v>45577</v>
      </c>
      <c r="G5177" s="4" t="s">
        <v>21</v>
      </c>
      <c r="H5177" s="4" t="s">
        <v>13</v>
      </c>
      <c r="I5177" s="4">
        <v>1582</v>
      </c>
      <c r="J5177" s="4">
        <v>975</v>
      </c>
      <c r="K5177" s="4">
        <v>96</v>
      </c>
      <c r="L5177" s="1">
        <v>1487.46</v>
      </c>
      <c r="M5177" s="1">
        <v>7566.78</v>
      </c>
      <c r="N5177" s="2">
        <f t="shared" si="880"/>
        <v>5.0870477189302568</v>
      </c>
      <c r="O5177" s="3">
        <f t="shared" si="881"/>
        <v>0.61630847029077118</v>
      </c>
      <c r="P5177" s="3">
        <f t="shared" si="882"/>
        <v>9.8461538461538461E-2</v>
      </c>
      <c r="Q5177" s="8">
        <f t="shared" si="883"/>
        <v>1.5256000000000001</v>
      </c>
      <c r="R5177" s="8">
        <f t="shared" si="884"/>
        <v>15.494375</v>
      </c>
      <c r="S5177" s="8">
        <f t="shared" si="885"/>
        <v>6079.32</v>
      </c>
      <c r="T5177" s="3">
        <f t="shared" si="886"/>
        <v>0.80342232759509324</v>
      </c>
      <c r="U5177" s="3">
        <f t="shared" si="887"/>
        <v>0.94024020227560057</v>
      </c>
      <c r="V5177" s="3">
        <f t="shared" si="888"/>
        <v>0.24467539132666155</v>
      </c>
      <c r="W5177" s="4" t="str">
        <f t="shared" si="889"/>
        <v>Good</v>
      </c>
      <c r="X5177" s="4" t="str">
        <f t="shared" si="890"/>
        <v>Good</v>
      </c>
    </row>
    <row r="5178" spans="1:24" x14ac:dyDescent="0.3">
      <c r="A5178" s="4">
        <v>284634</v>
      </c>
      <c r="B5178" s="4" t="s">
        <v>14</v>
      </c>
      <c r="C5178" s="5">
        <v>45577</v>
      </c>
      <c r="D5178" s="6">
        <v>45577</v>
      </c>
      <c r="E5178" s="7">
        <v>45577</v>
      </c>
      <c r="F5178" s="13">
        <v>45577</v>
      </c>
      <c r="G5178" s="4" t="s">
        <v>21</v>
      </c>
      <c r="H5178" s="4" t="s">
        <v>13</v>
      </c>
      <c r="I5178" s="4">
        <v>3803</v>
      </c>
      <c r="J5178" s="4">
        <v>465</v>
      </c>
      <c r="K5178" s="4">
        <v>55</v>
      </c>
      <c r="L5178" s="1">
        <v>1690.55</v>
      </c>
      <c r="M5178" s="1">
        <v>5220.2299999999996</v>
      </c>
      <c r="N5178" s="2">
        <f t="shared" si="880"/>
        <v>3.087888556978498</v>
      </c>
      <c r="O5178" s="3">
        <f t="shared" si="881"/>
        <v>0.12227189061267421</v>
      </c>
      <c r="P5178" s="3">
        <f t="shared" si="882"/>
        <v>0.11827956989247312</v>
      </c>
      <c r="Q5178" s="8">
        <f t="shared" si="883"/>
        <v>3.6355913978494621</v>
      </c>
      <c r="R5178" s="8">
        <f t="shared" si="884"/>
        <v>30.737272727272728</v>
      </c>
      <c r="S5178" s="8">
        <f t="shared" si="885"/>
        <v>3529.6799999999994</v>
      </c>
      <c r="T5178" s="3">
        <f t="shared" si="886"/>
        <v>0.67615411581482032</v>
      </c>
      <c r="U5178" s="3">
        <f t="shared" si="887"/>
        <v>0.44453063371022877</v>
      </c>
      <c r="V5178" s="3">
        <f t="shared" si="888"/>
        <v>0.47895276625643124</v>
      </c>
      <c r="W5178" s="4" t="str">
        <f t="shared" si="889"/>
        <v>Need Improvement</v>
      </c>
      <c r="X5178" s="4" t="str">
        <f t="shared" si="890"/>
        <v>Need Improvement</v>
      </c>
    </row>
    <row r="5179" spans="1:24" x14ac:dyDescent="0.3">
      <c r="A5179" s="4">
        <v>139196</v>
      </c>
      <c r="B5179" s="4" t="s">
        <v>16</v>
      </c>
      <c r="C5179" s="5">
        <v>45577</v>
      </c>
      <c r="D5179" s="6">
        <v>45577</v>
      </c>
      <c r="E5179" s="7">
        <v>45577</v>
      </c>
      <c r="F5179" s="13">
        <v>45577</v>
      </c>
      <c r="G5179" s="4" t="s">
        <v>27</v>
      </c>
      <c r="H5179" s="4" t="s">
        <v>17</v>
      </c>
      <c r="I5179" s="4">
        <v>8047</v>
      </c>
      <c r="J5179" s="4">
        <v>726</v>
      </c>
      <c r="K5179" s="4">
        <v>47</v>
      </c>
      <c r="L5179" s="1">
        <v>2066.11</v>
      </c>
      <c r="M5179" s="1">
        <v>7037.37</v>
      </c>
      <c r="N5179" s="2">
        <f t="shared" si="880"/>
        <v>3.406096480826287</v>
      </c>
      <c r="O5179" s="3">
        <f t="shared" si="881"/>
        <v>9.0219957748229149E-2</v>
      </c>
      <c r="P5179" s="3">
        <f t="shared" si="882"/>
        <v>6.4738292011019286E-2</v>
      </c>
      <c r="Q5179" s="8">
        <f t="shared" si="883"/>
        <v>2.8458815426997246</v>
      </c>
      <c r="R5179" s="8">
        <f t="shared" si="884"/>
        <v>43.959787234042558</v>
      </c>
      <c r="S5179" s="8">
        <f t="shared" si="885"/>
        <v>4971.26</v>
      </c>
      <c r="T5179" s="3">
        <f t="shared" si="886"/>
        <v>0.70640878623690384</v>
      </c>
      <c r="U5179" s="3">
        <f t="shared" si="887"/>
        <v>0.25675531253883438</v>
      </c>
      <c r="V5179" s="3">
        <f t="shared" si="888"/>
        <v>0.41561093163503821</v>
      </c>
      <c r="W5179" s="4" t="str">
        <f t="shared" si="889"/>
        <v>Need Improvement</v>
      </c>
      <c r="X5179" s="4" t="str">
        <f t="shared" si="890"/>
        <v>Good</v>
      </c>
    </row>
    <row r="5180" spans="1:24" x14ac:dyDescent="0.3">
      <c r="A5180" s="4">
        <v>487782</v>
      </c>
      <c r="B5180" s="4" t="s">
        <v>18</v>
      </c>
      <c r="C5180" s="5">
        <v>45577</v>
      </c>
      <c r="D5180" s="6">
        <v>45577</v>
      </c>
      <c r="E5180" s="7">
        <v>45577</v>
      </c>
      <c r="F5180" s="13">
        <v>45577</v>
      </c>
      <c r="G5180" s="4" t="s">
        <v>21</v>
      </c>
      <c r="H5180" s="4" t="s">
        <v>17</v>
      </c>
      <c r="I5180" s="4">
        <v>1732</v>
      </c>
      <c r="J5180" s="4">
        <v>919</v>
      </c>
      <c r="K5180" s="4">
        <v>93</v>
      </c>
      <c r="L5180" s="1">
        <v>3754.68</v>
      </c>
      <c r="M5180" s="1">
        <v>4181.59</v>
      </c>
      <c r="N5180" s="2">
        <f t="shared" si="880"/>
        <v>1.113700768108068</v>
      </c>
      <c r="O5180" s="3">
        <f t="shared" si="881"/>
        <v>0.53060046189376442</v>
      </c>
      <c r="P5180" s="3">
        <f t="shared" si="882"/>
        <v>0.10119695321001088</v>
      </c>
      <c r="Q5180" s="8">
        <f t="shared" si="883"/>
        <v>4.0856147986942331</v>
      </c>
      <c r="R5180" s="8">
        <f t="shared" si="884"/>
        <v>40.372903225806446</v>
      </c>
      <c r="S5180" s="8">
        <f t="shared" si="885"/>
        <v>426.91000000000031</v>
      </c>
      <c r="T5180" s="3">
        <f t="shared" si="886"/>
        <v>0.10209274462584814</v>
      </c>
      <c r="U5180" s="3">
        <f t="shared" si="887"/>
        <v>2.1678290993071592</v>
      </c>
      <c r="V5180" s="3">
        <f t="shared" si="888"/>
        <v>8.7950153428122952</v>
      </c>
      <c r="W5180" s="4" t="str">
        <f t="shared" si="889"/>
        <v>Need Improvement</v>
      </c>
      <c r="X5180" s="4" t="str">
        <f t="shared" si="890"/>
        <v>Need Improvement</v>
      </c>
    </row>
    <row r="5181" spans="1:24" x14ac:dyDescent="0.3">
      <c r="A5181" s="4">
        <v>33956</v>
      </c>
      <c r="B5181" s="4" t="s">
        <v>20</v>
      </c>
      <c r="C5181" s="5">
        <v>45577</v>
      </c>
      <c r="D5181" s="6">
        <v>45577</v>
      </c>
      <c r="E5181" s="7">
        <v>45577</v>
      </c>
      <c r="F5181" s="13">
        <v>45577</v>
      </c>
      <c r="G5181" s="4" t="s">
        <v>15</v>
      </c>
      <c r="H5181" s="4" t="s">
        <v>25</v>
      </c>
      <c r="I5181" s="4">
        <v>9818</v>
      </c>
      <c r="J5181" s="4">
        <v>161</v>
      </c>
      <c r="K5181" s="4">
        <v>75</v>
      </c>
      <c r="L5181" s="1">
        <v>3600.34</v>
      </c>
      <c r="M5181" s="1">
        <v>7589.85</v>
      </c>
      <c r="N5181" s="2">
        <f t="shared" si="880"/>
        <v>2.1080925690351466</v>
      </c>
      <c r="O5181" s="3">
        <f t="shared" si="881"/>
        <v>1.6398451823181909E-2</v>
      </c>
      <c r="P5181" s="3">
        <f t="shared" si="882"/>
        <v>0.46583850931677018</v>
      </c>
      <c r="Q5181" s="8">
        <f t="shared" si="883"/>
        <v>22.362360248447207</v>
      </c>
      <c r="R5181" s="8">
        <f t="shared" si="884"/>
        <v>48.004533333333335</v>
      </c>
      <c r="S5181" s="8">
        <f t="shared" si="885"/>
        <v>3989.51</v>
      </c>
      <c r="T5181" s="3">
        <f t="shared" si="886"/>
        <v>0.52563752906842687</v>
      </c>
      <c r="U5181" s="3">
        <f t="shared" si="887"/>
        <v>0.36670808718679976</v>
      </c>
      <c r="V5181" s="3">
        <f t="shared" si="888"/>
        <v>0.90245167952956629</v>
      </c>
      <c r="W5181" s="4" t="str">
        <f t="shared" si="889"/>
        <v>Need Improvement</v>
      </c>
      <c r="X5181" s="4" t="str">
        <f t="shared" si="890"/>
        <v>Need Improvement</v>
      </c>
    </row>
    <row r="5182" spans="1:24" x14ac:dyDescent="0.3">
      <c r="A5182" s="4">
        <v>907406</v>
      </c>
      <c r="B5182" s="4" t="s">
        <v>22</v>
      </c>
      <c r="C5182" s="5">
        <v>45577</v>
      </c>
      <c r="D5182" s="6">
        <v>45577</v>
      </c>
      <c r="E5182" s="7">
        <v>45577</v>
      </c>
      <c r="F5182" s="13">
        <v>45577</v>
      </c>
      <c r="G5182" s="4" t="s">
        <v>27</v>
      </c>
      <c r="H5182" s="4" t="s">
        <v>25</v>
      </c>
      <c r="I5182" s="4">
        <v>6043</v>
      </c>
      <c r="J5182" s="4">
        <v>814</v>
      </c>
      <c r="K5182" s="4">
        <v>75</v>
      </c>
      <c r="L5182" s="1">
        <v>4668.71</v>
      </c>
      <c r="M5182" s="1">
        <v>4446.99</v>
      </c>
      <c r="N5182" s="2">
        <f t="shared" si="880"/>
        <v>0.95250936554208754</v>
      </c>
      <c r="O5182" s="3">
        <f t="shared" si="881"/>
        <v>0.13470130729769983</v>
      </c>
      <c r="P5182" s="3">
        <f t="shared" si="882"/>
        <v>9.2137592137592136E-2</v>
      </c>
      <c r="Q5182" s="8">
        <f t="shared" si="883"/>
        <v>5.7355159705159702</v>
      </c>
      <c r="R5182" s="8">
        <f t="shared" si="884"/>
        <v>62.24946666666667</v>
      </c>
      <c r="S5182" s="8">
        <f t="shared" si="885"/>
        <v>-221.72000000000025</v>
      </c>
      <c r="T5182" s="3">
        <f t="shared" si="886"/>
        <v>-4.9858443576441654E-2</v>
      </c>
      <c r="U5182" s="3">
        <f t="shared" si="887"/>
        <v>0.77258149925533681</v>
      </c>
      <c r="V5182" s="3">
        <f t="shared" si="888"/>
        <v>-21.056783330326514</v>
      </c>
      <c r="W5182" s="4" t="str">
        <f t="shared" si="889"/>
        <v>Need Improvement</v>
      </c>
      <c r="X5182" s="4" t="str">
        <f t="shared" si="890"/>
        <v>Poor</v>
      </c>
    </row>
    <row r="5183" spans="1:24" x14ac:dyDescent="0.3">
      <c r="A5183" s="4">
        <v>313154</v>
      </c>
      <c r="B5183" s="4" t="s">
        <v>23</v>
      </c>
      <c r="C5183" s="5">
        <v>45577</v>
      </c>
      <c r="D5183" s="6">
        <v>45577</v>
      </c>
      <c r="E5183" s="7">
        <v>45577</v>
      </c>
      <c r="F5183" s="13">
        <v>45577</v>
      </c>
      <c r="G5183" s="4" t="s">
        <v>21</v>
      </c>
      <c r="H5183" s="4" t="s">
        <v>25</v>
      </c>
      <c r="I5183" s="4">
        <v>6666</v>
      </c>
      <c r="J5183" s="4">
        <v>106</v>
      </c>
      <c r="K5183" s="4">
        <v>85</v>
      </c>
      <c r="L5183" s="1">
        <v>4173.34</v>
      </c>
      <c r="M5183" s="1">
        <v>3090.57</v>
      </c>
      <c r="N5183" s="2">
        <f t="shared" si="880"/>
        <v>0.74055073394451443</v>
      </c>
      <c r="O5183" s="3">
        <f t="shared" si="881"/>
        <v>1.5901590159015901E-2</v>
      </c>
      <c r="P5183" s="3">
        <f t="shared" si="882"/>
        <v>0.80188679245283023</v>
      </c>
      <c r="Q5183" s="8">
        <f t="shared" si="883"/>
        <v>39.371132075471699</v>
      </c>
      <c r="R5183" s="8">
        <f t="shared" si="884"/>
        <v>49.098117647058828</v>
      </c>
      <c r="S5183" s="8">
        <f t="shared" si="885"/>
        <v>-1082.77</v>
      </c>
      <c r="T5183" s="3">
        <f t="shared" si="886"/>
        <v>-0.35034637623480458</v>
      </c>
      <c r="U5183" s="3">
        <f t="shared" si="887"/>
        <v>0.62606360636063607</v>
      </c>
      <c r="V5183" s="3">
        <f t="shared" si="888"/>
        <v>-3.8543180915614581</v>
      </c>
      <c r="W5183" s="4" t="str">
        <f t="shared" si="889"/>
        <v>Need Improvement</v>
      </c>
      <c r="X5183" s="4" t="str">
        <f t="shared" si="890"/>
        <v>Poor</v>
      </c>
    </row>
    <row r="5184" spans="1:24" x14ac:dyDescent="0.3">
      <c r="A5184" s="4">
        <v>719685</v>
      </c>
      <c r="B5184" s="4" t="s">
        <v>24</v>
      </c>
      <c r="C5184" s="5">
        <v>45577</v>
      </c>
      <c r="D5184" s="6">
        <v>45577</v>
      </c>
      <c r="E5184" s="7">
        <v>45577</v>
      </c>
      <c r="F5184" s="13">
        <v>45577</v>
      </c>
      <c r="G5184" s="4" t="s">
        <v>27</v>
      </c>
      <c r="H5184" s="4" t="s">
        <v>19</v>
      </c>
      <c r="I5184" s="4">
        <v>1248</v>
      </c>
      <c r="J5184" s="4">
        <v>502</v>
      </c>
      <c r="K5184" s="4">
        <v>17</v>
      </c>
      <c r="L5184" s="1">
        <v>2981.17</v>
      </c>
      <c r="M5184" s="1">
        <v>5981.93</v>
      </c>
      <c r="N5184" s="2">
        <f t="shared" si="880"/>
        <v>2.0065712455176996</v>
      </c>
      <c r="O5184" s="3">
        <f t="shared" si="881"/>
        <v>0.40224358974358976</v>
      </c>
      <c r="P5184" s="3">
        <f t="shared" si="882"/>
        <v>3.386454183266932E-2</v>
      </c>
      <c r="Q5184" s="8">
        <f t="shared" si="883"/>
        <v>5.9385856573705178</v>
      </c>
      <c r="R5184" s="8">
        <f t="shared" si="884"/>
        <v>175.3629411764706</v>
      </c>
      <c r="S5184" s="8">
        <f t="shared" si="885"/>
        <v>3000.76</v>
      </c>
      <c r="T5184" s="3">
        <f t="shared" si="886"/>
        <v>0.50163743139755901</v>
      </c>
      <c r="U5184" s="3">
        <f t="shared" si="887"/>
        <v>2.3887580128205128</v>
      </c>
      <c r="V5184" s="3">
        <f t="shared" si="888"/>
        <v>0.99347165384769187</v>
      </c>
      <c r="W5184" s="4" t="str">
        <f t="shared" si="889"/>
        <v>Need Improvement</v>
      </c>
      <c r="X5184" s="4" t="str">
        <f t="shared" si="890"/>
        <v>Need Improvement</v>
      </c>
    </row>
    <row r="5185" spans="1:24" x14ac:dyDescent="0.3">
      <c r="A5185" s="4">
        <v>584304</v>
      </c>
      <c r="B5185" s="4" t="s">
        <v>26</v>
      </c>
      <c r="C5185" s="5">
        <v>45577</v>
      </c>
      <c r="D5185" s="6">
        <v>45577</v>
      </c>
      <c r="E5185" s="7">
        <v>45577</v>
      </c>
      <c r="F5185" s="13">
        <v>45577</v>
      </c>
      <c r="G5185" s="4" t="s">
        <v>21</v>
      </c>
      <c r="H5185" s="4" t="s">
        <v>17</v>
      </c>
      <c r="I5185" s="4">
        <v>7619</v>
      </c>
      <c r="J5185" s="4">
        <v>727</v>
      </c>
      <c r="K5185" s="4">
        <v>53</v>
      </c>
      <c r="L5185" s="1">
        <v>3264.04</v>
      </c>
      <c r="M5185" s="1">
        <v>7285.68</v>
      </c>
      <c r="N5185" s="2">
        <f t="shared" si="880"/>
        <v>2.2321049987132513</v>
      </c>
      <c r="O5185" s="3">
        <f t="shared" si="881"/>
        <v>9.5419346370914815E-2</v>
      </c>
      <c r="P5185" s="3">
        <f t="shared" si="882"/>
        <v>7.2902338376891335E-2</v>
      </c>
      <c r="Q5185" s="8">
        <f t="shared" si="883"/>
        <v>4.4897386519944975</v>
      </c>
      <c r="R5185" s="8">
        <f t="shared" si="884"/>
        <v>61.585660377358487</v>
      </c>
      <c r="S5185" s="8">
        <f t="shared" si="885"/>
        <v>4021.6400000000003</v>
      </c>
      <c r="T5185" s="3">
        <f t="shared" si="886"/>
        <v>0.55199240153286999</v>
      </c>
      <c r="U5185" s="3">
        <f t="shared" si="887"/>
        <v>0.42840792754954721</v>
      </c>
      <c r="V5185" s="3">
        <f t="shared" si="888"/>
        <v>0.81161914045016459</v>
      </c>
      <c r="W5185" s="4" t="str">
        <f t="shared" si="889"/>
        <v>Need Improvement</v>
      </c>
      <c r="X5185" s="4" t="str">
        <f t="shared" si="890"/>
        <v>Good</v>
      </c>
    </row>
    <row r="5186" spans="1:24" x14ac:dyDescent="0.3">
      <c r="A5186" s="4">
        <v>142389</v>
      </c>
      <c r="B5186" s="4" t="s">
        <v>11</v>
      </c>
      <c r="C5186" s="5">
        <v>45578</v>
      </c>
      <c r="D5186" s="6">
        <v>45578</v>
      </c>
      <c r="E5186" s="7">
        <v>45578</v>
      </c>
      <c r="F5186" s="13">
        <v>45578</v>
      </c>
      <c r="G5186" s="4" t="s">
        <v>27</v>
      </c>
      <c r="H5186" s="4" t="s">
        <v>19</v>
      </c>
      <c r="I5186" s="4">
        <v>3365</v>
      </c>
      <c r="J5186" s="4">
        <v>963</v>
      </c>
      <c r="K5186" s="4">
        <v>12</v>
      </c>
      <c r="L5186" s="1">
        <v>3397.73</v>
      </c>
      <c r="M5186" s="1">
        <v>7077.5</v>
      </c>
      <c r="N5186" s="2">
        <f t="shared" si="880"/>
        <v>2.0830083614648602</v>
      </c>
      <c r="O5186" s="3">
        <f t="shared" si="881"/>
        <v>0.28618127786032688</v>
      </c>
      <c r="P5186" s="3">
        <f t="shared" si="882"/>
        <v>1.2461059190031152E-2</v>
      </c>
      <c r="Q5186" s="8">
        <f t="shared" si="883"/>
        <v>3.5282762201453792</v>
      </c>
      <c r="R5186" s="8">
        <f t="shared" si="884"/>
        <v>283.14416666666665</v>
      </c>
      <c r="S5186" s="8">
        <f t="shared" si="885"/>
        <v>3679.77</v>
      </c>
      <c r="T5186" s="3">
        <f t="shared" si="886"/>
        <v>0.51992511480042392</v>
      </c>
      <c r="U5186" s="3">
        <f t="shared" si="887"/>
        <v>1.0097265973254086</v>
      </c>
      <c r="V5186" s="3">
        <f t="shared" si="888"/>
        <v>0.92335390527125338</v>
      </c>
      <c r="W5186" s="4" t="str">
        <f t="shared" si="889"/>
        <v>Need Improvement</v>
      </c>
      <c r="X5186" s="4" t="str">
        <f t="shared" si="890"/>
        <v>Need Improvement</v>
      </c>
    </row>
    <row r="5187" spans="1:24" x14ac:dyDescent="0.3">
      <c r="A5187" s="4">
        <v>289397</v>
      </c>
      <c r="B5187" s="4" t="s">
        <v>14</v>
      </c>
      <c r="C5187" s="5">
        <v>45578</v>
      </c>
      <c r="D5187" s="6">
        <v>45578</v>
      </c>
      <c r="E5187" s="7">
        <v>45578</v>
      </c>
      <c r="F5187" s="13">
        <v>45578</v>
      </c>
      <c r="G5187" s="4" t="s">
        <v>27</v>
      </c>
      <c r="H5187" s="4" t="s">
        <v>13</v>
      </c>
      <c r="I5187" s="4">
        <v>8092</v>
      </c>
      <c r="J5187" s="4">
        <v>974</v>
      </c>
      <c r="K5187" s="4">
        <v>18</v>
      </c>
      <c r="L5187" s="1">
        <v>1253.01</v>
      </c>
      <c r="M5187" s="1">
        <v>4088.11</v>
      </c>
      <c r="N5187" s="2">
        <f t="shared" ref="N5187:N5250" si="891">M5187/L5187</f>
        <v>3.2626315831477801</v>
      </c>
      <c r="O5187" s="3">
        <f t="shared" ref="O5187:O5250" si="892">J5187/I5187</f>
        <v>0.12036579337617399</v>
      </c>
      <c r="P5187" s="3">
        <f t="shared" ref="P5187:P5250" si="893">K5187/J5187</f>
        <v>1.8480492813141684E-2</v>
      </c>
      <c r="Q5187" s="8">
        <f t="shared" ref="Q5187:Q5250" si="894">L5187/J5187</f>
        <v>1.2864579055441479</v>
      </c>
      <c r="R5187" s="8">
        <f t="shared" ref="R5187:R5250" si="895">L5187/K5187</f>
        <v>69.611666666666665</v>
      </c>
      <c r="S5187" s="8">
        <f t="shared" ref="S5187:S5250" si="896">M5187-L5187</f>
        <v>2835.1000000000004</v>
      </c>
      <c r="T5187" s="3">
        <f t="shared" ref="T5187:T5250" si="897">S5187/M5187</f>
        <v>0.69349895183838017</v>
      </c>
      <c r="U5187" s="3">
        <f t="shared" ref="U5187:U5250" si="898">L5187/I5187</f>
        <v>0.15484552644587246</v>
      </c>
      <c r="V5187" s="3">
        <f t="shared" ref="V5187:V5250" si="899">L5187/S5187</f>
        <v>0.44196324644633339</v>
      </c>
      <c r="W5187" s="4" t="str">
        <f t="shared" ref="W5187:W5250" si="900">_xlfn.IFS(N5187&gt;=8,"Excellent",N5187&gt;=5,"Good",N5187&gt;0,"Need Improvement")</f>
        <v>Need Improvement</v>
      </c>
      <c r="X5187" s="4" t="str">
        <f t="shared" ref="X5187:X5250" si="901">_xlfn.IFS(S5187&gt;7000,"Excellent",S5187&gt;4000,"Good",S5187&gt;0,"Need Improvement",S5187&lt;=0,"Poor")</f>
        <v>Need Improvement</v>
      </c>
    </row>
    <row r="5188" spans="1:24" x14ac:dyDescent="0.3">
      <c r="A5188" s="4">
        <v>171934</v>
      </c>
      <c r="B5188" s="4" t="s">
        <v>16</v>
      </c>
      <c r="C5188" s="5">
        <v>45578</v>
      </c>
      <c r="D5188" s="6">
        <v>45578</v>
      </c>
      <c r="E5188" s="7">
        <v>45578</v>
      </c>
      <c r="F5188" s="13">
        <v>45578</v>
      </c>
      <c r="G5188" s="4" t="s">
        <v>12</v>
      </c>
      <c r="H5188" s="4" t="s">
        <v>19</v>
      </c>
      <c r="I5188" s="4">
        <v>8092</v>
      </c>
      <c r="J5188" s="4">
        <v>327</v>
      </c>
      <c r="K5188" s="4">
        <v>52</v>
      </c>
      <c r="L5188" s="1">
        <v>2546.42</v>
      </c>
      <c r="M5188" s="1">
        <v>3189.71</v>
      </c>
      <c r="N5188" s="2">
        <f t="shared" si="891"/>
        <v>1.2526252542785556</v>
      </c>
      <c r="O5188" s="3">
        <f t="shared" si="892"/>
        <v>4.0410281759762731E-2</v>
      </c>
      <c r="P5188" s="3">
        <f t="shared" si="893"/>
        <v>0.15902140672782875</v>
      </c>
      <c r="Q5188" s="8">
        <f t="shared" si="894"/>
        <v>7.7872171253822629</v>
      </c>
      <c r="R5188" s="8">
        <f t="shared" si="895"/>
        <v>48.969615384615388</v>
      </c>
      <c r="S5188" s="8">
        <f t="shared" si="896"/>
        <v>643.29</v>
      </c>
      <c r="T5188" s="3">
        <f t="shared" si="897"/>
        <v>0.20167664145016317</v>
      </c>
      <c r="U5188" s="3">
        <f t="shared" si="898"/>
        <v>0.31468363816114681</v>
      </c>
      <c r="V5188" s="3">
        <f t="shared" si="899"/>
        <v>3.9584324332727077</v>
      </c>
      <c r="W5188" s="4" t="str">
        <f t="shared" si="900"/>
        <v>Need Improvement</v>
      </c>
      <c r="X5188" s="4" t="str">
        <f t="shared" si="901"/>
        <v>Need Improvement</v>
      </c>
    </row>
    <row r="5189" spans="1:24" x14ac:dyDescent="0.3">
      <c r="A5189" s="4">
        <v>690497</v>
      </c>
      <c r="B5189" s="4" t="s">
        <v>18</v>
      </c>
      <c r="C5189" s="5">
        <v>45578</v>
      </c>
      <c r="D5189" s="6">
        <v>45578</v>
      </c>
      <c r="E5189" s="7">
        <v>45578</v>
      </c>
      <c r="F5189" s="13">
        <v>45578</v>
      </c>
      <c r="G5189" s="4" t="s">
        <v>27</v>
      </c>
      <c r="H5189" s="4" t="s">
        <v>17</v>
      </c>
      <c r="I5189" s="4">
        <v>9841</v>
      </c>
      <c r="J5189" s="4">
        <v>105</v>
      </c>
      <c r="K5189" s="4">
        <v>95</v>
      </c>
      <c r="L5189" s="1">
        <v>4278.17</v>
      </c>
      <c r="M5189" s="1">
        <v>7796.05</v>
      </c>
      <c r="N5189" s="2">
        <f t="shared" si="891"/>
        <v>1.822286164411419</v>
      </c>
      <c r="O5189" s="3">
        <f t="shared" si="892"/>
        <v>1.0669647393557566E-2</v>
      </c>
      <c r="P5189" s="3">
        <f t="shared" si="893"/>
        <v>0.90476190476190477</v>
      </c>
      <c r="Q5189" s="8">
        <f t="shared" si="894"/>
        <v>40.744476190476192</v>
      </c>
      <c r="R5189" s="8">
        <f t="shared" si="895"/>
        <v>45.033368421052636</v>
      </c>
      <c r="S5189" s="8">
        <f t="shared" si="896"/>
        <v>3517.88</v>
      </c>
      <c r="T5189" s="3">
        <f t="shared" si="897"/>
        <v>0.45123876835063909</v>
      </c>
      <c r="U5189" s="3">
        <f t="shared" si="898"/>
        <v>0.43472919418758255</v>
      </c>
      <c r="V5189" s="3">
        <f t="shared" si="899"/>
        <v>1.2161216414431419</v>
      </c>
      <c r="W5189" s="4" t="str">
        <f t="shared" si="900"/>
        <v>Need Improvement</v>
      </c>
      <c r="X5189" s="4" t="str">
        <f t="shared" si="901"/>
        <v>Need Improvement</v>
      </c>
    </row>
    <row r="5190" spans="1:24" x14ac:dyDescent="0.3">
      <c r="A5190" s="4">
        <v>432807</v>
      </c>
      <c r="B5190" s="4" t="s">
        <v>20</v>
      </c>
      <c r="C5190" s="5">
        <v>45578</v>
      </c>
      <c r="D5190" s="6">
        <v>45578</v>
      </c>
      <c r="E5190" s="7">
        <v>45578</v>
      </c>
      <c r="F5190" s="13">
        <v>45578</v>
      </c>
      <c r="G5190" s="4" t="s">
        <v>21</v>
      </c>
      <c r="H5190" s="4" t="s">
        <v>13</v>
      </c>
      <c r="I5190" s="4">
        <v>7336</v>
      </c>
      <c r="J5190" s="4">
        <v>160</v>
      </c>
      <c r="K5190" s="4">
        <v>53</v>
      </c>
      <c r="L5190" s="1">
        <v>2485.13</v>
      </c>
      <c r="M5190" s="1">
        <v>3512.87</v>
      </c>
      <c r="N5190" s="2">
        <f t="shared" si="891"/>
        <v>1.4135558300772997</v>
      </c>
      <c r="O5190" s="3">
        <f t="shared" si="892"/>
        <v>2.1810250817884406E-2</v>
      </c>
      <c r="P5190" s="3">
        <f t="shared" si="893"/>
        <v>0.33124999999999999</v>
      </c>
      <c r="Q5190" s="8">
        <f t="shared" si="894"/>
        <v>15.5320625</v>
      </c>
      <c r="R5190" s="8">
        <f t="shared" si="895"/>
        <v>46.889245283018873</v>
      </c>
      <c r="S5190" s="8">
        <f t="shared" si="896"/>
        <v>1027.7399999999998</v>
      </c>
      <c r="T5190" s="3">
        <f t="shared" si="897"/>
        <v>0.29256419964302688</v>
      </c>
      <c r="U5190" s="3">
        <f t="shared" si="898"/>
        <v>0.33875817884405673</v>
      </c>
      <c r="V5190" s="3">
        <f t="shared" si="899"/>
        <v>2.4180532041177738</v>
      </c>
      <c r="W5190" s="4" t="str">
        <f t="shared" si="900"/>
        <v>Need Improvement</v>
      </c>
      <c r="X5190" s="4" t="str">
        <f t="shared" si="901"/>
        <v>Need Improvement</v>
      </c>
    </row>
    <row r="5191" spans="1:24" x14ac:dyDescent="0.3">
      <c r="A5191" s="4">
        <v>167425</v>
      </c>
      <c r="B5191" s="4" t="s">
        <v>22</v>
      </c>
      <c r="C5191" s="5">
        <v>45578</v>
      </c>
      <c r="D5191" s="6">
        <v>45578</v>
      </c>
      <c r="E5191" s="7">
        <v>45578</v>
      </c>
      <c r="F5191" s="13">
        <v>45578</v>
      </c>
      <c r="G5191" s="4" t="s">
        <v>21</v>
      </c>
      <c r="H5191" s="4" t="s">
        <v>13</v>
      </c>
      <c r="I5191" s="4">
        <v>7572</v>
      </c>
      <c r="J5191" s="4">
        <v>763</v>
      </c>
      <c r="K5191" s="4">
        <v>87</v>
      </c>
      <c r="L5191" s="1">
        <v>2233.11</v>
      </c>
      <c r="M5191" s="1">
        <v>6294.83</v>
      </c>
      <c r="N5191" s="2">
        <f t="shared" si="891"/>
        <v>2.8188624832632514</v>
      </c>
      <c r="O5191" s="3">
        <f t="shared" si="892"/>
        <v>0.10076597992604332</v>
      </c>
      <c r="P5191" s="3">
        <f t="shared" si="893"/>
        <v>0.11402359108781127</v>
      </c>
      <c r="Q5191" s="8">
        <f t="shared" si="894"/>
        <v>2.9267496723460029</v>
      </c>
      <c r="R5191" s="8">
        <f t="shared" si="895"/>
        <v>25.667931034482759</v>
      </c>
      <c r="S5191" s="8">
        <f t="shared" si="896"/>
        <v>4061.72</v>
      </c>
      <c r="T5191" s="3">
        <f t="shared" si="897"/>
        <v>0.64524697251554053</v>
      </c>
      <c r="U5191" s="3">
        <f t="shared" si="898"/>
        <v>0.29491679873217119</v>
      </c>
      <c r="V5191" s="3">
        <f t="shared" si="899"/>
        <v>0.5497941758663818</v>
      </c>
      <c r="W5191" s="4" t="str">
        <f t="shared" si="900"/>
        <v>Need Improvement</v>
      </c>
      <c r="X5191" s="4" t="str">
        <f t="shared" si="901"/>
        <v>Good</v>
      </c>
    </row>
    <row r="5192" spans="1:24" x14ac:dyDescent="0.3">
      <c r="A5192" s="4">
        <v>808905</v>
      </c>
      <c r="B5192" s="4" t="s">
        <v>23</v>
      </c>
      <c r="C5192" s="5">
        <v>45578</v>
      </c>
      <c r="D5192" s="6">
        <v>45578</v>
      </c>
      <c r="E5192" s="7">
        <v>45578</v>
      </c>
      <c r="F5192" s="13">
        <v>45578</v>
      </c>
      <c r="G5192" s="4" t="s">
        <v>21</v>
      </c>
      <c r="H5192" s="4" t="s">
        <v>13</v>
      </c>
      <c r="I5192" s="4">
        <v>6174</v>
      </c>
      <c r="J5192" s="4">
        <v>472</v>
      </c>
      <c r="K5192" s="4">
        <v>59</v>
      </c>
      <c r="L5192" s="1">
        <v>2242.83</v>
      </c>
      <c r="M5192" s="1">
        <v>6950.51</v>
      </c>
      <c r="N5192" s="2">
        <f t="shared" si="891"/>
        <v>3.0989910068975357</v>
      </c>
      <c r="O5192" s="3">
        <f t="shared" si="892"/>
        <v>7.6449627470035628E-2</v>
      </c>
      <c r="P5192" s="3">
        <f t="shared" si="893"/>
        <v>0.125</v>
      </c>
      <c r="Q5192" s="8">
        <f t="shared" si="894"/>
        <v>4.7517584745762713</v>
      </c>
      <c r="R5192" s="8">
        <f t="shared" si="895"/>
        <v>38.014067796610171</v>
      </c>
      <c r="S5192" s="8">
        <f t="shared" si="896"/>
        <v>4707.68</v>
      </c>
      <c r="T5192" s="3">
        <f t="shared" si="897"/>
        <v>0.67731432657459667</v>
      </c>
      <c r="U5192" s="3">
        <f t="shared" si="898"/>
        <v>0.36327016520894073</v>
      </c>
      <c r="V5192" s="3">
        <f t="shared" si="899"/>
        <v>0.47641938279577195</v>
      </c>
      <c r="W5192" s="4" t="str">
        <f t="shared" si="900"/>
        <v>Need Improvement</v>
      </c>
      <c r="X5192" s="4" t="str">
        <f t="shared" si="901"/>
        <v>Good</v>
      </c>
    </row>
    <row r="5193" spans="1:24" x14ac:dyDescent="0.3">
      <c r="A5193" s="4">
        <v>71699</v>
      </c>
      <c r="B5193" s="4" t="s">
        <v>24</v>
      </c>
      <c r="C5193" s="5">
        <v>45578</v>
      </c>
      <c r="D5193" s="6">
        <v>45578</v>
      </c>
      <c r="E5193" s="7">
        <v>45578</v>
      </c>
      <c r="F5193" s="13">
        <v>45578</v>
      </c>
      <c r="G5193" s="4" t="s">
        <v>12</v>
      </c>
      <c r="H5193" s="4" t="s">
        <v>19</v>
      </c>
      <c r="I5193" s="4">
        <v>3743</v>
      </c>
      <c r="J5193" s="4">
        <v>573</v>
      </c>
      <c r="K5193" s="4">
        <v>68</v>
      </c>
      <c r="L5193" s="1">
        <v>3512.16</v>
      </c>
      <c r="M5193" s="1">
        <v>7812</v>
      </c>
      <c r="N5193" s="2">
        <f t="shared" si="891"/>
        <v>2.2242722427224275</v>
      </c>
      <c r="O5193" s="3">
        <f t="shared" si="892"/>
        <v>0.15308576008549293</v>
      </c>
      <c r="P5193" s="3">
        <f t="shared" si="893"/>
        <v>0.11867364746945899</v>
      </c>
      <c r="Q5193" s="8">
        <f t="shared" si="894"/>
        <v>6.1294240837696332</v>
      </c>
      <c r="R5193" s="8">
        <f t="shared" si="895"/>
        <v>51.649411764705881</v>
      </c>
      <c r="S5193" s="8">
        <f t="shared" si="896"/>
        <v>4299.84</v>
      </c>
      <c r="T5193" s="3">
        <f t="shared" si="897"/>
        <v>0.55041474654377887</v>
      </c>
      <c r="U5193" s="3">
        <f t="shared" si="898"/>
        <v>0.9383275447502003</v>
      </c>
      <c r="V5193" s="3">
        <f t="shared" si="899"/>
        <v>0.81681178834561274</v>
      </c>
      <c r="W5193" s="4" t="str">
        <f t="shared" si="900"/>
        <v>Need Improvement</v>
      </c>
      <c r="X5193" s="4" t="str">
        <f t="shared" si="901"/>
        <v>Good</v>
      </c>
    </row>
    <row r="5194" spans="1:24" x14ac:dyDescent="0.3">
      <c r="A5194" s="4">
        <v>652119</v>
      </c>
      <c r="B5194" s="4" t="s">
        <v>26</v>
      </c>
      <c r="C5194" s="5">
        <v>45578</v>
      </c>
      <c r="D5194" s="6">
        <v>45578</v>
      </c>
      <c r="E5194" s="7">
        <v>45578</v>
      </c>
      <c r="F5194" s="13">
        <v>45578</v>
      </c>
      <c r="G5194" s="4" t="s">
        <v>21</v>
      </c>
      <c r="H5194" s="4" t="s">
        <v>13</v>
      </c>
      <c r="I5194" s="4">
        <v>8629</v>
      </c>
      <c r="J5194" s="4">
        <v>951</v>
      </c>
      <c r="K5194" s="4">
        <v>23</v>
      </c>
      <c r="L5194" s="1">
        <v>4036.51</v>
      </c>
      <c r="M5194" s="1">
        <v>9053.65</v>
      </c>
      <c r="N5194" s="2">
        <f t="shared" si="891"/>
        <v>2.2429400645607216</v>
      </c>
      <c r="O5194" s="3">
        <f t="shared" si="892"/>
        <v>0.11020975779348707</v>
      </c>
      <c r="P5194" s="3">
        <f t="shared" si="893"/>
        <v>2.4185068349106203E-2</v>
      </c>
      <c r="Q5194" s="8">
        <f t="shared" si="894"/>
        <v>4.2444900105152472</v>
      </c>
      <c r="R5194" s="8">
        <f t="shared" si="895"/>
        <v>175.50043478260869</v>
      </c>
      <c r="S5194" s="8">
        <f t="shared" si="896"/>
        <v>5017.1399999999994</v>
      </c>
      <c r="T5194" s="3">
        <f t="shared" si="897"/>
        <v>0.55415661086964918</v>
      </c>
      <c r="U5194" s="3">
        <f t="shared" si="898"/>
        <v>0.46778421601576081</v>
      </c>
      <c r="V5194" s="3">
        <f t="shared" si="899"/>
        <v>0.80454402308885153</v>
      </c>
      <c r="W5194" s="4" t="str">
        <f t="shared" si="900"/>
        <v>Need Improvement</v>
      </c>
      <c r="X5194" s="4" t="str">
        <f t="shared" si="901"/>
        <v>Good</v>
      </c>
    </row>
    <row r="5195" spans="1:24" x14ac:dyDescent="0.3">
      <c r="A5195" s="4">
        <v>786085</v>
      </c>
      <c r="B5195" s="4" t="s">
        <v>11</v>
      </c>
      <c r="C5195" s="5">
        <v>45579</v>
      </c>
      <c r="D5195" s="6">
        <v>45579</v>
      </c>
      <c r="E5195" s="7">
        <v>45579</v>
      </c>
      <c r="F5195" s="13">
        <v>45579</v>
      </c>
      <c r="G5195" s="4" t="s">
        <v>21</v>
      </c>
      <c r="H5195" s="4" t="s">
        <v>25</v>
      </c>
      <c r="I5195" s="4">
        <v>9878</v>
      </c>
      <c r="J5195" s="4">
        <v>792</v>
      </c>
      <c r="K5195" s="4">
        <v>84</v>
      </c>
      <c r="L5195" s="1">
        <v>1995.07</v>
      </c>
      <c r="M5195" s="1">
        <v>5772.9</v>
      </c>
      <c r="N5195" s="2">
        <f t="shared" si="891"/>
        <v>2.8935826813094279</v>
      </c>
      <c r="O5195" s="3">
        <f t="shared" si="892"/>
        <v>8.0178173719376397E-2</v>
      </c>
      <c r="P5195" s="3">
        <f t="shared" si="893"/>
        <v>0.10606060606060606</v>
      </c>
      <c r="Q5195" s="8">
        <f t="shared" si="894"/>
        <v>2.5190277777777776</v>
      </c>
      <c r="R5195" s="8">
        <f t="shared" si="895"/>
        <v>23.750833333333333</v>
      </c>
      <c r="S5195" s="8">
        <f t="shared" si="896"/>
        <v>3777.83</v>
      </c>
      <c r="T5195" s="3">
        <f t="shared" si="897"/>
        <v>0.65440766339274892</v>
      </c>
      <c r="U5195" s="3">
        <f t="shared" si="898"/>
        <v>0.20197104677060132</v>
      </c>
      <c r="V5195" s="3">
        <f t="shared" si="899"/>
        <v>0.52809946450740242</v>
      </c>
      <c r="W5195" s="4" t="str">
        <f t="shared" si="900"/>
        <v>Need Improvement</v>
      </c>
      <c r="X5195" s="4" t="str">
        <f t="shared" si="901"/>
        <v>Need Improvement</v>
      </c>
    </row>
    <row r="5196" spans="1:24" x14ac:dyDescent="0.3">
      <c r="A5196" s="4">
        <v>874058</v>
      </c>
      <c r="B5196" s="4" t="s">
        <v>14</v>
      </c>
      <c r="C5196" s="5">
        <v>45579</v>
      </c>
      <c r="D5196" s="6">
        <v>45579</v>
      </c>
      <c r="E5196" s="7">
        <v>45579</v>
      </c>
      <c r="F5196" s="13">
        <v>45579</v>
      </c>
      <c r="G5196" s="4" t="s">
        <v>15</v>
      </c>
      <c r="H5196" s="4" t="s">
        <v>13</v>
      </c>
      <c r="I5196" s="4">
        <v>4890</v>
      </c>
      <c r="J5196" s="4">
        <v>929</v>
      </c>
      <c r="K5196" s="4">
        <v>100</v>
      </c>
      <c r="L5196" s="1">
        <v>3933.1</v>
      </c>
      <c r="M5196" s="1">
        <v>7013.19</v>
      </c>
      <c r="N5196" s="2">
        <f t="shared" si="891"/>
        <v>1.7831201850957259</v>
      </c>
      <c r="O5196" s="3">
        <f t="shared" si="892"/>
        <v>0.18997955010224948</v>
      </c>
      <c r="P5196" s="3">
        <f t="shared" si="893"/>
        <v>0.10764262648008611</v>
      </c>
      <c r="Q5196" s="8">
        <f t="shared" si="894"/>
        <v>4.2336921420882669</v>
      </c>
      <c r="R5196" s="8">
        <f t="shared" si="895"/>
        <v>39.330999999999996</v>
      </c>
      <c r="S5196" s="8">
        <f t="shared" si="896"/>
        <v>3080.0899999999997</v>
      </c>
      <c r="T5196" s="3">
        <f t="shared" si="897"/>
        <v>0.43918530654381244</v>
      </c>
      <c r="U5196" s="3">
        <f t="shared" si="898"/>
        <v>0.8043149284253579</v>
      </c>
      <c r="V5196" s="3">
        <f t="shared" si="899"/>
        <v>1.2769432062050137</v>
      </c>
      <c r="W5196" s="4" t="str">
        <f t="shared" si="900"/>
        <v>Need Improvement</v>
      </c>
      <c r="X5196" s="4" t="str">
        <f t="shared" si="901"/>
        <v>Need Improvement</v>
      </c>
    </row>
    <row r="5197" spans="1:24" x14ac:dyDescent="0.3">
      <c r="A5197" s="4">
        <v>336128</v>
      </c>
      <c r="B5197" s="4" t="s">
        <v>16</v>
      </c>
      <c r="C5197" s="5">
        <v>45579</v>
      </c>
      <c r="D5197" s="6">
        <v>45579</v>
      </c>
      <c r="E5197" s="7">
        <v>45579</v>
      </c>
      <c r="F5197" s="13">
        <v>45579</v>
      </c>
      <c r="G5197" s="4" t="s">
        <v>12</v>
      </c>
      <c r="H5197" s="4" t="s">
        <v>17</v>
      </c>
      <c r="I5197" s="4">
        <v>5261</v>
      </c>
      <c r="J5197" s="4">
        <v>475</v>
      </c>
      <c r="K5197" s="4">
        <v>32</v>
      </c>
      <c r="L5197" s="1">
        <v>1902.86</v>
      </c>
      <c r="M5197" s="1">
        <v>8899.39</v>
      </c>
      <c r="N5197" s="2">
        <f t="shared" si="891"/>
        <v>4.6768495843099336</v>
      </c>
      <c r="O5197" s="3">
        <f t="shared" si="892"/>
        <v>9.0287017677247672E-2</v>
      </c>
      <c r="P5197" s="3">
        <f t="shared" si="893"/>
        <v>6.7368421052631577E-2</v>
      </c>
      <c r="Q5197" s="8">
        <f t="shared" si="894"/>
        <v>4.0060210526315787</v>
      </c>
      <c r="R5197" s="8">
        <f t="shared" si="895"/>
        <v>59.464374999999997</v>
      </c>
      <c r="S5197" s="8">
        <f t="shared" si="896"/>
        <v>6996.53</v>
      </c>
      <c r="T5197" s="3">
        <f t="shared" si="897"/>
        <v>0.78618085059762521</v>
      </c>
      <c r="U5197" s="3">
        <f t="shared" si="898"/>
        <v>0.3616916935943737</v>
      </c>
      <c r="V5197" s="3">
        <f t="shared" si="899"/>
        <v>0.27197196324463696</v>
      </c>
      <c r="W5197" s="4" t="str">
        <f t="shared" si="900"/>
        <v>Need Improvement</v>
      </c>
      <c r="X5197" s="4" t="str">
        <f t="shared" si="901"/>
        <v>Good</v>
      </c>
    </row>
    <row r="5198" spans="1:24" x14ac:dyDescent="0.3">
      <c r="A5198" s="4">
        <v>957007</v>
      </c>
      <c r="B5198" s="4" t="s">
        <v>18</v>
      </c>
      <c r="C5198" s="5">
        <v>45579</v>
      </c>
      <c r="D5198" s="6">
        <v>45579</v>
      </c>
      <c r="E5198" s="7">
        <v>45579</v>
      </c>
      <c r="F5198" s="13">
        <v>45579</v>
      </c>
      <c r="G5198" s="4" t="s">
        <v>12</v>
      </c>
      <c r="H5198" s="4" t="s">
        <v>17</v>
      </c>
      <c r="I5198" s="4">
        <v>7155</v>
      </c>
      <c r="J5198" s="4">
        <v>454</v>
      </c>
      <c r="K5198" s="4">
        <v>51</v>
      </c>
      <c r="L5198" s="1">
        <v>1727.08</v>
      </c>
      <c r="M5198" s="1">
        <v>5407.31</v>
      </c>
      <c r="N5198" s="2">
        <f t="shared" si="891"/>
        <v>3.1308972369548607</v>
      </c>
      <c r="O5198" s="3">
        <f t="shared" si="892"/>
        <v>6.3452131376659685E-2</v>
      </c>
      <c r="P5198" s="3">
        <f t="shared" si="893"/>
        <v>0.11233480176211454</v>
      </c>
      <c r="Q5198" s="8">
        <f t="shared" si="894"/>
        <v>3.8041409691629955</v>
      </c>
      <c r="R5198" s="8">
        <f t="shared" si="895"/>
        <v>33.864313725490192</v>
      </c>
      <c r="S5198" s="8">
        <f t="shared" si="896"/>
        <v>3680.2300000000005</v>
      </c>
      <c r="T5198" s="3">
        <f t="shared" si="897"/>
        <v>0.68060273962469331</v>
      </c>
      <c r="U5198" s="3">
        <f t="shared" si="898"/>
        <v>0.24138085255066385</v>
      </c>
      <c r="V5198" s="3">
        <f t="shared" si="899"/>
        <v>0.46928588702336532</v>
      </c>
      <c r="W5198" s="4" t="str">
        <f t="shared" si="900"/>
        <v>Need Improvement</v>
      </c>
      <c r="X5198" s="4" t="str">
        <f t="shared" si="901"/>
        <v>Need Improvement</v>
      </c>
    </row>
    <row r="5199" spans="1:24" x14ac:dyDescent="0.3">
      <c r="A5199" s="4">
        <v>148522</v>
      </c>
      <c r="B5199" s="4" t="s">
        <v>20</v>
      </c>
      <c r="C5199" s="5">
        <v>45579</v>
      </c>
      <c r="D5199" s="6">
        <v>45579</v>
      </c>
      <c r="E5199" s="7">
        <v>45579</v>
      </c>
      <c r="F5199" s="13">
        <v>45579</v>
      </c>
      <c r="G5199" s="4" t="s">
        <v>27</v>
      </c>
      <c r="H5199" s="4" t="s">
        <v>25</v>
      </c>
      <c r="I5199" s="4">
        <v>7279</v>
      </c>
      <c r="J5199" s="4">
        <v>693</v>
      </c>
      <c r="K5199" s="4">
        <v>93</v>
      </c>
      <c r="L5199" s="1">
        <v>4386.41</v>
      </c>
      <c r="M5199" s="1">
        <v>9441.08</v>
      </c>
      <c r="N5199" s="2">
        <f t="shared" si="891"/>
        <v>2.1523478197432526</v>
      </c>
      <c r="O5199" s="3">
        <f t="shared" si="892"/>
        <v>9.5205385355131206E-2</v>
      </c>
      <c r="P5199" s="3">
        <f t="shared" si="893"/>
        <v>0.13419913419913421</v>
      </c>
      <c r="Q5199" s="8">
        <f t="shared" si="894"/>
        <v>6.3295959595959594</v>
      </c>
      <c r="R5199" s="8">
        <f t="shared" si="895"/>
        <v>47.165698924731181</v>
      </c>
      <c r="S5199" s="8">
        <f t="shared" si="896"/>
        <v>5054.67</v>
      </c>
      <c r="T5199" s="3">
        <f t="shared" si="897"/>
        <v>0.53539107813936537</v>
      </c>
      <c r="U5199" s="3">
        <f t="shared" si="898"/>
        <v>0.60261162247561473</v>
      </c>
      <c r="V5199" s="3">
        <f t="shared" si="899"/>
        <v>0.86779354537487108</v>
      </c>
      <c r="W5199" s="4" t="str">
        <f t="shared" si="900"/>
        <v>Need Improvement</v>
      </c>
      <c r="X5199" s="4" t="str">
        <f t="shared" si="901"/>
        <v>Good</v>
      </c>
    </row>
    <row r="5200" spans="1:24" x14ac:dyDescent="0.3">
      <c r="A5200" s="4">
        <v>479381</v>
      </c>
      <c r="B5200" s="4" t="s">
        <v>22</v>
      </c>
      <c r="C5200" s="5">
        <v>45579</v>
      </c>
      <c r="D5200" s="6">
        <v>45579</v>
      </c>
      <c r="E5200" s="7">
        <v>45579</v>
      </c>
      <c r="F5200" s="13">
        <v>45579</v>
      </c>
      <c r="G5200" s="4" t="s">
        <v>12</v>
      </c>
      <c r="H5200" s="4" t="s">
        <v>17</v>
      </c>
      <c r="I5200" s="4">
        <v>5884</v>
      </c>
      <c r="J5200" s="4">
        <v>689</v>
      </c>
      <c r="K5200" s="4">
        <v>14</v>
      </c>
      <c r="L5200" s="1">
        <v>2415.08</v>
      </c>
      <c r="M5200" s="1">
        <v>3067.78</v>
      </c>
      <c r="N5200" s="2">
        <f t="shared" si="891"/>
        <v>1.2702601984199282</v>
      </c>
      <c r="O5200" s="3">
        <f t="shared" si="892"/>
        <v>0.11709721278042148</v>
      </c>
      <c r="P5200" s="3">
        <f t="shared" si="893"/>
        <v>2.0319303338171262E-2</v>
      </c>
      <c r="Q5200" s="8">
        <f t="shared" si="894"/>
        <v>3.5051959361393323</v>
      </c>
      <c r="R5200" s="8">
        <f t="shared" si="895"/>
        <v>172.50571428571428</v>
      </c>
      <c r="S5200" s="8">
        <f t="shared" si="896"/>
        <v>652.70000000000027</v>
      </c>
      <c r="T5200" s="3">
        <f t="shared" si="897"/>
        <v>0.21275971549459224</v>
      </c>
      <c r="U5200" s="3">
        <f t="shared" si="898"/>
        <v>0.41044867437117605</v>
      </c>
      <c r="V5200" s="3">
        <f t="shared" si="899"/>
        <v>3.7001378887697243</v>
      </c>
      <c r="W5200" s="4" t="str">
        <f t="shared" si="900"/>
        <v>Need Improvement</v>
      </c>
      <c r="X5200" s="4" t="str">
        <f t="shared" si="901"/>
        <v>Need Improvement</v>
      </c>
    </row>
    <row r="5201" spans="1:24" x14ac:dyDescent="0.3">
      <c r="A5201" s="4">
        <v>197209</v>
      </c>
      <c r="B5201" s="4" t="s">
        <v>23</v>
      </c>
      <c r="C5201" s="5">
        <v>45579</v>
      </c>
      <c r="D5201" s="6">
        <v>45579</v>
      </c>
      <c r="E5201" s="7">
        <v>45579</v>
      </c>
      <c r="F5201" s="13">
        <v>45579</v>
      </c>
      <c r="G5201" s="4" t="s">
        <v>12</v>
      </c>
      <c r="H5201" s="4" t="s">
        <v>19</v>
      </c>
      <c r="I5201" s="4">
        <v>1558</v>
      </c>
      <c r="J5201" s="4">
        <v>415</v>
      </c>
      <c r="K5201" s="4">
        <v>49</v>
      </c>
      <c r="L5201" s="1">
        <v>2979.87</v>
      </c>
      <c r="M5201" s="1">
        <v>3609.89</v>
      </c>
      <c r="N5201" s="2">
        <f t="shared" si="891"/>
        <v>1.2114253306352289</v>
      </c>
      <c r="O5201" s="3">
        <f t="shared" si="892"/>
        <v>0.26636713735558409</v>
      </c>
      <c r="P5201" s="3">
        <f t="shared" si="893"/>
        <v>0.1180722891566265</v>
      </c>
      <c r="Q5201" s="8">
        <f t="shared" si="894"/>
        <v>7.1804096385542167</v>
      </c>
      <c r="R5201" s="8">
        <f t="shared" si="895"/>
        <v>60.813673469387751</v>
      </c>
      <c r="S5201" s="8">
        <f t="shared" si="896"/>
        <v>630.02</v>
      </c>
      <c r="T5201" s="3">
        <f t="shared" si="897"/>
        <v>0.17452609359287957</v>
      </c>
      <c r="U5201" s="3">
        <f t="shared" si="898"/>
        <v>1.9126251604621309</v>
      </c>
      <c r="V5201" s="3">
        <f t="shared" si="899"/>
        <v>4.7298022285006827</v>
      </c>
      <c r="W5201" s="4" t="str">
        <f t="shared" si="900"/>
        <v>Need Improvement</v>
      </c>
      <c r="X5201" s="4" t="str">
        <f t="shared" si="901"/>
        <v>Need Improvement</v>
      </c>
    </row>
    <row r="5202" spans="1:24" x14ac:dyDescent="0.3">
      <c r="A5202" s="4">
        <v>391697</v>
      </c>
      <c r="B5202" s="4" t="s">
        <v>24</v>
      </c>
      <c r="C5202" s="5">
        <v>45579</v>
      </c>
      <c r="D5202" s="6">
        <v>45579</v>
      </c>
      <c r="E5202" s="7">
        <v>45579</v>
      </c>
      <c r="F5202" s="13">
        <v>45579</v>
      </c>
      <c r="G5202" s="4" t="s">
        <v>15</v>
      </c>
      <c r="H5202" s="4" t="s">
        <v>17</v>
      </c>
      <c r="I5202" s="4">
        <v>8221</v>
      </c>
      <c r="J5202" s="4">
        <v>910</v>
      </c>
      <c r="K5202" s="4">
        <v>13</v>
      </c>
      <c r="L5202" s="1">
        <v>1357.64</v>
      </c>
      <c r="M5202" s="1">
        <v>4046.13</v>
      </c>
      <c r="N5202" s="2">
        <f t="shared" si="891"/>
        <v>2.9802672284257974</v>
      </c>
      <c r="O5202" s="3">
        <f t="shared" si="892"/>
        <v>0.11069212991120302</v>
      </c>
      <c r="P5202" s="3">
        <f t="shared" si="893"/>
        <v>1.4285714285714285E-2</v>
      </c>
      <c r="Q5202" s="8">
        <f t="shared" si="894"/>
        <v>1.491912087912088</v>
      </c>
      <c r="R5202" s="8">
        <f t="shared" si="895"/>
        <v>104.43384615384616</v>
      </c>
      <c r="S5202" s="8">
        <f t="shared" si="896"/>
        <v>2688.49</v>
      </c>
      <c r="T5202" s="3">
        <f t="shared" si="897"/>
        <v>0.6644596194388217</v>
      </c>
      <c r="U5202" s="3">
        <f t="shared" si="898"/>
        <v>0.16514292665125899</v>
      </c>
      <c r="V5202" s="3">
        <f t="shared" si="899"/>
        <v>0.5049823506875607</v>
      </c>
      <c r="W5202" s="4" t="str">
        <f t="shared" si="900"/>
        <v>Need Improvement</v>
      </c>
      <c r="X5202" s="4" t="str">
        <f t="shared" si="901"/>
        <v>Need Improvement</v>
      </c>
    </row>
    <row r="5203" spans="1:24" x14ac:dyDescent="0.3">
      <c r="A5203" s="4">
        <v>614584</v>
      </c>
      <c r="B5203" s="4" t="s">
        <v>26</v>
      </c>
      <c r="C5203" s="5">
        <v>45579</v>
      </c>
      <c r="D5203" s="6">
        <v>45579</v>
      </c>
      <c r="E5203" s="7">
        <v>45579</v>
      </c>
      <c r="F5203" s="13">
        <v>45579</v>
      </c>
      <c r="G5203" s="4" t="s">
        <v>27</v>
      </c>
      <c r="H5203" s="4" t="s">
        <v>19</v>
      </c>
      <c r="I5203" s="4">
        <v>6749</v>
      </c>
      <c r="J5203" s="4">
        <v>792</v>
      </c>
      <c r="K5203" s="4">
        <v>24</v>
      </c>
      <c r="L5203" s="1">
        <v>4576.84</v>
      </c>
      <c r="M5203" s="1">
        <v>5500.51</v>
      </c>
      <c r="N5203" s="2">
        <f t="shared" si="891"/>
        <v>1.20181391527779</v>
      </c>
      <c r="O5203" s="3">
        <f t="shared" si="892"/>
        <v>0.11735071862498148</v>
      </c>
      <c r="P5203" s="3">
        <f t="shared" si="893"/>
        <v>3.0303030303030304E-2</v>
      </c>
      <c r="Q5203" s="8">
        <f t="shared" si="894"/>
        <v>5.7788383838383837</v>
      </c>
      <c r="R5203" s="8">
        <f t="shared" si="895"/>
        <v>190.70166666666668</v>
      </c>
      <c r="S5203" s="8">
        <f t="shared" si="896"/>
        <v>923.67000000000007</v>
      </c>
      <c r="T5203" s="3">
        <f t="shared" si="897"/>
        <v>0.16792442882569072</v>
      </c>
      <c r="U5203" s="3">
        <f t="shared" si="898"/>
        <v>0.67815083716106095</v>
      </c>
      <c r="V5203" s="3">
        <f t="shared" si="899"/>
        <v>4.9550597074712828</v>
      </c>
      <c r="W5203" s="4" t="str">
        <f t="shared" si="900"/>
        <v>Need Improvement</v>
      </c>
      <c r="X5203" s="4" t="str">
        <f t="shared" si="901"/>
        <v>Need Improvement</v>
      </c>
    </row>
    <row r="5204" spans="1:24" x14ac:dyDescent="0.3">
      <c r="A5204" s="4">
        <v>686645</v>
      </c>
      <c r="B5204" s="4" t="s">
        <v>11</v>
      </c>
      <c r="C5204" s="5">
        <v>45580</v>
      </c>
      <c r="D5204" s="6">
        <v>45580</v>
      </c>
      <c r="E5204" s="7">
        <v>45580</v>
      </c>
      <c r="F5204" s="13">
        <v>45580</v>
      </c>
      <c r="G5204" s="4" t="s">
        <v>27</v>
      </c>
      <c r="H5204" s="4" t="s">
        <v>25</v>
      </c>
      <c r="I5204" s="4">
        <v>4109</v>
      </c>
      <c r="J5204" s="4">
        <v>649</v>
      </c>
      <c r="K5204" s="4">
        <v>86</v>
      </c>
      <c r="L5204" s="1">
        <v>2389.8200000000002</v>
      </c>
      <c r="M5204" s="1">
        <v>9766.7199999999993</v>
      </c>
      <c r="N5204" s="2">
        <f t="shared" si="891"/>
        <v>4.0868015164321996</v>
      </c>
      <c r="O5204" s="3">
        <f t="shared" si="892"/>
        <v>0.15794597225602336</v>
      </c>
      <c r="P5204" s="3">
        <f t="shared" si="893"/>
        <v>0.13251155624036981</v>
      </c>
      <c r="Q5204" s="8">
        <f t="shared" si="894"/>
        <v>3.6823112480739604</v>
      </c>
      <c r="R5204" s="8">
        <f t="shared" si="895"/>
        <v>27.788604651162792</v>
      </c>
      <c r="S5204" s="8">
        <f t="shared" si="896"/>
        <v>7376.9</v>
      </c>
      <c r="T5204" s="3">
        <f t="shared" si="897"/>
        <v>0.75530986861505189</v>
      </c>
      <c r="U5204" s="3">
        <f t="shared" si="898"/>
        <v>0.58160623022633251</v>
      </c>
      <c r="V5204" s="3">
        <f t="shared" si="899"/>
        <v>0.32395992896745252</v>
      </c>
      <c r="W5204" s="4" t="str">
        <f t="shared" si="900"/>
        <v>Need Improvement</v>
      </c>
      <c r="X5204" s="4" t="str">
        <f t="shared" si="901"/>
        <v>Excellent</v>
      </c>
    </row>
    <row r="5205" spans="1:24" x14ac:dyDescent="0.3">
      <c r="A5205" s="4">
        <v>914931</v>
      </c>
      <c r="B5205" s="4" t="s">
        <v>14</v>
      </c>
      <c r="C5205" s="5">
        <v>45580</v>
      </c>
      <c r="D5205" s="6">
        <v>45580</v>
      </c>
      <c r="E5205" s="7">
        <v>45580</v>
      </c>
      <c r="F5205" s="13">
        <v>45580</v>
      </c>
      <c r="G5205" s="4" t="s">
        <v>21</v>
      </c>
      <c r="H5205" s="4" t="s">
        <v>25</v>
      </c>
      <c r="I5205" s="4">
        <v>5724</v>
      </c>
      <c r="J5205" s="4">
        <v>877</v>
      </c>
      <c r="K5205" s="4">
        <v>67</v>
      </c>
      <c r="L5205" s="1">
        <v>3027.31</v>
      </c>
      <c r="M5205" s="1">
        <v>3345.95</v>
      </c>
      <c r="N5205" s="2">
        <f t="shared" si="891"/>
        <v>1.1052551605220475</v>
      </c>
      <c r="O5205" s="3">
        <f t="shared" si="892"/>
        <v>0.15321453529000698</v>
      </c>
      <c r="P5205" s="3">
        <f t="shared" si="893"/>
        <v>7.6396807297605479E-2</v>
      </c>
      <c r="Q5205" s="8">
        <f t="shared" si="894"/>
        <v>3.4518928164196123</v>
      </c>
      <c r="R5205" s="8">
        <f t="shared" si="895"/>
        <v>45.183731343283583</v>
      </c>
      <c r="S5205" s="8">
        <f t="shared" si="896"/>
        <v>318.63999999999987</v>
      </c>
      <c r="T5205" s="3">
        <f t="shared" si="897"/>
        <v>9.5231548588592146E-2</v>
      </c>
      <c r="U5205" s="3">
        <f t="shared" si="898"/>
        <v>0.52888015373864428</v>
      </c>
      <c r="V5205" s="3">
        <f t="shared" si="899"/>
        <v>9.5007218177253367</v>
      </c>
      <c r="W5205" s="4" t="str">
        <f t="shared" si="900"/>
        <v>Need Improvement</v>
      </c>
      <c r="X5205" s="4" t="str">
        <f t="shared" si="901"/>
        <v>Need Improvement</v>
      </c>
    </row>
    <row r="5206" spans="1:24" x14ac:dyDescent="0.3">
      <c r="A5206" s="4">
        <v>843274</v>
      </c>
      <c r="B5206" s="4" t="s">
        <v>16</v>
      </c>
      <c r="C5206" s="5">
        <v>45580</v>
      </c>
      <c r="D5206" s="6">
        <v>45580</v>
      </c>
      <c r="E5206" s="7">
        <v>45580</v>
      </c>
      <c r="F5206" s="13">
        <v>45580</v>
      </c>
      <c r="G5206" s="4" t="s">
        <v>12</v>
      </c>
      <c r="H5206" s="4" t="s">
        <v>25</v>
      </c>
      <c r="I5206" s="4">
        <v>1034</v>
      </c>
      <c r="J5206" s="4">
        <v>968</v>
      </c>
      <c r="K5206" s="4">
        <v>58</v>
      </c>
      <c r="L5206" s="1">
        <v>4438.6000000000004</v>
      </c>
      <c r="M5206" s="1">
        <v>2588.21</v>
      </c>
      <c r="N5206" s="2">
        <f t="shared" si="891"/>
        <v>0.58311404496913433</v>
      </c>
      <c r="O5206" s="3">
        <f t="shared" si="892"/>
        <v>0.93617021276595747</v>
      </c>
      <c r="P5206" s="3">
        <f t="shared" si="893"/>
        <v>5.9917355371900828E-2</v>
      </c>
      <c r="Q5206" s="8">
        <f t="shared" si="894"/>
        <v>4.585330578512397</v>
      </c>
      <c r="R5206" s="8">
        <f t="shared" si="895"/>
        <v>76.527586206896558</v>
      </c>
      <c r="S5206" s="8">
        <f t="shared" si="896"/>
        <v>-1850.3900000000003</v>
      </c>
      <c r="T5206" s="3">
        <f t="shared" si="897"/>
        <v>-0.71493039591068741</v>
      </c>
      <c r="U5206" s="3">
        <f t="shared" si="898"/>
        <v>4.2926499032882015</v>
      </c>
      <c r="V5206" s="3">
        <f t="shared" si="899"/>
        <v>-2.3987375634325736</v>
      </c>
      <c r="W5206" s="4" t="str">
        <f t="shared" si="900"/>
        <v>Need Improvement</v>
      </c>
      <c r="X5206" s="4" t="str">
        <f t="shared" si="901"/>
        <v>Poor</v>
      </c>
    </row>
    <row r="5207" spans="1:24" x14ac:dyDescent="0.3">
      <c r="A5207" s="4">
        <v>308911</v>
      </c>
      <c r="B5207" s="4" t="s">
        <v>18</v>
      </c>
      <c r="C5207" s="5">
        <v>45580</v>
      </c>
      <c r="D5207" s="6">
        <v>45580</v>
      </c>
      <c r="E5207" s="7">
        <v>45580</v>
      </c>
      <c r="F5207" s="13">
        <v>45580</v>
      </c>
      <c r="G5207" s="4" t="s">
        <v>21</v>
      </c>
      <c r="H5207" s="4" t="s">
        <v>25</v>
      </c>
      <c r="I5207" s="4">
        <v>4919</v>
      </c>
      <c r="J5207" s="4">
        <v>661</v>
      </c>
      <c r="K5207" s="4">
        <v>63</v>
      </c>
      <c r="L5207" s="1">
        <v>4818.43</v>
      </c>
      <c r="M5207" s="1">
        <v>5003.95</v>
      </c>
      <c r="N5207" s="2">
        <f t="shared" si="891"/>
        <v>1.0385021677185307</v>
      </c>
      <c r="O5207" s="3">
        <f t="shared" si="892"/>
        <v>0.13437690587517789</v>
      </c>
      <c r="P5207" s="3">
        <f t="shared" si="893"/>
        <v>9.5310136157337369E-2</v>
      </c>
      <c r="Q5207" s="8">
        <f t="shared" si="894"/>
        <v>7.2896066565809381</v>
      </c>
      <c r="R5207" s="8">
        <f t="shared" si="895"/>
        <v>76.483015873015873</v>
      </c>
      <c r="S5207" s="8">
        <f t="shared" si="896"/>
        <v>185.51999999999953</v>
      </c>
      <c r="T5207" s="3">
        <f t="shared" si="897"/>
        <v>3.7074710978327027E-2</v>
      </c>
      <c r="U5207" s="3">
        <f t="shared" si="898"/>
        <v>0.97955478755844694</v>
      </c>
      <c r="V5207" s="3">
        <f t="shared" si="899"/>
        <v>25.972563605002225</v>
      </c>
      <c r="W5207" s="4" t="str">
        <f t="shared" si="900"/>
        <v>Need Improvement</v>
      </c>
      <c r="X5207" s="4" t="str">
        <f t="shared" si="901"/>
        <v>Need Improvement</v>
      </c>
    </row>
    <row r="5208" spans="1:24" x14ac:dyDescent="0.3">
      <c r="A5208" s="4">
        <v>320610</v>
      </c>
      <c r="B5208" s="4" t="s">
        <v>20</v>
      </c>
      <c r="C5208" s="5">
        <v>45580</v>
      </c>
      <c r="D5208" s="6">
        <v>45580</v>
      </c>
      <c r="E5208" s="7">
        <v>45580</v>
      </c>
      <c r="F5208" s="13">
        <v>45580</v>
      </c>
      <c r="G5208" s="4" t="s">
        <v>27</v>
      </c>
      <c r="H5208" s="4" t="s">
        <v>19</v>
      </c>
      <c r="I5208" s="4">
        <v>5174</v>
      </c>
      <c r="J5208" s="4">
        <v>376</v>
      </c>
      <c r="K5208" s="4">
        <v>81</v>
      </c>
      <c r="L5208" s="1">
        <v>3036.37</v>
      </c>
      <c r="M5208" s="1">
        <v>4448.6899999999996</v>
      </c>
      <c r="N5208" s="2">
        <f t="shared" si="891"/>
        <v>1.4651343545088378</v>
      </c>
      <c r="O5208" s="3">
        <f t="shared" si="892"/>
        <v>7.2671047545419407E-2</v>
      </c>
      <c r="P5208" s="3">
        <f t="shared" si="893"/>
        <v>0.21542553191489361</v>
      </c>
      <c r="Q5208" s="8">
        <f t="shared" si="894"/>
        <v>8.0754521276595739</v>
      </c>
      <c r="R5208" s="8">
        <f t="shared" si="895"/>
        <v>37.486049382716047</v>
      </c>
      <c r="S5208" s="8">
        <f t="shared" si="896"/>
        <v>1412.3199999999997</v>
      </c>
      <c r="T5208" s="3">
        <f t="shared" si="897"/>
        <v>0.31746873798803688</v>
      </c>
      <c r="U5208" s="3">
        <f t="shared" si="898"/>
        <v>0.58685156551990725</v>
      </c>
      <c r="V5208" s="3">
        <f t="shared" si="899"/>
        <v>2.1499164495298522</v>
      </c>
      <c r="W5208" s="4" t="str">
        <f t="shared" si="900"/>
        <v>Need Improvement</v>
      </c>
      <c r="X5208" s="4" t="str">
        <f t="shared" si="901"/>
        <v>Need Improvement</v>
      </c>
    </row>
    <row r="5209" spans="1:24" x14ac:dyDescent="0.3">
      <c r="A5209" s="4">
        <v>487151</v>
      </c>
      <c r="B5209" s="4" t="s">
        <v>22</v>
      </c>
      <c r="C5209" s="5">
        <v>45580</v>
      </c>
      <c r="D5209" s="6">
        <v>45580</v>
      </c>
      <c r="E5209" s="7">
        <v>45580</v>
      </c>
      <c r="F5209" s="13">
        <v>45580</v>
      </c>
      <c r="G5209" s="4" t="s">
        <v>27</v>
      </c>
      <c r="H5209" s="4" t="s">
        <v>25</v>
      </c>
      <c r="I5209" s="4">
        <v>3416</v>
      </c>
      <c r="J5209" s="4">
        <v>685</v>
      </c>
      <c r="K5209" s="4">
        <v>98</v>
      </c>
      <c r="L5209" s="1">
        <v>4018.36</v>
      </c>
      <c r="M5209" s="1">
        <v>2170.94</v>
      </c>
      <c r="N5209" s="2">
        <f t="shared" si="891"/>
        <v>0.54025522850117957</v>
      </c>
      <c r="O5209" s="3">
        <f t="shared" si="892"/>
        <v>0.20052693208430913</v>
      </c>
      <c r="P5209" s="3">
        <f t="shared" si="893"/>
        <v>0.14306569343065692</v>
      </c>
      <c r="Q5209" s="8">
        <f t="shared" si="894"/>
        <v>5.8662189781021903</v>
      </c>
      <c r="R5209" s="8">
        <f t="shared" si="895"/>
        <v>41.003673469387756</v>
      </c>
      <c r="S5209" s="8">
        <f t="shared" si="896"/>
        <v>-1847.42</v>
      </c>
      <c r="T5209" s="3">
        <f t="shared" si="897"/>
        <v>-0.85097699613992095</v>
      </c>
      <c r="U5209" s="3">
        <f t="shared" si="898"/>
        <v>1.1763348946135832</v>
      </c>
      <c r="V5209" s="3">
        <f t="shared" si="899"/>
        <v>-2.1751198969373506</v>
      </c>
      <c r="W5209" s="4" t="str">
        <f t="shared" si="900"/>
        <v>Need Improvement</v>
      </c>
      <c r="X5209" s="4" t="str">
        <f t="shared" si="901"/>
        <v>Poor</v>
      </c>
    </row>
    <row r="5210" spans="1:24" x14ac:dyDescent="0.3">
      <c r="A5210" s="4">
        <v>390634</v>
      </c>
      <c r="B5210" s="4" t="s">
        <v>23</v>
      </c>
      <c r="C5210" s="5">
        <v>45580</v>
      </c>
      <c r="D5210" s="6">
        <v>45580</v>
      </c>
      <c r="E5210" s="7">
        <v>45580</v>
      </c>
      <c r="F5210" s="13">
        <v>45580</v>
      </c>
      <c r="G5210" s="4" t="s">
        <v>12</v>
      </c>
      <c r="H5210" s="4" t="s">
        <v>17</v>
      </c>
      <c r="I5210" s="4">
        <v>8930</v>
      </c>
      <c r="J5210" s="4">
        <v>361</v>
      </c>
      <c r="K5210" s="4">
        <v>94</v>
      </c>
      <c r="L5210" s="1">
        <v>1510.67</v>
      </c>
      <c r="M5210" s="1">
        <v>4795.8599999999997</v>
      </c>
      <c r="N5210" s="2">
        <f t="shared" si="891"/>
        <v>3.1746576022559525</v>
      </c>
      <c r="O5210" s="3">
        <f t="shared" si="892"/>
        <v>4.042553191489362E-2</v>
      </c>
      <c r="P5210" s="3">
        <f t="shared" si="893"/>
        <v>0.26038781163434904</v>
      </c>
      <c r="Q5210" s="8">
        <f t="shared" si="894"/>
        <v>4.1846814404432138</v>
      </c>
      <c r="R5210" s="8">
        <f t="shared" si="895"/>
        <v>16.07095744680851</v>
      </c>
      <c r="S5210" s="8">
        <f t="shared" si="896"/>
        <v>3285.1899999999996</v>
      </c>
      <c r="T5210" s="3">
        <f t="shared" si="897"/>
        <v>0.68500540049125702</v>
      </c>
      <c r="U5210" s="3">
        <f t="shared" si="898"/>
        <v>0.16916797312430013</v>
      </c>
      <c r="V5210" s="3">
        <f t="shared" si="899"/>
        <v>0.45984250530410731</v>
      </c>
      <c r="W5210" s="4" t="str">
        <f t="shared" si="900"/>
        <v>Need Improvement</v>
      </c>
      <c r="X5210" s="4" t="str">
        <f t="shared" si="901"/>
        <v>Need Improvement</v>
      </c>
    </row>
    <row r="5211" spans="1:24" x14ac:dyDescent="0.3">
      <c r="A5211" s="4">
        <v>411434</v>
      </c>
      <c r="B5211" s="4" t="s">
        <v>24</v>
      </c>
      <c r="C5211" s="5">
        <v>45580</v>
      </c>
      <c r="D5211" s="6">
        <v>45580</v>
      </c>
      <c r="E5211" s="7">
        <v>45580</v>
      </c>
      <c r="F5211" s="13">
        <v>45580</v>
      </c>
      <c r="G5211" s="4" t="s">
        <v>15</v>
      </c>
      <c r="H5211" s="4" t="s">
        <v>17</v>
      </c>
      <c r="I5211" s="4">
        <v>3597</v>
      </c>
      <c r="J5211" s="4">
        <v>149</v>
      </c>
      <c r="K5211" s="4">
        <v>48</v>
      </c>
      <c r="L5211" s="1">
        <v>4273.24</v>
      </c>
      <c r="M5211" s="1">
        <v>5148.84</v>
      </c>
      <c r="N5211" s="2">
        <f t="shared" si="891"/>
        <v>1.2049030712059234</v>
      </c>
      <c r="O5211" s="3">
        <f t="shared" si="892"/>
        <v>4.1423408395885458E-2</v>
      </c>
      <c r="P5211" s="3">
        <f t="shared" si="893"/>
        <v>0.32214765100671139</v>
      </c>
      <c r="Q5211" s="8">
        <f t="shared" si="894"/>
        <v>28.679463087248319</v>
      </c>
      <c r="R5211" s="8">
        <f t="shared" si="895"/>
        <v>89.025833333333324</v>
      </c>
      <c r="S5211" s="8">
        <f t="shared" si="896"/>
        <v>875.60000000000036</v>
      </c>
      <c r="T5211" s="3">
        <f t="shared" si="897"/>
        <v>0.17005772173926562</v>
      </c>
      <c r="U5211" s="3">
        <f t="shared" si="898"/>
        <v>1.1880011120378091</v>
      </c>
      <c r="V5211" s="3">
        <f t="shared" si="899"/>
        <v>4.8803563270899932</v>
      </c>
      <c r="W5211" s="4" t="str">
        <f t="shared" si="900"/>
        <v>Need Improvement</v>
      </c>
      <c r="X5211" s="4" t="str">
        <f t="shared" si="901"/>
        <v>Need Improvement</v>
      </c>
    </row>
    <row r="5212" spans="1:24" x14ac:dyDescent="0.3">
      <c r="A5212" s="4">
        <v>929630</v>
      </c>
      <c r="B5212" s="4" t="s">
        <v>26</v>
      </c>
      <c r="C5212" s="5">
        <v>45580</v>
      </c>
      <c r="D5212" s="6">
        <v>45580</v>
      </c>
      <c r="E5212" s="7">
        <v>45580</v>
      </c>
      <c r="F5212" s="13">
        <v>45580</v>
      </c>
      <c r="G5212" s="4" t="s">
        <v>21</v>
      </c>
      <c r="H5212" s="4" t="s">
        <v>17</v>
      </c>
      <c r="I5212" s="4">
        <v>3344</v>
      </c>
      <c r="J5212" s="4">
        <v>810</v>
      </c>
      <c r="K5212" s="4">
        <v>88</v>
      </c>
      <c r="L5212" s="1">
        <v>2786.73</v>
      </c>
      <c r="M5212" s="1">
        <v>7608.13</v>
      </c>
      <c r="N5212" s="2">
        <f t="shared" si="891"/>
        <v>2.7301281430206732</v>
      </c>
      <c r="O5212" s="3">
        <f t="shared" si="892"/>
        <v>0.24222488038277512</v>
      </c>
      <c r="P5212" s="3">
        <f t="shared" si="893"/>
        <v>0.10864197530864197</v>
      </c>
      <c r="Q5212" s="8">
        <f t="shared" si="894"/>
        <v>3.4404074074074074</v>
      </c>
      <c r="R5212" s="8">
        <f t="shared" si="895"/>
        <v>31.667386363636364</v>
      </c>
      <c r="S5212" s="8">
        <f t="shared" si="896"/>
        <v>4821.3999999999996</v>
      </c>
      <c r="T5212" s="3">
        <f t="shared" si="897"/>
        <v>0.63371682660522355</v>
      </c>
      <c r="U5212" s="3">
        <f t="shared" si="898"/>
        <v>0.83335227272727275</v>
      </c>
      <c r="V5212" s="3">
        <f t="shared" si="899"/>
        <v>0.57799186958144944</v>
      </c>
      <c r="W5212" s="4" t="str">
        <f t="shared" si="900"/>
        <v>Need Improvement</v>
      </c>
      <c r="X5212" s="4" t="str">
        <f t="shared" si="901"/>
        <v>Good</v>
      </c>
    </row>
    <row r="5213" spans="1:24" x14ac:dyDescent="0.3">
      <c r="A5213" s="4">
        <v>942963</v>
      </c>
      <c r="B5213" s="4" t="s">
        <v>11</v>
      </c>
      <c r="C5213" s="5">
        <v>45581</v>
      </c>
      <c r="D5213" s="6">
        <v>45581</v>
      </c>
      <c r="E5213" s="7">
        <v>45581</v>
      </c>
      <c r="F5213" s="13">
        <v>45581</v>
      </c>
      <c r="G5213" s="4" t="s">
        <v>15</v>
      </c>
      <c r="H5213" s="4" t="s">
        <v>17</v>
      </c>
      <c r="I5213" s="4">
        <v>3217</v>
      </c>
      <c r="J5213" s="4">
        <v>359</v>
      </c>
      <c r="K5213" s="4">
        <v>12</v>
      </c>
      <c r="L5213" s="1">
        <v>1361.43</v>
      </c>
      <c r="M5213" s="1">
        <v>8734.81</v>
      </c>
      <c r="N5213" s="2">
        <f t="shared" si="891"/>
        <v>6.4159082729189159</v>
      </c>
      <c r="O5213" s="3">
        <f t="shared" si="892"/>
        <v>0.11159465340379235</v>
      </c>
      <c r="P5213" s="3">
        <f t="shared" si="893"/>
        <v>3.3426183844011144E-2</v>
      </c>
      <c r="Q5213" s="8">
        <f t="shared" si="894"/>
        <v>3.7922841225626742</v>
      </c>
      <c r="R5213" s="8">
        <f t="shared" si="895"/>
        <v>113.4525</v>
      </c>
      <c r="S5213" s="8">
        <f t="shared" si="896"/>
        <v>7373.3799999999992</v>
      </c>
      <c r="T5213" s="3">
        <f t="shared" si="897"/>
        <v>0.84413742256557378</v>
      </c>
      <c r="U5213" s="3">
        <f t="shared" si="898"/>
        <v>0.42319863226608645</v>
      </c>
      <c r="V5213" s="3">
        <f t="shared" si="899"/>
        <v>0.18464123644787062</v>
      </c>
      <c r="W5213" s="4" t="str">
        <f t="shared" si="900"/>
        <v>Good</v>
      </c>
      <c r="X5213" s="4" t="str">
        <f t="shared" si="901"/>
        <v>Excellent</v>
      </c>
    </row>
    <row r="5214" spans="1:24" x14ac:dyDescent="0.3">
      <c r="A5214" s="4">
        <v>94992</v>
      </c>
      <c r="B5214" s="4" t="s">
        <v>14</v>
      </c>
      <c r="C5214" s="5">
        <v>45581</v>
      </c>
      <c r="D5214" s="6">
        <v>45581</v>
      </c>
      <c r="E5214" s="7">
        <v>45581</v>
      </c>
      <c r="F5214" s="13">
        <v>45581</v>
      </c>
      <c r="G5214" s="4" t="s">
        <v>27</v>
      </c>
      <c r="H5214" s="4" t="s">
        <v>13</v>
      </c>
      <c r="I5214" s="4">
        <v>7529</v>
      </c>
      <c r="J5214" s="4">
        <v>547</v>
      </c>
      <c r="K5214" s="4">
        <v>79</v>
      </c>
      <c r="L5214" s="1">
        <v>4082.14</v>
      </c>
      <c r="M5214" s="1">
        <v>2765.4</v>
      </c>
      <c r="N5214" s="2">
        <f t="shared" si="891"/>
        <v>0.67743879435786136</v>
      </c>
      <c r="O5214" s="3">
        <f t="shared" si="892"/>
        <v>7.2652410678708992E-2</v>
      </c>
      <c r="P5214" s="3">
        <f t="shared" si="893"/>
        <v>0.14442413162705667</v>
      </c>
      <c r="Q5214" s="8">
        <f t="shared" si="894"/>
        <v>7.4627787934186474</v>
      </c>
      <c r="R5214" s="8">
        <f t="shared" si="895"/>
        <v>51.672658227848096</v>
      </c>
      <c r="S5214" s="8">
        <f t="shared" si="896"/>
        <v>-1316.7399999999998</v>
      </c>
      <c r="T5214" s="3">
        <f t="shared" si="897"/>
        <v>-0.4761481160049178</v>
      </c>
      <c r="U5214" s="3">
        <f t="shared" si="898"/>
        <v>0.54218886970381186</v>
      </c>
      <c r="V5214" s="3">
        <f t="shared" si="899"/>
        <v>-3.1001868250375932</v>
      </c>
      <c r="W5214" s="4" t="str">
        <f t="shared" si="900"/>
        <v>Need Improvement</v>
      </c>
      <c r="X5214" s="4" t="str">
        <f t="shared" si="901"/>
        <v>Poor</v>
      </c>
    </row>
    <row r="5215" spans="1:24" x14ac:dyDescent="0.3">
      <c r="A5215" s="4">
        <v>34191</v>
      </c>
      <c r="B5215" s="4" t="s">
        <v>16</v>
      </c>
      <c r="C5215" s="5">
        <v>45581</v>
      </c>
      <c r="D5215" s="6">
        <v>45581</v>
      </c>
      <c r="E5215" s="7">
        <v>45581</v>
      </c>
      <c r="F5215" s="13">
        <v>45581</v>
      </c>
      <c r="G5215" s="4" t="s">
        <v>15</v>
      </c>
      <c r="H5215" s="4" t="s">
        <v>25</v>
      </c>
      <c r="I5215" s="4">
        <v>3138</v>
      </c>
      <c r="J5215" s="4">
        <v>724</v>
      </c>
      <c r="K5215" s="4">
        <v>13</v>
      </c>
      <c r="L5215" s="1">
        <v>1622.33</v>
      </c>
      <c r="M5215" s="1">
        <v>7683.62</v>
      </c>
      <c r="N5215" s="2">
        <f t="shared" si="891"/>
        <v>4.736163419279678</v>
      </c>
      <c r="O5215" s="3">
        <f t="shared" si="892"/>
        <v>0.23072020395156151</v>
      </c>
      <c r="P5215" s="3">
        <f t="shared" si="893"/>
        <v>1.7955801104972375E-2</v>
      </c>
      <c r="Q5215" s="8">
        <f t="shared" si="894"/>
        <v>2.2407872928176795</v>
      </c>
      <c r="R5215" s="8">
        <f t="shared" si="895"/>
        <v>124.79461538461538</v>
      </c>
      <c r="S5215" s="8">
        <f t="shared" si="896"/>
        <v>6061.29</v>
      </c>
      <c r="T5215" s="3">
        <f t="shared" si="897"/>
        <v>0.78885863694456515</v>
      </c>
      <c r="U5215" s="3">
        <f t="shared" si="898"/>
        <v>0.51699490121096237</v>
      </c>
      <c r="V5215" s="3">
        <f t="shared" si="899"/>
        <v>0.26765424521842707</v>
      </c>
      <c r="W5215" s="4" t="str">
        <f t="shared" si="900"/>
        <v>Need Improvement</v>
      </c>
      <c r="X5215" s="4" t="str">
        <f t="shared" si="901"/>
        <v>Good</v>
      </c>
    </row>
    <row r="5216" spans="1:24" x14ac:dyDescent="0.3">
      <c r="A5216" s="4">
        <v>358462</v>
      </c>
      <c r="B5216" s="4" t="s">
        <v>18</v>
      </c>
      <c r="C5216" s="5">
        <v>45581</v>
      </c>
      <c r="D5216" s="6">
        <v>45581</v>
      </c>
      <c r="E5216" s="7">
        <v>45581</v>
      </c>
      <c r="F5216" s="13">
        <v>45581</v>
      </c>
      <c r="G5216" s="4" t="s">
        <v>15</v>
      </c>
      <c r="H5216" s="4" t="s">
        <v>13</v>
      </c>
      <c r="I5216" s="4">
        <v>4765</v>
      </c>
      <c r="J5216" s="4">
        <v>411</v>
      </c>
      <c r="K5216" s="4">
        <v>60</v>
      </c>
      <c r="L5216" s="1">
        <v>2277.77</v>
      </c>
      <c r="M5216" s="1">
        <v>6766.63</v>
      </c>
      <c r="N5216" s="2">
        <f t="shared" si="891"/>
        <v>2.9707257536976956</v>
      </c>
      <c r="O5216" s="3">
        <f t="shared" si="892"/>
        <v>8.6253934942287516E-2</v>
      </c>
      <c r="P5216" s="3">
        <f t="shared" si="893"/>
        <v>0.145985401459854</v>
      </c>
      <c r="Q5216" s="8">
        <f t="shared" si="894"/>
        <v>5.5420194647201946</v>
      </c>
      <c r="R5216" s="8">
        <f t="shared" si="895"/>
        <v>37.962833333333336</v>
      </c>
      <c r="S5216" s="8">
        <f t="shared" si="896"/>
        <v>4488.8600000000006</v>
      </c>
      <c r="T5216" s="3">
        <f t="shared" si="897"/>
        <v>0.66338191980350636</v>
      </c>
      <c r="U5216" s="3">
        <f t="shared" si="898"/>
        <v>0.47802098635886675</v>
      </c>
      <c r="V5216" s="3">
        <f t="shared" si="899"/>
        <v>0.50742727552207012</v>
      </c>
      <c r="W5216" s="4" t="str">
        <f t="shared" si="900"/>
        <v>Need Improvement</v>
      </c>
      <c r="X5216" s="4" t="str">
        <f t="shared" si="901"/>
        <v>Good</v>
      </c>
    </row>
    <row r="5217" spans="1:24" x14ac:dyDescent="0.3">
      <c r="A5217" s="4">
        <v>511991</v>
      </c>
      <c r="B5217" s="4" t="s">
        <v>20</v>
      </c>
      <c r="C5217" s="5">
        <v>45581</v>
      </c>
      <c r="D5217" s="6">
        <v>45581</v>
      </c>
      <c r="E5217" s="7">
        <v>45581</v>
      </c>
      <c r="F5217" s="13">
        <v>45581</v>
      </c>
      <c r="G5217" s="4" t="s">
        <v>27</v>
      </c>
      <c r="H5217" s="4" t="s">
        <v>19</v>
      </c>
      <c r="I5217" s="4">
        <v>9683</v>
      </c>
      <c r="J5217" s="4">
        <v>100</v>
      </c>
      <c r="K5217" s="4">
        <v>92</v>
      </c>
      <c r="L5217" s="1">
        <v>2353.7800000000002</v>
      </c>
      <c r="M5217" s="1">
        <v>4471.6099999999997</v>
      </c>
      <c r="N5217" s="2">
        <f t="shared" si="891"/>
        <v>1.8997569866342645</v>
      </c>
      <c r="O5217" s="3">
        <f t="shared" si="892"/>
        <v>1.0327377878756584E-2</v>
      </c>
      <c r="P5217" s="3">
        <f t="shared" si="893"/>
        <v>0.92</v>
      </c>
      <c r="Q5217" s="8">
        <f t="shared" si="894"/>
        <v>23.537800000000001</v>
      </c>
      <c r="R5217" s="8">
        <f t="shared" si="895"/>
        <v>25.584565217391308</v>
      </c>
      <c r="S5217" s="8">
        <f t="shared" si="896"/>
        <v>2117.8299999999995</v>
      </c>
      <c r="T5217" s="3">
        <f t="shared" si="897"/>
        <v>0.47361688519347611</v>
      </c>
      <c r="U5217" s="3">
        <f t="shared" si="898"/>
        <v>0.24308375503459673</v>
      </c>
      <c r="V5217" s="3">
        <f t="shared" si="899"/>
        <v>1.1114112086428092</v>
      </c>
      <c r="W5217" s="4" t="str">
        <f t="shared" si="900"/>
        <v>Need Improvement</v>
      </c>
      <c r="X5217" s="4" t="str">
        <f t="shared" si="901"/>
        <v>Need Improvement</v>
      </c>
    </row>
    <row r="5218" spans="1:24" x14ac:dyDescent="0.3">
      <c r="A5218" s="4">
        <v>234036</v>
      </c>
      <c r="B5218" s="4" t="s">
        <v>22</v>
      </c>
      <c r="C5218" s="5">
        <v>45581</v>
      </c>
      <c r="D5218" s="6">
        <v>45581</v>
      </c>
      <c r="E5218" s="7">
        <v>45581</v>
      </c>
      <c r="F5218" s="13">
        <v>45581</v>
      </c>
      <c r="G5218" s="4" t="s">
        <v>15</v>
      </c>
      <c r="H5218" s="4" t="s">
        <v>19</v>
      </c>
      <c r="I5218" s="4">
        <v>2176</v>
      </c>
      <c r="J5218" s="4">
        <v>167</v>
      </c>
      <c r="K5218" s="4">
        <v>57</v>
      </c>
      <c r="L5218" s="1">
        <v>4239.1899999999996</v>
      </c>
      <c r="M5218" s="1">
        <v>8603.76</v>
      </c>
      <c r="N5218" s="2">
        <f t="shared" si="891"/>
        <v>2.0295764049264129</v>
      </c>
      <c r="O5218" s="3">
        <f t="shared" si="892"/>
        <v>7.674632352941177E-2</v>
      </c>
      <c r="P5218" s="3">
        <f t="shared" si="893"/>
        <v>0.3413173652694611</v>
      </c>
      <c r="Q5218" s="8">
        <f t="shared" si="894"/>
        <v>25.384371257485029</v>
      </c>
      <c r="R5218" s="8">
        <f t="shared" si="895"/>
        <v>74.371754385964906</v>
      </c>
      <c r="S5218" s="8">
        <f t="shared" si="896"/>
        <v>4364.5700000000006</v>
      </c>
      <c r="T5218" s="3">
        <f t="shared" si="897"/>
        <v>0.50728634922406024</v>
      </c>
      <c r="U5218" s="3">
        <f t="shared" si="898"/>
        <v>1.9481571691176469</v>
      </c>
      <c r="V5218" s="3">
        <f t="shared" si="899"/>
        <v>0.97127322966523599</v>
      </c>
      <c r="W5218" s="4" t="str">
        <f t="shared" si="900"/>
        <v>Need Improvement</v>
      </c>
      <c r="X5218" s="4" t="str">
        <f t="shared" si="901"/>
        <v>Good</v>
      </c>
    </row>
    <row r="5219" spans="1:24" x14ac:dyDescent="0.3">
      <c r="A5219" s="4">
        <v>460964</v>
      </c>
      <c r="B5219" s="4" t="s">
        <v>23</v>
      </c>
      <c r="C5219" s="5">
        <v>45581</v>
      </c>
      <c r="D5219" s="6">
        <v>45581</v>
      </c>
      <c r="E5219" s="7">
        <v>45581</v>
      </c>
      <c r="F5219" s="13">
        <v>45581</v>
      </c>
      <c r="G5219" s="4" t="s">
        <v>27</v>
      </c>
      <c r="H5219" s="4" t="s">
        <v>19</v>
      </c>
      <c r="I5219" s="4">
        <v>5570</v>
      </c>
      <c r="J5219" s="4">
        <v>150</v>
      </c>
      <c r="K5219" s="4">
        <v>37</v>
      </c>
      <c r="L5219" s="1">
        <v>2175.5500000000002</v>
      </c>
      <c r="M5219" s="1">
        <v>2538.1799999999998</v>
      </c>
      <c r="N5219" s="2">
        <f t="shared" si="891"/>
        <v>1.1666842867320906</v>
      </c>
      <c r="O5219" s="3">
        <f t="shared" si="892"/>
        <v>2.6929982046678635E-2</v>
      </c>
      <c r="P5219" s="3">
        <f t="shared" si="893"/>
        <v>0.24666666666666667</v>
      </c>
      <c r="Q5219" s="8">
        <f t="shared" si="894"/>
        <v>14.503666666666668</v>
      </c>
      <c r="R5219" s="8">
        <f t="shared" si="895"/>
        <v>58.798648648648651</v>
      </c>
      <c r="S5219" s="8">
        <f t="shared" si="896"/>
        <v>362.62999999999965</v>
      </c>
      <c r="T5219" s="3">
        <f t="shared" si="897"/>
        <v>0.14287008801582224</v>
      </c>
      <c r="U5219" s="3">
        <f t="shared" si="898"/>
        <v>0.39058348294434475</v>
      </c>
      <c r="V5219" s="3">
        <f t="shared" si="899"/>
        <v>5.9993657446984594</v>
      </c>
      <c r="W5219" s="4" t="str">
        <f t="shared" si="900"/>
        <v>Need Improvement</v>
      </c>
      <c r="X5219" s="4" t="str">
        <f t="shared" si="901"/>
        <v>Need Improvement</v>
      </c>
    </row>
    <row r="5220" spans="1:24" x14ac:dyDescent="0.3">
      <c r="A5220" s="4">
        <v>562835</v>
      </c>
      <c r="B5220" s="4" t="s">
        <v>24</v>
      </c>
      <c r="C5220" s="5">
        <v>45581</v>
      </c>
      <c r="D5220" s="6">
        <v>45581</v>
      </c>
      <c r="E5220" s="7">
        <v>45581</v>
      </c>
      <c r="F5220" s="13">
        <v>45581</v>
      </c>
      <c r="G5220" s="4" t="s">
        <v>27</v>
      </c>
      <c r="H5220" s="4" t="s">
        <v>19</v>
      </c>
      <c r="I5220" s="4">
        <v>3914</v>
      </c>
      <c r="J5220" s="4">
        <v>241</v>
      </c>
      <c r="K5220" s="4">
        <v>25</v>
      </c>
      <c r="L5220" s="1">
        <v>3267.78</v>
      </c>
      <c r="M5220" s="1">
        <v>3558.02</v>
      </c>
      <c r="N5220" s="2">
        <f t="shared" si="891"/>
        <v>1.0888187087258014</v>
      </c>
      <c r="O5220" s="3">
        <f t="shared" si="892"/>
        <v>6.1573837506387327E-2</v>
      </c>
      <c r="P5220" s="3">
        <f t="shared" si="893"/>
        <v>0.1037344398340249</v>
      </c>
      <c r="Q5220" s="8">
        <f t="shared" si="894"/>
        <v>13.559253112033195</v>
      </c>
      <c r="R5220" s="8">
        <f t="shared" si="895"/>
        <v>130.71120000000002</v>
      </c>
      <c r="S5220" s="8">
        <f t="shared" si="896"/>
        <v>290.23999999999978</v>
      </c>
      <c r="T5220" s="3">
        <f t="shared" si="897"/>
        <v>8.1573459395956116E-2</v>
      </c>
      <c r="U5220" s="3">
        <f t="shared" si="898"/>
        <v>0.83489524782830871</v>
      </c>
      <c r="V5220" s="3">
        <f t="shared" si="899"/>
        <v>11.258889195148852</v>
      </c>
      <c r="W5220" s="4" t="str">
        <f t="shared" si="900"/>
        <v>Need Improvement</v>
      </c>
      <c r="X5220" s="4" t="str">
        <f t="shared" si="901"/>
        <v>Need Improvement</v>
      </c>
    </row>
    <row r="5221" spans="1:24" x14ac:dyDescent="0.3">
      <c r="A5221" s="4">
        <v>569002</v>
      </c>
      <c r="B5221" s="4" t="s">
        <v>26</v>
      </c>
      <c r="C5221" s="5">
        <v>45581</v>
      </c>
      <c r="D5221" s="6">
        <v>45581</v>
      </c>
      <c r="E5221" s="7">
        <v>45581</v>
      </c>
      <c r="F5221" s="13">
        <v>45581</v>
      </c>
      <c r="G5221" s="4" t="s">
        <v>12</v>
      </c>
      <c r="H5221" s="4" t="s">
        <v>25</v>
      </c>
      <c r="I5221" s="4">
        <v>5481</v>
      </c>
      <c r="J5221" s="4">
        <v>759</v>
      </c>
      <c r="K5221" s="4">
        <v>55</v>
      </c>
      <c r="L5221" s="1">
        <v>4609.2700000000004</v>
      </c>
      <c r="M5221" s="1">
        <v>3819.5</v>
      </c>
      <c r="N5221" s="2">
        <f t="shared" si="891"/>
        <v>0.82865616464212333</v>
      </c>
      <c r="O5221" s="3">
        <f t="shared" si="892"/>
        <v>0.13847837985769021</v>
      </c>
      <c r="P5221" s="3">
        <f t="shared" si="893"/>
        <v>7.2463768115942032E-2</v>
      </c>
      <c r="Q5221" s="8">
        <f t="shared" si="894"/>
        <v>6.0728194993412394</v>
      </c>
      <c r="R5221" s="8">
        <f t="shared" si="895"/>
        <v>83.804909090909092</v>
      </c>
      <c r="S5221" s="8">
        <f t="shared" si="896"/>
        <v>-789.77000000000044</v>
      </c>
      <c r="T5221" s="3">
        <f t="shared" si="897"/>
        <v>-0.20677313784526782</v>
      </c>
      <c r="U5221" s="3">
        <f t="shared" si="898"/>
        <v>0.84095420543696409</v>
      </c>
      <c r="V5221" s="3">
        <f t="shared" si="899"/>
        <v>-5.836218139458321</v>
      </c>
      <c r="W5221" s="4" t="str">
        <f t="shared" si="900"/>
        <v>Need Improvement</v>
      </c>
      <c r="X5221" s="4" t="str">
        <f t="shared" si="901"/>
        <v>Poor</v>
      </c>
    </row>
    <row r="5222" spans="1:24" x14ac:dyDescent="0.3">
      <c r="A5222" s="4">
        <v>992859</v>
      </c>
      <c r="B5222" s="4" t="s">
        <v>11</v>
      </c>
      <c r="C5222" s="5">
        <v>45582</v>
      </c>
      <c r="D5222" s="6">
        <v>45582</v>
      </c>
      <c r="E5222" s="7">
        <v>45582</v>
      </c>
      <c r="F5222" s="13">
        <v>45582</v>
      </c>
      <c r="G5222" s="4" t="s">
        <v>15</v>
      </c>
      <c r="H5222" s="4" t="s">
        <v>19</v>
      </c>
      <c r="I5222" s="4">
        <v>6077</v>
      </c>
      <c r="J5222" s="4">
        <v>157</v>
      </c>
      <c r="K5222" s="4">
        <v>29</v>
      </c>
      <c r="L5222" s="1">
        <v>4324.59</v>
      </c>
      <c r="M5222" s="1">
        <v>3798.75</v>
      </c>
      <c r="N5222" s="2">
        <f t="shared" si="891"/>
        <v>0.87840697037175774</v>
      </c>
      <c r="O5222" s="3">
        <f t="shared" si="892"/>
        <v>2.5835116011189731E-2</v>
      </c>
      <c r="P5222" s="3">
        <f t="shared" si="893"/>
        <v>0.18471337579617833</v>
      </c>
      <c r="Q5222" s="8">
        <f t="shared" si="894"/>
        <v>27.545159235668791</v>
      </c>
      <c r="R5222" s="8">
        <f t="shared" si="895"/>
        <v>149.12379310344829</v>
      </c>
      <c r="S5222" s="8">
        <f t="shared" si="896"/>
        <v>-525.84000000000015</v>
      </c>
      <c r="T5222" s="3">
        <f t="shared" si="897"/>
        <v>-0.13842448173741367</v>
      </c>
      <c r="U5222" s="3">
        <f t="shared" si="898"/>
        <v>0.71163238440019749</v>
      </c>
      <c r="V5222" s="3">
        <f t="shared" si="899"/>
        <v>-8.2241556366955706</v>
      </c>
      <c r="W5222" s="4" t="str">
        <f t="shared" si="900"/>
        <v>Need Improvement</v>
      </c>
      <c r="X5222" s="4" t="str">
        <f t="shared" si="901"/>
        <v>Poor</v>
      </c>
    </row>
    <row r="5223" spans="1:24" x14ac:dyDescent="0.3">
      <c r="A5223" s="4">
        <v>38680</v>
      </c>
      <c r="B5223" s="4" t="s">
        <v>14</v>
      </c>
      <c r="C5223" s="5">
        <v>45582</v>
      </c>
      <c r="D5223" s="6">
        <v>45582</v>
      </c>
      <c r="E5223" s="7">
        <v>45582</v>
      </c>
      <c r="F5223" s="13">
        <v>45582</v>
      </c>
      <c r="G5223" s="4" t="s">
        <v>12</v>
      </c>
      <c r="H5223" s="4" t="s">
        <v>13</v>
      </c>
      <c r="I5223" s="4">
        <v>6986</v>
      </c>
      <c r="J5223" s="4">
        <v>769</v>
      </c>
      <c r="K5223" s="4">
        <v>13</v>
      </c>
      <c r="L5223" s="1">
        <v>2756.39</v>
      </c>
      <c r="M5223" s="1">
        <v>3006.93</v>
      </c>
      <c r="N5223" s="2">
        <f t="shared" si="891"/>
        <v>1.0908942493623905</v>
      </c>
      <c r="O5223" s="3">
        <f t="shared" si="892"/>
        <v>0.11007729745204695</v>
      </c>
      <c r="P5223" s="3">
        <f t="shared" si="893"/>
        <v>1.6905071521456438E-2</v>
      </c>
      <c r="Q5223" s="8">
        <f t="shared" si="894"/>
        <v>3.584382314694408</v>
      </c>
      <c r="R5223" s="8">
        <f t="shared" si="895"/>
        <v>212.03</v>
      </c>
      <c r="S5223" s="8">
        <f t="shared" si="896"/>
        <v>250.53999999999996</v>
      </c>
      <c r="T5223" s="3">
        <f t="shared" si="897"/>
        <v>8.3320862141785801E-2</v>
      </c>
      <c r="U5223" s="3">
        <f t="shared" si="898"/>
        <v>0.39455911823647294</v>
      </c>
      <c r="V5223" s="3">
        <f t="shared" si="899"/>
        <v>11.00179612037998</v>
      </c>
      <c r="W5223" s="4" t="str">
        <f t="shared" si="900"/>
        <v>Need Improvement</v>
      </c>
      <c r="X5223" s="4" t="str">
        <f t="shared" si="901"/>
        <v>Need Improvement</v>
      </c>
    </row>
    <row r="5224" spans="1:24" x14ac:dyDescent="0.3">
      <c r="A5224" s="4">
        <v>627466</v>
      </c>
      <c r="B5224" s="4" t="s">
        <v>16</v>
      </c>
      <c r="C5224" s="5">
        <v>45582</v>
      </c>
      <c r="D5224" s="6">
        <v>45582</v>
      </c>
      <c r="E5224" s="7">
        <v>45582</v>
      </c>
      <c r="F5224" s="13">
        <v>45582</v>
      </c>
      <c r="G5224" s="4" t="s">
        <v>15</v>
      </c>
      <c r="H5224" s="4" t="s">
        <v>19</v>
      </c>
      <c r="I5224" s="4">
        <v>6475</v>
      </c>
      <c r="J5224" s="4">
        <v>330</v>
      </c>
      <c r="K5224" s="4">
        <v>17</v>
      </c>
      <c r="L5224" s="1">
        <v>3389.57</v>
      </c>
      <c r="M5224" s="1">
        <v>6934.82</v>
      </c>
      <c r="N5224" s="2">
        <f t="shared" si="891"/>
        <v>2.0459291296536137</v>
      </c>
      <c r="O5224" s="3">
        <f t="shared" si="892"/>
        <v>5.0965250965250966E-2</v>
      </c>
      <c r="P5224" s="3">
        <f t="shared" si="893"/>
        <v>5.1515151515151514E-2</v>
      </c>
      <c r="Q5224" s="8">
        <f t="shared" si="894"/>
        <v>10.271424242424242</v>
      </c>
      <c r="R5224" s="8">
        <f t="shared" si="895"/>
        <v>199.38647058823531</v>
      </c>
      <c r="S5224" s="8">
        <f t="shared" si="896"/>
        <v>3545.2499999999995</v>
      </c>
      <c r="T5224" s="3">
        <f t="shared" si="897"/>
        <v>0.51122451628160492</v>
      </c>
      <c r="U5224" s="3">
        <f t="shared" si="898"/>
        <v>0.52348571428571433</v>
      </c>
      <c r="V5224" s="3">
        <f t="shared" si="899"/>
        <v>0.95608772300966094</v>
      </c>
      <c r="W5224" s="4" t="str">
        <f t="shared" si="900"/>
        <v>Need Improvement</v>
      </c>
      <c r="X5224" s="4" t="str">
        <f t="shared" si="901"/>
        <v>Need Improvement</v>
      </c>
    </row>
    <row r="5225" spans="1:24" x14ac:dyDescent="0.3">
      <c r="A5225" s="4">
        <v>721480</v>
      </c>
      <c r="B5225" s="4" t="s">
        <v>18</v>
      </c>
      <c r="C5225" s="5">
        <v>45582</v>
      </c>
      <c r="D5225" s="6">
        <v>45582</v>
      </c>
      <c r="E5225" s="7">
        <v>45582</v>
      </c>
      <c r="F5225" s="13">
        <v>45582</v>
      </c>
      <c r="G5225" s="4" t="s">
        <v>12</v>
      </c>
      <c r="H5225" s="4" t="s">
        <v>13</v>
      </c>
      <c r="I5225" s="4">
        <v>4621</v>
      </c>
      <c r="J5225" s="4">
        <v>846</v>
      </c>
      <c r="K5225" s="4">
        <v>89</v>
      </c>
      <c r="L5225" s="1">
        <v>2010.23</v>
      </c>
      <c r="M5225" s="1">
        <v>4857.76</v>
      </c>
      <c r="N5225" s="2">
        <f t="shared" si="891"/>
        <v>2.4165195027434674</v>
      </c>
      <c r="O5225" s="3">
        <f t="shared" si="892"/>
        <v>0.18307725600519367</v>
      </c>
      <c r="P5225" s="3">
        <f t="shared" si="893"/>
        <v>0.10520094562647754</v>
      </c>
      <c r="Q5225" s="8">
        <f t="shared" si="894"/>
        <v>2.3761583924349883</v>
      </c>
      <c r="R5225" s="8">
        <f t="shared" si="895"/>
        <v>22.586853932584269</v>
      </c>
      <c r="S5225" s="8">
        <f t="shared" si="896"/>
        <v>2847.53</v>
      </c>
      <c r="T5225" s="3">
        <f t="shared" si="897"/>
        <v>0.58618169691380395</v>
      </c>
      <c r="U5225" s="3">
        <f t="shared" si="898"/>
        <v>0.43502055832070979</v>
      </c>
      <c r="V5225" s="3">
        <f t="shared" si="899"/>
        <v>0.70595568791197982</v>
      </c>
      <c r="W5225" s="4" t="str">
        <f t="shared" si="900"/>
        <v>Need Improvement</v>
      </c>
      <c r="X5225" s="4" t="str">
        <f t="shared" si="901"/>
        <v>Need Improvement</v>
      </c>
    </row>
    <row r="5226" spans="1:24" x14ac:dyDescent="0.3">
      <c r="A5226" s="4">
        <v>463470</v>
      </c>
      <c r="B5226" s="4" t="s">
        <v>20</v>
      </c>
      <c r="C5226" s="5">
        <v>45582</v>
      </c>
      <c r="D5226" s="6">
        <v>45582</v>
      </c>
      <c r="E5226" s="7">
        <v>45582</v>
      </c>
      <c r="F5226" s="13">
        <v>45582</v>
      </c>
      <c r="G5226" s="4" t="s">
        <v>12</v>
      </c>
      <c r="H5226" s="4" t="s">
        <v>17</v>
      </c>
      <c r="I5226" s="4">
        <v>4866</v>
      </c>
      <c r="J5226" s="4">
        <v>843</v>
      </c>
      <c r="K5226" s="4">
        <v>10</v>
      </c>
      <c r="L5226" s="1">
        <v>2036.43</v>
      </c>
      <c r="M5226" s="1">
        <v>9742.66</v>
      </c>
      <c r="N5226" s="2">
        <f t="shared" si="891"/>
        <v>4.7841860510795851</v>
      </c>
      <c r="O5226" s="3">
        <f t="shared" si="892"/>
        <v>0.17324290998766953</v>
      </c>
      <c r="P5226" s="3">
        <f t="shared" si="893"/>
        <v>1.1862396204033215E-2</v>
      </c>
      <c r="Q5226" s="8">
        <f t="shared" si="894"/>
        <v>2.415693950177936</v>
      </c>
      <c r="R5226" s="8">
        <f t="shared" si="895"/>
        <v>203.643</v>
      </c>
      <c r="S5226" s="8">
        <f t="shared" si="896"/>
        <v>7706.23</v>
      </c>
      <c r="T5226" s="3">
        <f t="shared" si="897"/>
        <v>0.79097802858767519</v>
      </c>
      <c r="U5226" s="3">
        <f t="shared" si="898"/>
        <v>0.41850184956843406</v>
      </c>
      <c r="V5226" s="3">
        <f t="shared" si="899"/>
        <v>0.26425762013332071</v>
      </c>
      <c r="W5226" s="4" t="str">
        <f t="shared" si="900"/>
        <v>Need Improvement</v>
      </c>
      <c r="X5226" s="4" t="str">
        <f t="shared" si="901"/>
        <v>Excellent</v>
      </c>
    </row>
    <row r="5227" spans="1:24" x14ac:dyDescent="0.3">
      <c r="A5227" s="4">
        <v>611505</v>
      </c>
      <c r="B5227" s="4" t="s">
        <v>22</v>
      </c>
      <c r="C5227" s="5">
        <v>45582</v>
      </c>
      <c r="D5227" s="6">
        <v>45582</v>
      </c>
      <c r="E5227" s="7">
        <v>45582</v>
      </c>
      <c r="F5227" s="13">
        <v>45582</v>
      </c>
      <c r="G5227" s="4" t="s">
        <v>15</v>
      </c>
      <c r="H5227" s="4" t="s">
        <v>25</v>
      </c>
      <c r="I5227" s="4">
        <v>7936</v>
      </c>
      <c r="J5227" s="4">
        <v>927</v>
      </c>
      <c r="K5227" s="4">
        <v>82</v>
      </c>
      <c r="L5227" s="1">
        <v>4318.97</v>
      </c>
      <c r="M5227" s="1">
        <v>7069.93</v>
      </c>
      <c r="N5227" s="2">
        <f t="shared" si="891"/>
        <v>1.6369481612514094</v>
      </c>
      <c r="O5227" s="3">
        <f t="shared" si="892"/>
        <v>0.11680947580645161</v>
      </c>
      <c r="P5227" s="3">
        <f t="shared" si="893"/>
        <v>8.8457389428263214E-2</v>
      </c>
      <c r="Q5227" s="8">
        <f t="shared" si="894"/>
        <v>4.6590830636461709</v>
      </c>
      <c r="R5227" s="8">
        <f t="shared" si="895"/>
        <v>52.670365853658538</v>
      </c>
      <c r="S5227" s="8">
        <f t="shared" si="896"/>
        <v>2750.96</v>
      </c>
      <c r="T5227" s="3">
        <f t="shared" si="897"/>
        <v>0.38910710572806234</v>
      </c>
      <c r="U5227" s="3">
        <f t="shared" si="898"/>
        <v>0.54422505040322589</v>
      </c>
      <c r="V5227" s="3">
        <f t="shared" si="899"/>
        <v>1.5699864774478729</v>
      </c>
      <c r="W5227" s="4" t="str">
        <f t="shared" si="900"/>
        <v>Need Improvement</v>
      </c>
      <c r="X5227" s="4" t="str">
        <f t="shared" si="901"/>
        <v>Need Improvement</v>
      </c>
    </row>
    <row r="5228" spans="1:24" x14ac:dyDescent="0.3">
      <c r="A5228" s="4">
        <v>978930</v>
      </c>
      <c r="B5228" s="4" t="s">
        <v>23</v>
      </c>
      <c r="C5228" s="5">
        <v>45582</v>
      </c>
      <c r="D5228" s="6">
        <v>45582</v>
      </c>
      <c r="E5228" s="7">
        <v>45582</v>
      </c>
      <c r="F5228" s="13">
        <v>45582</v>
      </c>
      <c r="G5228" s="4" t="s">
        <v>21</v>
      </c>
      <c r="H5228" s="4" t="s">
        <v>19</v>
      </c>
      <c r="I5228" s="4">
        <v>1465</v>
      </c>
      <c r="J5228" s="4">
        <v>194</v>
      </c>
      <c r="K5228" s="4">
        <v>75</v>
      </c>
      <c r="L5228" s="1">
        <v>1536.67</v>
      </c>
      <c r="M5228" s="1">
        <v>6191.95</v>
      </c>
      <c r="N5228" s="2">
        <f t="shared" si="891"/>
        <v>4.0294598059440219</v>
      </c>
      <c r="O5228" s="3">
        <f t="shared" si="892"/>
        <v>0.13242320819112627</v>
      </c>
      <c r="P5228" s="3">
        <f t="shared" si="893"/>
        <v>0.38659793814432991</v>
      </c>
      <c r="Q5228" s="8">
        <f t="shared" si="894"/>
        <v>7.9209793814432992</v>
      </c>
      <c r="R5228" s="8">
        <f t="shared" si="895"/>
        <v>20.488933333333335</v>
      </c>
      <c r="S5228" s="8">
        <f t="shared" si="896"/>
        <v>4655.28</v>
      </c>
      <c r="T5228" s="3">
        <f t="shared" si="897"/>
        <v>0.7518277763870832</v>
      </c>
      <c r="U5228" s="3">
        <f t="shared" si="898"/>
        <v>1.0489215017064848</v>
      </c>
      <c r="V5228" s="3">
        <f t="shared" si="899"/>
        <v>0.33009185269199709</v>
      </c>
      <c r="W5228" s="4" t="str">
        <f t="shared" si="900"/>
        <v>Need Improvement</v>
      </c>
      <c r="X5228" s="4" t="str">
        <f t="shared" si="901"/>
        <v>Good</v>
      </c>
    </row>
    <row r="5229" spans="1:24" x14ac:dyDescent="0.3">
      <c r="A5229" s="4">
        <v>408445</v>
      </c>
      <c r="B5229" s="4" t="s">
        <v>24</v>
      </c>
      <c r="C5229" s="5">
        <v>45582</v>
      </c>
      <c r="D5229" s="6">
        <v>45582</v>
      </c>
      <c r="E5229" s="7">
        <v>45582</v>
      </c>
      <c r="F5229" s="13">
        <v>45582</v>
      </c>
      <c r="G5229" s="4" t="s">
        <v>21</v>
      </c>
      <c r="H5229" s="4" t="s">
        <v>13</v>
      </c>
      <c r="I5229" s="4">
        <v>2312</v>
      </c>
      <c r="J5229" s="4">
        <v>487</v>
      </c>
      <c r="K5229" s="4">
        <v>68</v>
      </c>
      <c r="L5229" s="1">
        <v>2525.56</v>
      </c>
      <c r="M5229" s="1">
        <v>9208.83</v>
      </c>
      <c r="N5229" s="2">
        <f t="shared" si="891"/>
        <v>3.6462527122697539</v>
      </c>
      <c r="O5229" s="3">
        <f t="shared" si="892"/>
        <v>0.21064013840830451</v>
      </c>
      <c r="P5229" s="3">
        <f t="shared" si="893"/>
        <v>0.13963039014373715</v>
      </c>
      <c r="Q5229" s="8">
        <f t="shared" si="894"/>
        <v>5.1859548254620123</v>
      </c>
      <c r="R5229" s="8">
        <f t="shared" si="895"/>
        <v>37.140588235294118</v>
      </c>
      <c r="S5229" s="8">
        <f t="shared" si="896"/>
        <v>6683.27</v>
      </c>
      <c r="T5229" s="3">
        <f t="shared" si="897"/>
        <v>0.72574583307542873</v>
      </c>
      <c r="U5229" s="3">
        <f t="shared" si="898"/>
        <v>1.0923702422145329</v>
      </c>
      <c r="V5229" s="3">
        <f t="shared" si="899"/>
        <v>0.37789285783755555</v>
      </c>
      <c r="W5229" s="4" t="str">
        <f t="shared" si="900"/>
        <v>Need Improvement</v>
      </c>
      <c r="X5229" s="4" t="str">
        <f t="shared" si="901"/>
        <v>Good</v>
      </c>
    </row>
    <row r="5230" spans="1:24" x14ac:dyDescent="0.3">
      <c r="A5230" s="4">
        <v>848590</v>
      </c>
      <c r="B5230" s="4" t="s">
        <v>26</v>
      </c>
      <c r="C5230" s="5">
        <v>45582</v>
      </c>
      <c r="D5230" s="6">
        <v>45582</v>
      </c>
      <c r="E5230" s="7">
        <v>45582</v>
      </c>
      <c r="F5230" s="13">
        <v>45582</v>
      </c>
      <c r="G5230" s="4" t="s">
        <v>15</v>
      </c>
      <c r="H5230" s="4" t="s">
        <v>17</v>
      </c>
      <c r="I5230" s="4">
        <v>9067</v>
      </c>
      <c r="J5230" s="4">
        <v>787</v>
      </c>
      <c r="K5230" s="4">
        <v>93</v>
      </c>
      <c r="L5230" s="1">
        <v>1057.25</v>
      </c>
      <c r="M5230" s="1">
        <v>9577.92</v>
      </c>
      <c r="N5230" s="2">
        <f t="shared" si="891"/>
        <v>9.0592764246866864</v>
      </c>
      <c r="O5230" s="3">
        <f t="shared" si="892"/>
        <v>8.6798279475019308E-2</v>
      </c>
      <c r="P5230" s="3">
        <f t="shared" si="893"/>
        <v>0.1181702668360864</v>
      </c>
      <c r="Q5230" s="8">
        <f t="shared" si="894"/>
        <v>1.3433926302414232</v>
      </c>
      <c r="R5230" s="8">
        <f t="shared" si="895"/>
        <v>11.368279569892474</v>
      </c>
      <c r="S5230" s="8">
        <f t="shared" si="896"/>
        <v>8520.67</v>
      </c>
      <c r="T5230" s="3">
        <f t="shared" si="897"/>
        <v>0.88961590825565462</v>
      </c>
      <c r="U5230" s="3">
        <f t="shared" si="898"/>
        <v>0.11660416896437631</v>
      </c>
      <c r="V5230" s="3">
        <f t="shared" si="899"/>
        <v>0.12408061807346135</v>
      </c>
      <c r="W5230" s="4" t="str">
        <f t="shared" si="900"/>
        <v>Excellent</v>
      </c>
      <c r="X5230" s="4" t="str">
        <f t="shared" si="901"/>
        <v>Excellent</v>
      </c>
    </row>
    <row r="5231" spans="1:24" x14ac:dyDescent="0.3">
      <c r="A5231" s="4">
        <v>911817</v>
      </c>
      <c r="B5231" s="4" t="s">
        <v>11</v>
      </c>
      <c r="C5231" s="5">
        <v>45583</v>
      </c>
      <c r="D5231" s="6">
        <v>45583</v>
      </c>
      <c r="E5231" s="7">
        <v>45583</v>
      </c>
      <c r="F5231" s="13">
        <v>45583</v>
      </c>
      <c r="G5231" s="4" t="s">
        <v>21</v>
      </c>
      <c r="H5231" s="4" t="s">
        <v>13</v>
      </c>
      <c r="I5231" s="4">
        <v>2358</v>
      </c>
      <c r="J5231" s="4">
        <v>459</v>
      </c>
      <c r="K5231" s="4">
        <v>76</v>
      </c>
      <c r="L5231" s="1">
        <v>3039.4</v>
      </c>
      <c r="M5231" s="1">
        <v>3814.89</v>
      </c>
      <c r="N5231" s="2">
        <f t="shared" si="891"/>
        <v>1.2551457524511416</v>
      </c>
      <c r="O5231" s="3">
        <f t="shared" si="892"/>
        <v>0.19465648854961831</v>
      </c>
      <c r="P5231" s="3">
        <f t="shared" si="893"/>
        <v>0.16557734204793029</v>
      </c>
      <c r="Q5231" s="8">
        <f t="shared" si="894"/>
        <v>6.6217864923747278</v>
      </c>
      <c r="R5231" s="8">
        <f t="shared" si="895"/>
        <v>39.992105263157896</v>
      </c>
      <c r="S5231" s="8">
        <f t="shared" si="896"/>
        <v>775.48999999999978</v>
      </c>
      <c r="T5231" s="3">
        <f t="shared" si="897"/>
        <v>0.20327978001986946</v>
      </c>
      <c r="U5231" s="3">
        <f t="shared" si="898"/>
        <v>1.2889737065309586</v>
      </c>
      <c r="V5231" s="3">
        <f t="shared" si="899"/>
        <v>3.9193284246089579</v>
      </c>
      <c r="W5231" s="4" t="str">
        <f t="shared" si="900"/>
        <v>Need Improvement</v>
      </c>
      <c r="X5231" s="4" t="str">
        <f t="shared" si="901"/>
        <v>Need Improvement</v>
      </c>
    </row>
    <row r="5232" spans="1:24" x14ac:dyDescent="0.3">
      <c r="A5232" s="4">
        <v>977198</v>
      </c>
      <c r="B5232" s="4" t="s">
        <v>14</v>
      </c>
      <c r="C5232" s="5">
        <v>45583</v>
      </c>
      <c r="D5232" s="6">
        <v>45583</v>
      </c>
      <c r="E5232" s="7">
        <v>45583</v>
      </c>
      <c r="F5232" s="13">
        <v>45583</v>
      </c>
      <c r="G5232" s="4" t="s">
        <v>12</v>
      </c>
      <c r="H5232" s="4" t="s">
        <v>25</v>
      </c>
      <c r="I5232" s="4">
        <v>1311</v>
      </c>
      <c r="J5232" s="4">
        <v>828</v>
      </c>
      <c r="K5232" s="4">
        <v>21</v>
      </c>
      <c r="L5232" s="1">
        <v>3593.2</v>
      </c>
      <c r="M5232" s="1">
        <v>8054.46</v>
      </c>
      <c r="N5232" s="2">
        <f t="shared" si="891"/>
        <v>2.2415841033062454</v>
      </c>
      <c r="O5232" s="3">
        <f t="shared" si="892"/>
        <v>0.63157894736842102</v>
      </c>
      <c r="P5232" s="3">
        <f t="shared" si="893"/>
        <v>2.5362318840579712E-2</v>
      </c>
      <c r="Q5232" s="8">
        <f t="shared" si="894"/>
        <v>4.339613526570048</v>
      </c>
      <c r="R5232" s="8">
        <f t="shared" si="895"/>
        <v>171.10476190476189</v>
      </c>
      <c r="S5232" s="8">
        <f t="shared" si="896"/>
        <v>4461.26</v>
      </c>
      <c r="T5232" s="3">
        <f t="shared" si="897"/>
        <v>0.55388691482731311</v>
      </c>
      <c r="U5232" s="3">
        <f t="shared" si="898"/>
        <v>2.7408085430968723</v>
      </c>
      <c r="V5232" s="3">
        <f t="shared" si="899"/>
        <v>0.8054226832778183</v>
      </c>
      <c r="W5232" s="4" t="str">
        <f t="shared" si="900"/>
        <v>Need Improvement</v>
      </c>
      <c r="X5232" s="4" t="str">
        <f t="shared" si="901"/>
        <v>Good</v>
      </c>
    </row>
    <row r="5233" spans="1:24" x14ac:dyDescent="0.3">
      <c r="A5233" s="4">
        <v>338461</v>
      </c>
      <c r="B5233" s="4" t="s">
        <v>16</v>
      </c>
      <c r="C5233" s="5">
        <v>45583</v>
      </c>
      <c r="D5233" s="6">
        <v>45583</v>
      </c>
      <c r="E5233" s="7">
        <v>45583</v>
      </c>
      <c r="F5233" s="13">
        <v>45583</v>
      </c>
      <c r="G5233" s="4" t="s">
        <v>15</v>
      </c>
      <c r="H5233" s="4" t="s">
        <v>13</v>
      </c>
      <c r="I5233" s="4">
        <v>8837</v>
      </c>
      <c r="J5233" s="4">
        <v>717</v>
      </c>
      <c r="K5233" s="4">
        <v>85</v>
      </c>
      <c r="L5233" s="1">
        <v>2017.25</v>
      </c>
      <c r="M5233" s="1">
        <v>6910.97</v>
      </c>
      <c r="N5233" s="2">
        <f t="shared" si="891"/>
        <v>3.4259362994175242</v>
      </c>
      <c r="O5233" s="3">
        <f t="shared" si="892"/>
        <v>8.1136132171551426E-2</v>
      </c>
      <c r="P5233" s="3">
        <f t="shared" si="893"/>
        <v>0.11854951185495119</v>
      </c>
      <c r="Q5233" s="8">
        <f t="shared" si="894"/>
        <v>2.8134588563458856</v>
      </c>
      <c r="R5233" s="8">
        <f t="shared" si="895"/>
        <v>23.732352941176469</v>
      </c>
      <c r="S5233" s="8">
        <f t="shared" si="896"/>
        <v>4893.72</v>
      </c>
      <c r="T5233" s="3">
        <f t="shared" si="897"/>
        <v>0.70810899193600896</v>
      </c>
      <c r="U5233" s="3">
        <f t="shared" si="898"/>
        <v>0.22827316962770172</v>
      </c>
      <c r="V5233" s="3">
        <f t="shared" si="899"/>
        <v>0.41221197780011931</v>
      </c>
      <c r="W5233" s="4" t="str">
        <f t="shared" si="900"/>
        <v>Need Improvement</v>
      </c>
      <c r="X5233" s="4" t="str">
        <f t="shared" si="901"/>
        <v>Good</v>
      </c>
    </row>
    <row r="5234" spans="1:24" x14ac:dyDescent="0.3">
      <c r="A5234" s="4">
        <v>490083</v>
      </c>
      <c r="B5234" s="4" t="s">
        <v>18</v>
      </c>
      <c r="C5234" s="5">
        <v>45583</v>
      </c>
      <c r="D5234" s="6">
        <v>45583</v>
      </c>
      <c r="E5234" s="7">
        <v>45583</v>
      </c>
      <c r="F5234" s="13">
        <v>45583</v>
      </c>
      <c r="G5234" s="4" t="s">
        <v>21</v>
      </c>
      <c r="H5234" s="4" t="s">
        <v>13</v>
      </c>
      <c r="I5234" s="4">
        <v>8394</v>
      </c>
      <c r="J5234" s="4">
        <v>490</v>
      </c>
      <c r="K5234" s="4">
        <v>95</v>
      </c>
      <c r="L5234" s="1">
        <v>1419.59</v>
      </c>
      <c r="M5234" s="1">
        <v>2756.89</v>
      </c>
      <c r="N5234" s="2">
        <f t="shared" si="891"/>
        <v>1.942032558696525</v>
      </c>
      <c r="O5234" s="3">
        <f t="shared" si="892"/>
        <v>5.8375029783178461E-2</v>
      </c>
      <c r="P5234" s="3">
        <f t="shared" si="893"/>
        <v>0.19387755102040816</v>
      </c>
      <c r="Q5234" s="8">
        <f t="shared" si="894"/>
        <v>2.8971224489795917</v>
      </c>
      <c r="R5234" s="8">
        <f t="shared" si="895"/>
        <v>14.943052631578947</v>
      </c>
      <c r="S5234" s="8">
        <f t="shared" si="896"/>
        <v>1337.3</v>
      </c>
      <c r="T5234" s="3">
        <f t="shared" si="897"/>
        <v>0.48507557428841919</v>
      </c>
      <c r="U5234" s="3">
        <f t="shared" si="898"/>
        <v>0.16911960924469857</v>
      </c>
      <c r="V5234" s="3">
        <f t="shared" si="899"/>
        <v>1.0615344350557092</v>
      </c>
      <c r="W5234" s="4" t="str">
        <f t="shared" si="900"/>
        <v>Need Improvement</v>
      </c>
      <c r="X5234" s="4" t="str">
        <f t="shared" si="901"/>
        <v>Need Improvement</v>
      </c>
    </row>
    <row r="5235" spans="1:24" x14ac:dyDescent="0.3">
      <c r="A5235" s="4">
        <v>538898</v>
      </c>
      <c r="B5235" s="4" t="s">
        <v>20</v>
      </c>
      <c r="C5235" s="5">
        <v>45583</v>
      </c>
      <c r="D5235" s="6">
        <v>45583</v>
      </c>
      <c r="E5235" s="7">
        <v>45583</v>
      </c>
      <c r="F5235" s="13">
        <v>45583</v>
      </c>
      <c r="G5235" s="4" t="s">
        <v>21</v>
      </c>
      <c r="H5235" s="4" t="s">
        <v>13</v>
      </c>
      <c r="I5235" s="4">
        <v>1025</v>
      </c>
      <c r="J5235" s="4">
        <v>971</v>
      </c>
      <c r="K5235" s="4">
        <v>57</v>
      </c>
      <c r="L5235" s="1">
        <v>1872.13</v>
      </c>
      <c r="M5235" s="1">
        <v>3381.51</v>
      </c>
      <c r="N5235" s="2">
        <f t="shared" si="891"/>
        <v>1.8062367463797919</v>
      </c>
      <c r="O5235" s="3">
        <f t="shared" si="892"/>
        <v>0.94731707317073166</v>
      </c>
      <c r="P5235" s="3">
        <f t="shared" si="893"/>
        <v>5.8702368692070031E-2</v>
      </c>
      <c r="Q5235" s="8">
        <f t="shared" si="894"/>
        <v>1.928043254376931</v>
      </c>
      <c r="R5235" s="8">
        <f t="shared" si="895"/>
        <v>32.844385964912284</v>
      </c>
      <c r="S5235" s="8">
        <f t="shared" si="896"/>
        <v>1509.38</v>
      </c>
      <c r="T5235" s="3">
        <f t="shared" si="897"/>
        <v>0.44636271961342716</v>
      </c>
      <c r="U5235" s="3">
        <f t="shared" si="898"/>
        <v>1.826468292682927</v>
      </c>
      <c r="V5235" s="3">
        <f t="shared" si="899"/>
        <v>1.2403304668141886</v>
      </c>
      <c r="W5235" s="4" t="str">
        <f t="shared" si="900"/>
        <v>Need Improvement</v>
      </c>
      <c r="X5235" s="4" t="str">
        <f t="shared" si="901"/>
        <v>Need Improvement</v>
      </c>
    </row>
    <row r="5236" spans="1:24" x14ac:dyDescent="0.3">
      <c r="A5236" s="4">
        <v>570365</v>
      </c>
      <c r="B5236" s="4" t="s">
        <v>22</v>
      </c>
      <c r="C5236" s="5">
        <v>45583</v>
      </c>
      <c r="D5236" s="6">
        <v>45583</v>
      </c>
      <c r="E5236" s="7">
        <v>45583</v>
      </c>
      <c r="F5236" s="13">
        <v>45583</v>
      </c>
      <c r="G5236" s="4" t="s">
        <v>15</v>
      </c>
      <c r="H5236" s="4" t="s">
        <v>25</v>
      </c>
      <c r="I5236" s="4">
        <v>5313</v>
      </c>
      <c r="J5236" s="4">
        <v>591</v>
      </c>
      <c r="K5236" s="4">
        <v>76</v>
      </c>
      <c r="L5236" s="1">
        <v>1187.93</v>
      </c>
      <c r="M5236" s="1">
        <v>7750.31</v>
      </c>
      <c r="N5236" s="2">
        <f t="shared" si="891"/>
        <v>6.5242143897367688</v>
      </c>
      <c r="O5236" s="3">
        <f t="shared" si="892"/>
        <v>0.11123658949745906</v>
      </c>
      <c r="P5236" s="3">
        <f t="shared" si="893"/>
        <v>0.12859560067681894</v>
      </c>
      <c r="Q5236" s="8">
        <f t="shared" si="894"/>
        <v>2.0100338409475467</v>
      </c>
      <c r="R5236" s="8">
        <f t="shared" si="895"/>
        <v>15.630657894736842</v>
      </c>
      <c r="S5236" s="8">
        <f t="shared" si="896"/>
        <v>6562.38</v>
      </c>
      <c r="T5236" s="3">
        <f t="shared" si="897"/>
        <v>0.84672484068379195</v>
      </c>
      <c r="U5236" s="3">
        <f t="shared" si="898"/>
        <v>0.22358930924148315</v>
      </c>
      <c r="V5236" s="3">
        <f t="shared" si="899"/>
        <v>0.18102121486411943</v>
      </c>
      <c r="W5236" s="4" t="str">
        <f t="shared" si="900"/>
        <v>Good</v>
      </c>
      <c r="X5236" s="4" t="str">
        <f t="shared" si="901"/>
        <v>Good</v>
      </c>
    </row>
    <row r="5237" spans="1:24" x14ac:dyDescent="0.3">
      <c r="A5237" s="4">
        <v>71028</v>
      </c>
      <c r="B5237" s="4" t="s">
        <v>23</v>
      </c>
      <c r="C5237" s="5">
        <v>45583</v>
      </c>
      <c r="D5237" s="6">
        <v>45583</v>
      </c>
      <c r="E5237" s="7">
        <v>45583</v>
      </c>
      <c r="F5237" s="13">
        <v>45583</v>
      </c>
      <c r="G5237" s="4" t="s">
        <v>15</v>
      </c>
      <c r="H5237" s="4" t="s">
        <v>13</v>
      </c>
      <c r="I5237" s="4">
        <v>9195</v>
      </c>
      <c r="J5237" s="4">
        <v>547</v>
      </c>
      <c r="K5237" s="4">
        <v>39</v>
      </c>
      <c r="L5237" s="1">
        <v>3435.03</v>
      </c>
      <c r="M5237" s="1">
        <v>9024.93</v>
      </c>
      <c r="N5237" s="2">
        <f t="shared" si="891"/>
        <v>2.6273220321219903</v>
      </c>
      <c r="O5237" s="3">
        <f t="shared" si="892"/>
        <v>5.9488852637302879E-2</v>
      </c>
      <c r="P5237" s="3">
        <f t="shared" si="893"/>
        <v>7.1297989031078604E-2</v>
      </c>
      <c r="Q5237" s="8">
        <f t="shared" si="894"/>
        <v>6.2797623400365632</v>
      </c>
      <c r="R5237" s="8">
        <f t="shared" si="895"/>
        <v>88.077692307692317</v>
      </c>
      <c r="S5237" s="8">
        <f t="shared" si="896"/>
        <v>5589.9</v>
      </c>
      <c r="T5237" s="3">
        <f t="shared" si="897"/>
        <v>0.61938430547383738</v>
      </c>
      <c r="U5237" s="3">
        <f t="shared" si="898"/>
        <v>0.37357585644371943</v>
      </c>
      <c r="V5237" s="3">
        <f t="shared" si="899"/>
        <v>0.61450652068910006</v>
      </c>
      <c r="W5237" s="4" t="str">
        <f t="shared" si="900"/>
        <v>Need Improvement</v>
      </c>
      <c r="X5237" s="4" t="str">
        <f t="shared" si="901"/>
        <v>Good</v>
      </c>
    </row>
    <row r="5238" spans="1:24" x14ac:dyDescent="0.3">
      <c r="A5238" s="4">
        <v>914119</v>
      </c>
      <c r="B5238" s="4" t="s">
        <v>24</v>
      </c>
      <c r="C5238" s="5">
        <v>45583</v>
      </c>
      <c r="D5238" s="6">
        <v>45583</v>
      </c>
      <c r="E5238" s="7">
        <v>45583</v>
      </c>
      <c r="F5238" s="13">
        <v>45583</v>
      </c>
      <c r="G5238" s="4" t="s">
        <v>21</v>
      </c>
      <c r="H5238" s="4" t="s">
        <v>17</v>
      </c>
      <c r="I5238" s="4">
        <v>7683</v>
      </c>
      <c r="J5238" s="4">
        <v>319</v>
      </c>
      <c r="K5238" s="4">
        <v>37</v>
      </c>
      <c r="L5238" s="1">
        <v>4746.76</v>
      </c>
      <c r="M5238" s="1">
        <v>5034.95</v>
      </c>
      <c r="N5238" s="2">
        <f t="shared" si="891"/>
        <v>1.0607129915984796</v>
      </c>
      <c r="O5238" s="3">
        <f t="shared" si="892"/>
        <v>4.1520239489782639E-2</v>
      </c>
      <c r="P5238" s="3">
        <f t="shared" si="893"/>
        <v>0.11598746081504702</v>
      </c>
      <c r="Q5238" s="8">
        <f t="shared" si="894"/>
        <v>14.88012539184953</v>
      </c>
      <c r="R5238" s="8">
        <f t="shared" si="895"/>
        <v>128.29081081081083</v>
      </c>
      <c r="S5238" s="8">
        <f t="shared" si="896"/>
        <v>288.1899999999996</v>
      </c>
      <c r="T5238" s="3">
        <f t="shared" si="897"/>
        <v>5.7237907029861194E-2</v>
      </c>
      <c r="U5238" s="3">
        <f t="shared" si="898"/>
        <v>0.61782636990758821</v>
      </c>
      <c r="V5238" s="3">
        <f t="shared" si="899"/>
        <v>16.470939310871323</v>
      </c>
      <c r="W5238" s="4" t="str">
        <f t="shared" si="900"/>
        <v>Need Improvement</v>
      </c>
      <c r="X5238" s="4" t="str">
        <f t="shared" si="901"/>
        <v>Need Improvement</v>
      </c>
    </row>
    <row r="5239" spans="1:24" x14ac:dyDescent="0.3">
      <c r="A5239" s="4">
        <v>277306</v>
      </c>
      <c r="B5239" s="4" t="s">
        <v>26</v>
      </c>
      <c r="C5239" s="5">
        <v>45583</v>
      </c>
      <c r="D5239" s="6">
        <v>45583</v>
      </c>
      <c r="E5239" s="7">
        <v>45583</v>
      </c>
      <c r="F5239" s="13">
        <v>45583</v>
      </c>
      <c r="G5239" s="4" t="s">
        <v>12</v>
      </c>
      <c r="H5239" s="4" t="s">
        <v>25</v>
      </c>
      <c r="I5239" s="4">
        <v>2064</v>
      </c>
      <c r="J5239" s="4">
        <v>390</v>
      </c>
      <c r="K5239" s="4">
        <v>12</v>
      </c>
      <c r="L5239" s="1">
        <v>1312.97</v>
      </c>
      <c r="M5239" s="1">
        <v>4952.09</v>
      </c>
      <c r="N5239" s="2">
        <f t="shared" si="891"/>
        <v>3.7716703351942544</v>
      </c>
      <c r="O5239" s="3">
        <f t="shared" si="892"/>
        <v>0.18895348837209303</v>
      </c>
      <c r="P5239" s="3">
        <f t="shared" si="893"/>
        <v>3.0769230769230771E-2</v>
      </c>
      <c r="Q5239" s="8">
        <f t="shared" si="894"/>
        <v>3.3665897435897438</v>
      </c>
      <c r="R5239" s="8">
        <f t="shared" si="895"/>
        <v>109.41416666666667</v>
      </c>
      <c r="S5239" s="8">
        <f t="shared" si="896"/>
        <v>3639.12</v>
      </c>
      <c r="T5239" s="3">
        <f t="shared" si="897"/>
        <v>0.7348654810393187</v>
      </c>
      <c r="U5239" s="3">
        <f t="shared" si="898"/>
        <v>0.63612887596899226</v>
      </c>
      <c r="V5239" s="3">
        <f t="shared" si="899"/>
        <v>0.36079326870232364</v>
      </c>
      <c r="W5239" s="4" t="str">
        <f t="shared" si="900"/>
        <v>Need Improvement</v>
      </c>
      <c r="X5239" s="4" t="str">
        <f t="shared" si="901"/>
        <v>Need Improvement</v>
      </c>
    </row>
    <row r="5240" spans="1:24" x14ac:dyDescent="0.3">
      <c r="A5240" s="4">
        <v>593428</v>
      </c>
      <c r="B5240" s="4" t="s">
        <v>11</v>
      </c>
      <c r="C5240" s="5">
        <v>45584</v>
      </c>
      <c r="D5240" s="6">
        <v>45584</v>
      </c>
      <c r="E5240" s="7">
        <v>45584</v>
      </c>
      <c r="F5240" s="13">
        <v>45584</v>
      </c>
      <c r="G5240" s="4" t="s">
        <v>21</v>
      </c>
      <c r="H5240" s="4" t="s">
        <v>19</v>
      </c>
      <c r="I5240" s="4">
        <v>1554</v>
      </c>
      <c r="J5240" s="4">
        <v>121</v>
      </c>
      <c r="K5240" s="4">
        <v>97</v>
      </c>
      <c r="L5240" s="1">
        <v>2667.73</v>
      </c>
      <c r="M5240" s="1">
        <v>6000.11</v>
      </c>
      <c r="N5240" s="2">
        <f t="shared" si="891"/>
        <v>2.2491444036690367</v>
      </c>
      <c r="O5240" s="3">
        <f t="shared" si="892"/>
        <v>7.7863577863577865E-2</v>
      </c>
      <c r="P5240" s="3">
        <f t="shared" si="893"/>
        <v>0.80165289256198347</v>
      </c>
      <c r="Q5240" s="8">
        <f t="shared" si="894"/>
        <v>22.047355371900828</v>
      </c>
      <c r="R5240" s="8">
        <f t="shared" si="895"/>
        <v>27.502371134020621</v>
      </c>
      <c r="S5240" s="8">
        <f t="shared" si="896"/>
        <v>3332.3799999999997</v>
      </c>
      <c r="T5240" s="3">
        <f t="shared" si="897"/>
        <v>0.55538648458111595</v>
      </c>
      <c r="U5240" s="3">
        <f t="shared" si="898"/>
        <v>1.7166859716859717</v>
      </c>
      <c r="V5240" s="3">
        <f t="shared" si="899"/>
        <v>0.80054795671562073</v>
      </c>
      <c r="W5240" s="4" t="str">
        <f t="shared" si="900"/>
        <v>Need Improvement</v>
      </c>
      <c r="X5240" s="4" t="str">
        <f t="shared" si="901"/>
        <v>Need Improvement</v>
      </c>
    </row>
    <row r="5241" spans="1:24" x14ac:dyDescent="0.3">
      <c r="A5241" s="4">
        <v>579105</v>
      </c>
      <c r="B5241" s="4" t="s">
        <v>14</v>
      </c>
      <c r="C5241" s="5">
        <v>45584</v>
      </c>
      <c r="D5241" s="6">
        <v>45584</v>
      </c>
      <c r="E5241" s="7">
        <v>45584</v>
      </c>
      <c r="F5241" s="13">
        <v>45584</v>
      </c>
      <c r="G5241" s="4" t="s">
        <v>21</v>
      </c>
      <c r="H5241" s="4" t="s">
        <v>25</v>
      </c>
      <c r="I5241" s="4">
        <v>7754</v>
      </c>
      <c r="J5241" s="4">
        <v>920</v>
      </c>
      <c r="K5241" s="4">
        <v>41</v>
      </c>
      <c r="L5241" s="1">
        <v>2335.89</v>
      </c>
      <c r="M5241" s="1">
        <v>4374.42</v>
      </c>
      <c r="N5241" s="2">
        <f t="shared" si="891"/>
        <v>1.8726994849928722</v>
      </c>
      <c r="O5241" s="3">
        <f t="shared" si="892"/>
        <v>0.11864843951508898</v>
      </c>
      <c r="P5241" s="3">
        <f t="shared" si="893"/>
        <v>4.4565217391304347E-2</v>
      </c>
      <c r="Q5241" s="8">
        <f t="shared" si="894"/>
        <v>2.5390108695652174</v>
      </c>
      <c r="R5241" s="8">
        <f t="shared" si="895"/>
        <v>56.972926829268289</v>
      </c>
      <c r="S5241" s="8">
        <f t="shared" si="896"/>
        <v>2038.5300000000002</v>
      </c>
      <c r="T5241" s="3">
        <f t="shared" si="897"/>
        <v>0.46601149409521725</v>
      </c>
      <c r="U5241" s="3">
        <f t="shared" si="898"/>
        <v>0.30124967758576215</v>
      </c>
      <c r="V5241" s="3">
        <f t="shared" si="899"/>
        <v>1.1458698179570572</v>
      </c>
      <c r="W5241" s="4" t="str">
        <f t="shared" si="900"/>
        <v>Need Improvement</v>
      </c>
      <c r="X5241" s="4" t="str">
        <f t="shared" si="901"/>
        <v>Need Improvement</v>
      </c>
    </row>
    <row r="5242" spans="1:24" x14ac:dyDescent="0.3">
      <c r="A5242" s="4">
        <v>494867</v>
      </c>
      <c r="B5242" s="4" t="s">
        <v>16</v>
      </c>
      <c r="C5242" s="5">
        <v>45584</v>
      </c>
      <c r="D5242" s="6">
        <v>45584</v>
      </c>
      <c r="E5242" s="7">
        <v>45584</v>
      </c>
      <c r="F5242" s="13">
        <v>45584</v>
      </c>
      <c r="G5242" s="4" t="s">
        <v>21</v>
      </c>
      <c r="H5242" s="4" t="s">
        <v>25</v>
      </c>
      <c r="I5242" s="4">
        <v>4586</v>
      </c>
      <c r="J5242" s="4">
        <v>977</v>
      </c>
      <c r="K5242" s="4">
        <v>87</v>
      </c>
      <c r="L5242" s="1">
        <v>2372.56</v>
      </c>
      <c r="M5242" s="1">
        <v>3816.48</v>
      </c>
      <c r="N5242" s="2">
        <f t="shared" si="891"/>
        <v>1.6085915635431771</v>
      </c>
      <c r="O5242" s="3">
        <f t="shared" si="892"/>
        <v>0.21303968600087222</v>
      </c>
      <c r="P5242" s="3">
        <f t="shared" si="893"/>
        <v>8.9048106448311154E-2</v>
      </c>
      <c r="Q5242" s="8">
        <f t="shared" si="894"/>
        <v>2.4284135107471854</v>
      </c>
      <c r="R5242" s="8">
        <f t="shared" si="895"/>
        <v>27.270804597701147</v>
      </c>
      <c r="S5242" s="8">
        <f t="shared" si="896"/>
        <v>1443.92</v>
      </c>
      <c r="T5242" s="3">
        <f t="shared" si="897"/>
        <v>0.37833815452982855</v>
      </c>
      <c r="U5242" s="3">
        <f t="shared" si="898"/>
        <v>0.51734845180985611</v>
      </c>
      <c r="V5242" s="3">
        <f t="shared" si="899"/>
        <v>1.6431381239957892</v>
      </c>
      <c r="W5242" s="4" t="str">
        <f t="shared" si="900"/>
        <v>Need Improvement</v>
      </c>
      <c r="X5242" s="4" t="str">
        <f t="shared" si="901"/>
        <v>Need Improvement</v>
      </c>
    </row>
    <row r="5243" spans="1:24" x14ac:dyDescent="0.3">
      <c r="A5243" s="4">
        <v>972242</v>
      </c>
      <c r="B5243" s="4" t="s">
        <v>18</v>
      </c>
      <c r="C5243" s="5">
        <v>45584</v>
      </c>
      <c r="D5243" s="6">
        <v>45584</v>
      </c>
      <c r="E5243" s="7">
        <v>45584</v>
      </c>
      <c r="F5243" s="13">
        <v>45584</v>
      </c>
      <c r="G5243" s="4" t="s">
        <v>21</v>
      </c>
      <c r="H5243" s="4" t="s">
        <v>13</v>
      </c>
      <c r="I5243" s="4">
        <v>2553</v>
      </c>
      <c r="J5243" s="4">
        <v>551</v>
      </c>
      <c r="K5243" s="4">
        <v>51</v>
      </c>
      <c r="L5243" s="1">
        <v>4591.88</v>
      </c>
      <c r="M5243" s="1">
        <v>6236.89</v>
      </c>
      <c r="N5243" s="2">
        <f t="shared" si="891"/>
        <v>1.3582432467747416</v>
      </c>
      <c r="O5243" s="3">
        <f t="shared" si="892"/>
        <v>0.21582452017234627</v>
      </c>
      <c r="P5243" s="3">
        <f t="shared" si="893"/>
        <v>9.2558983666061703E-2</v>
      </c>
      <c r="Q5243" s="8">
        <f t="shared" si="894"/>
        <v>8.3337205081669694</v>
      </c>
      <c r="R5243" s="8">
        <f t="shared" si="895"/>
        <v>90.036862745098048</v>
      </c>
      <c r="S5243" s="8">
        <f t="shared" si="896"/>
        <v>1645.0100000000002</v>
      </c>
      <c r="T5243" s="3">
        <f t="shared" si="897"/>
        <v>0.26375485217792843</v>
      </c>
      <c r="U5243" s="3">
        <f t="shared" si="898"/>
        <v>1.7986212299255777</v>
      </c>
      <c r="V5243" s="3">
        <f t="shared" si="899"/>
        <v>2.7913994443802772</v>
      </c>
      <c r="W5243" s="4" t="str">
        <f t="shared" si="900"/>
        <v>Need Improvement</v>
      </c>
      <c r="X5243" s="4" t="str">
        <f t="shared" si="901"/>
        <v>Need Improvement</v>
      </c>
    </row>
    <row r="5244" spans="1:24" x14ac:dyDescent="0.3">
      <c r="A5244" s="4">
        <v>762572</v>
      </c>
      <c r="B5244" s="4" t="s">
        <v>20</v>
      </c>
      <c r="C5244" s="5">
        <v>45584</v>
      </c>
      <c r="D5244" s="6">
        <v>45584</v>
      </c>
      <c r="E5244" s="7">
        <v>45584</v>
      </c>
      <c r="F5244" s="13">
        <v>45584</v>
      </c>
      <c r="G5244" s="4" t="s">
        <v>27</v>
      </c>
      <c r="H5244" s="4" t="s">
        <v>25</v>
      </c>
      <c r="I5244" s="4">
        <v>6285</v>
      </c>
      <c r="J5244" s="4">
        <v>971</v>
      </c>
      <c r="K5244" s="4">
        <v>52</v>
      </c>
      <c r="L5244" s="1">
        <v>3257.45</v>
      </c>
      <c r="M5244" s="1">
        <v>2757.61</v>
      </c>
      <c r="N5244" s="2">
        <f t="shared" si="891"/>
        <v>0.8465548204884189</v>
      </c>
      <c r="O5244" s="3">
        <f t="shared" si="892"/>
        <v>0.15449482895783612</v>
      </c>
      <c r="P5244" s="3">
        <f t="shared" si="893"/>
        <v>5.3553038105046344E-2</v>
      </c>
      <c r="Q5244" s="8">
        <f t="shared" si="894"/>
        <v>3.3547373841400616</v>
      </c>
      <c r="R5244" s="8">
        <f t="shared" si="895"/>
        <v>62.643269230769228</v>
      </c>
      <c r="S5244" s="8">
        <f t="shared" si="896"/>
        <v>-499.83999999999969</v>
      </c>
      <c r="T5244" s="3">
        <f t="shared" si="897"/>
        <v>-0.18125840854943218</v>
      </c>
      <c r="U5244" s="3">
        <f t="shared" si="898"/>
        <v>0.51828957836117739</v>
      </c>
      <c r="V5244" s="3">
        <f t="shared" si="899"/>
        <v>-6.5169854353393122</v>
      </c>
      <c r="W5244" s="4" t="str">
        <f t="shared" si="900"/>
        <v>Need Improvement</v>
      </c>
      <c r="X5244" s="4" t="str">
        <f t="shared" si="901"/>
        <v>Poor</v>
      </c>
    </row>
    <row r="5245" spans="1:24" x14ac:dyDescent="0.3">
      <c r="A5245" s="4">
        <v>736483</v>
      </c>
      <c r="B5245" s="4" t="s">
        <v>22</v>
      </c>
      <c r="C5245" s="5">
        <v>45584</v>
      </c>
      <c r="D5245" s="6">
        <v>45584</v>
      </c>
      <c r="E5245" s="7">
        <v>45584</v>
      </c>
      <c r="F5245" s="13">
        <v>45584</v>
      </c>
      <c r="G5245" s="4" t="s">
        <v>12</v>
      </c>
      <c r="H5245" s="4" t="s">
        <v>17</v>
      </c>
      <c r="I5245" s="4">
        <v>8086</v>
      </c>
      <c r="J5245" s="4">
        <v>938</v>
      </c>
      <c r="K5245" s="4">
        <v>23</v>
      </c>
      <c r="L5245" s="1">
        <v>4006.13</v>
      </c>
      <c r="M5245" s="1">
        <v>8109.27</v>
      </c>
      <c r="N5245" s="2">
        <f t="shared" si="891"/>
        <v>2.0242153899149553</v>
      </c>
      <c r="O5245" s="3">
        <f t="shared" si="892"/>
        <v>0.11600296809300024</v>
      </c>
      <c r="P5245" s="3">
        <f t="shared" si="893"/>
        <v>2.4520255863539446E-2</v>
      </c>
      <c r="Q5245" s="8">
        <f t="shared" si="894"/>
        <v>4.2709275053304907</v>
      </c>
      <c r="R5245" s="8">
        <f t="shared" si="895"/>
        <v>174.17956521739131</v>
      </c>
      <c r="S5245" s="8">
        <f t="shared" si="896"/>
        <v>4103.1400000000003</v>
      </c>
      <c r="T5245" s="3">
        <f t="shared" si="897"/>
        <v>0.50598142619495956</v>
      </c>
      <c r="U5245" s="3">
        <f t="shared" si="898"/>
        <v>0.49544026712837003</v>
      </c>
      <c r="V5245" s="3">
        <f t="shared" si="899"/>
        <v>0.97635713136768421</v>
      </c>
      <c r="W5245" s="4" t="str">
        <f t="shared" si="900"/>
        <v>Need Improvement</v>
      </c>
      <c r="X5245" s="4" t="str">
        <f t="shared" si="901"/>
        <v>Good</v>
      </c>
    </row>
    <row r="5246" spans="1:24" x14ac:dyDescent="0.3">
      <c r="A5246" s="4">
        <v>822872</v>
      </c>
      <c r="B5246" s="4" t="s">
        <v>23</v>
      </c>
      <c r="C5246" s="5">
        <v>45584</v>
      </c>
      <c r="D5246" s="6">
        <v>45584</v>
      </c>
      <c r="E5246" s="7">
        <v>45584</v>
      </c>
      <c r="F5246" s="13">
        <v>45584</v>
      </c>
      <c r="G5246" s="4" t="s">
        <v>15</v>
      </c>
      <c r="H5246" s="4" t="s">
        <v>19</v>
      </c>
      <c r="I5246" s="4">
        <v>3595</v>
      </c>
      <c r="J5246" s="4">
        <v>244</v>
      </c>
      <c r="K5246" s="4">
        <v>72</v>
      </c>
      <c r="L5246" s="1">
        <v>3807.41</v>
      </c>
      <c r="M5246" s="1">
        <v>4183.3100000000004</v>
      </c>
      <c r="N5246" s="2">
        <f t="shared" si="891"/>
        <v>1.0987285319941904</v>
      </c>
      <c r="O5246" s="3">
        <f t="shared" si="892"/>
        <v>6.7872044506258694E-2</v>
      </c>
      <c r="P5246" s="3">
        <f t="shared" si="893"/>
        <v>0.29508196721311475</v>
      </c>
      <c r="Q5246" s="8">
        <f t="shared" si="894"/>
        <v>15.604139344262295</v>
      </c>
      <c r="R5246" s="8">
        <f t="shared" si="895"/>
        <v>52.880694444444444</v>
      </c>
      <c r="S5246" s="8">
        <f t="shared" si="896"/>
        <v>375.90000000000055</v>
      </c>
      <c r="T5246" s="3">
        <f t="shared" si="897"/>
        <v>8.9857074900019485E-2</v>
      </c>
      <c r="U5246" s="3">
        <f t="shared" si="898"/>
        <v>1.0590848400556327</v>
      </c>
      <c r="V5246" s="3">
        <f t="shared" si="899"/>
        <v>10.128784251130604</v>
      </c>
      <c r="W5246" s="4" t="str">
        <f t="shared" si="900"/>
        <v>Need Improvement</v>
      </c>
      <c r="X5246" s="4" t="str">
        <f t="shared" si="901"/>
        <v>Need Improvement</v>
      </c>
    </row>
    <row r="5247" spans="1:24" x14ac:dyDescent="0.3">
      <c r="A5247" s="4">
        <v>444700</v>
      </c>
      <c r="B5247" s="4" t="s">
        <v>24</v>
      </c>
      <c r="C5247" s="5">
        <v>45584</v>
      </c>
      <c r="D5247" s="6">
        <v>45584</v>
      </c>
      <c r="E5247" s="7">
        <v>45584</v>
      </c>
      <c r="F5247" s="13">
        <v>45584</v>
      </c>
      <c r="G5247" s="4" t="s">
        <v>21</v>
      </c>
      <c r="H5247" s="4" t="s">
        <v>13</v>
      </c>
      <c r="I5247" s="4">
        <v>3648</v>
      </c>
      <c r="J5247" s="4">
        <v>917</v>
      </c>
      <c r="K5247" s="4">
        <v>65</v>
      </c>
      <c r="L5247" s="1">
        <v>1167.1099999999999</v>
      </c>
      <c r="M5247" s="1">
        <v>9601.2099999999991</v>
      </c>
      <c r="N5247" s="2">
        <f t="shared" si="891"/>
        <v>8.2264825080755024</v>
      </c>
      <c r="O5247" s="3">
        <f t="shared" si="892"/>
        <v>0.2513706140350877</v>
      </c>
      <c r="P5247" s="3">
        <f t="shared" si="893"/>
        <v>7.0883315158124321E-2</v>
      </c>
      <c r="Q5247" s="8">
        <f t="shared" si="894"/>
        <v>1.2727480916030534</v>
      </c>
      <c r="R5247" s="8">
        <f t="shared" si="895"/>
        <v>17.95553846153846</v>
      </c>
      <c r="S5247" s="8">
        <f t="shared" si="896"/>
        <v>8434.0999999999985</v>
      </c>
      <c r="T5247" s="3">
        <f t="shared" si="897"/>
        <v>0.87844136311985666</v>
      </c>
      <c r="U5247" s="3">
        <f t="shared" si="898"/>
        <v>0.31993146929824556</v>
      </c>
      <c r="V5247" s="3">
        <f t="shared" si="899"/>
        <v>0.13837991012674739</v>
      </c>
      <c r="W5247" s="4" t="str">
        <f t="shared" si="900"/>
        <v>Excellent</v>
      </c>
      <c r="X5247" s="4" t="str">
        <f t="shared" si="901"/>
        <v>Excellent</v>
      </c>
    </row>
    <row r="5248" spans="1:24" x14ac:dyDescent="0.3">
      <c r="A5248" s="4">
        <v>382659</v>
      </c>
      <c r="B5248" s="4" t="s">
        <v>26</v>
      </c>
      <c r="C5248" s="5">
        <v>45584</v>
      </c>
      <c r="D5248" s="6">
        <v>45584</v>
      </c>
      <c r="E5248" s="7">
        <v>45584</v>
      </c>
      <c r="F5248" s="13">
        <v>45584</v>
      </c>
      <c r="G5248" s="4" t="s">
        <v>12</v>
      </c>
      <c r="H5248" s="4" t="s">
        <v>13</v>
      </c>
      <c r="I5248" s="4">
        <v>6139</v>
      </c>
      <c r="J5248" s="4">
        <v>355</v>
      </c>
      <c r="K5248" s="4">
        <v>77</v>
      </c>
      <c r="L5248" s="1">
        <v>4850.1499999999996</v>
      </c>
      <c r="M5248" s="1">
        <v>5703.32</v>
      </c>
      <c r="N5248" s="2">
        <f t="shared" si="891"/>
        <v>1.1759058998175314</v>
      </c>
      <c r="O5248" s="3">
        <f t="shared" si="892"/>
        <v>5.7827007655970028E-2</v>
      </c>
      <c r="P5248" s="3">
        <f t="shared" si="893"/>
        <v>0.21690140845070421</v>
      </c>
      <c r="Q5248" s="8">
        <f t="shared" si="894"/>
        <v>13.662394366197182</v>
      </c>
      <c r="R5248" s="8">
        <f t="shared" si="895"/>
        <v>62.988961038961037</v>
      </c>
      <c r="S5248" s="8">
        <f t="shared" si="896"/>
        <v>853.17000000000007</v>
      </c>
      <c r="T5248" s="3">
        <f t="shared" si="897"/>
        <v>0.14959181669624011</v>
      </c>
      <c r="U5248" s="3">
        <f t="shared" si="898"/>
        <v>0.79005538361296623</v>
      </c>
      <c r="V5248" s="3">
        <f t="shared" si="899"/>
        <v>5.6848576485342885</v>
      </c>
      <c r="W5248" s="4" t="str">
        <f t="shared" si="900"/>
        <v>Need Improvement</v>
      </c>
      <c r="X5248" s="4" t="str">
        <f t="shared" si="901"/>
        <v>Need Improvement</v>
      </c>
    </row>
    <row r="5249" spans="1:24" x14ac:dyDescent="0.3">
      <c r="A5249" s="4">
        <v>415106</v>
      </c>
      <c r="B5249" s="4" t="s">
        <v>11</v>
      </c>
      <c r="C5249" s="5">
        <v>45585</v>
      </c>
      <c r="D5249" s="6">
        <v>45585</v>
      </c>
      <c r="E5249" s="7">
        <v>45585</v>
      </c>
      <c r="F5249" s="13">
        <v>45585</v>
      </c>
      <c r="G5249" s="4" t="s">
        <v>27</v>
      </c>
      <c r="H5249" s="4" t="s">
        <v>19</v>
      </c>
      <c r="I5249" s="4">
        <v>5143</v>
      </c>
      <c r="J5249" s="4">
        <v>930</v>
      </c>
      <c r="K5249" s="4">
        <v>88</v>
      </c>
      <c r="L5249" s="1">
        <v>4882.6099999999997</v>
      </c>
      <c r="M5249" s="1">
        <v>2535.36</v>
      </c>
      <c r="N5249" s="2">
        <f t="shared" si="891"/>
        <v>0.51926326288603852</v>
      </c>
      <c r="O5249" s="3">
        <f t="shared" si="892"/>
        <v>0.18082831032471319</v>
      </c>
      <c r="P5249" s="3">
        <f t="shared" si="893"/>
        <v>9.4623655913978491E-2</v>
      </c>
      <c r="Q5249" s="8">
        <f t="shared" si="894"/>
        <v>5.2501182795698922</v>
      </c>
      <c r="R5249" s="8">
        <f t="shared" si="895"/>
        <v>55.484204545454539</v>
      </c>
      <c r="S5249" s="8">
        <f t="shared" si="896"/>
        <v>-2347.2499999999995</v>
      </c>
      <c r="T5249" s="3">
        <f t="shared" si="897"/>
        <v>-0.92580540830493474</v>
      </c>
      <c r="U5249" s="3">
        <f t="shared" si="898"/>
        <v>0.94937001749951389</v>
      </c>
      <c r="V5249" s="3">
        <f t="shared" si="899"/>
        <v>-2.080140590052189</v>
      </c>
      <c r="W5249" s="4" t="str">
        <f t="shared" si="900"/>
        <v>Need Improvement</v>
      </c>
      <c r="X5249" s="4" t="str">
        <f t="shared" si="901"/>
        <v>Poor</v>
      </c>
    </row>
    <row r="5250" spans="1:24" x14ac:dyDescent="0.3">
      <c r="A5250" s="4">
        <v>38153</v>
      </c>
      <c r="B5250" s="4" t="s">
        <v>14</v>
      </c>
      <c r="C5250" s="5">
        <v>45585</v>
      </c>
      <c r="D5250" s="6">
        <v>45585</v>
      </c>
      <c r="E5250" s="7">
        <v>45585</v>
      </c>
      <c r="F5250" s="13">
        <v>45585</v>
      </c>
      <c r="G5250" s="4" t="s">
        <v>27</v>
      </c>
      <c r="H5250" s="4" t="s">
        <v>13</v>
      </c>
      <c r="I5250" s="4">
        <v>7842</v>
      </c>
      <c r="J5250" s="4">
        <v>559</v>
      </c>
      <c r="K5250" s="4">
        <v>20</v>
      </c>
      <c r="L5250" s="1">
        <v>1927.22</v>
      </c>
      <c r="M5250" s="1">
        <v>8434.35</v>
      </c>
      <c r="N5250" s="2">
        <f t="shared" si="891"/>
        <v>4.3764334118574943</v>
      </c>
      <c r="O5250" s="3">
        <f t="shared" si="892"/>
        <v>7.1282836011221623E-2</v>
      </c>
      <c r="P5250" s="3">
        <f t="shared" si="893"/>
        <v>3.5778175313059032E-2</v>
      </c>
      <c r="Q5250" s="8">
        <f t="shared" si="894"/>
        <v>3.4476207513416814</v>
      </c>
      <c r="R5250" s="8">
        <f t="shared" si="895"/>
        <v>96.361000000000004</v>
      </c>
      <c r="S5250" s="8">
        <f t="shared" si="896"/>
        <v>6507.13</v>
      </c>
      <c r="T5250" s="3">
        <f t="shared" si="897"/>
        <v>0.77150343535660715</v>
      </c>
      <c r="U5250" s="3">
        <f t="shared" si="898"/>
        <v>0.24575618464677379</v>
      </c>
      <c r="V5250" s="3">
        <f t="shared" si="899"/>
        <v>0.29617050835007136</v>
      </c>
      <c r="W5250" s="4" t="str">
        <f t="shared" si="900"/>
        <v>Need Improvement</v>
      </c>
      <c r="X5250" s="4" t="str">
        <f t="shared" si="901"/>
        <v>Good</v>
      </c>
    </row>
    <row r="5251" spans="1:24" x14ac:dyDescent="0.3">
      <c r="A5251" s="4">
        <v>523833</v>
      </c>
      <c r="B5251" s="4" t="s">
        <v>16</v>
      </c>
      <c r="C5251" s="5">
        <v>45585</v>
      </c>
      <c r="D5251" s="6">
        <v>45585</v>
      </c>
      <c r="E5251" s="7">
        <v>45585</v>
      </c>
      <c r="F5251" s="13">
        <v>45585</v>
      </c>
      <c r="G5251" s="4" t="s">
        <v>27</v>
      </c>
      <c r="H5251" s="4" t="s">
        <v>19</v>
      </c>
      <c r="I5251" s="4">
        <v>9486</v>
      </c>
      <c r="J5251" s="4">
        <v>347</v>
      </c>
      <c r="K5251" s="4">
        <v>43</v>
      </c>
      <c r="L5251" s="1">
        <v>1686.15</v>
      </c>
      <c r="M5251" s="1">
        <v>5813.55</v>
      </c>
      <c r="N5251" s="2">
        <f t="shared" ref="N5251:N5314" si="902">M5251/L5251</f>
        <v>3.4478249266079528</v>
      </c>
      <c r="O5251" s="3">
        <f t="shared" ref="O5251:O5314" si="903">J5251/I5251</f>
        <v>3.6580223487244358E-2</v>
      </c>
      <c r="P5251" s="3">
        <f t="shared" ref="P5251:P5314" si="904">K5251/J5251</f>
        <v>0.1239193083573487</v>
      </c>
      <c r="Q5251" s="8">
        <f t="shared" ref="Q5251:Q5314" si="905">L5251/J5251</f>
        <v>4.8592219020172918</v>
      </c>
      <c r="R5251" s="8">
        <f t="shared" ref="R5251:R5314" si="906">L5251/K5251</f>
        <v>39.212790697674421</v>
      </c>
      <c r="S5251" s="8">
        <f t="shared" ref="S5251:S5314" si="907">M5251-L5251</f>
        <v>4127.3999999999996</v>
      </c>
      <c r="T5251" s="3">
        <f t="shared" ref="T5251:T5314" si="908">S5251/M5251</f>
        <v>0.7099620713677528</v>
      </c>
      <c r="U5251" s="3">
        <f t="shared" ref="U5251:U5314" si="909">L5251/I5251</f>
        <v>0.17775142314990514</v>
      </c>
      <c r="V5251" s="3">
        <f t="shared" ref="V5251:V5314" si="910">L5251/S5251</f>
        <v>0.4085259485390319</v>
      </c>
      <c r="W5251" s="4" t="str">
        <f t="shared" ref="W5251:W5314" si="911">_xlfn.IFS(N5251&gt;=8,"Excellent",N5251&gt;=5,"Good",N5251&gt;0,"Need Improvement")</f>
        <v>Need Improvement</v>
      </c>
      <c r="X5251" s="4" t="str">
        <f t="shared" ref="X5251:X5314" si="912">_xlfn.IFS(S5251&gt;7000,"Excellent",S5251&gt;4000,"Good",S5251&gt;0,"Need Improvement",S5251&lt;=0,"Poor")</f>
        <v>Good</v>
      </c>
    </row>
    <row r="5252" spans="1:24" x14ac:dyDescent="0.3">
      <c r="A5252" s="4">
        <v>170461</v>
      </c>
      <c r="B5252" s="4" t="s">
        <v>18</v>
      </c>
      <c r="C5252" s="5">
        <v>45585</v>
      </c>
      <c r="D5252" s="6">
        <v>45585</v>
      </c>
      <c r="E5252" s="7">
        <v>45585</v>
      </c>
      <c r="F5252" s="13">
        <v>45585</v>
      </c>
      <c r="G5252" s="4" t="s">
        <v>21</v>
      </c>
      <c r="H5252" s="4" t="s">
        <v>19</v>
      </c>
      <c r="I5252" s="4">
        <v>2952</v>
      </c>
      <c r="J5252" s="4">
        <v>393</v>
      </c>
      <c r="K5252" s="4">
        <v>38</v>
      </c>
      <c r="L5252" s="1">
        <v>4037.84</v>
      </c>
      <c r="M5252" s="1">
        <v>4531.2700000000004</v>
      </c>
      <c r="N5252" s="2">
        <f t="shared" si="902"/>
        <v>1.1222014740554356</v>
      </c>
      <c r="O5252" s="3">
        <f t="shared" si="903"/>
        <v>0.133130081300813</v>
      </c>
      <c r="P5252" s="3">
        <f t="shared" si="904"/>
        <v>9.6692111959287536E-2</v>
      </c>
      <c r="Q5252" s="8">
        <f t="shared" si="905"/>
        <v>10.27440203562341</v>
      </c>
      <c r="R5252" s="8">
        <f t="shared" si="906"/>
        <v>106.25894736842106</v>
      </c>
      <c r="S5252" s="8">
        <f t="shared" si="907"/>
        <v>493.43000000000029</v>
      </c>
      <c r="T5252" s="3">
        <f t="shared" si="908"/>
        <v>0.10889441591430223</v>
      </c>
      <c r="U5252" s="3">
        <f t="shared" si="909"/>
        <v>1.3678319783197832</v>
      </c>
      <c r="V5252" s="3">
        <f t="shared" si="910"/>
        <v>8.1832073445068154</v>
      </c>
      <c r="W5252" s="4" t="str">
        <f t="shared" si="911"/>
        <v>Need Improvement</v>
      </c>
      <c r="X5252" s="4" t="str">
        <f t="shared" si="912"/>
        <v>Need Improvement</v>
      </c>
    </row>
    <row r="5253" spans="1:24" x14ac:dyDescent="0.3">
      <c r="A5253" s="4">
        <v>109449</v>
      </c>
      <c r="B5253" s="4" t="s">
        <v>20</v>
      </c>
      <c r="C5253" s="5">
        <v>45585</v>
      </c>
      <c r="D5253" s="6">
        <v>45585</v>
      </c>
      <c r="E5253" s="7">
        <v>45585</v>
      </c>
      <c r="F5253" s="13">
        <v>45585</v>
      </c>
      <c r="G5253" s="4" t="s">
        <v>12</v>
      </c>
      <c r="H5253" s="4" t="s">
        <v>13</v>
      </c>
      <c r="I5253" s="4">
        <v>8414</v>
      </c>
      <c r="J5253" s="4">
        <v>748</v>
      </c>
      <c r="K5253" s="4">
        <v>63</v>
      </c>
      <c r="L5253" s="1">
        <v>2195.8000000000002</v>
      </c>
      <c r="M5253" s="1">
        <v>3019.02</v>
      </c>
      <c r="N5253" s="2">
        <f t="shared" si="902"/>
        <v>1.3749066399489933</v>
      </c>
      <c r="O5253" s="3">
        <f t="shared" si="903"/>
        <v>8.8899453292132155E-2</v>
      </c>
      <c r="P5253" s="3">
        <f t="shared" si="904"/>
        <v>8.4224598930481287E-2</v>
      </c>
      <c r="Q5253" s="8">
        <f t="shared" si="905"/>
        <v>2.9355614973262036</v>
      </c>
      <c r="R5253" s="8">
        <f t="shared" si="906"/>
        <v>34.853968253968254</v>
      </c>
      <c r="S5253" s="8">
        <f t="shared" si="907"/>
        <v>823.2199999999998</v>
      </c>
      <c r="T5253" s="3">
        <f t="shared" si="908"/>
        <v>0.27267788885134903</v>
      </c>
      <c r="U5253" s="3">
        <f t="shared" si="909"/>
        <v>0.26096981221773236</v>
      </c>
      <c r="V5253" s="3">
        <f t="shared" si="910"/>
        <v>2.6673307256869374</v>
      </c>
      <c r="W5253" s="4" t="str">
        <f t="shared" si="911"/>
        <v>Need Improvement</v>
      </c>
      <c r="X5253" s="4" t="str">
        <f t="shared" si="912"/>
        <v>Need Improvement</v>
      </c>
    </row>
    <row r="5254" spans="1:24" x14ac:dyDescent="0.3">
      <c r="A5254" s="4">
        <v>687130</v>
      </c>
      <c r="B5254" s="4" t="s">
        <v>22</v>
      </c>
      <c r="C5254" s="5">
        <v>45585</v>
      </c>
      <c r="D5254" s="6">
        <v>45585</v>
      </c>
      <c r="E5254" s="7">
        <v>45585</v>
      </c>
      <c r="F5254" s="13">
        <v>45585</v>
      </c>
      <c r="G5254" s="4" t="s">
        <v>27</v>
      </c>
      <c r="H5254" s="4" t="s">
        <v>17</v>
      </c>
      <c r="I5254" s="4">
        <v>4330</v>
      </c>
      <c r="J5254" s="4">
        <v>822</v>
      </c>
      <c r="K5254" s="4">
        <v>31</v>
      </c>
      <c r="L5254" s="1">
        <v>1104.8</v>
      </c>
      <c r="M5254" s="1">
        <v>6592.8</v>
      </c>
      <c r="N5254" s="2">
        <f t="shared" si="902"/>
        <v>5.9674149167270096</v>
      </c>
      <c r="O5254" s="3">
        <f t="shared" si="903"/>
        <v>0.18983833718244802</v>
      </c>
      <c r="P5254" s="3">
        <f t="shared" si="904"/>
        <v>3.7712895377128956E-2</v>
      </c>
      <c r="Q5254" s="8">
        <f t="shared" si="905"/>
        <v>1.3440389294403892</v>
      </c>
      <c r="R5254" s="8">
        <f t="shared" si="906"/>
        <v>35.638709677419357</v>
      </c>
      <c r="S5254" s="8">
        <f t="shared" si="907"/>
        <v>5488</v>
      </c>
      <c r="T5254" s="3">
        <f t="shared" si="908"/>
        <v>0.83242324960563041</v>
      </c>
      <c r="U5254" s="3">
        <f t="shared" si="909"/>
        <v>0.25515011547344107</v>
      </c>
      <c r="V5254" s="3">
        <f t="shared" si="910"/>
        <v>0.20131195335276966</v>
      </c>
      <c r="W5254" s="4" t="str">
        <f t="shared" si="911"/>
        <v>Good</v>
      </c>
      <c r="X5254" s="4" t="str">
        <f t="shared" si="912"/>
        <v>Good</v>
      </c>
    </row>
    <row r="5255" spans="1:24" x14ac:dyDescent="0.3">
      <c r="A5255" s="4">
        <v>479853</v>
      </c>
      <c r="B5255" s="4" t="s">
        <v>23</v>
      </c>
      <c r="C5255" s="5">
        <v>45585</v>
      </c>
      <c r="D5255" s="6">
        <v>45585</v>
      </c>
      <c r="E5255" s="7">
        <v>45585</v>
      </c>
      <c r="F5255" s="13">
        <v>45585</v>
      </c>
      <c r="G5255" s="4" t="s">
        <v>12</v>
      </c>
      <c r="H5255" s="4" t="s">
        <v>19</v>
      </c>
      <c r="I5255" s="4">
        <v>6870</v>
      </c>
      <c r="J5255" s="4">
        <v>227</v>
      </c>
      <c r="K5255" s="4">
        <v>92</v>
      </c>
      <c r="L5255" s="1">
        <v>4219.18</v>
      </c>
      <c r="M5255" s="1">
        <v>4713.09</v>
      </c>
      <c r="N5255" s="2">
        <f t="shared" si="902"/>
        <v>1.1170630312051157</v>
      </c>
      <c r="O5255" s="3">
        <f t="shared" si="903"/>
        <v>3.3042212518195051E-2</v>
      </c>
      <c r="P5255" s="3">
        <f t="shared" si="904"/>
        <v>0.40528634361233479</v>
      </c>
      <c r="Q5255" s="8">
        <f t="shared" si="905"/>
        <v>18.586696035242291</v>
      </c>
      <c r="R5255" s="8">
        <f t="shared" si="906"/>
        <v>45.860652173913046</v>
      </c>
      <c r="S5255" s="8">
        <f t="shared" si="907"/>
        <v>493.90999999999985</v>
      </c>
      <c r="T5255" s="3">
        <f t="shared" si="908"/>
        <v>0.10479536779480125</v>
      </c>
      <c r="U5255" s="3">
        <f t="shared" si="909"/>
        <v>0.61414556040756918</v>
      </c>
      <c r="V5255" s="3">
        <f t="shared" si="910"/>
        <v>8.5424065113077319</v>
      </c>
      <c r="W5255" s="4" t="str">
        <f t="shared" si="911"/>
        <v>Need Improvement</v>
      </c>
      <c r="X5255" s="4" t="str">
        <f t="shared" si="912"/>
        <v>Need Improvement</v>
      </c>
    </row>
    <row r="5256" spans="1:24" x14ac:dyDescent="0.3">
      <c r="A5256" s="4">
        <v>683250</v>
      </c>
      <c r="B5256" s="4" t="s">
        <v>24</v>
      </c>
      <c r="C5256" s="5">
        <v>45585</v>
      </c>
      <c r="D5256" s="6">
        <v>45585</v>
      </c>
      <c r="E5256" s="7">
        <v>45585</v>
      </c>
      <c r="F5256" s="13">
        <v>45585</v>
      </c>
      <c r="G5256" s="4" t="s">
        <v>15</v>
      </c>
      <c r="H5256" s="4" t="s">
        <v>17</v>
      </c>
      <c r="I5256" s="4">
        <v>8382</v>
      </c>
      <c r="J5256" s="4">
        <v>926</v>
      </c>
      <c r="K5256" s="4">
        <v>37</v>
      </c>
      <c r="L5256" s="1">
        <v>1921.49</v>
      </c>
      <c r="M5256" s="1">
        <v>6651.93</v>
      </c>
      <c r="N5256" s="2">
        <f t="shared" si="902"/>
        <v>3.4618603271419577</v>
      </c>
      <c r="O5256" s="3">
        <f t="shared" si="903"/>
        <v>0.11047482701026008</v>
      </c>
      <c r="P5256" s="3">
        <f t="shared" si="904"/>
        <v>3.9956803455723541E-2</v>
      </c>
      <c r="Q5256" s="8">
        <f t="shared" si="905"/>
        <v>2.0750431965442764</v>
      </c>
      <c r="R5256" s="8">
        <f t="shared" si="906"/>
        <v>51.932162162162165</v>
      </c>
      <c r="S5256" s="8">
        <f t="shared" si="907"/>
        <v>4730.4400000000005</v>
      </c>
      <c r="T5256" s="3">
        <f t="shared" si="908"/>
        <v>0.71113797048375438</v>
      </c>
      <c r="U5256" s="3">
        <f t="shared" si="909"/>
        <v>0.22924003817704605</v>
      </c>
      <c r="V5256" s="3">
        <f t="shared" si="910"/>
        <v>0.40619688654755154</v>
      </c>
      <c r="W5256" s="4" t="str">
        <f t="shared" si="911"/>
        <v>Need Improvement</v>
      </c>
      <c r="X5256" s="4" t="str">
        <f t="shared" si="912"/>
        <v>Good</v>
      </c>
    </row>
    <row r="5257" spans="1:24" x14ac:dyDescent="0.3">
      <c r="A5257" s="4">
        <v>794159</v>
      </c>
      <c r="B5257" s="4" t="s">
        <v>26</v>
      </c>
      <c r="C5257" s="5">
        <v>45585</v>
      </c>
      <c r="D5257" s="6">
        <v>45585</v>
      </c>
      <c r="E5257" s="7">
        <v>45585</v>
      </c>
      <c r="F5257" s="13">
        <v>45585</v>
      </c>
      <c r="G5257" s="4" t="s">
        <v>15</v>
      </c>
      <c r="H5257" s="4" t="s">
        <v>25</v>
      </c>
      <c r="I5257" s="4">
        <v>3200</v>
      </c>
      <c r="J5257" s="4">
        <v>998</v>
      </c>
      <c r="K5257" s="4">
        <v>79</v>
      </c>
      <c r="L5257" s="1">
        <v>1614.98</v>
      </c>
      <c r="M5257" s="1">
        <v>4026.68</v>
      </c>
      <c r="N5257" s="2">
        <f t="shared" si="902"/>
        <v>2.4933311867639225</v>
      </c>
      <c r="O5257" s="3">
        <f t="shared" si="903"/>
        <v>0.31187500000000001</v>
      </c>
      <c r="P5257" s="3">
        <f t="shared" si="904"/>
        <v>7.9158316633266529E-2</v>
      </c>
      <c r="Q5257" s="8">
        <f t="shared" si="905"/>
        <v>1.6182164328657316</v>
      </c>
      <c r="R5257" s="8">
        <f t="shared" si="906"/>
        <v>20.442784810126582</v>
      </c>
      <c r="S5257" s="8">
        <f t="shared" si="907"/>
        <v>2411.6999999999998</v>
      </c>
      <c r="T5257" s="3">
        <f t="shared" si="908"/>
        <v>0.5989301359929271</v>
      </c>
      <c r="U5257" s="3">
        <f t="shared" si="909"/>
        <v>0.50468124999999997</v>
      </c>
      <c r="V5257" s="3">
        <f t="shared" si="910"/>
        <v>0.66964381971223619</v>
      </c>
      <c r="W5257" s="4" t="str">
        <f t="shared" si="911"/>
        <v>Need Improvement</v>
      </c>
      <c r="X5257" s="4" t="str">
        <f t="shared" si="912"/>
        <v>Need Improvement</v>
      </c>
    </row>
    <row r="5258" spans="1:24" x14ac:dyDescent="0.3">
      <c r="A5258" s="4">
        <v>980545</v>
      </c>
      <c r="B5258" s="4" t="s">
        <v>11</v>
      </c>
      <c r="C5258" s="5">
        <v>45586</v>
      </c>
      <c r="D5258" s="6">
        <v>45586</v>
      </c>
      <c r="E5258" s="7">
        <v>45586</v>
      </c>
      <c r="F5258" s="13">
        <v>45586</v>
      </c>
      <c r="G5258" s="4" t="s">
        <v>12</v>
      </c>
      <c r="H5258" s="4" t="s">
        <v>19</v>
      </c>
      <c r="I5258" s="4">
        <v>6378</v>
      </c>
      <c r="J5258" s="4">
        <v>149</v>
      </c>
      <c r="K5258" s="4">
        <v>31</v>
      </c>
      <c r="L5258" s="1">
        <v>4974.32</v>
      </c>
      <c r="M5258" s="1">
        <v>9771.1200000000008</v>
      </c>
      <c r="N5258" s="2">
        <f t="shared" si="902"/>
        <v>1.9643127100789659</v>
      </c>
      <c r="O5258" s="3">
        <f t="shared" si="903"/>
        <v>2.3361555346503606E-2</v>
      </c>
      <c r="P5258" s="3">
        <f t="shared" si="904"/>
        <v>0.20805369127516779</v>
      </c>
      <c r="Q5258" s="8">
        <f t="shared" si="905"/>
        <v>33.38469798657718</v>
      </c>
      <c r="R5258" s="8">
        <f t="shared" si="906"/>
        <v>160.46193548387095</v>
      </c>
      <c r="S5258" s="8">
        <f t="shared" si="907"/>
        <v>4796.8000000000011</v>
      </c>
      <c r="T5258" s="3">
        <f t="shared" si="908"/>
        <v>0.49091608740860831</v>
      </c>
      <c r="U5258" s="3">
        <f t="shared" si="909"/>
        <v>0.77991846973973022</v>
      </c>
      <c r="V5258" s="3">
        <f t="shared" si="910"/>
        <v>1.0370080053368909</v>
      </c>
      <c r="W5258" s="4" t="str">
        <f t="shared" si="911"/>
        <v>Need Improvement</v>
      </c>
      <c r="X5258" s="4" t="str">
        <f t="shared" si="912"/>
        <v>Good</v>
      </c>
    </row>
    <row r="5259" spans="1:24" x14ac:dyDescent="0.3">
      <c r="A5259" s="4">
        <v>963463</v>
      </c>
      <c r="B5259" s="4" t="s">
        <v>14</v>
      </c>
      <c r="C5259" s="5">
        <v>45586</v>
      </c>
      <c r="D5259" s="6">
        <v>45586</v>
      </c>
      <c r="E5259" s="7">
        <v>45586</v>
      </c>
      <c r="F5259" s="13">
        <v>45586</v>
      </c>
      <c r="G5259" s="4" t="s">
        <v>21</v>
      </c>
      <c r="H5259" s="4" t="s">
        <v>17</v>
      </c>
      <c r="I5259" s="4">
        <v>8974</v>
      </c>
      <c r="J5259" s="4">
        <v>479</v>
      </c>
      <c r="K5259" s="4">
        <v>39</v>
      </c>
      <c r="L5259" s="1">
        <v>1741.34</v>
      </c>
      <c r="M5259" s="1">
        <v>7019.71</v>
      </c>
      <c r="N5259" s="2">
        <f t="shared" si="902"/>
        <v>4.0312115956677044</v>
      </c>
      <c r="O5259" s="3">
        <f t="shared" si="903"/>
        <v>5.337642077111656E-2</v>
      </c>
      <c r="P5259" s="3">
        <f t="shared" si="904"/>
        <v>8.1419624217118999E-2</v>
      </c>
      <c r="Q5259" s="8">
        <f t="shared" si="905"/>
        <v>3.6353653444676408</v>
      </c>
      <c r="R5259" s="8">
        <f t="shared" si="906"/>
        <v>44.649743589743586</v>
      </c>
      <c r="S5259" s="8">
        <f t="shared" si="907"/>
        <v>5278.37</v>
      </c>
      <c r="T5259" s="3">
        <f t="shared" si="908"/>
        <v>0.75193562127210378</v>
      </c>
      <c r="U5259" s="3">
        <f t="shared" si="909"/>
        <v>0.19404279028303989</v>
      </c>
      <c r="V5259" s="3">
        <f t="shared" si="910"/>
        <v>0.32990108688856595</v>
      </c>
      <c r="W5259" s="4" t="str">
        <f t="shared" si="911"/>
        <v>Need Improvement</v>
      </c>
      <c r="X5259" s="4" t="str">
        <f t="shared" si="912"/>
        <v>Good</v>
      </c>
    </row>
    <row r="5260" spans="1:24" x14ac:dyDescent="0.3">
      <c r="A5260" s="4">
        <v>362162</v>
      </c>
      <c r="B5260" s="4" t="s">
        <v>16</v>
      </c>
      <c r="C5260" s="5">
        <v>45586</v>
      </c>
      <c r="D5260" s="6">
        <v>45586</v>
      </c>
      <c r="E5260" s="7">
        <v>45586</v>
      </c>
      <c r="F5260" s="13">
        <v>45586</v>
      </c>
      <c r="G5260" s="4" t="s">
        <v>12</v>
      </c>
      <c r="H5260" s="4" t="s">
        <v>19</v>
      </c>
      <c r="I5260" s="4">
        <v>4976</v>
      </c>
      <c r="J5260" s="4">
        <v>562</v>
      </c>
      <c r="K5260" s="4">
        <v>79</v>
      </c>
      <c r="L5260" s="1">
        <v>1855.65</v>
      </c>
      <c r="M5260" s="1">
        <v>2736.38</v>
      </c>
      <c r="N5260" s="2">
        <f t="shared" si="902"/>
        <v>1.4746207528359334</v>
      </c>
      <c r="O5260" s="3">
        <f t="shared" si="903"/>
        <v>0.11294212218649517</v>
      </c>
      <c r="P5260" s="3">
        <f t="shared" si="904"/>
        <v>0.14056939501779359</v>
      </c>
      <c r="Q5260" s="8">
        <f t="shared" si="905"/>
        <v>3.3018683274021354</v>
      </c>
      <c r="R5260" s="8">
        <f t="shared" si="906"/>
        <v>23.489240506329114</v>
      </c>
      <c r="S5260" s="8">
        <f t="shared" si="907"/>
        <v>880.73</v>
      </c>
      <c r="T5260" s="3">
        <f t="shared" si="908"/>
        <v>0.32185953705260234</v>
      </c>
      <c r="U5260" s="3">
        <f t="shared" si="909"/>
        <v>0.37292001607717046</v>
      </c>
      <c r="V5260" s="3">
        <f t="shared" si="910"/>
        <v>2.1069453748594915</v>
      </c>
      <c r="W5260" s="4" t="str">
        <f t="shared" si="911"/>
        <v>Need Improvement</v>
      </c>
      <c r="X5260" s="4" t="str">
        <f t="shared" si="912"/>
        <v>Need Improvement</v>
      </c>
    </row>
    <row r="5261" spans="1:24" x14ac:dyDescent="0.3">
      <c r="A5261" s="4">
        <v>837030</v>
      </c>
      <c r="B5261" s="4" t="s">
        <v>18</v>
      </c>
      <c r="C5261" s="5">
        <v>45586</v>
      </c>
      <c r="D5261" s="6">
        <v>45586</v>
      </c>
      <c r="E5261" s="7">
        <v>45586</v>
      </c>
      <c r="F5261" s="13">
        <v>45586</v>
      </c>
      <c r="G5261" s="4" t="s">
        <v>27</v>
      </c>
      <c r="H5261" s="4" t="s">
        <v>19</v>
      </c>
      <c r="I5261" s="4">
        <v>9348</v>
      </c>
      <c r="J5261" s="4">
        <v>397</v>
      </c>
      <c r="K5261" s="4">
        <v>30</v>
      </c>
      <c r="L5261" s="1">
        <v>4546.79</v>
      </c>
      <c r="M5261" s="1">
        <v>8518.3700000000008</v>
      </c>
      <c r="N5261" s="2">
        <f t="shared" si="902"/>
        <v>1.8734909683534979</v>
      </c>
      <c r="O5261" s="3">
        <f t="shared" si="903"/>
        <v>4.2468977321352158E-2</v>
      </c>
      <c r="P5261" s="3">
        <f t="shared" si="904"/>
        <v>7.5566750629722929E-2</v>
      </c>
      <c r="Q5261" s="8">
        <f t="shared" si="905"/>
        <v>11.452871536523929</v>
      </c>
      <c r="R5261" s="8">
        <f t="shared" si="906"/>
        <v>151.55966666666666</v>
      </c>
      <c r="S5261" s="8">
        <f t="shared" si="907"/>
        <v>3971.5800000000008</v>
      </c>
      <c r="T5261" s="3">
        <f t="shared" si="908"/>
        <v>0.4662370852639649</v>
      </c>
      <c r="U5261" s="3">
        <f t="shared" si="909"/>
        <v>0.48639174154899445</v>
      </c>
      <c r="V5261" s="3">
        <f t="shared" si="910"/>
        <v>1.1448315280064858</v>
      </c>
      <c r="W5261" s="4" t="str">
        <f t="shared" si="911"/>
        <v>Need Improvement</v>
      </c>
      <c r="X5261" s="4" t="str">
        <f t="shared" si="912"/>
        <v>Need Improvement</v>
      </c>
    </row>
    <row r="5262" spans="1:24" x14ac:dyDescent="0.3">
      <c r="A5262" s="4">
        <v>533144</v>
      </c>
      <c r="B5262" s="4" t="s">
        <v>20</v>
      </c>
      <c r="C5262" s="5">
        <v>45586</v>
      </c>
      <c r="D5262" s="6">
        <v>45586</v>
      </c>
      <c r="E5262" s="7">
        <v>45586</v>
      </c>
      <c r="F5262" s="13">
        <v>45586</v>
      </c>
      <c r="G5262" s="4" t="s">
        <v>15</v>
      </c>
      <c r="H5262" s="4" t="s">
        <v>13</v>
      </c>
      <c r="I5262" s="4">
        <v>7432</v>
      </c>
      <c r="J5262" s="4">
        <v>627</v>
      </c>
      <c r="K5262" s="4">
        <v>23</v>
      </c>
      <c r="L5262" s="1">
        <v>1618.63</v>
      </c>
      <c r="M5262" s="1">
        <v>8290.49</v>
      </c>
      <c r="N5262" s="2">
        <f t="shared" si="902"/>
        <v>5.1219179182394985</v>
      </c>
      <c r="O5262" s="3">
        <f t="shared" si="903"/>
        <v>8.4364908503767488E-2</v>
      </c>
      <c r="P5262" s="3">
        <f t="shared" si="904"/>
        <v>3.6682615629984053E-2</v>
      </c>
      <c r="Q5262" s="8">
        <f t="shared" si="905"/>
        <v>2.5815470494417863</v>
      </c>
      <c r="R5262" s="8">
        <f t="shared" si="906"/>
        <v>70.375217391304346</v>
      </c>
      <c r="S5262" s="8">
        <f t="shared" si="907"/>
        <v>6671.86</v>
      </c>
      <c r="T5262" s="3">
        <f t="shared" si="908"/>
        <v>0.80476063537860854</v>
      </c>
      <c r="U5262" s="3">
        <f t="shared" si="909"/>
        <v>0.21779198062432725</v>
      </c>
      <c r="V5262" s="3">
        <f t="shared" si="910"/>
        <v>0.24260551030747052</v>
      </c>
      <c r="W5262" s="4" t="str">
        <f t="shared" si="911"/>
        <v>Good</v>
      </c>
      <c r="X5262" s="4" t="str">
        <f t="shared" si="912"/>
        <v>Good</v>
      </c>
    </row>
    <row r="5263" spans="1:24" x14ac:dyDescent="0.3">
      <c r="A5263" s="4">
        <v>942737</v>
      </c>
      <c r="B5263" s="4" t="s">
        <v>22</v>
      </c>
      <c r="C5263" s="5">
        <v>45586</v>
      </c>
      <c r="D5263" s="6">
        <v>45586</v>
      </c>
      <c r="E5263" s="7">
        <v>45586</v>
      </c>
      <c r="F5263" s="13">
        <v>45586</v>
      </c>
      <c r="G5263" s="4" t="s">
        <v>12</v>
      </c>
      <c r="H5263" s="4" t="s">
        <v>19</v>
      </c>
      <c r="I5263" s="4">
        <v>9433</v>
      </c>
      <c r="J5263" s="4">
        <v>593</v>
      </c>
      <c r="K5263" s="4">
        <v>61</v>
      </c>
      <c r="L5263" s="1">
        <v>1670.95</v>
      </c>
      <c r="M5263" s="1">
        <v>5415.89</v>
      </c>
      <c r="N5263" s="2">
        <f t="shared" si="902"/>
        <v>3.2412041054489964</v>
      </c>
      <c r="O5263" s="3">
        <f t="shared" si="903"/>
        <v>6.2864412170041351E-2</v>
      </c>
      <c r="P5263" s="3">
        <f t="shared" si="904"/>
        <v>0.10286677908937605</v>
      </c>
      <c r="Q5263" s="8">
        <f t="shared" si="905"/>
        <v>2.8177908937605398</v>
      </c>
      <c r="R5263" s="8">
        <f t="shared" si="906"/>
        <v>27.392622950819671</v>
      </c>
      <c r="S5263" s="8">
        <f t="shared" si="907"/>
        <v>3744.9400000000005</v>
      </c>
      <c r="T5263" s="3">
        <f t="shared" si="908"/>
        <v>0.69147268500652714</v>
      </c>
      <c r="U5263" s="3">
        <f t="shared" si="909"/>
        <v>0.17713876815435176</v>
      </c>
      <c r="V5263" s="3">
        <f t="shared" si="910"/>
        <v>0.4461887239848969</v>
      </c>
      <c r="W5263" s="4" t="str">
        <f t="shared" si="911"/>
        <v>Need Improvement</v>
      </c>
      <c r="X5263" s="4" t="str">
        <f t="shared" si="912"/>
        <v>Need Improvement</v>
      </c>
    </row>
    <row r="5264" spans="1:24" x14ac:dyDescent="0.3">
      <c r="A5264" s="4">
        <v>8328</v>
      </c>
      <c r="B5264" s="4" t="s">
        <v>23</v>
      </c>
      <c r="C5264" s="5">
        <v>45586</v>
      </c>
      <c r="D5264" s="6">
        <v>45586</v>
      </c>
      <c r="E5264" s="7">
        <v>45586</v>
      </c>
      <c r="F5264" s="13">
        <v>45586</v>
      </c>
      <c r="G5264" s="4" t="s">
        <v>27</v>
      </c>
      <c r="H5264" s="4" t="s">
        <v>17</v>
      </c>
      <c r="I5264" s="4">
        <v>3212</v>
      </c>
      <c r="J5264" s="4">
        <v>747</v>
      </c>
      <c r="K5264" s="4">
        <v>63</v>
      </c>
      <c r="L5264" s="1">
        <v>3964.61</v>
      </c>
      <c r="M5264" s="1">
        <v>7024.84</v>
      </c>
      <c r="N5264" s="2">
        <f t="shared" si="902"/>
        <v>1.7718867681814856</v>
      </c>
      <c r="O5264" s="3">
        <f t="shared" si="903"/>
        <v>0.23256537982565381</v>
      </c>
      <c r="P5264" s="3">
        <f t="shared" si="904"/>
        <v>8.4337349397590355E-2</v>
      </c>
      <c r="Q5264" s="8">
        <f t="shared" si="905"/>
        <v>5.3073761713520753</v>
      </c>
      <c r="R5264" s="8">
        <f t="shared" si="906"/>
        <v>62.930317460317461</v>
      </c>
      <c r="S5264" s="8">
        <f t="shared" si="907"/>
        <v>3060.23</v>
      </c>
      <c r="T5264" s="3">
        <f t="shared" si="908"/>
        <v>0.43562985064428511</v>
      </c>
      <c r="U5264" s="3">
        <f t="shared" si="909"/>
        <v>1.2343119551681196</v>
      </c>
      <c r="V5264" s="3">
        <f t="shared" si="910"/>
        <v>1.2955268068086385</v>
      </c>
      <c r="W5264" s="4" t="str">
        <f t="shared" si="911"/>
        <v>Need Improvement</v>
      </c>
      <c r="X5264" s="4" t="str">
        <f t="shared" si="912"/>
        <v>Need Improvement</v>
      </c>
    </row>
    <row r="5265" spans="1:24" x14ac:dyDescent="0.3">
      <c r="A5265" s="4">
        <v>446559</v>
      </c>
      <c r="B5265" s="4" t="s">
        <v>24</v>
      </c>
      <c r="C5265" s="5">
        <v>45586</v>
      </c>
      <c r="D5265" s="6">
        <v>45586</v>
      </c>
      <c r="E5265" s="7">
        <v>45586</v>
      </c>
      <c r="F5265" s="13">
        <v>45586</v>
      </c>
      <c r="G5265" s="4" t="s">
        <v>27</v>
      </c>
      <c r="H5265" s="4" t="s">
        <v>17</v>
      </c>
      <c r="I5265" s="4">
        <v>4395</v>
      </c>
      <c r="J5265" s="4">
        <v>786</v>
      </c>
      <c r="K5265" s="4">
        <v>53</v>
      </c>
      <c r="L5265" s="1">
        <v>1766.03</v>
      </c>
      <c r="M5265" s="1">
        <v>4554.83</v>
      </c>
      <c r="N5265" s="2">
        <f t="shared" si="902"/>
        <v>2.5791351222799159</v>
      </c>
      <c r="O5265" s="3">
        <f t="shared" si="903"/>
        <v>0.178839590443686</v>
      </c>
      <c r="P5265" s="3">
        <f t="shared" si="904"/>
        <v>6.7430025445292627E-2</v>
      </c>
      <c r="Q5265" s="8">
        <f t="shared" si="905"/>
        <v>2.246857506361323</v>
      </c>
      <c r="R5265" s="8">
        <f t="shared" si="906"/>
        <v>33.321320754716979</v>
      </c>
      <c r="S5265" s="8">
        <f t="shared" si="907"/>
        <v>2788.8</v>
      </c>
      <c r="T5265" s="3">
        <f t="shared" si="908"/>
        <v>0.61227312545144386</v>
      </c>
      <c r="U5265" s="3">
        <f t="shared" si="909"/>
        <v>0.40182707622298064</v>
      </c>
      <c r="V5265" s="3">
        <f t="shared" si="910"/>
        <v>0.63325803212851406</v>
      </c>
      <c r="W5265" s="4" t="str">
        <f t="shared" si="911"/>
        <v>Need Improvement</v>
      </c>
      <c r="X5265" s="4" t="str">
        <f t="shared" si="912"/>
        <v>Need Improvement</v>
      </c>
    </row>
    <row r="5266" spans="1:24" x14ac:dyDescent="0.3">
      <c r="A5266" s="4">
        <v>929421</v>
      </c>
      <c r="B5266" s="4" t="s">
        <v>26</v>
      </c>
      <c r="C5266" s="5">
        <v>45586</v>
      </c>
      <c r="D5266" s="6">
        <v>45586</v>
      </c>
      <c r="E5266" s="7">
        <v>45586</v>
      </c>
      <c r="F5266" s="13">
        <v>45586</v>
      </c>
      <c r="G5266" s="4" t="s">
        <v>27</v>
      </c>
      <c r="H5266" s="4" t="s">
        <v>25</v>
      </c>
      <c r="I5266" s="4">
        <v>7680</v>
      </c>
      <c r="J5266" s="4">
        <v>829</v>
      </c>
      <c r="K5266" s="4">
        <v>81</v>
      </c>
      <c r="L5266" s="1">
        <v>1652.23</v>
      </c>
      <c r="M5266" s="1">
        <v>2181.4699999999998</v>
      </c>
      <c r="N5266" s="2">
        <f t="shared" si="902"/>
        <v>1.3203185997106939</v>
      </c>
      <c r="O5266" s="3">
        <f t="shared" si="903"/>
        <v>0.10794270833333333</v>
      </c>
      <c r="P5266" s="3">
        <f t="shared" si="904"/>
        <v>9.7708082026537996E-2</v>
      </c>
      <c r="Q5266" s="8">
        <f t="shared" si="905"/>
        <v>1.9930398069963813</v>
      </c>
      <c r="R5266" s="8">
        <f t="shared" si="906"/>
        <v>20.3979012345679</v>
      </c>
      <c r="S5266" s="8">
        <f t="shared" si="907"/>
        <v>529.23999999999978</v>
      </c>
      <c r="T5266" s="3">
        <f t="shared" si="908"/>
        <v>0.24260704937496266</v>
      </c>
      <c r="U5266" s="3">
        <f t="shared" si="909"/>
        <v>0.21513411458333334</v>
      </c>
      <c r="V5266" s="3">
        <f t="shared" si="910"/>
        <v>3.121891769329606</v>
      </c>
      <c r="W5266" s="4" t="str">
        <f t="shared" si="911"/>
        <v>Need Improvement</v>
      </c>
      <c r="X5266" s="4" t="str">
        <f t="shared" si="912"/>
        <v>Need Improvement</v>
      </c>
    </row>
    <row r="5267" spans="1:24" x14ac:dyDescent="0.3">
      <c r="A5267" s="4">
        <v>776669</v>
      </c>
      <c r="B5267" s="4" t="s">
        <v>11</v>
      </c>
      <c r="C5267" s="5">
        <v>45587</v>
      </c>
      <c r="D5267" s="6">
        <v>45587</v>
      </c>
      <c r="E5267" s="7">
        <v>45587</v>
      </c>
      <c r="F5267" s="13">
        <v>45587</v>
      </c>
      <c r="G5267" s="4" t="s">
        <v>15</v>
      </c>
      <c r="H5267" s="4" t="s">
        <v>13</v>
      </c>
      <c r="I5267" s="4">
        <v>6516</v>
      </c>
      <c r="J5267" s="4">
        <v>252</v>
      </c>
      <c r="K5267" s="4">
        <v>34</v>
      </c>
      <c r="L5267" s="1">
        <v>4332.6899999999996</v>
      </c>
      <c r="M5267" s="1">
        <v>7080.93</v>
      </c>
      <c r="N5267" s="2">
        <f t="shared" si="902"/>
        <v>1.63430340042791</v>
      </c>
      <c r="O5267" s="3">
        <f t="shared" si="903"/>
        <v>3.8674033149171269E-2</v>
      </c>
      <c r="P5267" s="3">
        <f t="shared" si="904"/>
        <v>0.13492063492063491</v>
      </c>
      <c r="Q5267" s="8">
        <f t="shared" si="905"/>
        <v>17.193214285714284</v>
      </c>
      <c r="R5267" s="8">
        <f t="shared" si="906"/>
        <v>127.4320588235294</v>
      </c>
      <c r="S5267" s="8">
        <f t="shared" si="907"/>
        <v>2748.2400000000007</v>
      </c>
      <c r="T5267" s="3">
        <f t="shared" si="908"/>
        <v>0.38811850985675617</v>
      </c>
      <c r="U5267" s="3">
        <f t="shared" si="909"/>
        <v>0.66493093922651925</v>
      </c>
      <c r="V5267" s="3">
        <f t="shared" si="910"/>
        <v>1.5765326172386687</v>
      </c>
      <c r="W5267" s="4" t="str">
        <f t="shared" si="911"/>
        <v>Need Improvement</v>
      </c>
      <c r="X5267" s="4" t="str">
        <f t="shared" si="912"/>
        <v>Need Improvement</v>
      </c>
    </row>
    <row r="5268" spans="1:24" x14ac:dyDescent="0.3">
      <c r="A5268" s="4">
        <v>845527</v>
      </c>
      <c r="B5268" s="4" t="s">
        <v>14</v>
      </c>
      <c r="C5268" s="5">
        <v>45587</v>
      </c>
      <c r="D5268" s="6">
        <v>45587</v>
      </c>
      <c r="E5268" s="7">
        <v>45587</v>
      </c>
      <c r="F5268" s="13">
        <v>45587</v>
      </c>
      <c r="G5268" s="4" t="s">
        <v>15</v>
      </c>
      <c r="H5268" s="4" t="s">
        <v>25</v>
      </c>
      <c r="I5268" s="4">
        <v>9587</v>
      </c>
      <c r="J5268" s="4">
        <v>810</v>
      </c>
      <c r="K5268" s="4">
        <v>77</v>
      </c>
      <c r="L5268" s="1">
        <v>1323.74</v>
      </c>
      <c r="M5268" s="1">
        <v>3364.59</v>
      </c>
      <c r="N5268" s="2">
        <f t="shared" si="902"/>
        <v>2.5417302491425811</v>
      </c>
      <c r="O5268" s="3">
        <f t="shared" si="903"/>
        <v>8.4489412746427447E-2</v>
      </c>
      <c r="P5268" s="3">
        <f t="shared" si="904"/>
        <v>9.5061728395061731E-2</v>
      </c>
      <c r="Q5268" s="8">
        <f t="shared" si="905"/>
        <v>1.6342469135802469</v>
      </c>
      <c r="R5268" s="8">
        <f t="shared" si="906"/>
        <v>17.19142857142857</v>
      </c>
      <c r="S5268" s="8">
        <f t="shared" si="907"/>
        <v>2040.8500000000001</v>
      </c>
      <c r="T5268" s="3">
        <f t="shared" si="908"/>
        <v>0.60656721918569578</v>
      </c>
      <c r="U5268" s="3">
        <f t="shared" si="909"/>
        <v>0.13807656201105664</v>
      </c>
      <c r="V5268" s="3">
        <f t="shared" si="910"/>
        <v>0.64862189773868728</v>
      </c>
      <c r="W5268" s="4" t="str">
        <f t="shared" si="911"/>
        <v>Need Improvement</v>
      </c>
      <c r="X5268" s="4" t="str">
        <f t="shared" si="912"/>
        <v>Need Improvement</v>
      </c>
    </row>
    <row r="5269" spans="1:24" x14ac:dyDescent="0.3">
      <c r="A5269" s="4">
        <v>932133</v>
      </c>
      <c r="B5269" s="4" t="s">
        <v>16</v>
      </c>
      <c r="C5269" s="5">
        <v>45587</v>
      </c>
      <c r="D5269" s="6">
        <v>45587</v>
      </c>
      <c r="E5269" s="7">
        <v>45587</v>
      </c>
      <c r="F5269" s="13">
        <v>45587</v>
      </c>
      <c r="G5269" s="4" t="s">
        <v>27</v>
      </c>
      <c r="H5269" s="4" t="s">
        <v>17</v>
      </c>
      <c r="I5269" s="4">
        <v>6955</v>
      </c>
      <c r="J5269" s="4">
        <v>317</v>
      </c>
      <c r="K5269" s="4">
        <v>78</v>
      </c>
      <c r="L5269" s="1">
        <v>3341.07</v>
      </c>
      <c r="M5269" s="1">
        <v>5741.39</v>
      </c>
      <c r="N5269" s="2">
        <f t="shared" si="902"/>
        <v>1.7184285273879327</v>
      </c>
      <c r="O5269" s="3">
        <f t="shared" si="903"/>
        <v>4.5578720345075485E-2</v>
      </c>
      <c r="P5269" s="3">
        <f t="shared" si="904"/>
        <v>0.24605678233438485</v>
      </c>
      <c r="Q5269" s="8">
        <f t="shared" si="905"/>
        <v>10.539652996845426</v>
      </c>
      <c r="R5269" s="8">
        <f t="shared" si="906"/>
        <v>42.834230769230771</v>
      </c>
      <c r="S5269" s="8">
        <f t="shared" si="907"/>
        <v>2400.3200000000002</v>
      </c>
      <c r="T5269" s="3">
        <f t="shared" si="908"/>
        <v>0.41807297535962545</v>
      </c>
      <c r="U5269" s="3">
        <f t="shared" si="909"/>
        <v>0.48038389647735447</v>
      </c>
      <c r="V5269" s="3">
        <f t="shared" si="910"/>
        <v>1.3919269097453673</v>
      </c>
      <c r="W5269" s="4" t="str">
        <f t="shared" si="911"/>
        <v>Need Improvement</v>
      </c>
      <c r="X5269" s="4" t="str">
        <f t="shared" si="912"/>
        <v>Need Improvement</v>
      </c>
    </row>
    <row r="5270" spans="1:24" x14ac:dyDescent="0.3">
      <c r="A5270" s="4">
        <v>130164</v>
      </c>
      <c r="B5270" s="4" t="s">
        <v>18</v>
      </c>
      <c r="C5270" s="5">
        <v>45587</v>
      </c>
      <c r="D5270" s="6">
        <v>45587</v>
      </c>
      <c r="E5270" s="7">
        <v>45587</v>
      </c>
      <c r="F5270" s="13">
        <v>45587</v>
      </c>
      <c r="G5270" s="4" t="s">
        <v>12</v>
      </c>
      <c r="H5270" s="4" t="s">
        <v>25</v>
      </c>
      <c r="I5270" s="4">
        <v>6347</v>
      </c>
      <c r="J5270" s="4">
        <v>665</v>
      </c>
      <c r="K5270" s="4">
        <v>75</v>
      </c>
      <c r="L5270" s="1">
        <v>3934.71</v>
      </c>
      <c r="M5270" s="1">
        <v>4725.54</v>
      </c>
      <c r="N5270" s="2">
        <f t="shared" si="902"/>
        <v>1.2009881287312152</v>
      </c>
      <c r="O5270" s="3">
        <f t="shared" si="903"/>
        <v>0.10477390893335434</v>
      </c>
      <c r="P5270" s="3">
        <f t="shared" si="904"/>
        <v>0.11278195488721804</v>
      </c>
      <c r="Q5270" s="8">
        <f t="shared" si="905"/>
        <v>5.9168571428571433</v>
      </c>
      <c r="R5270" s="8">
        <f t="shared" si="906"/>
        <v>52.462800000000001</v>
      </c>
      <c r="S5270" s="8">
        <f t="shared" si="907"/>
        <v>790.82999999999993</v>
      </c>
      <c r="T5270" s="3">
        <f t="shared" si="908"/>
        <v>0.16735230259398926</v>
      </c>
      <c r="U5270" s="3">
        <f t="shared" si="909"/>
        <v>0.6199322514573814</v>
      </c>
      <c r="V5270" s="3">
        <f t="shared" si="910"/>
        <v>4.9754182314783204</v>
      </c>
      <c r="W5270" s="4" t="str">
        <f t="shared" si="911"/>
        <v>Need Improvement</v>
      </c>
      <c r="X5270" s="4" t="str">
        <f t="shared" si="912"/>
        <v>Need Improvement</v>
      </c>
    </row>
    <row r="5271" spans="1:24" x14ac:dyDescent="0.3">
      <c r="A5271" s="4">
        <v>547470</v>
      </c>
      <c r="B5271" s="4" t="s">
        <v>20</v>
      </c>
      <c r="C5271" s="5">
        <v>45587</v>
      </c>
      <c r="D5271" s="6">
        <v>45587</v>
      </c>
      <c r="E5271" s="7">
        <v>45587</v>
      </c>
      <c r="F5271" s="13">
        <v>45587</v>
      </c>
      <c r="G5271" s="4" t="s">
        <v>12</v>
      </c>
      <c r="H5271" s="4" t="s">
        <v>19</v>
      </c>
      <c r="I5271" s="4">
        <v>9964</v>
      </c>
      <c r="J5271" s="4">
        <v>465</v>
      </c>
      <c r="K5271" s="4">
        <v>33</v>
      </c>
      <c r="L5271" s="1">
        <v>2695.95</v>
      </c>
      <c r="M5271" s="1">
        <v>3392.76</v>
      </c>
      <c r="N5271" s="2">
        <f t="shared" si="902"/>
        <v>1.2584654759917655</v>
      </c>
      <c r="O5271" s="3">
        <f t="shared" si="903"/>
        <v>4.6668004817342436E-2</v>
      </c>
      <c r="P5271" s="3">
        <f t="shared" si="904"/>
        <v>7.0967741935483872E-2</v>
      </c>
      <c r="Q5271" s="8">
        <f t="shared" si="905"/>
        <v>5.7977419354838702</v>
      </c>
      <c r="R5271" s="8">
        <f t="shared" si="906"/>
        <v>81.695454545454538</v>
      </c>
      <c r="S5271" s="8">
        <f t="shared" si="907"/>
        <v>696.8100000000004</v>
      </c>
      <c r="T5271" s="3">
        <f t="shared" si="908"/>
        <v>0.20538145934283603</v>
      </c>
      <c r="U5271" s="3">
        <f t="shared" si="909"/>
        <v>0.27056904857486952</v>
      </c>
      <c r="V5271" s="3">
        <f t="shared" si="910"/>
        <v>3.8689886769707642</v>
      </c>
      <c r="W5271" s="4" t="str">
        <f t="shared" si="911"/>
        <v>Need Improvement</v>
      </c>
      <c r="X5271" s="4" t="str">
        <f t="shared" si="912"/>
        <v>Need Improvement</v>
      </c>
    </row>
    <row r="5272" spans="1:24" x14ac:dyDescent="0.3">
      <c r="A5272" s="4">
        <v>530361</v>
      </c>
      <c r="B5272" s="4" t="s">
        <v>22</v>
      </c>
      <c r="C5272" s="5">
        <v>45587</v>
      </c>
      <c r="D5272" s="6">
        <v>45587</v>
      </c>
      <c r="E5272" s="7">
        <v>45587</v>
      </c>
      <c r="F5272" s="13">
        <v>45587</v>
      </c>
      <c r="G5272" s="4" t="s">
        <v>15</v>
      </c>
      <c r="H5272" s="4" t="s">
        <v>17</v>
      </c>
      <c r="I5272" s="4">
        <v>8285</v>
      </c>
      <c r="J5272" s="4">
        <v>530</v>
      </c>
      <c r="K5272" s="4">
        <v>29</v>
      </c>
      <c r="L5272" s="1">
        <v>3909.95</v>
      </c>
      <c r="M5272" s="1">
        <v>5650.29</v>
      </c>
      <c r="N5272" s="2">
        <f t="shared" si="902"/>
        <v>1.4451054361308968</v>
      </c>
      <c r="O5272" s="3">
        <f t="shared" si="903"/>
        <v>6.3971031985515986E-2</v>
      </c>
      <c r="P5272" s="3">
        <f t="shared" si="904"/>
        <v>5.4716981132075473E-2</v>
      </c>
      <c r="Q5272" s="8">
        <f t="shared" si="905"/>
        <v>7.3772641509433958</v>
      </c>
      <c r="R5272" s="8">
        <f t="shared" si="906"/>
        <v>134.82586206896551</v>
      </c>
      <c r="S5272" s="8">
        <f t="shared" si="907"/>
        <v>1740.3400000000001</v>
      </c>
      <c r="T5272" s="3">
        <f t="shared" si="908"/>
        <v>0.30800896945112555</v>
      </c>
      <c r="U5272" s="3">
        <f t="shared" si="909"/>
        <v>0.47193120096560048</v>
      </c>
      <c r="V5272" s="3">
        <f t="shared" si="910"/>
        <v>2.2466586988749322</v>
      </c>
      <c r="W5272" s="4" t="str">
        <f t="shared" si="911"/>
        <v>Need Improvement</v>
      </c>
      <c r="X5272" s="4" t="str">
        <f t="shared" si="912"/>
        <v>Need Improvement</v>
      </c>
    </row>
    <row r="5273" spans="1:24" x14ac:dyDescent="0.3">
      <c r="A5273" s="4">
        <v>181070</v>
      </c>
      <c r="B5273" s="4" t="s">
        <v>23</v>
      </c>
      <c r="C5273" s="5">
        <v>45587</v>
      </c>
      <c r="D5273" s="6">
        <v>45587</v>
      </c>
      <c r="E5273" s="7">
        <v>45587</v>
      </c>
      <c r="F5273" s="13">
        <v>45587</v>
      </c>
      <c r="G5273" s="4" t="s">
        <v>15</v>
      </c>
      <c r="H5273" s="4" t="s">
        <v>19</v>
      </c>
      <c r="I5273" s="4">
        <v>7265</v>
      </c>
      <c r="J5273" s="4">
        <v>110</v>
      </c>
      <c r="K5273" s="4">
        <v>22</v>
      </c>
      <c r="L5273" s="1">
        <v>2495.46</v>
      </c>
      <c r="M5273" s="1">
        <v>8618.5300000000007</v>
      </c>
      <c r="N5273" s="2">
        <f t="shared" si="902"/>
        <v>3.4536838899441387</v>
      </c>
      <c r="O5273" s="3">
        <f t="shared" si="903"/>
        <v>1.5141087405368204E-2</v>
      </c>
      <c r="P5273" s="3">
        <f t="shared" si="904"/>
        <v>0.2</v>
      </c>
      <c r="Q5273" s="8">
        <f t="shared" si="905"/>
        <v>22.686</v>
      </c>
      <c r="R5273" s="8">
        <f t="shared" si="906"/>
        <v>113.43</v>
      </c>
      <c r="S5273" s="8">
        <f t="shared" si="907"/>
        <v>6123.0700000000006</v>
      </c>
      <c r="T5273" s="3">
        <f t="shared" si="908"/>
        <v>0.71045410296187406</v>
      </c>
      <c r="U5273" s="3">
        <f t="shared" si="909"/>
        <v>0.34349070887818306</v>
      </c>
      <c r="V5273" s="3">
        <f t="shared" si="910"/>
        <v>0.40755046079825968</v>
      </c>
      <c r="W5273" s="4" t="str">
        <f t="shared" si="911"/>
        <v>Need Improvement</v>
      </c>
      <c r="X5273" s="4" t="str">
        <f t="shared" si="912"/>
        <v>Good</v>
      </c>
    </row>
    <row r="5274" spans="1:24" x14ac:dyDescent="0.3">
      <c r="A5274" s="4">
        <v>27596</v>
      </c>
      <c r="B5274" s="4" t="s">
        <v>24</v>
      </c>
      <c r="C5274" s="5">
        <v>45587</v>
      </c>
      <c r="D5274" s="6">
        <v>45587</v>
      </c>
      <c r="E5274" s="7">
        <v>45587</v>
      </c>
      <c r="F5274" s="13">
        <v>45587</v>
      </c>
      <c r="G5274" s="4" t="s">
        <v>12</v>
      </c>
      <c r="H5274" s="4" t="s">
        <v>25</v>
      </c>
      <c r="I5274" s="4">
        <v>2648</v>
      </c>
      <c r="J5274" s="4">
        <v>898</v>
      </c>
      <c r="K5274" s="4">
        <v>24</v>
      </c>
      <c r="L5274" s="1">
        <v>3747</v>
      </c>
      <c r="M5274" s="1">
        <v>7410.91</v>
      </c>
      <c r="N5274" s="2">
        <f t="shared" si="902"/>
        <v>1.9778249266079531</v>
      </c>
      <c r="O5274" s="3">
        <f t="shared" si="903"/>
        <v>0.33912386706948638</v>
      </c>
      <c r="P5274" s="3">
        <f t="shared" si="904"/>
        <v>2.6726057906458798E-2</v>
      </c>
      <c r="Q5274" s="8">
        <f t="shared" si="905"/>
        <v>4.1726057906458793</v>
      </c>
      <c r="R5274" s="8">
        <f t="shared" si="906"/>
        <v>156.125</v>
      </c>
      <c r="S5274" s="8">
        <f t="shared" si="907"/>
        <v>3663.91</v>
      </c>
      <c r="T5274" s="3">
        <f t="shared" si="908"/>
        <v>0.49439407576127625</v>
      </c>
      <c r="U5274" s="3">
        <f t="shared" si="909"/>
        <v>1.4150302114803626</v>
      </c>
      <c r="V5274" s="3">
        <f t="shared" si="910"/>
        <v>1.022677958792656</v>
      </c>
      <c r="W5274" s="4" t="str">
        <f t="shared" si="911"/>
        <v>Need Improvement</v>
      </c>
      <c r="X5274" s="4" t="str">
        <f t="shared" si="912"/>
        <v>Need Improvement</v>
      </c>
    </row>
    <row r="5275" spans="1:24" x14ac:dyDescent="0.3">
      <c r="A5275" s="4">
        <v>518109</v>
      </c>
      <c r="B5275" s="4" t="s">
        <v>26</v>
      </c>
      <c r="C5275" s="5">
        <v>45587</v>
      </c>
      <c r="D5275" s="6">
        <v>45587</v>
      </c>
      <c r="E5275" s="7">
        <v>45587</v>
      </c>
      <c r="F5275" s="13">
        <v>45587</v>
      </c>
      <c r="G5275" s="4" t="s">
        <v>12</v>
      </c>
      <c r="H5275" s="4" t="s">
        <v>19</v>
      </c>
      <c r="I5275" s="4">
        <v>3803</v>
      </c>
      <c r="J5275" s="4">
        <v>207</v>
      </c>
      <c r="K5275" s="4">
        <v>42</v>
      </c>
      <c r="L5275" s="1">
        <v>1671.16</v>
      </c>
      <c r="M5275" s="1">
        <v>5232.93</v>
      </c>
      <c r="N5275" s="2">
        <f t="shared" si="902"/>
        <v>3.1313159721391131</v>
      </c>
      <c r="O5275" s="3">
        <f t="shared" si="903"/>
        <v>5.4430712595319487E-2</v>
      </c>
      <c r="P5275" s="3">
        <f t="shared" si="904"/>
        <v>0.20289855072463769</v>
      </c>
      <c r="Q5275" s="8">
        <f t="shared" si="905"/>
        <v>8.0732367149758453</v>
      </c>
      <c r="R5275" s="8">
        <f t="shared" si="906"/>
        <v>39.789523809523814</v>
      </c>
      <c r="S5275" s="8">
        <f t="shared" si="907"/>
        <v>3561.7700000000004</v>
      </c>
      <c r="T5275" s="3">
        <f t="shared" si="908"/>
        <v>0.68064545101883656</v>
      </c>
      <c r="U5275" s="3">
        <f t="shared" si="909"/>
        <v>0.43943202734683146</v>
      </c>
      <c r="V5275" s="3">
        <f t="shared" si="910"/>
        <v>0.46919368740822676</v>
      </c>
      <c r="W5275" s="4" t="str">
        <f t="shared" si="911"/>
        <v>Need Improvement</v>
      </c>
      <c r="X5275" s="4" t="str">
        <f t="shared" si="912"/>
        <v>Need Improvement</v>
      </c>
    </row>
    <row r="5276" spans="1:24" x14ac:dyDescent="0.3">
      <c r="A5276" s="4">
        <v>457841</v>
      </c>
      <c r="B5276" s="4" t="s">
        <v>11</v>
      </c>
      <c r="C5276" s="5">
        <v>45588</v>
      </c>
      <c r="D5276" s="6">
        <v>45588</v>
      </c>
      <c r="E5276" s="7">
        <v>45588</v>
      </c>
      <c r="F5276" s="13">
        <v>45588</v>
      </c>
      <c r="G5276" s="4" t="s">
        <v>21</v>
      </c>
      <c r="H5276" s="4" t="s">
        <v>19</v>
      </c>
      <c r="I5276" s="4">
        <v>8261</v>
      </c>
      <c r="J5276" s="4">
        <v>557</v>
      </c>
      <c r="K5276" s="4">
        <v>54</v>
      </c>
      <c r="L5276" s="1">
        <v>2599.3000000000002</v>
      </c>
      <c r="M5276" s="1">
        <v>3748.91</v>
      </c>
      <c r="N5276" s="2">
        <f t="shared" si="902"/>
        <v>1.4422767668218366</v>
      </c>
      <c r="O5276" s="3">
        <f t="shared" si="903"/>
        <v>6.7425251180244519E-2</v>
      </c>
      <c r="P5276" s="3">
        <f t="shared" si="904"/>
        <v>9.6947935368043081E-2</v>
      </c>
      <c r="Q5276" s="8">
        <f t="shared" si="905"/>
        <v>4.6666068222621186</v>
      </c>
      <c r="R5276" s="8">
        <f t="shared" si="906"/>
        <v>48.135185185185186</v>
      </c>
      <c r="S5276" s="8">
        <f t="shared" si="907"/>
        <v>1149.6099999999997</v>
      </c>
      <c r="T5276" s="3">
        <f t="shared" si="908"/>
        <v>0.30665180012323573</v>
      </c>
      <c r="U5276" s="3">
        <f t="shared" si="909"/>
        <v>0.31464713715046605</v>
      </c>
      <c r="V5276" s="3">
        <f t="shared" si="910"/>
        <v>2.2610276528561868</v>
      </c>
      <c r="W5276" s="4" t="str">
        <f t="shared" si="911"/>
        <v>Need Improvement</v>
      </c>
      <c r="X5276" s="4" t="str">
        <f t="shared" si="912"/>
        <v>Need Improvement</v>
      </c>
    </row>
    <row r="5277" spans="1:24" x14ac:dyDescent="0.3">
      <c r="A5277" s="4">
        <v>334424</v>
      </c>
      <c r="B5277" s="4" t="s">
        <v>14</v>
      </c>
      <c r="C5277" s="5">
        <v>45588</v>
      </c>
      <c r="D5277" s="6">
        <v>45588</v>
      </c>
      <c r="E5277" s="7">
        <v>45588</v>
      </c>
      <c r="F5277" s="13">
        <v>45588</v>
      </c>
      <c r="G5277" s="4" t="s">
        <v>15</v>
      </c>
      <c r="H5277" s="4" t="s">
        <v>19</v>
      </c>
      <c r="I5277" s="4">
        <v>6370</v>
      </c>
      <c r="J5277" s="4">
        <v>604</v>
      </c>
      <c r="K5277" s="4">
        <v>70</v>
      </c>
      <c r="L5277" s="1">
        <v>3516.78</v>
      </c>
      <c r="M5277" s="1">
        <v>2866.2</v>
      </c>
      <c r="N5277" s="2">
        <f t="shared" si="902"/>
        <v>0.81500690972992329</v>
      </c>
      <c r="O5277" s="3">
        <f t="shared" si="903"/>
        <v>9.4819466248037679E-2</v>
      </c>
      <c r="P5277" s="3">
        <f t="shared" si="904"/>
        <v>0.11589403973509933</v>
      </c>
      <c r="Q5277" s="8">
        <f t="shared" si="905"/>
        <v>5.8224834437086095</v>
      </c>
      <c r="R5277" s="8">
        <f t="shared" si="906"/>
        <v>50.239714285714285</v>
      </c>
      <c r="S5277" s="8">
        <f t="shared" si="907"/>
        <v>-650.58000000000038</v>
      </c>
      <c r="T5277" s="3">
        <f t="shared" si="908"/>
        <v>-0.22698346242411571</v>
      </c>
      <c r="U5277" s="3">
        <f t="shared" si="909"/>
        <v>0.5520847723704867</v>
      </c>
      <c r="V5277" s="3">
        <f t="shared" si="910"/>
        <v>-5.4056073042515882</v>
      </c>
      <c r="W5277" s="4" t="str">
        <f t="shared" si="911"/>
        <v>Need Improvement</v>
      </c>
      <c r="X5277" s="4" t="str">
        <f t="shared" si="912"/>
        <v>Poor</v>
      </c>
    </row>
    <row r="5278" spans="1:24" x14ac:dyDescent="0.3">
      <c r="A5278" s="4">
        <v>489132</v>
      </c>
      <c r="B5278" s="4" t="s">
        <v>16</v>
      </c>
      <c r="C5278" s="5">
        <v>45588</v>
      </c>
      <c r="D5278" s="6">
        <v>45588</v>
      </c>
      <c r="E5278" s="7">
        <v>45588</v>
      </c>
      <c r="F5278" s="13">
        <v>45588</v>
      </c>
      <c r="G5278" s="4" t="s">
        <v>21</v>
      </c>
      <c r="H5278" s="4" t="s">
        <v>25</v>
      </c>
      <c r="I5278" s="4">
        <v>4553</v>
      </c>
      <c r="J5278" s="4">
        <v>469</v>
      </c>
      <c r="K5278" s="4">
        <v>12</v>
      </c>
      <c r="L5278" s="1">
        <v>2363.94</v>
      </c>
      <c r="M5278" s="1">
        <v>6845.16</v>
      </c>
      <c r="N5278" s="2">
        <f t="shared" si="902"/>
        <v>2.8956572501840148</v>
      </c>
      <c r="O5278" s="3">
        <f t="shared" si="903"/>
        <v>0.10300900505161432</v>
      </c>
      <c r="P5278" s="3">
        <f t="shared" si="904"/>
        <v>2.5586353944562899E-2</v>
      </c>
      <c r="Q5278" s="8">
        <f t="shared" si="905"/>
        <v>5.0403837953091681</v>
      </c>
      <c r="R5278" s="8">
        <f t="shared" si="906"/>
        <v>196.995</v>
      </c>
      <c r="S5278" s="8">
        <f t="shared" si="907"/>
        <v>4481.2199999999993</v>
      </c>
      <c r="T5278" s="3">
        <f t="shared" si="908"/>
        <v>0.65465526006696695</v>
      </c>
      <c r="U5278" s="3">
        <f t="shared" si="909"/>
        <v>0.51920491983307715</v>
      </c>
      <c r="V5278" s="3">
        <f t="shared" si="910"/>
        <v>0.52752152315664047</v>
      </c>
      <c r="W5278" s="4" t="str">
        <f t="shared" si="911"/>
        <v>Need Improvement</v>
      </c>
      <c r="X5278" s="4" t="str">
        <f t="shared" si="912"/>
        <v>Good</v>
      </c>
    </row>
    <row r="5279" spans="1:24" x14ac:dyDescent="0.3">
      <c r="A5279" s="4">
        <v>554438</v>
      </c>
      <c r="B5279" s="4" t="s">
        <v>18</v>
      </c>
      <c r="C5279" s="5">
        <v>45588</v>
      </c>
      <c r="D5279" s="6">
        <v>45588</v>
      </c>
      <c r="E5279" s="7">
        <v>45588</v>
      </c>
      <c r="F5279" s="13">
        <v>45588</v>
      </c>
      <c r="G5279" s="4" t="s">
        <v>27</v>
      </c>
      <c r="H5279" s="4" t="s">
        <v>25</v>
      </c>
      <c r="I5279" s="4">
        <v>7358</v>
      </c>
      <c r="J5279" s="4">
        <v>367</v>
      </c>
      <c r="K5279" s="4">
        <v>41</v>
      </c>
      <c r="L5279" s="1">
        <v>2165.36</v>
      </c>
      <c r="M5279" s="1">
        <v>2312.6799999999998</v>
      </c>
      <c r="N5279" s="2">
        <f t="shared" si="902"/>
        <v>1.0680348764177781</v>
      </c>
      <c r="O5279" s="3">
        <f t="shared" si="903"/>
        <v>4.9877684153302529E-2</v>
      </c>
      <c r="P5279" s="3">
        <f t="shared" si="904"/>
        <v>0.11171662125340599</v>
      </c>
      <c r="Q5279" s="8">
        <f t="shared" si="905"/>
        <v>5.9001634877384204</v>
      </c>
      <c r="R5279" s="8">
        <f t="shared" si="906"/>
        <v>52.813658536585372</v>
      </c>
      <c r="S5279" s="8">
        <f t="shared" si="907"/>
        <v>147.31999999999971</v>
      </c>
      <c r="T5279" s="3">
        <f t="shared" si="908"/>
        <v>6.3700987598802994E-2</v>
      </c>
      <c r="U5279" s="3">
        <f t="shared" si="909"/>
        <v>0.29428649089426479</v>
      </c>
      <c r="V5279" s="3">
        <f t="shared" si="910"/>
        <v>14.698343741515099</v>
      </c>
      <c r="W5279" s="4" t="str">
        <f t="shared" si="911"/>
        <v>Need Improvement</v>
      </c>
      <c r="X5279" s="4" t="str">
        <f t="shared" si="912"/>
        <v>Need Improvement</v>
      </c>
    </row>
    <row r="5280" spans="1:24" x14ac:dyDescent="0.3">
      <c r="A5280" s="4">
        <v>204191</v>
      </c>
      <c r="B5280" s="4" t="s">
        <v>20</v>
      </c>
      <c r="C5280" s="5">
        <v>45588</v>
      </c>
      <c r="D5280" s="6">
        <v>45588</v>
      </c>
      <c r="E5280" s="7">
        <v>45588</v>
      </c>
      <c r="F5280" s="13">
        <v>45588</v>
      </c>
      <c r="G5280" s="4" t="s">
        <v>27</v>
      </c>
      <c r="H5280" s="4" t="s">
        <v>25</v>
      </c>
      <c r="I5280" s="4">
        <v>9385</v>
      </c>
      <c r="J5280" s="4">
        <v>492</v>
      </c>
      <c r="K5280" s="4">
        <v>43</v>
      </c>
      <c r="L5280" s="1">
        <v>1921.19</v>
      </c>
      <c r="M5280" s="1">
        <v>9824.2999999999993</v>
      </c>
      <c r="N5280" s="2">
        <f t="shared" si="902"/>
        <v>5.1136535168307136</v>
      </c>
      <c r="O5280" s="3">
        <f t="shared" si="903"/>
        <v>5.2424080980287696E-2</v>
      </c>
      <c r="P5280" s="3">
        <f t="shared" si="904"/>
        <v>8.7398373983739841E-2</v>
      </c>
      <c r="Q5280" s="8">
        <f t="shared" si="905"/>
        <v>3.9048577235772357</v>
      </c>
      <c r="R5280" s="8">
        <f t="shared" si="906"/>
        <v>44.67883720930233</v>
      </c>
      <c r="S5280" s="8">
        <f t="shared" si="907"/>
        <v>7903.1099999999988</v>
      </c>
      <c r="T5280" s="3">
        <f t="shared" si="908"/>
        <v>0.80444510041427886</v>
      </c>
      <c r="U5280" s="3">
        <f t="shared" si="909"/>
        <v>0.20470857751731486</v>
      </c>
      <c r="V5280" s="3">
        <f t="shared" si="910"/>
        <v>0.24309290899405428</v>
      </c>
      <c r="W5280" s="4" t="str">
        <f t="shared" si="911"/>
        <v>Good</v>
      </c>
      <c r="X5280" s="4" t="str">
        <f t="shared" si="912"/>
        <v>Excellent</v>
      </c>
    </row>
    <row r="5281" spans="1:24" x14ac:dyDescent="0.3">
      <c r="A5281" s="4">
        <v>586930</v>
      </c>
      <c r="B5281" s="4" t="s">
        <v>22</v>
      </c>
      <c r="C5281" s="5">
        <v>45588</v>
      </c>
      <c r="D5281" s="6">
        <v>45588</v>
      </c>
      <c r="E5281" s="7">
        <v>45588</v>
      </c>
      <c r="F5281" s="13">
        <v>45588</v>
      </c>
      <c r="G5281" s="4" t="s">
        <v>15</v>
      </c>
      <c r="H5281" s="4" t="s">
        <v>25</v>
      </c>
      <c r="I5281" s="4">
        <v>7577</v>
      </c>
      <c r="J5281" s="4">
        <v>598</v>
      </c>
      <c r="K5281" s="4">
        <v>15</v>
      </c>
      <c r="L5281" s="1">
        <v>2804.3</v>
      </c>
      <c r="M5281" s="1">
        <v>9402.7900000000009</v>
      </c>
      <c r="N5281" s="2">
        <f t="shared" si="902"/>
        <v>3.3529900509931179</v>
      </c>
      <c r="O5281" s="3">
        <f t="shared" si="903"/>
        <v>7.8923056618714529E-2</v>
      </c>
      <c r="P5281" s="3">
        <f t="shared" si="904"/>
        <v>2.508361204013378E-2</v>
      </c>
      <c r="Q5281" s="8">
        <f t="shared" si="905"/>
        <v>4.6894648829431445</v>
      </c>
      <c r="R5281" s="8">
        <f t="shared" si="906"/>
        <v>186.95333333333335</v>
      </c>
      <c r="S5281" s="8">
        <f t="shared" si="907"/>
        <v>6598.4900000000007</v>
      </c>
      <c r="T5281" s="3">
        <f t="shared" si="908"/>
        <v>0.70175873331213401</v>
      </c>
      <c r="U5281" s="3">
        <f t="shared" si="909"/>
        <v>0.37010690246799527</v>
      </c>
      <c r="V5281" s="3">
        <f t="shared" si="910"/>
        <v>0.4249911722227358</v>
      </c>
      <c r="W5281" s="4" t="str">
        <f t="shared" si="911"/>
        <v>Need Improvement</v>
      </c>
      <c r="X5281" s="4" t="str">
        <f t="shared" si="912"/>
        <v>Good</v>
      </c>
    </row>
    <row r="5282" spans="1:24" x14ac:dyDescent="0.3">
      <c r="A5282" s="4">
        <v>814199</v>
      </c>
      <c r="B5282" s="4" t="s">
        <v>23</v>
      </c>
      <c r="C5282" s="5">
        <v>45588</v>
      </c>
      <c r="D5282" s="6">
        <v>45588</v>
      </c>
      <c r="E5282" s="7">
        <v>45588</v>
      </c>
      <c r="F5282" s="13">
        <v>45588</v>
      </c>
      <c r="G5282" s="4" t="s">
        <v>21</v>
      </c>
      <c r="H5282" s="4" t="s">
        <v>19</v>
      </c>
      <c r="I5282" s="4">
        <v>8240</v>
      </c>
      <c r="J5282" s="4">
        <v>341</v>
      </c>
      <c r="K5282" s="4">
        <v>50</v>
      </c>
      <c r="L5282" s="1">
        <v>4191.03</v>
      </c>
      <c r="M5282" s="1">
        <v>6688.85</v>
      </c>
      <c r="N5282" s="2">
        <f t="shared" si="902"/>
        <v>1.5959919160683653</v>
      </c>
      <c r="O5282" s="3">
        <f t="shared" si="903"/>
        <v>4.1383495145631069E-2</v>
      </c>
      <c r="P5282" s="3">
        <f t="shared" si="904"/>
        <v>0.1466275659824047</v>
      </c>
      <c r="Q5282" s="8">
        <f t="shared" si="905"/>
        <v>12.29041055718475</v>
      </c>
      <c r="R5282" s="8">
        <f t="shared" si="906"/>
        <v>83.820599999999999</v>
      </c>
      <c r="S5282" s="8">
        <f t="shared" si="907"/>
        <v>2497.8200000000006</v>
      </c>
      <c r="T5282" s="3">
        <f t="shared" si="908"/>
        <v>0.37343041030969454</v>
      </c>
      <c r="U5282" s="3">
        <f t="shared" si="909"/>
        <v>0.50862014563106794</v>
      </c>
      <c r="V5282" s="3">
        <f t="shared" si="910"/>
        <v>1.6778751070933848</v>
      </c>
      <c r="W5282" s="4" t="str">
        <f t="shared" si="911"/>
        <v>Need Improvement</v>
      </c>
      <c r="X5282" s="4" t="str">
        <f t="shared" si="912"/>
        <v>Need Improvement</v>
      </c>
    </row>
    <row r="5283" spans="1:24" x14ac:dyDescent="0.3">
      <c r="A5283" s="4">
        <v>871629</v>
      </c>
      <c r="B5283" s="4" t="s">
        <v>24</v>
      </c>
      <c r="C5283" s="5">
        <v>45588</v>
      </c>
      <c r="D5283" s="6">
        <v>45588</v>
      </c>
      <c r="E5283" s="7">
        <v>45588</v>
      </c>
      <c r="F5283" s="13">
        <v>45588</v>
      </c>
      <c r="G5283" s="4" t="s">
        <v>27</v>
      </c>
      <c r="H5283" s="4" t="s">
        <v>13</v>
      </c>
      <c r="I5283" s="4">
        <v>2233</v>
      </c>
      <c r="J5283" s="4">
        <v>547</v>
      </c>
      <c r="K5283" s="4">
        <v>27</v>
      </c>
      <c r="L5283" s="1">
        <v>4199.3599999999997</v>
      </c>
      <c r="M5283" s="1">
        <v>5655.15</v>
      </c>
      <c r="N5283" s="2">
        <f t="shared" si="902"/>
        <v>1.3466694924940943</v>
      </c>
      <c r="O5283" s="3">
        <f t="shared" si="903"/>
        <v>0.24496193461710702</v>
      </c>
      <c r="P5283" s="3">
        <f t="shared" si="904"/>
        <v>4.9360146252285193E-2</v>
      </c>
      <c r="Q5283" s="8">
        <f t="shared" si="905"/>
        <v>7.6770749542961605</v>
      </c>
      <c r="R5283" s="8">
        <f t="shared" si="906"/>
        <v>155.53185185185183</v>
      </c>
      <c r="S5283" s="8">
        <f t="shared" si="907"/>
        <v>1455.79</v>
      </c>
      <c r="T5283" s="3">
        <f t="shared" si="908"/>
        <v>0.257427300778936</v>
      </c>
      <c r="U5283" s="3">
        <f t="shared" si="909"/>
        <v>1.8805911330049259</v>
      </c>
      <c r="V5283" s="3">
        <f t="shared" si="910"/>
        <v>2.8845918710803069</v>
      </c>
      <c r="W5283" s="4" t="str">
        <f t="shared" si="911"/>
        <v>Need Improvement</v>
      </c>
      <c r="X5283" s="4" t="str">
        <f t="shared" si="912"/>
        <v>Need Improvement</v>
      </c>
    </row>
    <row r="5284" spans="1:24" x14ac:dyDescent="0.3">
      <c r="A5284" s="4">
        <v>697944</v>
      </c>
      <c r="B5284" s="4" t="s">
        <v>26</v>
      </c>
      <c r="C5284" s="5">
        <v>45588</v>
      </c>
      <c r="D5284" s="6">
        <v>45588</v>
      </c>
      <c r="E5284" s="7">
        <v>45588</v>
      </c>
      <c r="F5284" s="13">
        <v>45588</v>
      </c>
      <c r="G5284" s="4" t="s">
        <v>15</v>
      </c>
      <c r="H5284" s="4" t="s">
        <v>13</v>
      </c>
      <c r="I5284" s="4">
        <v>4653</v>
      </c>
      <c r="J5284" s="4">
        <v>188</v>
      </c>
      <c r="K5284" s="4">
        <v>51</v>
      </c>
      <c r="L5284" s="1">
        <v>2303.42</v>
      </c>
      <c r="M5284" s="1">
        <v>4678.46</v>
      </c>
      <c r="N5284" s="2">
        <f t="shared" si="902"/>
        <v>2.03109289664933</v>
      </c>
      <c r="O5284" s="3">
        <f t="shared" si="903"/>
        <v>4.0404040404040407E-2</v>
      </c>
      <c r="P5284" s="3">
        <f t="shared" si="904"/>
        <v>0.27127659574468083</v>
      </c>
      <c r="Q5284" s="8">
        <f t="shared" si="905"/>
        <v>12.252234042553193</v>
      </c>
      <c r="R5284" s="8">
        <f t="shared" si="906"/>
        <v>45.165098039215685</v>
      </c>
      <c r="S5284" s="8">
        <f t="shared" si="907"/>
        <v>2375.04</v>
      </c>
      <c r="T5284" s="3">
        <f t="shared" si="908"/>
        <v>0.50765422810069982</v>
      </c>
      <c r="U5284" s="3">
        <f t="shared" si="909"/>
        <v>0.49503975929507849</v>
      </c>
      <c r="V5284" s="3">
        <f t="shared" si="910"/>
        <v>0.96984471840474273</v>
      </c>
      <c r="W5284" s="4" t="str">
        <f t="shared" si="911"/>
        <v>Need Improvement</v>
      </c>
      <c r="X5284" s="4" t="str">
        <f t="shared" si="912"/>
        <v>Need Improvement</v>
      </c>
    </row>
    <row r="5285" spans="1:24" x14ac:dyDescent="0.3">
      <c r="A5285" s="4">
        <v>698056</v>
      </c>
      <c r="B5285" s="4" t="s">
        <v>11</v>
      </c>
      <c r="C5285" s="5">
        <v>45589</v>
      </c>
      <c r="D5285" s="6">
        <v>45589</v>
      </c>
      <c r="E5285" s="7">
        <v>45589</v>
      </c>
      <c r="F5285" s="13">
        <v>45589</v>
      </c>
      <c r="G5285" s="4" t="s">
        <v>27</v>
      </c>
      <c r="H5285" s="4" t="s">
        <v>13</v>
      </c>
      <c r="I5285" s="4">
        <v>3144</v>
      </c>
      <c r="J5285" s="4">
        <v>877</v>
      </c>
      <c r="K5285" s="4">
        <v>18</v>
      </c>
      <c r="L5285" s="1">
        <v>3704.05</v>
      </c>
      <c r="M5285" s="1">
        <v>3732.06</v>
      </c>
      <c r="N5285" s="2">
        <f t="shared" si="902"/>
        <v>1.0075619929536588</v>
      </c>
      <c r="O5285" s="3">
        <f t="shared" si="903"/>
        <v>0.27894402035623411</v>
      </c>
      <c r="P5285" s="3">
        <f t="shared" si="904"/>
        <v>2.0524515393386546E-2</v>
      </c>
      <c r="Q5285" s="8">
        <f t="shared" si="905"/>
        <v>4.2235461801596355</v>
      </c>
      <c r="R5285" s="8">
        <f t="shared" si="906"/>
        <v>205.78055555555557</v>
      </c>
      <c r="S5285" s="8">
        <f t="shared" si="907"/>
        <v>28.009999999999764</v>
      </c>
      <c r="T5285" s="3">
        <f t="shared" si="908"/>
        <v>7.5052383938092534E-3</v>
      </c>
      <c r="U5285" s="3">
        <f t="shared" si="909"/>
        <v>1.178132951653944</v>
      </c>
      <c r="V5285" s="3">
        <f t="shared" si="910"/>
        <v>132.2402713316684</v>
      </c>
      <c r="W5285" s="4" t="str">
        <f t="shared" si="911"/>
        <v>Need Improvement</v>
      </c>
      <c r="X5285" s="4" t="str">
        <f t="shared" si="912"/>
        <v>Need Improvement</v>
      </c>
    </row>
    <row r="5286" spans="1:24" x14ac:dyDescent="0.3">
      <c r="A5286" s="4">
        <v>941069</v>
      </c>
      <c r="B5286" s="4" t="s">
        <v>14</v>
      </c>
      <c r="C5286" s="5">
        <v>45589</v>
      </c>
      <c r="D5286" s="6">
        <v>45589</v>
      </c>
      <c r="E5286" s="7">
        <v>45589</v>
      </c>
      <c r="F5286" s="13">
        <v>45589</v>
      </c>
      <c r="G5286" s="4" t="s">
        <v>21</v>
      </c>
      <c r="H5286" s="4" t="s">
        <v>25</v>
      </c>
      <c r="I5286" s="4">
        <v>5133</v>
      </c>
      <c r="J5286" s="4">
        <v>389</v>
      </c>
      <c r="K5286" s="4">
        <v>70</v>
      </c>
      <c r="L5286" s="1">
        <v>2318.9499999999998</v>
      </c>
      <c r="M5286" s="1">
        <v>4311.21</v>
      </c>
      <c r="N5286" s="2">
        <f t="shared" si="902"/>
        <v>1.8591215852001985</v>
      </c>
      <c r="O5286" s="3">
        <f t="shared" si="903"/>
        <v>7.5784141827391391E-2</v>
      </c>
      <c r="P5286" s="3">
        <f t="shared" si="904"/>
        <v>0.17994858611825193</v>
      </c>
      <c r="Q5286" s="8">
        <f t="shared" si="905"/>
        <v>5.9613110539845753</v>
      </c>
      <c r="R5286" s="8">
        <f t="shared" si="906"/>
        <v>33.127857142857138</v>
      </c>
      <c r="S5286" s="8">
        <f t="shared" si="907"/>
        <v>1992.2600000000002</v>
      </c>
      <c r="T5286" s="3">
        <f t="shared" si="908"/>
        <v>0.46211156496667993</v>
      </c>
      <c r="U5286" s="3">
        <f t="shared" si="909"/>
        <v>0.45177284239236309</v>
      </c>
      <c r="V5286" s="3">
        <f t="shared" si="910"/>
        <v>1.1639796010560868</v>
      </c>
      <c r="W5286" s="4" t="str">
        <f t="shared" si="911"/>
        <v>Need Improvement</v>
      </c>
      <c r="X5286" s="4" t="str">
        <f t="shared" si="912"/>
        <v>Need Improvement</v>
      </c>
    </row>
    <row r="5287" spans="1:24" x14ac:dyDescent="0.3">
      <c r="A5287" s="4">
        <v>602540</v>
      </c>
      <c r="B5287" s="4" t="s">
        <v>16</v>
      </c>
      <c r="C5287" s="5">
        <v>45589</v>
      </c>
      <c r="D5287" s="6">
        <v>45589</v>
      </c>
      <c r="E5287" s="7">
        <v>45589</v>
      </c>
      <c r="F5287" s="13">
        <v>45589</v>
      </c>
      <c r="G5287" s="4" t="s">
        <v>15</v>
      </c>
      <c r="H5287" s="4" t="s">
        <v>13</v>
      </c>
      <c r="I5287" s="4">
        <v>6569</v>
      </c>
      <c r="J5287" s="4">
        <v>620</v>
      </c>
      <c r="K5287" s="4">
        <v>64</v>
      </c>
      <c r="L5287" s="1">
        <v>3218.48</v>
      </c>
      <c r="M5287" s="1">
        <v>2901.45</v>
      </c>
      <c r="N5287" s="2">
        <f t="shared" si="902"/>
        <v>0.90149697994084155</v>
      </c>
      <c r="O5287" s="3">
        <f t="shared" si="903"/>
        <v>9.4382706652458515E-2</v>
      </c>
      <c r="P5287" s="3">
        <f t="shared" si="904"/>
        <v>0.1032258064516129</v>
      </c>
      <c r="Q5287" s="8">
        <f t="shared" si="905"/>
        <v>5.1910967741935483</v>
      </c>
      <c r="R5287" s="8">
        <f t="shared" si="906"/>
        <v>50.28875</v>
      </c>
      <c r="S5287" s="8">
        <f t="shared" si="907"/>
        <v>-317.0300000000002</v>
      </c>
      <c r="T5287" s="3">
        <f t="shared" si="908"/>
        <v>-0.10926605662685906</v>
      </c>
      <c r="U5287" s="3">
        <f t="shared" si="909"/>
        <v>0.48994976404323337</v>
      </c>
      <c r="V5287" s="3">
        <f t="shared" si="910"/>
        <v>-10.151972999400682</v>
      </c>
      <c r="W5287" s="4" t="str">
        <f t="shared" si="911"/>
        <v>Need Improvement</v>
      </c>
      <c r="X5287" s="4" t="str">
        <f t="shared" si="912"/>
        <v>Poor</v>
      </c>
    </row>
    <row r="5288" spans="1:24" x14ac:dyDescent="0.3">
      <c r="A5288" s="4">
        <v>575585</v>
      </c>
      <c r="B5288" s="4" t="s">
        <v>18</v>
      </c>
      <c r="C5288" s="5">
        <v>45589</v>
      </c>
      <c r="D5288" s="6">
        <v>45589</v>
      </c>
      <c r="E5288" s="7">
        <v>45589</v>
      </c>
      <c r="F5288" s="13">
        <v>45589</v>
      </c>
      <c r="G5288" s="4" t="s">
        <v>15</v>
      </c>
      <c r="H5288" s="4" t="s">
        <v>13</v>
      </c>
      <c r="I5288" s="4">
        <v>8501</v>
      </c>
      <c r="J5288" s="4">
        <v>258</v>
      </c>
      <c r="K5288" s="4">
        <v>57</v>
      </c>
      <c r="L5288" s="1">
        <v>2437.64</v>
      </c>
      <c r="M5288" s="1">
        <v>8650.4</v>
      </c>
      <c r="N5288" s="2">
        <f t="shared" si="902"/>
        <v>3.5486782297632136</v>
      </c>
      <c r="O5288" s="3">
        <f t="shared" si="903"/>
        <v>3.0349370662275027E-2</v>
      </c>
      <c r="P5288" s="3">
        <f t="shared" si="904"/>
        <v>0.22093023255813954</v>
      </c>
      <c r="Q5288" s="8">
        <f t="shared" si="905"/>
        <v>9.4482170542635657</v>
      </c>
      <c r="R5288" s="8">
        <f t="shared" si="906"/>
        <v>42.765614035087715</v>
      </c>
      <c r="S5288" s="8">
        <f t="shared" si="907"/>
        <v>6212.76</v>
      </c>
      <c r="T5288" s="3">
        <f t="shared" si="908"/>
        <v>0.71820493849995382</v>
      </c>
      <c r="U5288" s="3">
        <f t="shared" si="909"/>
        <v>0.28674744147747322</v>
      </c>
      <c r="V5288" s="3">
        <f t="shared" si="910"/>
        <v>0.39236023924954444</v>
      </c>
      <c r="W5288" s="4" t="str">
        <f t="shared" si="911"/>
        <v>Need Improvement</v>
      </c>
      <c r="X5288" s="4" t="str">
        <f t="shared" si="912"/>
        <v>Good</v>
      </c>
    </row>
    <row r="5289" spans="1:24" x14ac:dyDescent="0.3">
      <c r="A5289" s="4">
        <v>552893</v>
      </c>
      <c r="B5289" s="4" t="s">
        <v>20</v>
      </c>
      <c r="C5289" s="5">
        <v>45589</v>
      </c>
      <c r="D5289" s="6">
        <v>45589</v>
      </c>
      <c r="E5289" s="7">
        <v>45589</v>
      </c>
      <c r="F5289" s="13">
        <v>45589</v>
      </c>
      <c r="G5289" s="4" t="s">
        <v>15</v>
      </c>
      <c r="H5289" s="4" t="s">
        <v>25</v>
      </c>
      <c r="I5289" s="4">
        <v>9012</v>
      </c>
      <c r="J5289" s="4">
        <v>259</v>
      </c>
      <c r="K5289" s="4">
        <v>38</v>
      </c>
      <c r="L5289" s="1">
        <v>1598.76</v>
      </c>
      <c r="M5289" s="1">
        <v>2093.56</v>
      </c>
      <c r="N5289" s="2">
        <f t="shared" si="902"/>
        <v>1.3094898546373439</v>
      </c>
      <c r="O5289" s="3">
        <f t="shared" si="903"/>
        <v>2.8739458499778072E-2</v>
      </c>
      <c r="P5289" s="3">
        <f t="shared" si="904"/>
        <v>0.14671814671814673</v>
      </c>
      <c r="Q5289" s="8">
        <f t="shared" si="905"/>
        <v>6.1728185328185328</v>
      </c>
      <c r="R5289" s="8">
        <f t="shared" si="906"/>
        <v>42.072631578947366</v>
      </c>
      <c r="S5289" s="8">
        <f t="shared" si="907"/>
        <v>494.79999999999995</v>
      </c>
      <c r="T5289" s="3">
        <f t="shared" si="908"/>
        <v>0.2363438353808823</v>
      </c>
      <c r="U5289" s="3">
        <f t="shared" si="909"/>
        <v>0.1774034620505992</v>
      </c>
      <c r="V5289" s="3">
        <f t="shared" si="910"/>
        <v>3.2311236863379147</v>
      </c>
      <c r="W5289" s="4" t="str">
        <f t="shared" si="911"/>
        <v>Need Improvement</v>
      </c>
      <c r="X5289" s="4" t="str">
        <f t="shared" si="912"/>
        <v>Need Improvement</v>
      </c>
    </row>
    <row r="5290" spans="1:24" x14ac:dyDescent="0.3">
      <c r="A5290" s="4">
        <v>882671</v>
      </c>
      <c r="B5290" s="4" t="s">
        <v>22</v>
      </c>
      <c r="C5290" s="5">
        <v>45589</v>
      </c>
      <c r="D5290" s="6">
        <v>45589</v>
      </c>
      <c r="E5290" s="7">
        <v>45589</v>
      </c>
      <c r="F5290" s="13">
        <v>45589</v>
      </c>
      <c r="G5290" s="4" t="s">
        <v>15</v>
      </c>
      <c r="H5290" s="4" t="s">
        <v>17</v>
      </c>
      <c r="I5290" s="4">
        <v>7685</v>
      </c>
      <c r="J5290" s="4">
        <v>540</v>
      </c>
      <c r="K5290" s="4">
        <v>47</v>
      </c>
      <c r="L5290" s="1">
        <v>2199.0500000000002</v>
      </c>
      <c r="M5290" s="1">
        <v>4937.6899999999996</v>
      </c>
      <c r="N5290" s="2">
        <f t="shared" si="902"/>
        <v>2.2453741388326773</v>
      </c>
      <c r="O5290" s="3">
        <f t="shared" si="903"/>
        <v>7.0266753415744954E-2</v>
      </c>
      <c r="P5290" s="3">
        <f t="shared" si="904"/>
        <v>8.7037037037037038E-2</v>
      </c>
      <c r="Q5290" s="8">
        <f t="shared" si="905"/>
        <v>4.0723148148148152</v>
      </c>
      <c r="R5290" s="8">
        <f t="shared" si="906"/>
        <v>46.788297872340429</v>
      </c>
      <c r="S5290" s="8">
        <f t="shared" si="907"/>
        <v>2738.6399999999994</v>
      </c>
      <c r="T5290" s="3">
        <f t="shared" si="908"/>
        <v>0.55463992271689788</v>
      </c>
      <c r="U5290" s="3">
        <f t="shared" si="909"/>
        <v>0.2861483409238777</v>
      </c>
      <c r="V5290" s="3">
        <f t="shared" si="910"/>
        <v>0.80297154792159631</v>
      </c>
      <c r="W5290" s="4" t="str">
        <f t="shared" si="911"/>
        <v>Need Improvement</v>
      </c>
      <c r="X5290" s="4" t="str">
        <f t="shared" si="912"/>
        <v>Need Improvement</v>
      </c>
    </row>
    <row r="5291" spans="1:24" x14ac:dyDescent="0.3">
      <c r="A5291" s="4">
        <v>729422</v>
      </c>
      <c r="B5291" s="4" t="s">
        <v>23</v>
      </c>
      <c r="C5291" s="5">
        <v>45589</v>
      </c>
      <c r="D5291" s="6">
        <v>45589</v>
      </c>
      <c r="E5291" s="7">
        <v>45589</v>
      </c>
      <c r="F5291" s="13">
        <v>45589</v>
      </c>
      <c r="G5291" s="4" t="s">
        <v>15</v>
      </c>
      <c r="H5291" s="4" t="s">
        <v>25</v>
      </c>
      <c r="I5291" s="4">
        <v>1753</v>
      </c>
      <c r="J5291" s="4">
        <v>984</v>
      </c>
      <c r="K5291" s="4">
        <v>16</v>
      </c>
      <c r="L5291" s="1">
        <v>4052.53</v>
      </c>
      <c r="M5291" s="1">
        <v>6151.03</v>
      </c>
      <c r="N5291" s="2">
        <f t="shared" si="902"/>
        <v>1.5178246675533553</v>
      </c>
      <c r="O5291" s="3">
        <f t="shared" si="903"/>
        <v>0.56132344552196234</v>
      </c>
      <c r="P5291" s="3">
        <f t="shared" si="904"/>
        <v>1.6260162601626018E-2</v>
      </c>
      <c r="Q5291" s="8">
        <f t="shared" si="905"/>
        <v>4.1184247967479672</v>
      </c>
      <c r="R5291" s="8">
        <f t="shared" si="906"/>
        <v>253.28312500000001</v>
      </c>
      <c r="S5291" s="8">
        <f t="shared" si="907"/>
        <v>2098.4999999999995</v>
      </c>
      <c r="T5291" s="3">
        <f t="shared" si="908"/>
        <v>0.34116237443159919</v>
      </c>
      <c r="U5291" s="3">
        <f t="shared" si="909"/>
        <v>2.3117683970336569</v>
      </c>
      <c r="V5291" s="3">
        <f t="shared" si="910"/>
        <v>1.9311555873242798</v>
      </c>
      <c r="W5291" s="4" t="str">
        <f t="shared" si="911"/>
        <v>Need Improvement</v>
      </c>
      <c r="X5291" s="4" t="str">
        <f t="shared" si="912"/>
        <v>Need Improvement</v>
      </c>
    </row>
    <row r="5292" spans="1:24" x14ac:dyDescent="0.3">
      <c r="A5292" s="4">
        <v>315890</v>
      </c>
      <c r="B5292" s="4" t="s">
        <v>24</v>
      </c>
      <c r="C5292" s="5">
        <v>45589</v>
      </c>
      <c r="D5292" s="6">
        <v>45589</v>
      </c>
      <c r="E5292" s="7">
        <v>45589</v>
      </c>
      <c r="F5292" s="13">
        <v>45589</v>
      </c>
      <c r="G5292" s="4" t="s">
        <v>21</v>
      </c>
      <c r="H5292" s="4" t="s">
        <v>19</v>
      </c>
      <c r="I5292" s="4">
        <v>7736</v>
      </c>
      <c r="J5292" s="4">
        <v>953</v>
      </c>
      <c r="K5292" s="4">
        <v>70</v>
      </c>
      <c r="L5292" s="1">
        <v>2749.84</v>
      </c>
      <c r="M5292" s="1">
        <v>5113.71</v>
      </c>
      <c r="N5292" s="2">
        <f t="shared" si="902"/>
        <v>1.8596391062752742</v>
      </c>
      <c r="O5292" s="3">
        <f t="shared" si="903"/>
        <v>0.12319027921406411</v>
      </c>
      <c r="P5292" s="3">
        <f t="shared" si="904"/>
        <v>7.3452256033578175E-2</v>
      </c>
      <c r="Q5292" s="8">
        <f t="shared" si="905"/>
        <v>2.8854564533053515</v>
      </c>
      <c r="R5292" s="8">
        <f t="shared" si="906"/>
        <v>39.283428571428573</v>
      </c>
      <c r="S5292" s="8">
        <f t="shared" si="907"/>
        <v>2363.87</v>
      </c>
      <c r="T5292" s="3">
        <f t="shared" si="908"/>
        <v>0.4622612545490456</v>
      </c>
      <c r="U5292" s="3">
        <f t="shared" si="909"/>
        <v>0.35546018614270941</v>
      </c>
      <c r="V5292" s="3">
        <f t="shared" si="910"/>
        <v>1.1632788605126341</v>
      </c>
      <c r="W5292" s="4" t="str">
        <f t="shared" si="911"/>
        <v>Need Improvement</v>
      </c>
      <c r="X5292" s="4" t="str">
        <f t="shared" si="912"/>
        <v>Need Improvement</v>
      </c>
    </row>
    <row r="5293" spans="1:24" x14ac:dyDescent="0.3">
      <c r="A5293" s="4">
        <v>242619</v>
      </c>
      <c r="B5293" s="4" t="s">
        <v>26</v>
      </c>
      <c r="C5293" s="5">
        <v>45589</v>
      </c>
      <c r="D5293" s="6">
        <v>45589</v>
      </c>
      <c r="E5293" s="7">
        <v>45589</v>
      </c>
      <c r="F5293" s="13">
        <v>45589</v>
      </c>
      <c r="G5293" s="4" t="s">
        <v>15</v>
      </c>
      <c r="H5293" s="4" t="s">
        <v>25</v>
      </c>
      <c r="I5293" s="4">
        <v>3112</v>
      </c>
      <c r="J5293" s="4">
        <v>391</v>
      </c>
      <c r="K5293" s="4">
        <v>48</v>
      </c>
      <c r="L5293" s="1">
        <v>4882.83</v>
      </c>
      <c r="M5293" s="1">
        <v>3755.92</v>
      </c>
      <c r="N5293" s="2">
        <f t="shared" si="902"/>
        <v>0.76920965915258166</v>
      </c>
      <c r="O5293" s="3">
        <f t="shared" si="903"/>
        <v>0.12564267352185091</v>
      </c>
      <c r="P5293" s="3">
        <f t="shared" si="904"/>
        <v>0.12276214833759591</v>
      </c>
      <c r="Q5293" s="8">
        <f t="shared" si="905"/>
        <v>12.488056265984655</v>
      </c>
      <c r="R5293" s="8">
        <f t="shared" si="906"/>
        <v>101.72562499999999</v>
      </c>
      <c r="S5293" s="8">
        <f t="shared" si="907"/>
        <v>-1126.9099999999999</v>
      </c>
      <c r="T5293" s="3">
        <f t="shared" si="908"/>
        <v>-0.30003567701122491</v>
      </c>
      <c r="U5293" s="3">
        <f t="shared" si="909"/>
        <v>1.5690327763496144</v>
      </c>
      <c r="V5293" s="3">
        <f t="shared" si="910"/>
        <v>-4.3329369692344555</v>
      </c>
      <c r="W5293" s="4" t="str">
        <f t="shared" si="911"/>
        <v>Need Improvement</v>
      </c>
      <c r="X5293" s="4" t="str">
        <f t="shared" si="912"/>
        <v>Poor</v>
      </c>
    </row>
    <row r="5294" spans="1:24" x14ac:dyDescent="0.3">
      <c r="A5294" s="4">
        <v>408371</v>
      </c>
      <c r="B5294" s="4" t="s">
        <v>11</v>
      </c>
      <c r="C5294" s="5">
        <v>45590</v>
      </c>
      <c r="D5294" s="6">
        <v>45590</v>
      </c>
      <c r="E5294" s="7">
        <v>45590</v>
      </c>
      <c r="F5294" s="13">
        <v>45590</v>
      </c>
      <c r="G5294" s="4" t="s">
        <v>21</v>
      </c>
      <c r="H5294" s="4" t="s">
        <v>13</v>
      </c>
      <c r="I5294" s="4">
        <v>7239</v>
      </c>
      <c r="J5294" s="4">
        <v>579</v>
      </c>
      <c r="K5294" s="4">
        <v>61</v>
      </c>
      <c r="L5294" s="1">
        <v>4575.26</v>
      </c>
      <c r="M5294" s="1">
        <v>6288.51</v>
      </c>
      <c r="N5294" s="2">
        <f t="shared" si="902"/>
        <v>1.3744595935531532</v>
      </c>
      <c r="O5294" s="3">
        <f t="shared" si="903"/>
        <v>7.9983423124740993E-2</v>
      </c>
      <c r="P5294" s="3">
        <f t="shared" si="904"/>
        <v>0.10535405872193437</v>
      </c>
      <c r="Q5294" s="8">
        <f t="shared" si="905"/>
        <v>7.9020034542314335</v>
      </c>
      <c r="R5294" s="8">
        <f t="shared" si="906"/>
        <v>75.004262295081972</v>
      </c>
      <c r="S5294" s="8">
        <f t="shared" si="907"/>
        <v>1713.25</v>
      </c>
      <c r="T5294" s="3">
        <f t="shared" si="908"/>
        <v>0.27244132552862282</v>
      </c>
      <c r="U5294" s="3">
        <f t="shared" si="909"/>
        <v>0.63202928581295759</v>
      </c>
      <c r="V5294" s="3">
        <f t="shared" si="910"/>
        <v>2.6705151028746537</v>
      </c>
      <c r="W5294" s="4" t="str">
        <f t="shared" si="911"/>
        <v>Need Improvement</v>
      </c>
      <c r="X5294" s="4" t="str">
        <f t="shared" si="912"/>
        <v>Need Improvement</v>
      </c>
    </row>
    <row r="5295" spans="1:24" x14ac:dyDescent="0.3">
      <c r="A5295" s="4">
        <v>993186</v>
      </c>
      <c r="B5295" s="4" t="s">
        <v>14</v>
      </c>
      <c r="C5295" s="5">
        <v>45590</v>
      </c>
      <c r="D5295" s="6">
        <v>45590</v>
      </c>
      <c r="E5295" s="7">
        <v>45590</v>
      </c>
      <c r="F5295" s="13">
        <v>45590</v>
      </c>
      <c r="G5295" s="4" t="s">
        <v>12</v>
      </c>
      <c r="H5295" s="4" t="s">
        <v>17</v>
      </c>
      <c r="I5295" s="4">
        <v>2258</v>
      </c>
      <c r="J5295" s="4">
        <v>513</v>
      </c>
      <c r="K5295" s="4">
        <v>75</v>
      </c>
      <c r="L5295" s="1">
        <v>2383.71</v>
      </c>
      <c r="M5295" s="1">
        <v>5454.96</v>
      </c>
      <c r="N5295" s="2">
        <f t="shared" si="902"/>
        <v>2.2884327372037707</v>
      </c>
      <c r="O5295" s="3">
        <f t="shared" si="903"/>
        <v>0.22719220549158547</v>
      </c>
      <c r="P5295" s="3">
        <f t="shared" si="904"/>
        <v>0.14619883040935672</v>
      </c>
      <c r="Q5295" s="8">
        <f t="shared" si="905"/>
        <v>4.6466081871345031</v>
      </c>
      <c r="R5295" s="8">
        <f t="shared" si="906"/>
        <v>31.782800000000002</v>
      </c>
      <c r="S5295" s="8">
        <f t="shared" si="907"/>
        <v>3071.25</v>
      </c>
      <c r="T5295" s="3">
        <f t="shared" si="908"/>
        <v>0.56301971050200184</v>
      </c>
      <c r="U5295" s="3">
        <f t="shared" si="909"/>
        <v>1.0556731620903455</v>
      </c>
      <c r="V5295" s="3">
        <f t="shared" si="910"/>
        <v>0.77613675213675215</v>
      </c>
      <c r="W5295" s="4" t="str">
        <f t="shared" si="911"/>
        <v>Need Improvement</v>
      </c>
      <c r="X5295" s="4" t="str">
        <f t="shared" si="912"/>
        <v>Need Improvement</v>
      </c>
    </row>
    <row r="5296" spans="1:24" x14ac:dyDescent="0.3">
      <c r="A5296" s="4">
        <v>762331</v>
      </c>
      <c r="B5296" s="4" t="s">
        <v>16</v>
      </c>
      <c r="C5296" s="5">
        <v>45590</v>
      </c>
      <c r="D5296" s="6">
        <v>45590</v>
      </c>
      <c r="E5296" s="7">
        <v>45590</v>
      </c>
      <c r="F5296" s="13">
        <v>45590</v>
      </c>
      <c r="G5296" s="4" t="s">
        <v>15</v>
      </c>
      <c r="H5296" s="4" t="s">
        <v>13</v>
      </c>
      <c r="I5296" s="4">
        <v>5882</v>
      </c>
      <c r="J5296" s="4">
        <v>577</v>
      </c>
      <c r="K5296" s="4">
        <v>19</v>
      </c>
      <c r="L5296" s="1">
        <v>4474.4799999999996</v>
      </c>
      <c r="M5296" s="1">
        <v>4596.5200000000004</v>
      </c>
      <c r="N5296" s="2">
        <f t="shared" si="902"/>
        <v>1.0272746777279149</v>
      </c>
      <c r="O5296" s="3">
        <f t="shared" si="903"/>
        <v>9.8095885753145193E-2</v>
      </c>
      <c r="P5296" s="3">
        <f t="shared" si="904"/>
        <v>3.292894280762565E-2</v>
      </c>
      <c r="Q5296" s="8">
        <f t="shared" si="905"/>
        <v>7.7547313691507789</v>
      </c>
      <c r="R5296" s="8">
        <f t="shared" si="906"/>
        <v>235.49894736842103</v>
      </c>
      <c r="S5296" s="8">
        <f t="shared" si="907"/>
        <v>122.04000000000087</v>
      </c>
      <c r="T5296" s="3">
        <f t="shared" si="908"/>
        <v>2.6550520828801105E-2</v>
      </c>
      <c r="U5296" s="3">
        <f t="shared" si="909"/>
        <v>0.76070724243454602</v>
      </c>
      <c r="V5296" s="3">
        <f t="shared" si="910"/>
        <v>36.664044575548736</v>
      </c>
      <c r="W5296" s="4" t="str">
        <f t="shared" si="911"/>
        <v>Need Improvement</v>
      </c>
      <c r="X5296" s="4" t="str">
        <f t="shared" si="912"/>
        <v>Need Improvement</v>
      </c>
    </row>
    <row r="5297" spans="1:24" x14ac:dyDescent="0.3">
      <c r="A5297" s="4">
        <v>209173</v>
      </c>
      <c r="B5297" s="4" t="s">
        <v>18</v>
      </c>
      <c r="C5297" s="5">
        <v>45590</v>
      </c>
      <c r="D5297" s="6">
        <v>45590</v>
      </c>
      <c r="E5297" s="7">
        <v>45590</v>
      </c>
      <c r="F5297" s="13">
        <v>45590</v>
      </c>
      <c r="G5297" s="4" t="s">
        <v>12</v>
      </c>
      <c r="H5297" s="4" t="s">
        <v>17</v>
      </c>
      <c r="I5297" s="4">
        <v>8130</v>
      </c>
      <c r="J5297" s="4">
        <v>137</v>
      </c>
      <c r="K5297" s="4">
        <v>18</v>
      </c>
      <c r="L5297" s="1">
        <v>1715.46</v>
      </c>
      <c r="M5297" s="1">
        <v>9959.51</v>
      </c>
      <c r="N5297" s="2">
        <f t="shared" si="902"/>
        <v>5.8057372366595548</v>
      </c>
      <c r="O5297" s="3">
        <f t="shared" si="903"/>
        <v>1.6851168511685118E-2</v>
      </c>
      <c r="P5297" s="3">
        <f t="shared" si="904"/>
        <v>0.13138686131386862</v>
      </c>
      <c r="Q5297" s="8">
        <f t="shared" si="905"/>
        <v>12.521605839416059</v>
      </c>
      <c r="R5297" s="8">
        <f t="shared" si="906"/>
        <v>95.303333333333342</v>
      </c>
      <c r="S5297" s="8">
        <f t="shared" si="907"/>
        <v>8244.0499999999993</v>
      </c>
      <c r="T5297" s="3">
        <f t="shared" si="908"/>
        <v>0.82775658641840799</v>
      </c>
      <c r="U5297" s="3">
        <f t="shared" si="909"/>
        <v>0.21100369003690037</v>
      </c>
      <c r="V5297" s="3">
        <f t="shared" si="910"/>
        <v>0.20808461860372029</v>
      </c>
      <c r="W5297" s="4" t="str">
        <f t="shared" si="911"/>
        <v>Good</v>
      </c>
      <c r="X5297" s="4" t="str">
        <f t="shared" si="912"/>
        <v>Excellent</v>
      </c>
    </row>
    <row r="5298" spans="1:24" x14ac:dyDescent="0.3">
      <c r="A5298" s="4">
        <v>903905</v>
      </c>
      <c r="B5298" s="4" t="s">
        <v>20</v>
      </c>
      <c r="C5298" s="5">
        <v>45590</v>
      </c>
      <c r="D5298" s="6">
        <v>45590</v>
      </c>
      <c r="E5298" s="7">
        <v>45590</v>
      </c>
      <c r="F5298" s="13">
        <v>45590</v>
      </c>
      <c r="G5298" s="4" t="s">
        <v>15</v>
      </c>
      <c r="H5298" s="4" t="s">
        <v>13</v>
      </c>
      <c r="I5298" s="4">
        <v>6268</v>
      </c>
      <c r="J5298" s="4">
        <v>973</v>
      </c>
      <c r="K5298" s="4">
        <v>15</v>
      </c>
      <c r="L5298" s="1">
        <v>3117.62</v>
      </c>
      <c r="M5298" s="1">
        <v>8722.31</v>
      </c>
      <c r="N5298" s="2">
        <f t="shared" si="902"/>
        <v>2.7977463577985771</v>
      </c>
      <c r="O5298" s="3">
        <f t="shared" si="903"/>
        <v>0.15523292916400766</v>
      </c>
      <c r="P5298" s="3">
        <f t="shared" si="904"/>
        <v>1.5416238437821172E-2</v>
      </c>
      <c r="Q5298" s="8">
        <f t="shared" si="905"/>
        <v>3.204131551901336</v>
      </c>
      <c r="R5298" s="8">
        <f t="shared" si="906"/>
        <v>207.84133333333332</v>
      </c>
      <c r="S5298" s="8">
        <f t="shared" si="907"/>
        <v>5604.69</v>
      </c>
      <c r="T5298" s="3">
        <f t="shared" si="908"/>
        <v>0.64256945694431866</v>
      </c>
      <c r="U5298" s="3">
        <f t="shared" si="909"/>
        <v>0.49738672622846203</v>
      </c>
      <c r="V5298" s="3">
        <f t="shared" si="910"/>
        <v>0.55625199609612663</v>
      </c>
      <c r="W5298" s="4" t="str">
        <f t="shared" si="911"/>
        <v>Need Improvement</v>
      </c>
      <c r="X5298" s="4" t="str">
        <f t="shared" si="912"/>
        <v>Good</v>
      </c>
    </row>
    <row r="5299" spans="1:24" x14ac:dyDescent="0.3">
      <c r="A5299" s="4">
        <v>668975</v>
      </c>
      <c r="B5299" s="4" t="s">
        <v>22</v>
      </c>
      <c r="C5299" s="5">
        <v>45590</v>
      </c>
      <c r="D5299" s="6">
        <v>45590</v>
      </c>
      <c r="E5299" s="7">
        <v>45590</v>
      </c>
      <c r="F5299" s="13">
        <v>45590</v>
      </c>
      <c r="G5299" s="4" t="s">
        <v>21</v>
      </c>
      <c r="H5299" s="4" t="s">
        <v>13</v>
      </c>
      <c r="I5299" s="4">
        <v>5437</v>
      </c>
      <c r="J5299" s="4">
        <v>972</v>
      </c>
      <c r="K5299" s="4">
        <v>80</v>
      </c>
      <c r="L5299" s="1">
        <v>4583.8500000000004</v>
      </c>
      <c r="M5299" s="1">
        <v>7105.69</v>
      </c>
      <c r="N5299" s="2">
        <f t="shared" si="902"/>
        <v>1.5501576185957218</v>
      </c>
      <c r="O5299" s="3">
        <f t="shared" si="903"/>
        <v>0.17877505977561156</v>
      </c>
      <c r="P5299" s="3">
        <f t="shared" si="904"/>
        <v>8.2304526748971193E-2</v>
      </c>
      <c r="Q5299" s="8">
        <f t="shared" si="905"/>
        <v>4.7158950617283955</v>
      </c>
      <c r="R5299" s="8">
        <f t="shared" si="906"/>
        <v>57.298125000000006</v>
      </c>
      <c r="S5299" s="8">
        <f t="shared" si="907"/>
        <v>2521.8399999999992</v>
      </c>
      <c r="T5299" s="3">
        <f t="shared" si="908"/>
        <v>0.35490430908187653</v>
      </c>
      <c r="U5299" s="3">
        <f t="shared" si="909"/>
        <v>0.84308442155600527</v>
      </c>
      <c r="V5299" s="3">
        <f t="shared" si="910"/>
        <v>1.8176609142530857</v>
      </c>
      <c r="W5299" s="4" t="str">
        <f t="shared" si="911"/>
        <v>Need Improvement</v>
      </c>
      <c r="X5299" s="4" t="str">
        <f t="shared" si="912"/>
        <v>Need Improvement</v>
      </c>
    </row>
    <row r="5300" spans="1:24" x14ac:dyDescent="0.3">
      <c r="A5300" s="4">
        <v>680570</v>
      </c>
      <c r="B5300" s="4" t="s">
        <v>23</v>
      </c>
      <c r="C5300" s="5">
        <v>45590</v>
      </c>
      <c r="D5300" s="6">
        <v>45590</v>
      </c>
      <c r="E5300" s="7">
        <v>45590</v>
      </c>
      <c r="F5300" s="13">
        <v>45590</v>
      </c>
      <c r="G5300" s="4" t="s">
        <v>15</v>
      </c>
      <c r="H5300" s="4" t="s">
        <v>17</v>
      </c>
      <c r="I5300" s="4">
        <v>7010</v>
      </c>
      <c r="J5300" s="4">
        <v>202</v>
      </c>
      <c r="K5300" s="4">
        <v>34</v>
      </c>
      <c r="L5300" s="1">
        <v>1599.34</v>
      </c>
      <c r="M5300" s="1">
        <v>7806.21</v>
      </c>
      <c r="N5300" s="2">
        <f t="shared" si="902"/>
        <v>4.8808946190303502</v>
      </c>
      <c r="O5300" s="3">
        <f t="shared" si="903"/>
        <v>2.8815977175463622E-2</v>
      </c>
      <c r="P5300" s="3">
        <f t="shared" si="904"/>
        <v>0.16831683168316833</v>
      </c>
      <c r="Q5300" s="8">
        <f t="shared" si="905"/>
        <v>7.9175247524752468</v>
      </c>
      <c r="R5300" s="8">
        <f t="shared" si="906"/>
        <v>47.039411764705882</v>
      </c>
      <c r="S5300" s="8">
        <f t="shared" si="907"/>
        <v>6206.87</v>
      </c>
      <c r="T5300" s="3">
        <f t="shared" si="908"/>
        <v>0.795119526633283</v>
      </c>
      <c r="U5300" s="3">
        <f t="shared" si="909"/>
        <v>0.22815121255349499</v>
      </c>
      <c r="V5300" s="3">
        <f t="shared" si="910"/>
        <v>0.25767254671033868</v>
      </c>
      <c r="W5300" s="4" t="str">
        <f t="shared" si="911"/>
        <v>Need Improvement</v>
      </c>
      <c r="X5300" s="4" t="str">
        <f t="shared" si="912"/>
        <v>Good</v>
      </c>
    </row>
    <row r="5301" spans="1:24" x14ac:dyDescent="0.3">
      <c r="A5301" s="4">
        <v>192501</v>
      </c>
      <c r="B5301" s="4" t="s">
        <v>24</v>
      </c>
      <c r="C5301" s="5">
        <v>45590</v>
      </c>
      <c r="D5301" s="6">
        <v>45590</v>
      </c>
      <c r="E5301" s="7">
        <v>45590</v>
      </c>
      <c r="F5301" s="13">
        <v>45590</v>
      </c>
      <c r="G5301" s="4" t="s">
        <v>15</v>
      </c>
      <c r="H5301" s="4" t="s">
        <v>17</v>
      </c>
      <c r="I5301" s="4">
        <v>4970</v>
      </c>
      <c r="J5301" s="4">
        <v>343</v>
      </c>
      <c r="K5301" s="4">
        <v>53</v>
      </c>
      <c r="L5301" s="1">
        <v>1947.23</v>
      </c>
      <c r="M5301" s="1">
        <v>9461.8700000000008</v>
      </c>
      <c r="N5301" s="2">
        <f t="shared" si="902"/>
        <v>4.8591435012813076</v>
      </c>
      <c r="O5301" s="3">
        <f t="shared" si="903"/>
        <v>6.9014084507042259E-2</v>
      </c>
      <c r="P5301" s="3">
        <f t="shared" si="904"/>
        <v>0.15451895043731778</v>
      </c>
      <c r="Q5301" s="8">
        <f t="shared" si="905"/>
        <v>5.6770553935860057</v>
      </c>
      <c r="R5301" s="8">
        <f t="shared" si="906"/>
        <v>36.740188679245286</v>
      </c>
      <c r="S5301" s="8">
        <f t="shared" si="907"/>
        <v>7514.6400000000012</v>
      </c>
      <c r="T5301" s="3">
        <f t="shared" si="908"/>
        <v>0.79420241453327944</v>
      </c>
      <c r="U5301" s="3">
        <f t="shared" si="909"/>
        <v>0.39179678068410462</v>
      </c>
      <c r="V5301" s="3">
        <f t="shared" si="910"/>
        <v>0.25912485494980458</v>
      </c>
      <c r="W5301" s="4" t="str">
        <f t="shared" si="911"/>
        <v>Need Improvement</v>
      </c>
      <c r="X5301" s="4" t="str">
        <f t="shared" si="912"/>
        <v>Excellent</v>
      </c>
    </row>
    <row r="5302" spans="1:24" x14ac:dyDescent="0.3">
      <c r="A5302" s="4">
        <v>982430</v>
      </c>
      <c r="B5302" s="4" t="s">
        <v>26</v>
      </c>
      <c r="C5302" s="5">
        <v>45590</v>
      </c>
      <c r="D5302" s="6">
        <v>45590</v>
      </c>
      <c r="E5302" s="7">
        <v>45590</v>
      </c>
      <c r="F5302" s="13">
        <v>45590</v>
      </c>
      <c r="G5302" s="4" t="s">
        <v>12</v>
      </c>
      <c r="H5302" s="4" t="s">
        <v>17</v>
      </c>
      <c r="I5302" s="4">
        <v>5429</v>
      </c>
      <c r="J5302" s="4">
        <v>795</v>
      </c>
      <c r="K5302" s="4">
        <v>82</v>
      </c>
      <c r="L5302" s="1">
        <v>2842.37</v>
      </c>
      <c r="M5302" s="1">
        <v>4914</v>
      </c>
      <c r="N5302" s="2">
        <f t="shared" si="902"/>
        <v>1.7288389618522573</v>
      </c>
      <c r="O5302" s="3">
        <f t="shared" si="903"/>
        <v>0.14643580769939216</v>
      </c>
      <c r="P5302" s="3">
        <f t="shared" si="904"/>
        <v>0.10314465408805032</v>
      </c>
      <c r="Q5302" s="8">
        <f t="shared" si="905"/>
        <v>3.5753081761006289</v>
      </c>
      <c r="R5302" s="8">
        <f t="shared" si="906"/>
        <v>34.663048780487806</v>
      </c>
      <c r="S5302" s="8">
        <f t="shared" si="907"/>
        <v>2071.63</v>
      </c>
      <c r="T5302" s="3">
        <f t="shared" si="908"/>
        <v>0.42157712657712659</v>
      </c>
      <c r="U5302" s="3">
        <f t="shared" si="909"/>
        <v>0.52355314054153612</v>
      </c>
      <c r="V5302" s="3">
        <f t="shared" si="910"/>
        <v>1.3720452011218218</v>
      </c>
      <c r="W5302" s="4" t="str">
        <f t="shared" si="911"/>
        <v>Need Improvement</v>
      </c>
      <c r="X5302" s="4" t="str">
        <f t="shared" si="912"/>
        <v>Need Improvement</v>
      </c>
    </row>
    <row r="5303" spans="1:24" x14ac:dyDescent="0.3">
      <c r="A5303" s="4">
        <v>530223</v>
      </c>
      <c r="B5303" s="4" t="s">
        <v>11</v>
      </c>
      <c r="C5303" s="5">
        <v>45591</v>
      </c>
      <c r="D5303" s="6">
        <v>45591</v>
      </c>
      <c r="E5303" s="7">
        <v>45591</v>
      </c>
      <c r="F5303" s="13">
        <v>45591</v>
      </c>
      <c r="G5303" s="4" t="s">
        <v>15</v>
      </c>
      <c r="H5303" s="4" t="s">
        <v>13</v>
      </c>
      <c r="I5303" s="4">
        <v>8865</v>
      </c>
      <c r="J5303" s="4">
        <v>176</v>
      </c>
      <c r="K5303" s="4">
        <v>27</v>
      </c>
      <c r="L5303" s="1">
        <v>1137.8800000000001</v>
      </c>
      <c r="M5303" s="1">
        <v>6799.15</v>
      </c>
      <c r="N5303" s="2">
        <f t="shared" si="902"/>
        <v>5.975278588251836</v>
      </c>
      <c r="O5303" s="3">
        <f t="shared" si="903"/>
        <v>1.985335589396503E-2</v>
      </c>
      <c r="P5303" s="3">
        <f t="shared" si="904"/>
        <v>0.15340909090909091</v>
      </c>
      <c r="Q5303" s="8">
        <f t="shared" si="905"/>
        <v>6.4652272727272733</v>
      </c>
      <c r="R5303" s="8">
        <f t="shared" si="906"/>
        <v>42.143703703703707</v>
      </c>
      <c r="S5303" s="8">
        <f t="shared" si="907"/>
        <v>5661.2699999999995</v>
      </c>
      <c r="T5303" s="3">
        <f t="shared" si="908"/>
        <v>0.8326437863556474</v>
      </c>
      <c r="U5303" s="3">
        <f t="shared" si="909"/>
        <v>0.12835645798082349</v>
      </c>
      <c r="V5303" s="3">
        <f t="shared" si="910"/>
        <v>0.20099376994914572</v>
      </c>
      <c r="W5303" s="4" t="str">
        <f t="shared" si="911"/>
        <v>Good</v>
      </c>
      <c r="X5303" s="4" t="str">
        <f t="shared" si="912"/>
        <v>Good</v>
      </c>
    </row>
    <row r="5304" spans="1:24" x14ac:dyDescent="0.3">
      <c r="A5304" s="4">
        <v>495008</v>
      </c>
      <c r="B5304" s="4" t="s">
        <v>14</v>
      </c>
      <c r="C5304" s="5">
        <v>45591</v>
      </c>
      <c r="D5304" s="6">
        <v>45591</v>
      </c>
      <c r="E5304" s="7">
        <v>45591</v>
      </c>
      <c r="F5304" s="13">
        <v>45591</v>
      </c>
      <c r="G5304" s="4" t="s">
        <v>12</v>
      </c>
      <c r="H5304" s="4" t="s">
        <v>19</v>
      </c>
      <c r="I5304" s="4">
        <v>7698</v>
      </c>
      <c r="J5304" s="4">
        <v>120</v>
      </c>
      <c r="K5304" s="4">
        <v>100</v>
      </c>
      <c r="L5304" s="1">
        <v>4992.5</v>
      </c>
      <c r="M5304" s="1">
        <v>3353.4</v>
      </c>
      <c r="N5304" s="2">
        <f t="shared" si="902"/>
        <v>0.67168753129694547</v>
      </c>
      <c r="O5304" s="3">
        <f t="shared" si="903"/>
        <v>1.558846453624318E-2</v>
      </c>
      <c r="P5304" s="3">
        <f t="shared" si="904"/>
        <v>0.83333333333333337</v>
      </c>
      <c r="Q5304" s="8">
        <f t="shared" si="905"/>
        <v>41.604166666666664</v>
      </c>
      <c r="R5304" s="8">
        <f t="shared" si="906"/>
        <v>49.924999999999997</v>
      </c>
      <c r="S5304" s="8">
        <f t="shared" si="907"/>
        <v>-1639.1</v>
      </c>
      <c r="T5304" s="3">
        <f t="shared" si="908"/>
        <v>-0.48878749925448794</v>
      </c>
      <c r="U5304" s="3">
        <f t="shared" si="909"/>
        <v>0.64854507664328398</v>
      </c>
      <c r="V5304" s="3">
        <f t="shared" si="910"/>
        <v>-3.0458788359465561</v>
      </c>
      <c r="W5304" s="4" t="str">
        <f t="shared" si="911"/>
        <v>Need Improvement</v>
      </c>
      <c r="X5304" s="4" t="str">
        <f t="shared" si="912"/>
        <v>Poor</v>
      </c>
    </row>
    <row r="5305" spans="1:24" x14ac:dyDescent="0.3">
      <c r="A5305" s="4">
        <v>565307</v>
      </c>
      <c r="B5305" s="4" t="s">
        <v>16</v>
      </c>
      <c r="C5305" s="5">
        <v>45591</v>
      </c>
      <c r="D5305" s="6">
        <v>45591</v>
      </c>
      <c r="E5305" s="7">
        <v>45591</v>
      </c>
      <c r="F5305" s="13">
        <v>45591</v>
      </c>
      <c r="G5305" s="4" t="s">
        <v>12</v>
      </c>
      <c r="H5305" s="4" t="s">
        <v>19</v>
      </c>
      <c r="I5305" s="4">
        <v>1600</v>
      </c>
      <c r="J5305" s="4">
        <v>241</v>
      </c>
      <c r="K5305" s="4">
        <v>72</v>
      </c>
      <c r="L5305" s="1">
        <v>4917.53</v>
      </c>
      <c r="M5305" s="1">
        <v>7945.34</v>
      </c>
      <c r="N5305" s="2">
        <f t="shared" si="902"/>
        <v>1.6157176468674315</v>
      </c>
      <c r="O5305" s="3">
        <f t="shared" si="903"/>
        <v>0.15062500000000001</v>
      </c>
      <c r="P5305" s="3">
        <f t="shared" si="904"/>
        <v>0.29875518672199169</v>
      </c>
      <c r="Q5305" s="8">
        <f t="shared" si="905"/>
        <v>20.404688796680496</v>
      </c>
      <c r="R5305" s="8">
        <f t="shared" si="906"/>
        <v>68.299027777777781</v>
      </c>
      <c r="S5305" s="8">
        <f t="shared" si="907"/>
        <v>3027.8100000000004</v>
      </c>
      <c r="T5305" s="3">
        <f t="shared" si="908"/>
        <v>0.38107997895621842</v>
      </c>
      <c r="U5305" s="3">
        <f t="shared" si="909"/>
        <v>3.07345625</v>
      </c>
      <c r="V5305" s="3">
        <f t="shared" si="910"/>
        <v>1.6241210643996813</v>
      </c>
      <c r="W5305" s="4" t="str">
        <f t="shared" si="911"/>
        <v>Need Improvement</v>
      </c>
      <c r="X5305" s="4" t="str">
        <f t="shared" si="912"/>
        <v>Need Improvement</v>
      </c>
    </row>
    <row r="5306" spans="1:24" x14ac:dyDescent="0.3">
      <c r="A5306" s="4">
        <v>842270</v>
      </c>
      <c r="B5306" s="4" t="s">
        <v>18</v>
      </c>
      <c r="C5306" s="5">
        <v>45591</v>
      </c>
      <c r="D5306" s="6">
        <v>45591</v>
      </c>
      <c r="E5306" s="7">
        <v>45591</v>
      </c>
      <c r="F5306" s="13">
        <v>45591</v>
      </c>
      <c r="G5306" s="4" t="s">
        <v>15</v>
      </c>
      <c r="H5306" s="4" t="s">
        <v>19</v>
      </c>
      <c r="I5306" s="4">
        <v>9800</v>
      </c>
      <c r="J5306" s="4">
        <v>758</v>
      </c>
      <c r="K5306" s="4">
        <v>53</v>
      </c>
      <c r="L5306" s="1">
        <v>3310.25</v>
      </c>
      <c r="M5306" s="1">
        <v>8683.82</v>
      </c>
      <c r="N5306" s="2">
        <f t="shared" si="902"/>
        <v>2.6233124386375652</v>
      </c>
      <c r="O5306" s="3">
        <f t="shared" si="903"/>
        <v>7.7346938775510202E-2</v>
      </c>
      <c r="P5306" s="3">
        <f t="shared" si="904"/>
        <v>6.9920844327176782E-2</v>
      </c>
      <c r="Q5306" s="8">
        <f t="shared" si="905"/>
        <v>4.3670844327176779</v>
      </c>
      <c r="R5306" s="8">
        <f t="shared" si="906"/>
        <v>62.45754716981132</v>
      </c>
      <c r="S5306" s="8">
        <f t="shared" si="907"/>
        <v>5373.57</v>
      </c>
      <c r="T5306" s="3">
        <f t="shared" si="908"/>
        <v>0.61880255463609335</v>
      </c>
      <c r="U5306" s="3">
        <f t="shared" si="909"/>
        <v>0.33778061224489797</v>
      </c>
      <c r="V5306" s="3">
        <f t="shared" si="910"/>
        <v>0.61602435624733654</v>
      </c>
      <c r="W5306" s="4" t="str">
        <f t="shared" si="911"/>
        <v>Need Improvement</v>
      </c>
      <c r="X5306" s="4" t="str">
        <f t="shared" si="912"/>
        <v>Good</v>
      </c>
    </row>
    <row r="5307" spans="1:24" x14ac:dyDescent="0.3">
      <c r="A5307" s="4">
        <v>737765</v>
      </c>
      <c r="B5307" s="4" t="s">
        <v>20</v>
      </c>
      <c r="C5307" s="5">
        <v>45591</v>
      </c>
      <c r="D5307" s="6">
        <v>45591</v>
      </c>
      <c r="E5307" s="7">
        <v>45591</v>
      </c>
      <c r="F5307" s="13">
        <v>45591</v>
      </c>
      <c r="G5307" s="4" t="s">
        <v>21</v>
      </c>
      <c r="H5307" s="4" t="s">
        <v>19</v>
      </c>
      <c r="I5307" s="4">
        <v>9214</v>
      </c>
      <c r="J5307" s="4">
        <v>909</v>
      </c>
      <c r="K5307" s="4">
        <v>48</v>
      </c>
      <c r="L5307" s="1">
        <v>3400.97</v>
      </c>
      <c r="M5307" s="1">
        <v>9608.9</v>
      </c>
      <c r="N5307" s="2">
        <f t="shared" si="902"/>
        <v>2.8253410056542694</v>
      </c>
      <c r="O5307" s="3">
        <f t="shared" si="903"/>
        <v>9.8654221836336015E-2</v>
      </c>
      <c r="P5307" s="3">
        <f t="shared" si="904"/>
        <v>5.2805280528052806E-2</v>
      </c>
      <c r="Q5307" s="8">
        <f t="shared" si="905"/>
        <v>3.7414411441144111</v>
      </c>
      <c r="R5307" s="8">
        <f t="shared" si="906"/>
        <v>70.853541666666658</v>
      </c>
      <c r="S5307" s="8">
        <f t="shared" si="907"/>
        <v>6207.93</v>
      </c>
      <c r="T5307" s="3">
        <f t="shared" si="908"/>
        <v>0.64606042314937195</v>
      </c>
      <c r="U5307" s="3">
        <f t="shared" si="909"/>
        <v>0.36910896461905796</v>
      </c>
      <c r="V5307" s="3">
        <f t="shared" si="910"/>
        <v>0.54784283972274161</v>
      </c>
      <c r="W5307" s="4" t="str">
        <f t="shared" si="911"/>
        <v>Need Improvement</v>
      </c>
      <c r="X5307" s="4" t="str">
        <f t="shared" si="912"/>
        <v>Good</v>
      </c>
    </row>
    <row r="5308" spans="1:24" x14ac:dyDescent="0.3">
      <c r="A5308" s="4">
        <v>521471</v>
      </c>
      <c r="B5308" s="4" t="s">
        <v>22</v>
      </c>
      <c r="C5308" s="5">
        <v>45591</v>
      </c>
      <c r="D5308" s="6">
        <v>45591</v>
      </c>
      <c r="E5308" s="7">
        <v>45591</v>
      </c>
      <c r="F5308" s="13">
        <v>45591</v>
      </c>
      <c r="G5308" s="4" t="s">
        <v>27</v>
      </c>
      <c r="H5308" s="4" t="s">
        <v>19</v>
      </c>
      <c r="I5308" s="4">
        <v>2315</v>
      </c>
      <c r="J5308" s="4">
        <v>704</v>
      </c>
      <c r="K5308" s="4">
        <v>100</v>
      </c>
      <c r="L5308" s="1">
        <v>4403.3999999999996</v>
      </c>
      <c r="M5308" s="1">
        <v>9400.7900000000009</v>
      </c>
      <c r="N5308" s="2">
        <f t="shared" si="902"/>
        <v>2.1348934913930147</v>
      </c>
      <c r="O5308" s="3">
        <f t="shared" si="903"/>
        <v>0.30410367170626351</v>
      </c>
      <c r="P5308" s="3">
        <f t="shared" si="904"/>
        <v>0.14204545454545456</v>
      </c>
      <c r="Q5308" s="8">
        <f t="shared" si="905"/>
        <v>6.2548295454545446</v>
      </c>
      <c r="R5308" s="8">
        <f t="shared" si="906"/>
        <v>44.033999999999999</v>
      </c>
      <c r="S5308" s="8">
        <f t="shared" si="907"/>
        <v>4997.3900000000012</v>
      </c>
      <c r="T5308" s="3">
        <f t="shared" si="908"/>
        <v>0.53159255764675106</v>
      </c>
      <c r="U5308" s="3">
        <f t="shared" si="909"/>
        <v>1.9021166306695463</v>
      </c>
      <c r="V5308" s="3">
        <f t="shared" si="910"/>
        <v>0.88113995505653919</v>
      </c>
      <c r="W5308" s="4" t="str">
        <f t="shared" si="911"/>
        <v>Need Improvement</v>
      </c>
      <c r="X5308" s="4" t="str">
        <f t="shared" si="912"/>
        <v>Good</v>
      </c>
    </row>
    <row r="5309" spans="1:24" x14ac:dyDescent="0.3">
      <c r="A5309" s="4">
        <v>42263</v>
      </c>
      <c r="B5309" s="4" t="s">
        <v>23</v>
      </c>
      <c r="C5309" s="5">
        <v>45591</v>
      </c>
      <c r="D5309" s="6">
        <v>45591</v>
      </c>
      <c r="E5309" s="7">
        <v>45591</v>
      </c>
      <c r="F5309" s="13">
        <v>45591</v>
      </c>
      <c r="G5309" s="4" t="s">
        <v>15</v>
      </c>
      <c r="H5309" s="4" t="s">
        <v>17</v>
      </c>
      <c r="I5309" s="4">
        <v>1723</v>
      </c>
      <c r="J5309" s="4">
        <v>258</v>
      </c>
      <c r="K5309" s="4">
        <v>81</v>
      </c>
      <c r="L5309" s="1">
        <v>1558.93</v>
      </c>
      <c r="M5309" s="1">
        <v>8570.27</v>
      </c>
      <c r="N5309" s="2">
        <f t="shared" si="902"/>
        <v>5.4975335646886005</v>
      </c>
      <c r="O5309" s="3">
        <f t="shared" si="903"/>
        <v>0.14973882762623331</v>
      </c>
      <c r="P5309" s="3">
        <f t="shared" si="904"/>
        <v>0.31395348837209303</v>
      </c>
      <c r="Q5309" s="8">
        <f t="shared" si="905"/>
        <v>6.0423643410852712</v>
      </c>
      <c r="R5309" s="8">
        <f t="shared" si="906"/>
        <v>19.246049382716052</v>
      </c>
      <c r="S5309" s="8">
        <f t="shared" si="907"/>
        <v>7011.34</v>
      </c>
      <c r="T5309" s="3">
        <f t="shared" si="908"/>
        <v>0.81810024654999203</v>
      </c>
      <c r="U5309" s="3">
        <f t="shared" si="909"/>
        <v>0.90477655252466627</v>
      </c>
      <c r="V5309" s="3">
        <f t="shared" si="910"/>
        <v>0.22234408829125388</v>
      </c>
      <c r="W5309" s="4" t="str">
        <f t="shared" si="911"/>
        <v>Good</v>
      </c>
      <c r="X5309" s="4" t="str">
        <f t="shared" si="912"/>
        <v>Excellent</v>
      </c>
    </row>
    <row r="5310" spans="1:24" x14ac:dyDescent="0.3">
      <c r="A5310" s="4">
        <v>664981</v>
      </c>
      <c r="B5310" s="4" t="s">
        <v>24</v>
      </c>
      <c r="C5310" s="5">
        <v>45591</v>
      </c>
      <c r="D5310" s="6">
        <v>45591</v>
      </c>
      <c r="E5310" s="7">
        <v>45591</v>
      </c>
      <c r="F5310" s="13">
        <v>45591</v>
      </c>
      <c r="G5310" s="4" t="s">
        <v>21</v>
      </c>
      <c r="H5310" s="4" t="s">
        <v>25</v>
      </c>
      <c r="I5310" s="4">
        <v>1002</v>
      </c>
      <c r="J5310" s="4">
        <v>705</v>
      </c>
      <c r="K5310" s="4">
        <v>63</v>
      </c>
      <c r="L5310" s="1">
        <v>3599.79</v>
      </c>
      <c r="M5310" s="1">
        <v>4311.79</v>
      </c>
      <c r="N5310" s="2">
        <f t="shared" si="902"/>
        <v>1.1977893154878478</v>
      </c>
      <c r="O5310" s="3">
        <f t="shared" si="903"/>
        <v>0.70359281437125754</v>
      </c>
      <c r="P5310" s="3">
        <f t="shared" si="904"/>
        <v>8.9361702127659579E-2</v>
      </c>
      <c r="Q5310" s="8">
        <f t="shared" si="905"/>
        <v>5.1060851063829791</v>
      </c>
      <c r="R5310" s="8">
        <f t="shared" si="906"/>
        <v>57.139523809523808</v>
      </c>
      <c r="S5310" s="8">
        <f t="shared" si="907"/>
        <v>712</v>
      </c>
      <c r="T5310" s="3">
        <f t="shared" si="908"/>
        <v>0.16512863567103223</v>
      </c>
      <c r="U5310" s="3">
        <f t="shared" si="909"/>
        <v>3.5926047904191618</v>
      </c>
      <c r="V5310" s="3">
        <f t="shared" si="910"/>
        <v>5.0558848314606744</v>
      </c>
      <c r="W5310" s="4" t="str">
        <f t="shared" si="911"/>
        <v>Need Improvement</v>
      </c>
      <c r="X5310" s="4" t="str">
        <f t="shared" si="912"/>
        <v>Need Improvement</v>
      </c>
    </row>
    <row r="5311" spans="1:24" x14ac:dyDescent="0.3">
      <c r="A5311" s="4">
        <v>887586</v>
      </c>
      <c r="B5311" s="4" t="s">
        <v>26</v>
      </c>
      <c r="C5311" s="5">
        <v>45591</v>
      </c>
      <c r="D5311" s="6">
        <v>45591</v>
      </c>
      <c r="E5311" s="7">
        <v>45591</v>
      </c>
      <c r="F5311" s="13">
        <v>45591</v>
      </c>
      <c r="G5311" s="4" t="s">
        <v>15</v>
      </c>
      <c r="H5311" s="4" t="s">
        <v>25</v>
      </c>
      <c r="I5311" s="4">
        <v>3797</v>
      </c>
      <c r="J5311" s="4">
        <v>149</v>
      </c>
      <c r="K5311" s="4">
        <v>50</v>
      </c>
      <c r="L5311" s="1">
        <v>3393.94</v>
      </c>
      <c r="M5311" s="1">
        <v>6539.92</v>
      </c>
      <c r="N5311" s="2">
        <f t="shared" si="902"/>
        <v>1.9269403701892196</v>
      </c>
      <c r="O5311" s="3">
        <f t="shared" si="903"/>
        <v>3.9241506452462473E-2</v>
      </c>
      <c r="P5311" s="3">
        <f t="shared" si="904"/>
        <v>0.33557046979865773</v>
      </c>
      <c r="Q5311" s="8">
        <f t="shared" si="905"/>
        <v>22.778120805369127</v>
      </c>
      <c r="R5311" s="8">
        <f t="shared" si="906"/>
        <v>67.878799999999998</v>
      </c>
      <c r="S5311" s="8">
        <f t="shared" si="907"/>
        <v>3145.98</v>
      </c>
      <c r="T5311" s="3">
        <f t="shared" si="908"/>
        <v>0.48104258156063073</v>
      </c>
      <c r="U5311" s="3">
        <f t="shared" si="909"/>
        <v>0.89384777455886233</v>
      </c>
      <c r="V5311" s="3">
        <f t="shared" si="910"/>
        <v>1.078818047158596</v>
      </c>
      <c r="W5311" s="4" t="str">
        <f t="shared" si="911"/>
        <v>Need Improvement</v>
      </c>
      <c r="X5311" s="4" t="str">
        <f t="shared" si="912"/>
        <v>Need Improvement</v>
      </c>
    </row>
    <row r="5312" spans="1:24" x14ac:dyDescent="0.3">
      <c r="A5312" s="4">
        <v>359366</v>
      </c>
      <c r="B5312" s="4" t="s">
        <v>11</v>
      </c>
      <c r="C5312" s="5">
        <v>45592</v>
      </c>
      <c r="D5312" s="6">
        <v>45592</v>
      </c>
      <c r="E5312" s="7">
        <v>45592</v>
      </c>
      <c r="F5312" s="13">
        <v>45592</v>
      </c>
      <c r="G5312" s="4" t="s">
        <v>27</v>
      </c>
      <c r="H5312" s="4" t="s">
        <v>17</v>
      </c>
      <c r="I5312" s="4">
        <v>1685</v>
      </c>
      <c r="J5312" s="4">
        <v>999</v>
      </c>
      <c r="K5312" s="4">
        <v>46</v>
      </c>
      <c r="L5312" s="1">
        <v>1055.6099999999999</v>
      </c>
      <c r="M5312" s="1">
        <v>4223.4399999999996</v>
      </c>
      <c r="N5312" s="2">
        <f t="shared" si="902"/>
        <v>4.000947319559307</v>
      </c>
      <c r="O5312" s="3">
        <f t="shared" si="903"/>
        <v>0.59287833827893177</v>
      </c>
      <c r="P5312" s="3">
        <f t="shared" si="904"/>
        <v>4.6046046046046049E-2</v>
      </c>
      <c r="Q5312" s="8">
        <f t="shared" si="905"/>
        <v>1.0566666666666666</v>
      </c>
      <c r="R5312" s="8">
        <f t="shared" si="906"/>
        <v>22.948043478260868</v>
      </c>
      <c r="S5312" s="8">
        <f t="shared" si="907"/>
        <v>3167.83</v>
      </c>
      <c r="T5312" s="3">
        <f t="shared" si="908"/>
        <v>0.75005919345367766</v>
      </c>
      <c r="U5312" s="3">
        <f t="shared" si="909"/>
        <v>0.62647477744807112</v>
      </c>
      <c r="V5312" s="3">
        <f t="shared" si="910"/>
        <v>0.33322810883159765</v>
      </c>
      <c r="W5312" s="4" t="str">
        <f t="shared" si="911"/>
        <v>Need Improvement</v>
      </c>
      <c r="X5312" s="4" t="str">
        <f t="shared" si="912"/>
        <v>Need Improvement</v>
      </c>
    </row>
    <row r="5313" spans="1:24" x14ac:dyDescent="0.3">
      <c r="A5313" s="4">
        <v>69903</v>
      </c>
      <c r="B5313" s="4" t="s">
        <v>14</v>
      </c>
      <c r="C5313" s="5">
        <v>45592</v>
      </c>
      <c r="D5313" s="6">
        <v>45592</v>
      </c>
      <c r="E5313" s="7">
        <v>45592</v>
      </c>
      <c r="F5313" s="13">
        <v>45592</v>
      </c>
      <c r="G5313" s="4" t="s">
        <v>15</v>
      </c>
      <c r="H5313" s="4" t="s">
        <v>13</v>
      </c>
      <c r="I5313" s="4">
        <v>1085</v>
      </c>
      <c r="J5313" s="4">
        <v>706</v>
      </c>
      <c r="K5313" s="4">
        <v>41</v>
      </c>
      <c r="L5313" s="1">
        <v>4118.41</v>
      </c>
      <c r="M5313" s="1">
        <v>3837.05</v>
      </c>
      <c r="N5313" s="2">
        <f t="shared" si="902"/>
        <v>0.93168237256611175</v>
      </c>
      <c r="O5313" s="3">
        <f t="shared" si="903"/>
        <v>0.65069124423963132</v>
      </c>
      <c r="P5313" s="3">
        <f t="shared" si="904"/>
        <v>5.8073654390934842E-2</v>
      </c>
      <c r="Q5313" s="8">
        <f t="shared" si="905"/>
        <v>5.8334419263456088</v>
      </c>
      <c r="R5313" s="8">
        <f t="shared" si="906"/>
        <v>100.44902439024389</v>
      </c>
      <c r="S5313" s="8">
        <f t="shared" si="907"/>
        <v>-281.35999999999967</v>
      </c>
      <c r="T5313" s="3">
        <f t="shared" si="908"/>
        <v>-7.3327165400502908E-2</v>
      </c>
      <c r="U5313" s="3">
        <f t="shared" si="909"/>
        <v>3.7957695852534559</v>
      </c>
      <c r="V5313" s="3">
        <f t="shared" si="910"/>
        <v>-14.637510662496462</v>
      </c>
      <c r="W5313" s="4" t="str">
        <f t="shared" si="911"/>
        <v>Need Improvement</v>
      </c>
      <c r="X5313" s="4" t="str">
        <f t="shared" si="912"/>
        <v>Poor</v>
      </c>
    </row>
    <row r="5314" spans="1:24" x14ac:dyDescent="0.3">
      <c r="A5314" s="4">
        <v>613932</v>
      </c>
      <c r="B5314" s="4" t="s">
        <v>16</v>
      </c>
      <c r="C5314" s="5">
        <v>45592</v>
      </c>
      <c r="D5314" s="6">
        <v>45592</v>
      </c>
      <c r="E5314" s="7">
        <v>45592</v>
      </c>
      <c r="F5314" s="13">
        <v>45592</v>
      </c>
      <c r="G5314" s="4" t="s">
        <v>12</v>
      </c>
      <c r="H5314" s="4" t="s">
        <v>13</v>
      </c>
      <c r="I5314" s="4">
        <v>4726</v>
      </c>
      <c r="J5314" s="4">
        <v>709</v>
      </c>
      <c r="K5314" s="4">
        <v>59</v>
      </c>
      <c r="L5314" s="1">
        <v>3577.71</v>
      </c>
      <c r="M5314" s="1">
        <v>3104.01</v>
      </c>
      <c r="N5314" s="2">
        <f t="shared" si="902"/>
        <v>0.86759687062394664</v>
      </c>
      <c r="O5314" s="3">
        <f t="shared" si="903"/>
        <v>0.15002115954295386</v>
      </c>
      <c r="P5314" s="3">
        <f t="shared" si="904"/>
        <v>8.3215796897038077E-2</v>
      </c>
      <c r="Q5314" s="8">
        <f t="shared" si="905"/>
        <v>5.0461354019746123</v>
      </c>
      <c r="R5314" s="8">
        <f t="shared" si="906"/>
        <v>60.639152542372884</v>
      </c>
      <c r="S5314" s="8">
        <f t="shared" si="907"/>
        <v>-473.69999999999982</v>
      </c>
      <c r="T5314" s="3">
        <f t="shared" si="908"/>
        <v>-0.15260904442962483</v>
      </c>
      <c r="U5314" s="3">
        <f t="shared" si="909"/>
        <v>0.75702708421498099</v>
      </c>
      <c r="V5314" s="3">
        <f t="shared" si="910"/>
        <v>-7.5526915769474376</v>
      </c>
      <c r="W5314" s="4" t="str">
        <f t="shared" si="911"/>
        <v>Need Improvement</v>
      </c>
      <c r="X5314" s="4" t="str">
        <f t="shared" si="912"/>
        <v>Poor</v>
      </c>
    </row>
    <row r="5315" spans="1:24" x14ac:dyDescent="0.3">
      <c r="A5315" s="4">
        <v>992886</v>
      </c>
      <c r="B5315" s="4" t="s">
        <v>18</v>
      </c>
      <c r="C5315" s="5">
        <v>45592</v>
      </c>
      <c r="D5315" s="6">
        <v>45592</v>
      </c>
      <c r="E5315" s="7">
        <v>45592</v>
      </c>
      <c r="F5315" s="13">
        <v>45592</v>
      </c>
      <c r="G5315" s="4" t="s">
        <v>12</v>
      </c>
      <c r="H5315" s="4" t="s">
        <v>17</v>
      </c>
      <c r="I5315" s="4">
        <v>9194</v>
      </c>
      <c r="J5315" s="4">
        <v>537</v>
      </c>
      <c r="K5315" s="4">
        <v>42</v>
      </c>
      <c r="L5315" s="1">
        <v>2925.63</v>
      </c>
      <c r="M5315" s="1">
        <v>3760.51</v>
      </c>
      <c r="N5315" s="2">
        <f t="shared" ref="N5315:N5378" si="913">M5315/L5315</f>
        <v>1.2853675960391437</v>
      </c>
      <c r="O5315" s="3">
        <f t="shared" ref="O5315:O5378" si="914">J5315/I5315</f>
        <v>5.8407657167718077E-2</v>
      </c>
      <c r="P5315" s="3">
        <f t="shared" ref="P5315:P5378" si="915">K5315/J5315</f>
        <v>7.8212290502793297E-2</v>
      </c>
      <c r="Q5315" s="8">
        <f t="shared" ref="Q5315:Q5378" si="916">L5315/J5315</f>
        <v>5.4481005586592177</v>
      </c>
      <c r="R5315" s="8">
        <f t="shared" ref="R5315:R5378" si="917">L5315/K5315</f>
        <v>69.657857142857139</v>
      </c>
      <c r="S5315" s="8">
        <f t="shared" ref="S5315:S5378" si="918">M5315-L5315</f>
        <v>834.88000000000011</v>
      </c>
      <c r="T5315" s="3">
        <f t="shared" ref="T5315:T5378" si="919">S5315/M5315</f>
        <v>0.22201243980204816</v>
      </c>
      <c r="U5315" s="3">
        <f t="shared" ref="U5315:U5378" si="920">L5315/I5315</f>
        <v>0.31821078964542093</v>
      </c>
      <c r="V5315" s="3">
        <f t="shared" ref="V5315:V5378" si="921">L5315/S5315</f>
        <v>3.5042521080873894</v>
      </c>
      <c r="W5315" s="4" t="str">
        <f t="shared" ref="W5315:W5378" si="922">_xlfn.IFS(N5315&gt;=8,"Excellent",N5315&gt;=5,"Good",N5315&gt;0,"Need Improvement")</f>
        <v>Need Improvement</v>
      </c>
      <c r="X5315" s="4" t="str">
        <f t="shared" ref="X5315:X5378" si="923">_xlfn.IFS(S5315&gt;7000,"Excellent",S5315&gt;4000,"Good",S5315&gt;0,"Need Improvement",S5315&lt;=0,"Poor")</f>
        <v>Need Improvement</v>
      </c>
    </row>
    <row r="5316" spans="1:24" x14ac:dyDescent="0.3">
      <c r="A5316" s="4">
        <v>380809</v>
      </c>
      <c r="B5316" s="4" t="s">
        <v>20</v>
      </c>
      <c r="C5316" s="5">
        <v>45592</v>
      </c>
      <c r="D5316" s="6">
        <v>45592</v>
      </c>
      <c r="E5316" s="7">
        <v>45592</v>
      </c>
      <c r="F5316" s="13">
        <v>45592</v>
      </c>
      <c r="G5316" s="4" t="s">
        <v>15</v>
      </c>
      <c r="H5316" s="4" t="s">
        <v>17</v>
      </c>
      <c r="I5316" s="4">
        <v>3122</v>
      </c>
      <c r="J5316" s="4">
        <v>496</v>
      </c>
      <c r="K5316" s="4">
        <v>84</v>
      </c>
      <c r="L5316" s="1">
        <v>2365.5700000000002</v>
      </c>
      <c r="M5316" s="1">
        <v>2572.69</v>
      </c>
      <c r="N5316" s="2">
        <f t="shared" si="913"/>
        <v>1.0875560647116762</v>
      </c>
      <c r="O5316" s="3">
        <f t="shared" si="914"/>
        <v>0.15887251761691223</v>
      </c>
      <c r="P5316" s="3">
        <f t="shared" si="915"/>
        <v>0.16935483870967741</v>
      </c>
      <c r="Q5316" s="8">
        <f t="shared" si="916"/>
        <v>4.7692943548387099</v>
      </c>
      <c r="R5316" s="8">
        <f t="shared" si="917"/>
        <v>28.161547619047621</v>
      </c>
      <c r="S5316" s="8">
        <f t="shared" si="918"/>
        <v>207.11999999999989</v>
      </c>
      <c r="T5316" s="3">
        <f t="shared" si="919"/>
        <v>8.050717342548068E-2</v>
      </c>
      <c r="U5316" s="3">
        <f t="shared" si="920"/>
        <v>0.75770980140935307</v>
      </c>
      <c r="V5316" s="3">
        <f t="shared" si="921"/>
        <v>11.421253379683282</v>
      </c>
      <c r="W5316" s="4" t="str">
        <f t="shared" si="922"/>
        <v>Need Improvement</v>
      </c>
      <c r="X5316" s="4" t="str">
        <f t="shared" si="923"/>
        <v>Need Improvement</v>
      </c>
    </row>
    <row r="5317" spans="1:24" x14ac:dyDescent="0.3">
      <c r="A5317" s="4">
        <v>509178</v>
      </c>
      <c r="B5317" s="4" t="s">
        <v>22</v>
      </c>
      <c r="C5317" s="5">
        <v>45592</v>
      </c>
      <c r="D5317" s="6">
        <v>45592</v>
      </c>
      <c r="E5317" s="7">
        <v>45592</v>
      </c>
      <c r="F5317" s="13">
        <v>45592</v>
      </c>
      <c r="G5317" s="4" t="s">
        <v>12</v>
      </c>
      <c r="H5317" s="4" t="s">
        <v>25</v>
      </c>
      <c r="I5317" s="4">
        <v>6487</v>
      </c>
      <c r="J5317" s="4">
        <v>644</v>
      </c>
      <c r="K5317" s="4">
        <v>48</v>
      </c>
      <c r="L5317" s="1">
        <v>3457.17</v>
      </c>
      <c r="M5317" s="1">
        <v>2472.34</v>
      </c>
      <c r="N5317" s="2">
        <f t="shared" si="913"/>
        <v>0.71513405473262814</v>
      </c>
      <c r="O5317" s="3">
        <f t="shared" si="914"/>
        <v>9.9275474024973026E-2</v>
      </c>
      <c r="P5317" s="3">
        <f t="shared" si="915"/>
        <v>7.4534161490683232E-2</v>
      </c>
      <c r="Q5317" s="8">
        <f t="shared" si="916"/>
        <v>5.3682763975155279</v>
      </c>
      <c r="R5317" s="8">
        <f t="shared" si="917"/>
        <v>72.024375000000006</v>
      </c>
      <c r="S5317" s="8">
        <f t="shared" si="918"/>
        <v>-984.82999999999993</v>
      </c>
      <c r="T5317" s="3">
        <f t="shared" si="919"/>
        <v>-0.39833922518747417</v>
      </c>
      <c r="U5317" s="3">
        <f t="shared" si="920"/>
        <v>0.53293818406042859</v>
      </c>
      <c r="V5317" s="3">
        <f t="shared" si="921"/>
        <v>-3.5104231187108437</v>
      </c>
      <c r="W5317" s="4" t="str">
        <f t="shared" si="922"/>
        <v>Need Improvement</v>
      </c>
      <c r="X5317" s="4" t="str">
        <f t="shared" si="923"/>
        <v>Poor</v>
      </c>
    </row>
    <row r="5318" spans="1:24" x14ac:dyDescent="0.3">
      <c r="A5318" s="4">
        <v>794495</v>
      </c>
      <c r="B5318" s="4" t="s">
        <v>23</v>
      </c>
      <c r="C5318" s="5">
        <v>45592</v>
      </c>
      <c r="D5318" s="6">
        <v>45592</v>
      </c>
      <c r="E5318" s="7">
        <v>45592</v>
      </c>
      <c r="F5318" s="13">
        <v>45592</v>
      </c>
      <c r="G5318" s="4" t="s">
        <v>21</v>
      </c>
      <c r="H5318" s="4" t="s">
        <v>13</v>
      </c>
      <c r="I5318" s="4">
        <v>3049</v>
      </c>
      <c r="J5318" s="4">
        <v>634</v>
      </c>
      <c r="K5318" s="4">
        <v>58</v>
      </c>
      <c r="L5318" s="1">
        <v>2093.96</v>
      </c>
      <c r="M5318" s="1">
        <v>7406.66</v>
      </c>
      <c r="N5318" s="2">
        <f t="shared" si="913"/>
        <v>3.5371544824160916</v>
      </c>
      <c r="O5318" s="3">
        <f t="shared" si="914"/>
        <v>0.20793702853394555</v>
      </c>
      <c r="P5318" s="3">
        <f t="shared" si="915"/>
        <v>9.1482649842271294E-2</v>
      </c>
      <c r="Q5318" s="8">
        <f t="shared" si="916"/>
        <v>3.302776025236593</v>
      </c>
      <c r="R5318" s="8">
        <f t="shared" si="917"/>
        <v>36.102758620689656</v>
      </c>
      <c r="S5318" s="8">
        <f t="shared" si="918"/>
        <v>5312.7</v>
      </c>
      <c r="T5318" s="3">
        <f t="shared" si="919"/>
        <v>0.71728687424561133</v>
      </c>
      <c r="U5318" s="3">
        <f t="shared" si="920"/>
        <v>0.68676943260085277</v>
      </c>
      <c r="V5318" s="3">
        <f t="shared" si="921"/>
        <v>0.3941423381707983</v>
      </c>
      <c r="W5318" s="4" t="str">
        <f t="shared" si="922"/>
        <v>Need Improvement</v>
      </c>
      <c r="X5318" s="4" t="str">
        <f t="shared" si="923"/>
        <v>Good</v>
      </c>
    </row>
    <row r="5319" spans="1:24" x14ac:dyDescent="0.3">
      <c r="A5319" s="4">
        <v>880379</v>
      </c>
      <c r="B5319" s="4" t="s">
        <v>24</v>
      </c>
      <c r="C5319" s="5">
        <v>45592</v>
      </c>
      <c r="D5319" s="6">
        <v>45592</v>
      </c>
      <c r="E5319" s="7">
        <v>45592</v>
      </c>
      <c r="F5319" s="13">
        <v>45592</v>
      </c>
      <c r="G5319" s="4" t="s">
        <v>27</v>
      </c>
      <c r="H5319" s="4" t="s">
        <v>13</v>
      </c>
      <c r="I5319" s="4">
        <v>2399</v>
      </c>
      <c r="J5319" s="4">
        <v>335</v>
      </c>
      <c r="K5319" s="4">
        <v>41</v>
      </c>
      <c r="L5319" s="1">
        <v>4785.8100000000004</v>
      </c>
      <c r="M5319" s="1">
        <v>9369.74</v>
      </c>
      <c r="N5319" s="2">
        <f t="shared" si="913"/>
        <v>1.9578169630637237</v>
      </c>
      <c r="O5319" s="3">
        <f t="shared" si="914"/>
        <v>0.13964151729887453</v>
      </c>
      <c r="P5319" s="3">
        <f t="shared" si="915"/>
        <v>0.12238805970149254</v>
      </c>
      <c r="Q5319" s="8">
        <f t="shared" si="916"/>
        <v>14.286000000000001</v>
      </c>
      <c r="R5319" s="8">
        <f t="shared" si="917"/>
        <v>116.72707317073171</v>
      </c>
      <c r="S5319" s="8">
        <f t="shared" si="918"/>
        <v>4583.9299999999994</v>
      </c>
      <c r="T5319" s="3">
        <f t="shared" si="919"/>
        <v>0.48922702230798287</v>
      </c>
      <c r="U5319" s="3">
        <f t="shared" si="920"/>
        <v>1.9949187161317217</v>
      </c>
      <c r="V5319" s="3">
        <f t="shared" si="921"/>
        <v>1.044040812141547</v>
      </c>
      <c r="W5319" s="4" t="str">
        <f t="shared" si="922"/>
        <v>Need Improvement</v>
      </c>
      <c r="X5319" s="4" t="str">
        <f t="shared" si="923"/>
        <v>Good</v>
      </c>
    </row>
    <row r="5320" spans="1:24" x14ac:dyDescent="0.3">
      <c r="A5320" s="4">
        <v>561555</v>
      </c>
      <c r="B5320" s="4" t="s">
        <v>26</v>
      </c>
      <c r="C5320" s="5">
        <v>45592</v>
      </c>
      <c r="D5320" s="6">
        <v>45592</v>
      </c>
      <c r="E5320" s="7">
        <v>45592</v>
      </c>
      <c r="F5320" s="13">
        <v>45592</v>
      </c>
      <c r="G5320" s="4" t="s">
        <v>27</v>
      </c>
      <c r="H5320" s="4" t="s">
        <v>25</v>
      </c>
      <c r="I5320" s="4">
        <v>4881</v>
      </c>
      <c r="J5320" s="4">
        <v>102</v>
      </c>
      <c r="K5320" s="4">
        <v>89</v>
      </c>
      <c r="L5320" s="1">
        <v>4549.4399999999996</v>
      </c>
      <c r="M5320" s="1">
        <v>8205.5300000000007</v>
      </c>
      <c r="N5320" s="2">
        <f t="shared" si="913"/>
        <v>1.8036351726805939</v>
      </c>
      <c r="O5320" s="3">
        <f t="shared" si="914"/>
        <v>2.0897357098955131E-2</v>
      </c>
      <c r="P5320" s="3">
        <f t="shared" si="915"/>
        <v>0.87254901960784315</v>
      </c>
      <c r="Q5320" s="8">
        <f t="shared" si="916"/>
        <v>44.60235294117647</v>
      </c>
      <c r="R5320" s="8">
        <f t="shared" si="917"/>
        <v>51.117303370786516</v>
      </c>
      <c r="S5320" s="8">
        <f t="shared" si="918"/>
        <v>3656.0900000000011</v>
      </c>
      <c r="T5320" s="3">
        <f t="shared" si="919"/>
        <v>0.44556415003052829</v>
      </c>
      <c r="U5320" s="3">
        <f t="shared" si="920"/>
        <v>0.93207129686539636</v>
      </c>
      <c r="V5320" s="3">
        <f t="shared" si="921"/>
        <v>1.2443457354715004</v>
      </c>
      <c r="W5320" s="4" t="str">
        <f t="shared" si="922"/>
        <v>Need Improvement</v>
      </c>
      <c r="X5320" s="4" t="str">
        <f t="shared" si="923"/>
        <v>Need Improvement</v>
      </c>
    </row>
    <row r="5321" spans="1:24" x14ac:dyDescent="0.3">
      <c r="A5321" s="4">
        <v>652845</v>
      </c>
      <c r="B5321" s="4" t="s">
        <v>11</v>
      </c>
      <c r="C5321" s="5">
        <v>45593</v>
      </c>
      <c r="D5321" s="6">
        <v>45593</v>
      </c>
      <c r="E5321" s="7">
        <v>45593</v>
      </c>
      <c r="F5321" s="13">
        <v>45593</v>
      </c>
      <c r="G5321" s="4" t="s">
        <v>27</v>
      </c>
      <c r="H5321" s="4" t="s">
        <v>19</v>
      </c>
      <c r="I5321" s="4">
        <v>4258</v>
      </c>
      <c r="J5321" s="4">
        <v>162</v>
      </c>
      <c r="K5321" s="4">
        <v>45</v>
      </c>
      <c r="L5321" s="1">
        <v>2098.7399999999998</v>
      </c>
      <c r="M5321" s="1">
        <v>8237.0499999999993</v>
      </c>
      <c r="N5321" s="2">
        <f t="shared" si="913"/>
        <v>3.9247596176753672</v>
      </c>
      <c r="O5321" s="3">
        <f t="shared" si="914"/>
        <v>3.8046031000469702E-2</v>
      </c>
      <c r="P5321" s="3">
        <f t="shared" si="915"/>
        <v>0.27777777777777779</v>
      </c>
      <c r="Q5321" s="8">
        <f t="shared" si="916"/>
        <v>12.955185185185185</v>
      </c>
      <c r="R5321" s="8">
        <f t="shared" si="917"/>
        <v>46.638666666666659</v>
      </c>
      <c r="S5321" s="8">
        <f t="shared" si="918"/>
        <v>6138.3099999999995</v>
      </c>
      <c r="T5321" s="3">
        <f t="shared" si="919"/>
        <v>0.74520732543811197</v>
      </c>
      <c r="U5321" s="3">
        <f t="shared" si="920"/>
        <v>0.49289337717238135</v>
      </c>
      <c r="V5321" s="3">
        <f t="shared" si="921"/>
        <v>0.34190844059684178</v>
      </c>
      <c r="W5321" s="4" t="str">
        <f t="shared" si="922"/>
        <v>Need Improvement</v>
      </c>
      <c r="X5321" s="4" t="str">
        <f t="shared" si="923"/>
        <v>Good</v>
      </c>
    </row>
    <row r="5322" spans="1:24" x14ac:dyDescent="0.3">
      <c r="A5322" s="4">
        <v>159675</v>
      </c>
      <c r="B5322" s="4" t="s">
        <v>14</v>
      </c>
      <c r="C5322" s="5">
        <v>45593</v>
      </c>
      <c r="D5322" s="6">
        <v>45593</v>
      </c>
      <c r="E5322" s="7">
        <v>45593</v>
      </c>
      <c r="F5322" s="13">
        <v>45593</v>
      </c>
      <c r="G5322" s="4" t="s">
        <v>15</v>
      </c>
      <c r="H5322" s="4" t="s">
        <v>17</v>
      </c>
      <c r="I5322" s="4">
        <v>2239</v>
      </c>
      <c r="J5322" s="4">
        <v>183</v>
      </c>
      <c r="K5322" s="4">
        <v>85</v>
      </c>
      <c r="L5322" s="1">
        <v>1183.8900000000001</v>
      </c>
      <c r="M5322" s="1">
        <v>9661.81</v>
      </c>
      <c r="N5322" s="2">
        <f t="shared" si="913"/>
        <v>8.1610707075826294</v>
      </c>
      <c r="O5322" s="3">
        <f t="shared" si="914"/>
        <v>8.1732916480571682E-2</v>
      </c>
      <c r="P5322" s="3">
        <f t="shared" si="915"/>
        <v>0.46448087431693991</v>
      </c>
      <c r="Q5322" s="8">
        <f t="shared" si="916"/>
        <v>6.4693442622950821</v>
      </c>
      <c r="R5322" s="8">
        <f t="shared" si="917"/>
        <v>13.928117647058825</v>
      </c>
      <c r="S5322" s="8">
        <f t="shared" si="918"/>
        <v>8477.92</v>
      </c>
      <c r="T5322" s="3">
        <f t="shared" si="919"/>
        <v>0.87746705844971085</v>
      </c>
      <c r="U5322" s="3">
        <f t="shared" si="920"/>
        <v>0.52875837427422956</v>
      </c>
      <c r="V5322" s="3">
        <f t="shared" si="921"/>
        <v>0.13964392209409857</v>
      </c>
      <c r="W5322" s="4" t="str">
        <f t="shared" si="922"/>
        <v>Excellent</v>
      </c>
      <c r="X5322" s="4" t="str">
        <f t="shared" si="923"/>
        <v>Excellent</v>
      </c>
    </row>
    <row r="5323" spans="1:24" x14ac:dyDescent="0.3">
      <c r="A5323" s="4">
        <v>89176</v>
      </c>
      <c r="B5323" s="4" t="s">
        <v>16</v>
      </c>
      <c r="C5323" s="5">
        <v>45593</v>
      </c>
      <c r="D5323" s="6">
        <v>45593</v>
      </c>
      <c r="E5323" s="7">
        <v>45593</v>
      </c>
      <c r="F5323" s="13">
        <v>45593</v>
      </c>
      <c r="G5323" s="4" t="s">
        <v>27</v>
      </c>
      <c r="H5323" s="4" t="s">
        <v>19</v>
      </c>
      <c r="I5323" s="4">
        <v>1666</v>
      </c>
      <c r="J5323" s="4">
        <v>508</v>
      </c>
      <c r="K5323" s="4">
        <v>20</v>
      </c>
      <c r="L5323" s="1">
        <v>3586.46</v>
      </c>
      <c r="M5323" s="1">
        <v>3395.18</v>
      </c>
      <c r="N5323" s="2">
        <f t="shared" si="913"/>
        <v>0.94666607183685303</v>
      </c>
      <c r="O5323" s="3">
        <f t="shared" si="914"/>
        <v>0.30492196878751499</v>
      </c>
      <c r="P5323" s="3">
        <f t="shared" si="915"/>
        <v>3.937007874015748E-2</v>
      </c>
      <c r="Q5323" s="8">
        <f t="shared" si="916"/>
        <v>7.0599606299212603</v>
      </c>
      <c r="R5323" s="8">
        <f t="shared" si="917"/>
        <v>179.32300000000001</v>
      </c>
      <c r="S5323" s="8">
        <f t="shared" si="918"/>
        <v>-191.2800000000002</v>
      </c>
      <c r="T5323" s="3">
        <f t="shared" si="919"/>
        <v>-5.6338691910296425E-2</v>
      </c>
      <c r="U5323" s="3">
        <f t="shared" si="920"/>
        <v>2.1527370948379354</v>
      </c>
      <c r="V5323" s="3">
        <f t="shared" si="921"/>
        <v>-18.749790882475931</v>
      </c>
      <c r="W5323" s="4" t="str">
        <f t="shared" si="922"/>
        <v>Need Improvement</v>
      </c>
      <c r="X5323" s="4" t="str">
        <f t="shared" si="923"/>
        <v>Poor</v>
      </c>
    </row>
    <row r="5324" spans="1:24" x14ac:dyDescent="0.3">
      <c r="A5324" s="4">
        <v>294030</v>
      </c>
      <c r="B5324" s="4" t="s">
        <v>18</v>
      </c>
      <c r="C5324" s="5">
        <v>45593</v>
      </c>
      <c r="D5324" s="6">
        <v>45593</v>
      </c>
      <c r="E5324" s="7">
        <v>45593</v>
      </c>
      <c r="F5324" s="13">
        <v>45593</v>
      </c>
      <c r="G5324" s="4" t="s">
        <v>15</v>
      </c>
      <c r="H5324" s="4" t="s">
        <v>13</v>
      </c>
      <c r="I5324" s="4">
        <v>1679</v>
      </c>
      <c r="J5324" s="4">
        <v>965</v>
      </c>
      <c r="K5324" s="4">
        <v>57</v>
      </c>
      <c r="L5324" s="1">
        <v>1452.05</v>
      </c>
      <c r="M5324" s="1">
        <v>6109.1</v>
      </c>
      <c r="N5324" s="2">
        <f t="shared" si="913"/>
        <v>4.2072242691367379</v>
      </c>
      <c r="O5324" s="3">
        <f t="shared" si="914"/>
        <v>0.57474687313877304</v>
      </c>
      <c r="P5324" s="3">
        <f t="shared" si="915"/>
        <v>5.9067357512953368E-2</v>
      </c>
      <c r="Q5324" s="8">
        <f t="shared" si="916"/>
        <v>1.5047150259067357</v>
      </c>
      <c r="R5324" s="8">
        <f t="shared" si="917"/>
        <v>25.474561403508773</v>
      </c>
      <c r="S5324" s="8">
        <f t="shared" si="918"/>
        <v>4657.05</v>
      </c>
      <c r="T5324" s="3">
        <f t="shared" si="919"/>
        <v>0.76231359774762242</v>
      </c>
      <c r="U5324" s="3">
        <f t="shared" si="920"/>
        <v>0.86483025610482422</v>
      </c>
      <c r="V5324" s="3">
        <f t="shared" si="921"/>
        <v>0.31179609409390063</v>
      </c>
      <c r="W5324" s="4" t="str">
        <f t="shared" si="922"/>
        <v>Need Improvement</v>
      </c>
      <c r="X5324" s="4" t="str">
        <f t="shared" si="923"/>
        <v>Good</v>
      </c>
    </row>
    <row r="5325" spans="1:24" x14ac:dyDescent="0.3">
      <c r="A5325" s="4">
        <v>448860</v>
      </c>
      <c r="B5325" s="4" t="s">
        <v>20</v>
      </c>
      <c r="C5325" s="5">
        <v>45593</v>
      </c>
      <c r="D5325" s="6">
        <v>45593</v>
      </c>
      <c r="E5325" s="7">
        <v>45593</v>
      </c>
      <c r="F5325" s="13">
        <v>45593</v>
      </c>
      <c r="G5325" s="4" t="s">
        <v>21</v>
      </c>
      <c r="H5325" s="4" t="s">
        <v>17</v>
      </c>
      <c r="I5325" s="4">
        <v>2775</v>
      </c>
      <c r="J5325" s="4">
        <v>396</v>
      </c>
      <c r="K5325" s="4">
        <v>33</v>
      </c>
      <c r="L5325" s="1">
        <v>4290.9799999999996</v>
      </c>
      <c r="M5325" s="1">
        <v>8723.84</v>
      </c>
      <c r="N5325" s="2">
        <f t="shared" si="913"/>
        <v>2.0330647078289812</v>
      </c>
      <c r="O5325" s="3">
        <f t="shared" si="914"/>
        <v>0.14270270270270272</v>
      </c>
      <c r="P5325" s="3">
        <f t="shared" si="915"/>
        <v>8.3333333333333329E-2</v>
      </c>
      <c r="Q5325" s="8">
        <f t="shared" si="916"/>
        <v>10.83580808080808</v>
      </c>
      <c r="R5325" s="8">
        <f t="shared" si="917"/>
        <v>130.02969696969694</v>
      </c>
      <c r="S5325" s="8">
        <f t="shared" si="918"/>
        <v>4432.8600000000006</v>
      </c>
      <c r="T5325" s="3">
        <f t="shared" si="919"/>
        <v>0.50813174015112617</v>
      </c>
      <c r="U5325" s="3">
        <f t="shared" si="920"/>
        <v>1.546299099099099</v>
      </c>
      <c r="V5325" s="3">
        <f t="shared" si="921"/>
        <v>0.96799357525389906</v>
      </c>
      <c r="W5325" s="4" t="str">
        <f t="shared" si="922"/>
        <v>Need Improvement</v>
      </c>
      <c r="X5325" s="4" t="str">
        <f t="shared" si="923"/>
        <v>Good</v>
      </c>
    </row>
    <row r="5326" spans="1:24" x14ac:dyDescent="0.3">
      <c r="A5326" s="4">
        <v>618403</v>
      </c>
      <c r="B5326" s="4" t="s">
        <v>22</v>
      </c>
      <c r="C5326" s="5">
        <v>45593</v>
      </c>
      <c r="D5326" s="6">
        <v>45593</v>
      </c>
      <c r="E5326" s="7">
        <v>45593</v>
      </c>
      <c r="F5326" s="13">
        <v>45593</v>
      </c>
      <c r="G5326" s="4" t="s">
        <v>15</v>
      </c>
      <c r="H5326" s="4" t="s">
        <v>13</v>
      </c>
      <c r="I5326" s="4">
        <v>1153</v>
      </c>
      <c r="J5326" s="4">
        <v>198</v>
      </c>
      <c r="K5326" s="4">
        <v>99</v>
      </c>
      <c r="L5326" s="1">
        <v>3455.94</v>
      </c>
      <c r="M5326" s="1">
        <v>4935.6499999999996</v>
      </c>
      <c r="N5326" s="2">
        <f t="shared" si="913"/>
        <v>1.428164262111032</v>
      </c>
      <c r="O5326" s="3">
        <f t="shared" si="914"/>
        <v>0.1717259323503903</v>
      </c>
      <c r="P5326" s="3">
        <f t="shared" si="915"/>
        <v>0.5</v>
      </c>
      <c r="Q5326" s="8">
        <f t="shared" si="916"/>
        <v>17.454242424242423</v>
      </c>
      <c r="R5326" s="8">
        <f t="shared" si="917"/>
        <v>34.908484848484846</v>
      </c>
      <c r="S5326" s="8">
        <f t="shared" si="918"/>
        <v>1479.7099999999996</v>
      </c>
      <c r="T5326" s="3">
        <f t="shared" si="919"/>
        <v>0.29980043155410124</v>
      </c>
      <c r="U5326" s="3">
        <f t="shared" si="920"/>
        <v>2.9973460537727665</v>
      </c>
      <c r="V5326" s="3">
        <f t="shared" si="921"/>
        <v>2.3355522365868997</v>
      </c>
      <c r="W5326" s="4" t="str">
        <f t="shared" si="922"/>
        <v>Need Improvement</v>
      </c>
      <c r="X5326" s="4" t="str">
        <f t="shared" si="923"/>
        <v>Need Improvement</v>
      </c>
    </row>
    <row r="5327" spans="1:24" x14ac:dyDescent="0.3">
      <c r="A5327" s="4">
        <v>795975</v>
      </c>
      <c r="B5327" s="4" t="s">
        <v>23</v>
      </c>
      <c r="C5327" s="5">
        <v>45593</v>
      </c>
      <c r="D5327" s="6">
        <v>45593</v>
      </c>
      <c r="E5327" s="7">
        <v>45593</v>
      </c>
      <c r="F5327" s="13">
        <v>45593</v>
      </c>
      <c r="G5327" s="4" t="s">
        <v>15</v>
      </c>
      <c r="H5327" s="4" t="s">
        <v>19</v>
      </c>
      <c r="I5327" s="4">
        <v>6100</v>
      </c>
      <c r="J5327" s="4">
        <v>642</v>
      </c>
      <c r="K5327" s="4">
        <v>66</v>
      </c>
      <c r="L5327" s="1">
        <v>3409.53</v>
      </c>
      <c r="M5327" s="1">
        <v>9276.19</v>
      </c>
      <c r="N5327" s="2">
        <f t="shared" si="913"/>
        <v>2.7206653116411941</v>
      </c>
      <c r="O5327" s="3">
        <f t="shared" si="914"/>
        <v>0.10524590163934426</v>
      </c>
      <c r="P5327" s="3">
        <f t="shared" si="915"/>
        <v>0.10280373831775701</v>
      </c>
      <c r="Q5327" s="8">
        <f t="shared" si="916"/>
        <v>5.3107943925233645</v>
      </c>
      <c r="R5327" s="8">
        <f t="shared" si="917"/>
        <v>51.659545454545459</v>
      </c>
      <c r="S5327" s="8">
        <f t="shared" si="918"/>
        <v>5866.66</v>
      </c>
      <c r="T5327" s="3">
        <f t="shared" si="919"/>
        <v>0.63244284560794894</v>
      </c>
      <c r="U5327" s="3">
        <f t="shared" si="920"/>
        <v>0.55893934426229508</v>
      </c>
      <c r="V5327" s="3">
        <f t="shared" si="921"/>
        <v>0.58117054678471225</v>
      </c>
      <c r="W5327" s="4" t="str">
        <f t="shared" si="922"/>
        <v>Need Improvement</v>
      </c>
      <c r="X5327" s="4" t="str">
        <f t="shared" si="923"/>
        <v>Good</v>
      </c>
    </row>
    <row r="5328" spans="1:24" x14ac:dyDescent="0.3">
      <c r="A5328" s="4">
        <v>453312</v>
      </c>
      <c r="B5328" s="4" t="s">
        <v>24</v>
      </c>
      <c r="C5328" s="5">
        <v>45593</v>
      </c>
      <c r="D5328" s="6">
        <v>45593</v>
      </c>
      <c r="E5328" s="7">
        <v>45593</v>
      </c>
      <c r="F5328" s="13">
        <v>45593</v>
      </c>
      <c r="G5328" s="4" t="s">
        <v>21</v>
      </c>
      <c r="H5328" s="4" t="s">
        <v>13</v>
      </c>
      <c r="I5328" s="4">
        <v>1618</v>
      </c>
      <c r="J5328" s="4">
        <v>301</v>
      </c>
      <c r="K5328" s="4">
        <v>32</v>
      </c>
      <c r="L5328" s="1">
        <v>3165.37</v>
      </c>
      <c r="M5328" s="1">
        <v>7731.79</v>
      </c>
      <c r="N5328" s="2">
        <f t="shared" si="913"/>
        <v>2.4426180825622281</v>
      </c>
      <c r="O5328" s="3">
        <f t="shared" si="914"/>
        <v>0.18603213844252164</v>
      </c>
      <c r="P5328" s="3">
        <f t="shared" si="915"/>
        <v>0.10631229235880399</v>
      </c>
      <c r="Q5328" s="8">
        <f t="shared" si="916"/>
        <v>10.516179401993355</v>
      </c>
      <c r="R5328" s="8">
        <f t="shared" si="917"/>
        <v>98.917812499999997</v>
      </c>
      <c r="S5328" s="8">
        <f t="shared" si="918"/>
        <v>4566.42</v>
      </c>
      <c r="T5328" s="3">
        <f t="shared" si="919"/>
        <v>0.59060321089941659</v>
      </c>
      <c r="U5328" s="3">
        <f t="shared" si="920"/>
        <v>1.9563473423980222</v>
      </c>
      <c r="V5328" s="3">
        <f t="shared" si="921"/>
        <v>0.6931841573924431</v>
      </c>
      <c r="W5328" s="4" t="str">
        <f t="shared" si="922"/>
        <v>Need Improvement</v>
      </c>
      <c r="X5328" s="4" t="str">
        <f t="shared" si="923"/>
        <v>Good</v>
      </c>
    </row>
    <row r="5329" spans="1:24" x14ac:dyDescent="0.3">
      <c r="A5329" s="4">
        <v>468423</v>
      </c>
      <c r="B5329" s="4" t="s">
        <v>26</v>
      </c>
      <c r="C5329" s="5">
        <v>45593</v>
      </c>
      <c r="D5329" s="6">
        <v>45593</v>
      </c>
      <c r="E5329" s="7">
        <v>45593</v>
      </c>
      <c r="F5329" s="13">
        <v>45593</v>
      </c>
      <c r="G5329" s="4" t="s">
        <v>21</v>
      </c>
      <c r="H5329" s="4" t="s">
        <v>17</v>
      </c>
      <c r="I5329" s="4">
        <v>1927</v>
      </c>
      <c r="J5329" s="4">
        <v>298</v>
      </c>
      <c r="K5329" s="4">
        <v>96</v>
      </c>
      <c r="L5329" s="1">
        <v>2617.58</v>
      </c>
      <c r="M5329" s="1">
        <v>9553.44</v>
      </c>
      <c r="N5329" s="2">
        <f t="shared" si="913"/>
        <v>3.6497222625478498</v>
      </c>
      <c r="O5329" s="3">
        <f t="shared" si="914"/>
        <v>0.15464452516865596</v>
      </c>
      <c r="P5329" s="3">
        <f t="shared" si="915"/>
        <v>0.32214765100671139</v>
      </c>
      <c r="Q5329" s="8">
        <f t="shared" si="916"/>
        <v>8.783825503355704</v>
      </c>
      <c r="R5329" s="8">
        <f t="shared" si="917"/>
        <v>27.266458333333333</v>
      </c>
      <c r="S5329" s="8">
        <f t="shared" si="918"/>
        <v>6935.8600000000006</v>
      </c>
      <c r="T5329" s="3">
        <f t="shared" si="919"/>
        <v>0.72600654842653534</v>
      </c>
      <c r="U5329" s="3">
        <f t="shared" si="920"/>
        <v>1.3583705241307731</v>
      </c>
      <c r="V5329" s="3">
        <f t="shared" si="921"/>
        <v>0.37739804436652408</v>
      </c>
      <c r="W5329" s="4" t="str">
        <f t="shared" si="922"/>
        <v>Need Improvement</v>
      </c>
      <c r="X5329" s="4" t="str">
        <f t="shared" si="923"/>
        <v>Good</v>
      </c>
    </row>
    <row r="5330" spans="1:24" x14ac:dyDescent="0.3">
      <c r="A5330" s="4">
        <v>633088</v>
      </c>
      <c r="B5330" s="4" t="s">
        <v>11</v>
      </c>
      <c r="C5330" s="5">
        <v>45594</v>
      </c>
      <c r="D5330" s="6">
        <v>45594</v>
      </c>
      <c r="E5330" s="7">
        <v>45594</v>
      </c>
      <c r="F5330" s="13">
        <v>45594</v>
      </c>
      <c r="G5330" s="4" t="s">
        <v>12</v>
      </c>
      <c r="H5330" s="4" t="s">
        <v>17</v>
      </c>
      <c r="I5330" s="4">
        <v>3832</v>
      </c>
      <c r="J5330" s="4">
        <v>930</v>
      </c>
      <c r="K5330" s="4">
        <v>26</v>
      </c>
      <c r="L5330" s="1">
        <v>2133.42</v>
      </c>
      <c r="M5330" s="1">
        <v>3655.75</v>
      </c>
      <c r="N5330" s="2">
        <f t="shared" si="913"/>
        <v>1.7135631989950408</v>
      </c>
      <c r="O5330" s="3">
        <f t="shared" si="914"/>
        <v>0.24269311064718163</v>
      </c>
      <c r="P5330" s="3">
        <f t="shared" si="915"/>
        <v>2.7956989247311829E-2</v>
      </c>
      <c r="Q5330" s="8">
        <f t="shared" si="916"/>
        <v>2.294</v>
      </c>
      <c r="R5330" s="8">
        <f t="shared" si="917"/>
        <v>82.054615384615389</v>
      </c>
      <c r="S5330" s="8">
        <f t="shared" si="918"/>
        <v>1522.33</v>
      </c>
      <c r="T5330" s="3">
        <f t="shared" si="919"/>
        <v>0.41642070710524515</v>
      </c>
      <c r="U5330" s="3">
        <f t="shared" si="920"/>
        <v>0.55673799582463468</v>
      </c>
      <c r="V5330" s="3">
        <f t="shared" si="921"/>
        <v>1.4014175638659161</v>
      </c>
      <c r="W5330" s="4" t="str">
        <f t="shared" si="922"/>
        <v>Need Improvement</v>
      </c>
      <c r="X5330" s="4" t="str">
        <f t="shared" si="923"/>
        <v>Need Improvement</v>
      </c>
    </row>
    <row r="5331" spans="1:24" x14ac:dyDescent="0.3">
      <c r="A5331" s="4">
        <v>827451</v>
      </c>
      <c r="B5331" s="4" t="s">
        <v>14</v>
      </c>
      <c r="C5331" s="5">
        <v>45594</v>
      </c>
      <c r="D5331" s="6">
        <v>45594</v>
      </c>
      <c r="E5331" s="7">
        <v>45594</v>
      </c>
      <c r="F5331" s="13">
        <v>45594</v>
      </c>
      <c r="G5331" s="4" t="s">
        <v>27</v>
      </c>
      <c r="H5331" s="4" t="s">
        <v>19</v>
      </c>
      <c r="I5331" s="4">
        <v>6494</v>
      </c>
      <c r="J5331" s="4">
        <v>422</v>
      </c>
      <c r="K5331" s="4">
        <v>30</v>
      </c>
      <c r="L5331" s="1">
        <v>2744.72</v>
      </c>
      <c r="M5331" s="1">
        <v>4665.13</v>
      </c>
      <c r="N5331" s="2">
        <f t="shared" si="913"/>
        <v>1.6996742837156433</v>
      </c>
      <c r="O5331" s="3">
        <f t="shared" si="914"/>
        <v>6.4983061287342159E-2</v>
      </c>
      <c r="P5331" s="3">
        <f t="shared" si="915"/>
        <v>7.1090047393364927E-2</v>
      </c>
      <c r="Q5331" s="8">
        <f t="shared" si="916"/>
        <v>6.5040758293838854</v>
      </c>
      <c r="R5331" s="8">
        <f t="shared" si="917"/>
        <v>91.490666666666655</v>
      </c>
      <c r="S5331" s="8">
        <f t="shared" si="918"/>
        <v>1920.4100000000003</v>
      </c>
      <c r="T5331" s="3">
        <f t="shared" si="919"/>
        <v>0.4116519796875972</v>
      </c>
      <c r="U5331" s="3">
        <f t="shared" si="920"/>
        <v>0.42265475823837384</v>
      </c>
      <c r="V5331" s="3">
        <f t="shared" si="921"/>
        <v>1.4292364651298417</v>
      </c>
      <c r="W5331" s="4" t="str">
        <f t="shared" si="922"/>
        <v>Need Improvement</v>
      </c>
      <c r="X5331" s="4" t="str">
        <f t="shared" si="923"/>
        <v>Need Improvement</v>
      </c>
    </row>
    <row r="5332" spans="1:24" x14ac:dyDescent="0.3">
      <c r="A5332" s="4">
        <v>221166</v>
      </c>
      <c r="B5332" s="4" t="s">
        <v>16</v>
      </c>
      <c r="C5332" s="5">
        <v>45594</v>
      </c>
      <c r="D5332" s="6">
        <v>45594</v>
      </c>
      <c r="E5332" s="7">
        <v>45594</v>
      </c>
      <c r="F5332" s="13">
        <v>45594</v>
      </c>
      <c r="G5332" s="4" t="s">
        <v>21</v>
      </c>
      <c r="H5332" s="4" t="s">
        <v>17</v>
      </c>
      <c r="I5332" s="4">
        <v>2851</v>
      </c>
      <c r="J5332" s="4">
        <v>712</v>
      </c>
      <c r="K5332" s="4">
        <v>99</v>
      </c>
      <c r="L5332" s="1">
        <v>1415.72</v>
      </c>
      <c r="M5332" s="1">
        <v>7808.19</v>
      </c>
      <c r="N5332" s="2">
        <f t="shared" si="913"/>
        <v>5.5153490803266179</v>
      </c>
      <c r="O5332" s="3">
        <f t="shared" si="914"/>
        <v>0.24973693440897932</v>
      </c>
      <c r="P5332" s="3">
        <f t="shared" si="915"/>
        <v>0.13904494382022473</v>
      </c>
      <c r="Q5332" s="8">
        <f t="shared" si="916"/>
        <v>1.9883707865168541</v>
      </c>
      <c r="R5332" s="8">
        <f t="shared" si="917"/>
        <v>14.30020202020202</v>
      </c>
      <c r="S5332" s="8">
        <f t="shared" si="918"/>
        <v>6392.4699999999993</v>
      </c>
      <c r="T5332" s="3">
        <f t="shared" si="919"/>
        <v>0.8186878136930581</v>
      </c>
      <c r="U5332" s="3">
        <f t="shared" si="920"/>
        <v>0.49656962469309013</v>
      </c>
      <c r="V5332" s="3">
        <f t="shared" si="921"/>
        <v>0.22146681955488257</v>
      </c>
      <c r="W5332" s="4" t="str">
        <f t="shared" si="922"/>
        <v>Good</v>
      </c>
      <c r="X5332" s="4" t="str">
        <f t="shared" si="923"/>
        <v>Good</v>
      </c>
    </row>
    <row r="5333" spans="1:24" x14ac:dyDescent="0.3">
      <c r="A5333" s="4">
        <v>581436</v>
      </c>
      <c r="B5333" s="4" t="s">
        <v>18</v>
      </c>
      <c r="C5333" s="5">
        <v>45594</v>
      </c>
      <c r="D5333" s="6">
        <v>45594</v>
      </c>
      <c r="E5333" s="7">
        <v>45594</v>
      </c>
      <c r="F5333" s="13">
        <v>45594</v>
      </c>
      <c r="G5333" s="4" t="s">
        <v>12</v>
      </c>
      <c r="H5333" s="4" t="s">
        <v>13</v>
      </c>
      <c r="I5333" s="4">
        <v>2489</v>
      </c>
      <c r="J5333" s="4">
        <v>543</v>
      </c>
      <c r="K5333" s="4">
        <v>54</v>
      </c>
      <c r="L5333" s="1">
        <v>1101.24</v>
      </c>
      <c r="M5333" s="1">
        <v>8701.2000000000007</v>
      </c>
      <c r="N5333" s="2">
        <f t="shared" si="913"/>
        <v>7.9012749264465514</v>
      </c>
      <c r="O5333" s="3">
        <f t="shared" si="914"/>
        <v>0.21815990357573323</v>
      </c>
      <c r="P5333" s="3">
        <f t="shared" si="915"/>
        <v>9.9447513812154692E-2</v>
      </c>
      <c r="Q5333" s="8">
        <f t="shared" si="916"/>
        <v>2.0280662983425413</v>
      </c>
      <c r="R5333" s="8">
        <f t="shared" si="917"/>
        <v>20.393333333333334</v>
      </c>
      <c r="S5333" s="8">
        <f t="shared" si="918"/>
        <v>7599.9600000000009</v>
      </c>
      <c r="T5333" s="3">
        <f t="shared" si="919"/>
        <v>0.87343814646255691</v>
      </c>
      <c r="U5333" s="3">
        <f t="shared" si="920"/>
        <v>0.44244274809160306</v>
      </c>
      <c r="V5333" s="3">
        <f t="shared" si="921"/>
        <v>0.14490076263559279</v>
      </c>
      <c r="W5333" s="4" t="str">
        <f t="shared" si="922"/>
        <v>Good</v>
      </c>
      <c r="X5333" s="4" t="str">
        <f t="shared" si="923"/>
        <v>Excellent</v>
      </c>
    </row>
    <row r="5334" spans="1:24" x14ac:dyDescent="0.3">
      <c r="A5334" s="4">
        <v>399972</v>
      </c>
      <c r="B5334" s="4" t="s">
        <v>20</v>
      </c>
      <c r="C5334" s="5">
        <v>45594</v>
      </c>
      <c r="D5334" s="6">
        <v>45594</v>
      </c>
      <c r="E5334" s="7">
        <v>45594</v>
      </c>
      <c r="F5334" s="13">
        <v>45594</v>
      </c>
      <c r="G5334" s="4" t="s">
        <v>27</v>
      </c>
      <c r="H5334" s="4" t="s">
        <v>17</v>
      </c>
      <c r="I5334" s="4">
        <v>5187</v>
      </c>
      <c r="J5334" s="4">
        <v>741</v>
      </c>
      <c r="K5334" s="4">
        <v>58</v>
      </c>
      <c r="L5334" s="1">
        <v>1185.3499999999999</v>
      </c>
      <c r="M5334" s="1">
        <v>2169.17</v>
      </c>
      <c r="N5334" s="2">
        <f t="shared" si="913"/>
        <v>1.8299827055300124</v>
      </c>
      <c r="O5334" s="3">
        <f t="shared" si="914"/>
        <v>0.14285714285714285</v>
      </c>
      <c r="P5334" s="3">
        <f t="shared" si="915"/>
        <v>7.8272604588394065E-2</v>
      </c>
      <c r="Q5334" s="8">
        <f t="shared" si="916"/>
        <v>1.5996626180836706</v>
      </c>
      <c r="R5334" s="8">
        <f t="shared" si="917"/>
        <v>20.437068965517241</v>
      </c>
      <c r="S5334" s="8">
        <f t="shared" si="918"/>
        <v>983.82000000000016</v>
      </c>
      <c r="T5334" s="3">
        <f t="shared" si="919"/>
        <v>0.45354674829543101</v>
      </c>
      <c r="U5334" s="3">
        <f t="shared" si="920"/>
        <v>0.22852323115481007</v>
      </c>
      <c r="V5334" s="3">
        <f t="shared" si="921"/>
        <v>1.2048443821024168</v>
      </c>
      <c r="W5334" s="4" t="str">
        <f t="shared" si="922"/>
        <v>Need Improvement</v>
      </c>
      <c r="X5334" s="4" t="str">
        <f t="shared" si="923"/>
        <v>Need Improvement</v>
      </c>
    </row>
    <row r="5335" spans="1:24" x14ac:dyDescent="0.3">
      <c r="A5335" s="4">
        <v>467912</v>
      </c>
      <c r="B5335" s="4" t="s">
        <v>22</v>
      </c>
      <c r="C5335" s="5">
        <v>45594</v>
      </c>
      <c r="D5335" s="6">
        <v>45594</v>
      </c>
      <c r="E5335" s="7">
        <v>45594</v>
      </c>
      <c r="F5335" s="13">
        <v>45594</v>
      </c>
      <c r="G5335" s="4" t="s">
        <v>27</v>
      </c>
      <c r="H5335" s="4" t="s">
        <v>19</v>
      </c>
      <c r="I5335" s="4">
        <v>3949</v>
      </c>
      <c r="J5335" s="4">
        <v>486</v>
      </c>
      <c r="K5335" s="4">
        <v>87</v>
      </c>
      <c r="L5335" s="1">
        <v>4568.63</v>
      </c>
      <c r="M5335" s="1">
        <v>9613.16</v>
      </c>
      <c r="N5335" s="2">
        <f t="shared" si="913"/>
        <v>2.1041668946708314</v>
      </c>
      <c r="O5335" s="3">
        <f t="shared" si="914"/>
        <v>0.12306913142567738</v>
      </c>
      <c r="P5335" s="3">
        <f t="shared" si="915"/>
        <v>0.17901234567901234</v>
      </c>
      <c r="Q5335" s="8">
        <f t="shared" si="916"/>
        <v>9.4004732510288065</v>
      </c>
      <c r="R5335" s="8">
        <f t="shared" si="917"/>
        <v>52.512988505747124</v>
      </c>
      <c r="S5335" s="8">
        <f t="shared" si="918"/>
        <v>5044.53</v>
      </c>
      <c r="T5335" s="3">
        <f t="shared" si="919"/>
        <v>0.52475252674458761</v>
      </c>
      <c r="U5335" s="3">
        <f t="shared" si="920"/>
        <v>1.156908077994429</v>
      </c>
      <c r="V5335" s="3">
        <f t="shared" si="921"/>
        <v>0.9056601903447894</v>
      </c>
      <c r="W5335" s="4" t="str">
        <f t="shared" si="922"/>
        <v>Need Improvement</v>
      </c>
      <c r="X5335" s="4" t="str">
        <f t="shared" si="923"/>
        <v>Good</v>
      </c>
    </row>
    <row r="5336" spans="1:24" x14ac:dyDescent="0.3">
      <c r="A5336" s="4">
        <v>928724</v>
      </c>
      <c r="B5336" s="4" t="s">
        <v>23</v>
      </c>
      <c r="C5336" s="5">
        <v>45594</v>
      </c>
      <c r="D5336" s="6">
        <v>45594</v>
      </c>
      <c r="E5336" s="7">
        <v>45594</v>
      </c>
      <c r="F5336" s="13">
        <v>45594</v>
      </c>
      <c r="G5336" s="4" t="s">
        <v>21</v>
      </c>
      <c r="H5336" s="4" t="s">
        <v>17</v>
      </c>
      <c r="I5336" s="4">
        <v>8668</v>
      </c>
      <c r="J5336" s="4">
        <v>660</v>
      </c>
      <c r="K5336" s="4">
        <v>36</v>
      </c>
      <c r="L5336" s="1">
        <v>3904.68</v>
      </c>
      <c r="M5336" s="1">
        <v>2757.27</v>
      </c>
      <c r="N5336" s="2">
        <f t="shared" si="913"/>
        <v>0.70614493377178156</v>
      </c>
      <c r="O5336" s="3">
        <f t="shared" si="914"/>
        <v>7.6142131979695438E-2</v>
      </c>
      <c r="P5336" s="3">
        <f t="shared" si="915"/>
        <v>5.4545454545454543E-2</v>
      </c>
      <c r="Q5336" s="8">
        <f t="shared" si="916"/>
        <v>5.9161818181818182</v>
      </c>
      <c r="R5336" s="8">
        <f t="shared" si="917"/>
        <v>108.46333333333332</v>
      </c>
      <c r="S5336" s="8">
        <f t="shared" si="918"/>
        <v>-1147.4099999999999</v>
      </c>
      <c r="T5336" s="3">
        <f t="shared" si="919"/>
        <v>-0.4161398774875148</v>
      </c>
      <c r="U5336" s="3">
        <f t="shared" si="920"/>
        <v>0.45047069681587448</v>
      </c>
      <c r="V5336" s="3">
        <f t="shared" si="921"/>
        <v>-3.4030381467827544</v>
      </c>
      <c r="W5336" s="4" t="str">
        <f t="shared" si="922"/>
        <v>Need Improvement</v>
      </c>
      <c r="X5336" s="4" t="str">
        <f t="shared" si="923"/>
        <v>Poor</v>
      </c>
    </row>
    <row r="5337" spans="1:24" x14ac:dyDescent="0.3">
      <c r="A5337" s="4">
        <v>639165</v>
      </c>
      <c r="B5337" s="4" t="s">
        <v>24</v>
      </c>
      <c r="C5337" s="5">
        <v>45594</v>
      </c>
      <c r="D5337" s="6">
        <v>45594</v>
      </c>
      <c r="E5337" s="7">
        <v>45594</v>
      </c>
      <c r="F5337" s="13">
        <v>45594</v>
      </c>
      <c r="G5337" s="4" t="s">
        <v>15</v>
      </c>
      <c r="H5337" s="4" t="s">
        <v>19</v>
      </c>
      <c r="I5337" s="4">
        <v>1771</v>
      </c>
      <c r="J5337" s="4">
        <v>226</v>
      </c>
      <c r="K5337" s="4">
        <v>98</v>
      </c>
      <c r="L5337" s="1">
        <v>2154.4</v>
      </c>
      <c r="M5337" s="1">
        <v>8055.52</v>
      </c>
      <c r="N5337" s="2">
        <f t="shared" si="913"/>
        <v>3.7391013739324173</v>
      </c>
      <c r="O5337" s="3">
        <f t="shared" si="914"/>
        <v>0.12761151891586675</v>
      </c>
      <c r="P5337" s="3">
        <f t="shared" si="915"/>
        <v>0.4336283185840708</v>
      </c>
      <c r="Q5337" s="8">
        <f t="shared" si="916"/>
        <v>9.5327433628318587</v>
      </c>
      <c r="R5337" s="8">
        <f t="shared" si="917"/>
        <v>21.983673469387757</v>
      </c>
      <c r="S5337" s="8">
        <f t="shared" si="918"/>
        <v>5901.1200000000008</v>
      </c>
      <c r="T5337" s="3">
        <f t="shared" si="919"/>
        <v>0.73255606093709658</v>
      </c>
      <c r="U5337" s="3">
        <f t="shared" si="920"/>
        <v>1.2164878599661209</v>
      </c>
      <c r="V5337" s="3">
        <f t="shared" si="921"/>
        <v>0.36508323843609347</v>
      </c>
      <c r="W5337" s="4" t="str">
        <f t="shared" si="922"/>
        <v>Need Improvement</v>
      </c>
      <c r="X5337" s="4" t="str">
        <f t="shared" si="923"/>
        <v>Good</v>
      </c>
    </row>
    <row r="5338" spans="1:24" x14ac:dyDescent="0.3">
      <c r="A5338" s="4">
        <v>270413</v>
      </c>
      <c r="B5338" s="4" t="s">
        <v>26</v>
      </c>
      <c r="C5338" s="5">
        <v>45594</v>
      </c>
      <c r="D5338" s="6">
        <v>45594</v>
      </c>
      <c r="E5338" s="7">
        <v>45594</v>
      </c>
      <c r="F5338" s="13">
        <v>45594</v>
      </c>
      <c r="G5338" s="4" t="s">
        <v>27</v>
      </c>
      <c r="H5338" s="4" t="s">
        <v>17</v>
      </c>
      <c r="I5338" s="4">
        <v>1377</v>
      </c>
      <c r="J5338" s="4">
        <v>278</v>
      </c>
      <c r="K5338" s="4">
        <v>43</v>
      </c>
      <c r="L5338" s="1">
        <v>2165.16</v>
      </c>
      <c r="M5338" s="1">
        <v>4371.8999999999996</v>
      </c>
      <c r="N5338" s="2">
        <f t="shared" si="913"/>
        <v>2.0192041234827909</v>
      </c>
      <c r="O5338" s="3">
        <f t="shared" si="914"/>
        <v>0.20188816267247639</v>
      </c>
      <c r="P5338" s="3">
        <f t="shared" si="915"/>
        <v>0.15467625899280577</v>
      </c>
      <c r="Q5338" s="8">
        <f t="shared" si="916"/>
        <v>7.788345323741007</v>
      </c>
      <c r="R5338" s="8">
        <f t="shared" si="917"/>
        <v>50.352558139534878</v>
      </c>
      <c r="S5338" s="8">
        <f t="shared" si="918"/>
        <v>2206.7399999999998</v>
      </c>
      <c r="T5338" s="3">
        <f t="shared" si="919"/>
        <v>0.50475536951897348</v>
      </c>
      <c r="U5338" s="3">
        <f t="shared" si="920"/>
        <v>1.5723747276688451</v>
      </c>
      <c r="V5338" s="3">
        <f t="shared" si="921"/>
        <v>0.98115772587617933</v>
      </c>
      <c r="W5338" s="4" t="str">
        <f t="shared" si="922"/>
        <v>Need Improvement</v>
      </c>
      <c r="X5338" s="4" t="str">
        <f t="shared" si="923"/>
        <v>Need Improvement</v>
      </c>
    </row>
    <row r="5339" spans="1:24" x14ac:dyDescent="0.3">
      <c r="A5339" s="4">
        <v>347837</v>
      </c>
      <c r="B5339" s="4" t="s">
        <v>11</v>
      </c>
      <c r="C5339" s="5">
        <v>45595</v>
      </c>
      <c r="D5339" s="6">
        <v>45595</v>
      </c>
      <c r="E5339" s="7">
        <v>45595</v>
      </c>
      <c r="F5339" s="13">
        <v>45595</v>
      </c>
      <c r="G5339" s="4" t="s">
        <v>27</v>
      </c>
      <c r="H5339" s="4" t="s">
        <v>17</v>
      </c>
      <c r="I5339" s="4">
        <v>8433</v>
      </c>
      <c r="J5339" s="4">
        <v>551</v>
      </c>
      <c r="K5339" s="4">
        <v>97</v>
      </c>
      <c r="L5339" s="1">
        <v>2510.5100000000002</v>
      </c>
      <c r="M5339" s="1">
        <v>7701.36</v>
      </c>
      <c r="N5339" s="2">
        <f t="shared" si="913"/>
        <v>3.0676476094498724</v>
      </c>
      <c r="O5339" s="3">
        <f t="shared" si="914"/>
        <v>6.5338550930866837E-2</v>
      </c>
      <c r="P5339" s="3">
        <f t="shared" si="915"/>
        <v>0.17604355716878403</v>
      </c>
      <c r="Q5339" s="8">
        <f t="shared" si="916"/>
        <v>4.5562794918330312</v>
      </c>
      <c r="R5339" s="8">
        <f t="shared" si="917"/>
        <v>25.881546391752579</v>
      </c>
      <c r="S5339" s="8">
        <f t="shared" si="918"/>
        <v>5190.8499999999995</v>
      </c>
      <c r="T5339" s="3">
        <f t="shared" si="919"/>
        <v>0.67401731642203455</v>
      </c>
      <c r="U5339" s="3">
        <f t="shared" si="920"/>
        <v>0.29770069963239654</v>
      </c>
      <c r="V5339" s="3">
        <f t="shared" si="921"/>
        <v>0.4836414074766176</v>
      </c>
      <c r="W5339" s="4" t="str">
        <f t="shared" si="922"/>
        <v>Need Improvement</v>
      </c>
      <c r="X5339" s="4" t="str">
        <f t="shared" si="923"/>
        <v>Good</v>
      </c>
    </row>
    <row r="5340" spans="1:24" x14ac:dyDescent="0.3">
      <c r="A5340" s="4">
        <v>358482</v>
      </c>
      <c r="B5340" s="4" t="s">
        <v>14</v>
      </c>
      <c r="C5340" s="5">
        <v>45595</v>
      </c>
      <c r="D5340" s="6">
        <v>45595</v>
      </c>
      <c r="E5340" s="7">
        <v>45595</v>
      </c>
      <c r="F5340" s="13">
        <v>45595</v>
      </c>
      <c r="G5340" s="4" t="s">
        <v>21</v>
      </c>
      <c r="H5340" s="4" t="s">
        <v>13</v>
      </c>
      <c r="I5340" s="4">
        <v>4788</v>
      </c>
      <c r="J5340" s="4">
        <v>628</v>
      </c>
      <c r="K5340" s="4">
        <v>76</v>
      </c>
      <c r="L5340" s="1">
        <v>2603.1999999999998</v>
      </c>
      <c r="M5340" s="1">
        <v>2979.58</v>
      </c>
      <c r="N5340" s="2">
        <f t="shared" si="913"/>
        <v>1.1445835894283958</v>
      </c>
      <c r="O5340" s="3">
        <f t="shared" si="914"/>
        <v>0.13116123642439431</v>
      </c>
      <c r="P5340" s="3">
        <f t="shared" si="915"/>
        <v>0.12101910828025478</v>
      </c>
      <c r="Q5340" s="8">
        <f t="shared" si="916"/>
        <v>4.1452229299363053</v>
      </c>
      <c r="R5340" s="8">
        <f t="shared" si="917"/>
        <v>34.252631578947366</v>
      </c>
      <c r="S5340" s="8">
        <f t="shared" si="918"/>
        <v>376.38000000000011</v>
      </c>
      <c r="T5340" s="3">
        <f t="shared" si="919"/>
        <v>0.12631981688694383</v>
      </c>
      <c r="U5340" s="3">
        <f t="shared" si="920"/>
        <v>0.54369256474519634</v>
      </c>
      <c r="V5340" s="3">
        <f t="shared" si="921"/>
        <v>6.916414262181835</v>
      </c>
      <c r="W5340" s="4" t="str">
        <f t="shared" si="922"/>
        <v>Need Improvement</v>
      </c>
      <c r="X5340" s="4" t="str">
        <f t="shared" si="923"/>
        <v>Need Improvement</v>
      </c>
    </row>
    <row r="5341" spans="1:24" x14ac:dyDescent="0.3">
      <c r="A5341" s="4">
        <v>510301</v>
      </c>
      <c r="B5341" s="4" t="s">
        <v>16</v>
      </c>
      <c r="C5341" s="5">
        <v>45595</v>
      </c>
      <c r="D5341" s="6">
        <v>45595</v>
      </c>
      <c r="E5341" s="7">
        <v>45595</v>
      </c>
      <c r="F5341" s="13">
        <v>45595</v>
      </c>
      <c r="G5341" s="4" t="s">
        <v>27</v>
      </c>
      <c r="H5341" s="4" t="s">
        <v>13</v>
      </c>
      <c r="I5341" s="4">
        <v>5744</v>
      </c>
      <c r="J5341" s="4">
        <v>207</v>
      </c>
      <c r="K5341" s="4">
        <v>47</v>
      </c>
      <c r="L5341" s="1">
        <v>1966.98</v>
      </c>
      <c r="M5341" s="1">
        <v>3566.39</v>
      </c>
      <c r="N5341" s="2">
        <f t="shared" si="913"/>
        <v>1.8131297725447131</v>
      </c>
      <c r="O5341" s="3">
        <f t="shared" si="914"/>
        <v>3.603760445682451E-2</v>
      </c>
      <c r="P5341" s="3">
        <f t="shared" si="915"/>
        <v>0.22705314009661837</v>
      </c>
      <c r="Q5341" s="8">
        <f t="shared" si="916"/>
        <v>9.5023188405797097</v>
      </c>
      <c r="R5341" s="8">
        <f t="shared" si="917"/>
        <v>41.850638297872344</v>
      </c>
      <c r="S5341" s="8">
        <f t="shared" si="918"/>
        <v>1599.4099999999999</v>
      </c>
      <c r="T5341" s="3">
        <f t="shared" si="919"/>
        <v>0.44846749794610236</v>
      </c>
      <c r="U5341" s="3">
        <f t="shared" si="920"/>
        <v>0.34244080779944291</v>
      </c>
      <c r="V5341" s="3">
        <f t="shared" si="921"/>
        <v>1.2298159946480265</v>
      </c>
      <c r="W5341" s="4" t="str">
        <f t="shared" si="922"/>
        <v>Need Improvement</v>
      </c>
      <c r="X5341" s="4" t="str">
        <f t="shared" si="923"/>
        <v>Need Improvement</v>
      </c>
    </row>
    <row r="5342" spans="1:24" x14ac:dyDescent="0.3">
      <c r="A5342" s="4">
        <v>258760</v>
      </c>
      <c r="B5342" s="4" t="s">
        <v>18</v>
      </c>
      <c r="C5342" s="5">
        <v>45595</v>
      </c>
      <c r="D5342" s="6">
        <v>45595</v>
      </c>
      <c r="E5342" s="7">
        <v>45595</v>
      </c>
      <c r="F5342" s="13">
        <v>45595</v>
      </c>
      <c r="G5342" s="4" t="s">
        <v>21</v>
      </c>
      <c r="H5342" s="4" t="s">
        <v>13</v>
      </c>
      <c r="I5342" s="4">
        <v>4130</v>
      </c>
      <c r="J5342" s="4">
        <v>779</v>
      </c>
      <c r="K5342" s="4">
        <v>89</v>
      </c>
      <c r="L5342" s="1">
        <v>1741.85</v>
      </c>
      <c r="M5342" s="1">
        <v>5487.39</v>
      </c>
      <c r="N5342" s="2">
        <f t="shared" si="913"/>
        <v>3.150322932514281</v>
      </c>
      <c r="O5342" s="3">
        <f t="shared" si="914"/>
        <v>0.18861985472154963</v>
      </c>
      <c r="P5342" s="3">
        <f t="shared" si="915"/>
        <v>0.11424903722721438</v>
      </c>
      <c r="Q5342" s="8">
        <f t="shared" si="916"/>
        <v>2.2360077021822851</v>
      </c>
      <c r="R5342" s="8">
        <f t="shared" si="917"/>
        <v>19.571348314606741</v>
      </c>
      <c r="S5342" s="8">
        <f t="shared" si="918"/>
        <v>3745.5400000000004</v>
      </c>
      <c r="T5342" s="3">
        <f t="shared" si="919"/>
        <v>0.6825722246824083</v>
      </c>
      <c r="U5342" s="3">
        <f t="shared" si="920"/>
        <v>0.42175544794188857</v>
      </c>
      <c r="V5342" s="3">
        <f t="shared" si="921"/>
        <v>0.46504642855235817</v>
      </c>
      <c r="W5342" s="4" t="str">
        <f t="shared" si="922"/>
        <v>Need Improvement</v>
      </c>
      <c r="X5342" s="4" t="str">
        <f t="shared" si="923"/>
        <v>Need Improvement</v>
      </c>
    </row>
    <row r="5343" spans="1:24" x14ac:dyDescent="0.3">
      <c r="A5343" s="4">
        <v>678723</v>
      </c>
      <c r="B5343" s="4" t="s">
        <v>20</v>
      </c>
      <c r="C5343" s="5">
        <v>45595</v>
      </c>
      <c r="D5343" s="6">
        <v>45595</v>
      </c>
      <c r="E5343" s="7">
        <v>45595</v>
      </c>
      <c r="F5343" s="13">
        <v>45595</v>
      </c>
      <c r="G5343" s="4" t="s">
        <v>15</v>
      </c>
      <c r="H5343" s="4" t="s">
        <v>19</v>
      </c>
      <c r="I5343" s="4">
        <v>7316</v>
      </c>
      <c r="J5343" s="4">
        <v>950</v>
      </c>
      <c r="K5343" s="4">
        <v>54</v>
      </c>
      <c r="L5343" s="1">
        <v>1650.8</v>
      </c>
      <c r="M5343" s="1">
        <v>5407.95</v>
      </c>
      <c r="N5343" s="2">
        <f t="shared" si="913"/>
        <v>3.2759571117034163</v>
      </c>
      <c r="O5343" s="3">
        <f t="shared" si="914"/>
        <v>0.12985237834882449</v>
      </c>
      <c r="P5343" s="3">
        <f t="shared" si="915"/>
        <v>5.6842105263157895E-2</v>
      </c>
      <c r="Q5343" s="8">
        <f t="shared" si="916"/>
        <v>1.7376842105263157</v>
      </c>
      <c r="R5343" s="8">
        <f t="shared" si="917"/>
        <v>30.57037037037037</v>
      </c>
      <c r="S5343" s="8">
        <f t="shared" si="918"/>
        <v>3757.1499999999996</v>
      </c>
      <c r="T5343" s="3">
        <f t="shared" si="919"/>
        <v>0.69474569846244871</v>
      </c>
      <c r="U5343" s="3">
        <f t="shared" si="920"/>
        <v>0.22564242755604155</v>
      </c>
      <c r="V5343" s="3">
        <f t="shared" si="921"/>
        <v>0.43937559054070241</v>
      </c>
      <c r="W5343" s="4" t="str">
        <f t="shared" si="922"/>
        <v>Need Improvement</v>
      </c>
      <c r="X5343" s="4" t="str">
        <f t="shared" si="923"/>
        <v>Need Improvement</v>
      </c>
    </row>
    <row r="5344" spans="1:24" x14ac:dyDescent="0.3">
      <c r="A5344" s="4">
        <v>490727</v>
      </c>
      <c r="B5344" s="4" t="s">
        <v>22</v>
      </c>
      <c r="C5344" s="5">
        <v>45595</v>
      </c>
      <c r="D5344" s="6">
        <v>45595</v>
      </c>
      <c r="E5344" s="7">
        <v>45595</v>
      </c>
      <c r="F5344" s="13">
        <v>45595</v>
      </c>
      <c r="G5344" s="4" t="s">
        <v>12</v>
      </c>
      <c r="H5344" s="4" t="s">
        <v>19</v>
      </c>
      <c r="I5344" s="4">
        <v>7583</v>
      </c>
      <c r="J5344" s="4">
        <v>501</v>
      </c>
      <c r="K5344" s="4">
        <v>30</v>
      </c>
      <c r="L5344" s="1">
        <v>4937.7</v>
      </c>
      <c r="M5344" s="1">
        <v>8031.55</v>
      </c>
      <c r="N5344" s="2">
        <f t="shared" si="913"/>
        <v>1.6265771513052636</v>
      </c>
      <c r="O5344" s="3">
        <f t="shared" si="914"/>
        <v>6.6068838190689705E-2</v>
      </c>
      <c r="P5344" s="3">
        <f t="shared" si="915"/>
        <v>5.9880239520958084E-2</v>
      </c>
      <c r="Q5344" s="8">
        <f t="shared" si="916"/>
        <v>9.8556886227544904</v>
      </c>
      <c r="R5344" s="8">
        <f t="shared" si="917"/>
        <v>164.59</v>
      </c>
      <c r="S5344" s="8">
        <f t="shared" si="918"/>
        <v>3093.8500000000004</v>
      </c>
      <c r="T5344" s="3">
        <f t="shared" si="919"/>
        <v>0.38521206989933454</v>
      </c>
      <c r="U5344" s="3">
        <f t="shared" si="920"/>
        <v>0.65115389687458791</v>
      </c>
      <c r="V5344" s="3">
        <f t="shared" si="921"/>
        <v>1.5959726554293192</v>
      </c>
      <c r="W5344" s="4" t="str">
        <f t="shared" si="922"/>
        <v>Need Improvement</v>
      </c>
      <c r="X5344" s="4" t="str">
        <f t="shared" si="923"/>
        <v>Need Improvement</v>
      </c>
    </row>
    <row r="5345" spans="1:24" x14ac:dyDescent="0.3">
      <c r="A5345" s="4">
        <v>378426</v>
      </c>
      <c r="B5345" s="4" t="s">
        <v>23</v>
      </c>
      <c r="C5345" s="5">
        <v>45595</v>
      </c>
      <c r="D5345" s="6">
        <v>45595</v>
      </c>
      <c r="E5345" s="7">
        <v>45595</v>
      </c>
      <c r="F5345" s="13">
        <v>45595</v>
      </c>
      <c r="G5345" s="4" t="s">
        <v>12</v>
      </c>
      <c r="H5345" s="4" t="s">
        <v>13</v>
      </c>
      <c r="I5345" s="4">
        <v>2155</v>
      </c>
      <c r="J5345" s="4">
        <v>719</v>
      </c>
      <c r="K5345" s="4">
        <v>70</v>
      </c>
      <c r="L5345" s="1">
        <v>2233.21</v>
      </c>
      <c r="M5345" s="1">
        <v>6322.5</v>
      </c>
      <c r="N5345" s="2">
        <f t="shared" si="913"/>
        <v>2.8311264950452486</v>
      </c>
      <c r="O5345" s="3">
        <f t="shared" si="914"/>
        <v>0.33364269141531322</v>
      </c>
      <c r="P5345" s="3">
        <f t="shared" si="915"/>
        <v>9.7357440890125171E-2</v>
      </c>
      <c r="Q5345" s="8">
        <f t="shared" si="916"/>
        <v>3.1059944367176633</v>
      </c>
      <c r="R5345" s="8">
        <f t="shared" si="917"/>
        <v>31.903000000000002</v>
      </c>
      <c r="S5345" s="8">
        <f t="shared" si="918"/>
        <v>4089.29</v>
      </c>
      <c r="T5345" s="3">
        <f t="shared" si="919"/>
        <v>0.64678370897587978</v>
      </c>
      <c r="U5345" s="3">
        <f t="shared" si="920"/>
        <v>1.0362923433874711</v>
      </c>
      <c r="V5345" s="3">
        <f t="shared" si="921"/>
        <v>0.5461119167386026</v>
      </c>
      <c r="W5345" s="4" t="str">
        <f t="shared" si="922"/>
        <v>Need Improvement</v>
      </c>
      <c r="X5345" s="4" t="str">
        <f t="shared" si="923"/>
        <v>Good</v>
      </c>
    </row>
    <row r="5346" spans="1:24" x14ac:dyDescent="0.3">
      <c r="A5346" s="4">
        <v>158279</v>
      </c>
      <c r="B5346" s="4" t="s">
        <v>24</v>
      </c>
      <c r="C5346" s="5">
        <v>45595</v>
      </c>
      <c r="D5346" s="6">
        <v>45595</v>
      </c>
      <c r="E5346" s="7">
        <v>45595</v>
      </c>
      <c r="F5346" s="13">
        <v>45595</v>
      </c>
      <c r="G5346" s="4" t="s">
        <v>21</v>
      </c>
      <c r="H5346" s="4" t="s">
        <v>17</v>
      </c>
      <c r="I5346" s="4">
        <v>3245</v>
      </c>
      <c r="J5346" s="4">
        <v>443</v>
      </c>
      <c r="K5346" s="4">
        <v>30</v>
      </c>
      <c r="L5346" s="1">
        <v>1970.09</v>
      </c>
      <c r="M5346" s="1">
        <v>8773.3799999999992</v>
      </c>
      <c r="N5346" s="2">
        <f t="shared" si="913"/>
        <v>4.4532889360384544</v>
      </c>
      <c r="O5346" s="3">
        <f t="shared" si="914"/>
        <v>0.13651771956856704</v>
      </c>
      <c r="P5346" s="3">
        <f t="shared" si="915"/>
        <v>6.772009029345373E-2</v>
      </c>
      <c r="Q5346" s="8">
        <f t="shared" si="916"/>
        <v>4.4471557562076747</v>
      </c>
      <c r="R5346" s="8">
        <f t="shared" si="917"/>
        <v>65.669666666666657</v>
      </c>
      <c r="S5346" s="8">
        <f t="shared" si="918"/>
        <v>6803.2899999999991</v>
      </c>
      <c r="T5346" s="3">
        <f t="shared" si="919"/>
        <v>0.77544686312458821</v>
      </c>
      <c r="U5346" s="3">
        <f t="shared" si="920"/>
        <v>0.60711556240369802</v>
      </c>
      <c r="V5346" s="3">
        <f t="shared" si="921"/>
        <v>0.28957901250718404</v>
      </c>
      <c r="W5346" s="4" t="str">
        <f t="shared" si="922"/>
        <v>Need Improvement</v>
      </c>
      <c r="X5346" s="4" t="str">
        <f t="shared" si="923"/>
        <v>Good</v>
      </c>
    </row>
    <row r="5347" spans="1:24" x14ac:dyDescent="0.3">
      <c r="A5347" s="4">
        <v>57394</v>
      </c>
      <c r="B5347" s="4" t="s">
        <v>26</v>
      </c>
      <c r="C5347" s="5">
        <v>45595</v>
      </c>
      <c r="D5347" s="6">
        <v>45595</v>
      </c>
      <c r="E5347" s="7">
        <v>45595</v>
      </c>
      <c r="F5347" s="13">
        <v>45595</v>
      </c>
      <c r="G5347" s="4" t="s">
        <v>27</v>
      </c>
      <c r="H5347" s="4" t="s">
        <v>13</v>
      </c>
      <c r="I5347" s="4">
        <v>3328</v>
      </c>
      <c r="J5347" s="4">
        <v>377</v>
      </c>
      <c r="K5347" s="4">
        <v>75</v>
      </c>
      <c r="L5347" s="1">
        <v>3212.25</v>
      </c>
      <c r="M5347" s="1">
        <v>3778.57</v>
      </c>
      <c r="N5347" s="2">
        <f t="shared" si="913"/>
        <v>1.1763001011751888</v>
      </c>
      <c r="O5347" s="3">
        <f t="shared" si="914"/>
        <v>0.11328125</v>
      </c>
      <c r="P5347" s="3">
        <f t="shared" si="915"/>
        <v>0.19893899204244031</v>
      </c>
      <c r="Q5347" s="8">
        <f t="shared" si="916"/>
        <v>8.5205570291777182</v>
      </c>
      <c r="R5347" s="8">
        <f t="shared" si="917"/>
        <v>42.83</v>
      </c>
      <c r="S5347" s="8">
        <f t="shared" si="918"/>
        <v>566.32000000000016</v>
      </c>
      <c r="T5347" s="3">
        <f t="shared" si="919"/>
        <v>0.14987680524642924</v>
      </c>
      <c r="U5347" s="3">
        <f t="shared" si="920"/>
        <v>0.96521935096153844</v>
      </c>
      <c r="V5347" s="3">
        <f t="shared" si="921"/>
        <v>5.6721464896171758</v>
      </c>
      <c r="W5347" s="4" t="str">
        <f t="shared" si="922"/>
        <v>Need Improvement</v>
      </c>
      <c r="X5347" s="4" t="str">
        <f t="shared" si="923"/>
        <v>Need Improvement</v>
      </c>
    </row>
    <row r="5348" spans="1:24" x14ac:dyDescent="0.3">
      <c r="A5348" s="4">
        <v>795261</v>
      </c>
      <c r="B5348" s="4" t="s">
        <v>11</v>
      </c>
      <c r="C5348" s="5">
        <v>45596</v>
      </c>
      <c r="D5348" s="6">
        <v>45596</v>
      </c>
      <c r="E5348" s="7">
        <v>45596</v>
      </c>
      <c r="F5348" s="13">
        <v>45596</v>
      </c>
      <c r="G5348" s="4" t="s">
        <v>21</v>
      </c>
      <c r="H5348" s="4" t="s">
        <v>17</v>
      </c>
      <c r="I5348" s="4">
        <v>7876</v>
      </c>
      <c r="J5348" s="4">
        <v>977</v>
      </c>
      <c r="K5348" s="4">
        <v>73</v>
      </c>
      <c r="L5348" s="1">
        <v>1813.53</v>
      </c>
      <c r="M5348" s="1">
        <v>6438.12</v>
      </c>
      <c r="N5348" s="2">
        <f t="shared" si="913"/>
        <v>3.5500487998544275</v>
      </c>
      <c r="O5348" s="3">
        <f t="shared" si="914"/>
        <v>0.12404773996952768</v>
      </c>
      <c r="P5348" s="3">
        <f t="shared" si="915"/>
        <v>7.4718526100307062E-2</v>
      </c>
      <c r="Q5348" s="8">
        <f t="shared" si="916"/>
        <v>1.8562231320368474</v>
      </c>
      <c r="R5348" s="8">
        <f t="shared" si="917"/>
        <v>24.842876712328767</v>
      </c>
      <c r="S5348" s="8">
        <f t="shared" si="918"/>
        <v>4624.59</v>
      </c>
      <c r="T5348" s="3">
        <f t="shared" si="919"/>
        <v>0.7183137313377197</v>
      </c>
      <c r="U5348" s="3">
        <f t="shared" si="920"/>
        <v>0.2302602844083291</v>
      </c>
      <c r="V5348" s="3">
        <f t="shared" si="921"/>
        <v>0.39214935810525903</v>
      </c>
      <c r="W5348" s="4" t="str">
        <f t="shared" si="922"/>
        <v>Need Improvement</v>
      </c>
      <c r="X5348" s="4" t="str">
        <f t="shared" si="923"/>
        <v>Good</v>
      </c>
    </row>
    <row r="5349" spans="1:24" x14ac:dyDescent="0.3">
      <c r="A5349" s="4">
        <v>601445</v>
      </c>
      <c r="B5349" s="4" t="s">
        <v>14</v>
      </c>
      <c r="C5349" s="5">
        <v>45596</v>
      </c>
      <c r="D5349" s="6">
        <v>45596</v>
      </c>
      <c r="E5349" s="7">
        <v>45596</v>
      </c>
      <c r="F5349" s="13">
        <v>45596</v>
      </c>
      <c r="G5349" s="4" t="s">
        <v>15</v>
      </c>
      <c r="H5349" s="4" t="s">
        <v>19</v>
      </c>
      <c r="I5349" s="4">
        <v>5624</v>
      </c>
      <c r="J5349" s="4">
        <v>386</v>
      </c>
      <c r="K5349" s="4">
        <v>70</v>
      </c>
      <c r="L5349" s="1">
        <v>3572.92</v>
      </c>
      <c r="M5349" s="1">
        <v>5202.67</v>
      </c>
      <c r="N5349" s="2">
        <f t="shared" si="913"/>
        <v>1.4561395161380608</v>
      </c>
      <c r="O5349" s="3">
        <f t="shared" si="914"/>
        <v>6.8634423897581787E-2</v>
      </c>
      <c r="P5349" s="3">
        <f t="shared" si="915"/>
        <v>0.18134715025906736</v>
      </c>
      <c r="Q5349" s="8">
        <f t="shared" si="916"/>
        <v>9.2562694300518142</v>
      </c>
      <c r="R5349" s="8">
        <f t="shared" si="917"/>
        <v>51.041714285714285</v>
      </c>
      <c r="S5349" s="8">
        <f t="shared" si="918"/>
        <v>1629.75</v>
      </c>
      <c r="T5349" s="3">
        <f t="shared" si="919"/>
        <v>0.31325261836710766</v>
      </c>
      <c r="U5349" s="3">
        <f t="shared" si="920"/>
        <v>0.63529871977240404</v>
      </c>
      <c r="V5349" s="3">
        <f t="shared" si="921"/>
        <v>2.1923117042491178</v>
      </c>
      <c r="W5349" s="4" t="str">
        <f t="shared" si="922"/>
        <v>Need Improvement</v>
      </c>
      <c r="X5349" s="4" t="str">
        <f t="shared" si="923"/>
        <v>Need Improvement</v>
      </c>
    </row>
    <row r="5350" spans="1:24" x14ac:dyDescent="0.3">
      <c r="A5350" s="4">
        <v>830587</v>
      </c>
      <c r="B5350" s="4" t="s">
        <v>16</v>
      </c>
      <c r="C5350" s="5">
        <v>45596</v>
      </c>
      <c r="D5350" s="6">
        <v>45596</v>
      </c>
      <c r="E5350" s="7">
        <v>45596</v>
      </c>
      <c r="F5350" s="13">
        <v>45596</v>
      </c>
      <c r="G5350" s="4" t="s">
        <v>15</v>
      </c>
      <c r="H5350" s="4" t="s">
        <v>13</v>
      </c>
      <c r="I5350" s="4">
        <v>1081</v>
      </c>
      <c r="J5350" s="4">
        <v>662</v>
      </c>
      <c r="K5350" s="4">
        <v>47</v>
      </c>
      <c r="L5350" s="1">
        <v>2001.9</v>
      </c>
      <c r="M5350" s="1">
        <v>3301.92</v>
      </c>
      <c r="N5350" s="2">
        <f t="shared" si="913"/>
        <v>1.6493930765772515</v>
      </c>
      <c r="O5350" s="3">
        <f t="shared" si="914"/>
        <v>0.61239592969472711</v>
      </c>
      <c r="P5350" s="3">
        <f t="shared" si="915"/>
        <v>7.0996978851963752E-2</v>
      </c>
      <c r="Q5350" s="8">
        <f t="shared" si="916"/>
        <v>3.0240181268882176</v>
      </c>
      <c r="R5350" s="8">
        <f t="shared" si="917"/>
        <v>42.5936170212766</v>
      </c>
      <c r="S5350" s="8">
        <f t="shared" si="918"/>
        <v>1300.02</v>
      </c>
      <c r="T5350" s="3">
        <f t="shared" si="919"/>
        <v>0.39371638319523183</v>
      </c>
      <c r="U5350" s="3">
        <f t="shared" si="920"/>
        <v>1.8518963922294174</v>
      </c>
      <c r="V5350" s="3">
        <f t="shared" si="921"/>
        <v>1.5398993861632899</v>
      </c>
      <c r="W5350" s="4" t="str">
        <f t="shared" si="922"/>
        <v>Need Improvement</v>
      </c>
      <c r="X5350" s="4" t="str">
        <f t="shared" si="923"/>
        <v>Need Improvement</v>
      </c>
    </row>
    <row r="5351" spans="1:24" x14ac:dyDescent="0.3">
      <c r="A5351" s="4">
        <v>706750</v>
      </c>
      <c r="B5351" s="4" t="s">
        <v>18</v>
      </c>
      <c r="C5351" s="5">
        <v>45596</v>
      </c>
      <c r="D5351" s="6">
        <v>45596</v>
      </c>
      <c r="E5351" s="7">
        <v>45596</v>
      </c>
      <c r="F5351" s="13">
        <v>45596</v>
      </c>
      <c r="G5351" s="4" t="s">
        <v>12</v>
      </c>
      <c r="H5351" s="4" t="s">
        <v>13</v>
      </c>
      <c r="I5351" s="4">
        <v>4511</v>
      </c>
      <c r="J5351" s="4">
        <v>338</v>
      </c>
      <c r="K5351" s="4">
        <v>27</v>
      </c>
      <c r="L5351" s="1">
        <v>1645.66</v>
      </c>
      <c r="M5351" s="1">
        <v>2073.23</v>
      </c>
      <c r="N5351" s="2">
        <f t="shared" si="913"/>
        <v>1.2598167300657486</v>
      </c>
      <c r="O5351" s="3">
        <f t="shared" si="914"/>
        <v>7.492795389048991E-2</v>
      </c>
      <c r="P5351" s="3">
        <f t="shared" si="915"/>
        <v>7.9881656804733733E-2</v>
      </c>
      <c r="Q5351" s="8">
        <f t="shared" si="916"/>
        <v>4.8688165680473379</v>
      </c>
      <c r="R5351" s="8">
        <f t="shared" si="917"/>
        <v>60.950370370370372</v>
      </c>
      <c r="S5351" s="8">
        <f t="shared" si="918"/>
        <v>427.56999999999994</v>
      </c>
      <c r="T5351" s="3">
        <f t="shared" si="919"/>
        <v>0.2062337511998186</v>
      </c>
      <c r="U5351" s="3">
        <f t="shared" si="920"/>
        <v>0.36481046331190425</v>
      </c>
      <c r="V5351" s="3">
        <f t="shared" si="921"/>
        <v>3.8488668522113345</v>
      </c>
      <c r="W5351" s="4" t="str">
        <f t="shared" si="922"/>
        <v>Need Improvement</v>
      </c>
      <c r="X5351" s="4" t="str">
        <f t="shared" si="923"/>
        <v>Need Improvement</v>
      </c>
    </row>
    <row r="5352" spans="1:24" x14ac:dyDescent="0.3">
      <c r="A5352" s="4">
        <v>584256</v>
      </c>
      <c r="B5352" s="4" t="s">
        <v>20</v>
      </c>
      <c r="C5352" s="5">
        <v>45596</v>
      </c>
      <c r="D5352" s="6">
        <v>45596</v>
      </c>
      <c r="E5352" s="7">
        <v>45596</v>
      </c>
      <c r="F5352" s="13">
        <v>45596</v>
      </c>
      <c r="G5352" s="4" t="s">
        <v>15</v>
      </c>
      <c r="H5352" s="4" t="s">
        <v>19</v>
      </c>
      <c r="I5352" s="4">
        <v>1810</v>
      </c>
      <c r="J5352" s="4">
        <v>750</v>
      </c>
      <c r="K5352" s="4">
        <v>44</v>
      </c>
      <c r="L5352" s="1">
        <v>1279.23</v>
      </c>
      <c r="M5352" s="1">
        <v>5722.42</v>
      </c>
      <c r="N5352" s="2">
        <f t="shared" si="913"/>
        <v>4.4733316135487753</v>
      </c>
      <c r="O5352" s="3">
        <f t="shared" si="914"/>
        <v>0.4143646408839779</v>
      </c>
      <c r="P5352" s="3">
        <f t="shared" si="915"/>
        <v>5.8666666666666666E-2</v>
      </c>
      <c r="Q5352" s="8">
        <f t="shared" si="916"/>
        <v>1.70564</v>
      </c>
      <c r="R5352" s="8">
        <f t="shared" si="917"/>
        <v>29.073409090909092</v>
      </c>
      <c r="S5352" s="8">
        <f t="shared" si="918"/>
        <v>4443.1900000000005</v>
      </c>
      <c r="T5352" s="3">
        <f t="shared" si="919"/>
        <v>0.77645296919834628</v>
      </c>
      <c r="U5352" s="3">
        <f t="shared" si="920"/>
        <v>0.70675690607734809</v>
      </c>
      <c r="V5352" s="3">
        <f t="shared" si="921"/>
        <v>0.28790801203639727</v>
      </c>
      <c r="W5352" s="4" t="str">
        <f t="shared" si="922"/>
        <v>Need Improvement</v>
      </c>
      <c r="X5352" s="4" t="str">
        <f t="shared" si="923"/>
        <v>Good</v>
      </c>
    </row>
    <row r="5353" spans="1:24" x14ac:dyDescent="0.3">
      <c r="A5353" s="4">
        <v>886076</v>
      </c>
      <c r="B5353" s="4" t="s">
        <v>22</v>
      </c>
      <c r="C5353" s="5">
        <v>45596</v>
      </c>
      <c r="D5353" s="6">
        <v>45596</v>
      </c>
      <c r="E5353" s="7">
        <v>45596</v>
      </c>
      <c r="F5353" s="13">
        <v>45596</v>
      </c>
      <c r="G5353" s="4" t="s">
        <v>12</v>
      </c>
      <c r="H5353" s="4" t="s">
        <v>19</v>
      </c>
      <c r="I5353" s="4">
        <v>3930</v>
      </c>
      <c r="J5353" s="4">
        <v>591</v>
      </c>
      <c r="K5353" s="4">
        <v>25</v>
      </c>
      <c r="L5353" s="1">
        <v>4678.74</v>
      </c>
      <c r="M5353" s="1">
        <v>5102.75</v>
      </c>
      <c r="N5353" s="2">
        <f t="shared" si="913"/>
        <v>1.090624826342135</v>
      </c>
      <c r="O5353" s="3">
        <f t="shared" si="914"/>
        <v>0.15038167938931299</v>
      </c>
      <c r="P5353" s="3">
        <f t="shared" si="915"/>
        <v>4.2301184433164128E-2</v>
      </c>
      <c r="Q5353" s="8">
        <f t="shared" si="916"/>
        <v>7.9166497461928929</v>
      </c>
      <c r="R5353" s="8">
        <f t="shared" si="917"/>
        <v>187.14959999999999</v>
      </c>
      <c r="S5353" s="8">
        <f t="shared" si="918"/>
        <v>424.01000000000022</v>
      </c>
      <c r="T5353" s="3">
        <f t="shared" si="919"/>
        <v>8.3094409877027139E-2</v>
      </c>
      <c r="U5353" s="3">
        <f t="shared" si="920"/>
        <v>1.1905190839694655</v>
      </c>
      <c r="V5353" s="3">
        <f t="shared" si="921"/>
        <v>11.034503903209824</v>
      </c>
      <c r="W5353" s="4" t="str">
        <f t="shared" si="922"/>
        <v>Need Improvement</v>
      </c>
      <c r="X5353" s="4" t="str">
        <f t="shared" si="923"/>
        <v>Need Improvement</v>
      </c>
    </row>
    <row r="5354" spans="1:24" x14ac:dyDescent="0.3">
      <c r="A5354" s="4">
        <v>855895</v>
      </c>
      <c r="B5354" s="4" t="s">
        <v>23</v>
      </c>
      <c r="C5354" s="5">
        <v>45596</v>
      </c>
      <c r="D5354" s="6">
        <v>45596</v>
      </c>
      <c r="E5354" s="7">
        <v>45596</v>
      </c>
      <c r="F5354" s="13">
        <v>45596</v>
      </c>
      <c r="G5354" s="4" t="s">
        <v>12</v>
      </c>
      <c r="H5354" s="4" t="s">
        <v>17</v>
      </c>
      <c r="I5354" s="4">
        <v>8796</v>
      </c>
      <c r="J5354" s="4">
        <v>873</v>
      </c>
      <c r="K5354" s="4">
        <v>86</v>
      </c>
      <c r="L5354" s="1">
        <v>2339.85</v>
      </c>
      <c r="M5354" s="1">
        <v>3999.7</v>
      </c>
      <c r="N5354" s="2">
        <f t="shared" si="913"/>
        <v>1.7093830801119729</v>
      </c>
      <c r="O5354" s="3">
        <f t="shared" si="914"/>
        <v>9.9249658935879947E-2</v>
      </c>
      <c r="P5354" s="3">
        <f t="shared" si="915"/>
        <v>9.8510882016036652E-2</v>
      </c>
      <c r="Q5354" s="8">
        <f t="shared" si="916"/>
        <v>2.6802405498281785</v>
      </c>
      <c r="R5354" s="8">
        <f t="shared" si="917"/>
        <v>27.207558139534882</v>
      </c>
      <c r="S5354" s="8">
        <f t="shared" si="918"/>
        <v>1659.85</v>
      </c>
      <c r="T5354" s="3">
        <f t="shared" si="919"/>
        <v>0.41499362452183913</v>
      </c>
      <c r="U5354" s="3">
        <f t="shared" si="920"/>
        <v>0.26601296043656208</v>
      </c>
      <c r="V5354" s="3">
        <f t="shared" si="921"/>
        <v>1.4096755730939543</v>
      </c>
      <c r="W5354" s="4" t="str">
        <f t="shared" si="922"/>
        <v>Need Improvement</v>
      </c>
      <c r="X5354" s="4" t="str">
        <f t="shared" si="923"/>
        <v>Need Improvement</v>
      </c>
    </row>
    <row r="5355" spans="1:24" x14ac:dyDescent="0.3">
      <c r="A5355" s="4">
        <v>514715</v>
      </c>
      <c r="B5355" s="4" t="s">
        <v>24</v>
      </c>
      <c r="C5355" s="5">
        <v>45596</v>
      </c>
      <c r="D5355" s="6">
        <v>45596</v>
      </c>
      <c r="E5355" s="7">
        <v>45596</v>
      </c>
      <c r="F5355" s="13">
        <v>45596</v>
      </c>
      <c r="G5355" s="4" t="s">
        <v>21</v>
      </c>
      <c r="H5355" s="4" t="s">
        <v>13</v>
      </c>
      <c r="I5355" s="4">
        <v>2341</v>
      </c>
      <c r="J5355" s="4">
        <v>369</v>
      </c>
      <c r="K5355" s="4">
        <v>38</v>
      </c>
      <c r="L5355" s="1">
        <v>2721.86</v>
      </c>
      <c r="M5355" s="1">
        <v>2480.73</v>
      </c>
      <c r="N5355" s="2">
        <f t="shared" si="913"/>
        <v>0.91140984473852438</v>
      </c>
      <c r="O5355" s="3">
        <f t="shared" si="914"/>
        <v>0.15762494660401538</v>
      </c>
      <c r="P5355" s="3">
        <f t="shared" si="915"/>
        <v>0.10298102981029811</v>
      </c>
      <c r="Q5355" s="8">
        <f t="shared" si="916"/>
        <v>7.3763143631436314</v>
      </c>
      <c r="R5355" s="8">
        <f t="shared" si="917"/>
        <v>71.627894736842109</v>
      </c>
      <c r="S5355" s="8">
        <f t="shared" si="918"/>
        <v>-241.13000000000011</v>
      </c>
      <c r="T5355" s="3">
        <f t="shared" si="919"/>
        <v>-9.7201227058164377E-2</v>
      </c>
      <c r="U5355" s="3">
        <f t="shared" si="920"/>
        <v>1.1626911576249466</v>
      </c>
      <c r="V5355" s="3">
        <f t="shared" si="921"/>
        <v>-11.287935968149956</v>
      </c>
      <c r="W5355" s="4" t="str">
        <f t="shared" si="922"/>
        <v>Need Improvement</v>
      </c>
      <c r="X5355" s="4" t="str">
        <f t="shared" si="923"/>
        <v>Poor</v>
      </c>
    </row>
    <row r="5356" spans="1:24" x14ac:dyDescent="0.3">
      <c r="A5356" s="4">
        <v>741376</v>
      </c>
      <c r="B5356" s="4" t="s">
        <v>26</v>
      </c>
      <c r="C5356" s="5">
        <v>45596</v>
      </c>
      <c r="D5356" s="6">
        <v>45596</v>
      </c>
      <c r="E5356" s="7">
        <v>45596</v>
      </c>
      <c r="F5356" s="13">
        <v>45596</v>
      </c>
      <c r="G5356" s="4" t="s">
        <v>12</v>
      </c>
      <c r="H5356" s="4" t="s">
        <v>17</v>
      </c>
      <c r="I5356" s="4">
        <v>9694</v>
      </c>
      <c r="J5356" s="4">
        <v>799</v>
      </c>
      <c r="K5356" s="4">
        <v>32</v>
      </c>
      <c r="L5356" s="1">
        <v>3162.72</v>
      </c>
      <c r="M5356" s="1">
        <v>8424.83</v>
      </c>
      <c r="N5356" s="2">
        <f t="shared" si="913"/>
        <v>2.6637925583042446</v>
      </c>
      <c r="O5356" s="3">
        <f t="shared" si="914"/>
        <v>8.2422116773261805E-2</v>
      </c>
      <c r="P5356" s="3">
        <f t="shared" si="915"/>
        <v>4.005006257822278E-2</v>
      </c>
      <c r="Q5356" s="8">
        <f t="shared" si="916"/>
        <v>3.9583479349186481</v>
      </c>
      <c r="R5356" s="8">
        <f t="shared" si="917"/>
        <v>98.834999999999994</v>
      </c>
      <c r="S5356" s="8">
        <f t="shared" si="918"/>
        <v>5262.1100000000006</v>
      </c>
      <c r="T5356" s="3">
        <f t="shared" si="919"/>
        <v>0.62459539242928352</v>
      </c>
      <c r="U5356" s="3">
        <f t="shared" si="920"/>
        <v>0.32625541572106453</v>
      </c>
      <c r="V5356" s="3">
        <f t="shared" si="921"/>
        <v>0.60103646636045227</v>
      </c>
      <c r="W5356" s="4" t="str">
        <f t="shared" si="922"/>
        <v>Need Improvement</v>
      </c>
      <c r="X5356" s="4" t="str">
        <f t="shared" si="923"/>
        <v>Good</v>
      </c>
    </row>
    <row r="5357" spans="1:24" x14ac:dyDescent="0.3">
      <c r="A5357" s="4">
        <v>703072</v>
      </c>
      <c r="B5357" s="4" t="s">
        <v>11</v>
      </c>
      <c r="C5357" s="5">
        <v>45597</v>
      </c>
      <c r="D5357" s="6">
        <v>45597</v>
      </c>
      <c r="E5357" s="7">
        <v>45597</v>
      </c>
      <c r="F5357" s="13">
        <v>45597</v>
      </c>
      <c r="G5357" s="4" t="s">
        <v>27</v>
      </c>
      <c r="H5357" s="4" t="s">
        <v>13</v>
      </c>
      <c r="I5357" s="4">
        <v>4360</v>
      </c>
      <c r="J5357" s="4">
        <v>724</v>
      </c>
      <c r="K5357" s="4">
        <v>38</v>
      </c>
      <c r="L5357" s="1">
        <v>1905.02</v>
      </c>
      <c r="M5357" s="1">
        <v>4231.84</v>
      </c>
      <c r="N5357" s="2">
        <f t="shared" si="913"/>
        <v>2.2214149982677349</v>
      </c>
      <c r="O5357" s="3">
        <f t="shared" si="914"/>
        <v>0.16605504587155964</v>
      </c>
      <c r="P5357" s="3">
        <f t="shared" si="915"/>
        <v>5.2486187845303865E-2</v>
      </c>
      <c r="Q5357" s="8">
        <f t="shared" si="916"/>
        <v>2.6312430939226519</v>
      </c>
      <c r="R5357" s="8">
        <f t="shared" si="917"/>
        <v>50.132105263157897</v>
      </c>
      <c r="S5357" s="8">
        <f t="shared" si="918"/>
        <v>2326.8200000000002</v>
      </c>
      <c r="T5357" s="3">
        <f t="shared" si="919"/>
        <v>0.5498364777496314</v>
      </c>
      <c r="U5357" s="3">
        <f t="shared" si="920"/>
        <v>0.43693119266055047</v>
      </c>
      <c r="V5357" s="3">
        <f t="shared" si="921"/>
        <v>0.81872254837073766</v>
      </c>
      <c r="W5357" s="4" t="str">
        <f t="shared" si="922"/>
        <v>Need Improvement</v>
      </c>
      <c r="X5357" s="4" t="str">
        <f t="shared" si="923"/>
        <v>Need Improvement</v>
      </c>
    </row>
    <row r="5358" spans="1:24" x14ac:dyDescent="0.3">
      <c r="A5358" s="4">
        <v>978279</v>
      </c>
      <c r="B5358" s="4" t="s">
        <v>14</v>
      </c>
      <c r="C5358" s="5">
        <v>45597</v>
      </c>
      <c r="D5358" s="6">
        <v>45597</v>
      </c>
      <c r="E5358" s="7">
        <v>45597</v>
      </c>
      <c r="F5358" s="13">
        <v>45597</v>
      </c>
      <c r="G5358" s="4" t="s">
        <v>27</v>
      </c>
      <c r="H5358" s="4" t="s">
        <v>17</v>
      </c>
      <c r="I5358" s="4">
        <v>9713</v>
      </c>
      <c r="J5358" s="4">
        <v>686</v>
      </c>
      <c r="K5358" s="4">
        <v>94</v>
      </c>
      <c r="L5358" s="1">
        <v>2062.29</v>
      </c>
      <c r="M5358" s="1">
        <v>9160.2999999999993</v>
      </c>
      <c r="N5358" s="2">
        <f t="shared" si="913"/>
        <v>4.4418098327587288</v>
      </c>
      <c r="O5358" s="3">
        <f t="shared" si="914"/>
        <v>7.0626994749305061E-2</v>
      </c>
      <c r="P5358" s="3">
        <f t="shared" si="915"/>
        <v>0.13702623906705538</v>
      </c>
      <c r="Q5358" s="8">
        <f t="shared" si="916"/>
        <v>3.0062536443148686</v>
      </c>
      <c r="R5358" s="8">
        <f t="shared" si="917"/>
        <v>21.939255319148934</v>
      </c>
      <c r="S5358" s="8">
        <f t="shared" si="918"/>
        <v>7098.0099999999993</v>
      </c>
      <c r="T5358" s="3">
        <f t="shared" si="919"/>
        <v>0.77486654367215047</v>
      </c>
      <c r="U5358" s="3">
        <f t="shared" si="920"/>
        <v>0.21232266035210542</v>
      </c>
      <c r="V5358" s="3">
        <f t="shared" si="921"/>
        <v>0.29054481467340848</v>
      </c>
      <c r="W5358" s="4" t="str">
        <f t="shared" si="922"/>
        <v>Need Improvement</v>
      </c>
      <c r="X5358" s="4" t="str">
        <f t="shared" si="923"/>
        <v>Excellent</v>
      </c>
    </row>
    <row r="5359" spans="1:24" x14ac:dyDescent="0.3">
      <c r="A5359" s="4">
        <v>350042</v>
      </c>
      <c r="B5359" s="4" t="s">
        <v>16</v>
      </c>
      <c r="C5359" s="5">
        <v>45597</v>
      </c>
      <c r="D5359" s="6">
        <v>45597</v>
      </c>
      <c r="E5359" s="7">
        <v>45597</v>
      </c>
      <c r="F5359" s="13">
        <v>45597</v>
      </c>
      <c r="G5359" s="4" t="s">
        <v>27</v>
      </c>
      <c r="H5359" s="4" t="s">
        <v>17</v>
      </c>
      <c r="I5359" s="4">
        <v>5538</v>
      </c>
      <c r="J5359" s="4">
        <v>362</v>
      </c>
      <c r="K5359" s="4">
        <v>51</v>
      </c>
      <c r="L5359" s="1">
        <v>2486.88</v>
      </c>
      <c r="M5359" s="1">
        <v>9687.9599999999991</v>
      </c>
      <c r="N5359" s="2">
        <f t="shared" si="913"/>
        <v>3.8956282570932248</v>
      </c>
      <c r="O5359" s="3">
        <f t="shared" si="914"/>
        <v>6.5366558324304797E-2</v>
      </c>
      <c r="P5359" s="3">
        <f t="shared" si="915"/>
        <v>0.14088397790055249</v>
      </c>
      <c r="Q5359" s="8">
        <f t="shared" si="916"/>
        <v>6.8698342541436466</v>
      </c>
      <c r="R5359" s="8">
        <f t="shared" si="917"/>
        <v>48.762352941176474</v>
      </c>
      <c r="S5359" s="8">
        <f t="shared" si="918"/>
        <v>7201.079999999999</v>
      </c>
      <c r="T5359" s="3">
        <f t="shared" si="919"/>
        <v>0.74330199546653786</v>
      </c>
      <c r="U5359" s="3">
        <f t="shared" si="920"/>
        <v>0.44905742145178767</v>
      </c>
      <c r="V5359" s="3">
        <f t="shared" si="921"/>
        <v>0.34534819777033449</v>
      </c>
      <c r="W5359" s="4" t="str">
        <f t="shared" si="922"/>
        <v>Need Improvement</v>
      </c>
      <c r="X5359" s="4" t="str">
        <f t="shared" si="923"/>
        <v>Excellent</v>
      </c>
    </row>
    <row r="5360" spans="1:24" x14ac:dyDescent="0.3">
      <c r="A5360" s="4">
        <v>675128</v>
      </c>
      <c r="B5360" s="4" t="s">
        <v>18</v>
      </c>
      <c r="C5360" s="5">
        <v>45597</v>
      </c>
      <c r="D5360" s="6">
        <v>45597</v>
      </c>
      <c r="E5360" s="7">
        <v>45597</v>
      </c>
      <c r="F5360" s="13">
        <v>45597</v>
      </c>
      <c r="G5360" s="4" t="s">
        <v>21</v>
      </c>
      <c r="H5360" s="4" t="s">
        <v>13</v>
      </c>
      <c r="I5360" s="4">
        <v>8141</v>
      </c>
      <c r="J5360" s="4">
        <v>828</v>
      </c>
      <c r="K5360" s="4">
        <v>37</v>
      </c>
      <c r="L5360" s="1">
        <v>4123.8599999999997</v>
      </c>
      <c r="M5360" s="1">
        <v>3539.73</v>
      </c>
      <c r="N5360" s="2">
        <f t="shared" si="913"/>
        <v>0.85835358135339224</v>
      </c>
      <c r="O5360" s="3">
        <f t="shared" si="914"/>
        <v>0.10170740695246284</v>
      </c>
      <c r="P5360" s="3">
        <f t="shared" si="915"/>
        <v>4.4685990338164248E-2</v>
      </c>
      <c r="Q5360" s="8">
        <f t="shared" si="916"/>
        <v>4.9805072463768116</v>
      </c>
      <c r="R5360" s="8">
        <f t="shared" si="917"/>
        <v>111.45567567567566</v>
      </c>
      <c r="S5360" s="8">
        <f t="shared" si="918"/>
        <v>-584.12999999999965</v>
      </c>
      <c r="T5360" s="3">
        <f t="shared" si="919"/>
        <v>-0.16502106092837579</v>
      </c>
      <c r="U5360" s="3">
        <f t="shared" si="920"/>
        <v>0.50655447733693648</v>
      </c>
      <c r="V5360" s="3">
        <f t="shared" si="921"/>
        <v>-7.0598325715166181</v>
      </c>
      <c r="W5360" s="4" t="str">
        <f t="shared" si="922"/>
        <v>Need Improvement</v>
      </c>
      <c r="X5360" s="4" t="str">
        <f t="shared" si="923"/>
        <v>Poor</v>
      </c>
    </row>
    <row r="5361" spans="1:24" x14ac:dyDescent="0.3">
      <c r="A5361" s="4">
        <v>439725</v>
      </c>
      <c r="B5361" s="4" t="s">
        <v>20</v>
      </c>
      <c r="C5361" s="5">
        <v>45597</v>
      </c>
      <c r="D5361" s="6">
        <v>45597</v>
      </c>
      <c r="E5361" s="7">
        <v>45597</v>
      </c>
      <c r="F5361" s="13">
        <v>45597</v>
      </c>
      <c r="G5361" s="4" t="s">
        <v>15</v>
      </c>
      <c r="H5361" s="4" t="s">
        <v>19</v>
      </c>
      <c r="I5361" s="4">
        <v>4249</v>
      </c>
      <c r="J5361" s="4">
        <v>945</v>
      </c>
      <c r="K5361" s="4">
        <v>87</v>
      </c>
      <c r="L5361" s="1">
        <v>1330.62</v>
      </c>
      <c r="M5361" s="1">
        <v>3115.55</v>
      </c>
      <c r="N5361" s="2">
        <f t="shared" si="913"/>
        <v>2.3414273045647898</v>
      </c>
      <c r="O5361" s="3">
        <f t="shared" si="914"/>
        <v>0.22240527182866557</v>
      </c>
      <c r="P5361" s="3">
        <f t="shared" si="915"/>
        <v>9.2063492063492069E-2</v>
      </c>
      <c r="Q5361" s="8">
        <f t="shared" si="916"/>
        <v>1.408063492063492</v>
      </c>
      <c r="R5361" s="8">
        <f t="shared" si="917"/>
        <v>15.294482758620688</v>
      </c>
      <c r="S5361" s="8">
        <f t="shared" si="918"/>
        <v>1784.9300000000003</v>
      </c>
      <c r="T5361" s="3">
        <f t="shared" si="919"/>
        <v>0.57291008008216848</v>
      </c>
      <c r="U5361" s="3">
        <f t="shared" si="920"/>
        <v>0.313160743704401</v>
      </c>
      <c r="V5361" s="3">
        <f t="shared" si="921"/>
        <v>0.74547461244978774</v>
      </c>
      <c r="W5361" s="4" t="str">
        <f t="shared" si="922"/>
        <v>Need Improvement</v>
      </c>
      <c r="X5361" s="4" t="str">
        <f t="shared" si="923"/>
        <v>Need Improvement</v>
      </c>
    </row>
    <row r="5362" spans="1:24" x14ac:dyDescent="0.3">
      <c r="A5362" s="4">
        <v>39545</v>
      </c>
      <c r="B5362" s="4" t="s">
        <v>22</v>
      </c>
      <c r="C5362" s="5">
        <v>45597</v>
      </c>
      <c r="D5362" s="6">
        <v>45597</v>
      </c>
      <c r="E5362" s="7">
        <v>45597</v>
      </c>
      <c r="F5362" s="13">
        <v>45597</v>
      </c>
      <c r="G5362" s="4" t="s">
        <v>27</v>
      </c>
      <c r="H5362" s="4" t="s">
        <v>19</v>
      </c>
      <c r="I5362" s="4">
        <v>1489</v>
      </c>
      <c r="J5362" s="4">
        <v>317</v>
      </c>
      <c r="K5362" s="4">
        <v>95</v>
      </c>
      <c r="L5362" s="1">
        <v>2527.8200000000002</v>
      </c>
      <c r="M5362" s="1">
        <v>9966.89</v>
      </c>
      <c r="N5362" s="2">
        <f t="shared" si="913"/>
        <v>3.9428796354170781</v>
      </c>
      <c r="O5362" s="3">
        <f t="shared" si="914"/>
        <v>0.21289456010745467</v>
      </c>
      <c r="P5362" s="3">
        <f t="shared" si="915"/>
        <v>0.29968454258675081</v>
      </c>
      <c r="Q5362" s="8">
        <f t="shared" si="916"/>
        <v>7.9741955835962148</v>
      </c>
      <c r="R5362" s="8">
        <f t="shared" si="917"/>
        <v>26.608631578947371</v>
      </c>
      <c r="S5362" s="8">
        <f t="shared" si="918"/>
        <v>7439.07</v>
      </c>
      <c r="T5362" s="3">
        <f t="shared" si="919"/>
        <v>0.7463782584136075</v>
      </c>
      <c r="U5362" s="3">
        <f t="shared" si="920"/>
        <v>1.697662860980524</v>
      </c>
      <c r="V5362" s="3">
        <f t="shared" si="921"/>
        <v>0.33980322809168356</v>
      </c>
      <c r="W5362" s="4" t="str">
        <f t="shared" si="922"/>
        <v>Need Improvement</v>
      </c>
      <c r="X5362" s="4" t="str">
        <f t="shared" si="923"/>
        <v>Excellent</v>
      </c>
    </row>
    <row r="5363" spans="1:24" x14ac:dyDescent="0.3">
      <c r="A5363" s="4">
        <v>473315</v>
      </c>
      <c r="B5363" s="4" t="s">
        <v>23</v>
      </c>
      <c r="C5363" s="5">
        <v>45597</v>
      </c>
      <c r="D5363" s="6">
        <v>45597</v>
      </c>
      <c r="E5363" s="7">
        <v>45597</v>
      </c>
      <c r="F5363" s="13">
        <v>45597</v>
      </c>
      <c r="G5363" s="4" t="s">
        <v>21</v>
      </c>
      <c r="H5363" s="4" t="s">
        <v>17</v>
      </c>
      <c r="I5363" s="4">
        <v>5817</v>
      </c>
      <c r="J5363" s="4">
        <v>987</v>
      </c>
      <c r="K5363" s="4">
        <v>53</v>
      </c>
      <c r="L5363" s="1">
        <v>4371.3999999999996</v>
      </c>
      <c r="M5363" s="1">
        <v>5119.87</v>
      </c>
      <c r="N5363" s="2">
        <f t="shared" si="913"/>
        <v>1.1712197465342911</v>
      </c>
      <c r="O5363" s="3">
        <f t="shared" si="914"/>
        <v>0.16967509025270758</v>
      </c>
      <c r="P5363" s="3">
        <f t="shared" si="915"/>
        <v>5.3698074974670718E-2</v>
      </c>
      <c r="Q5363" s="8">
        <f t="shared" si="916"/>
        <v>4.4289766970618034</v>
      </c>
      <c r="R5363" s="8">
        <f t="shared" si="917"/>
        <v>82.479245283018855</v>
      </c>
      <c r="S5363" s="8">
        <f t="shared" si="918"/>
        <v>748.47000000000025</v>
      </c>
      <c r="T5363" s="3">
        <f t="shared" si="919"/>
        <v>0.14618925871164704</v>
      </c>
      <c r="U5363" s="3">
        <f t="shared" si="920"/>
        <v>0.75148702080110019</v>
      </c>
      <c r="V5363" s="3">
        <f t="shared" si="921"/>
        <v>5.8404478469410908</v>
      </c>
      <c r="W5363" s="4" t="str">
        <f t="shared" si="922"/>
        <v>Need Improvement</v>
      </c>
      <c r="X5363" s="4" t="str">
        <f t="shared" si="923"/>
        <v>Need Improvement</v>
      </c>
    </row>
    <row r="5364" spans="1:24" x14ac:dyDescent="0.3">
      <c r="A5364" s="4">
        <v>789925</v>
      </c>
      <c r="B5364" s="4" t="s">
        <v>24</v>
      </c>
      <c r="C5364" s="5">
        <v>45597</v>
      </c>
      <c r="D5364" s="6">
        <v>45597</v>
      </c>
      <c r="E5364" s="7">
        <v>45597</v>
      </c>
      <c r="F5364" s="13">
        <v>45597</v>
      </c>
      <c r="G5364" s="4" t="s">
        <v>15</v>
      </c>
      <c r="H5364" s="4" t="s">
        <v>17</v>
      </c>
      <c r="I5364" s="4">
        <v>9893</v>
      </c>
      <c r="J5364" s="4">
        <v>751</v>
      </c>
      <c r="K5364" s="4">
        <v>88</v>
      </c>
      <c r="L5364" s="1">
        <v>3569</v>
      </c>
      <c r="M5364" s="1">
        <v>6649.77</v>
      </c>
      <c r="N5364" s="2">
        <f t="shared" si="913"/>
        <v>1.863202577752872</v>
      </c>
      <c r="O5364" s="3">
        <f t="shared" si="914"/>
        <v>7.5912261194784197E-2</v>
      </c>
      <c r="P5364" s="3">
        <f t="shared" si="915"/>
        <v>0.11717709720372836</v>
      </c>
      <c r="Q5364" s="8">
        <f t="shared" si="916"/>
        <v>4.7523302263648466</v>
      </c>
      <c r="R5364" s="8">
        <f t="shared" si="917"/>
        <v>40.55681818181818</v>
      </c>
      <c r="S5364" s="8">
        <f t="shared" si="918"/>
        <v>3080.7700000000004</v>
      </c>
      <c r="T5364" s="3">
        <f t="shared" si="919"/>
        <v>0.46328970776432871</v>
      </c>
      <c r="U5364" s="3">
        <f t="shared" si="920"/>
        <v>0.36076013342767616</v>
      </c>
      <c r="V5364" s="3">
        <f t="shared" si="921"/>
        <v>1.1584766146125804</v>
      </c>
      <c r="W5364" s="4" t="str">
        <f t="shared" si="922"/>
        <v>Need Improvement</v>
      </c>
      <c r="X5364" s="4" t="str">
        <f t="shared" si="923"/>
        <v>Need Improvement</v>
      </c>
    </row>
    <row r="5365" spans="1:24" x14ac:dyDescent="0.3">
      <c r="A5365" s="4">
        <v>249657</v>
      </c>
      <c r="B5365" s="4" t="s">
        <v>26</v>
      </c>
      <c r="C5365" s="5">
        <v>45597</v>
      </c>
      <c r="D5365" s="6">
        <v>45597</v>
      </c>
      <c r="E5365" s="7">
        <v>45597</v>
      </c>
      <c r="F5365" s="13">
        <v>45597</v>
      </c>
      <c r="G5365" s="4" t="s">
        <v>27</v>
      </c>
      <c r="H5365" s="4" t="s">
        <v>17</v>
      </c>
      <c r="I5365" s="4">
        <v>6898</v>
      </c>
      <c r="J5365" s="4">
        <v>977</v>
      </c>
      <c r="K5365" s="4">
        <v>15</v>
      </c>
      <c r="L5365" s="1">
        <v>4874.26</v>
      </c>
      <c r="M5365" s="1">
        <v>3343.94</v>
      </c>
      <c r="N5365" s="2">
        <f t="shared" si="913"/>
        <v>0.6860405476933934</v>
      </c>
      <c r="O5365" s="3">
        <f t="shared" si="914"/>
        <v>0.14163525659611481</v>
      </c>
      <c r="P5365" s="3">
        <f t="shared" si="915"/>
        <v>1.5353121801432957E-2</v>
      </c>
      <c r="Q5365" s="8">
        <f t="shared" si="916"/>
        <v>4.9890071647901744</v>
      </c>
      <c r="R5365" s="8">
        <f t="shared" si="917"/>
        <v>324.95066666666668</v>
      </c>
      <c r="S5365" s="8">
        <f t="shared" si="918"/>
        <v>-1530.3200000000002</v>
      </c>
      <c r="T5365" s="3">
        <f t="shared" si="919"/>
        <v>-0.45763979018762302</v>
      </c>
      <c r="U5365" s="3">
        <f t="shared" si="920"/>
        <v>0.70661930994491162</v>
      </c>
      <c r="V5365" s="3">
        <f t="shared" si="921"/>
        <v>-3.1851246798055306</v>
      </c>
      <c r="W5365" s="4" t="str">
        <f t="shared" si="922"/>
        <v>Need Improvement</v>
      </c>
      <c r="X5365" s="4" t="str">
        <f t="shared" si="923"/>
        <v>Poor</v>
      </c>
    </row>
    <row r="5366" spans="1:24" x14ac:dyDescent="0.3">
      <c r="A5366" s="4">
        <v>588949</v>
      </c>
      <c r="B5366" s="4" t="s">
        <v>11</v>
      </c>
      <c r="C5366" s="5">
        <v>45598</v>
      </c>
      <c r="D5366" s="6">
        <v>45598</v>
      </c>
      <c r="E5366" s="7">
        <v>45598</v>
      </c>
      <c r="F5366" s="13">
        <v>45598</v>
      </c>
      <c r="G5366" s="4" t="s">
        <v>12</v>
      </c>
      <c r="H5366" s="4" t="s">
        <v>13</v>
      </c>
      <c r="I5366" s="4">
        <v>7171</v>
      </c>
      <c r="J5366" s="4">
        <v>211</v>
      </c>
      <c r="K5366" s="4">
        <v>22</v>
      </c>
      <c r="L5366" s="1">
        <v>3120.88</v>
      </c>
      <c r="M5366" s="1">
        <v>8989.36</v>
      </c>
      <c r="N5366" s="2">
        <f t="shared" si="913"/>
        <v>2.8803927097485325</v>
      </c>
      <c r="O5366" s="3">
        <f t="shared" si="914"/>
        <v>2.9424069167480128E-2</v>
      </c>
      <c r="P5366" s="3">
        <f t="shared" si="915"/>
        <v>0.10426540284360189</v>
      </c>
      <c r="Q5366" s="8">
        <f t="shared" si="916"/>
        <v>14.79090047393365</v>
      </c>
      <c r="R5366" s="8">
        <f t="shared" si="917"/>
        <v>141.85818181818183</v>
      </c>
      <c r="S5366" s="8">
        <f t="shared" si="918"/>
        <v>5868.4800000000005</v>
      </c>
      <c r="T5366" s="3">
        <f t="shared" si="919"/>
        <v>0.65282511769469687</v>
      </c>
      <c r="U5366" s="3">
        <f t="shared" si="920"/>
        <v>0.43520847859433831</v>
      </c>
      <c r="V5366" s="3">
        <f t="shared" si="921"/>
        <v>0.53180380609629752</v>
      </c>
      <c r="W5366" s="4" t="str">
        <f t="shared" si="922"/>
        <v>Need Improvement</v>
      </c>
      <c r="X5366" s="4" t="str">
        <f t="shared" si="923"/>
        <v>Good</v>
      </c>
    </row>
    <row r="5367" spans="1:24" x14ac:dyDescent="0.3">
      <c r="A5367" s="4">
        <v>137874</v>
      </c>
      <c r="B5367" s="4" t="s">
        <v>14</v>
      </c>
      <c r="C5367" s="5">
        <v>45598</v>
      </c>
      <c r="D5367" s="6">
        <v>45598</v>
      </c>
      <c r="E5367" s="7">
        <v>45598</v>
      </c>
      <c r="F5367" s="13">
        <v>45598</v>
      </c>
      <c r="G5367" s="4" t="s">
        <v>27</v>
      </c>
      <c r="H5367" s="4" t="s">
        <v>13</v>
      </c>
      <c r="I5367" s="4">
        <v>6082</v>
      </c>
      <c r="J5367" s="4">
        <v>497</v>
      </c>
      <c r="K5367" s="4">
        <v>59</v>
      </c>
      <c r="L5367" s="1">
        <v>1897.04</v>
      </c>
      <c r="M5367" s="1">
        <v>3654.1</v>
      </c>
      <c r="N5367" s="2">
        <f t="shared" si="913"/>
        <v>1.926211360856914</v>
      </c>
      <c r="O5367" s="3">
        <f t="shared" si="914"/>
        <v>8.1716540611640909E-2</v>
      </c>
      <c r="P5367" s="3">
        <f t="shared" si="915"/>
        <v>0.11871227364185111</v>
      </c>
      <c r="Q5367" s="8">
        <f t="shared" si="916"/>
        <v>3.8169818913480884</v>
      </c>
      <c r="R5367" s="8">
        <f t="shared" si="917"/>
        <v>32.153220338983047</v>
      </c>
      <c r="S5367" s="8">
        <f t="shared" si="918"/>
        <v>1757.06</v>
      </c>
      <c r="T5367" s="3">
        <f t="shared" si="919"/>
        <v>0.48084617279220604</v>
      </c>
      <c r="U5367" s="3">
        <f t="shared" si="920"/>
        <v>0.311910555738244</v>
      </c>
      <c r="V5367" s="3">
        <f t="shared" si="921"/>
        <v>1.0796671712975083</v>
      </c>
      <c r="W5367" s="4" t="str">
        <f t="shared" si="922"/>
        <v>Need Improvement</v>
      </c>
      <c r="X5367" s="4" t="str">
        <f t="shared" si="923"/>
        <v>Need Improvement</v>
      </c>
    </row>
    <row r="5368" spans="1:24" x14ac:dyDescent="0.3">
      <c r="A5368" s="4">
        <v>674904</v>
      </c>
      <c r="B5368" s="4" t="s">
        <v>16</v>
      </c>
      <c r="C5368" s="5">
        <v>45598</v>
      </c>
      <c r="D5368" s="6">
        <v>45598</v>
      </c>
      <c r="E5368" s="7">
        <v>45598</v>
      </c>
      <c r="F5368" s="13">
        <v>45598</v>
      </c>
      <c r="G5368" s="4" t="s">
        <v>21</v>
      </c>
      <c r="H5368" s="4" t="s">
        <v>25</v>
      </c>
      <c r="I5368" s="4">
        <v>3297</v>
      </c>
      <c r="J5368" s="4">
        <v>613</v>
      </c>
      <c r="K5368" s="4">
        <v>19</v>
      </c>
      <c r="L5368" s="1">
        <v>3819.45</v>
      </c>
      <c r="M5368" s="1">
        <v>2007.51</v>
      </c>
      <c r="N5368" s="2">
        <f t="shared" si="913"/>
        <v>0.52560185367003109</v>
      </c>
      <c r="O5368" s="3">
        <f t="shared" si="914"/>
        <v>0.1859265999393388</v>
      </c>
      <c r="P5368" s="3">
        <f t="shared" si="915"/>
        <v>3.0995106035889071E-2</v>
      </c>
      <c r="Q5368" s="8">
        <f t="shared" si="916"/>
        <v>6.2307504078303424</v>
      </c>
      <c r="R5368" s="8">
        <f t="shared" si="917"/>
        <v>201.02368421052631</v>
      </c>
      <c r="S5368" s="8">
        <f t="shared" si="918"/>
        <v>-1811.9399999999998</v>
      </c>
      <c r="T5368" s="3">
        <f t="shared" si="919"/>
        <v>-0.90258080906197224</v>
      </c>
      <c r="U5368" s="3">
        <f t="shared" si="920"/>
        <v>1.1584622383985441</v>
      </c>
      <c r="V5368" s="3">
        <f t="shared" si="921"/>
        <v>-2.1079340375509124</v>
      </c>
      <c r="W5368" s="4" t="str">
        <f t="shared" si="922"/>
        <v>Need Improvement</v>
      </c>
      <c r="X5368" s="4" t="str">
        <f t="shared" si="923"/>
        <v>Poor</v>
      </c>
    </row>
    <row r="5369" spans="1:24" x14ac:dyDescent="0.3">
      <c r="A5369" s="4">
        <v>783220</v>
      </c>
      <c r="B5369" s="4" t="s">
        <v>18</v>
      </c>
      <c r="C5369" s="5">
        <v>45598</v>
      </c>
      <c r="D5369" s="6">
        <v>45598</v>
      </c>
      <c r="E5369" s="7">
        <v>45598</v>
      </c>
      <c r="F5369" s="13">
        <v>45598</v>
      </c>
      <c r="G5369" s="4" t="s">
        <v>15</v>
      </c>
      <c r="H5369" s="4" t="s">
        <v>13</v>
      </c>
      <c r="I5369" s="4">
        <v>5550</v>
      </c>
      <c r="J5369" s="4">
        <v>633</v>
      </c>
      <c r="K5369" s="4">
        <v>12</v>
      </c>
      <c r="L5369" s="1">
        <v>1947.14</v>
      </c>
      <c r="M5369" s="1">
        <v>3460.9</v>
      </c>
      <c r="N5369" s="2">
        <f t="shared" si="913"/>
        <v>1.7774274063498259</v>
      </c>
      <c r="O5369" s="3">
        <f t="shared" si="914"/>
        <v>0.11405405405405405</v>
      </c>
      <c r="P5369" s="3">
        <f t="shared" si="915"/>
        <v>1.8957345971563982E-2</v>
      </c>
      <c r="Q5369" s="8">
        <f t="shared" si="916"/>
        <v>3.0760505529225908</v>
      </c>
      <c r="R5369" s="8">
        <f t="shared" si="917"/>
        <v>162.26166666666668</v>
      </c>
      <c r="S5369" s="8">
        <f t="shared" si="918"/>
        <v>1513.76</v>
      </c>
      <c r="T5369" s="3">
        <f t="shared" si="919"/>
        <v>0.43738911843740064</v>
      </c>
      <c r="U5369" s="3">
        <f t="shared" si="920"/>
        <v>0.35083603603603608</v>
      </c>
      <c r="V5369" s="3">
        <f t="shared" si="921"/>
        <v>1.2862937321636192</v>
      </c>
      <c r="W5369" s="4" t="str">
        <f t="shared" si="922"/>
        <v>Need Improvement</v>
      </c>
      <c r="X5369" s="4" t="str">
        <f t="shared" si="923"/>
        <v>Need Improvement</v>
      </c>
    </row>
    <row r="5370" spans="1:24" x14ac:dyDescent="0.3">
      <c r="A5370" s="4">
        <v>877083</v>
      </c>
      <c r="B5370" s="4" t="s">
        <v>20</v>
      </c>
      <c r="C5370" s="5">
        <v>45598</v>
      </c>
      <c r="D5370" s="6">
        <v>45598</v>
      </c>
      <c r="E5370" s="7">
        <v>45598</v>
      </c>
      <c r="F5370" s="13">
        <v>45598</v>
      </c>
      <c r="G5370" s="4" t="s">
        <v>12</v>
      </c>
      <c r="H5370" s="4" t="s">
        <v>19</v>
      </c>
      <c r="I5370" s="4">
        <v>3446</v>
      </c>
      <c r="J5370" s="4">
        <v>155</v>
      </c>
      <c r="K5370" s="4">
        <v>51</v>
      </c>
      <c r="L5370" s="1">
        <v>3415.84</v>
      </c>
      <c r="M5370" s="1">
        <v>8018.45</v>
      </c>
      <c r="N5370" s="2">
        <f t="shared" si="913"/>
        <v>2.3474313785189</v>
      </c>
      <c r="O5370" s="3">
        <f t="shared" si="914"/>
        <v>4.4979686593151477E-2</v>
      </c>
      <c r="P5370" s="3">
        <f t="shared" si="915"/>
        <v>0.32903225806451614</v>
      </c>
      <c r="Q5370" s="8">
        <f t="shared" si="916"/>
        <v>22.037677419354839</v>
      </c>
      <c r="R5370" s="8">
        <f t="shared" si="917"/>
        <v>66.977254901960791</v>
      </c>
      <c r="S5370" s="8">
        <f t="shared" si="918"/>
        <v>4602.6099999999997</v>
      </c>
      <c r="T5370" s="3">
        <f t="shared" si="919"/>
        <v>0.5740024568339267</v>
      </c>
      <c r="U5370" s="3">
        <f t="shared" si="920"/>
        <v>0.99124782356355201</v>
      </c>
      <c r="V5370" s="3">
        <f t="shared" si="921"/>
        <v>0.74215282198578636</v>
      </c>
      <c r="W5370" s="4" t="str">
        <f t="shared" si="922"/>
        <v>Need Improvement</v>
      </c>
      <c r="X5370" s="4" t="str">
        <f t="shared" si="923"/>
        <v>Good</v>
      </c>
    </row>
    <row r="5371" spans="1:24" x14ac:dyDescent="0.3">
      <c r="A5371" s="4">
        <v>228966</v>
      </c>
      <c r="B5371" s="4" t="s">
        <v>22</v>
      </c>
      <c r="C5371" s="5">
        <v>45598</v>
      </c>
      <c r="D5371" s="6">
        <v>45598</v>
      </c>
      <c r="E5371" s="7">
        <v>45598</v>
      </c>
      <c r="F5371" s="13">
        <v>45598</v>
      </c>
      <c r="G5371" s="4" t="s">
        <v>12</v>
      </c>
      <c r="H5371" s="4" t="s">
        <v>19</v>
      </c>
      <c r="I5371" s="4">
        <v>8998</v>
      </c>
      <c r="J5371" s="4">
        <v>632</v>
      </c>
      <c r="K5371" s="4">
        <v>55</v>
      </c>
      <c r="L5371" s="1">
        <v>4905.7</v>
      </c>
      <c r="M5371" s="1">
        <v>8801.61</v>
      </c>
      <c r="N5371" s="2">
        <f t="shared" si="913"/>
        <v>1.7941598548627109</v>
      </c>
      <c r="O5371" s="3">
        <f t="shared" si="914"/>
        <v>7.0237830629028677E-2</v>
      </c>
      <c r="P5371" s="3">
        <f t="shared" si="915"/>
        <v>8.7025316455696208E-2</v>
      </c>
      <c r="Q5371" s="8">
        <f t="shared" si="916"/>
        <v>7.762183544303797</v>
      </c>
      <c r="R5371" s="8">
        <f t="shared" si="917"/>
        <v>89.194545454545448</v>
      </c>
      <c r="S5371" s="8">
        <f t="shared" si="918"/>
        <v>3895.9100000000008</v>
      </c>
      <c r="T5371" s="3">
        <f t="shared" si="919"/>
        <v>0.44263606317480558</v>
      </c>
      <c r="U5371" s="3">
        <f t="shared" si="920"/>
        <v>0.54519893309624357</v>
      </c>
      <c r="V5371" s="3">
        <f t="shared" si="921"/>
        <v>1.2591923324717458</v>
      </c>
      <c r="W5371" s="4" t="str">
        <f t="shared" si="922"/>
        <v>Need Improvement</v>
      </c>
      <c r="X5371" s="4" t="str">
        <f t="shared" si="923"/>
        <v>Need Improvement</v>
      </c>
    </row>
    <row r="5372" spans="1:24" x14ac:dyDescent="0.3">
      <c r="A5372" s="4">
        <v>531307</v>
      </c>
      <c r="B5372" s="4" t="s">
        <v>23</v>
      </c>
      <c r="C5372" s="5">
        <v>45598</v>
      </c>
      <c r="D5372" s="6">
        <v>45598</v>
      </c>
      <c r="E5372" s="7">
        <v>45598</v>
      </c>
      <c r="F5372" s="13">
        <v>45598</v>
      </c>
      <c r="G5372" s="4" t="s">
        <v>27</v>
      </c>
      <c r="H5372" s="4" t="s">
        <v>13</v>
      </c>
      <c r="I5372" s="4">
        <v>7562</v>
      </c>
      <c r="J5372" s="4">
        <v>975</v>
      </c>
      <c r="K5372" s="4">
        <v>73</v>
      </c>
      <c r="L5372" s="1">
        <v>2298.7600000000002</v>
      </c>
      <c r="M5372" s="1">
        <v>7097.94</v>
      </c>
      <c r="N5372" s="2">
        <f t="shared" si="913"/>
        <v>3.0877255563869213</v>
      </c>
      <c r="O5372" s="3">
        <f t="shared" si="914"/>
        <v>0.12893414440624174</v>
      </c>
      <c r="P5372" s="3">
        <f t="shared" si="915"/>
        <v>7.4871794871794878E-2</v>
      </c>
      <c r="Q5372" s="8">
        <f t="shared" si="916"/>
        <v>2.3577025641025644</v>
      </c>
      <c r="R5372" s="8">
        <f t="shared" si="917"/>
        <v>31.489863013698635</v>
      </c>
      <c r="S5372" s="8">
        <f t="shared" si="918"/>
        <v>4799.1799999999994</v>
      </c>
      <c r="T5372" s="3">
        <f t="shared" si="919"/>
        <v>0.67613702003679932</v>
      </c>
      <c r="U5372" s="3">
        <f t="shared" si="920"/>
        <v>0.30398836286696646</v>
      </c>
      <c r="V5372" s="3">
        <f t="shared" si="921"/>
        <v>0.47899016081914003</v>
      </c>
      <c r="W5372" s="4" t="str">
        <f t="shared" si="922"/>
        <v>Need Improvement</v>
      </c>
      <c r="X5372" s="4" t="str">
        <f t="shared" si="923"/>
        <v>Good</v>
      </c>
    </row>
    <row r="5373" spans="1:24" x14ac:dyDescent="0.3">
      <c r="A5373" s="4">
        <v>51098</v>
      </c>
      <c r="B5373" s="4" t="s">
        <v>24</v>
      </c>
      <c r="C5373" s="5">
        <v>45598</v>
      </c>
      <c r="D5373" s="6">
        <v>45598</v>
      </c>
      <c r="E5373" s="7">
        <v>45598</v>
      </c>
      <c r="F5373" s="13">
        <v>45598</v>
      </c>
      <c r="G5373" s="4" t="s">
        <v>21</v>
      </c>
      <c r="H5373" s="4" t="s">
        <v>19</v>
      </c>
      <c r="I5373" s="4">
        <v>1423</v>
      </c>
      <c r="J5373" s="4">
        <v>802</v>
      </c>
      <c r="K5373" s="4">
        <v>40</v>
      </c>
      <c r="L5373" s="1">
        <v>1818.73</v>
      </c>
      <c r="M5373" s="1">
        <v>4672.26</v>
      </c>
      <c r="N5373" s="2">
        <f t="shared" si="913"/>
        <v>2.5689684560105128</v>
      </c>
      <c r="O5373" s="3">
        <f t="shared" si="914"/>
        <v>0.56359803232607164</v>
      </c>
      <c r="P5373" s="3">
        <f t="shared" si="915"/>
        <v>4.9875311720698257E-2</v>
      </c>
      <c r="Q5373" s="8">
        <f t="shared" si="916"/>
        <v>2.2677431421446386</v>
      </c>
      <c r="R5373" s="8">
        <f t="shared" si="917"/>
        <v>45.468249999999998</v>
      </c>
      <c r="S5373" s="8">
        <f t="shared" si="918"/>
        <v>2853.53</v>
      </c>
      <c r="T5373" s="3">
        <f t="shared" si="919"/>
        <v>0.61073870032917688</v>
      </c>
      <c r="U5373" s="3">
        <f t="shared" si="920"/>
        <v>1.2780955727336614</v>
      </c>
      <c r="V5373" s="3">
        <f t="shared" si="921"/>
        <v>0.63736144354536306</v>
      </c>
      <c r="W5373" s="4" t="str">
        <f t="shared" si="922"/>
        <v>Need Improvement</v>
      </c>
      <c r="X5373" s="4" t="str">
        <f t="shared" si="923"/>
        <v>Need Improvement</v>
      </c>
    </row>
    <row r="5374" spans="1:24" x14ac:dyDescent="0.3">
      <c r="A5374" s="4">
        <v>501568</v>
      </c>
      <c r="B5374" s="4" t="s">
        <v>26</v>
      </c>
      <c r="C5374" s="5">
        <v>45598</v>
      </c>
      <c r="D5374" s="6">
        <v>45598</v>
      </c>
      <c r="E5374" s="7">
        <v>45598</v>
      </c>
      <c r="F5374" s="13">
        <v>45598</v>
      </c>
      <c r="G5374" s="4" t="s">
        <v>12</v>
      </c>
      <c r="H5374" s="4" t="s">
        <v>17</v>
      </c>
      <c r="I5374" s="4">
        <v>7215</v>
      </c>
      <c r="J5374" s="4">
        <v>508</v>
      </c>
      <c r="K5374" s="4">
        <v>25</v>
      </c>
      <c r="L5374" s="1">
        <v>2202.62</v>
      </c>
      <c r="M5374" s="1">
        <v>3845.1</v>
      </c>
      <c r="N5374" s="2">
        <f t="shared" si="913"/>
        <v>1.7456937646984048</v>
      </c>
      <c r="O5374" s="3">
        <f t="shared" si="914"/>
        <v>7.0408870408870408E-2</v>
      </c>
      <c r="P5374" s="3">
        <f t="shared" si="915"/>
        <v>4.9212598425196853E-2</v>
      </c>
      <c r="Q5374" s="8">
        <f t="shared" si="916"/>
        <v>4.335866141732283</v>
      </c>
      <c r="R5374" s="8">
        <f t="shared" si="917"/>
        <v>88.104799999999997</v>
      </c>
      <c r="S5374" s="8">
        <f t="shared" si="918"/>
        <v>1642.48</v>
      </c>
      <c r="T5374" s="3">
        <f t="shared" si="919"/>
        <v>0.42716184234480248</v>
      </c>
      <c r="U5374" s="3">
        <f t="shared" si="920"/>
        <v>0.30528343728343726</v>
      </c>
      <c r="V5374" s="3">
        <f t="shared" si="921"/>
        <v>1.341033071939993</v>
      </c>
      <c r="W5374" s="4" t="str">
        <f t="shared" si="922"/>
        <v>Need Improvement</v>
      </c>
      <c r="X5374" s="4" t="str">
        <f t="shared" si="923"/>
        <v>Need Improvement</v>
      </c>
    </row>
    <row r="5375" spans="1:24" x14ac:dyDescent="0.3">
      <c r="A5375" s="4">
        <v>538453</v>
      </c>
      <c r="B5375" s="4" t="s">
        <v>11</v>
      </c>
      <c r="C5375" s="5">
        <v>45599</v>
      </c>
      <c r="D5375" s="6">
        <v>45599</v>
      </c>
      <c r="E5375" s="7">
        <v>45599</v>
      </c>
      <c r="F5375" s="13">
        <v>45599</v>
      </c>
      <c r="G5375" s="4" t="s">
        <v>21</v>
      </c>
      <c r="H5375" s="4" t="s">
        <v>25</v>
      </c>
      <c r="I5375" s="4">
        <v>9594</v>
      </c>
      <c r="J5375" s="4">
        <v>692</v>
      </c>
      <c r="K5375" s="4">
        <v>58</v>
      </c>
      <c r="L5375" s="1">
        <v>3712.46</v>
      </c>
      <c r="M5375" s="1">
        <v>2591.79</v>
      </c>
      <c r="N5375" s="2">
        <f t="shared" si="913"/>
        <v>0.69813277449454003</v>
      </c>
      <c r="O5375" s="3">
        <f t="shared" si="914"/>
        <v>7.2128413591828228E-2</v>
      </c>
      <c r="P5375" s="3">
        <f t="shared" si="915"/>
        <v>8.3815028901734104E-2</v>
      </c>
      <c r="Q5375" s="8">
        <f t="shared" si="916"/>
        <v>5.3648265895953759</v>
      </c>
      <c r="R5375" s="8">
        <f t="shared" si="917"/>
        <v>64.007931034482766</v>
      </c>
      <c r="S5375" s="8">
        <f t="shared" si="918"/>
        <v>-1120.67</v>
      </c>
      <c r="T5375" s="3">
        <f t="shared" si="919"/>
        <v>-0.43239228486875869</v>
      </c>
      <c r="U5375" s="3">
        <f t="shared" si="920"/>
        <v>0.38695643110277256</v>
      </c>
      <c r="V5375" s="3">
        <f t="shared" si="921"/>
        <v>-3.3127147153042373</v>
      </c>
      <c r="W5375" s="4" t="str">
        <f t="shared" si="922"/>
        <v>Need Improvement</v>
      </c>
      <c r="X5375" s="4" t="str">
        <f t="shared" si="923"/>
        <v>Poor</v>
      </c>
    </row>
    <row r="5376" spans="1:24" x14ac:dyDescent="0.3">
      <c r="A5376" s="4">
        <v>146888</v>
      </c>
      <c r="B5376" s="4" t="s">
        <v>14</v>
      </c>
      <c r="C5376" s="5">
        <v>45599</v>
      </c>
      <c r="D5376" s="6">
        <v>45599</v>
      </c>
      <c r="E5376" s="7">
        <v>45599</v>
      </c>
      <c r="F5376" s="13">
        <v>45599</v>
      </c>
      <c r="G5376" s="4" t="s">
        <v>21</v>
      </c>
      <c r="H5376" s="4" t="s">
        <v>17</v>
      </c>
      <c r="I5376" s="4">
        <v>8974</v>
      </c>
      <c r="J5376" s="4">
        <v>799</v>
      </c>
      <c r="K5376" s="4">
        <v>64</v>
      </c>
      <c r="L5376" s="1">
        <v>4907.38</v>
      </c>
      <c r="M5376" s="1">
        <v>9623.9699999999993</v>
      </c>
      <c r="N5376" s="2">
        <f t="shared" si="913"/>
        <v>1.9611218206048846</v>
      </c>
      <c r="O5376" s="3">
        <f t="shared" si="914"/>
        <v>8.9034989971027406E-2</v>
      </c>
      <c r="P5376" s="3">
        <f t="shared" si="915"/>
        <v>8.0100125156445559E-2</v>
      </c>
      <c r="Q5376" s="8">
        <f t="shared" si="916"/>
        <v>6.1419023779724657</v>
      </c>
      <c r="R5376" s="8">
        <f t="shared" si="917"/>
        <v>76.677812500000002</v>
      </c>
      <c r="S5376" s="8">
        <f t="shared" si="918"/>
        <v>4716.5899999999992</v>
      </c>
      <c r="T5376" s="3">
        <f t="shared" si="919"/>
        <v>0.49008777043153706</v>
      </c>
      <c r="U5376" s="3">
        <f t="shared" si="920"/>
        <v>0.54684421662580796</v>
      </c>
      <c r="V5376" s="3">
        <f t="shared" si="921"/>
        <v>1.0404508341831706</v>
      </c>
      <c r="W5376" s="4" t="str">
        <f t="shared" si="922"/>
        <v>Need Improvement</v>
      </c>
      <c r="X5376" s="4" t="str">
        <f t="shared" si="923"/>
        <v>Good</v>
      </c>
    </row>
    <row r="5377" spans="1:24" x14ac:dyDescent="0.3">
      <c r="A5377" s="4">
        <v>36202</v>
      </c>
      <c r="B5377" s="4" t="s">
        <v>16</v>
      </c>
      <c r="C5377" s="5">
        <v>45599</v>
      </c>
      <c r="D5377" s="6">
        <v>45599</v>
      </c>
      <c r="E5377" s="7">
        <v>45599</v>
      </c>
      <c r="F5377" s="13">
        <v>45599</v>
      </c>
      <c r="G5377" s="4" t="s">
        <v>21</v>
      </c>
      <c r="H5377" s="4" t="s">
        <v>17</v>
      </c>
      <c r="I5377" s="4">
        <v>7102</v>
      </c>
      <c r="J5377" s="4">
        <v>858</v>
      </c>
      <c r="K5377" s="4">
        <v>53</v>
      </c>
      <c r="L5377" s="1">
        <v>1454.23</v>
      </c>
      <c r="M5377" s="1">
        <v>8523.27</v>
      </c>
      <c r="N5377" s="2">
        <f t="shared" si="913"/>
        <v>5.8610192335462754</v>
      </c>
      <c r="O5377" s="3">
        <f t="shared" si="914"/>
        <v>0.12081103914390312</v>
      </c>
      <c r="P5377" s="3">
        <f t="shared" si="915"/>
        <v>6.1771561771561768E-2</v>
      </c>
      <c r="Q5377" s="8">
        <f t="shared" si="916"/>
        <v>1.69490675990676</v>
      </c>
      <c r="R5377" s="8">
        <f t="shared" si="917"/>
        <v>27.438301886792452</v>
      </c>
      <c r="S5377" s="8">
        <f t="shared" si="918"/>
        <v>7069.0400000000009</v>
      </c>
      <c r="T5377" s="3">
        <f t="shared" si="919"/>
        <v>0.82938121167110757</v>
      </c>
      <c r="U5377" s="3">
        <f t="shared" si="920"/>
        <v>0.20476344691636159</v>
      </c>
      <c r="V5377" s="3">
        <f t="shared" si="921"/>
        <v>0.20571817389631405</v>
      </c>
      <c r="W5377" s="4" t="str">
        <f t="shared" si="922"/>
        <v>Good</v>
      </c>
      <c r="X5377" s="4" t="str">
        <f t="shared" si="923"/>
        <v>Excellent</v>
      </c>
    </row>
    <row r="5378" spans="1:24" x14ac:dyDescent="0.3">
      <c r="A5378" s="4">
        <v>232494</v>
      </c>
      <c r="B5378" s="4" t="s">
        <v>18</v>
      </c>
      <c r="C5378" s="5">
        <v>45599</v>
      </c>
      <c r="D5378" s="6">
        <v>45599</v>
      </c>
      <c r="E5378" s="7">
        <v>45599</v>
      </c>
      <c r="F5378" s="13">
        <v>45599</v>
      </c>
      <c r="G5378" s="4" t="s">
        <v>27</v>
      </c>
      <c r="H5378" s="4" t="s">
        <v>25</v>
      </c>
      <c r="I5378" s="4">
        <v>9487</v>
      </c>
      <c r="J5378" s="4">
        <v>109</v>
      </c>
      <c r="K5378" s="4">
        <v>54</v>
      </c>
      <c r="L5378" s="1">
        <v>1364.19</v>
      </c>
      <c r="M5378" s="1">
        <v>5855.87</v>
      </c>
      <c r="N5378" s="2">
        <f t="shared" si="913"/>
        <v>4.2925618865407307</v>
      </c>
      <c r="O5378" s="3">
        <f t="shared" si="914"/>
        <v>1.1489406556340256E-2</v>
      </c>
      <c r="P5378" s="3">
        <f t="shared" si="915"/>
        <v>0.49541284403669728</v>
      </c>
      <c r="Q5378" s="8">
        <f t="shared" si="916"/>
        <v>12.515504587155963</v>
      </c>
      <c r="R5378" s="8">
        <f t="shared" si="917"/>
        <v>25.262777777777778</v>
      </c>
      <c r="S5378" s="8">
        <f t="shared" si="918"/>
        <v>4491.68</v>
      </c>
      <c r="T5378" s="3">
        <f t="shared" si="919"/>
        <v>0.76703888576761448</v>
      </c>
      <c r="U5378" s="3">
        <f t="shared" si="920"/>
        <v>0.14379572045957628</v>
      </c>
      <c r="V5378" s="3">
        <f t="shared" si="921"/>
        <v>0.30371486837886935</v>
      </c>
      <c r="W5378" s="4" t="str">
        <f t="shared" si="922"/>
        <v>Need Improvement</v>
      </c>
      <c r="X5378" s="4" t="str">
        <f t="shared" si="923"/>
        <v>Good</v>
      </c>
    </row>
    <row r="5379" spans="1:24" x14ac:dyDescent="0.3">
      <c r="A5379" s="4">
        <v>757108</v>
      </c>
      <c r="B5379" s="4" t="s">
        <v>20</v>
      </c>
      <c r="C5379" s="5">
        <v>45599</v>
      </c>
      <c r="D5379" s="6">
        <v>45599</v>
      </c>
      <c r="E5379" s="7">
        <v>45599</v>
      </c>
      <c r="F5379" s="13">
        <v>45599</v>
      </c>
      <c r="G5379" s="4" t="s">
        <v>15</v>
      </c>
      <c r="H5379" s="4" t="s">
        <v>17</v>
      </c>
      <c r="I5379" s="4">
        <v>5922</v>
      </c>
      <c r="J5379" s="4">
        <v>258</v>
      </c>
      <c r="K5379" s="4">
        <v>41</v>
      </c>
      <c r="L5379" s="1">
        <v>1815.23</v>
      </c>
      <c r="M5379" s="1">
        <v>9798.33</v>
      </c>
      <c r="N5379" s="2">
        <f t="shared" ref="N5379:N5401" si="924">M5379/L5379</f>
        <v>5.397844901197093</v>
      </c>
      <c r="O5379" s="3">
        <f t="shared" ref="O5379:O5401" si="925">J5379/I5379</f>
        <v>4.3566362715298887E-2</v>
      </c>
      <c r="P5379" s="3">
        <f t="shared" ref="P5379:P5401" si="926">K5379/J5379</f>
        <v>0.15891472868217055</v>
      </c>
      <c r="Q5379" s="8">
        <f t="shared" ref="Q5379:Q5401" si="927">L5379/J5379</f>
        <v>7.0357751937984494</v>
      </c>
      <c r="R5379" s="8">
        <f t="shared" ref="R5379:R5401" si="928">L5379/K5379</f>
        <v>44.27390243902439</v>
      </c>
      <c r="S5379" s="8">
        <f t="shared" ref="S5379:S5401" si="929">M5379-L5379</f>
        <v>7983.1</v>
      </c>
      <c r="T5379" s="3">
        <f t="shared" ref="T5379:T5401" si="930">S5379/M5379</f>
        <v>0.81474087931310746</v>
      </c>
      <c r="U5379" s="3">
        <f t="shared" ref="U5379:U5401" si="931">L5379/I5379</f>
        <v>0.30652313407632559</v>
      </c>
      <c r="V5379" s="3">
        <f t="shared" ref="V5379:V5401" si="932">L5379/S5379</f>
        <v>0.22738409890894515</v>
      </c>
      <c r="W5379" s="4" t="str">
        <f t="shared" ref="W5379:W5401" si="933">_xlfn.IFS(N5379&gt;=8,"Excellent",N5379&gt;=5,"Good",N5379&gt;0,"Need Improvement")</f>
        <v>Good</v>
      </c>
      <c r="X5379" s="4" t="str">
        <f t="shared" ref="X5379:X5401" si="934">_xlfn.IFS(S5379&gt;7000,"Excellent",S5379&gt;4000,"Good",S5379&gt;0,"Need Improvement",S5379&lt;=0,"Poor")</f>
        <v>Excellent</v>
      </c>
    </row>
    <row r="5380" spans="1:24" x14ac:dyDescent="0.3">
      <c r="A5380" s="4">
        <v>294530</v>
      </c>
      <c r="B5380" s="4" t="s">
        <v>22</v>
      </c>
      <c r="C5380" s="5">
        <v>45599</v>
      </c>
      <c r="D5380" s="6">
        <v>45599</v>
      </c>
      <c r="E5380" s="7">
        <v>45599</v>
      </c>
      <c r="F5380" s="13">
        <v>45599</v>
      </c>
      <c r="G5380" s="4" t="s">
        <v>27</v>
      </c>
      <c r="H5380" s="4" t="s">
        <v>13</v>
      </c>
      <c r="I5380" s="4">
        <v>4630</v>
      </c>
      <c r="J5380" s="4">
        <v>860</v>
      </c>
      <c r="K5380" s="4">
        <v>76</v>
      </c>
      <c r="L5380" s="1">
        <v>4337.91</v>
      </c>
      <c r="M5380" s="1">
        <v>3326.76</v>
      </c>
      <c r="N5380" s="2">
        <f t="shared" si="924"/>
        <v>0.76690387767381074</v>
      </c>
      <c r="O5380" s="3">
        <f t="shared" si="925"/>
        <v>0.18574514038876891</v>
      </c>
      <c r="P5380" s="3">
        <f t="shared" si="926"/>
        <v>8.8372093023255813E-2</v>
      </c>
      <c r="Q5380" s="8">
        <f t="shared" si="927"/>
        <v>5.0440813953488375</v>
      </c>
      <c r="R5380" s="8">
        <f t="shared" si="928"/>
        <v>57.077763157894736</v>
      </c>
      <c r="S5380" s="8">
        <f t="shared" si="929"/>
        <v>-1011.1499999999996</v>
      </c>
      <c r="T5380" s="3">
        <f t="shared" si="930"/>
        <v>-0.30394437831403515</v>
      </c>
      <c r="U5380" s="3">
        <f t="shared" si="931"/>
        <v>0.93691360691144709</v>
      </c>
      <c r="V5380" s="3">
        <f t="shared" si="932"/>
        <v>-4.2900756564307976</v>
      </c>
      <c r="W5380" s="4" t="str">
        <f t="shared" si="933"/>
        <v>Need Improvement</v>
      </c>
      <c r="X5380" s="4" t="str">
        <f t="shared" si="934"/>
        <v>Poor</v>
      </c>
    </row>
    <row r="5381" spans="1:24" x14ac:dyDescent="0.3">
      <c r="A5381" s="4">
        <v>627085</v>
      </c>
      <c r="B5381" s="4" t="s">
        <v>23</v>
      </c>
      <c r="C5381" s="5">
        <v>45599</v>
      </c>
      <c r="D5381" s="6">
        <v>45599</v>
      </c>
      <c r="E5381" s="7">
        <v>45599</v>
      </c>
      <c r="F5381" s="13">
        <v>45599</v>
      </c>
      <c r="G5381" s="4" t="s">
        <v>27</v>
      </c>
      <c r="H5381" s="4" t="s">
        <v>17</v>
      </c>
      <c r="I5381" s="4">
        <v>6291</v>
      </c>
      <c r="J5381" s="4">
        <v>130</v>
      </c>
      <c r="K5381" s="4">
        <v>66</v>
      </c>
      <c r="L5381" s="1">
        <v>4644.01</v>
      </c>
      <c r="M5381" s="1">
        <v>2649.48</v>
      </c>
      <c r="N5381" s="2">
        <f t="shared" si="924"/>
        <v>0.57051556736527265</v>
      </c>
      <c r="O5381" s="3">
        <f t="shared" si="925"/>
        <v>2.0664441265299635E-2</v>
      </c>
      <c r="P5381" s="3">
        <f t="shared" si="926"/>
        <v>0.50769230769230766</v>
      </c>
      <c r="Q5381" s="8">
        <f t="shared" si="927"/>
        <v>35.723153846153849</v>
      </c>
      <c r="R5381" s="8">
        <f t="shared" si="928"/>
        <v>70.363787878787889</v>
      </c>
      <c r="S5381" s="8">
        <f t="shared" si="929"/>
        <v>-1994.5300000000002</v>
      </c>
      <c r="T5381" s="3">
        <f t="shared" si="930"/>
        <v>-0.75280054954179698</v>
      </c>
      <c r="U5381" s="3">
        <f t="shared" si="931"/>
        <v>0.73819901446510894</v>
      </c>
      <c r="V5381" s="3">
        <f t="shared" si="932"/>
        <v>-2.3283731004296748</v>
      </c>
      <c r="W5381" s="4" t="str">
        <f t="shared" si="933"/>
        <v>Need Improvement</v>
      </c>
      <c r="X5381" s="4" t="str">
        <f t="shared" si="934"/>
        <v>Poor</v>
      </c>
    </row>
    <row r="5382" spans="1:24" x14ac:dyDescent="0.3">
      <c r="A5382" s="4">
        <v>954798</v>
      </c>
      <c r="B5382" s="4" t="s">
        <v>24</v>
      </c>
      <c r="C5382" s="5">
        <v>45599</v>
      </c>
      <c r="D5382" s="6">
        <v>45599</v>
      </c>
      <c r="E5382" s="7">
        <v>45599</v>
      </c>
      <c r="F5382" s="13">
        <v>45599</v>
      </c>
      <c r="G5382" s="4" t="s">
        <v>27</v>
      </c>
      <c r="H5382" s="4" t="s">
        <v>17</v>
      </c>
      <c r="I5382" s="4">
        <v>6347</v>
      </c>
      <c r="J5382" s="4">
        <v>737</v>
      </c>
      <c r="K5382" s="4">
        <v>100</v>
      </c>
      <c r="L5382" s="1">
        <v>2352.91</v>
      </c>
      <c r="M5382" s="1">
        <v>5816.29</v>
      </c>
      <c r="N5382" s="2">
        <f t="shared" si="924"/>
        <v>2.4719560034170454</v>
      </c>
      <c r="O5382" s="3">
        <f t="shared" si="925"/>
        <v>0.11611785095320624</v>
      </c>
      <c r="P5382" s="3">
        <f t="shared" si="926"/>
        <v>0.13568521031207598</v>
      </c>
      <c r="Q5382" s="8">
        <f t="shared" si="927"/>
        <v>3.192550881953867</v>
      </c>
      <c r="R5382" s="8">
        <f t="shared" si="928"/>
        <v>23.5291</v>
      </c>
      <c r="S5382" s="8">
        <f t="shared" si="929"/>
        <v>3463.38</v>
      </c>
      <c r="T5382" s="3">
        <f t="shared" si="930"/>
        <v>0.59546205570905164</v>
      </c>
      <c r="U5382" s="3">
        <f t="shared" si="931"/>
        <v>0.37071214747124626</v>
      </c>
      <c r="V5382" s="3">
        <f t="shared" si="932"/>
        <v>0.67936813170948607</v>
      </c>
      <c r="W5382" s="4" t="str">
        <f t="shared" si="933"/>
        <v>Need Improvement</v>
      </c>
      <c r="X5382" s="4" t="str">
        <f t="shared" si="934"/>
        <v>Need Improvement</v>
      </c>
    </row>
    <row r="5383" spans="1:24" x14ac:dyDescent="0.3">
      <c r="A5383" s="4">
        <v>675313</v>
      </c>
      <c r="B5383" s="4" t="s">
        <v>26</v>
      </c>
      <c r="C5383" s="5">
        <v>45599</v>
      </c>
      <c r="D5383" s="6">
        <v>45599</v>
      </c>
      <c r="E5383" s="7">
        <v>45599</v>
      </c>
      <c r="F5383" s="13">
        <v>45599</v>
      </c>
      <c r="G5383" s="4" t="s">
        <v>21</v>
      </c>
      <c r="H5383" s="4" t="s">
        <v>17</v>
      </c>
      <c r="I5383" s="4">
        <v>2465</v>
      </c>
      <c r="J5383" s="4">
        <v>560</v>
      </c>
      <c r="K5383" s="4">
        <v>60</v>
      </c>
      <c r="L5383" s="1">
        <v>4857.3599999999997</v>
      </c>
      <c r="M5383" s="1">
        <v>2528.08</v>
      </c>
      <c r="N5383" s="2">
        <f t="shared" si="924"/>
        <v>0.52046379103051865</v>
      </c>
      <c r="O5383" s="3">
        <f t="shared" si="925"/>
        <v>0.22718052738336714</v>
      </c>
      <c r="P5383" s="3">
        <f t="shared" si="926"/>
        <v>0.10714285714285714</v>
      </c>
      <c r="Q5383" s="8">
        <f t="shared" si="927"/>
        <v>8.6738571428571429</v>
      </c>
      <c r="R5383" s="8">
        <f t="shared" si="928"/>
        <v>80.955999999999989</v>
      </c>
      <c r="S5383" s="8">
        <f t="shared" si="929"/>
        <v>-2329.2799999999997</v>
      </c>
      <c r="T5383" s="3">
        <f t="shared" si="930"/>
        <v>-0.92136324799848102</v>
      </c>
      <c r="U5383" s="3">
        <f t="shared" si="931"/>
        <v>1.9705314401622718</v>
      </c>
      <c r="V5383" s="3">
        <f t="shared" si="932"/>
        <v>-2.0853482621239183</v>
      </c>
      <c r="W5383" s="4" t="str">
        <f t="shared" si="933"/>
        <v>Need Improvement</v>
      </c>
      <c r="X5383" s="4" t="str">
        <f t="shared" si="934"/>
        <v>Poor</v>
      </c>
    </row>
    <row r="5384" spans="1:24" x14ac:dyDescent="0.3">
      <c r="A5384" s="4">
        <v>243346</v>
      </c>
      <c r="B5384" s="4" t="s">
        <v>11</v>
      </c>
      <c r="C5384" s="5">
        <v>45600</v>
      </c>
      <c r="D5384" s="6">
        <v>45600</v>
      </c>
      <c r="E5384" s="7">
        <v>45600</v>
      </c>
      <c r="F5384" s="13">
        <v>45600</v>
      </c>
      <c r="G5384" s="4" t="s">
        <v>15</v>
      </c>
      <c r="H5384" s="4" t="s">
        <v>19</v>
      </c>
      <c r="I5384" s="4">
        <v>6289</v>
      </c>
      <c r="J5384" s="4">
        <v>834</v>
      </c>
      <c r="K5384" s="4">
        <v>14</v>
      </c>
      <c r="L5384" s="1">
        <v>3746.35</v>
      </c>
      <c r="M5384" s="1">
        <v>4474.0200000000004</v>
      </c>
      <c r="N5384" s="2">
        <f t="shared" si="924"/>
        <v>1.1942343881377875</v>
      </c>
      <c r="O5384" s="3">
        <f t="shared" si="925"/>
        <v>0.1326124980124026</v>
      </c>
      <c r="P5384" s="3">
        <f t="shared" si="926"/>
        <v>1.6786570743405275E-2</v>
      </c>
      <c r="Q5384" s="8">
        <f t="shared" si="927"/>
        <v>4.4920263788968819</v>
      </c>
      <c r="R5384" s="8">
        <f t="shared" si="928"/>
        <v>267.59642857142859</v>
      </c>
      <c r="S5384" s="8">
        <f t="shared" si="929"/>
        <v>727.67000000000053</v>
      </c>
      <c r="T5384" s="3">
        <f t="shared" si="930"/>
        <v>0.16264343923361999</v>
      </c>
      <c r="U5384" s="3">
        <f t="shared" si="931"/>
        <v>0.59569883924312295</v>
      </c>
      <c r="V5384" s="3">
        <f t="shared" si="932"/>
        <v>5.1484189261615807</v>
      </c>
      <c r="W5384" s="4" t="str">
        <f t="shared" si="933"/>
        <v>Need Improvement</v>
      </c>
      <c r="X5384" s="4" t="str">
        <f t="shared" si="934"/>
        <v>Need Improvement</v>
      </c>
    </row>
    <row r="5385" spans="1:24" x14ac:dyDescent="0.3">
      <c r="A5385" s="4">
        <v>775791</v>
      </c>
      <c r="B5385" s="4" t="s">
        <v>14</v>
      </c>
      <c r="C5385" s="5">
        <v>45600</v>
      </c>
      <c r="D5385" s="6">
        <v>45600</v>
      </c>
      <c r="E5385" s="7">
        <v>45600</v>
      </c>
      <c r="F5385" s="13">
        <v>45600</v>
      </c>
      <c r="G5385" s="4" t="s">
        <v>15</v>
      </c>
      <c r="H5385" s="4" t="s">
        <v>13</v>
      </c>
      <c r="I5385" s="4">
        <v>1068</v>
      </c>
      <c r="J5385" s="4">
        <v>496</v>
      </c>
      <c r="K5385" s="4">
        <v>87</v>
      </c>
      <c r="L5385" s="1">
        <v>1043.7</v>
      </c>
      <c r="M5385" s="1">
        <v>9535.85</v>
      </c>
      <c r="N5385" s="2">
        <f t="shared" si="924"/>
        <v>9.136581393120629</v>
      </c>
      <c r="O5385" s="3">
        <f t="shared" si="925"/>
        <v>0.46441947565543074</v>
      </c>
      <c r="P5385" s="3">
        <f t="shared" si="926"/>
        <v>0.17540322580645162</v>
      </c>
      <c r="Q5385" s="8">
        <f t="shared" si="927"/>
        <v>2.1042338709677422</v>
      </c>
      <c r="R5385" s="8">
        <f t="shared" si="928"/>
        <v>11.996551724137932</v>
      </c>
      <c r="S5385" s="8">
        <f t="shared" si="929"/>
        <v>8492.15</v>
      </c>
      <c r="T5385" s="3">
        <f t="shared" si="930"/>
        <v>0.89054987232391447</v>
      </c>
      <c r="U5385" s="3">
        <f t="shared" si="931"/>
        <v>0.97724719101123603</v>
      </c>
      <c r="V5385" s="3">
        <f t="shared" si="932"/>
        <v>0.12290173866453137</v>
      </c>
      <c r="W5385" s="4" t="str">
        <f t="shared" si="933"/>
        <v>Excellent</v>
      </c>
      <c r="X5385" s="4" t="str">
        <f t="shared" si="934"/>
        <v>Excellent</v>
      </c>
    </row>
    <row r="5386" spans="1:24" x14ac:dyDescent="0.3">
      <c r="A5386" s="4">
        <v>178345</v>
      </c>
      <c r="B5386" s="4" t="s">
        <v>16</v>
      </c>
      <c r="C5386" s="5">
        <v>45600</v>
      </c>
      <c r="D5386" s="6">
        <v>45600</v>
      </c>
      <c r="E5386" s="7">
        <v>45600</v>
      </c>
      <c r="F5386" s="13">
        <v>45600</v>
      </c>
      <c r="G5386" s="4" t="s">
        <v>15</v>
      </c>
      <c r="H5386" s="4" t="s">
        <v>25</v>
      </c>
      <c r="I5386" s="4">
        <v>4229</v>
      </c>
      <c r="J5386" s="4">
        <v>914</v>
      </c>
      <c r="K5386" s="4">
        <v>84</v>
      </c>
      <c r="L5386" s="1">
        <v>1370.63</v>
      </c>
      <c r="M5386" s="1">
        <v>3521.16</v>
      </c>
      <c r="N5386" s="2">
        <f t="shared" si="924"/>
        <v>2.5690084121900143</v>
      </c>
      <c r="O5386" s="3">
        <f t="shared" si="925"/>
        <v>0.2161267439110901</v>
      </c>
      <c r="P5386" s="3">
        <f t="shared" si="926"/>
        <v>9.1903719912472648E-2</v>
      </c>
      <c r="Q5386" s="8">
        <f t="shared" si="927"/>
        <v>1.4995951859956238</v>
      </c>
      <c r="R5386" s="8">
        <f t="shared" si="928"/>
        <v>16.31702380952381</v>
      </c>
      <c r="S5386" s="8">
        <f t="shared" si="929"/>
        <v>2150.5299999999997</v>
      </c>
      <c r="T5386" s="3">
        <f t="shared" si="930"/>
        <v>0.61074475456951682</v>
      </c>
      <c r="U5386" s="3">
        <f t="shared" si="931"/>
        <v>0.32410262473397972</v>
      </c>
      <c r="V5386" s="3">
        <f t="shared" si="932"/>
        <v>0.6373452125755048</v>
      </c>
      <c r="W5386" s="4" t="str">
        <f t="shared" si="933"/>
        <v>Need Improvement</v>
      </c>
      <c r="X5386" s="4" t="str">
        <f t="shared" si="934"/>
        <v>Need Improvement</v>
      </c>
    </row>
    <row r="5387" spans="1:24" x14ac:dyDescent="0.3">
      <c r="A5387" s="4">
        <v>60966</v>
      </c>
      <c r="B5387" s="4" t="s">
        <v>18</v>
      </c>
      <c r="C5387" s="5">
        <v>45600</v>
      </c>
      <c r="D5387" s="6">
        <v>45600</v>
      </c>
      <c r="E5387" s="7">
        <v>45600</v>
      </c>
      <c r="F5387" s="13">
        <v>45600</v>
      </c>
      <c r="G5387" s="4" t="s">
        <v>15</v>
      </c>
      <c r="H5387" s="4" t="s">
        <v>13</v>
      </c>
      <c r="I5387" s="4">
        <v>2712</v>
      </c>
      <c r="J5387" s="4">
        <v>161</v>
      </c>
      <c r="K5387" s="4">
        <v>89</v>
      </c>
      <c r="L5387" s="1">
        <v>4870.2299999999996</v>
      </c>
      <c r="M5387" s="1">
        <v>2626.78</v>
      </c>
      <c r="N5387" s="2">
        <f t="shared" si="924"/>
        <v>0.53935440420678293</v>
      </c>
      <c r="O5387" s="3">
        <f t="shared" si="925"/>
        <v>5.9365781710914452E-2</v>
      </c>
      <c r="P5387" s="3">
        <f t="shared" si="926"/>
        <v>0.55279503105590067</v>
      </c>
      <c r="Q5387" s="8">
        <f t="shared" si="927"/>
        <v>30.249875776397513</v>
      </c>
      <c r="R5387" s="8">
        <f t="shared" si="928"/>
        <v>54.721685393258419</v>
      </c>
      <c r="S5387" s="8">
        <f t="shared" si="929"/>
        <v>-2243.4499999999994</v>
      </c>
      <c r="T5387" s="3">
        <f t="shared" si="930"/>
        <v>-0.85406847927881258</v>
      </c>
      <c r="U5387" s="3">
        <f t="shared" si="931"/>
        <v>1.7958075221238936</v>
      </c>
      <c r="V5387" s="3">
        <f t="shared" si="932"/>
        <v>-2.17086629967238</v>
      </c>
      <c r="W5387" s="4" t="str">
        <f t="shared" si="933"/>
        <v>Need Improvement</v>
      </c>
      <c r="X5387" s="4" t="str">
        <f t="shared" si="934"/>
        <v>Poor</v>
      </c>
    </row>
    <row r="5388" spans="1:24" x14ac:dyDescent="0.3">
      <c r="A5388" s="4">
        <v>209071</v>
      </c>
      <c r="B5388" s="4" t="s">
        <v>20</v>
      </c>
      <c r="C5388" s="5">
        <v>45600</v>
      </c>
      <c r="D5388" s="6">
        <v>45600</v>
      </c>
      <c r="E5388" s="7">
        <v>45600</v>
      </c>
      <c r="F5388" s="13">
        <v>45600</v>
      </c>
      <c r="G5388" s="4" t="s">
        <v>21</v>
      </c>
      <c r="H5388" s="4" t="s">
        <v>25</v>
      </c>
      <c r="I5388" s="4">
        <v>9365</v>
      </c>
      <c r="J5388" s="4">
        <v>753</v>
      </c>
      <c r="K5388" s="4">
        <v>53</v>
      </c>
      <c r="L5388" s="1">
        <v>3817.01</v>
      </c>
      <c r="M5388" s="1">
        <v>7072.56</v>
      </c>
      <c r="N5388" s="2">
        <f t="shared" si="924"/>
        <v>1.8529058084731242</v>
      </c>
      <c r="O5388" s="3">
        <f t="shared" si="925"/>
        <v>8.0405766150560595E-2</v>
      </c>
      <c r="P5388" s="3">
        <f t="shared" si="926"/>
        <v>7.0385126162018599E-2</v>
      </c>
      <c r="Q5388" s="8">
        <f t="shared" si="927"/>
        <v>5.069070385126162</v>
      </c>
      <c r="R5388" s="8">
        <f t="shared" si="928"/>
        <v>72.019056603773592</v>
      </c>
      <c r="S5388" s="8">
        <f t="shared" si="929"/>
        <v>3255.55</v>
      </c>
      <c r="T5388" s="3">
        <f t="shared" si="930"/>
        <v>0.46030715893537844</v>
      </c>
      <c r="U5388" s="3">
        <f t="shared" si="931"/>
        <v>0.40758248798718638</v>
      </c>
      <c r="V5388" s="3">
        <f t="shared" si="932"/>
        <v>1.1724624103454102</v>
      </c>
      <c r="W5388" s="4" t="str">
        <f t="shared" si="933"/>
        <v>Need Improvement</v>
      </c>
      <c r="X5388" s="4" t="str">
        <f t="shared" si="934"/>
        <v>Need Improvement</v>
      </c>
    </row>
    <row r="5389" spans="1:24" x14ac:dyDescent="0.3">
      <c r="A5389" s="4">
        <v>712164</v>
      </c>
      <c r="B5389" s="4" t="s">
        <v>22</v>
      </c>
      <c r="C5389" s="5">
        <v>45600</v>
      </c>
      <c r="D5389" s="6">
        <v>45600</v>
      </c>
      <c r="E5389" s="7">
        <v>45600</v>
      </c>
      <c r="F5389" s="13">
        <v>45600</v>
      </c>
      <c r="G5389" s="4" t="s">
        <v>27</v>
      </c>
      <c r="H5389" s="4" t="s">
        <v>13</v>
      </c>
      <c r="I5389" s="4">
        <v>4813</v>
      </c>
      <c r="J5389" s="4">
        <v>321</v>
      </c>
      <c r="K5389" s="4">
        <v>88</v>
      </c>
      <c r="L5389" s="1">
        <v>2512.5100000000002</v>
      </c>
      <c r="M5389" s="1">
        <v>6494.09</v>
      </c>
      <c r="N5389" s="2">
        <f t="shared" si="924"/>
        <v>2.584702150439202</v>
      </c>
      <c r="O5389" s="3">
        <f t="shared" si="925"/>
        <v>6.6694369416164551E-2</v>
      </c>
      <c r="P5389" s="3">
        <f t="shared" si="926"/>
        <v>0.27414330218068533</v>
      </c>
      <c r="Q5389" s="8">
        <f t="shared" si="927"/>
        <v>7.8271339563862936</v>
      </c>
      <c r="R5389" s="8">
        <f t="shared" si="928"/>
        <v>28.551250000000003</v>
      </c>
      <c r="S5389" s="8">
        <f t="shared" si="929"/>
        <v>3981.58</v>
      </c>
      <c r="T5389" s="3">
        <f t="shared" si="930"/>
        <v>0.61310822609480309</v>
      </c>
      <c r="U5389" s="3">
        <f t="shared" si="931"/>
        <v>0.52202576355703312</v>
      </c>
      <c r="V5389" s="3">
        <f t="shared" si="932"/>
        <v>0.63103340884774395</v>
      </c>
      <c r="W5389" s="4" t="str">
        <f t="shared" si="933"/>
        <v>Need Improvement</v>
      </c>
      <c r="X5389" s="4" t="str">
        <f t="shared" si="934"/>
        <v>Need Improvement</v>
      </c>
    </row>
    <row r="5390" spans="1:24" x14ac:dyDescent="0.3">
      <c r="A5390" s="4">
        <v>301304</v>
      </c>
      <c r="B5390" s="4" t="s">
        <v>23</v>
      </c>
      <c r="C5390" s="5">
        <v>45600</v>
      </c>
      <c r="D5390" s="6">
        <v>45600</v>
      </c>
      <c r="E5390" s="7">
        <v>45600</v>
      </c>
      <c r="F5390" s="13">
        <v>45600</v>
      </c>
      <c r="G5390" s="4" t="s">
        <v>15</v>
      </c>
      <c r="H5390" s="4" t="s">
        <v>25</v>
      </c>
      <c r="I5390" s="4">
        <v>8840</v>
      </c>
      <c r="J5390" s="4">
        <v>466</v>
      </c>
      <c r="K5390" s="4">
        <v>24</v>
      </c>
      <c r="L5390" s="1">
        <v>1776.92</v>
      </c>
      <c r="M5390" s="1">
        <v>5356.59</v>
      </c>
      <c r="N5390" s="2">
        <f t="shared" si="924"/>
        <v>3.0145363888075996</v>
      </c>
      <c r="O5390" s="3">
        <f t="shared" si="925"/>
        <v>5.2714932126696833E-2</v>
      </c>
      <c r="P5390" s="3">
        <f t="shared" si="926"/>
        <v>5.1502145922746781E-2</v>
      </c>
      <c r="Q5390" s="8">
        <f t="shared" si="927"/>
        <v>3.8131330472103007</v>
      </c>
      <c r="R5390" s="8">
        <f t="shared" si="928"/>
        <v>74.038333333333341</v>
      </c>
      <c r="S5390" s="8">
        <f t="shared" si="929"/>
        <v>3579.67</v>
      </c>
      <c r="T5390" s="3">
        <f t="shared" si="930"/>
        <v>0.66827403254682549</v>
      </c>
      <c r="U5390" s="3">
        <f t="shared" si="931"/>
        <v>0.20100904977375567</v>
      </c>
      <c r="V5390" s="3">
        <f t="shared" si="932"/>
        <v>0.49639212553112438</v>
      </c>
      <c r="W5390" s="4" t="str">
        <f t="shared" si="933"/>
        <v>Need Improvement</v>
      </c>
      <c r="X5390" s="4" t="str">
        <f t="shared" si="934"/>
        <v>Need Improvement</v>
      </c>
    </row>
    <row r="5391" spans="1:24" x14ac:dyDescent="0.3">
      <c r="A5391" s="4">
        <v>755362</v>
      </c>
      <c r="B5391" s="4" t="s">
        <v>24</v>
      </c>
      <c r="C5391" s="5">
        <v>45600</v>
      </c>
      <c r="D5391" s="6">
        <v>45600</v>
      </c>
      <c r="E5391" s="7">
        <v>45600</v>
      </c>
      <c r="F5391" s="13">
        <v>45600</v>
      </c>
      <c r="G5391" s="4" t="s">
        <v>15</v>
      </c>
      <c r="H5391" s="4" t="s">
        <v>13</v>
      </c>
      <c r="I5391" s="4">
        <v>7409</v>
      </c>
      <c r="J5391" s="4">
        <v>949</v>
      </c>
      <c r="K5391" s="4">
        <v>99</v>
      </c>
      <c r="L5391" s="1">
        <v>1599.21</v>
      </c>
      <c r="M5391" s="1">
        <v>7907.75</v>
      </c>
      <c r="N5391" s="2">
        <f t="shared" si="924"/>
        <v>4.9447852377111197</v>
      </c>
      <c r="O5391" s="3">
        <f t="shared" si="925"/>
        <v>0.12808746119584288</v>
      </c>
      <c r="P5391" s="3">
        <f t="shared" si="926"/>
        <v>0.10432033719704953</v>
      </c>
      <c r="Q5391" s="8">
        <f t="shared" si="927"/>
        <v>1.6851527924130665</v>
      </c>
      <c r="R5391" s="8">
        <f t="shared" si="928"/>
        <v>16.153636363636362</v>
      </c>
      <c r="S5391" s="8">
        <f t="shared" si="929"/>
        <v>6308.54</v>
      </c>
      <c r="T5391" s="3">
        <f t="shared" si="930"/>
        <v>0.79776674781069201</v>
      </c>
      <c r="U5391" s="3">
        <f t="shared" si="931"/>
        <v>0.21584694290727494</v>
      </c>
      <c r="V5391" s="3">
        <f t="shared" si="932"/>
        <v>0.25349922486026877</v>
      </c>
      <c r="W5391" s="4" t="str">
        <f t="shared" si="933"/>
        <v>Need Improvement</v>
      </c>
      <c r="X5391" s="4" t="str">
        <f t="shared" si="934"/>
        <v>Good</v>
      </c>
    </row>
    <row r="5392" spans="1:24" x14ac:dyDescent="0.3">
      <c r="A5392" s="4">
        <v>362255</v>
      </c>
      <c r="B5392" s="4" t="s">
        <v>26</v>
      </c>
      <c r="C5392" s="5">
        <v>45600</v>
      </c>
      <c r="D5392" s="6">
        <v>45600</v>
      </c>
      <c r="E5392" s="7">
        <v>45600</v>
      </c>
      <c r="F5392" s="13">
        <v>45600</v>
      </c>
      <c r="G5392" s="4" t="s">
        <v>12</v>
      </c>
      <c r="H5392" s="4" t="s">
        <v>19</v>
      </c>
      <c r="I5392" s="4">
        <v>1997</v>
      </c>
      <c r="J5392" s="4">
        <v>599</v>
      </c>
      <c r="K5392" s="4">
        <v>92</v>
      </c>
      <c r="L5392" s="1">
        <v>3328.47</v>
      </c>
      <c r="M5392" s="1">
        <v>2278.39</v>
      </c>
      <c r="N5392" s="2">
        <f t="shared" si="924"/>
        <v>0.68451570841858267</v>
      </c>
      <c r="O5392" s="3">
        <f t="shared" si="925"/>
        <v>0.29994992488733102</v>
      </c>
      <c r="P5392" s="3">
        <f t="shared" si="926"/>
        <v>0.15358931552587646</v>
      </c>
      <c r="Q5392" s="8">
        <f t="shared" si="927"/>
        <v>5.5567111853088473</v>
      </c>
      <c r="R5392" s="8">
        <f t="shared" si="928"/>
        <v>36.179021739130434</v>
      </c>
      <c r="S5392" s="8">
        <f t="shared" si="929"/>
        <v>-1050.08</v>
      </c>
      <c r="T5392" s="3">
        <f t="shared" si="930"/>
        <v>-0.46088685431379173</v>
      </c>
      <c r="U5392" s="3">
        <f t="shared" si="931"/>
        <v>1.6667351026539809</v>
      </c>
      <c r="V5392" s="3">
        <f t="shared" si="932"/>
        <v>-3.1697299253390216</v>
      </c>
      <c r="W5392" s="4" t="str">
        <f t="shared" si="933"/>
        <v>Need Improvement</v>
      </c>
      <c r="X5392" s="4" t="str">
        <f t="shared" si="934"/>
        <v>Poor</v>
      </c>
    </row>
    <row r="5393" spans="1:24" x14ac:dyDescent="0.3">
      <c r="A5393" s="4">
        <v>548299</v>
      </c>
      <c r="B5393" s="4" t="s">
        <v>11</v>
      </c>
      <c r="C5393" s="5">
        <v>45601</v>
      </c>
      <c r="D5393" s="6">
        <v>45601</v>
      </c>
      <c r="E5393" s="7">
        <v>45601</v>
      </c>
      <c r="F5393" s="13">
        <v>45601</v>
      </c>
      <c r="G5393" s="4" t="s">
        <v>12</v>
      </c>
      <c r="H5393" s="4" t="s">
        <v>13</v>
      </c>
      <c r="I5393" s="4">
        <v>3130</v>
      </c>
      <c r="J5393" s="4">
        <v>163</v>
      </c>
      <c r="K5393" s="4">
        <v>78</v>
      </c>
      <c r="L5393" s="1">
        <v>1431.85</v>
      </c>
      <c r="M5393" s="1">
        <v>4777.75</v>
      </c>
      <c r="N5393" s="2">
        <f t="shared" si="924"/>
        <v>3.3367671194608377</v>
      </c>
      <c r="O5393" s="3">
        <f t="shared" si="925"/>
        <v>5.207667731629393E-2</v>
      </c>
      <c r="P5393" s="3">
        <f t="shared" si="926"/>
        <v>0.4785276073619632</v>
      </c>
      <c r="Q5393" s="8">
        <f t="shared" si="927"/>
        <v>8.7843558282208587</v>
      </c>
      <c r="R5393" s="8">
        <f t="shared" si="928"/>
        <v>18.35705128205128</v>
      </c>
      <c r="S5393" s="8">
        <f t="shared" si="929"/>
        <v>3345.9</v>
      </c>
      <c r="T5393" s="3">
        <f t="shared" si="930"/>
        <v>0.70030872272513212</v>
      </c>
      <c r="U5393" s="3">
        <f t="shared" si="931"/>
        <v>0.45746006389776356</v>
      </c>
      <c r="V5393" s="3">
        <f t="shared" si="932"/>
        <v>0.42794165994201855</v>
      </c>
      <c r="W5393" s="4" t="str">
        <f t="shared" si="933"/>
        <v>Need Improvement</v>
      </c>
      <c r="X5393" s="4" t="str">
        <f t="shared" si="934"/>
        <v>Need Improvement</v>
      </c>
    </row>
    <row r="5394" spans="1:24" x14ac:dyDescent="0.3">
      <c r="A5394" s="4">
        <v>390914</v>
      </c>
      <c r="B5394" s="4" t="s">
        <v>14</v>
      </c>
      <c r="C5394" s="5">
        <v>45601</v>
      </c>
      <c r="D5394" s="6">
        <v>45601</v>
      </c>
      <c r="E5394" s="7">
        <v>45601</v>
      </c>
      <c r="F5394" s="13">
        <v>45601</v>
      </c>
      <c r="G5394" s="4" t="s">
        <v>15</v>
      </c>
      <c r="H5394" s="4" t="s">
        <v>13</v>
      </c>
      <c r="I5394" s="4">
        <v>3925</v>
      </c>
      <c r="J5394" s="4">
        <v>494</v>
      </c>
      <c r="K5394" s="4">
        <v>45</v>
      </c>
      <c r="L5394" s="1">
        <v>4506.34</v>
      </c>
      <c r="M5394" s="1">
        <v>6238.11</v>
      </c>
      <c r="N5394" s="2">
        <f t="shared" si="924"/>
        <v>1.3842963469245551</v>
      </c>
      <c r="O5394" s="3">
        <f t="shared" si="925"/>
        <v>0.12585987261146497</v>
      </c>
      <c r="P5394" s="3">
        <f t="shared" si="926"/>
        <v>9.1093117408906882E-2</v>
      </c>
      <c r="Q5394" s="8">
        <f t="shared" si="927"/>
        <v>9.1221457489878546</v>
      </c>
      <c r="R5394" s="8">
        <f t="shared" si="928"/>
        <v>100.1408888888889</v>
      </c>
      <c r="S5394" s="8">
        <f t="shared" si="929"/>
        <v>1731.7699999999995</v>
      </c>
      <c r="T5394" s="3">
        <f t="shared" si="930"/>
        <v>0.27761132778998759</v>
      </c>
      <c r="U5394" s="3">
        <f t="shared" si="931"/>
        <v>1.148112101910828</v>
      </c>
      <c r="V5394" s="3">
        <f t="shared" si="932"/>
        <v>2.6021584852491966</v>
      </c>
      <c r="W5394" s="4" t="str">
        <f t="shared" si="933"/>
        <v>Need Improvement</v>
      </c>
      <c r="X5394" s="4" t="str">
        <f t="shared" si="934"/>
        <v>Need Improvement</v>
      </c>
    </row>
    <row r="5395" spans="1:24" x14ac:dyDescent="0.3">
      <c r="A5395" s="4">
        <v>834385</v>
      </c>
      <c r="B5395" s="4" t="s">
        <v>16</v>
      </c>
      <c r="C5395" s="5">
        <v>45601</v>
      </c>
      <c r="D5395" s="6">
        <v>45601</v>
      </c>
      <c r="E5395" s="7">
        <v>45601</v>
      </c>
      <c r="F5395" s="13">
        <v>45601</v>
      </c>
      <c r="G5395" s="4" t="s">
        <v>15</v>
      </c>
      <c r="H5395" s="4" t="s">
        <v>17</v>
      </c>
      <c r="I5395" s="4">
        <v>7012</v>
      </c>
      <c r="J5395" s="4">
        <v>370</v>
      </c>
      <c r="K5395" s="4">
        <v>78</v>
      </c>
      <c r="L5395" s="1">
        <v>4524.2299999999996</v>
      </c>
      <c r="M5395" s="1">
        <v>2621</v>
      </c>
      <c r="N5395" s="2">
        <f t="shared" si="924"/>
        <v>0.57932510062485776</v>
      </c>
      <c r="O5395" s="3">
        <f t="shared" si="925"/>
        <v>5.2766685681688533E-2</v>
      </c>
      <c r="P5395" s="3">
        <f t="shared" si="926"/>
        <v>0.21081081081081082</v>
      </c>
      <c r="Q5395" s="8">
        <f t="shared" si="927"/>
        <v>12.227648648648648</v>
      </c>
      <c r="R5395" s="8">
        <f t="shared" si="928"/>
        <v>58.002948717948712</v>
      </c>
      <c r="S5395" s="8">
        <f t="shared" si="929"/>
        <v>-1903.2299999999996</v>
      </c>
      <c r="T5395" s="3">
        <f t="shared" si="930"/>
        <v>-0.72614650896604338</v>
      </c>
      <c r="U5395" s="3">
        <f t="shared" si="931"/>
        <v>0.64521249286936677</v>
      </c>
      <c r="V5395" s="3">
        <f t="shared" si="932"/>
        <v>-2.3771325588604637</v>
      </c>
      <c r="W5395" s="4" t="str">
        <f t="shared" si="933"/>
        <v>Need Improvement</v>
      </c>
      <c r="X5395" s="4" t="str">
        <f t="shared" si="934"/>
        <v>Poor</v>
      </c>
    </row>
    <row r="5396" spans="1:24" x14ac:dyDescent="0.3">
      <c r="A5396" s="4">
        <v>241523</v>
      </c>
      <c r="B5396" s="4" t="s">
        <v>18</v>
      </c>
      <c r="C5396" s="5">
        <v>45601</v>
      </c>
      <c r="D5396" s="6">
        <v>45601</v>
      </c>
      <c r="E5396" s="7">
        <v>45601</v>
      </c>
      <c r="F5396" s="13">
        <v>45601</v>
      </c>
      <c r="G5396" s="4" t="s">
        <v>15</v>
      </c>
      <c r="H5396" s="4" t="s">
        <v>19</v>
      </c>
      <c r="I5396" s="4">
        <v>1115</v>
      </c>
      <c r="J5396" s="4">
        <v>579</v>
      </c>
      <c r="K5396" s="4">
        <v>86</v>
      </c>
      <c r="L5396" s="1">
        <v>3622.79</v>
      </c>
      <c r="M5396" s="1">
        <v>2955</v>
      </c>
      <c r="N5396" s="2">
        <f t="shared" si="924"/>
        <v>0.81566969103922671</v>
      </c>
      <c r="O5396" s="3">
        <f t="shared" si="925"/>
        <v>0.5192825112107623</v>
      </c>
      <c r="P5396" s="3">
        <f t="shared" si="926"/>
        <v>0.14853195164075994</v>
      </c>
      <c r="Q5396" s="8">
        <f t="shared" si="927"/>
        <v>6.2569775474956826</v>
      </c>
      <c r="R5396" s="8">
        <f t="shared" si="928"/>
        <v>42.125465116279067</v>
      </c>
      <c r="S5396" s="8">
        <f t="shared" si="929"/>
        <v>-667.79</v>
      </c>
      <c r="T5396" s="3">
        <f t="shared" si="930"/>
        <v>-0.22598646362098138</v>
      </c>
      <c r="U5396" s="3">
        <f t="shared" si="931"/>
        <v>3.2491390134529148</v>
      </c>
      <c r="V5396" s="3">
        <f t="shared" si="932"/>
        <v>-5.4250438011949864</v>
      </c>
      <c r="W5396" s="4" t="str">
        <f t="shared" si="933"/>
        <v>Need Improvement</v>
      </c>
      <c r="X5396" s="4" t="str">
        <f t="shared" si="934"/>
        <v>Poor</v>
      </c>
    </row>
    <row r="5397" spans="1:24" x14ac:dyDescent="0.3">
      <c r="A5397" s="4">
        <v>595111</v>
      </c>
      <c r="B5397" s="4" t="s">
        <v>20</v>
      </c>
      <c r="C5397" s="5">
        <v>45601</v>
      </c>
      <c r="D5397" s="6">
        <v>45601</v>
      </c>
      <c r="E5397" s="7">
        <v>45601</v>
      </c>
      <c r="F5397" s="13">
        <v>45601</v>
      </c>
      <c r="G5397" s="4" t="s">
        <v>21</v>
      </c>
      <c r="H5397" s="4" t="s">
        <v>17</v>
      </c>
      <c r="I5397" s="4">
        <v>7172</v>
      </c>
      <c r="J5397" s="4">
        <v>795</v>
      </c>
      <c r="K5397" s="4">
        <v>54</v>
      </c>
      <c r="L5397" s="1">
        <v>2888.99</v>
      </c>
      <c r="M5397" s="1">
        <v>8951.81</v>
      </c>
      <c r="N5397" s="2">
        <f t="shared" si="924"/>
        <v>3.0985950107130869</v>
      </c>
      <c r="O5397" s="3">
        <f t="shared" si="925"/>
        <v>0.11084774121583937</v>
      </c>
      <c r="P5397" s="3">
        <f t="shared" si="926"/>
        <v>6.7924528301886791E-2</v>
      </c>
      <c r="Q5397" s="8">
        <f t="shared" si="927"/>
        <v>3.6339496855345907</v>
      </c>
      <c r="R5397" s="8">
        <f t="shared" si="928"/>
        <v>53.499814814814812</v>
      </c>
      <c r="S5397" s="8">
        <f t="shared" si="929"/>
        <v>6062.82</v>
      </c>
      <c r="T5397" s="3">
        <f t="shared" si="930"/>
        <v>0.6772730877889499</v>
      </c>
      <c r="U5397" s="3">
        <f t="shared" si="931"/>
        <v>0.40281511433351919</v>
      </c>
      <c r="V5397" s="3">
        <f t="shared" si="932"/>
        <v>0.4765092811595924</v>
      </c>
      <c r="W5397" s="4" t="str">
        <f t="shared" si="933"/>
        <v>Need Improvement</v>
      </c>
      <c r="X5397" s="4" t="str">
        <f t="shared" si="934"/>
        <v>Good</v>
      </c>
    </row>
    <row r="5398" spans="1:24" x14ac:dyDescent="0.3">
      <c r="A5398" s="4">
        <v>176344</v>
      </c>
      <c r="B5398" s="4" t="s">
        <v>22</v>
      </c>
      <c r="C5398" s="5">
        <v>45601</v>
      </c>
      <c r="D5398" s="6">
        <v>45601</v>
      </c>
      <c r="E5398" s="7">
        <v>45601</v>
      </c>
      <c r="F5398" s="13">
        <v>45601</v>
      </c>
      <c r="G5398" s="4" t="s">
        <v>15</v>
      </c>
      <c r="H5398" s="4" t="s">
        <v>13</v>
      </c>
      <c r="I5398" s="4">
        <v>4333</v>
      </c>
      <c r="J5398" s="4">
        <v>421</v>
      </c>
      <c r="K5398" s="4">
        <v>40</v>
      </c>
      <c r="L5398" s="1">
        <v>2714.78</v>
      </c>
      <c r="M5398" s="1">
        <v>6697.88</v>
      </c>
      <c r="N5398" s="2">
        <f t="shared" si="924"/>
        <v>2.467190711586206</v>
      </c>
      <c r="O5398" s="3">
        <f t="shared" si="925"/>
        <v>9.7161320101546267E-2</v>
      </c>
      <c r="P5398" s="3">
        <f t="shared" si="926"/>
        <v>9.5011876484560567E-2</v>
      </c>
      <c r="Q5398" s="8">
        <f t="shared" si="927"/>
        <v>6.4484085510688844</v>
      </c>
      <c r="R5398" s="8">
        <f t="shared" si="928"/>
        <v>67.869500000000002</v>
      </c>
      <c r="S5398" s="8">
        <f t="shared" si="929"/>
        <v>3983.1</v>
      </c>
      <c r="T5398" s="3">
        <f t="shared" si="930"/>
        <v>0.59468070493947334</v>
      </c>
      <c r="U5398" s="3">
        <f t="shared" si="931"/>
        <v>0.62653588737595201</v>
      </c>
      <c r="V5398" s="3">
        <f t="shared" si="932"/>
        <v>0.68157465290853869</v>
      </c>
      <c r="W5398" s="4" t="str">
        <f t="shared" si="933"/>
        <v>Need Improvement</v>
      </c>
      <c r="X5398" s="4" t="str">
        <f t="shared" si="934"/>
        <v>Need Improvement</v>
      </c>
    </row>
    <row r="5399" spans="1:24" x14ac:dyDescent="0.3">
      <c r="A5399" s="4">
        <v>875646</v>
      </c>
      <c r="B5399" s="4" t="s">
        <v>23</v>
      </c>
      <c r="C5399" s="5">
        <v>45601</v>
      </c>
      <c r="D5399" s="6">
        <v>45601</v>
      </c>
      <c r="E5399" s="7">
        <v>45601</v>
      </c>
      <c r="F5399" s="13">
        <v>45601</v>
      </c>
      <c r="G5399" s="4" t="s">
        <v>12</v>
      </c>
      <c r="H5399" s="4" t="s">
        <v>17</v>
      </c>
      <c r="I5399" s="4">
        <v>4752</v>
      </c>
      <c r="J5399" s="4">
        <v>937</v>
      </c>
      <c r="K5399" s="4">
        <v>21</v>
      </c>
      <c r="L5399" s="1">
        <v>3584.76</v>
      </c>
      <c r="M5399" s="1">
        <v>9152.99</v>
      </c>
      <c r="N5399" s="2">
        <f t="shared" si="924"/>
        <v>2.553306218547406</v>
      </c>
      <c r="O5399" s="3">
        <f t="shared" si="925"/>
        <v>0.19718013468013468</v>
      </c>
      <c r="P5399" s="3">
        <f t="shared" si="926"/>
        <v>2.2411953041622197E-2</v>
      </c>
      <c r="Q5399" s="8">
        <f t="shared" si="927"/>
        <v>3.8257844183564571</v>
      </c>
      <c r="R5399" s="8">
        <f t="shared" si="928"/>
        <v>170.70285714285714</v>
      </c>
      <c r="S5399" s="8">
        <f t="shared" si="929"/>
        <v>5568.23</v>
      </c>
      <c r="T5399" s="3">
        <f t="shared" si="930"/>
        <v>0.60835093231829163</v>
      </c>
      <c r="U5399" s="3">
        <f t="shared" si="931"/>
        <v>0.75436868686868697</v>
      </c>
      <c r="V5399" s="3">
        <f t="shared" si="932"/>
        <v>0.64378806191554594</v>
      </c>
      <c r="W5399" s="4" t="str">
        <f t="shared" si="933"/>
        <v>Need Improvement</v>
      </c>
      <c r="X5399" s="4" t="str">
        <f t="shared" si="934"/>
        <v>Good</v>
      </c>
    </row>
    <row r="5400" spans="1:24" x14ac:dyDescent="0.3">
      <c r="A5400" s="4">
        <v>5516</v>
      </c>
      <c r="B5400" s="4" t="s">
        <v>24</v>
      </c>
      <c r="C5400" s="5">
        <v>45601</v>
      </c>
      <c r="D5400" s="6">
        <v>45601</v>
      </c>
      <c r="E5400" s="7">
        <v>45601</v>
      </c>
      <c r="F5400" s="13">
        <v>45601</v>
      </c>
      <c r="G5400" s="4" t="s">
        <v>12</v>
      </c>
      <c r="H5400" s="4" t="s">
        <v>25</v>
      </c>
      <c r="I5400" s="4">
        <v>1559</v>
      </c>
      <c r="J5400" s="4">
        <v>418</v>
      </c>
      <c r="K5400" s="4">
        <v>68</v>
      </c>
      <c r="L5400" s="1">
        <v>1457.88</v>
      </c>
      <c r="M5400" s="1">
        <v>2156.09</v>
      </c>
      <c r="N5400" s="2">
        <f t="shared" si="924"/>
        <v>1.4789214475814196</v>
      </c>
      <c r="O5400" s="3">
        <f t="shared" si="925"/>
        <v>0.268120590121873</v>
      </c>
      <c r="P5400" s="3">
        <f t="shared" si="926"/>
        <v>0.16267942583732056</v>
      </c>
      <c r="Q5400" s="8">
        <f t="shared" si="927"/>
        <v>3.4877511961722489</v>
      </c>
      <c r="R5400" s="8">
        <f t="shared" si="928"/>
        <v>21.439411764705884</v>
      </c>
      <c r="S5400" s="8">
        <f t="shared" si="929"/>
        <v>698.21</v>
      </c>
      <c r="T5400" s="3">
        <f t="shared" si="930"/>
        <v>0.32383156547268432</v>
      </c>
      <c r="U5400" s="3">
        <f t="shared" si="931"/>
        <v>0.93513790891597182</v>
      </c>
      <c r="V5400" s="3">
        <f t="shared" si="932"/>
        <v>2.088025092737142</v>
      </c>
      <c r="W5400" s="4" t="str">
        <f t="shared" si="933"/>
        <v>Need Improvement</v>
      </c>
      <c r="X5400" s="4" t="str">
        <f t="shared" si="934"/>
        <v>Need Improvement</v>
      </c>
    </row>
    <row r="5401" spans="1:24" x14ac:dyDescent="0.3">
      <c r="A5401" s="4">
        <v>989534</v>
      </c>
      <c r="B5401" s="4" t="s">
        <v>26</v>
      </c>
      <c r="C5401" s="5">
        <v>45601</v>
      </c>
      <c r="D5401" s="6">
        <v>45601</v>
      </c>
      <c r="E5401" s="7">
        <v>45601</v>
      </c>
      <c r="F5401" s="13">
        <v>45601</v>
      </c>
      <c r="G5401" s="4" t="s">
        <v>21</v>
      </c>
      <c r="H5401" s="4" t="s">
        <v>19</v>
      </c>
      <c r="I5401" s="4">
        <v>3838</v>
      </c>
      <c r="J5401" s="4">
        <v>911</v>
      </c>
      <c r="K5401" s="4">
        <v>45</v>
      </c>
      <c r="L5401" s="1">
        <v>4808.6400000000003</v>
      </c>
      <c r="M5401" s="1">
        <v>8074.17</v>
      </c>
      <c r="N5401" s="2">
        <f t="shared" si="924"/>
        <v>1.6790963765222597</v>
      </c>
      <c r="O5401" s="3">
        <f t="shared" si="925"/>
        <v>0.23736321000521104</v>
      </c>
      <c r="P5401" s="3">
        <f t="shared" si="926"/>
        <v>4.9396267837541162E-2</v>
      </c>
      <c r="Q5401" s="8">
        <f t="shared" si="927"/>
        <v>5.2784193194291991</v>
      </c>
      <c r="R5401" s="8">
        <f t="shared" si="928"/>
        <v>106.85866666666668</v>
      </c>
      <c r="S5401" s="8">
        <f t="shared" si="929"/>
        <v>3265.5299999999997</v>
      </c>
      <c r="T5401" s="3">
        <f t="shared" si="930"/>
        <v>0.40444157108408663</v>
      </c>
      <c r="U5401" s="3">
        <f t="shared" si="931"/>
        <v>1.2529025534132361</v>
      </c>
      <c r="V5401" s="3">
        <f t="shared" si="932"/>
        <v>1.472545038630789</v>
      </c>
      <c r="W5401" s="4" t="str">
        <f t="shared" si="933"/>
        <v>Need Improvement</v>
      </c>
      <c r="X5401" s="4" t="str">
        <f t="shared" si="934"/>
        <v>Need Improvement</v>
      </c>
    </row>
  </sheetData>
  <sortState xmlns:xlrd2="http://schemas.microsoft.com/office/spreadsheetml/2017/richdata2" ref="A2:N5401">
    <sortCondition ref="C2:C5401"/>
  </sortState>
  <conditionalFormatting sqref="S2:S5401">
    <cfRule type="cellIs" dxfId="35" priority="1" operator="lessThan">
      <formula>0</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97681-F685-46E6-A97C-95B6CB557B98}">
  <dimension ref="A1:X601"/>
  <sheetViews>
    <sheetView workbookViewId="0">
      <selection activeCell="I20" sqref="I20"/>
    </sheetView>
  </sheetViews>
  <sheetFormatPr defaultRowHeight="14.4" x14ac:dyDescent="0.3"/>
  <cols>
    <col min="1" max="1" width="13.6640625" customWidth="1"/>
    <col min="2" max="2" width="16.88671875" customWidth="1"/>
    <col min="4" max="4" width="12.21875" customWidth="1"/>
    <col min="5" max="5" width="10.5546875" customWidth="1"/>
    <col min="7" max="7" width="16.5546875" customWidth="1"/>
    <col min="8" max="8" width="9.5546875" customWidth="1"/>
    <col min="9" max="9" width="12.77734375" customWidth="1"/>
    <col min="11" max="11" width="12.88671875" customWidth="1"/>
    <col min="13" max="13" width="19.33203125" customWidth="1"/>
    <col min="20" max="20" width="16.5546875" customWidth="1"/>
    <col min="23" max="23" width="21" customWidth="1"/>
    <col min="24" max="24" width="25.88671875" customWidth="1"/>
  </cols>
  <sheetData>
    <row r="1" spans="1:24" x14ac:dyDescent="0.3">
      <c r="A1" t="s">
        <v>0</v>
      </c>
      <c r="B1" t="s">
        <v>1</v>
      </c>
      <c r="C1" t="s">
        <v>2</v>
      </c>
      <c r="D1" t="s">
        <v>38</v>
      </c>
      <c r="E1" t="s">
        <v>39</v>
      </c>
      <c r="F1" t="s">
        <v>43</v>
      </c>
      <c r="G1" t="s">
        <v>3</v>
      </c>
      <c r="H1" t="s">
        <v>4</v>
      </c>
      <c r="I1" t="s">
        <v>5</v>
      </c>
      <c r="J1" t="s">
        <v>6</v>
      </c>
      <c r="K1" t="s">
        <v>7</v>
      </c>
      <c r="L1" t="s">
        <v>8</v>
      </c>
      <c r="M1" t="s">
        <v>9</v>
      </c>
      <c r="N1" t="s">
        <v>10</v>
      </c>
      <c r="O1" t="s">
        <v>28</v>
      </c>
      <c r="P1" t="s">
        <v>29</v>
      </c>
      <c r="Q1" t="s">
        <v>30</v>
      </c>
      <c r="R1" t="s">
        <v>31</v>
      </c>
      <c r="S1" t="s">
        <v>32</v>
      </c>
      <c r="T1" t="s">
        <v>33</v>
      </c>
      <c r="U1" t="s">
        <v>34</v>
      </c>
      <c r="V1" t="s">
        <v>35</v>
      </c>
      <c r="W1" t="s">
        <v>36</v>
      </c>
      <c r="X1" t="s">
        <v>37</v>
      </c>
    </row>
    <row r="2" spans="1:24" x14ac:dyDescent="0.3">
      <c r="A2">
        <v>595111</v>
      </c>
      <c r="B2" t="s">
        <v>20</v>
      </c>
      <c r="C2" s="15">
        <v>45601</v>
      </c>
      <c r="D2" s="15">
        <v>45601</v>
      </c>
      <c r="E2" s="15">
        <v>45601</v>
      </c>
      <c r="F2" s="15">
        <v>45601</v>
      </c>
      <c r="G2" t="s">
        <v>21</v>
      </c>
      <c r="H2" t="s">
        <v>17</v>
      </c>
      <c r="I2">
        <v>7172</v>
      </c>
      <c r="J2">
        <v>795</v>
      </c>
      <c r="K2">
        <v>54</v>
      </c>
      <c r="L2">
        <v>2888.99</v>
      </c>
      <c r="M2">
        <v>8951.81</v>
      </c>
      <c r="N2">
        <v>3.0985950107130869</v>
      </c>
      <c r="O2">
        <v>0.11084774121583937</v>
      </c>
      <c r="P2">
        <v>6.7924528301886791E-2</v>
      </c>
      <c r="Q2">
        <v>3.6339496855345907</v>
      </c>
      <c r="R2">
        <v>53.499814814814812</v>
      </c>
      <c r="S2">
        <v>6062.82</v>
      </c>
      <c r="T2">
        <v>0.6772730877889499</v>
      </c>
      <c r="U2">
        <v>0.40281511433351919</v>
      </c>
      <c r="V2">
        <v>0.4765092811595924</v>
      </c>
      <c r="W2" t="s">
        <v>53</v>
      </c>
      <c r="X2" t="s">
        <v>52</v>
      </c>
    </row>
    <row r="3" spans="1:24" x14ac:dyDescent="0.3">
      <c r="A3">
        <v>209071</v>
      </c>
      <c r="B3" t="s">
        <v>20</v>
      </c>
      <c r="C3" s="15">
        <v>45600</v>
      </c>
      <c r="D3" s="15">
        <v>45600</v>
      </c>
      <c r="E3" s="15">
        <v>45600</v>
      </c>
      <c r="F3" s="15">
        <v>45600</v>
      </c>
      <c r="G3" t="s">
        <v>21</v>
      </c>
      <c r="H3" t="s">
        <v>25</v>
      </c>
      <c r="I3">
        <v>9365</v>
      </c>
      <c r="J3">
        <v>753</v>
      </c>
      <c r="K3">
        <v>53</v>
      </c>
      <c r="L3">
        <v>3817.01</v>
      </c>
      <c r="M3">
        <v>7072.56</v>
      </c>
      <c r="N3">
        <v>1.8529058084731242</v>
      </c>
      <c r="O3">
        <v>8.0405766150560595E-2</v>
      </c>
      <c r="P3">
        <v>7.0385126162018599E-2</v>
      </c>
      <c r="Q3">
        <v>5.069070385126162</v>
      </c>
      <c r="R3">
        <v>72.019056603773592</v>
      </c>
      <c r="S3">
        <v>3255.55</v>
      </c>
      <c r="T3">
        <v>0.46030715893537844</v>
      </c>
      <c r="U3">
        <v>0.40758248798718638</v>
      </c>
      <c r="V3">
        <v>1.1724624103454102</v>
      </c>
      <c r="W3" t="s">
        <v>53</v>
      </c>
      <c r="X3" t="s">
        <v>53</v>
      </c>
    </row>
    <row r="4" spans="1:24" x14ac:dyDescent="0.3">
      <c r="A4">
        <v>757108</v>
      </c>
      <c r="B4" t="s">
        <v>20</v>
      </c>
      <c r="C4" s="15">
        <v>45599</v>
      </c>
      <c r="D4" s="15">
        <v>45599</v>
      </c>
      <c r="E4" s="15">
        <v>45599</v>
      </c>
      <c r="F4" s="15">
        <v>45599</v>
      </c>
      <c r="G4" t="s">
        <v>15</v>
      </c>
      <c r="H4" t="s">
        <v>17</v>
      </c>
      <c r="I4">
        <v>5922</v>
      </c>
      <c r="J4">
        <v>258</v>
      </c>
      <c r="K4">
        <v>41</v>
      </c>
      <c r="L4">
        <v>1815.23</v>
      </c>
      <c r="M4">
        <v>9798.33</v>
      </c>
      <c r="N4">
        <v>5.397844901197093</v>
      </c>
      <c r="O4">
        <v>4.3566362715298887E-2</v>
      </c>
      <c r="P4">
        <v>0.15891472868217055</v>
      </c>
      <c r="Q4">
        <v>7.0357751937984494</v>
      </c>
      <c r="R4">
        <v>44.27390243902439</v>
      </c>
      <c r="S4">
        <v>7983.1</v>
      </c>
      <c r="T4">
        <v>0.81474087931310746</v>
      </c>
      <c r="U4">
        <v>0.30652313407632559</v>
      </c>
      <c r="V4">
        <v>0.22738409890894515</v>
      </c>
      <c r="W4" t="s">
        <v>52</v>
      </c>
      <c r="X4" t="s">
        <v>51</v>
      </c>
    </row>
    <row r="5" spans="1:24" x14ac:dyDescent="0.3">
      <c r="A5">
        <v>877083</v>
      </c>
      <c r="B5" t="s">
        <v>20</v>
      </c>
      <c r="C5" s="15">
        <v>45598</v>
      </c>
      <c r="D5" s="15">
        <v>45598</v>
      </c>
      <c r="E5" s="15">
        <v>45598</v>
      </c>
      <c r="F5" s="15">
        <v>45598</v>
      </c>
      <c r="G5" t="s">
        <v>12</v>
      </c>
      <c r="H5" t="s">
        <v>19</v>
      </c>
      <c r="I5">
        <v>3446</v>
      </c>
      <c r="J5">
        <v>155</v>
      </c>
      <c r="K5">
        <v>51</v>
      </c>
      <c r="L5">
        <v>3415.84</v>
      </c>
      <c r="M5">
        <v>8018.45</v>
      </c>
      <c r="N5">
        <v>2.3474313785189</v>
      </c>
      <c r="O5">
        <v>4.4979686593151477E-2</v>
      </c>
      <c r="P5">
        <v>0.32903225806451614</v>
      </c>
      <c r="Q5">
        <v>22.037677419354839</v>
      </c>
      <c r="R5">
        <v>66.977254901960791</v>
      </c>
      <c r="S5">
        <v>4602.6099999999997</v>
      </c>
      <c r="T5">
        <v>0.5740024568339267</v>
      </c>
      <c r="U5">
        <v>0.99124782356355201</v>
      </c>
      <c r="V5">
        <v>0.74215282198578636</v>
      </c>
      <c r="W5" t="s">
        <v>53</v>
      </c>
      <c r="X5" t="s">
        <v>52</v>
      </c>
    </row>
    <row r="6" spans="1:24" x14ac:dyDescent="0.3">
      <c r="A6">
        <v>381623</v>
      </c>
      <c r="B6" t="s">
        <v>20</v>
      </c>
      <c r="C6" s="15">
        <v>45002</v>
      </c>
      <c r="D6" s="15">
        <v>45002</v>
      </c>
      <c r="E6" s="15">
        <v>45002</v>
      </c>
      <c r="F6" s="15">
        <v>45002</v>
      </c>
      <c r="G6" t="s">
        <v>21</v>
      </c>
      <c r="H6" t="s">
        <v>17</v>
      </c>
      <c r="I6">
        <v>8331</v>
      </c>
      <c r="J6">
        <v>809</v>
      </c>
      <c r="K6">
        <v>92</v>
      </c>
      <c r="L6">
        <v>2363.0700000000002</v>
      </c>
      <c r="M6">
        <v>3710.79</v>
      </c>
      <c r="N6">
        <v>1.5703258896266297</v>
      </c>
      <c r="O6">
        <v>9.7107190013203698E-2</v>
      </c>
      <c r="P6">
        <v>0.11372064276885044</v>
      </c>
      <c r="Q6">
        <v>2.9209765142150808</v>
      </c>
      <c r="R6">
        <v>25.685543478260872</v>
      </c>
      <c r="S6">
        <v>1347.7199999999998</v>
      </c>
      <c r="T6">
        <v>0.36318950951145168</v>
      </c>
      <c r="U6">
        <v>0.28364782138998923</v>
      </c>
      <c r="V6">
        <v>1.7533834921200253</v>
      </c>
      <c r="W6" t="s">
        <v>53</v>
      </c>
      <c r="X6" t="s">
        <v>53</v>
      </c>
    </row>
    <row r="7" spans="1:24" x14ac:dyDescent="0.3">
      <c r="A7">
        <v>439725</v>
      </c>
      <c r="B7" t="s">
        <v>20</v>
      </c>
      <c r="C7" s="15">
        <v>45597</v>
      </c>
      <c r="D7" s="15">
        <v>45597</v>
      </c>
      <c r="E7" s="15">
        <v>45597</v>
      </c>
      <c r="F7" s="15">
        <v>45597</v>
      </c>
      <c r="G7" t="s">
        <v>15</v>
      </c>
      <c r="H7" t="s">
        <v>19</v>
      </c>
      <c r="I7">
        <v>4249</v>
      </c>
      <c r="J7">
        <v>945</v>
      </c>
      <c r="K7">
        <v>87</v>
      </c>
      <c r="L7">
        <v>1330.62</v>
      </c>
      <c r="M7">
        <v>3115.55</v>
      </c>
      <c r="N7">
        <v>2.3414273045647898</v>
      </c>
      <c r="O7">
        <v>0.22240527182866557</v>
      </c>
      <c r="P7">
        <v>9.2063492063492069E-2</v>
      </c>
      <c r="Q7">
        <v>1.408063492063492</v>
      </c>
      <c r="R7">
        <v>15.294482758620688</v>
      </c>
      <c r="S7">
        <v>1784.9300000000003</v>
      </c>
      <c r="T7">
        <v>0.57291008008216848</v>
      </c>
      <c r="U7">
        <v>0.313160743704401</v>
      </c>
      <c r="V7">
        <v>0.74547461244978774</v>
      </c>
      <c r="W7" t="s">
        <v>53</v>
      </c>
      <c r="X7" t="s">
        <v>53</v>
      </c>
    </row>
    <row r="8" spans="1:24" x14ac:dyDescent="0.3">
      <c r="A8">
        <v>584256</v>
      </c>
      <c r="B8" t="s">
        <v>20</v>
      </c>
      <c r="C8" s="15">
        <v>45596</v>
      </c>
      <c r="D8" s="15">
        <v>45596</v>
      </c>
      <c r="E8" s="15">
        <v>45596</v>
      </c>
      <c r="F8" s="15">
        <v>45596</v>
      </c>
      <c r="G8" t="s">
        <v>15</v>
      </c>
      <c r="H8" t="s">
        <v>19</v>
      </c>
      <c r="I8">
        <v>1810</v>
      </c>
      <c r="J8">
        <v>750</v>
      </c>
      <c r="K8">
        <v>44</v>
      </c>
      <c r="L8">
        <v>1279.23</v>
      </c>
      <c r="M8">
        <v>5722.42</v>
      </c>
      <c r="N8">
        <v>4.4733316135487753</v>
      </c>
      <c r="O8">
        <v>0.4143646408839779</v>
      </c>
      <c r="P8">
        <v>5.8666666666666666E-2</v>
      </c>
      <c r="Q8">
        <v>1.70564</v>
      </c>
      <c r="R8">
        <v>29.073409090909092</v>
      </c>
      <c r="S8">
        <v>4443.1900000000005</v>
      </c>
      <c r="T8">
        <v>0.77645296919834628</v>
      </c>
      <c r="U8">
        <v>0.70675690607734809</v>
      </c>
      <c r="V8">
        <v>0.28790801203639727</v>
      </c>
      <c r="W8" t="s">
        <v>53</v>
      </c>
      <c r="X8" t="s">
        <v>52</v>
      </c>
    </row>
    <row r="9" spans="1:24" x14ac:dyDescent="0.3">
      <c r="A9">
        <v>678723</v>
      </c>
      <c r="B9" t="s">
        <v>20</v>
      </c>
      <c r="C9" s="15">
        <v>45595</v>
      </c>
      <c r="D9" s="15">
        <v>45595</v>
      </c>
      <c r="E9" s="15">
        <v>45595</v>
      </c>
      <c r="F9" s="15">
        <v>45595</v>
      </c>
      <c r="G9" t="s">
        <v>15</v>
      </c>
      <c r="H9" t="s">
        <v>19</v>
      </c>
      <c r="I9">
        <v>7316</v>
      </c>
      <c r="J9">
        <v>950</v>
      </c>
      <c r="K9">
        <v>54</v>
      </c>
      <c r="L9">
        <v>1650.8</v>
      </c>
      <c r="M9">
        <v>5407.95</v>
      </c>
      <c r="N9">
        <v>3.2759571117034163</v>
      </c>
      <c r="O9">
        <v>0.12985237834882449</v>
      </c>
      <c r="P9">
        <v>5.6842105263157895E-2</v>
      </c>
      <c r="Q9">
        <v>1.7376842105263157</v>
      </c>
      <c r="R9">
        <v>30.57037037037037</v>
      </c>
      <c r="S9">
        <v>3757.1499999999996</v>
      </c>
      <c r="T9">
        <v>0.69474569846244871</v>
      </c>
      <c r="U9">
        <v>0.22564242755604155</v>
      </c>
      <c r="V9">
        <v>0.43937559054070241</v>
      </c>
      <c r="W9" t="s">
        <v>53</v>
      </c>
      <c r="X9" t="s">
        <v>53</v>
      </c>
    </row>
    <row r="10" spans="1:24" x14ac:dyDescent="0.3">
      <c r="A10">
        <v>399972</v>
      </c>
      <c r="B10" t="s">
        <v>20</v>
      </c>
      <c r="C10" s="15">
        <v>45594</v>
      </c>
      <c r="D10" s="15">
        <v>45594</v>
      </c>
      <c r="E10" s="15">
        <v>45594</v>
      </c>
      <c r="F10" s="15">
        <v>45594</v>
      </c>
      <c r="G10" t="s">
        <v>27</v>
      </c>
      <c r="H10" t="s">
        <v>17</v>
      </c>
      <c r="I10">
        <v>5187</v>
      </c>
      <c r="J10">
        <v>741</v>
      </c>
      <c r="K10">
        <v>58</v>
      </c>
      <c r="L10">
        <v>1185.3499999999999</v>
      </c>
      <c r="M10">
        <v>2169.17</v>
      </c>
      <c r="N10">
        <v>1.8299827055300124</v>
      </c>
      <c r="O10">
        <v>0.14285714285714285</v>
      </c>
      <c r="P10">
        <v>7.8272604588394065E-2</v>
      </c>
      <c r="Q10">
        <v>1.5996626180836706</v>
      </c>
      <c r="R10">
        <v>20.437068965517241</v>
      </c>
      <c r="S10">
        <v>983.82000000000016</v>
      </c>
      <c r="T10">
        <v>0.45354674829543101</v>
      </c>
      <c r="U10">
        <v>0.22852323115481007</v>
      </c>
      <c r="V10">
        <v>1.2048443821024168</v>
      </c>
      <c r="W10" t="s">
        <v>53</v>
      </c>
      <c r="X10" t="s">
        <v>53</v>
      </c>
    </row>
    <row r="11" spans="1:24" x14ac:dyDescent="0.3">
      <c r="A11">
        <v>448860</v>
      </c>
      <c r="B11" t="s">
        <v>20</v>
      </c>
      <c r="C11" s="15">
        <v>45593</v>
      </c>
      <c r="D11" s="15">
        <v>45593</v>
      </c>
      <c r="E11" s="15">
        <v>45593</v>
      </c>
      <c r="F11" s="15">
        <v>45593</v>
      </c>
      <c r="G11" t="s">
        <v>21</v>
      </c>
      <c r="H11" t="s">
        <v>17</v>
      </c>
      <c r="I11">
        <v>2775</v>
      </c>
      <c r="J11">
        <v>396</v>
      </c>
      <c r="K11">
        <v>33</v>
      </c>
      <c r="L11">
        <v>4290.9799999999996</v>
      </c>
      <c r="M11">
        <v>8723.84</v>
      </c>
      <c r="N11">
        <v>2.0330647078289812</v>
      </c>
      <c r="O11">
        <v>0.14270270270270272</v>
      </c>
      <c r="P11">
        <v>8.3333333333333329E-2</v>
      </c>
      <c r="Q11">
        <v>10.83580808080808</v>
      </c>
      <c r="R11">
        <v>130.02969696969694</v>
      </c>
      <c r="S11">
        <v>4432.8600000000006</v>
      </c>
      <c r="T11">
        <v>0.50813174015112617</v>
      </c>
      <c r="U11">
        <v>1.546299099099099</v>
      </c>
      <c r="V11">
        <v>0.96799357525389906</v>
      </c>
      <c r="W11" t="s">
        <v>53</v>
      </c>
      <c r="X11" t="s">
        <v>52</v>
      </c>
    </row>
    <row r="12" spans="1:24" x14ac:dyDescent="0.3">
      <c r="A12">
        <v>380809</v>
      </c>
      <c r="B12" t="s">
        <v>20</v>
      </c>
      <c r="C12" s="15">
        <v>45592</v>
      </c>
      <c r="D12" s="15">
        <v>45592</v>
      </c>
      <c r="E12" s="15">
        <v>45592</v>
      </c>
      <c r="F12" s="15">
        <v>45592</v>
      </c>
      <c r="G12" t="s">
        <v>15</v>
      </c>
      <c r="H12" t="s">
        <v>17</v>
      </c>
      <c r="I12">
        <v>3122</v>
      </c>
      <c r="J12">
        <v>496</v>
      </c>
      <c r="K12">
        <v>84</v>
      </c>
      <c r="L12">
        <v>2365.5700000000002</v>
      </c>
      <c r="M12">
        <v>2572.69</v>
      </c>
      <c r="N12">
        <v>1.0875560647116762</v>
      </c>
      <c r="O12">
        <v>0.15887251761691223</v>
      </c>
      <c r="P12">
        <v>0.16935483870967741</v>
      </c>
      <c r="Q12">
        <v>4.7692943548387099</v>
      </c>
      <c r="R12">
        <v>28.161547619047621</v>
      </c>
      <c r="S12">
        <v>207.11999999999989</v>
      </c>
      <c r="T12">
        <v>8.050717342548068E-2</v>
      </c>
      <c r="U12">
        <v>0.75770980140935307</v>
      </c>
      <c r="V12">
        <v>11.421253379683282</v>
      </c>
      <c r="W12" t="s">
        <v>53</v>
      </c>
      <c r="X12" t="s">
        <v>53</v>
      </c>
    </row>
    <row r="13" spans="1:24" x14ac:dyDescent="0.3">
      <c r="A13">
        <v>737765</v>
      </c>
      <c r="B13" t="s">
        <v>20</v>
      </c>
      <c r="C13" s="15">
        <v>45591</v>
      </c>
      <c r="D13" s="15">
        <v>45591</v>
      </c>
      <c r="E13" s="15">
        <v>45591</v>
      </c>
      <c r="F13" s="15">
        <v>45591</v>
      </c>
      <c r="G13" t="s">
        <v>21</v>
      </c>
      <c r="H13" t="s">
        <v>19</v>
      </c>
      <c r="I13">
        <v>9214</v>
      </c>
      <c r="J13">
        <v>909</v>
      </c>
      <c r="K13">
        <v>48</v>
      </c>
      <c r="L13">
        <v>3400.97</v>
      </c>
      <c r="M13">
        <v>9608.9</v>
      </c>
      <c r="N13">
        <v>2.8253410056542694</v>
      </c>
      <c r="O13">
        <v>9.8654221836336015E-2</v>
      </c>
      <c r="P13">
        <v>5.2805280528052806E-2</v>
      </c>
      <c r="Q13">
        <v>3.7414411441144111</v>
      </c>
      <c r="R13">
        <v>70.853541666666658</v>
      </c>
      <c r="S13">
        <v>6207.93</v>
      </c>
      <c r="T13">
        <v>0.64606042314937195</v>
      </c>
      <c r="U13">
        <v>0.36910896461905796</v>
      </c>
      <c r="V13">
        <v>0.54784283972274161</v>
      </c>
      <c r="W13" t="s">
        <v>53</v>
      </c>
      <c r="X13" t="s">
        <v>52</v>
      </c>
    </row>
    <row r="14" spans="1:24" x14ac:dyDescent="0.3">
      <c r="A14">
        <v>903905</v>
      </c>
      <c r="B14" t="s">
        <v>20</v>
      </c>
      <c r="C14" s="15">
        <v>45590</v>
      </c>
      <c r="D14" s="15">
        <v>45590</v>
      </c>
      <c r="E14" s="15">
        <v>45590</v>
      </c>
      <c r="F14" s="15">
        <v>45590</v>
      </c>
      <c r="G14" t="s">
        <v>15</v>
      </c>
      <c r="H14" t="s">
        <v>13</v>
      </c>
      <c r="I14">
        <v>6268</v>
      </c>
      <c r="J14">
        <v>973</v>
      </c>
      <c r="K14">
        <v>15</v>
      </c>
      <c r="L14">
        <v>3117.62</v>
      </c>
      <c r="M14">
        <v>8722.31</v>
      </c>
      <c r="N14">
        <v>2.7977463577985771</v>
      </c>
      <c r="O14">
        <v>0.15523292916400766</v>
      </c>
      <c r="P14">
        <v>1.5416238437821172E-2</v>
      </c>
      <c r="Q14">
        <v>3.204131551901336</v>
      </c>
      <c r="R14">
        <v>207.84133333333332</v>
      </c>
      <c r="S14">
        <v>5604.69</v>
      </c>
      <c r="T14">
        <v>0.64256945694431866</v>
      </c>
      <c r="U14">
        <v>0.49738672622846203</v>
      </c>
      <c r="V14">
        <v>0.55625199609612663</v>
      </c>
      <c r="W14" t="s">
        <v>53</v>
      </c>
      <c r="X14" t="s">
        <v>52</v>
      </c>
    </row>
    <row r="15" spans="1:24" x14ac:dyDescent="0.3">
      <c r="A15">
        <v>105008</v>
      </c>
      <c r="B15" t="s">
        <v>20</v>
      </c>
      <c r="C15" s="15">
        <v>45003</v>
      </c>
      <c r="D15" s="15">
        <v>45003</v>
      </c>
      <c r="E15" s="15">
        <v>45003</v>
      </c>
      <c r="F15" s="15">
        <v>45003</v>
      </c>
      <c r="G15" t="s">
        <v>27</v>
      </c>
      <c r="H15" t="s">
        <v>13</v>
      </c>
      <c r="I15">
        <v>8437</v>
      </c>
      <c r="J15">
        <v>154</v>
      </c>
      <c r="K15">
        <v>73</v>
      </c>
      <c r="L15">
        <v>1114.55</v>
      </c>
      <c r="M15">
        <v>3681.73</v>
      </c>
      <c r="N15">
        <v>3.303333183796151</v>
      </c>
      <c r="O15">
        <v>1.8252933507170794E-2</v>
      </c>
      <c r="P15">
        <v>0.47402597402597402</v>
      </c>
      <c r="Q15">
        <v>7.2373376623376622</v>
      </c>
      <c r="R15">
        <v>15.267808219178082</v>
      </c>
      <c r="S15">
        <v>2567.1800000000003</v>
      </c>
      <c r="T15">
        <v>0.69727546560991716</v>
      </c>
      <c r="U15">
        <v>0.13210264311959227</v>
      </c>
      <c r="V15">
        <v>0.43415342905444876</v>
      </c>
      <c r="W15" t="s">
        <v>53</v>
      </c>
      <c r="X15" t="s">
        <v>53</v>
      </c>
    </row>
    <row r="16" spans="1:24" x14ac:dyDescent="0.3">
      <c r="A16">
        <v>552893</v>
      </c>
      <c r="B16" t="s">
        <v>20</v>
      </c>
      <c r="C16" s="15">
        <v>45589</v>
      </c>
      <c r="D16" s="15">
        <v>45589</v>
      </c>
      <c r="E16" s="15">
        <v>45589</v>
      </c>
      <c r="F16" s="15">
        <v>45589</v>
      </c>
      <c r="G16" t="s">
        <v>15</v>
      </c>
      <c r="H16" t="s">
        <v>25</v>
      </c>
      <c r="I16">
        <v>9012</v>
      </c>
      <c r="J16">
        <v>259</v>
      </c>
      <c r="K16">
        <v>38</v>
      </c>
      <c r="L16">
        <v>1598.76</v>
      </c>
      <c r="M16">
        <v>2093.56</v>
      </c>
      <c r="N16">
        <v>1.3094898546373439</v>
      </c>
      <c r="O16">
        <v>2.8739458499778072E-2</v>
      </c>
      <c r="P16">
        <v>0.14671814671814673</v>
      </c>
      <c r="Q16">
        <v>6.1728185328185328</v>
      </c>
      <c r="R16">
        <v>42.072631578947366</v>
      </c>
      <c r="S16">
        <v>494.79999999999995</v>
      </c>
      <c r="T16">
        <v>0.2363438353808823</v>
      </c>
      <c r="U16">
        <v>0.1774034620505992</v>
      </c>
      <c r="V16">
        <v>3.2311236863379147</v>
      </c>
      <c r="W16" t="s">
        <v>53</v>
      </c>
      <c r="X16" t="s">
        <v>53</v>
      </c>
    </row>
    <row r="17" spans="1:24" x14ac:dyDescent="0.3">
      <c r="A17">
        <v>204191</v>
      </c>
      <c r="B17" t="s">
        <v>20</v>
      </c>
      <c r="C17" s="15">
        <v>45588</v>
      </c>
      <c r="D17" s="15">
        <v>45588</v>
      </c>
      <c r="E17" s="15">
        <v>45588</v>
      </c>
      <c r="F17" s="15">
        <v>45588</v>
      </c>
      <c r="G17" t="s">
        <v>27</v>
      </c>
      <c r="H17" t="s">
        <v>25</v>
      </c>
      <c r="I17">
        <v>9385</v>
      </c>
      <c r="J17">
        <v>492</v>
      </c>
      <c r="K17">
        <v>43</v>
      </c>
      <c r="L17">
        <v>1921.19</v>
      </c>
      <c r="M17">
        <v>9824.2999999999993</v>
      </c>
      <c r="N17">
        <v>5.1136535168307136</v>
      </c>
      <c r="O17">
        <v>5.2424080980287696E-2</v>
      </c>
      <c r="P17">
        <v>8.7398373983739841E-2</v>
      </c>
      <c r="Q17">
        <v>3.9048577235772357</v>
      </c>
      <c r="R17">
        <v>44.67883720930233</v>
      </c>
      <c r="S17">
        <v>7903.1099999999988</v>
      </c>
      <c r="T17">
        <v>0.80444510041427886</v>
      </c>
      <c r="U17">
        <v>0.20470857751731486</v>
      </c>
      <c r="V17">
        <v>0.24309290899405428</v>
      </c>
      <c r="W17" t="s">
        <v>52</v>
      </c>
      <c r="X17" t="s">
        <v>51</v>
      </c>
    </row>
    <row r="18" spans="1:24" x14ac:dyDescent="0.3">
      <c r="A18">
        <v>547470</v>
      </c>
      <c r="B18" t="s">
        <v>20</v>
      </c>
      <c r="C18" s="15">
        <v>45587</v>
      </c>
      <c r="D18" s="15">
        <v>45587</v>
      </c>
      <c r="E18" s="15">
        <v>45587</v>
      </c>
      <c r="F18" s="15">
        <v>45587</v>
      </c>
      <c r="G18" t="s">
        <v>12</v>
      </c>
      <c r="H18" t="s">
        <v>19</v>
      </c>
      <c r="I18">
        <v>9964</v>
      </c>
      <c r="J18">
        <v>465</v>
      </c>
      <c r="K18">
        <v>33</v>
      </c>
      <c r="L18">
        <v>2695.95</v>
      </c>
      <c r="M18">
        <v>3392.76</v>
      </c>
      <c r="N18">
        <v>1.2584654759917655</v>
      </c>
      <c r="O18">
        <v>4.6668004817342436E-2</v>
      </c>
      <c r="P18">
        <v>7.0967741935483872E-2</v>
      </c>
      <c r="Q18">
        <v>5.7977419354838702</v>
      </c>
      <c r="R18">
        <v>81.695454545454538</v>
      </c>
      <c r="S18">
        <v>696.8100000000004</v>
      </c>
      <c r="T18">
        <v>0.20538145934283603</v>
      </c>
      <c r="U18">
        <v>0.27056904857486952</v>
      </c>
      <c r="V18">
        <v>3.8689886769707642</v>
      </c>
      <c r="W18" t="s">
        <v>53</v>
      </c>
      <c r="X18" t="s">
        <v>53</v>
      </c>
    </row>
    <row r="19" spans="1:24" x14ac:dyDescent="0.3">
      <c r="A19">
        <v>533144</v>
      </c>
      <c r="B19" t="s">
        <v>20</v>
      </c>
      <c r="C19" s="15">
        <v>45586</v>
      </c>
      <c r="D19" s="15">
        <v>45586</v>
      </c>
      <c r="E19" s="15">
        <v>45586</v>
      </c>
      <c r="F19" s="15">
        <v>45586</v>
      </c>
      <c r="G19" t="s">
        <v>15</v>
      </c>
      <c r="H19" t="s">
        <v>13</v>
      </c>
      <c r="I19">
        <v>7432</v>
      </c>
      <c r="J19">
        <v>627</v>
      </c>
      <c r="K19">
        <v>23</v>
      </c>
      <c r="L19">
        <v>1618.63</v>
      </c>
      <c r="M19">
        <v>8290.49</v>
      </c>
      <c r="N19">
        <v>5.1219179182394985</v>
      </c>
      <c r="O19">
        <v>8.4364908503767488E-2</v>
      </c>
      <c r="P19">
        <v>3.6682615629984053E-2</v>
      </c>
      <c r="Q19">
        <v>2.5815470494417863</v>
      </c>
      <c r="R19">
        <v>70.375217391304346</v>
      </c>
      <c r="S19">
        <v>6671.86</v>
      </c>
      <c r="T19">
        <v>0.80476063537860854</v>
      </c>
      <c r="U19">
        <v>0.21779198062432725</v>
      </c>
      <c r="V19">
        <v>0.24260551030747052</v>
      </c>
      <c r="W19" t="s">
        <v>52</v>
      </c>
      <c r="X19" t="s">
        <v>52</v>
      </c>
    </row>
    <row r="20" spans="1:24" x14ac:dyDescent="0.3">
      <c r="A20">
        <v>109449</v>
      </c>
      <c r="B20" t="s">
        <v>20</v>
      </c>
      <c r="C20" s="15">
        <v>45585</v>
      </c>
      <c r="D20" s="15">
        <v>45585</v>
      </c>
      <c r="E20" s="15">
        <v>45585</v>
      </c>
      <c r="F20" s="15">
        <v>45585</v>
      </c>
      <c r="G20" t="s">
        <v>12</v>
      </c>
      <c r="H20" t="s">
        <v>13</v>
      </c>
      <c r="I20">
        <v>8414</v>
      </c>
      <c r="J20">
        <v>748</v>
      </c>
      <c r="K20">
        <v>63</v>
      </c>
      <c r="L20">
        <v>2195.8000000000002</v>
      </c>
      <c r="M20">
        <v>3019.02</v>
      </c>
      <c r="N20">
        <v>1.3749066399489933</v>
      </c>
      <c r="O20">
        <v>8.8899453292132155E-2</v>
      </c>
      <c r="P20">
        <v>8.4224598930481287E-2</v>
      </c>
      <c r="Q20">
        <v>2.9355614973262036</v>
      </c>
      <c r="R20">
        <v>34.853968253968254</v>
      </c>
      <c r="S20">
        <v>823.2199999999998</v>
      </c>
      <c r="T20">
        <v>0.27267788885134903</v>
      </c>
      <c r="U20">
        <v>0.26096981221773236</v>
      </c>
      <c r="V20">
        <v>2.6673307256869374</v>
      </c>
      <c r="W20" t="s">
        <v>53</v>
      </c>
      <c r="X20" t="s">
        <v>53</v>
      </c>
    </row>
    <row r="21" spans="1:24" x14ac:dyDescent="0.3">
      <c r="A21">
        <v>762572</v>
      </c>
      <c r="B21" t="s">
        <v>20</v>
      </c>
      <c r="C21" s="15">
        <v>45584</v>
      </c>
      <c r="D21" s="15">
        <v>45584</v>
      </c>
      <c r="E21" s="15">
        <v>45584</v>
      </c>
      <c r="F21" s="15">
        <v>45584</v>
      </c>
      <c r="G21" t="s">
        <v>27</v>
      </c>
      <c r="H21" t="s">
        <v>25</v>
      </c>
      <c r="I21">
        <v>6285</v>
      </c>
      <c r="J21">
        <v>971</v>
      </c>
      <c r="K21">
        <v>52</v>
      </c>
      <c r="L21">
        <v>3257.45</v>
      </c>
      <c r="M21">
        <v>2757.61</v>
      </c>
      <c r="N21">
        <v>0.8465548204884189</v>
      </c>
      <c r="O21">
        <v>0.15449482895783612</v>
      </c>
      <c r="P21">
        <v>5.3553038105046344E-2</v>
      </c>
      <c r="Q21">
        <v>3.3547373841400616</v>
      </c>
      <c r="R21">
        <v>62.643269230769228</v>
      </c>
      <c r="S21">
        <v>-499.83999999999969</v>
      </c>
      <c r="T21">
        <v>-0.18125840854943218</v>
      </c>
      <c r="U21">
        <v>0.51828957836117739</v>
      </c>
      <c r="V21">
        <v>-6.5169854353393122</v>
      </c>
      <c r="W21" t="s">
        <v>53</v>
      </c>
      <c r="X21" t="s">
        <v>54</v>
      </c>
    </row>
    <row r="22" spans="1:24" x14ac:dyDescent="0.3">
      <c r="A22">
        <v>538898</v>
      </c>
      <c r="B22" t="s">
        <v>20</v>
      </c>
      <c r="C22" s="15">
        <v>45583</v>
      </c>
      <c r="D22" s="15">
        <v>45583</v>
      </c>
      <c r="E22" s="15">
        <v>45583</v>
      </c>
      <c r="F22" s="15">
        <v>45583</v>
      </c>
      <c r="G22" t="s">
        <v>21</v>
      </c>
      <c r="H22" t="s">
        <v>13</v>
      </c>
      <c r="I22">
        <v>1025</v>
      </c>
      <c r="J22">
        <v>971</v>
      </c>
      <c r="K22">
        <v>57</v>
      </c>
      <c r="L22">
        <v>1872.13</v>
      </c>
      <c r="M22">
        <v>3381.51</v>
      </c>
      <c r="N22">
        <v>1.8062367463797919</v>
      </c>
      <c r="O22">
        <v>0.94731707317073166</v>
      </c>
      <c r="P22">
        <v>5.8702368692070031E-2</v>
      </c>
      <c r="Q22">
        <v>1.928043254376931</v>
      </c>
      <c r="R22">
        <v>32.844385964912284</v>
      </c>
      <c r="S22">
        <v>1509.38</v>
      </c>
      <c r="T22">
        <v>0.44636271961342716</v>
      </c>
      <c r="U22">
        <v>1.826468292682927</v>
      </c>
      <c r="V22">
        <v>1.2403304668141886</v>
      </c>
      <c r="W22" t="s">
        <v>53</v>
      </c>
      <c r="X22" t="s">
        <v>53</v>
      </c>
    </row>
    <row r="23" spans="1:24" x14ac:dyDescent="0.3">
      <c r="A23">
        <v>463470</v>
      </c>
      <c r="B23" t="s">
        <v>20</v>
      </c>
      <c r="C23" s="15">
        <v>45582</v>
      </c>
      <c r="D23" s="15">
        <v>45582</v>
      </c>
      <c r="E23" s="15">
        <v>45582</v>
      </c>
      <c r="F23" s="15">
        <v>45582</v>
      </c>
      <c r="G23" t="s">
        <v>12</v>
      </c>
      <c r="H23" t="s">
        <v>17</v>
      </c>
      <c r="I23">
        <v>4866</v>
      </c>
      <c r="J23">
        <v>843</v>
      </c>
      <c r="K23">
        <v>10</v>
      </c>
      <c r="L23">
        <v>2036.43</v>
      </c>
      <c r="M23">
        <v>9742.66</v>
      </c>
      <c r="N23">
        <v>4.7841860510795851</v>
      </c>
      <c r="O23">
        <v>0.17324290998766953</v>
      </c>
      <c r="P23">
        <v>1.1862396204033215E-2</v>
      </c>
      <c r="Q23">
        <v>2.415693950177936</v>
      </c>
      <c r="R23">
        <v>203.643</v>
      </c>
      <c r="S23">
        <v>7706.23</v>
      </c>
      <c r="T23">
        <v>0.79097802858767519</v>
      </c>
      <c r="U23">
        <v>0.41850184956843406</v>
      </c>
      <c r="V23">
        <v>0.26425762013332071</v>
      </c>
      <c r="W23" t="s">
        <v>53</v>
      </c>
      <c r="X23" t="s">
        <v>51</v>
      </c>
    </row>
    <row r="24" spans="1:24" x14ac:dyDescent="0.3">
      <c r="A24">
        <v>910029</v>
      </c>
      <c r="B24" t="s">
        <v>20</v>
      </c>
      <c r="C24" s="15">
        <v>45004</v>
      </c>
      <c r="D24" s="15">
        <v>45004</v>
      </c>
      <c r="E24" s="15">
        <v>45004</v>
      </c>
      <c r="F24" s="15">
        <v>45004</v>
      </c>
      <c r="G24" t="s">
        <v>12</v>
      </c>
      <c r="H24" t="s">
        <v>19</v>
      </c>
      <c r="I24">
        <v>4705</v>
      </c>
      <c r="J24">
        <v>950</v>
      </c>
      <c r="K24">
        <v>35</v>
      </c>
      <c r="L24">
        <v>3550.33</v>
      </c>
      <c r="M24">
        <v>7567.43</v>
      </c>
      <c r="N24">
        <v>2.1314722856748527</v>
      </c>
      <c r="O24">
        <v>0.20191285866099895</v>
      </c>
      <c r="P24">
        <v>3.6842105263157891E-2</v>
      </c>
      <c r="Q24">
        <v>3.7371894736842104</v>
      </c>
      <c r="R24">
        <v>101.438</v>
      </c>
      <c r="S24">
        <v>4017.1000000000004</v>
      </c>
      <c r="T24">
        <v>0.53084072135454174</v>
      </c>
      <c r="U24">
        <v>0.75458660998937299</v>
      </c>
      <c r="V24">
        <v>0.88380423688730669</v>
      </c>
      <c r="W24" t="s">
        <v>53</v>
      </c>
      <c r="X24" t="s">
        <v>52</v>
      </c>
    </row>
    <row r="25" spans="1:24" x14ac:dyDescent="0.3">
      <c r="A25">
        <v>511991</v>
      </c>
      <c r="B25" t="s">
        <v>20</v>
      </c>
      <c r="C25" s="15">
        <v>45581</v>
      </c>
      <c r="D25" s="15">
        <v>45581</v>
      </c>
      <c r="E25" s="15">
        <v>45581</v>
      </c>
      <c r="F25" s="15">
        <v>45581</v>
      </c>
      <c r="G25" t="s">
        <v>27</v>
      </c>
      <c r="H25" t="s">
        <v>19</v>
      </c>
      <c r="I25">
        <v>9683</v>
      </c>
      <c r="J25">
        <v>100</v>
      </c>
      <c r="K25">
        <v>92</v>
      </c>
      <c r="L25">
        <v>2353.7800000000002</v>
      </c>
      <c r="M25">
        <v>4471.6099999999997</v>
      </c>
      <c r="N25">
        <v>1.8997569866342645</v>
      </c>
      <c r="O25">
        <v>1.0327377878756584E-2</v>
      </c>
      <c r="P25">
        <v>0.92</v>
      </c>
      <c r="Q25">
        <v>23.537800000000001</v>
      </c>
      <c r="R25">
        <v>25.584565217391308</v>
      </c>
      <c r="S25">
        <v>2117.8299999999995</v>
      </c>
      <c r="T25">
        <v>0.47361688519347611</v>
      </c>
      <c r="U25">
        <v>0.24308375503459673</v>
      </c>
      <c r="V25">
        <v>1.1114112086428092</v>
      </c>
      <c r="W25" t="s">
        <v>53</v>
      </c>
      <c r="X25" t="s">
        <v>53</v>
      </c>
    </row>
    <row r="26" spans="1:24" x14ac:dyDescent="0.3">
      <c r="A26">
        <v>320610</v>
      </c>
      <c r="B26" t="s">
        <v>20</v>
      </c>
      <c r="C26" s="15">
        <v>45580</v>
      </c>
      <c r="D26" s="15">
        <v>45580</v>
      </c>
      <c r="E26" s="15">
        <v>45580</v>
      </c>
      <c r="F26" s="15">
        <v>45580</v>
      </c>
      <c r="G26" t="s">
        <v>27</v>
      </c>
      <c r="H26" t="s">
        <v>19</v>
      </c>
      <c r="I26">
        <v>5174</v>
      </c>
      <c r="J26">
        <v>376</v>
      </c>
      <c r="K26">
        <v>81</v>
      </c>
      <c r="L26">
        <v>3036.37</v>
      </c>
      <c r="M26">
        <v>4448.6899999999996</v>
      </c>
      <c r="N26">
        <v>1.4651343545088378</v>
      </c>
      <c r="O26">
        <v>7.2671047545419407E-2</v>
      </c>
      <c r="P26">
        <v>0.21542553191489361</v>
      </c>
      <c r="Q26">
        <v>8.0754521276595739</v>
      </c>
      <c r="R26">
        <v>37.486049382716047</v>
      </c>
      <c r="S26">
        <v>1412.3199999999997</v>
      </c>
      <c r="T26">
        <v>0.31746873798803688</v>
      </c>
      <c r="U26">
        <v>0.58685156551990725</v>
      </c>
      <c r="V26">
        <v>2.1499164495298522</v>
      </c>
      <c r="W26" t="s">
        <v>53</v>
      </c>
      <c r="X26" t="s">
        <v>53</v>
      </c>
    </row>
    <row r="27" spans="1:24" x14ac:dyDescent="0.3">
      <c r="A27">
        <v>148522</v>
      </c>
      <c r="B27" t="s">
        <v>20</v>
      </c>
      <c r="C27" s="15">
        <v>45579</v>
      </c>
      <c r="D27" s="15">
        <v>45579</v>
      </c>
      <c r="E27" s="15">
        <v>45579</v>
      </c>
      <c r="F27" s="15">
        <v>45579</v>
      </c>
      <c r="G27" t="s">
        <v>27</v>
      </c>
      <c r="H27" t="s">
        <v>25</v>
      </c>
      <c r="I27">
        <v>7279</v>
      </c>
      <c r="J27">
        <v>693</v>
      </c>
      <c r="K27">
        <v>93</v>
      </c>
      <c r="L27">
        <v>4386.41</v>
      </c>
      <c r="M27">
        <v>9441.08</v>
      </c>
      <c r="N27">
        <v>2.1523478197432526</v>
      </c>
      <c r="O27">
        <v>9.5205385355131206E-2</v>
      </c>
      <c r="P27">
        <v>0.13419913419913421</v>
      </c>
      <c r="Q27">
        <v>6.3295959595959594</v>
      </c>
      <c r="R27">
        <v>47.165698924731181</v>
      </c>
      <c r="S27">
        <v>5054.67</v>
      </c>
      <c r="T27">
        <v>0.53539107813936537</v>
      </c>
      <c r="U27">
        <v>0.60261162247561473</v>
      </c>
      <c r="V27">
        <v>0.86779354537487108</v>
      </c>
      <c r="W27" t="s">
        <v>53</v>
      </c>
      <c r="X27" t="s">
        <v>52</v>
      </c>
    </row>
    <row r="28" spans="1:24" x14ac:dyDescent="0.3">
      <c r="A28">
        <v>432807</v>
      </c>
      <c r="B28" t="s">
        <v>20</v>
      </c>
      <c r="C28" s="15">
        <v>45578</v>
      </c>
      <c r="D28" s="15">
        <v>45578</v>
      </c>
      <c r="E28" s="15">
        <v>45578</v>
      </c>
      <c r="F28" s="15">
        <v>45578</v>
      </c>
      <c r="G28" t="s">
        <v>21</v>
      </c>
      <c r="H28" t="s">
        <v>13</v>
      </c>
      <c r="I28">
        <v>7336</v>
      </c>
      <c r="J28">
        <v>160</v>
      </c>
      <c r="K28">
        <v>53</v>
      </c>
      <c r="L28">
        <v>2485.13</v>
      </c>
      <c r="M28">
        <v>3512.87</v>
      </c>
      <c r="N28">
        <v>1.4135558300772997</v>
      </c>
      <c r="O28">
        <v>2.1810250817884406E-2</v>
      </c>
      <c r="P28">
        <v>0.33124999999999999</v>
      </c>
      <c r="Q28">
        <v>15.5320625</v>
      </c>
      <c r="R28">
        <v>46.889245283018873</v>
      </c>
      <c r="S28">
        <v>1027.7399999999998</v>
      </c>
      <c r="T28">
        <v>0.29256419964302688</v>
      </c>
      <c r="U28">
        <v>0.33875817884405673</v>
      </c>
      <c r="V28">
        <v>2.4180532041177738</v>
      </c>
      <c r="W28" t="s">
        <v>53</v>
      </c>
      <c r="X28" t="s">
        <v>53</v>
      </c>
    </row>
    <row r="29" spans="1:24" x14ac:dyDescent="0.3">
      <c r="A29">
        <v>33956</v>
      </c>
      <c r="B29" t="s">
        <v>20</v>
      </c>
      <c r="C29" s="15">
        <v>45577</v>
      </c>
      <c r="D29" s="15">
        <v>45577</v>
      </c>
      <c r="E29" s="15">
        <v>45577</v>
      </c>
      <c r="F29" s="15">
        <v>45577</v>
      </c>
      <c r="G29" t="s">
        <v>15</v>
      </c>
      <c r="H29" t="s">
        <v>25</v>
      </c>
      <c r="I29">
        <v>9818</v>
      </c>
      <c r="J29">
        <v>161</v>
      </c>
      <c r="K29">
        <v>75</v>
      </c>
      <c r="L29">
        <v>3600.34</v>
      </c>
      <c r="M29">
        <v>7589.85</v>
      </c>
      <c r="N29">
        <v>2.1080925690351466</v>
      </c>
      <c r="O29">
        <v>1.6398451823181909E-2</v>
      </c>
      <c r="P29">
        <v>0.46583850931677018</v>
      </c>
      <c r="Q29">
        <v>22.362360248447207</v>
      </c>
      <c r="R29">
        <v>48.004533333333335</v>
      </c>
      <c r="S29">
        <v>3989.51</v>
      </c>
      <c r="T29">
        <v>0.52563752906842687</v>
      </c>
      <c r="U29">
        <v>0.36670808718679976</v>
      </c>
      <c r="V29">
        <v>0.90245167952956629</v>
      </c>
      <c r="W29" t="s">
        <v>53</v>
      </c>
      <c r="X29" t="s">
        <v>53</v>
      </c>
    </row>
    <row r="30" spans="1:24" x14ac:dyDescent="0.3">
      <c r="A30">
        <v>98141</v>
      </c>
      <c r="B30" t="s">
        <v>20</v>
      </c>
      <c r="C30" s="15">
        <v>45576</v>
      </c>
      <c r="D30" s="15">
        <v>45576</v>
      </c>
      <c r="E30" s="15">
        <v>45576</v>
      </c>
      <c r="F30" s="15">
        <v>45576</v>
      </c>
      <c r="G30" t="s">
        <v>15</v>
      </c>
      <c r="H30" t="s">
        <v>17</v>
      </c>
      <c r="I30">
        <v>3858</v>
      </c>
      <c r="J30">
        <v>293</v>
      </c>
      <c r="K30">
        <v>65</v>
      </c>
      <c r="L30">
        <v>2823.22</v>
      </c>
      <c r="M30">
        <v>3763.71</v>
      </c>
      <c r="N30">
        <v>1.3331267134690177</v>
      </c>
      <c r="O30">
        <v>7.5946086054950748E-2</v>
      </c>
      <c r="P30">
        <v>0.22184300341296928</v>
      </c>
      <c r="Q30">
        <v>9.6355631399317403</v>
      </c>
      <c r="R30">
        <v>43.434153846153841</v>
      </c>
      <c r="S30">
        <v>940.49000000000024</v>
      </c>
      <c r="T30">
        <v>0.24988375831294127</v>
      </c>
      <c r="U30">
        <v>0.73178330741316744</v>
      </c>
      <c r="V30">
        <v>3.0018607321715267</v>
      </c>
      <c r="W30" t="s">
        <v>53</v>
      </c>
      <c r="X30" t="s">
        <v>53</v>
      </c>
    </row>
    <row r="31" spans="1:24" x14ac:dyDescent="0.3">
      <c r="A31">
        <v>267822</v>
      </c>
      <c r="B31" t="s">
        <v>20</v>
      </c>
      <c r="C31" s="15">
        <v>45575</v>
      </c>
      <c r="D31" s="15">
        <v>45575</v>
      </c>
      <c r="E31" s="15">
        <v>45575</v>
      </c>
      <c r="F31" s="15">
        <v>45575</v>
      </c>
      <c r="G31" t="s">
        <v>21</v>
      </c>
      <c r="H31" t="s">
        <v>25</v>
      </c>
      <c r="I31">
        <v>2427</v>
      </c>
      <c r="J31">
        <v>594</v>
      </c>
      <c r="K31">
        <v>67</v>
      </c>
      <c r="L31">
        <v>4812.47</v>
      </c>
      <c r="M31">
        <v>9136.15</v>
      </c>
      <c r="N31">
        <v>1.8984326136059029</v>
      </c>
      <c r="O31">
        <v>0.24474660074165636</v>
      </c>
      <c r="P31">
        <v>0.11279461279461279</v>
      </c>
      <c r="Q31">
        <v>8.1018013468013468</v>
      </c>
      <c r="R31">
        <v>71.827910447761198</v>
      </c>
      <c r="S31">
        <v>4323.6799999999994</v>
      </c>
      <c r="T31">
        <v>0.47324967300230397</v>
      </c>
      <c r="U31">
        <v>1.9828883395138031</v>
      </c>
      <c r="V31">
        <v>1.1130495318802505</v>
      </c>
      <c r="W31" t="s">
        <v>53</v>
      </c>
      <c r="X31" t="s">
        <v>52</v>
      </c>
    </row>
    <row r="32" spans="1:24" x14ac:dyDescent="0.3">
      <c r="A32">
        <v>700286</v>
      </c>
      <c r="B32" t="s">
        <v>20</v>
      </c>
      <c r="C32" s="15">
        <v>45574</v>
      </c>
      <c r="D32" s="15">
        <v>45574</v>
      </c>
      <c r="E32" s="15">
        <v>45574</v>
      </c>
      <c r="F32" s="15">
        <v>45574</v>
      </c>
      <c r="G32" t="s">
        <v>15</v>
      </c>
      <c r="H32" t="s">
        <v>25</v>
      </c>
      <c r="I32">
        <v>8314</v>
      </c>
      <c r="J32">
        <v>462</v>
      </c>
      <c r="K32">
        <v>31</v>
      </c>
      <c r="L32">
        <v>4745.57</v>
      </c>
      <c r="M32">
        <v>8331.49</v>
      </c>
      <c r="N32">
        <v>1.7556352556173442</v>
      </c>
      <c r="O32">
        <v>5.5568919894154439E-2</v>
      </c>
      <c r="P32">
        <v>6.7099567099567103E-2</v>
      </c>
      <c r="Q32">
        <v>10.271796536796536</v>
      </c>
      <c r="R32">
        <v>153.08290322580643</v>
      </c>
      <c r="S32">
        <v>3585.92</v>
      </c>
      <c r="T32">
        <v>0.43040560571998526</v>
      </c>
      <c r="U32">
        <v>0.5707926389222997</v>
      </c>
      <c r="V32">
        <v>1.3233898134927715</v>
      </c>
      <c r="W32" t="s">
        <v>53</v>
      </c>
      <c r="X32" t="s">
        <v>53</v>
      </c>
    </row>
    <row r="33" spans="1:24" x14ac:dyDescent="0.3">
      <c r="A33">
        <v>899836</v>
      </c>
      <c r="B33" t="s">
        <v>20</v>
      </c>
      <c r="C33" s="15">
        <v>45005</v>
      </c>
      <c r="D33" s="15">
        <v>45005</v>
      </c>
      <c r="E33" s="15">
        <v>45005</v>
      </c>
      <c r="F33" s="15">
        <v>45005</v>
      </c>
      <c r="G33" t="s">
        <v>15</v>
      </c>
      <c r="H33" t="s">
        <v>19</v>
      </c>
      <c r="I33">
        <v>5898</v>
      </c>
      <c r="J33">
        <v>183</v>
      </c>
      <c r="K33">
        <v>84</v>
      </c>
      <c r="L33">
        <v>4545.1400000000003</v>
      </c>
      <c r="M33">
        <v>2224.39</v>
      </c>
      <c r="N33">
        <v>0.48939966645691874</v>
      </c>
      <c r="O33">
        <v>3.1027466937945065E-2</v>
      </c>
      <c r="P33">
        <v>0.45901639344262296</v>
      </c>
      <c r="Q33">
        <v>24.836830601092899</v>
      </c>
      <c r="R33">
        <v>54.108809523809526</v>
      </c>
      <c r="S33">
        <v>-2320.7500000000005</v>
      </c>
      <c r="T33">
        <v>-1.0433197415920772</v>
      </c>
      <c r="U33">
        <v>0.77062394031875214</v>
      </c>
      <c r="V33">
        <v>-1.9584789399978453</v>
      </c>
      <c r="W33" t="s">
        <v>53</v>
      </c>
      <c r="X33" t="s">
        <v>54</v>
      </c>
    </row>
    <row r="34" spans="1:24" x14ac:dyDescent="0.3">
      <c r="A34">
        <v>678289</v>
      </c>
      <c r="B34" t="s">
        <v>20</v>
      </c>
      <c r="C34" s="15">
        <v>45573</v>
      </c>
      <c r="D34" s="15">
        <v>45573</v>
      </c>
      <c r="E34" s="15">
        <v>45573</v>
      </c>
      <c r="F34" s="15">
        <v>45573</v>
      </c>
      <c r="G34" t="s">
        <v>12</v>
      </c>
      <c r="H34" t="s">
        <v>13</v>
      </c>
      <c r="I34">
        <v>4046</v>
      </c>
      <c r="J34">
        <v>211</v>
      </c>
      <c r="K34">
        <v>27</v>
      </c>
      <c r="L34">
        <v>1630.04</v>
      </c>
      <c r="M34">
        <v>9065.16</v>
      </c>
      <c r="N34">
        <v>5.5613113788618689</v>
      </c>
      <c r="O34">
        <v>5.2150271873455264E-2</v>
      </c>
      <c r="P34">
        <v>0.12796208530805686</v>
      </c>
      <c r="Q34">
        <v>7.7253080568720378</v>
      </c>
      <c r="R34">
        <v>60.371851851851851</v>
      </c>
      <c r="S34">
        <v>7435.12</v>
      </c>
      <c r="T34">
        <v>0.82018629566383827</v>
      </c>
      <c r="U34">
        <v>0.40287691547207116</v>
      </c>
      <c r="V34">
        <v>0.21923519727993629</v>
      </c>
      <c r="W34" t="s">
        <v>52</v>
      </c>
      <c r="X34" t="s">
        <v>51</v>
      </c>
    </row>
    <row r="35" spans="1:24" x14ac:dyDescent="0.3">
      <c r="A35">
        <v>868464</v>
      </c>
      <c r="B35" t="s">
        <v>20</v>
      </c>
      <c r="C35" s="15">
        <v>45572</v>
      </c>
      <c r="D35" s="15">
        <v>45572</v>
      </c>
      <c r="E35" s="15">
        <v>45572</v>
      </c>
      <c r="F35" s="15">
        <v>45572</v>
      </c>
      <c r="G35" t="s">
        <v>21</v>
      </c>
      <c r="H35" t="s">
        <v>17</v>
      </c>
      <c r="I35">
        <v>6939</v>
      </c>
      <c r="J35">
        <v>424</v>
      </c>
      <c r="K35">
        <v>55</v>
      </c>
      <c r="L35">
        <v>3927.86</v>
      </c>
      <c r="M35">
        <v>9281.61</v>
      </c>
      <c r="N35">
        <v>2.3630195577235442</v>
      </c>
      <c r="O35">
        <v>6.1103905461882116E-2</v>
      </c>
      <c r="P35">
        <v>0.12971698113207547</v>
      </c>
      <c r="Q35">
        <v>9.2638207547169813</v>
      </c>
      <c r="R35">
        <v>71.415636363636366</v>
      </c>
      <c r="S35">
        <v>5353.75</v>
      </c>
      <c r="T35">
        <v>0.57681264349611761</v>
      </c>
      <c r="U35">
        <v>0.56605562761204786</v>
      </c>
      <c r="V35">
        <v>0.7336651879523699</v>
      </c>
      <c r="W35" t="s">
        <v>53</v>
      </c>
      <c r="X35" t="s">
        <v>52</v>
      </c>
    </row>
    <row r="36" spans="1:24" x14ac:dyDescent="0.3">
      <c r="A36">
        <v>983547</v>
      </c>
      <c r="B36" t="s">
        <v>20</v>
      </c>
      <c r="C36" s="15">
        <v>45571</v>
      </c>
      <c r="D36" s="15">
        <v>45571</v>
      </c>
      <c r="E36" s="15">
        <v>45571</v>
      </c>
      <c r="F36" s="15">
        <v>45571</v>
      </c>
      <c r="G36" t="s">
        <v>27</v>
      </c>
      <c r="H36" t="s">
        <v>19</v>
      </c>
      <c r="I36">
        <v>7939</v>
      </c>
      <c r="J36">
        <v>264</v>
      </c>
      <c r="K36">
        <v>14</v>
      </c>
      <c r="L36">
        <v>1753.8</v>
      </c>
      <c r="M36">
        <v>2660.08</v>
      </c>
      <c r="N36">
        <v>1.5167521952332079</v>
      </c>
      <c r="O36">
        <v>3.3253558382667844E-2</v>
      </c>
      <c r="P36">
        <v>5.3030303030303032E-2</v>
      </c>
      <c r="Q36">
        <v>6.6431818181818176</v>
      </c>
      <c r="R36">
        <v>125.27142857142857</v>
      </c>
      <c r="S36">
        <v>906.28</v>
      </c>
      <c r="T36">
        <v>0.34069652040540133</v>
      </c>
      <c r="U36">
        <v>0.22090943443758659</v>
      </c>
      <c r="V36">
        <v>1.9351635256212207</v>
      </c>
      <c r="W36" t="s">
        <v>53</v>
      </c>
      <c r="X36" t="s">
        <v>53</v>
      </c>
    </row>
    <row r="37" spans="1:24" x14ac:dyDescent="0.3">
      <c r="A37">
        <v>801086</v>
      </c>
      <c r="B37" t="s">
        <v>20</v>
      </c>
      <c r="C37" s="15">
        <v>45570</v>
      </c>
      <c r="D37" s="15">
        <v>45570</v>
      </c>
      <c r="E37" s="15">
        <v>45570</v>
      </c>
      <c r="F37" s="15">
        <v>45570</v>
      </c>
      <c r="G37" t="s">
        <v>27</v>
      </c>
      <c r="H37" t="s">
        <v>25</v>
      </c>
      <c r="I37">
        <v>1475</v>
      </c>
      <c r="J37">
        <v>859</v>
      </c>
      <c r="K37">
        <v>84</v>
      </c>
      <c r="L37">
        <v>2772.31</v>
      </c>
      <c r="M37">
        <v>2590.4899999999998</v>
      </c>
      <c r="N37">
        <v>0.93441570387150064</v>
      </c>
      <c r="O37">
        <v>0.58237288135593224</v>
      </c>
      <c r="P37">
        <v>9.7788125727590228E-2</v>
      </c>
      <c r="Q37">
        <v>3.2273690337601861</v>
      </c>
      <c r="R37">
        <v>33.003690476190478</v>
      </c>
      <c r="S37">
        <v>-181.82000000000016</v>
      </c>
      <c r="T37">
        <v>-7.0187493485788469E-2</v>
      </c>
      <c r="U37">
        <v>1.8795322033898305</v>
      </c>
      <c r="V37">
        <v>-15.247552524474742</v>
      </c>
      <c r="W37" t="s">
        <v>53</v>
      </c>
      <c r="X37" t="s">
        <v>54</v>
      </c>
    </row>
    <row r="38" spans="1:24" x14ac:dyDescent="0.3">
      <c r="A38">
        <v>32579</v>
      </c>
      <c r="B38" t="s">
        <v>20</v>
      </c>
      <c r="C38" s="15">
        <v>45569</v>
      </c>
      <c r="D38" s="15">
        <v>45569</v>
      </c>
      <c r="E38" s="15">
        <v>45569</v>
      </c>
      <c r="F38" s="15">
        <v>45569</v>
      </c>
      <c r="G38" t="s">
        <v>12</v>
      </c>
      <c r="H38" t="s">
        <v>17</v>
      </c>
      <c r="I38">
        <v>3616</v>
      </c>
      <c r="J38">
        <v>848</v>
      </c>
      <c r="K38">
        <v>27</v>
      </c>
      <c r="L38">
        <v>1841.76</v>
      </c>
      <c r="M38">
        <v>3599.71</v>
      </c>
      <c r="N38">
        <v>1.954494613847624</v>
      </c>
      <c r="O38">
        <v>0.23451327433628319</v>
      </c>
      <c r="P38">
        <v>3.1839622641509434E-2</v>
      </c>
      <c r="Q38">
        <v>2.1718867924528302</v>
      </c>
      <c r="R38">
        <v>68.213333333333338</v>
      </c>
      <c r="S38">
        <v>1757.95</v>
      </c>
      <c r="T38">
        <v>0.48835878445763686</v>
      </c>
      <c r="U38">
        <v>0.50933628318584068</v>
      </c>
      <c r="V38">
        <v>1.0476748485451803</v>
      </c>
      <c r="W38" t="s">
        <v>53</v>
      </c>
      <c r="X38" t="s">
        <v>53</v>
      </c>
    </row>
    <row r="39" spans="1:24" x14ac:dyDescent="0.3">
      <c r="A39">
        <v>980989</v>
      </c>
      <c r="B39" t="s">
        <v>20</v>
      </c>
      <c r="C39" s="15">
        <v>45568</v>
      </c>
      <c r="D39" s="15">
        <v>45568</v>
      </c>
      <c r="E39" s="15">
        <v>45568</v>
      </c>
      <c r="F39" s="15">
        <v>45568</v>
      </c>
      <c r="G39" t="s">
        <v>21</v>
      </c>
      <c r="H39" t="s">
        <v>13</v>
      </c>
      <c r="I39">
        <v>9200</v>
      </c>
      <c r="J39">
        <v>521</v>
      </c>
      <c r="K39">
        <v>19</v>
      </c>
      <c r="L39">
        <v>3255.93</v>
      </c>
      <c r="M39">
        <v>3768.57</v>
      </c>
      <c r="N39">
        <v>1.1574481023854937</v>
      </c>
      <c r="O39">
        <v>5.6630434782608693E-2</v>
      </c>
      <c r="P39">
        <v>3.6468330134357005E-2</v>
      </c>
      <c r="Q39">
        <v>6.2493857965451056</v>
      </c>
      <c r="R39">
        <v>171.36473684210526</v>
      </c>
      <c r="S39">
        <v>512.64000000000033</v>
      </c>
      <c r="T39">
        <v>0.13603037757027209</v>
      </c>
      <c r="U39">
        <v>0.35390543478260866</v>
      </c>
      <c r="V39">
        <v>6.3512991573033668</v>
      </c>
      <c r="W39" t="s">
        <v>53</v>
      </c>
      <c r="X39" t="s">
        <v>53</v>
      </c>
    </row>
    <row r="40" spans="1:24" x14ac:dyDescent="0.3">
      <c r="A40">
        <v>168686</v>
      </c>
      <c r="B40" t="s">
        <v>20</v>
      </c>
      <c r="C40" s="15">
        <v>45567</v>
      </c>
      <c r="D40" s="15">
        <v>45567</v>
      </c>
      <c r="E40" s="15">
        <v>45567</v>
      </c>
      <c r="F40" s="15">
        <v>45567</v>
      </c>
      <c r="G40" t="s">
        <v>12</v>
      </c>
      <c r="H40" t="s">
        <v>17</v>
      </c>
      <c r="I40">
        <v>2133</v>
      </c>
      <c r="J40">
        <v>969</v>
      </c>
      <c r="K40">
        <v>98</v>
      </c>
      <c r="L40">
        <v>3282.05</v>
      </c>
      <c r="M40">
        <v>9841.84</v>
      </c>
      <c r="N40">
        <v>2.9986867963620298</v>
      </c>
      <c r="O40">
        <v>0.45428973277074541</v>
      </c>
      <c r="P40">
        <v>0.10113519091847266</v>
      </c>
      <c r="Q40">
        <v>3.3870485036119713</v>
      </c>
      <c r="R40">
        <v>33.490306122448985</v>
      </c>
      <c r="S40">
        <v>6559.79</v>
      </c>
      <c r="T40">
        <v>0.66652069125285518</v>
      </c>
      <c r="U40">
        <v>1.5387013595874357</v>
      </c>
      <c r="V40">
        <v>0.50032851661409894</v>
      </c>
      <c r="W40" t="s">
        <v>53</v>
      </c>
      <c r="X40" t="s">
        <v>52</v>
      </c>
    </row>
    <row r="41" spans="1:24" x14ac:dyDescent="0.3">
      <c r="A41">
        <v>379072</v>
      </c>
      <c r="B41" t="s">
        <v>20</v>
      </c>
      <c r="C41" s="15">
        <v>45566</v>
      </c>
      <c r="D41" s="15">
        <v>45566</v>
      </c>
      <c r="E41" s="15">
        <v>45566</v>
      </c>
      <c r="F41" s="15">
        <v>45566</v>
      </c>
      <c r="G41" t="s">
        <v>27</v>
      </c>
      <c r="H41" t="s">
        <v>17</v>
      </c>
      <c r="I41">
        <v>7032</v>
      </c>
      <c r="J41">
        <v>876</v>
      </c>
      <c r="K41">
        <v>21</v>
      </c>
      <c r="L41">
        <v>2002.69</v>
      </c>
      <c r="M41">
        <v>4907.7700000000004</v>
      </c>
      <c r="N41">
        <v>2.4505889578516897</v>
      </c>
      <c r="O41">
        <v>0.12457337883959044</v>
      </c>
      <c r="P41">
        <v>2.3972602739726026E-2</v>
      </c>
      <c r="Q41">
        <v>2.2861757990867582</v>
      </c>
      <c r="R41">
        <v>95.366190476190482</v>
      </c>
      <c r="S41">
        <v>2905.0800000000004</v>
      </c>
      <c r="T41">
        <v>0.59193482987181556</v>
      </c>
      <c r="U41">
        <v>0.28479664391353809</v>
      </c>
      <c r="V41">
        <v>0.68937516350668482</v>
      </c>
      <c r="W41" t="s">
        <v>53</v>
      </c>
      <c r="X41" t="s">
        <v>53</v>
      </c>
    </row>
    <row r="42" spans="1:24" x14ac:dyDescent="0.3">
      <c r="A42">
        <v>594172</v>
      </c>
      <c r="B42" t="s">
        <v>20</v>
      </c>
      <c r="C42" s="15">
        <v>45006</v>
      </c>
      <c r="D42" s="15">
        <v>45006</v>
      </c>
      <c r="E42" s="15">
        <v>45006</v>
      </c>
      <c r="F42" s="15">
        <v>45006</v>
      </c>
      <c r="G42" t="s">
        <v>15</v>
      </c>
      <c r="H42" t="s">
        <v>25</v>
      </c>
      <c r="I42">
        <v>8466</v>
      </c>
      <c r="J42">
        <v>969</v>
      </c>
      <c r="K42">
        <v>77</v>
      </c>
      <c r="L42">
        <v>1266.57</v>
      </c>
      <c r="M42">
        <v>2736.82</v>
      </c>
      <c r="N42">
        <v>2.1608122725155345</v>
      </c>
      <c r="O42">
        <v>0.1144578313253012</v>
      </c>
      <c r="P42">
        <v>7.9463364293085662E-2</v>
      </c>
      <c r="Q42">
        <v>1.3070897832817336</v>
      </c>
      <c r="R42">
        <v>16.448961038961038</v>
      </c>
      <c r="S42">
        <v>1470.2500000000002</v>
      </c>
      <c r="T42">
        <v>0.53721106978171751</v>
      </c>
      <c r="U42">
        <v>0.14960666194188518</v>
      </c>
      <c r="V42">
        <v>0.86146573711953733</v>
      </c>
      <c r="W42" t="s">
        <v>53</v>
      </c>
      <c r="X42" t="s">
        <v>53</v>
      </c>
    </row>
    <row r="43" spans="1:24" x14ac:dyDescent="0.3">
      <c r="A43">
        <v>172893</v>
      </c>
      <c r="B43" t="s">
        <v>20</v>
      </c>
      <c r="C43" s="15">
        <v>45565</v>
      </c>
      <c r="D43" s="15">
        <v>45565</v>
      </c>
      <c r="E43" s="15">
        <v>45565</v>
      </c>
      <c r="F43" s="15">
        <v>45565</v>
      </c>
      <c r="G43" t="s">
        <v>15</v>
      </c>
      <c r="H43" t="s">
        <v>25</v>
      </c>
      <c r="I43">
        <v>7094</v>
      </c>
      <c r="J43">
        <v>972</v>
      </c>
      <c r="K43">
        <v>64</v>
      </c>
      <c r="L43">
        <v>3221.91</v>
      </c>
      <c r="M43">
        <v>4439.82</v>
      </c>
      <c r="N43">
        <v>1.3780086967047496</v>
      </c>
      <c r="O43">
        <v>0.13701719763180153</v>
      </c>
      <c r="P43">
        <v>6.584362139917696E-2</v>
      </c>
      <c r="Q43">
        <v>3.3147222222222221</v>
      </c>
      <c r="R43">
        <v>50.342343749999998</v>
      </c>
      <c r="S43">
        <v>1217.9099999999999</v>
      </c>
      <c r="T43">
        <v>0.27431517493952456</v>
      </c>
      <c r="U43">
        <v>0.45417394981674652</v>
      </c>
      <c r="V43">
        <v>2.64544178141242</v>
      </c>
      <c r="W43" t="s">
        <v>53</v>
      </c>
      <c r="X43" t="s">
        <v>53</v>
      </c>
    </row>
    <row r="44" spans="1:24" x14ac:dyDescent="0.3">
      <c r="A44">
        <v>274506</v>
      </c>
      <c r="B44" t="s">
        <v>20</v>
      </c>
      <c r="C44" s="15">
        <v>45564</v>
      </c>
      <c r="D44" s="15">
        <v>45564</v>
      </c>
      <c r="E44" s="15">
        <v>45564</v>
      </c>
      <c r="F44" s="15">
        <v>45564</v>
      </c>
      <c r="G44" t="s">
        <v>21</v>
      </c>
      <c r="H44" t="s">
        <v>25</v>
      </c>
      <c r="I44">
        <v>3515</v>
      </c>
      <c r="J44">
        <v>912</v>
      </c>
      <c r="K44">
        <v>32</v>
      </c>
      <c r="L44">
        <v>3594.68</v>
      </c>
      <c r="M44">
        <v>7744.51</v>
      </c>
      <c r="N44">
        <v>2.1544365562442276</v>
      </c>
      <c r="O44">
        <v>0.25945945945945947</v>
      </c>
      <c r="P44">
        <v>3.5087719298245612E-2</v>
      </c>
      <c r="Q44">
        <v>3.9415350877192981</v>
      </c>
      <c r="R44">
        <v>112.33374999999999</v>
      </c>
      <c r="S44">
        <v>4149.83</v>
      </c>
      <c r="T44">
        <v>0.5358415187016351</v>
      </c>
      <c r="U44">
        <v>1.0226685633001422</v>
      </c>
      <c r="V44">
        <v>0.8662234356588101</v>
      </c>
      <c r="W44" t="s">
        <v>53</v>
      </c>
      <c r="X44" t="s">
        <v>52</v>
      </c>
    </row>
    <row r="45" spans="1:24" x14ac:dyDescent="0.3">
      <c r="A45">
        <v>290649</v>
      </c>
      <c r="B45" t="s">
        <v>20</v>
      </c>
      <c r="C45" s="15">
        <v>45563</v>
      </c>
      <c r="D45" s="15">
        <v>45563</v>
      </c>
      <c r="E45" s="15">
        <v>45563</v>
      </c>
      <c r="F45" s="15">
        <v>45563</v>
      </c>
      <c r="G45" t="s">
        <v>12</v>
      </c>
      <c r="H45" t="s">
        <v>17</v>
      </c>
      <c r="I45">
        <v>5127</v>
      </c>
      <c r="J45">
        <v>864</v>
      </c>
      <c r="K45">
        <v>93</v>
      </c>
      <c r="L45">
        <v>2805.9</v>
      </c>
      <c r="M45">
        <v>3852.16</v>
      </c>
      <c r="N45">
        <v>1.372878577283581</v>
      </c>
      <c r="O45">
        <v>0.16851960210649503</v>
      </c>
      <c r="P45">
        <v>0.1076388888888889</v>
      </c>
      <c r="Q45">
        <v>3.2475694444444447</v>
      </c>
      <c r="R45">
        <v>30.170967741935485</v>
      </c>
      <c r="S45">
        <v>1046.2599999999998</v>
      </c>
      <c r="T45">
        <v>0.27160346403056979</v>
      </c>
      <c r="U45">
        <v>0.54727911059098888</v>
      </c>
      <c r="V45">
        <v>2.6818381664213491</v>
      </c>
      <c r="W45" t="s">
        <v>53</v>
      </c>
      <c r="X45" t="s">
        <v>53</v>
      </c>
    </row>
    <row r="46" spans="1:24" x14ac:dyDescent="0.3">
      <c r="A46">
        <v>575873</v>
      </c>
      <c r="B46" t="s">
        <v>20</v>
      </c>
      <c r="C46" s="15">
        <v>45562</v>
      </c>
      <c r="D46" s="15">
        <v>45562</v>
      </c>
      <c r="E46" s="15">
        <v>45562</v>
      </c>
      <c r="F46" s="15">
        <v>45562</v>
      </c>
      <c r="G46" t="s">
        <v>27</v>
      </c>
      <c r="H46" t="s">
        <v>17</v>
      </c>
      <c r="I46">
        <v>8842</v>
      </c>
      <c r="J46">
        <v>230</v>
      </c>
      <c r="K46">
        <v>14</v>
      </c>
      <c r="L46">
        <v>2229.83</v>
      </c>
      <c r="M46">
        <v>4809.04</v>
      </c>
      <c r="N46">
        <v>2.1566845903050904</v>
      </c>
      <c r="O46">
        <v>2.601221443112418E-2</v>
      </c>
      <c r="P46">
        <v>6.0869565217391307E-2</v>
      </c>
      <c r="Q46">
        <v>9.6949130434782607</v>
      </c>
      <c r="R46">
        <v>159.27357142857142</v>
      </c>
      <c r="S46">
        <v>2579.21</v>
      </c>
      <c r="T46">
        <v>0.53632533728145326</v>
      </c>
      <c r="U46">
        <v>0.25218615697805924</v>
      </c>
      <c r="V46">
        <v>0.86453991726148705</v>
      </c>
      <c r="W46" t="s">
        <v>53</v>
      </c>
      <c r="X46" t="s">
        <v>53</v>
      </c>
    </row>
    <row r="47" spans="1:24" x14ac:dyDescent="0.3">
      <c r="A47">
        <v>653847</v>
      </c>
      <c r="B47" t="s">
        <v>20</v>
      </c>
      <c r="C47" s="15">
        <v>45561</v>
      </c>
      <c r="D47" s="15">
        <v>45561</v>
      </c>
      <c r="E47" s="15">
        <v>45561</v>
      </c>
      <c r="F47" s="15">
        <v>45561</v>
      </c>
      <c r="G47" t="s">
        <v>27</v>
      </c>
      <c r="H47" t="s">
        <v>17</v>
      </c>
      <c r="I47">
        <v>3422</v>
      </c>
      <c r="J47">
        <v>345</v>
      </c>
      <c r="K47">
        <v>92</v>
      </c>
      <c r="L47">
        <v>3307.59</v>
      </c>
      <c r="M47">
        <v>5044.1400000000003</v>
      </c>
      <c r="N47">
        <v>1.5250197273543578</v>
      </c>
      <c r="O47">
        <v>0.10081823495032145</v>
      </c>
      <c r="P47">
        <v>0.26666666666666666</v>
      </c>
      <c r="Q47">
        <v>9.5872173913043479</v>
      </c>
      <c r="R47">
        <v>35.952065217391308</v>
      </c>
      <c r="S47">
        <v>1736.5500000000002</v>
      </c>
      <c r="T47">
        <v>0.34427077757556296</v>
      </c>
      <c r="U47">
        <v>0.96656633547632964</v>
      </c>
      <c r="V47">
        <v>1.9046903342834931</v>
      </c>
      <c r="W47" t="s">
        <v>53</v>
      </c>
      <c r="X47" t="s">
        <v>53</v>
      </c>
    </row>
    <row r="48" spans="1:24" x14ac:dyDescent="0.3">
      <c r="A48">
        <v>145584</v>
      </c>
      <c r="B48" t="s">
        <v>20</v>
      </c>
      <c r="C48" s="15">
        <v>45560</v>
      </c>
      <c r="D48" s="15">
        <v>45560</v>
      </c>
      <c r="E48" s="15">
        <v>45560</v>
      </c>
      <c r="F48" s="15">
        <v>45560</v>
      </c>
      <c r="G48" t="s">
        <v>15</v>
      </c>
      <c r="H48" t="s">
        <v>13</v>
      </c>
      <c r="I48">
        <v>5725</v>
      </c>
      <c r="J48">
        <v>903</v>
      </c>
      <c r="K48">
        <v>80</v>
      </c>
      <c r="L48">
        <v>1133.26</v>
      </c>
      <c r="M48">
        <v>7075.73</v>
      </c>
      <c r="N48">
        <v>6.2436951802763705</v>
      </c>
      <c r="O48">
        <v>0.15772925764192139</v>
      </c>
      <c r="P48">
        <v>8.8593576965669996E-2</v>
      </c>
      <c r="Q48">
        <v>1.2549944629014396</v>
      </c>
      <c r="R48">
        <v>14.165749999999999</v>
      </c>
      <c r="S48">
        <v>5942.4699999999993</v>
      </c>
      <c r="T48">
        <v>0.83983843363158284</v>
      </c>
      <c r="U48">
        <v>0.19794934497816594</v>
      </c>
      <c r="V48">
        <v>0.19070521180586525</v>
      </c>
      <c r="W48" t="s">
        <v>52</v>
      </c>
      <c r="X48" t="s">
        <v>52</v>
      </c>
    </row>
    <row r="49" spans="1:24" x14ac:dyDescent="0.3">
      <c r="A49">
        <v>846608</v>
      </c>
      <c r="B49" t="s">
        <v>20</v>
      </c>
      <c r="C49" s="15">
        <v>45559</v>
      </c>
      <c r="D49" s="15">
        <v>45559</v>
      </c>
      <c r="E49" s="15">
        <v>45559</v>
      </c>
      <c r="F49" s="15">
        <v>45559</v>
      </c>
      <c r="G49" t="s">
        <v>21</v>
      </c>
      <c r="H49" t="s">
        <v>17</v>
      </c>
      <c r="I49">
        <v>8485</v>
      </c>
      <c r="J49">
        <v>181</v>
      </c>
      <c r="K49">
        <v>67</v>
      </c>
      <c r="L49">
        <v>3783.79</v>
      </c>
      <c r="M49">
        <v>7419.36</v>
      </c>
      <c r="N49">
        <v>1.9608276357831698</v>
      </c>
      <c r="O49">
        <v>2.1331761932822629E-2</v>
      </c>
      <c r="P49">
        <v>0.37016574585635359</v>
      </c>
      <c r="Q49">
        <v>20.904917127071823</v>
      </c>
      <c r="R49">
        <v>56.474477611940301</v>
      </c>
      <c r="S49">
        <v>3635.5699999999997</v>
      </c>
      <c r="T49">
        <v>0.49001126781824844</v>
      </c>
      <c r="U49">
        <v>0.44593871538008251</v>
      </c>
      <c r="V49">
        <v>1.0407693979210964</v>
      </c>
      <c r="W49" t="s">
        <v>53</v>
      </c>
      <c r="X49" t="s">
        <v>53</v>
      </c>
    </row>
    <row r="50" spans="1:24" x14ac:dyDescent="0.3">
      <c r="A50">
        <v>679443</v>
      </c>
      <c r="B50" t="s">
        <v>20</v>
      </c>
      <c r="C50" s="15">
        <v>45558</v>
      </c>
      <c r="D50" s="15">
        <v>45558</v>
      </c>
      <c r="E50" s="15">
        <v>45558</v>
      </c>
      <c r="F50" s="15">
        <v>45558</v>
      </c>
      <c r="G50" t="s">
        <v>12</v>
      </c>
      <c r="H50" t="s">
        <v>13</v>
      </c>
      <c r="I50">
        <v>8002</v>
      </c>
      <c r="J50">
        <v>642</v>
      </c>
      <c r="K50">
        <v>20</v>
      </c>
      <c r="L50">
        <v>3438.57</v>
      </c>
      <c r="M50">
        <v>4762.7700000000004</v>
      </c>
      <c r="N50">
        <v>1.3851019464486691</v>
      </c>
      <c r="O50">
        <v>8.0229942514371405E-2</v>
      </c>
      <c r="P50">
        <v>3.1152647975077882E-2</v>
      </c>
      <c r="Q50">
        <v>5.3560280373831777</v>
      </c>
      <c r="R50">
        <v>171.92850000000001</v>
      </c>
      <c r="S50">
        <v>1324.2000000000003</v>
      </c>
      <c r="T50">
        <v>0.27803148167977881</v>
      </c>
      <c r="U50">
        <v>0.42971382154461385</v>
      </c>
      <c r="V50">
        <v>2.5967149977344808</v>
      </c>
      <c r="W50" t="s">
        <v>53</v>
      </c>
      <c r="X50" t="s">
        <v>53</v>
      </c>
    </row>
    <row r="51" spans="1:24" x14ac:dyDescent="0.3">
      <c r="A51">
        <v>451408</v>
      </c>
      <c r="B51" t="s">
        <v>20</v>
      </c>
      <c r="C51" s="15">
        <v>45007</v>
      </c>
      <c r="D51" s="15">
        <v>45007</v>
      </c>
      <c r="E51" s="15">
        <v>45007</v>
      </c>
      <c r="F51" s="15">
        <v>45007</v>
      </c>
      <c r="G51" t="s">
        <v>12</v>
      </c>
      <c r="H51" t="s">
        <v>17</v>
      </c>
      <c r="I51">
        <v>7310</v>
      </c>
      <c r="J51">
        <v>380</v>
      </c>
      <c r="K51">
        <v>78</v>
      </c>
      <c r="L51">
        <v>2233.48</v>
      </c>
      <c r="M51">
        <v>7492.12</v>
      </c>
      <c r="N51">
        <v>3.3544603040994323</v>
      </c>
      <c r="O51">
        <v>5.1983584131326949E-2</v>
      </c>
      <c r="P51">
        <v>0.20526315789473684</v>
      </c>
      <c r="Q51">
        <v>5.8775789473684208</v>
      </c>
      <c r="R51">
        <v>28.634358974358975</v>
      </c>
      <c r="S51">
        <v>5258.6399999999994</v>
      </c>
      <c r="T51">
        <v>0.70188945185074447</v>
      </c>
      <c r="U51">
        <v>0.30553761969904242</v>
      </c>
      <c r="V51">
        <v>0.42472578461351229</v>
      </c>
      <c r="W51" t="s">
        <v>53</v>
      </c>
      <c r="X51" t="s">
        <v>52</v>
      </c>
    </row>
    <row r="52" spans="1:24" x14ac:dyDescent="0.3">
      <c r="A52">
        <v>33081</v>
      </c>
      <c r="B52" t="s">
        <v>20</v>
      </c>
      <c r="C52" s="15">
        <v>45557</v>
      </c>
      <c r="D52" s="15">
        <v>45557</v>
      </c>
      <c r="E52" s="15">
        <v>45557</v>
      </c>
      <c r="F52" s="15">
        <v>45557</v>
      </c>
      <c r="G52" t="s">
        <v>27</v>
      </c>
      <c r="H52" t="s">
        <v>19</v>
      </c>
      <c r="I52">
        <v>2897</v>
      </c>
      <c r="J52">
        <v>706</v>
      </c>
      <c r="K52">
        <v>56</v>
      </c>
      <c r="L52">
        <v>3796.89</v>
      </c>
      <c r="M52">
        <v>4450.1899999999996</v>
      </c>
      <c r="N52">
        <v>1.1720618716897249</v>
      </c>
      <c r="O52">
        <v>0.24370037970314118</v>
      </c>
      <c r="P52">
        <v>7.9320113314447591E-2</v>
      </c>
      <c r="Q52">
        <v>5.3780311614730874</v>
      </c>
      <c r="R52">
        <v>67.801607142857137</v>
      </c>
      <c r="S52">
        <v>653.29999999999973</v>
      </c>
      <c r="T52">
        <v>0.14680272078270812</v>
      </c>
      <c r="U52">
        <v>1.3106282361063168</v>
      </c>
      <c r="V52">
        <v>5.8118628501454177</v>
      </c>
      <c r="W52" t="s">
        <v>53</v>
      </c>
      <c r="X52" t="s">
        <v>53</v>
      </c>
    </row>
    <row r="53" spans="1:24" x14ac:dyDescent="0.3">
      <c r="A53">
        <v>199205</v>
      </c>
      <c r="B53" t="s">
        <v>20</v>
      </c>
      <c r="C53" s="15">
        <v>45556</v>
      </c>
      <c r="D53" s="15">
        <v>45556</v>
      </c>
      <c r="E53" s="15">
        <v>45556</v>
      </c>
      <c r="F53" s="15">
        <v>45556</v>
      </c>
      <c r="G53" t="s">
        <v>21</v>
      </c>
      <c r="H53" t="s">
        <v>17</v>
      </c>
      <c r="I53">
        <v>6475</v>
      </c>
      <c r="J53">
        <v>665</v>
      </c>
      <c r="K53">
        <v>13</v>
      </c>
      <c r="L53">
        <v>2740.75</v>
      </c>
      <c r="M53">
        <v>5311</v>
      </c>
      <c r="N53">
        <v>1.9377907507069232</v>
      </c>
      <c r="O53">
        <v>0.10270270270270271</v>
      </c>
      <c r="P53">
        <v>1.9548872180451128E-2</v>
      </c>
      <c r="Q53">
        <v>4.121428571428571</v>
      </c>
      <c r="R53">
        <v>210.82692307692307</v>
      </c>
      <c r="S53">
        <v>2570.25</v>
      </c>
      <c r="T53">
        <v>0.48394840896253061</v>
      </c>
      <c r="U53">
        <v>0.4232818532818533</v>
      </c>
      <c r="V53">
        <v>1.0663359595370101</v>
      </c>
      <c r="W53" t="s">
        <v>53</v>
      </c>
      <c r="X53" t="s">
        <v>53</v>
      </c>
    </row>
    <row r="54" spans="1:24" x14ac:dyDescent="0.3">
      <c r="A54">
        <v>592091</v>
      </c>
      <c r="B54" t="s">
        <v>20</v>
      </c>
      <c r="C54" s="15">
        <v>45555</v>
      </c>
      <c r="D54" s="15">
        <v>45555</v>
      </c>
      <c r="E54" s="15">
        <v>45555</v>
      </c>
      <c r="F54" s="15">
        <v>45555</v>
      </c>
      <c r="G54" t="s">
        <v>12</v>
      </c>
      <c r="H54" t="s">
        <v>19</v>
      </c>
      <c r="I54">
        <v>3717</v>
      </c>
      <c r="J54">
        <v>466</v>
      </c>
      <c r="K54">
        <v>66</v>
      </c>
      <c r="L54">
        <v>2581.56</v>
      </c>
      <c r="M54">
        <v>5992.71</v>
      </c>
      <c r="N54">
        <v>2.3213522056430995</v>
      </c>
      <c r="O54">
        <v>0.12536992198009148</v>
      </c>
      <c r="P54">
        <v>0.14163090128755365</v>
      </c>
      <c r="Q54">
        <v>5.539828326180257</v>
      </c>
      <c r="R54">
        <v>39.114545454545457</v>
      </c>
      <c r="S54">
        <v>3411.15</v>
      </c>
      <c r="T54">
        <v>0.56921659816677261</v>
      </c>
      <c r="U54">
        <v>0.69452784503631959</v>
      </c>
      <c r="V54">
        <v>0.75680049250252845</v>
      </c>
      <c r="W54" t="s">
        <v>53</v>
      </c>
      <c r="X54" t="s">
        <v>53</v>
      </c>
    </row>
    <row r="55" spans="1:24" x14ac:dyDescent="0.3">
      <c r="A55">
        <v>210893</v>
      </c>
      <c r="B55" t="s">
        <v>20</v>
      </c>
      <c r="C55" s="15">
        <v>45554</v>
      </c>
      <c r="D55" s="15">
        <v>45554</v>
      </c>
      <c r="E55" s="15">
        <v>45554</v>
      </c>
      <c r="F55" s="15">
        <v>45554</v>
      </c>
      <c r="G55" t="s">
        <v>21</v>
      </c>
      <c r="H55" t="s">
        <v>13</v>
      </c>
      <c r="I55">
        <v>2380</v>
      </c>
      <c r="J55">
        <v>701</v>
      </c>
      <c r="K55">
        <v>43</v>
      </c>
      <c r="L55">
        <v>3572</v>
      </c>
      <c r="M55">
        <v>7319.34</v>
      </c>
      <c r="N55">
        <v>2.0490873460246362</v>
      </c>
      <c r="O55">
        <v>0.29453781512605043</v>
      </c>
      <c r="P55">
        <v>6.1340941512125532E-2</v>
      </c>
      <c r="Q55">
        <v>5.0955777460770326</v>
      </c>
      <c r="R55">
        <v>83.069767441860463</v>
      </c>
      <c r="S55">
        <v>3747.34</v>
      </c>
      <c r="T55">
        <v>0.51197785592690048</v>
      </c>
      <c r="U55">
        <v>1.5008403361344538</v>
      </c>
      <c r="V55">
        <v>0.9532094765887269</v>
      </c>
      <c r="W55" t="s">
        <v>53</v>
      </c>
      <c r="X55" t="s">
        <v>53</v>
      </c>
    </row>
    <row r="56" spans="1:24" x14ac:dyDescent="0.3">
      <c r="A56">
        <v>498935</v>
      </c>
      <c r="B56" t="s">
        <v>20</v>
      </c>
      <c r="C56" s="15">
        <v>45553</v>
      </c>
      <c r="D56" s="15">
        <v>45553</v>
      </c>
      <c r="E56" s="15">
        <v>45553</v>
      </c>
      <c r="F56" s="15">
        <v>45553</v>
      </c>
      <c r="G56" t="s">
        <v>12</v>
      </c>
      <c r="H56" t="s">
        <v>17</v>
      </c>
      <c r="I56">
        <v>2454</v>
      </c>
      <c r="J56">
        <v>525</v>
      </c>
      <c r="K56">
        <v>34</v>
      </c>
      <c r="L56">
        <v>2979.57</v>
      </c>
      <c r="M56">
        <v>6755.31</v>
      </c>
      <c r="N56">
        <v>2.2672096980436773</v>
      </c>
      <c r="O56">
        <v>0.2139364303178484</v>
      </c>
      <c r="P56">
        <v>6.4761904761904757E-2</v>
      </c>
      <c r="Q56">
        <v>5.6753714285714292</v>
      </c>
      <c r="R56">
        <v>87.634411764705888</v>
      </c>
      <c r="S56">
        <v>3775.7400000000002</v>
      </c>
      <c r="T56">
        <v>0.55892919791985862</v>
      </c>
      <c r="U56">
        <v>1.2141687041564793</v>
      </c>
      <c r="V56">
        <v>0.78913537478745888</v>
      </c>
      <c r="W56" t="s">
        <v>53</v>
      </c>
      <c r="X56" t="s">
        <v>53</v>
      </c>
    </row>
    <row r="57" spans="1:24" x14ac:dyDescent="0.3">
      <c r="A57">
        <v>918820</v>
      </c>
      <c r="B57" t="s">
        <v>20</v>
      </c>
      <c r="C57" s="15">
        <v>45552</v>
      </c>
      <c r="D57" s="15">
        <v>45552</v>
      </c>
      <c r="E57" s="15">
        <v>45552</v>
      </c>
      <c r="F57" s="15">
        <v>45552</v>
      </c>
      <c r="G57" t="s">
        <v>15</v>
      </c>
      <c r="H57" t="s">
        <v>19</v>
      </c>
      <c r="I57">
        <v>6311</v>
      </c>
      <c r="J57">
        <v>620</v>
      </c>
      <c r="K57">
        <v>14</v>
      </c>
      <c r="L57">
        <v>4722.04</v>
      </c>
      <c r="M57">
        <v>8203.36</v>
      </c>
      <c r="N57">
        <v>1.7372491550262177</v>
      </c>
      <c r="O57">
        <v>9.8241166217715101E-2</v>
      </c>
      <c r="P57">
        <v>2.2580645161290321E-2</v>
      </c>
      <c r="Q57">
        <v>7.6161935483870966</v>
      </c>
      <c r="R57">
        <v>337.2885714285714</v>
      </c>
      <c r="S57">
        <v>3481.3200000000006</v>
      </c>
      <c r="T57">
        <v>0.42437732831425179</v>
      </c>
      <c r="U57">
        <v>0.74822373633338612</v>
      </c>
      <c r="V57">
        <v>1.3563935518711292</v>
      </c>
      <c r="W57" t="s">
        <v>53</v>
      </c>
      <c r="X57" t="s">
        <v>53</v>
      </c>
    </row>
    <row r="58" spans="1:24" x14ac:dyDescent="0.3">
      <c r="A58">
        <v>536128</v>
      </c>
      <c r="B58" t="s">
        <v>20</v>
      </c>
      <c r="C58" s="15">
        <v>45551</v>
      </c>
      <c r="D58" s="15">
        <v>45551</v>
      </c>
      <c r="E58" s="15">
        <v>45551</v>
      </c>
      <c r="F58" s="15">
        <v>45551</v>
      </c>
      <c r="G58" t="s">
        <v>12</v>
      </c>
      <c r="H58" t="s">
        <v>25</v>
      </c>
      <c r="I58">
        <v>4651</v>
      </c>
      <c r="J58">
        <v>872</v>
      </c>
      <c r="K58">
        <v>72</v>
      </c>
      <c r="L58">
        <v>4511.18</v>
      </c>
      <c r="M58">
        <v>9387.89</v>
      </c>
      <c r="N58">
        <v>2.0810275803669991</v>
      </c>
      <c r="O58">
        <v>0.18748656202967104</v>
      </c>
      <c r="P58">
        <v>8.2568807339449546E-2</v>
      </c>
      <c r="Q58">
        <v>5.1733715596330274</v>
      </c>
      <c r="R58">
        <v>62.655277777777783</v>
      </c>
      <c r="S58">
        <v>4876.7099999999991</v>
      </c>
      <c r="T58">
        <v>0.51946816590309419</v>
      </c>
      <c r="U58">
        <v>0.96993764781767366</v>
      </c>
      <c r="V58">
        <v>0.92504577881399574</v>
      </c>
      <c r="W58" t="s">
        <v>53</v>
      </c>
      <c r="X58" t="s">
        <v>52</v>
      </c>
    </row>
    <row r="59" spans="1:24" x14ac:dyDescent="0.3">
      <c r="A59">
        <v>327481</v>
      </c>
      <c r="B59" t="s">
        <v>20</v>
      </c>
      <c r="C59" s="15">
        <v>45550</v>
      </c>
      <c r="D59" s="15">
        <v>45550</v>
      </c>
      <c r="E59" s="15">
        <v>45550</v>
      </c>
      <c r="F59" s="15">
        <v>45550</v>
      </c>
      <c r="G59" t="s">
        <v>12</v>
      </c>
      <c r="H59" t="s">
        <v>25</v>
      </c>
      <c r="I59">
        <v>7171</v>
      </c>
      <c r="J59">
        <v>328</v>
      </c>
      <c r="K59">
        <v>89</v>
      </c>
      <c r="L59">
        <v>3620.22</v>
      </c>
      <c r="M59">
        <v>6344.97</v>
      </c>
      <c r="N59">
        <v>1.7526476291496098</v>
      </c>
      <c r="O59">
        <v>4.5739785246130246E-2</v>
      </c>
      <c r="P59">
        <v>0.27134146341463417</v>
      </c>
      <c r="Q59">
        <v>11.037256097560975</v>
      </c>
      <c r="R59">
        <v>40.676629213483146</v>
      </c>
      <c r="S59">
        <v>2724.7500000000005</v>
      </c>
      <c r="T59">
        <v>0.42943465453737373</v>
      </c>
      <c r="U59">
        <v>0.50484172360898061</v>
      </c>
      <c r="V59">
        <v>1.3286429947701621</v>
      </c>
      <c r="W59" t="s">
        <v>53</v>
      </c>
      <c r="X59" t="s">
        <v>53</v>
      </c>
    </row>
    <row r="60" spans="1:24" x14ac:dyDescent="0.3">
      <c r="A60">
        <v>322843</v>
      </c>
      <c r="B60" t="s">
        <v>20</v>
      </c>
      <c r="C60" s="15">
        <v>45008</v>
      </c>
      <c r="D60" s="15">
        <v>45008</v>
      </c>
      <c r="E60" s="15">
        <v>45008</v>
      </c>
      <c r="F60" s="15">
        <v>45008</v>
      </c>
      <c r="G60" t="s">
        <v>27</v>
      </c>
      <c r="H60" t="s">
        <v>13</v>
      </c>
      <c r="I60">
        <v>5130</v>
      </c>
      <c r="J60">
        <v>225</v>
      </c>
      <c r="K60">
        <v>62</v>
      </c>
      <c r="L60">
        <v>4271.84</v>
      </c>
      <c r="M60">
        <v>2663.9</v>
      </c>
      <c r="N60">
        <v>0.6235954530132215</v>
      </c>
      <c r="O60">
        <v>4.3859649122807015E-2</v>
      </c>
      <c r="P60">
        <v>0.27555555555555555</v>
      </c>
      <c r="Q60">
        <v>18.985955555555556</v>
      </c>
      <c r="R60">
        <v>68.900645161290328</v>
      </c>
      <c r="S60">
        <v>-1607.94</v>
      </c>
      <c r="T60">
        <v>-0.60360373887908703</v>
      </c>
      <c r="U60">
        <v>0.8327173489278753</v>
      </c>
      <c r="V60">
        <v>-2.656716046618655</v>
      </c>
      <c r="W60" t="s">
        <v>53</v>
      </c>
      <c r="X60" t="s">
        <v>54</v>
      </c>
    </row>
    <row r="61" spans="1:24" x14ac:dyDescent="0.3">
      <c r="A61">
        <v>602385</v>
      </c>
      <c r="B61" t="s">
        <v>20</v>
      </c>
      <c r="C61" s="15">
        <v>45549</v>
      </c>
      <c r="D61" s="15">
        <v>45549</v>
      </c>
      <c r="E61" s="15">
        <v>45549</v>
      </c>
      <c r="F61" s="15">
        <v>45549</v>
      </c>
      <c r="G61" t="s">
        <v>15</v>
      </c>
      <c r="H61" t="s">
        <v>19</v>
      </c>
      <c r="I61">
        <v>5959</v>
      </c>
      <c r="J61">
        <v>727</v>
      </c>
      <c r="K61">
        <v>14</v>
      </c>
      <c r="L61">
        <v>1930.88</v>
      </c>
      <c r="M61">
        <v>5315.57</v>
      </c>
      <c r="N61">
        <v>2.7529261269472984</v>
      </c>
      <c r="O61">
        <v>0.12200033562678302</v>
      </c>
      <c r="P61">
        <v>1.9257221458046769E-2</v>
      </c>
      <c r="Q61">
        <v>2.6559559834938105</v>
      </c>
      <c r="R61">
        <v>137.92000000000002</v>
      </c>
      <c r="S61">
        <v>3384.6899999999996</v>
      </c>
      <c r="T61">
        <v>0.63675015097157972</v>
      </c>
      <c r="U61">
        <v>0.32402752139620744</v>
      </c>
      <c r="V61">
        <v>0.57047469635328507</v>
      </c>
      <c r="W61" t="s">
        <v>53</v>
      </c>
      <c r="X61" t="s">
        <v>53</v>
      </c>
    </row>
    <row r="62" spans="1:24" x14ac:dyDescent="0.3">
      <c r="A62">
        <v>812811</v>
      </c>
      <c r="B62" t="s">
        <v>20</v>
      </c>
      <c r="C62" s="15">
        <v>45548</v>
      </c>
      <c r="D62" s="15">
        <v>45548</v>
      </c>
      <c r="E62" s="15">
        <v>45548</v>
      </c>
      <c r="F62" s="15">
        <v>45548</v>
      </c>
      <c r="G62" t="s">
        <v>15</v>
      </c>
      <c r="H62" t="s">
        <v>25</v>
      </c>
      <c r="I62">
        <v>8446</v>
      </c>
      <c r="J62">
        <v>209</v>
      </c>
      <c r="K62">
        <v>70</v>
      </c>
      <c r="L62">
        <v>3036.29</v>
      </c>
      <c r="M62">
        <v>8859.44</v>
      </c>
      <c r="N62">
        <v>2.9178504029588743</v>
      </c>
      <c r="O62">
        <v>2.4745441629173574E-2</v>
      </c>
      <c r="P62">
        <v>0.3349282296650718</v>
      </c>
      <c r="Q62">
        <v>14.527703349282296</v>
      </c>
      <c r="R62">
        <v>43.375571428571426</v>
      </c>
      <c r="S62">
        <v>5823.1500000000005</v>
      </c>
      <c r="T62">
        <v>0.65728195010068358</v>
      </c>
      <c r="U62">
        <v>0.35949443523561447</v>
      </c>
      <c r="V62">
        <v>0.52141710242738026</v>
      </c>
      <c r="W62" t="s">
        <v>53</v>
      </c>
      <c r="X62" t="s">
        <v>52</v>
      </c>
    </row>
    <row r="63" spans="1:24" x14ac:dyDescent="0.3">
      <c r="A63">
        <v>329029</v>
      </c>
      <c r="B63" t="s">
        <v>20</v>
      </c>
      <c r="C63" s="15">
        <v>45547</v>
      </c>
      <c r="D63" s="15">
        <v>45547</v>
      </c>
      <c r="E63" s="15">
        <v>45547</v>
      </c>
      <c r="F63" s="15">
        <v>45547</v>
      </c>
      <c r="G63" t="s">
        <v>21</v>
      </c>
      <c r="H63" t="s">
        <v>25</v>
      </c>
      <c r="I63">
        <v>9296</v>
      </c>
      <c r="J63">
        <v>410</v>
      </c>
      <c r="K63">
        <v>97</v>
      </c>
      <c r="L63">
        <v>4975.13</v>
      </c>
      <c r="M63">
        <v>5145.8900000000003</v>
      </c>
      <c r="N63">
        <v>1.034322721215325</v>
      </c>
      <c r="O63">
        <v>4.4104991394148023E-2</v>
      </c>
      <c r="P63">
        <v>0.23658536585365852</v>
      </c>
      <c r="Q63">
        <v>12.134463414634146</v>
      </c>
      <c r="R63">
        <v>51.29</v>
      </c>
      <c r="S63">
        <v>170.76000000000022</v>
      </c>
      <c r="T63">
        <v>3.3183764130208807E-2</v>
      </c>
      <c r="U63">
        <v>0.53519040447504307</v>
      </c>
      <c r="V63">
        <v>29.135219020847938</v>
      </c>
      <c r="W63" t="s">
        <v>53</v>
      </c>
      <c r="X63" t="s">
        <v>53</v>
      </c>
    </row>
    <row r="64" spans="1:24" x14ac:dyDescent="0.3">
      <c r="A64">
        <v>175411</v>
      </c>
      <c r="B64" t="s">
        <v>20</v>
      </c>
      <c r="C64" s="15">
        <v>45546</v>
      </c>
      <c r="D64" s="15">
        <v>45546</v>
      </c>
      <c r="E64" s="15">
        <v>45546</v>
      </c>
      <c r="F64" s="15">
        <v>45546</v>
      </c>
      <c r="G64" t="s">
        <v>15</v>
      </c>
      <c r="H64" t="s">
        <v>19</v>
      </c>
      <c r="I64">
        <v>1032</v>
      </c>
      <c r="J64">
        <v>709</v>
      </c>
      <c r="K64">
        <v>23</v>
      </c>
      <c r="L64">
        <v>2471.4899999999998</v>
      </c>
      <c r="M64">
        <v>5235.05</v>
      </c>
      <c r="N64">
        <v>2.1181756754022878</v>
      </c>
      <c r="O64">
        <v>0.68701550387596899</v>
      </c>
      <c r="P64">
        <v>3.244005641748942E-2</v>
      </c>
      <c r="Q64">
        <v>3.485881523272214</v>
      </c>
      <c r="R64">
        <v>107.45608695652173</v>
      </c>
      <c r="S64">
        <v>2763.5600000000004</v>
      </c>
      <c r="T64">
        <v>0.52789562659382439</v>
      </c>
      <c r="U64">
        <v>2.3948546511627904</v>
      </c>
      <c r="V64">
        <v>0.89431385604075886</v>
      </c>
      <c r="W64" t="s">
        <v>53</v>
      </c>
      <c r="X64" t="s">
        <v>53</v>
      </c>
    </row>
    <row r="65" spans="1:24" x14ac:dyDescent="0.3">
      <c r="A65">
        <v>143053</v>
      </c>
      <c r="B65" t="s">
        <v>20</v>
      </c>
      <c r="C65" s="15">
        <v>45545</v>
      </c>
      <c r="D65" s="15">
        <v>45545</v>
      </c>
      <c r="E65" s="15">
        <v>45545</v>
      </c>
      <c r="F65" s="15">
        <v>45545</v>
      </c>
      <c r="G65" t="s">
        <v>21</v>
      </c>
      <c r="H65" t="s">
        <v>19</v>
      </c>
      <c r="I65">
        <v>5021</v>
      </c>
      <c r="J65">
        <v>362</v>
      </c>
      <c r="K65">
        <v>19</v>
      </c>
      <c r="L65">
        <v>1323.48</v>
      </c>
      <c r="M65">
        <v>9333.82</v>
      </c>
      <c r="N65">
        <v>7.0524828482485562</v>
      </c>
      <c r="O65">
        <v>7.209719179446325E-2</v>
      </c>
      <c r="P65">
        <v>5.2486187845303865E-2</v>
      </c>
      <c r="Q65">
        <v>3.6560220994475139</v>
      </c>
      <c r="R65">
        <v>69.656842105263152</v>
      </c>
      <c r="S65">
        <v>8010.34</v>
      </c>
      <c r="T65">
        <v>0.85820596497468349</v>
      </c>
      <c r="U65">
        <v>0.26358892650866361</v>
      </c>
      <c r="V65">
        <v>0.16522145127422805</v>
      </c>
      <c r="W65" t="s">
        <v>52</v>
      </c>
      <c r="X65" t="s">
        <v>51</v>
      </c>
    </row>
    <row r="66" spans="1:24" x14ac:dyDescent="0.3">
      <c r="A66">
        <v>309090</v>
      </c>
      <c r="B66" t="s">
        <v>20</v>
      </c>
      <c r="C66" s="15">
        <v>45544</v>
      </c>
      <c r="D66" s="15">
        <v>45544</v>
      </c>
      <c r="E66" s="15">
        <v>45544</v>
      </c>
      <c r="F66" s="15">
        <v>45544</v>
      </c>
      <c r="G66" t="s">
        <v>27</v>
      </c>
      <c r="H66" t="s">
        <v>17</v>
      </c>
      <c r="I66">
        <v>3148</v>
      </c>
      <c r="J66">
        <v>389</v>
      </c>
      <c r="K66">
        <v>11</v>
      </c>
      <c r="L66">
        <v>1348.31</v>
      </c>
      <c r="M66">
        <v>4970.71</v>
      </c>
      <c r="N66">
        <v>3.6866225126269185</v>
      </c>
      <c r="O66">
        <v>0.1235705209656925</v>
      </c>
      <c r="P66">
        <v>2.8277634961439587E-2</v>
      </c>
      <c r="Q66">
        <v>3.4660925449871463</v>
      </c>
      <c r="R66">
        <v>122.57363636363635</v>
      </c>
      <c r="S66">
        <v>3622.4</v>
      </c>
      <c r="T66">
        <v>0.72874901171060069</v>
      </c>
      <c r="U66">
        <v>0.42830686149936464</v>
      </c>
      <c r="V66">
        <v>0.37221455388692576</v>
      </c>
      <c r="W66" t="s">
        <v>53</v>
      </c>
      <c r="X66" t="s">
        <v>53</v>
      </c>
    </row>
    <row r="67" spans="1:24" x14ac:dyDescent="0.3">
      <c r="A67">
        <v>525112</v>
      </c>
      <c r="B67" t="s">
        <v>20</v>
      </c>
      <c r="C67" s="15">
        <v>45543</v>
      </c>
      <c r="D67" s="15">
        <v>45543</v>
      </c>
      <c r="E67" s="15">
        <v>45543</v>
      </c>
      <c r="F67" s="15">
        <v>45543</v>
      </c>
      <c r="G67" t="s">
        <v>27</v>
      </c>
      <c r="H67" t="s">
        <v>13</v>
      </c>
      <c r="I67">
        <v>7136</v>
      </c>
      <c r="J67">
        <v>603</v>
      </c>
      <c r="K67">
        <v>93</v>
      </c>
      <c r="L67">
        <v>1337.14</v>
      </c>
      <c r="M67">
        <v>8534.8799999999992</v>
      </c>
      <c r="N67">
        <v>6.3829367156767418</v>
      </c>
      <c r="O67">
        <v>8.4501121076233185E-2</v>
      </c>
      <c r="P67">
        <v>0.15422885572139303</v>
      </c>
      <c r="Q67">
        <v>2.2174792703150912</v>
      </c>
      <c r="R67">
        <v>14.377849462365592</v>
      </c>
      <c r="S67">
        <v>7197.7399999999989</v>
      </c>
      <c r="T67">
        <v>0.8433323022702135</v>
      </c>
      <c r="U67">
        <v>0.18737948430493276</v>
      </c>
      <c r="V67">
        <v>0.18577220071855893</v>
      </c>
      <c r="W67" t="s">
        <v>52</v>
      </c>
      <c r="X67" t="s">
        <v>51</v>
      </c>
    </row>
    <row r="68" spans="1:24" x14ac:dyDescent="0.3">
      <c r="A68">
        <v>107979</v>
      </c>
      <c r="B68" t="s">
        <v>20</v>
      </c>
      <c r="C68" s="15">
        <v>45542</v>
      </c>
      <c r="D68" s="15">
        <v>45542</v>
      </c>
      <c r="E68" s="15">
        <v>45542</v>
      </c>
      <c r="F68" s="15">
        <v>45542</v>
      </c>
      <c r="G68" t="s">
        <v>27</v>
      </c>
      <c r="H68" t="s">
        <v>17</v>
      </c>
      <c r="I68">
        <v>8648</v>
      </c>
      <c r="J68">
        <v>761</v>
      </c>
      <c r="K68">
        <v>83</v>
      </c>
      <c r="L68">
        <v>2725.14</v>
      </c>
      <c r="M68">
        <v>6312.76</v>
      </c>
      <c r="N68">
        <v>2.3164901619733298</v>
      </c>
      <c r="O68">
        <v>8.7997224791859396E-2</v>
      </c>
      <c r="P68">
        <v>0.10906701708278581</v>
      </c>
      <c r="Q68">
        <v>3.5809986859395528</v>
      </c>
      <c r="R68">
        <v>32.833012048192771</v>
      </c>
      <c r="S68">
        <v>3587.6200000000003</v>
      </c>
      <c r="T68">
        <v>0.56831243386411023</v>
      </c>
      <c r="U68">
        <v>0.31511794634597595</v>
      </c>
      <c r="V68">
        <v>0.75959549785094282</v>
      </c>
      <c r="W68" t="s">
        <v>53</v>
      </c>
      <c r="X68" t="s">
        <v>53</v>
      </c>
    </row>
    <row r="69" spans="1:24" x14ac:dyDescent="0.3">
      <c r="A69">
        <v>142451</v>
      </c>
      <c r="B69" t="s">
        <v>20</v>
      </c>
      <c r="C69" s="15">
        <v>45009</v>
      </c>
      <c r="D69" s="15">
        <v>45009</v>
      </c>
      <c r="E69" s="15">
        <v>45009</v>
      </c>
      <c r="F69" s="15">
        <v>45009</v>
      </c>
      <c r="G69" t="s">
        <v>12</v>
      </c>
      <c r="H69" t="s">
        <v>17</v>
      </c>
      <c r="I69">
        <v>4372</v>
      </c>
      <c r="J69">
        <v>118</v>
      </c>
      <c r="K69">
        <v>21</v>
      </c>
      <c r="L69">
        <v>3685.58</v>
      </c>
      <c r="M69">
        <v>6105.73</v>
      </c>
      <c r="N69">
        <v>1.6566537695559449</v>
      </c>
      <c r="O69">
        <v>2.6989935956084173E-2</v>
      </c>
      <c r="P69">
        <v>0.17796610169491525</v>
      </c>
      <c r="Q69">
        <v>31.233728813559321</v>
      </c>
      <c r="R69">
        <v>175.50380952380951</v>
      </c>
      <c r="S69">
        <v>2420.1499999999996</v>
      </c>
      <c r="T69">
        <v>0.39637357040026333</v>
      </c>
      <c r="U69">
        <v>0.84299634034766691</v>
      </c>
      <c r="V69">
        <v>1.5228725492221558</v>
      </c>
      <c r="W69" t="s">
        <v>53</v>
      </c>
      <c r="X69" t="s">
        <v>53</v>
      </c>
    </row>
    <row r="70" spans="1:24" x14ac:dyDescent="0.3">
      <c r="A70">
        <v>765222</v>
      </c>
      <c r="B70" t="s">
        <v>20</v>
      </c>
      <c r="C70" s="15">
        <v>45541</v>
      </c>
      <c r="D70" s="15">
        <v>45541</v>
      </c>
      <c r="E70" s="15">
        <v>45541</v>
      </c>
      <c r="F70" s="15">
        <v>45541</v>
      </c>
      <c r="G70" t="s">
        <v>27</v>
      </c>
      <c r="H70" t="s">
        <v>13</v>
      </c>
      <c r="I70">
        <v>2109</v>
      </c>
      <c r="J70">
        <v>627</v>
      </c>
      <c r="K70">
        <v>92</v>
      </c>
      <c r="L70">
        <v>1056.46</v>
      </c>
      <c r="M70">
        <v>8834.5499999999993</v>
      </c>
      <c r="N70">
        <v>8.3624084205743703</v>
      </c>
      <c r="O70">
        <v>0.29729729729729731</v>
      </c>
      <c r="P70">
        <v>0.14673046251993621</v>
      </c>
      <c r="Q70">
        <v>1.6849441786283892</v>
      </c>
      <c r="R70">
        <v>11.483260869565218</v>
      </c>
      <c r="S70">
        <v>7778.0899999999992</v>
      </c>
      <c r="T70">
        <v>0.88041722555195223</v>
      </c>
      <c r="U70">
        <v>0.50092935040303466</v>
      </c>
      <c r="V70">
        <v>0.13582511902022221</v>
      </c>
      <c r="W70" t="s">
        <v>51</v>
      </c>
      <c r="X70" t="s">
        <v>51</v>
      </c>
    </row>
    <row r="71" spans="1:24" x14ac:dyDescent="0.3">
      <c r="A71">
        <v>613576</v>
      </c>
      <c r="B71" t="s">
        <v>20</v>
      </c>
      <c r="C71" s="15">
        <v>45540</v>
      </c>
      <c r="D71" s="15">
        <v>45540</v>
      </c>
      <c r="E71" s="15">
        <v>45540</v>
      </c>
      <c r="F71" s="15">
        <v>45540</v>
      </c>
      <c r="G71" t="s">
        <v>27</v>
      </c>
      <c r="H71" t="s">
        <v>13</v>
      </c>
      <c r="I71">
        <v>1228</v>
      </c>
      <c r="J71">
        <v>811</v>
      </c>
      <c r="K71">
        <v>97</v>
      </c>
      <c r="L71">
        <v>3107.35</v>
      </c>
      <c r="M71">
        <v>5219.54</v>
      </c>
      <c r="N71">
        <v>1.6797399713582313</v>
      </c>
      <c r="O71">
        <v>0.6604234527687296</v>
      </c>
      <c r="P71">
        <v>0.11960542540073983</v>
      </c>
      <c r="Q71">
        <v>3.8315043156596791</v>
      </c>
      <c r="R71">
        <v>32.034536082474226</v>
      </c>
      <c r="S71">
        <v>2112.19</v>
      </c>
      <c r="T71">
        <v>0.40466976017043649</v>
      </c>
      <c r="U71">
        <v>2.530415309446254</v>
      </c>
      <c r="V71">
        <v>1.4711507960931545</v>
      </c>
      <c r="W71" t="s">
        <v>53</v>
      </c>
      <c r="X71" t="s">
        <v>53</v>
      </c>
    </row>
    <row r="72" spans="1:24" x14ac:dyDescent="0.3">
      <c r="A72">
        <v>750185</v>
      </c>
      <c r="B72" t="s">
        <v>20</v>
      </c>
      <c r="C72" s="15">
        <v>45539</v>
      </c>
      <c r="D72" s="15">
        <v>45539</v>
      </c>
      <c r="E72" s="15">
        <v>45539</v>
      </c>
      <c r="F72" s="15">
        <v>45539</v>
      </c>
      <c r="G72" t="s">
        <v>21</v>
      </c>
      <c r="H72" t="s">
        <v>25</v>
      </c>
      <c r="I72">
        <v>7693</v>
      </c>
      <c r="J72">
        <v>850</v>
      </c>
      <c r="K72">
        <v>26</v>
      </c>
      <c r="L72">
        <v>4094.6</v>
      </c>
      <c r="M72">
        <v>4941.12</v>
      </c>
      <c r="N72">
        <v>1.2067405851609436</v>
      </c>
      <c r="O72">
        <v>0.11049005589496945</v>
      </c>
      <c r="P72">
        <v>3.0588235294117649E-2</v>
      </c>
      <c r="Q72">
        <v>4.8171764705882349</v>
      </c>
      <c r="R72">
        <v>157.48461538461538</v>
      </c>
      <c r="S72">
        <v>846.52</v>
      </c>
      <c r="T72">
        <v>0.17132148176931547</v>
      </c>
      <c r="U72">
        <v>0.53225009749122576</v>
      </c>
      <c r="V72">
        <v>4.8369796342673537</v>
      </c>
      <c r="W72" t="s">
        <v>53</v>
      </c>
      <c r="X72" t="s">
        <v>53</v>
      </c>
    </row>
    <row r="73" spans="1:24" x14ac:dyDescent="0.3">
      <c r="A73">
        <v>909742</v>
      </c>
      <c r="B73" t="s">
        <v>20</v>
      </c>
      <c r="C73" s="15">
        <v>45538</v>
      </c>
      <c r="D73" s="15">
        <v>45538</v>
      </c>
      <c r="E73" s="15">
        <v>45538</v>
      </c>
      <c r="F73" s="15">
        <v>45538</v>
      </c>
      <c r="G73" t="s">
        <v>12</v>
      </c>
      <c r="H73" t="s">
        <v>17</v>
      </c>
      <c r="I73">
        <v>9368</v>
      </c>
      <c r="J73">
        <v>543</v>
      </c>
      <c r="K73">
        <v>45</v>
      </c>
      <c r="L73">
        <v>3166.02</v>
      </c>
      <c r="M73">
        <v>9341.2099999999991</v>
      </c>
      <c r="N73">
        <v>2.9504583041168404</v>
      </c>
      <c r="O73">
        <v>5.7963279248505549E-2</v>
      </c>
      <c r="P73">
        <v>8.2872928176795577E-2</v>
      </c>
      <c r="Q73">
        <v>5.8306077348066294</v>
      </c>
      <c r="R73">
        <v>70.355999999999995</v>
      </c>
      <c r="S73">
        <v>6175.1899999999987</v>
      </c>
      <c r="T73">
        <v>0.66106960447308205</v>
      </c>
      <c r="U73">
        <v>0.33796114432109309</v>
      </c>
      <c r="V73">
        <v>0.51270001408863541</v>
      </c>
      <c r="W73" t="s">
        <v>53</v>
      </c>
      <c r="X73" t="s">
        <v>52</v>
      </c>
    </row>
    <row r="74" spans="1:24" x14ac:dyDescent="0.3">
      <c r="A74">
        <v>698854</v>
      </c>
      <c r="B74" t="s">
        <v>20</v>
      </c>
      <c r="C74" s="15">
        <v>45537</v>
      </c>
      <c r="D74" s="15">
        <v>45537</v>
      </c>
      <c r="E74" s="15">
        <v>45537</v>
      </c>
      <c r="F74" s="15">
        <v>45537</v>
      </c>
      <c r="G74" t="s">
        <v>27</v>
      </c>
      <c r="H74" t="s">
        <v>25</v>
      </c>
      <c r="I74">
        <v>4393</v>
      </c>
      <c r="J74">
        <v>950</v>
      </c>
      <c r="K74">
        <v>62</v>
      </c>
      <c r="L74">
        <v>3692.83</v>
      </c>
      <c r="M74">
        <v>8680.99</v>
      </c>
      <c r="N74">
        <v>2.3507689224795074</v>
      </c>
      <c r="O74">
        <v>0.21625312997951285</v>
      </c>
      <c r="P74">
        <v>6.5263157894736842E-2</v>
      </c>
      <c r="Q74">
        <v>3.8871894736842103</v>
      </c>
      <c r="R74">
        <v>59.561774193548388</v>
      </c>
      <c r="S74">
        <v>4988.16</v>
      </c>
      <c r="T74">
        <v>0.57460727405514811</v>
      </c>
      <c r="U74">
        <v>0.84061689050762578</v>
      </c>
      <c r="V74">
        <v>0.740319075570952</v>
      </c>
      <c r="W74" t="s">
        <v>53</v>
      </c>
      <c r="X74" t="s">
        <v>52</v>
      </c>
    </row>
    <row r="75" spans="1:24" x14ac:dyDescent="0.3">
      <c r="A75">
        <v>303662</v>
      </c>
      <c r="B75" t="s">
        <v>20</v>
      </c>
      <c r="C75" s="15">
        <v>45536</v>
      </c>
      <c r="D75" s="15">
        <v>45536</v>
      </c>
      <c r="E75" s="15">
        <v>45536</v>
      </c>
      <c r="F75" s="15">
        <v>45536</v>
      </c>
      <c r="G75" t="s">
        <v>21</v>
      </c>
      <c r="H75" t="s">
        <v>13</v>
      </c>
      <c r="I75">
        <v>4875</v>
      </c>
      <c r="J75">
        <v>593</v>
      </c>
      <c r="K75">
        <v>55</v>
      </c>
      <c r="L75">
        <v>2046.73</v>
      </c>
      <c r="M75">
        <v>7664.79</v>
      </c>
      <c r="N75">
        <v>3.7448955162625261</v>
      </c>
      <c r="O75">
        <v>0.12164102564102564</v>
      </c>
      <c r="P75">
        <v>9.274873524451939E-2</v>
      </c>
      <c r="Q75">
        <v>3.4514839797639123</v>
      </c>
      <c r="R75">
        <v>37.213272727272731</v>
      </c>
      <c r="S75">
        <v>5618.0599999999995</v>
      </c>
      <c r="T75">
        <v>0.7329698530553348</v>
      </c>
      <c r="U75">
        <v>0.41984205128205127</v>
      </c>
      <c r="V75">
        <v>0.36431259189115106</v>
      </c>
      <c r="W75" t="s">
        <v>53</v>
      </c>
      <c r="X75" t="s">
        <v>52</v>
      </c>
    </row>
    <row r="76" spans="1:24" x14ac:dyDescent="0.3">
      <c r="A76">
        <v>964374</v>
      </c>
      <c r="B76" t="s">
        <v>20</v>
      </c>
      <c r="C76" s="15">
        <v>45535</v>
      </c>
      <c r="D76" s="15">
        <v>45535</v>
      </c>
      <c r="E76" s="15">
        <v>45535</v>
      </c>
      <c r="F76" s="15">
        <v>45535</v>
      </c>
      <c r="G76" t="s">
        <v>12</v>
      </c>
      <c r="H76" t="s">
        <v>17</v>
      </c>
      <c r="I76">
        <v>9482</v>
      </c>
      <c r="J76">
        <v>767</v>
      </c>
      <c r="K76">
        <v>79</v>
      </c>
      <c r="L76">
        <v>4083.54</v>
      </c>
      <c r="M76">
        <v>6471.88</v>
      </c>
      <c r="N76">
        <v>1.5848699902535546</v>
      </c>
      <c r="O76">
        <v>8.0890107572242145E-2</v>
      </c>
      <c r="P76">
        <v>0.10299869621903521</v>
      </c>
      <c r="Q76">
        <v>5.3240417209908735</v>
      </c>
      <c r="R76">
        <v>51.69037974683544</v>
      </c>
      <c r="S76">
        <v>2388.34</v>
      </c>
      <c r="T76">
        <v>0.36903341841937737</v>
      </c>
      <c r="U76">
        <v>0.43066230753005696</v>
      </c>
      <c r="V76">
        <v>1.7097816893742095</v>
      </c>
      <c r="W76" t="s">
        <v>53</v>
      </c>
      <c r="X76" t="s">
        <v>53</v>
      </c>
    </row>
    <row r="77" spans="1:24" x14ac:dyDescent="0.3">
      <c r="A77">
        <v>938560</v>
      </c>
      <c r="B77" t="s">
        <v>20</v>
      </c>
      <c r="C77" s="15">
        <v>45534</v>
      </c>
      <c r="D77" s="15">
        <v>45534</v>
      </c>
      <c r="E77" s="15">
        <v>45534</v>
      </c>
      <c r="F77" s="15">
        <v>45534</v>
      </c>
      <c r="G77" t="s">
        <v>27</v>
      </c>
      <c r="H77" t="s">
        <v>25</v>
      </c>
      <c r="I77">
        <v>5700</v>
      </c>
      <c r="J77">
        <v>262</v>
      </c>
      <c r="K77">
        <v>61</v>
      </c>
      <c r="L77">
        <v>4132.3599999999997</v>
      </c>
      <c r="M77">
        <v>2712.71</v>
      </c>
      <c r="N77">
        <v>0.65645539110822881</v>
      </c>
      <c r="O77">
        <v>4.5964912280701757E-2</v>
      </c>
      <c r="P77">
        <v>0.23282442748091603</v>
      </c>
      <c r="Q77">
        <v>15.772366412213739</v>
      </c>
      <c r="R77">
        <v>67.743606557377049</v>
      </c>
      <c r="S77">
        <v>-1419.6499999999996</v>
      </c>
      <c r="T77">
        <v>-0.52333275580508043</v>
      </c>
      <c r="U77">
        <v>0.72497543859649116</v>
      </c>
      <c r="V77">
        <v>-2.9108301341880045</v>
      </c>
      <c r="W77" t="s">
        <v>53</v>
      </c>
      <c r="X77" t="s">
        <v>54</v>
      </c>
    </row>
    <row r="78" spans="1:24" x14ac:dyDescent="0.3">
      <c r="A78">
        <v>925829</v>
      </c>
      <c r="B78" t="s">
        <v>20</v>
      </c>
      <c r="C78" s="15">
        <v>45010</v>
      </c>
      <c r="D78" s="15">
        <v>45010</v>
      </c>
      <c r="E78" s="15">
        <v>45010</v>
      </c>
      <c r="F78" s="15">
        <v>45010</v>
      </c>
      <c r="G78" t="s">
        <v>27</v>
      </c>
      <c r="H78" t="s">
        <v>17</v>
      </c>
      <c r="I78">
        <v>9953</v>
      </c>
      <c r="J78">
        <v>756</v>
      </c>
      <c r="K78">
        <v>30</v>
      </c>
      <c r="L78">
        <v>3901.92</v>
      </c>
      <c r="M78">
        <v>7255.43</v>
      </c>
      <c r="N78">
        <v>1.8594512445155207</v>
      </c>
      <c r="O78">
        <v>7.5956997890083394E-2</v>
      </c>
      <c r="P78">
        <v>3.968253968253968E-2</v>
      </c>
      <c r="Q78">
        <v>5.1612698412698412</v>
      </c>
      <c r="R78">
        <v>130.06399999999999</v>
      </c>
      <c r="S78">
        <v>3353.51</v>
      </c>
      <c r="T78">
        <v>0.46220692639857319</v>
      </c>
      <c r="U78">
        <v>0.39203456244348439</v>
      </c>
      <c r="V78">
        <v>1.1635331339402595</v>
      </c>
      <c r="W78" t="s">
        <v>53</v>
      </c>
      <c r="X78" t="s">
        <v>53</v>
      </c>
    </row>
    <row r="79" spans="1:24" x14ac:dyDescent="0.3">
      <c r="A79">
        <v>665101</v>
      </c>
      <c r="B79" t="s">
        <v>20</v>
      </c>
      <c r="C79" s="15">
        <v>45533</v>
      </c>
      <c r="D79" s="15">
        <v>45533</v>
      </c>
      <c r="E79" s="15">
        <v>45533</v>
      </c>
      <c r="F79" s="15">
        <v>45533</v>
      </c>
      <c r="G79" t="s">
        <v>27</v>
      </c>
      <c r="H79" t="s">
        <v>17</v>
      </c>
      <c r="I79">
        <v>3334</v>
      </c>
      <c r="J79">
        <v>778</v>
      </c>
      <c r="K79">
        <v>61</v>
      </c>
      <c r="L79">
        <v>3179.73</v>
      </c>
      <c r="M79">
        <v>6061.9</v>
      </c>
      <c r="N79">
        <v>1.9064197274611365</v>
      </c>
      <c r="O79">
        <v>0.23335332933413316</v>
      </c>
      <c r="P79">
        <v>7.8406169665809766E-2</v>
      </c>
      <c r="Q79">
        <v>4.087056555269923</v>
      </c>
      <c r="R79">
        <v>52.126721311475407</v>
      </c>
      <c r="S79">
        <v>2882.1699999999996</v>
      </c>
      <c r="T79">
        <v>0.47545654002870386</v>
      </c>
      <c r="U79">
        <v>0.95372825434913022</v>
      </c>
      <c r="V79">
        <v>1.1032416547254327</v>
      </c>
      <c r="W79" t="s">
        <v>53</v>
      </c>
      <c r="X79" t="s">
        <v>53</v>
      </c>
    </row>
    <row r="80" spans="1:24" x14ac:dyDescent="0.3">
      <c r="A80">
        <v>746461</v>
      </c>
      <c r="B80" t="s">
        <v>20</v>
      </c>
      <c r="C80" s="15">
        <v>45532</v>
      </c>
      <c r="D80" s="15">
        <v>45532</v>
      </c>
      <c r="E80" s="15">
        <v>45532</v>
      </c>
      <c r="F80" s="15">
        <v>45532</v>
      </c>
      <c r="G80" t="s">
        <v>27</v>
      </c>
      <c r="H80" t="s">
        <v>17</v>
      </c>
      <c r="I80">
        <v>9294</v>
      </c>
      <c r="J80">
        <v>679</v>
      </c>
      <c r="K80">
        <v>28</v>
      </c>
      <c r="L80">
        <v>4134.0600000000004</v>
      </c>
      <c r="M80">
        <v>6930.78</v>
      </c>
      <c r="N80">
        <v>1.6765068721789231</v>
      </c>
      <c r="O80">
        <v>7.3057886808693781E-2</v>
      </c>
      <c r="P80">
        <v>4.1237113402061855E-2</v>
      </c>
      <c r="Q80">
        <v>6.0884536082474234</v>
      </c>
      <c r="R80">
        <v>147.64500000000001</v>
      </c>
      <c r="S80">
        <v>2796.7199999999993</v>
      </c>
      <c r="T80">
        <v>0.40352168154233714</v>
      </c>
      <c r="U80">
        <v>0.44480955455132348</v>
      </c>
      <c r="V80">
        <v>1.4781815841414232</v>
      </c>
      <c r="W80" t="s">
        <v>53</v>
      </c>
      <c r="X80" t="s">
        <v>53</v>
      </c>
    </row>
    <row r="81" spans="1:24" x14ac:dyDescent="0.3">
      <c r="A81">
        <v>113886</v>
      </c>
      <c r="B81" t="s">
        <v>20</v>
      </c>
      <c r="C81" s="15">
        <v>45531</v>
      </c>
      <c r="D81" s="15">
        <v>45531</v>
      </c>
      <c r="E81" s="15">
        <v>45531</v>
      </c>
      <c r="F81" s="15">
        <v>45531</v>
      </c>
      <c r="G81" t="s">
        <v>15</v>
      </c>
      <c r="H81" t="s">
        <v>25</v>
      </c>
      <c r="I81">
        <v>7705</v>
      </c>
      <c r="J81">
        <v>260</v>
      </c>
      <c r="K81">
        <v>66</v>
      </c>
      <c r="L81">
        <v>2509.56</v>
      </c>
      <c r="M81">
        <v>9138.94</v>
      </c>
      <c r="N81">
        <v>3.6416503291413638</v>
      </c>
      <c r="O81">
        <v>3.3744321868916287E-2</v>
      </c>
      <c r="P81">
        <v>0.25384615384615383</v>
      </c>
      <c r="Q81">
        <v>9.6521538461538459</v>
      </c>
      <c r="R81">
        <v>38.023636363636363</v>
      </c>
      <c r="S81">
        <v>6629.380000000001</v>
      </c>
      <c r="T81">
        <v>0.72539922573077409</v>
      </c>
      <c r="U81">
        <v>0.32570538611291366</v>
      </c>
      <c r="V81">
        <v>0.37855123706892646</v>
      </c>
      <c r="W81" t="s">
        <v>53</v>
      </c>
      <c r="X81" t="s">
        <v>52</v>
      </c>
    </row>
    <row r="82" spans="1:24" x14ac:dyDescent="0.3">
      <c r="A82">
        <v>157009</v>
      </c>
      <c r="B82" t="s">
        <v>20</v>
      </c>
      <c r="C82" s="15">
        <v>45530</v>
      </c>
      <c r="D82" s="15">
        <v>45530</v>
      </c>
      <c r="E82" s="15">
        <v>45530</v>
      </c>
      <c r="F82" s="15">
        <v>45530</v>
      </c>
      <c r="G82" t="s">
        <v>12</v>
      </c>
      <c r="H82" t="s">
        <v>19</v>
      </c>
      <c r="I82">
        <v>2895</v>
      </c>
      <c r="J82">
        <v>674</v>
      </c>
      <c r="K82">
        <v>92</v>
      </c>
      <c r="L82">
        <v>4700.08</v>
      </c>
      <c r="M82">
        <v>3078.73</v>
      </c>
      <c r="N82">
        <v>0.65503778659086653</v>
      </c>
      <c r="O82">
        <v>0.23281519861830743</v>
      </c>
      <c r="P82">
        <v>0.13649851632047477</v>
      </c>
      <c r="Q82">
        <v>6.9734124629080121</v>
      </c>
      <c r="R82">
        <v>51.087826086956518</v>
      </c>
      <c r="S82">
        <v>-1621.35</v>
      </c>
      <c r="T82">
        <v>-0.5266294868338568</v>
      </c>
      <c r="U82">
        <v>1.6235164075993092</v>
      </c>
      <c r="V82">
        <v>-2.898868227094705</v>
      </c>
      <c r="W82" t="s">
        <v>53</v>
      </c>
      <c r="X82" t="s">
        <v>54</v>
      </c>
    </row>
    <row r="83" spans="1:24" x14ac:dyDescent="0.3">
      <c r="A83">
        <v>176026</v>
      </c>
      <c r="B83" t="s">
        <v>20</v>
      </c>
      <c r="C83" s="15">
        <v>45529</v>
      </c>
      <c r="D83" s="15">
        <v>45529</v>
      </c>
      <c r="E83" s="15">
        <v>45529</v>
      </c>
      <c r="F83" s="15">
        <v>45529</v>
      </c>
      <c r="G83" t="s">
        <v>12</v>
      </c>
      <c r="H83" t="s">
        <v>17</v>
      </c>
      <c r="I83">
        <v>3563</v>
      </c>
      <c r="J83">
        <v>833</v>
      </c>
      <c r="K83">
        <v>82</v>
      </c>
      <c r="L83">
        <v>2371.4499999999998</v>
      </c>
      <c r="M83">
        <v>9832.7000000000007</v>
      </c>
      <c r="N83">
        <v>4.1462818107065305</v>
      </c>
      <c r="O83">
        <v>0.2337917485265226</v>
      </c>
      <c r="P83">
        <v>9.8439375750300123E-2</v>
      </c>
      <c r="Q83">
        <v>2.8468787515006002</v>
      </c>
      <c r="R83">
        <v>28.92012195121951</v>
      </c>
      <c r="S83">
        <v>7461.2500000000009</v>
      </c>
      <c r="T83">
        <v>0.75882005959705878</v>
      </c>
      <c r="U83">
        <v>0.66557676115632891</v>
      </c>
      <c r="V83">
        <v>0.31783548333054107</v>
      </c>
      <c r="W83" t="s">
        <v>53</v>
      </c>
      <c r="X83" t="s">
        <v>51</v>
      </c>
    </row>
    <row r="84" spans="1:24" x14ac:dyDescent="0.3">
      <c r="A84">
        <v>540439</v>
      </c>
      <c r="B84" t="s">
        <v>20</v>
      </c>
      <c r="C84" s="15">
        <v>45528</v>
      </c>
      <c r="D84" s="15">
        <v>45528</v>
      </c>
      <c r="E84" s="15">
        <v>45528</v>
      </c>
      <c r="F84" s="15">
        <v>45528</v>
      </c>
      <c r="G84" t="s">
        <v>27</v>
      </c>
      <c r="H84" t="s">
        <v>13</v>
      </c>
      <c r="I84">
        <v>5242</v>
      </c>
      <c r="J84">
        <v>223</v>
      </c>
      <c r="K84">
        <v>99</v>
      </c>
      <c r="L84">
        <v>1680.27</v>
      </c>
      <c r="M84">
        <v>3440.57</v>
      </c>
      <c r="N84">
        <v>2.0476292500610023</v>
      </c>
      <c r="O84">
        <v>4.2541014879816867E-2</v>
      </c>
      <c r="P84">
        <v>0.44394618834080718</v>
      </c>
      <c r="Q84">
        <v>7.5348430493273542</v>
      </c>
      <c r="R84">
        <v>16.972424242424243</v>
      </c>
      <c r="S84">
        <v>1760.3000000000002</v>
      </c>
      <c r="T84">
        <v>0.51163034032151655</v>
      </c>
      <c r="U84">
        <v>0.32053987027851966</v>
      </c>
      <c r="V84">
        <v>0.95453615860932783</v>
      </c>
      <c r="W84" t="s">
        <v>53</v>
      </c>
      <c r="X84" t="s">
        <v>53</v>
      </c>
    </row>
    <row r="85" spans="1:24" x14ac:dyDescent="0.3">
      <c r="A85">
        <v>658145</v>
      </c>
      <c r="B85" t="s">
        <v>20</v>
      </c>
      <c r="C85" s="15">
        <v>45527</v>
      </c>
      <c r="D85" s="15">
        <v>45527</v>
      </c>
      <c r="E85" s="15">
        <v>45527</v>
      </c>
      <c r="F85" s="15">
        <v>45527</v>
      </c>
      <c r="G85" t="s">
        <v>21</v>
      </c>
      <c r="H85" t="s">
        <v>17</v>
      </c>
      <c r="I85">
        <v>7801</v>
      </c>
      <c r="J85">
        <v>320</v>
      </c>
      <c r="K85">
        <v>62</v>
      </c>
      <c r="L85">
        <v>4400.05</v>
      </c>
      <c r="M85">
        <v>9731.7199999999993</v>
      </c>
      <c r="N85">
        <v>2.2117294121657705</v>
      </c>
      <c r="O85">
        <v>4.1020382002307398E-2</v>
      </c>
      <c r="P85">
        <v>0.19375000000000001</v>
      </c>
      <c r="Q85">
        <v>13.75015625</v>
      </c>
      <c r="R85">
        <v>70.968548387096774</v>
      </c>
      <c r="S85">
        <v>5331.6699999999992</v>
      </c>
      <c r="T85">
        <v>0.54786512558931</v>
      </c>
      <c r="U85">
        <v>0.56403666196641455</v>
      </c>
      <c r="V85">
        <v>0.82526675506923741</v>
      </c>
      <c r="W85" t="s">
        <v>53</v>
      </c>
      <c r="X85" t="s">
        <v>52</v>
      </c>
    </row>
    <row r="86" spans="1:24" x14ac:dyDescent="0.3">
      <c r="A86">
        <v>863138</v>
      </c>
      <c r="B86" t="s">
        <v>20</v>
      </c>
      <c r="C86" s="15">
        <v>45526</v>
      </c>
      <c r="D86" s="15">
        <v>45526</v>
      </c>
      <c r="E86" s="15">
        <v>45526</v>
      </c>
      <c r="F86" s="15">
        <v>45526</v>
      </c>
      <c r="G86" t="s">
        <v>21</v>
      </c>
      <c r="H86" t="s">
        <v>17</v>
      </c>
      <c r="I86">
        <v>4617</v>
      </c>
      <c r="J86">
        <v>718</v>
      </c>
      <c r="K86">
        <v>38</v>
      </c>
      <c r="L86">
        <v>1529.18</v>
      </c>
      <c r="M86">
        <v>5291.55</v>
      </c>
      <c r="N86">
        <v>3.4603839966518004</v>
      </c>
      <c r="O86">
        <v>0.15551223738358241</v>
      </c>
      <c r="P86">
        <v>5.2924791086350974E-2</v>
      </c>
      <c r="Q86">
        <v>2.1297771587743735</v>
      </c>
      <c r="R86">
        <v>40.241578947368424</v>
      </c>
      <c r="S86">
        <v>3762.37</v>
      </c>
      <c r="T86">
        <v>0.71101473103344004</v>
      </c>
      <c r="U86">
        <v>0.33120641108945204</v>
      </c>
      <c r="V86">
        <v>0.40644062120418784</v>
      </c>
      <c r="W86" t="s">
        <v>53</v>
      </c>
      <c r="X86" t="s">
        <v>53</v>
      </c>
    </row>
    <row r="87" spans="1:24" x14ac:dyDescent="0.3">
      <c r="A87">
        <v>537138</v>
      </c>
      <c r="B87" t="s">
        <v>20</v>
      </c>
      <c r="C87" s="15">
        <v>45011</v>
      </c>
      <c r="D87" s="15">
        <v>45011</v>
      </c>
      <c r="E87" s="15">
        <v>45011</v>
      </c>
      <c r="F87" s="15">
        <v>45011</v>
      </c>
      <c r="G87" t="s">
        <v>15</v>
      </c>
      <c r="H87" t="s">
        <v>25</v>
      </c>
      <c r="I87">
        <v>1217</v>
      </c>
      <c r="J87">
        <v>844</v>
      </c>
      <c r="K87">
        <v>81</v>
      </c>
      <c r="L87">
        <v>2935.02</v>
      </c>
      <c r="M87">
        <v>4996.5</v>
      </c>
      <c r="N87">
        <v>1.7023734080176627</v>
      </c>
      <c r="O87">
        <v>0.69350862777321287</v>
      </c>
      <c r="P87">
        <v>9.597156398104266E-2</v>
      </c>
      <c r="Q87">
        <v>3.4775118483412322</v>
      </c>
      <c r="R87">
        <v>36.234814814814811</v>
      </c>
      <c r="S87">
        <v>2061.48</v>
      </c>
      <c r="T87">
        <v>0.41258480936655662</v>
      </c>
      <c r="U87">
        <v>2.411684470008217</v>
      </c>
      <c r="V87">
        <v>1.4237441061761453</v>
      </c>
      <c r="W87" t="s">
        <v>53</v>
      </c>
      <c r="X87" t="s">
        <v>53</v>
      </c>
    </row>
    <row r="88" spans="1:24" x14ac:dyDescent="0.3">
      <c r="A88">
        <v>643133</v>
      </c>
      <c r="B88" t="s">
        <v>20</v>
      </c>
      <c r="C88" s="15">
        <v>45525</v>
      </c>
      <c r="D88" s="15">
        <v>45525</v>
      </c>
      <c r="E88" s="15">
        <v>45525</v>
      </c>
      <c r="F88" s="15">
        <v>45525</v>
      </c>
      <c r="G88" t="s">
        <v>15</v>
      </c>
      <c r="H88" t="s">
        <v>19</v>
      </c>
      <c r="I88">
        <v>9138</v>
      </c>
      <c r="J88">
        <v>616</v>
      </c>
      <c r="K88">
        <v>30</v>
      </c>
      <c r="L88">
        <v>4831.8599999999997</v>
      </c>
      <c r="M88">
        <v>2630.68</v>
      </c>
      <c r="N88">
        <v>0.5444445824175369</v>
      </c>
      <c r="O88">
        <v>6.741081199387175E-2</v>
      </c>
      <c r="P88">
        <v>4.8701298701298704E-2</v>
      </c>
      <c r="Q88">
        <v>7.8439285714285711</v>
      </c>
      <c r="R88">
        <v>161.06199999999998</v>
      </c>
      <c r="S88">
        <v>-2201.1799999999998</v>
      </c>
      <c r="T88">
        <v>-0.83673422841242573</v>
      </c>
      <c r="U88">
        <v>0.52876559422193037</v>
      </c>
      <c r="V88">
        <v>-2.1951226160513908</v>
      </c>
      <c r="W88" t="s">
        <v>53</v>
      </c>
      <c r="X88" t="s">
        <v>54</v>
      </c>
    </row>
    <row r="89" spans="1:24" x14ac:dyDescent="0.3">
      <c r="A89">
        <v>195392</v>
      </c>
      <c r="B89" t="s">
        <v>20</v>
      </c>
      <c r="C89" s="15">
        <v>45524</v>
      </c>
      <c r="D89" s="15">
        <v>45524</v>
      </c>
      <c r="E89" s="15">
        <v>45524</v>
      </c>
      <c r="F89" s="15">
        <v>45524</v>
      </c>
      <c r="G89" t="s">
        <v>15</v>
      </c>
      <c r="H89" t="s">
        <v>13</v>
      </c>
      <c r="I89">
        <v>2018</v>
      </c>
      <c r="J89">
        <v>621</v>
      </c>
      <c r="K89">
        <v>31</v>
      </c>
      <c r="L89">
        <v>1872.63</v>
      </c>
      <c r="M89">
        <v>7240.22</v>
      </c>
      <c r="N89">
        <v>3.8663377175416391</v>
      </c>
      <c r="O89">
        <v>0.30773042616451934</v>
      </c>
      <c r="P89">
        <v>4.9919484702093397E-2</v>
      </c>
      <c r="Q89">
        <v>3.0155072463768118</v>
      </c>
      <c r="R89">
        <v>60.407419354838716</v>
      </c>
      <c r="S89">
        <v>5367.59</v>
      </c>
      <c r="T89">
        <v>0.74135730682216838</v>
      </c>
      <c r="U89">
        <v>0.92796333002973241</v>
      </c>
      <c r="V89">
        <v>0.34887724285945837</v>
      </c>
      <c r="W89" t="s">
        <v>53</v>
      </c>
      <c r="X89" t="s">
        <v>52</v>
      </c>
    </row>
    <row r="90" spans="1:24" x14ac:dyDescent="0.3">
      <c r="A90">
        <v>563651</v>
      </c>
      <c r="B90" t="s">
        <v>20</v>
      </c>
      <c r="C90" s="15">
        <v>45523</v>
      </c>
      <c r="D90" s="15">
        <v>45523</v>
      </c>
      <c r="E90" s="15">
        <v>45523</v>
      </c>
      <c r="F90" s="15">
        <v>45523</v>
      </c>
      <c r="G90" t="s">
        <v>15</v>
      </c>
      <c r="H90" t="s">
        <v>25</v>
      </c>
      <c r="I90">
        <v>7031</v>
      </c>
      <c r="J90">
        <v>316</v>
      </c>
      <c r="K90">
        <v>10</v>
      </c>
      <c r="L90">
        <v>1850.67</v>
      </c>
      <c r="M90">
        <v>4712.7700000000004</v>
      </c>
      <c r="N90">
        <v>2.5465209896956238</v>
      </c>
      <c r="O90">
        <v>4.49438202247191E-2</v>
      </c>
      <c r="P90">
        <v>3.1645569620253167E-2</v>
      </c>
      <c r="Q90">
        <v>5.856550632911393</v>
      </c>
      <c r="R90">
        <v>185.06700000000001</v>
      </c>
      <c r="S90">
        <v>2862.1000000000004</v>
      </c>
      <c r="T90">
        <v>0.60730737973633342</v>
      </c>
      <c r="U90">
        <v>0.2632157587825345</v>
      </c>
      <c r="V90">
        <v>0.6466126270919953</v>
      </c>
      <c r="W90" t="s">
        <v>53</v>
      </c>
      <c r="X90" t="s">
        <v>53</v>
      </c>
    </row>
    <row r="91" spans="1:24" x14ac:dyDescent="0.3">
      <c r="A91">
        <v>731878</v>
      </c>
      <c r="B91" t="s">
        <v>20</v>
      </c>
      <c r="C91" s="15">
        <v>45522</v>
      </c>
      <c r="D91" s="15">
        <v>45522</v>
      </c>
      <c r="E91" s="15">
        <v>45522</v>
      </c>
      <c r="F91" s="15">
        <v>45522</v>
      </c>
      <c r="G91" t="s">
        <v>15</v>
      </c>
      <c r="H91" t="s">
        <v>19</v>
      </c>
      <c r="I91">
        <v>7769</v>
      </c>
      <c r="J91">
        <v>532</v>
      </c>
      <c r="K91">
        <v>22</v>
      </c>
      <c r="L91">
        <v>2417.86</v>
      </c>
      <c r="M91">
        <v>2882.53</v>
      </c>
      <c r="N91">
        <v>1.1921823430637011</v>
      </c>
      <c r="O91">
        <v>6.8477281503410994E-2</v>
      </c>
      <c r="P91">
        <v>4.1353383458646614E-2</v>
      </c>
      <c r="Q91">
        <v>4.5448496240601504</v>
      </c>
      <c r="R91">
        <v>109.90272727272728</v>
      </c>
      <c r="S91">
        <v>464.67000000000007</v>
      </c>
      <c r="T91">
        <v>0.16120213839925346</v>
      </c>
      <c r="U91">
        <v>0.31121894709743858</v>
      </c>
      <c r="V91">
        <v>5.2033916542922931</v>
      </c>
      <c r="W91" t="s">
        <v>53</v>
      </c>
      <c r="X91" t="s">
        <v>53</v>
      </c>
    </row>
    <row r="92" spans="1:24" x14ac:dyDescent="0.3">
      <c r="A92">
        <v>414315</v>
      </c>
      <c r="B92" t="s">
        <v>20</v>
      </c>
      <c r="C92" s="15">
        <v>45521</v>
      </c>
      <c r="D92" s="15">
        <v>45521</v>
      </c>
      <c r="E92" s="15">
        <v>45521</v>
      </c>
      <c r="F92" s="15">
        <v>45521</v>
      </c>
      <c r="G92" t="s">
        <v>12</v>
      </c>
      <c r="H92" t="s">
        <v>25</v>
      </c>
      <c r="I92">
        <v>1484</v>
      </c>
      <c r="J92">
        <v>995</v>
      </c>
      <c r="K92">
        <v>86</v>
      </c>
      <c r="L92">
        <v>3474.26</v>
      </c>
      <c r="M92">
        <v>3391.55</v>
      </c>
      <c r="N92">
        <v>0.97619349156367108</v>
      </c>
      <c r="O92">
        <v>0.67048517520215634</v>
      </c>
      <c r="P92">
        <v>8.6432160804020094E-2</v>
      </c>
      <c r="Q92">
        <v>3.4917185929648245</v>
      </c>
      <c r="R92">
        <v>40.398372093023255</v>
      </c>
      <c r="S92">
        <v>-82.710000000000036</v>
      </c>
      <c r="T92">
        <v>-2.4387079653845595E-2</v>
      </c>
      <c r="U92">
        <v>2.341145552560647</v>
      </c>
      <c r="V92">
        <v>-42.005319792044475</v>
      </c>
      <c r="W92" t="s">
        <v>53</v>
      </c>
      <c r="X92" t="s">
        <v>54</v>
      </c>
    </row>
    <row r="93" spans="1:24" x14ac:dyDescent="0.3">
      <c r="A93">
        <v>395559</v>
      </c>
      <c r="B93" t="s">
        <v>20</v>
      </c>
      <c r="C93" s="15">
        <v>45520</v>
      </c>
      <c r="D93" s="15">
        <v>45520</v>
      </c>
      <c r="E93" s="15">
        <v>45520</v>
      </c>
      <c r="F93" s="15">
        <v>45520</v>
      </c>
      <c r="G93" t="s">
        <v>15</v>
      </c>
      <c r="H93" t="s">
        <v>19</v>
      </c>
      <c r="I93">
        <v>1633</v>
      </c>
      <c r="J93">
        <v>897</v>
      </c>
      <c r="K93">
        <v>61</v>
      </c>
      <c r="L93">
        <v>4643.51</v>
      </c>
      <c r="M93">
        <v>9680.75</v>
      </c>
      <c r="N93">
        <v>2.0847914616313949</v>
      </c>
      <c r="O93">
        <v>0.54929577464788737</v>
      </c>
      <c r="P93">
        <v>6.8004459308807136E-2</v>
      </c>
      <c r="Q93">
        <v>5.1767112597547387</v>
      </c>
      <c r="R93">
        <v>76.123114754098367</v>
      </c>
      <c r="S93">
        <v>5037.24</v>
      </c>
      <c r="T93">
        <v>0.52033571779046039</v>
      </c>
      <c r="U93">
        <v>2.8435456215554198</v>
      </c>
      <c r="V93">
        <v>0.92183616424867598</v>
      </c>
      <c r="W93" t="s">
        <v>53</v>
      </c>
      <c r="X93" t="s">
        <v>52</v>
      </c>
    </row>
    <row r="94" spans="1:24" x14ac:dyDescent="0.3">
      <c r="A94">
        <v>514491</v>
      </c>
      <c r="B94" t="s">
        <v>20</v>
      </c>
      <c r="C94" s="15">
        <v>45519</v>
      </c>
      <c r="D94" s="15">
        <v>45519</v>
      </c>
      <c r="E94" s="15">
        <v>45519</v>
      </c>
      <c r="F94" s="15">
        <v>45519</v>
      </c>
      <c r="G94" t="s">
        <v>12</v>
      </c>
      <c r="H94" t="s">
        <v>17</v>
      </c>
      <c r="I94">
        <v>5792</v>
      </c>
      <c r="J94">
        <v>873</v>
      </c>
      <c r="K94">
        <v>95</v>
      </c>
      <c r="L94">
        <v>1508.71</v>
      </c>
      <c r="M94">
        <v>2499.39</v>
      </c>
      <c r="N94">
        <v>1.6566404411715967</v>
      </c>
      <c r="O94">
        <v>0.15072513812154695</v>
      </c>
      <c r="P94">
        <v>0.10882016036655212</v>
      </c>
      <c r="Q94">
        <v>1.7281901489117983</v>
      </c>
      <c r="R94">
        <v>15.881157894736843</v>
      </c>
      <c r="S94">
        <v>990.67999999999984</v>
      </c>
      <c r="T94">
        <v>0.39636871396620771</v>
      </c>
      <c r="U94">
        <v>0.26048169889502765</v>
      </c>
      <c r="V94">
        <v>1.5229034602495259</v>
      </c>
      <c r="W94" t="s">
        <v>53</v>
      </c>
      <c r="X94" t="s">
        <v>53</v>
      </c>
    </row>
    <row r="95" spans="1:24" x14ac:dyDescent="0.3">
      <c r="A95">
        <v>823839</v>
      </c>
      <c r="B95" t="s">
        <v>20</v>
      </c>
      <c r="C95" s="15">
        <v>45518</v>
      </c>
      <c r="D95" s="15">
        <v>45518</v>
      </c>
      <c r="E95" s="15">
        <v>45518</v>
      </c>
      <c r="F95" s="15">
        <v>45518</v>
      </c>
      <c r="G95" t="s">
        <v>12</v>
      </c>
      <c r="H95" t="s">
        <v>19</v>
      </c>
      <c r="I95">
        <v>1287</v>
      </c>
      <c r="J95">
        <v>428</v>
      </c>
      <c r="K95">
        <v>19</v>
      </c>
      <c r="L95">
        <v>1630.81</v>
      </c>
      <c r="M95">
        <v>7926.1</v>
      </c>
      <c r="N95">
        <v>4.8602228340517906</v>
      </c>
      <c r="O95">
        <v>0.33255633255633255</v>
      </c>
      <c r="P95">
        <v>4.4392523364485979E-2</v>
      </c>
      <c r="Q95">
        <v>3.8103037383177569</v>
      </c>
      <c r="R95">
        <v>85.832105263157885</v>
      </c>
      <c r="S95">
        <v>6295.2900000000009</v>
      </c>
      <c r="T95">
        <v>0.79424811698060849</v>
      </c>
      <c r="U95">
        <v>1.2671406371406371</v>
      </c>
      <c r="V95">
        <v>0.25905240266929713</v>
      </c>
      <c r="W95" t="s">
        <v>53</v>
      </c>
      <c r="X95" t="s">
        <v>52</v>
      </c>
    </row>
    <row r="96" spans="1:24" x14ac:dyDescent="0.3">
      <c r="A96">
        <v>337843</v>
      </c>
      <c r="B96" t="s">
        <v>20</v>
      </c>
      <c r="C96" s="15">
        <v>45012</v>
      </c>
      <c r="D96" s="15">
        <v>45012</v>
      </c>
      <c r="E96" s="15">
        <v>45012</v>
      </c>
      <c r="F96" s="15">
        <v>45012</v>
      </c>
      <c r="G96" t="s">
        <v>12</v>
      </c>
      <c r="H96" t="s">
        <v>13</v>
      </c>
      <c r="I96">
        <v>4331</v>
      </c>
      <c r="J96">
        <v>933</v>
      </c>
      <c r="K96">
        <v>57</v>
      </c>
      <c r="L96">
        <v>3852.99</v>
      </c>
      <c r="M96">
        <v>6865.78</v>
      </c>
      <c r="N96">
        <v>1.7819355876864462</v>
      </c>
      <c r="O96">
        <v>0.21542368967905795</v>
      </c>
      <c r="P96">
        <v>6.1093247588424437E-2</v>
      </c>
      <c r="Q96">
        <v>4.1296784565916393</v>
      </c>
      <c r="R96">
        <v>67.596315789473678</v>
      </c>
      <c r="S96">
        <v>3012.79</v>
      </c>
      <c r="T96">
        <v>0.4388124874376983</v>
      </c>
      <c r="U96">
        <v>0.88963057030708836</v>
      </c>
      <c r="V96">
        <v>1.2788777179956119</v>
      </c>
      <c r="W96" t="s">
        <v>53</v>
      </c>
      <c r="X96" t="s">
        <v>53</v>
      </c>
    </row>
    <row r="97" spans="1:24" x14ac:dyDescent="0.3">
      <c r="A97">
        <v>993235</v>
      </c>
      <c r="B97" t="s">
        <v>20</v>
      </c>
      <c r="C97" s="15">
        <v>45517</v>
      </c>
      <c r="D97" s="15">
        <v>45517</v>
      </c>
      <c r="E97" s="15">
        <v>45517</v>
      </c>
      <c r="F97" s="15">
        <v>45517</v>
      </c>
      <c r="G97" t="s">
        <v>15</v>
      </c>
      <c r="H97" t="s">
        <v>25</v>
      </c>
      <c r="I97">
        <v>7419</v>
      </c>
      <c r="J97">
        <v>570</v>
      </c>
      <c r="K97">
        <v>45</v>
      </c>
      <c r="L97">
        <v>1333.99</v>
      </c>
      <c r="M97">
        <v>7418.99</v>
      </c>
      <c r="N97">
        <v>5.5615034595461736</v>
      </c>
      <c r="O97">
        <v>7.6829761423372417E-2</v>
      </c>
      <c r="P97">
        <v>7.8947368421052627E-2</v>
      </c>
      <c r="Q97">
        <v>2.3403333333333332</v>
      </c>
      <c r="R97">
        <v>29.644222222222222</v>
      </c>
      <c r="S97">
        <v>6085</v>
      </c>
      <c r="T97">
        <v>0.82019250598801186</v>
      </c>
      <c r="U97">
        <v>0.17980725165116593</v>
      </c>
      <c r="V97">
        <v>0.21922596548890716</v>
      </c>
      <c r="W97" t="s">
        <v>52</v>
      </c>
      <c r="X97" t="s">
        <v>52</v>
      </c>
    </row>
    <row r="98" spans="1:24" x14ac:dyDescent="0.3">
      <c r="A98">
        <v>322036</v>
      </c>
      <c r="B98" t="s">
        <v>20</v>
      </c>
      <c r="C98" s="15">
        <v>45516</v>
      </c>
      <c r="D98" s="15">
        <v>45516</v>
      </c>
      <c r="E98" s="15">
        <v>45516</v>
      </c>
      <c r="F98" s="15">
        <v>45516</v>
      </c>
      <c r="G98" t="s">
        <v>27</v>
      </c>
      <c r="H98" t="s">
        <v>19</v>
      </c>
      <c r="I98">
        <v>6489</v>
      </c>
      <c r="J98">
        <v>337</v>
      </c>
      <c r="K98">
        <v>45</v>
      </c>
      <c r="L98">
        <v>1853.35</v>
      </c>
      <c r="M98">
        <v>7939.58</v>
      </c>
      <c r="N98">
        <v>4.2839075188172773</v>
      </c>
      <c r="O98">
        <v>5.1934042225304358E-2</v>
      </c>
      <c r="P98">
        <v>0.13353115727002968</v>
      </c>
      <c r="Q98">
        <v>5.499554896142433</v>
      </c>
      <c r="R98">
        <v>41.185555555555553</v>
      </c>
      <c r="S98">
        <v>6086.23</v>
      </c>
      <c r="T98">
        <v>0.76656825675917362</v>
      </c>
      <c r="U98">
        <v>0.28561411619664046</v>
      </c>
      <c r="V98">
        <v>0.30451527464456651</v>
      </c>
      <c r="W98" t="s">
        <v>53</v>
      </c>
      <c r="X98" t="s">
        <v>52</v>
      </c>
    </row>
    <row r="99" spans="1:24" x14ac:dyDescent="0.3">
      <c r="A99">
        <v>709720</v>
      </c>
      <c r="B99" t="s">
        <v>20</v>
      </c>
      <c r="C99" s="15">
        <v>45515</v>
      </c>
      <c r="D99" s="15">
        <v>45515</v>
      </c>
      <c r="E99" s="15">
        <v>45515</v>
      </c>
      <c r="F99" s="15">
        <v>45515</v>
      </c>
      <c r="G99" t="s">
        <v>15</v>
      </c>
      <c r="H99" t="s">
        <v>25</v>
      </c>
      <c r="I99">
        <v>4972</v>
      </c>
      <c r="J99">
        <v>150</v>
      </c>
      <c r="K99">
        <v>85</v>
      </c>
      <c r="L99">
        <v>4745.79</v>
      </c>
      <c r="M99">
        <v>9073.17</v>
      </c>
      <c r="N99">
        <v>1.9118355426599154</v>
      </c>
      <c r="O99">
        <v>3.0168946098149636E-2</v>
      </c>
      <c r="P99">
        <v>0.56666666666666665</v>
      </c>
      <c r="Q99">
        <v>31.6386</v>
      </c>
      <c r="R99">
        <v>55.832823529411762</v>
      </c>
      <c r="S99">
        <v>4327.38</v>
      </c>
      <c r="T99">
        <v>0.47694245781794015</v>
      </c>
      <c r="U99">
        <v>0.95450321802091709</v>
      </c>
      <c r="V99">
        <v>1.0966889896426937</v>
      </c>
      <c r="W99" t="s">
        <v>53</v>
      </c>
      <c r="X99" t="s">
        <v>52</v>
      </c>
    </row>
    <row r="100" spans="1:24" x14ac:dyDescent="0.3">
      <c r="A100">
        <v>796593</v>
      </c>
      <c r="B100" t="s">
        <v>20</v>
      </c>
      <c r="C100" s="15">
        <v>45514</v>
      </c>
      <c r="D100" s="15">
        <v>45514</v>
      </c>
      <c r="E100" s="15">
        <v>45514</v>
      </c>
      <c r="F100" s="15">
        <v>45514</v>
      </c>
      <c r="G100" t="s">
        <v>21</v>
      </c>
      <c r="H100" t="s">
        <v>19</v>
      </c>
      <c r="I100">
        <v>6359</v>
      </c>
      <c r="J100">
        <v>967</v>
      </c>
      <c r="K100">
        <v>91</v>
      </c>
      <c r="L100">
        <v>1743.04</v>
      </c>
      <c r="M100">
        <v>5445.9</v>
      </c>
      <c r="N100">
        <v>3.1243689186708279</v>
      </c>
      <c r="O100">
        <v>0.15206793520993866</v>
      </c>
      <c r="P100">
        <v>9.4105480868665978E-2</v>
      </c>
      <c r="Q100">
        <v>1.8025232678386762</v>
      </c>
      <c r="R100">
        <v>19.154285714285713</v>
      </c>
      <c r="S100">
        <v>3702.8599999999997</v>
      </c>
      <c r="T100">
        <v>0.67993536421895373</v>
      </c>
      <c r="U100">
        <v>0.27410599150809878</v>
      </c>
      <c r="V100">
        <v>0.47072803184565448</v>
      </c>
      <c r="W100" t="s">
        <v>53</v>
      </c>
      <c r="X100" t="s">
        <v>53</v>
      </c>
    </row>
    <row r="101" spans="1:24" x14ac:dyDescent="0.3">
      <c r="A101">
        <v>816320</v>
      </c>
      <c r="B101" t="s">
        <v>20</v>
      </c>
      <c r="C101" s="15">
        <v>45513</v>
      </c>
      <c r="D101" s="15">
        <v>45513</v>
      </c>
      <c r="E101" s="15">
        <v>45513</v>
      </c>
      <c r="F101" s="15">
        <v>45513</v>
      </c>
      <c r="G101" t="s">
        <v>15</v>
      </c>
      <c r="H101" t="s">
        <v>17</v>
      </c>
      <c r="I101">
        <v>6129</v>
      </c>
      <c r="J101">
        <v>389</v>
      </c>
      <c r="K101">
        <v>27</v>
      </c>
      <c r="L101">
        <v>3852.56</v>
      </c>
      <c r="M101">
        <v>5183.1400000000003</v>
      </c>
      <c r="N101">
        <v>1.345375542496418</v>
      </c>
      <c r="O101">
        <v>6.3468755098711041E-2</v>
      </c>
      <c r="P101">
        <v>6.9408740359897178E-2</v>
      </c>
      <c r="Q101">
        <v>9.9037532133676098</v>
      </c>
      <c r="R101">
        <v>142.68740740740739</v>
      </c>
      <c r="S101">
        <v>1330.5800000000004</v>
      </c>
      <c r="T101">
        <v>0.25671311212894121</v>
      </c>
      <c r="U101">
        <v>0.62857888725730138</v>
      </c>
      <c r="V101">
        <v>2.8953989989327953</v>
      </c>
      <c r="W101" t="s">
        <v>53</v>
      </c>
      <c r="X101" t="s">
        <v>53</v>
      </c>
    </row>
    <row r="102" spans="1:24" x14ac:dyDescent="0.3">
      <c r="A102">
        <v>569092</v>
      </c>
      <c r="B102" t="s">
        <v>20</v>
      </c>
      <c r="C102" s="15">
        <v>45512</v>
      </c>
      <c r="D102" s="15">
        <v>45512</v>
      </c>
      <c r="E102" s="15">
        <v>45512</v>
      </c>
      <c r="F102" s="15">
        <v>45512</v>
      </c>
      <c r="G102" t="s">
        <v>27</v>
      </c>
      <c r="H102" t="s">
        <v>25</v>
      </c>
      <c r="I102">
        <v>7919</v>
      </c>
      <c r="J102">
        <v>171</v>
      </c>
      <c r="K102">
        <v>55</v>
      </c>
      <c r="L102">
        <v>4968.16</v>
      </c>
      <c r="M102">
        <v>9645.7800000000007</v>
      </c>
      <c r="N102">
        <v>1.941519596792374</v>
      </c>
      <c r="O102">
        <v>2.1593635560045461E-2</v>
      </c>
      <c r="P102">
        <v>0.32163742690058478</v>
      </c>
      <c r="Q102">
        <v>29.053567251461988</v>
      </c>
      <c r="R102">
        <v>90.330181818181813</v>
      </c>
      <c r="S102">
        <v>4677.6200000000008</v>
      </c>
      <c r="T102">
        <v>0.48493952795937711</v>
      </c>
      <c r="U102">
        <v>0.62737214294734178</v>
      </c>
      <c r="V102">
        <v>1.0621127838516167</v>
      </c>
      <c r="W102" t="s">
        <v>53</v>
      </c>
      <c r="X102" t="s">
        <v>52</v>
      </c>
    </row>
    <row r="103" spans="1:24" x14ac:dyDescent="0.3">
      <c r="A103">
        <v>442998</v>
      </c>
      <c r="B103" t="s">
        <v>20</v>
      </c>
      <c r="C103" s="15">
        <v>45511</v>
      </c>
      <c r="D103" s="15">
        <v>45511</v>
      </c>
      <c r="E103" s="15">
        <v>45511</v>
      </c>
      <c r="F103" s="15">
        <v>45511</v>
      </c>
      <c r="G103" t="s">
        <v>12</v>
      </c>
      <c r="H103" t="s">
        <v>25</v>
      </c>
      <c r="I103">
        <v>2737</v>
      </c>
      <c r="J103">
        <v>966</v>
      </c>
      <c r="K103">
        <v>69</v>
      </c>
      <c r="L103">
        <v>4578.32</v>
      </c>
      <c r="M103">
        <v>7339.79</v>
      </c>
      <c r="N103">
        <v>1.6031622953397753</v>
      </c>
      <c r="O103">
        <v>0.35294117647058826</v>
      </c>
      <c r="P103">
        <v>7.1428571428571425E-2</v>
      </c>
      <c r="Q103">
        <v>4.7394616977225672</v>
      </c>
      <c r="R103">
        <v>66.352463768115939</v>
      </c>
      <c r="S103">
        <v>2761.4700000000003</v>
      </c>
      <c r="T103">
        <v>0.37623283499936649</v>
      </c>
      <c r="U103">
        <v>1.6727511874314942</v>
      </c>
      <c r="V103">
        <v>1.6579285670313273</v>
      </c>
      <c r="W103" t="s">
        <v>53</v>
      </c>
      <c r="X103" t="s">
        <v>53</v>
      </c>
    </row>
    <row r="104" spans="1:24" x14ac:dyDescent="0.3">
      <c r="A104">
        <v>115391</v>
      </c>
      <c r="B104" t="s">
        <v>20</v>
      </c>
      <c r="C104" s="15">
        <v>45510</v>
      </c>
      <c r="D104" s="15">
        <v>45510</v>
      </c>
      <c r="E104" s="15">
        <v>45510</v>
      </c>
      <c r="F104" s="15">
        <v>45510</v>
      </c>
      <c r="G104" t="s">
        <v>21</v>
      </c>
      <c r="H104" t="s">
        <v>17</v>
      </c>
      <c r="I104">
        <v>5692</v>
      </c>
      <c r="J104">
        <v>875</v>
      </c>
      <c r="K104">
        <v>46</v>
      </c>
      <c r="L104">
        <v>1273.0899999999999</v>
      </c>
      <c r="M104">
        <v>8242.1200000000008</v>
      </c>
      <c r="N104">
        <v>6.4741063082735719</v>
      </c>
      <c r="O104">
        <v>0.15372452565003514</v>
      </c>
      <c r="P104">
        <v>5.2571428571428575E-2</v>
      </c>
      <c r="Q104">
        <v>1.4549599999999998</v>
      </c>
      <c r="R104">
        <v>27.67586956521739</v>
      </c>
      <c r="S104">
        <v>6969.0300000000007</v>
      </c>
      <c r="T104">
        <v>0.84553852649561034</v>
      </c>
      <c r="U104">
        <v>0.22366303583977512</v>
      </c>
      <c r="V104">
        <v>0.18267822064189704</v>
      </c>
      <c r="W104" t="s">
        <v>52</v>
      </c>
      <c r="X104" t="s">
        <v>52</v>
      </c>
    </row>
    <row r="105" spans="1:24" x14ac:dyDescent="0.3">
      <c r="A105">
        <v>432100</v>
      </c>
      <c r="B105" t="s">
        <v>20</v>
      </c>
      <c r="C105" s="15">
        <v>45013</v>
      </c>
      <c r="D105" s="15">
        <v>45013</v>
      </c>
      <c r="E105" s="15">
        <v>45013</v>
      </c>
      <c r="F105" s="15">
        <v>45013</v>
      </c>
      <c r="G105" t="s">
        <v>12</v>
      </c>
      <c r="H105" t="s">
        <v>19</v>
      </c>
      <c r="I105">
        <v>2415</v>
      </c>
      <c r="J105">
        <v>959</v>
      </c>
      <c r="K105">
        <v>54</v>
      </c>
      <c r="L105">
        <v>3156.4</v>
      </c>
      <c r="M105">
        <v>9044.93</v>
      </c>
      <c r="N105">
        <v>2.8655842098593336</v>
      </c>
      <c r="O105">
        <v>0.39710144927536234</v>
      </c>
      <c r="P105">
        <v>5.6308654848800835E-2</v>
      </c>
      <c r="Q105">
        <v>3.2913451511991658</v>
      </c>
      <c r="R105">
        <v>58.451851851851856</v>
      </c>
      <c r="S105">
        <v>5888.5300000000007</v>
      </c>
      <c r="T105">
        <v>0.6510310195877691</v>
      </c>
      <c r="U105">
        <v>1.3069979296066252</v>
      </c>
      <c r="V105">
        <v>0.53602512002146541</v>
      </c>
      <c r="W105" t="s">
        <v>53</v>
      </c>
      <c r="X105" t="s">
        <v>52</v>
      </c>
    </row>
    <row r="106" spans="1:24" x14ac:dyDescent="0.3">
      <c r="A106">
        <v>836752</v>
      </c>
      <c r="B106" t="s">
        <v>20</v>
      </c>
      <c r="C106" s="15">
        <v>45509</v>
      </c>
      <c r="D106" s="15">
        <v>45509</v>
      </c>
      <c r="E106" s="15">
        <v>45509</v>
      </c>
      <c r="F106" s="15">
        <v>45509</v>
      </c>
      <c r="G106" t="s">
        <v>12</v>
      </c>
      <c r="H106" t="s">
        <v>19</v>
      </c>
      <c r="I106">
        <v>4816</v>
      </c>
      <c r="J106">
        <v>684</v>
      </c>
      <c r="K106">
        <v>20</v>
      </c>
      <c r="L106">
        <v>2506.86</v>
      </c>
      <c r="M106">
        <v>9535.4599999999991</v>
      </c>
      <c r="N106">
        <v>3.8037465195503533</v>
      </c>
      <c r="O106">
        <v>0.14202657807308969</v>
      </c>
      <c r="P106">
        <v>2.9239766081871343E-2</v>
      </c>
      <c r="Q106">
        <v>3.665</v>
      </c>
      <c r="R106">
        <v>125.343</v>
      </c>
      <c r="S106">
        <v>7028.5999999999985</v>
      </c>
      <c r="T106">
        <v>0.73710130397484752</v>
      </c>
      <c r="U106">
        <v>0.52052740863787383</v>
      </c>
      <c r="V106">
        <v>0.35666562331047447</v>
      </c>
      <c r="W106" t="s">
        <v>53</v>
      </c>
      <c r="X106" t="s">
        <v>51</v>
      </c>
    </row>
    <row r="107" spans="1:24" x14ac:dyDescent="0.3">
      <c r="A107">
        <v>280981</v>
      </c>
      <c r="B107" t="s">
        <v>20</v>
      </c>
      <c r="C107" s="15">
        <v>45508</v>
      </c>
      <c r="D107" s="15">
        <v>45508</v>
      </c>
      <c r="E107" s="15">
        <v>45508</v>
      </c>
      <c r="F107" s="15">
        <v>45508</v>
      </c>
      <c r="G107" t="s">
        <v>15</v>
      </c>
      <c r="H107" t="s">
        <v>25</v>
      </c>
      <c r="I107">
        <v>4014</v>
      </c>
      <c r="J107">
        <v>677</v>
      </c>
      <c r="K107">
        <v>76</v>
      </c>
      <c r="L107">
        <v>3735.8</v>
      </c>
      <c r="M107">
        <v>4863.25</v>
      </c>
      <c r="N107">
        <v>1.3017961346967182</v>
      </c>
      <c r="O107">
        <v>0.16865969108121576</v>
      </c>
      <c r="P107">
        <v>0.11225997045790251</v>
      </c>
      <c r="Q107">
        <v>5.5181683899556875</v>
      </c>
      <c r="R107">
        <v>49.155263157894737</v>
      </c>
      <c r="S107">
        <v>1127.4499999999998</v>
      </c>
      <c r="T107">
        <v>0.23183056597954038</v>
      </c>
      <c r="U107">
        <v>0.93069257598405586</v>
      </c>
      <c r="V107">
        <v>3.3134950552130924</v>
      </c>
      <c r="W107" t="s">
        <v>53</v>
      </c>
      <c r="X107" t="s">
        <v>53</v>
      </c>
    </row>
    <row r="108" spans="1:24" x14ac:dyDescent="0.3">
      <c r="A108">
        <v>699828</v>
      </c>
      <c r="B108" t="s">
        <v>20</v>
      </c>
      <c r="C108" s="15">
        <v>45507</v>
      </c>
      <c r="D108" s="15">
        <v>45507</v>
      </c>
      <c r="E108" s="15">
        <v>45507</v>
      </c>
      <c r="F108" s="15">
        <v>45507</v>
      </c>
      <c r="G108" t="s">
        <v>15</v>
      </c>
      <c r="H108" t="s">
        <v>25</v>
      </c>
      <c r="I108">
        <v>3427</v>
      </c>
      <c r="J108">
        <v>537</v>
      </c>
      <c r="K108">
        <v>43</v>
      </c>
      <c r="L108">
        <v>2792</v>
      </c>
      <c r="M108">
        <v>5367.86</v>
      </c>
      <c r="N108">
        <v>1.9225859598853867</v>
      </c>
      <c r="O108">
        <v>0.15669681937554714</v>
      </c>
      <c r="P108">
        <v>8.0074487895716945E-2</v>
      </c>
      <c r="Q108">
        <v>5.1992551210428308</v>
      </c>
      <c r="R108">
        <v>64.930232558139537</v>
      </c>
      <c r="S108">
        <v>2575.8599999999997</v>
      </c>
      <c r="T108">
        <v>0.47986720965151847</v>
      </c>
      <c r="U108">
        <v>0.81470674058943682</v>
      </c>
      <c r="V108">
        <v>1.0839098398204874</v>
      </c>
      <c r="W108" t="s">
        <v>53</v>
      </c>
      <c r="X108" t="s">
        <v>53</v>
      </c>
    </row>
    <row r="109" spans="1:24" x14ac:dyDescent="0.3">
      <c r="A109">
        <v>72423</v>
      </c>
      <c r="B109" t="s">
        <v>20</v>
      </c>
      <c r="C109" s="15">
        <v>45506</v>
      </c>
      <c r="D109" s="15">
        <v>45506</v>
      </c>
      <c r="E109" s="15">
        <v>45506</v>
      </c>
      <c r="F109" s="15">
        <v>45506</v>
      </c>
      <c r="G109" t="s">
        <v>21</v>
      </c>
      <c r="H109" t="s">
        <v>25</v>
      </c>
      <c r="I109">
        <v>2965</v>
      </c>
      <c r="J109">
        <v>192</v>
      </c>
      <c r="K109">
        <v>90</v>
      </c>
      <c r="L109">
        <v>3434.13</v>
      </c>
      <c r="M109">
        <v>4274.34</v>
      </c>
      <c r="N109">
        <v>1.2446645875374549</v>
      </c>
      <c r="O109">
        <v>6.4755480607082624E-2</v>
      </c>
      <c r="P109">
        <v>0.46875</v>
      </c>
      <c r="Q109">
        <v>17.886093750000001</v>
      </c>
      <c r="R109">
        <v>38.157000000000004</v>
      </c>
      <c r="S109">
        <v>840.21</v>
      </c>
      <c r="T109">
        <v>0.19657069863417509</v>
      </c>
      <c r="U109">
        <v>1.158222596964587</v>
      </c>
      <c r="V109">
        <v>4.0872281929517618</v>
      </c>
      <c r="W109" t="s">
        <v>53</v>
      </c>
      <c r="X109" t="s">
        <v>53</v>
      </c>
    </row>
    <row r="110" spans="1:24" x14ac:dyDescent="0.3">
      <c r="A110">
        <v>412881</v>
      </c>
      <c r="B110" t="s">
        <v>20</v>
      </c>
      <c r="C110" s="15">
        <v>45505</v>
      </c>
      <c r="D110" s="15">
        <v>45505</v>
      </c>
      <c r="E110" s="15">
        <v>45505</v>
      </c>
      <c r="F110" s="15">
        <v>45505</v>
      </c>
      <c r="G110" t="s">
        <v>15</v>
      </c>
      <c r="H110" t="s">
        <v>19</v>
      </c>
      <c r="I110">
        <v>1133</v>
      </c>
      <c r="J110">
        <v>579</v>
      </c>
      <c r="K110">
        <v>60</v>
      </c>
      <c r="L110">
        <v>2998.96</v>
      </c>
      <c r="M110">
        <v>3848.06</v>
      </c>
      <c r="N110">
        <v>1.2831314855816682</v>
      </c>
      <c r="O110">
        <v>0.51103265666372466</v>
      </c>
      <c r="P110">
        <v>0.10362694300518134</v>
      </c>
      <c r="Q110">
        <v>5.1795509499136445</v>
      </c>
      <c r="R110">
        <v>49.982666666666667</v>
      </c>
      <c r="S110">
        <v>849.09999999999991</v>
      </c>
      <c r="T110">
        <v>0.22065664256794332</v>
      </c>
      <c r="U110">
        <v>2.646919682259488</v>
      </c>
      <c r="V110">
        <v>3.531927923683901</v>
      </c>
      <c r="W110" t="s">
        <v>53</v>
      </c>
      <c r="X110" t="s">
        <v>53</v>
      </c>
    </row>
    <row r="111" spans="1:24" x14ac:dyDescent="0.3">
      <c r="A111">
        <v>356470</v>
      </c>
      <c r="B111" t="s">
        <v>20</v>
      </c>
      <c r="C111" s="15">
        <v>45504</v>
      </c>
      <c r="D111" s="15">
        <v>45504</v>
      </c>
      <c r="E111" s="15">
        <v>45504</v>
      </c>
      <c r="F111" s="15">
        <v>45504</v>
      </c>
      <c r="G111" t="s">
        <v>27</v>
      </c>
      <c r="H111" t="s">
        <v>19</v>
      </c>
      <c r="I111">
        <v>7067</v>
      </c>
      <c r="J111">
        <v>389</v>
      </c>
      <c r="K111">
        <v>75</v>
      </c>
      <c r="L111">
        <v>3237.15</v>
      </c>
      <c r="M111">
        <v>5791.96</v>
      </c>
      <c r="N111">
        <v>1.7892158225599679</v>
      </c>
      <c r="O111">
        <v>5.5044573369180699E-2</v>
      </c>
      <c r="P111">
        <v>0.19280205655526991</v>
      </c>
      <c r="Q111">
        <v>8.3217223650385606</v>
      </c>
      <c r="R111">
        <v>43.161999999999999</v>
      </c>
      <c r="S111">
        <v>2554.81</v>
      </c>
      <c r="T111">
        <v>0.44109593298296257</v>
      </c>
      <c r="U111">
        <v>0.45806565728031701</v>
      </c>
      <c r="V111">
        <v>1.2670805265362199</v>
      </c>
      <c r="W111" t="s">
        <v>53</v>
      </c>
      <c r="X111" t="s">
        <v>53</v>
      </c>
    </row>
    <row r="112" spans="1:24" x14ac:dyDescent="0.3">
      <c r="A112">
        <v>346157</v>
      </c>
      <c r="B112" t="s">
        <v>20</v>
      </c>
      <c r="C112" s="15">
        <v>45503</v>
      </c>
      <c r="D112" s="15">
        <v>45503</v>
      </c>
      <c r="E112" s="15">
        <v>45503</v>
      </c>
      <c r="F112" s="15">
        <v>45503</v>
      </c>
      <c r="G112" t="s">
        <v>27</v>
      </c>
      <c r="H112" t="s">
        <v>25</v>
      </c>
      <c r="I112">
        <v>3830</v>
      </c>
      <c r="J112">
        <v>763</v>
      </c>
      <c r="K112">
        <v>100</v>
      </c>
      <c r="L112">
        <v>1368.8</v>
      </c>
      <c r="M112">
        <v>5774.52</v>
      </c>
      <c r="N112">
        <v>4.2186732904734079</v>
      </c>
      <c r="O112">
        <v>0.19921671018276763</v>
      </c>
      <c r="P112">
        <v>0.13106159895150721</v>
      </c>
      <c r="Q112">
        <v>1.7939711664482305</v>
      </c>
      <c r="R112">
        <v>13.687999999999999</v>
      </c>
      <c r="S112">
        <v>4405.72</v>
      </c>
      <c r="T112">
        <v>0.7629586528404092</v>
      </c>
      <c r="U112">
        <v>0.35738903394255872</v>
      </c>
      <c r="V112">
        <v>0.31068701597014786</v>
      </c>
      <c r="W112" t="s">
        <v>53</v>
      </c>
      <c r="X112" t="s">
        <v>52</v>
      </c>
    </row>
    <row r="113" spans="1:24" x14ac:dyDescent="0.3">
      <c r="A113">
        <v>836270</v>
      </c>
      <c r="B113" t="s">
        <v>20</v>
      </c>
      <c r="C113" s="15">
        <v>45502</v>
      </c>
      <c r="D113" s="15">
        <v>45502</v>
      </c>
      <c r="E113" s="15">
        <v>45502</v>
      </c>
      <c r="F113" s="15">
        <v>45502</v>
      </c>
      <c r="G113" t="s">
        <v>27</v>
      </c>
      <c r="H113" t="s">
        <v>19</v>
      </c>
      <c r="I113">
        <v>5244</v>
      </c>
      <c r="J113">
        <v>222</v>
      </c>
      <c r="K113">
        <v>70</v>
      </c>
      <c r="L113">
        <v>2402.2800000000002</v>
      </c>
      <c r="M113">
        <v>6322.27</v>
      </c>
      <c r="N113">
        <v>2.6317789766388597</v>
      </c>
      <c r="O113">
        <v>4.2334096109839819E-2</v>
      </c>
      <c r="P113">
        <v>0.31531531531531531</v>
      </c>
      <c r="Q113">
        <v>10.821081081081083</v>
      </c>
      <c r="R113">
        <v>34.318285714285715</v>
      </c>
      <c r="S113">
        <v>3919.9900000000002</v>
      </c>
      <c r="T113">
        <v>0.62002888203129569</v>
      </c>
      <c r="U113">
        <v>0.45810068649885588</v>
      </c>
      <c r="V113">
        <v>0.61282809394921922</v>
      </c>
      <c r="W113" t="s">
        <v>53</v>
      </c>
      <c r="X113" t="s">
        <v>53</v>
      </c>
    </row>
    <row r="114" spans="1:24" x14ac:dyDescent="0.3">
      <c r="A114">
        <v>736093</v>
      </c>
      <c r="B114" t="s">
        <v>20</v>
      </c>
      <c r="C114" s="15">
        <v>45014</v>
      </c>
      <c r="D114" s="15">
        <v>45014</v>
      </c>
      <c r="E114" s="15">
        <v>45014</v>
      </c>
      <c r="F114" s="15">
        <v>45014</v>
      </c>
      <c r="G114" t="s">
        <v>27</v>
      </c>
      <c r="H114" t="s">
        <v>25</v>
      </c>
      <c r="I114">
        <v>4671</v>
      </c>
      <c r="J114">
        <v>547</v>
      </c>
      <c r="K114">
        <v>96</v>
      </c>
      <c r="L114">
        <v>4821.8100000000004</v>
      </c>
      <c r="M114">
        <v>5426.91</v>
      </c>
      <c r="N114">
        <v>1.1254922943873773</v>
      </c>
      <c r="O114">
        <v>0.11710554485120959</v>
      </c>
      <c r="P114">
        <v>0.17550274223034734</v>
      </c>
      <c r="Q114">
        <v>8.8150091407678257</v>
      </c>
      <c r="R114">
        <v>50.227187500000007</v>
      </c>
      <c r="S114">
        <v>605.09999999999945</v>
      </c>
      <c r="T114">
        <v>0.11149991431588131</v>
      </c>
      <c r="U114">
        <v>1.032286448298009</v>
      </c>
      <c r="V114">
        <v>7.9686167575607412</v>
      </c>
      <c r="W114" t="s">
        <v>53</v>
      </c>
      <c r="X114" t="s">
        <v>53</v>
      </c>
    </row>
    <row r="115" spans="1:24" x14ac:dyDescent="0.3">
      <c r="A115">
        <v>153844</v>
      </c>
      <c r="B115" t="s">
        <v>20</v>
      </c>
      <c r="C115" s="15">
        <v>45501</v>
      </c>
      <c r="D115" s="15">
        <v>45501</v>
      </c>
      <c r="E115" s="15">
        <v>45501</v>
      </c>
      <c r="F115" s="15">
        <v>45501</v>
      </c>
      <c r="G115" t="s">
        <v>21</v>
      </c>
      <c r="H115" t="s">
        <v>17</v>
      </c>
      <c r="I115">
        <v>5116</v>
      </c>
      <c r="J115">
        <v>620</v>
      </c>
      <c r="K115">
        <v>85</v>
      </c>
      <c r="L115">
        <v>2532.77</v>
      </c>
      <c r="M115">
        <v>7188.76</v>
      </c>
      <c r="N115">
        <v>2.8382995692463195</v>
      </c>
      <c r="O115">
        <v>0.12118842845973417</v>
      </c>
      <c r="P115">
        <v>0.13709677419354838</v>
      </c>
      <c r="Q115">
        <v>4.0851129032258067</v>
      </c>
      <c r="R115">
        <v>29.797294117647059</v>
      </c>
      <c r="S115">
        <v>4655.99</v>
      </c>
      <c r="T115">
        <v>0.64767637255938437</v>
      </c>
      <c r="U115">
        <v>0.49506841282251757</v>
      </c>
      <c r="V115">
        <v>0.54398097934059142</v>
      </c>
      <c r="W115" t="s">
        <v>53</v>
      </c>
      <c r="X115" t="s">
        <v>52</v>
      </c>
    </row>
    <row r="116" spans="1:24" x14ac:dyDescent="0.3">
      <c r="A116">
        <v>74683</v>
      </c>
      <c r="B116" t="s">
        <v>20</v>
      </c>
      <c r="C116" s="15">
        <v>45500</v>
      </c>
      <c r="D116" s="15">
        <v>45500</v>
      </c>
      <c r="E116" s="15">
        <v>45500</v>
      </c>
      <c r="F116" s="15">
        <v>45500</v>
      </c>
      <c r="G116" t="s">
        <v>15</v>
      </c>
      <c r="H116" t="s">
        <v>17</v>
      </c>
      <c r="I116">
        <v>7439</v>
      </c>
      <c r="J116">
        <v>576</v>
      </c>
      <c r="K116">
        <v>44</v>
      </c>
      <c r="L116">
        <v>3917.82</v>
      </c>
      <c r="M116">
        <v>9072.2900000000009</v>
      </c>
      <c r="N116">
        <v>2.3156474774236693</v>
      </c>
      <c r="O116">
        <v>7.7429762064793656E-2</v>
      </c>
      <c r="P116">
        <v>7.6388888888888895E-2</v>
      </c>
      <c r="Q116">
        <v>6.8017708333333333</v>
      </c>
      <c r="R116">
        <v>89.041363636363641</v>
      </c>
      <c r="S116">
        <v>5154.4700000000012</v>
      </c>
      <c r="T116">
        <v>0.56815533894970294</v>
      </c>
      <c r="U116">
        <v>0.52665949724425332</v>
      </c>
      <c r="V116">
        <v>0.76008202589208962</v>
      </c>
      <c r="W116" t="s">
        <v>53</v>
      </c>
      <c r="X116" t="s">
        <v>52</v>
      </c>
    </row>
    <row r="117" spans="1:24" x14ac:dyDescent="0.3">
      <c r="A117">
        <v>126783</v>
      </c>
      <c r="B117" t="s">
        <v>20</v>
      </c>
      <c r="C117" s="15">
        <v>45499</v>
      </c>
      <c r="D117" s="15">
        <v>45499</v>
      </c>
      <c r="E117" s="15">
        <v>45499</v>
      </c>
      <c r="F117" s="15">
        <v>45499</v>
      </c>
      <c r="G117" t="s">
        <v>27</v>
      </c>
      <c r="H117" t="s">
        <v>19</v>
      </c>
      <c r="I117">
        <v>7159</v>
      </c>
      <c r="J117">
        <v>166</v>
      </c>
      <c r="K117">
        <v>48</v>
      </c>
      <c r="L117">
        <v>3918.23</v>
      </c>
      <c r="M117">
        <v>3986.86</v>
      </c>
      <c r="N117">
        <v>1.0175155618736011</v>
      </c>
      <c r="O117">
        <v>2.31875960329655E-2</v>
      </c>
      <c r="P117">
        <v>0.28915662650602408</v>
      </c>
      <c r="Q117">
        <v>23.603795180722891</v>
      </c>
      <c r="R117">
        <v>81.629791666666662</v>
      </c>
      <c r="S117">
        <v>68.630000000000109</v>
      </c>
      <c r="T117">
        <v>1.7214048148166756E-2</v>
      </c>
      <c r="U117">
        <v>0.54731526749546022</v>
      </c>
      <c r="V117">
        <v>57.092088008159607</v>
      </c>
      <c r="W117" t="s">
        <v>53</v>
      </c>
      <c r="X117" t="s">
        <v>53</v>
      </c>
    </row>
    <row r="118" spans="1:24" x14ac:dyDescent="0.3">
      <c r="A118">
        <v>808285</v>
      </c>
      <c r="B118" t="s">
        <v>20</v>
      </c>
      <c r="C118" s="15">
        <v>45498</v>
      </c>
      <c r="D118" s="15">
        <v>45498</v>
      </c>
      <c r="E118" s="15">
        <v>45498</v>
      </c>
      <c r="F118" s="15">
        <v>45498</v>
      </c>
      <c r="G118" t="s">
        <v>21</v>
      </c>
      <c r="H118" t="s">
        <v>25</v>
      </c>
      <c r="I118">
        <v>1483</v>
      </c>
      <c r="J118">
        <v>654</v>
      </c>
      <c r="K118">
        <v>25</v>
      </c>
      <c r="L118">
        <v>1631.96</v>
      </c>
      <c r="M118">
        <v>4492.13</v>
      </c>
      <c r="N118">
        <v>2.7525981028946789</v>
      </c>
      <c r="O118">
        <v>0.44099797707349964</v>
      </c>
      <c r="P118">
        <v>3.82262996941896E-2</v>
      </c>
      <c r="Q118">
        <v>2.4953516819571866</v>
      </c>
      <c r="R118">
        <v>65.278400000000005</v>
      </c>
      <c r="S118">
        <v>2860.17</v>
      </c>
      <c r="T118">
        <v>0.63670686289132328</v>
      </c>
      <c r="U118">
        <v>1.1004450438300741</v>
      </c>
      <c r="V118">
        <v>0.57058146893366479</v>
      </c>
      <c r="W118" t="s">
        <v>53</v>
      </c>
      <c r="X118" t="s">
        <v>53</v>
      </c>
    </row>
    <row r="119" spans="1:24" x14ac:dyDescent="0.3">
      <c r="A119">
        <v>258348</v>
      </c>
      <c r="B119" t="s">
        <v>20</v>
      </c>
      <c r="C119" s="15">
        <v>45497</v>
      </c>
      <c r="D119" s="15">
        <v>45497</v>
      </c>
      <c r="E119" s="15">
        <v>45497</v>
      </c>
      <c r="F119" s="15">
        <v>45497</v>
      </c>
      <c r="G119" t="s">
        <v>21</v>
      </c>
      <c r="H119" t="s">
        <v>19</v>
      </c>
      <c r="I119">
        <v>3169</v>
      </c>
      <c r="J119">
        <v>172</v>
      </c>
      <c r="K119">
        <v>33</v>
      </c>
      <c r="L119">
        <v>3977.27</v>
      </c>
      <c r="M119">
        <v>9975.81</v>
      </c>
      <c r="N119">
        <v>2.5082053770551154</v>
      </c>
      <c r="O119">
        <v>5.4275796781319031E-2</v>
      </c>
      <c r="P119">
        <v>0.19186046511627908</v>
      </c>
      <c r="Q119">
        <v>23.123662790697676</v>
      </c>
      <c r="R119">
        <v>120.52333333333333</v>
      </c>
      <c r="S119">
        <v>5998.5399999999991</v>
      </c>
      <c r="T119">
        <v>0.60130856541975031</v>
      </c>
      <c r="U119">
        <v>1.2550552224676554</v>
      </c>
      <c r="V119">
        <v>0.66303967298709365</v>
      </c>
      <c r="W119" t="s">
        <v>53</v>
      </c>
      <c r="X119" t="s">
        <v>52</v>
      </c>
    </row>
    <row r="120" spans="1:24" x14ac:dyDescent="0.3">
      <c r="A120">
        <v>605995</v>
      </c>
      <c r="B120" t="s">
        <v>20</v>
      </c>
      <c r="C120" s="15">
        <v>45496</v>
      </c>
      <c r="D120" s="15">
        <v>45496</v>
      </c>
      <c r="E120" s="15">
        <v>45496</v>
      </c>
      <c r="F120" s="15">
        <v>45496</v>
      </c>
      <c r="G120" t="s">
        <v>12</v>
      </c>
      <c r="H120" t="s">
        <v>17</v>
      </c>
      <c r="I120">
        <v>3932</v>
      </c>
      <c r="J120">
        <v>797</v>
      </c>
      <c r="K120">
        <v>23</v>
      </c>
      <c r="L120">
        <v>3481.37</v>
      </c>
      <c r="M120">
        <v>7664.15</v>
      </c>
      <c r="N120">
        <v>2.201475281282943</v>
      </c>
      <c r="O120">
        <v>0.20269582909460834</v>
      </c>
      <c r="P120">
        <v>2.8858218318695106E-2</v>
      </c>
      <c r="Q120">
        <v>4.3680928481806776</v>
      </c>
      <c r="R120">
        <v>151.36391304347825</v>
      </c>
      <c r="S120">
        <v>4182.78</v>
      </c>
      <c r="T120">
        <v>0.54575915137360309</v>
      </c>
      <c r="U120">
        <v>0.88539420142421155</v>
      </c>
      <c r="V120">
        <v>0.83231009041833426</v>
      </c>
      <c r="W120" t="s">
        <v>53</v>
      </c>
      <c r="X120" t="s">
        <v>52</v>
      </c>
    </row>
    <row r="121" spans="1:24" x14ac:dyDescent="0.3">
      <c r="A121">
        <v>23552</v>
      </c>
      <c r="B121" t="s">
        <v>20</v>
      </c>
      <c r="C121" s="15">
        <v>45495</v>
      </c>
      <c r="D121" s="15">
        <v>45495</v>
      </c>
      <c r="E121" s="15">
        <v>45495</v>
      </c>
      <c r="F121" s="15">
        <v>45495</v>
      </c>
      <c r="G121" t="s">
        <v>27</v>
      </c>
      <c r="H121" t="s">
        <v>19</v>
      </c>
      <c r="I121">
        <v>8825</v>
      </c>
      <c r="J121">
        <v>282</v>
      </c>
      <c r="K121">
        <v>16</v>
      </c>
      <c r="L121">
        <v>1657.29</v>
      </c>
      <c r="M121">
        <v>3088.76</v>
      </c>
      <c r="N121">
        <v>1.8637414091679791</v>
      </c>
      <c r="O121">
        <v>3.1954674220963174E-2</v>
      </c>
      <c r="P121">
        <v>5.6737588652482268E-2</v>
      </c>
      <c r="Q121">
        <v>5.8769148936170215</v>
      </c>
      <c r="R121">
        <v>103.580625</v>
      </c>
      <c r="S121">
        <v>1431.4700000000003</v>
      </c>
      <c r="T121">
        <v>0.46344487755604197</v>
      </c>
      <c r="U121">
        <v>0.18779490084985836</v>
      </c>
      <c r="V121">
        <v>1.1577539173017943</v>
      </c>
      <c r="W121" t="s">
        <v>53</v>
      </c>
      <c r="X121" t="s">
        <v>53</v>
      </c>
    </row>
    <row r="122" spans="1:24" x14ac:dyDescent="0.3">
      <c r="A122">
        <v>2988</v>
      </c>
      <c r="B122" t="s">
        <v>20</v>
      </c>
      <c r="C122" s="15">
        <v>45494</v>
      </c>
      <c r="D122" s="15">
        <v>45494</v>
      </c>
      <c r="E122" s="15">
        <v>45494</v>
      </c>
      <c r="F122" s="15">
        <v>45494</v>
      </c>
      <c r="G122" t="s">
        <v>15</v>
      </c>
      <c r="H122" t="s">
        <v>13</v>
      </c>
      <c r="I122">
        <v>8472</v>
      </c>
      <c r="J122">
        <v>701</v>
      </c>
      <c r="K122">
        <v>51</v>
      </c>
      <c r="L122">
        <v>3923.89</v>
      </c>
      <c r="M122">
        <v>3691.64</v>
      </c>
      <c r="N122">
        <v>0.9408112867588031</v>
      </c>
      <c r="O122">
        <v>8.2743153918791307E-2</v>
      </c>
      <c r="P122">
        <v>7.2753209700427965E-2</v>
      </c>
      <c r="Q122">
        <v>5.59756062767475</v>
      </c>
      <c r="R122">
        <v>76.939019607843136</v>
      </c>
      <c r="S122">
        <v>-232.25</v>
      </c>
      <c r="T122">
        <v>-6.2912418328981159E-2</v>
      </c>
      <c r="U122">
        <v>0.46315982058545796</v>
      </c>
      <c r="V122">
        <v>-16.895113024757805</v>
      </c>
      <c r="W122" t="s">
        <v>53</v>
      </c>
      <c r="X122" t="s">
        <v>54</v>
      </c>
    </row>
    <row r="123" spans="1:24" x14ac:dyDescent="0.3">
      <c r="A123">
        <v>665011</v>
      </c>
      <c r="B123" t="s">
        <v>20</v>
      </c>
      <c r="C123" s="15">
        <v>45015</v>
      </c>
      <c r="D123" s="15">
        <v>45015</v>
      </c>
      <c r="E123" s="15">
        <v>45015</v>
      </c>
      <c r="F123" s="15">
        <v>45015</v>
      </c>
      <c r="G123" t="s">
        <v>27</v>
      </c>
      <c r="H123" t="s">
        <v>17</v>
      </c>
      <c r="I123">
        <v>1976</v>
      </c>
      <c r="J123">
        <v>569</v>
      </c>
      <c r="K123">
        <v>16</v>
      </c>
      <c r="L123">
        <v>1843.14</v>
      </c>
      <c r="M123">
        <v>4728.41</v>
      </c>
      <c r="N123">
        <v>2.5654101153466367</v>
      </c>
      <c r="O123">
        <v>0.28795546558704455</v>
      </c>
      <c r="P123">
        <v>2.8119507908611598E-2</v>
      </c>
      <c r="Q123">
        <v>3.2392618629173993</v>
      </c>
      <c r="R123">
        <v>115.19625000000001</v>
      </c>
      <c r="S123">
        <v>2885.2699999999995</v>
      </c>
      <c r="T123">
        <v>0.61019877717879789</v>
      </c>
      <c r="U123">
        <v>0.93276315789473685</v>
      </c>
      <c r="V123">
        <v>0.63881023266453418</v>
      </c>
      <c r="W123" t="s">
        <v>53</v>
      </c>
      <c r="X123" t="s">
        <v>53</v>
      </c>
    </row>
    <row r="124" spans="1:24" x14ac:dyDescent="0.3">
      <c r="A124">
        <v>978121</v>
      </c>
      <c r="B124" t="s">
        <v>20</v>
      </c>
      <c r="C124" s="15">
        <v>45493</v>
      </c>
      <c r="D124" s="15">
        <v>45493</v>
      </c>
      <c r="E124" s="15">
        <v>45493</v>
      </c>
      <c r="F124" s="15">
        <v>45493</v>
      </c>
      <c r="G124" t="s">
        <v>27</v>
      </c>
      <c r="H124" t="s">
        <v>25</v>
      </c>
      <c r="I124">
        <v>2073</v>
      </c>
      <c r="J124">
        <v>565</v>
      </c>
      <c r="K124">
        <v>60</v>
      </c>
      <c r="L124">
        <v>1486.24</v>
      </c>
      <c r="M124">
        <v>5993.41</v>
      </c>
      <c r="N124">
        <v>4.0325990418774893</v>
      </c>
      <c r="O124">
        <v>0.27255185721177039</v>
      </c>
      <c r="P124">
        <v>0.10619469026548672</v>
      </c>
      <c r="Q124">
        <v>2.6305132743362831</v>
      </c>
      <c r="R124">
        <v>24.770666666666667</v>
      </c>
      <c r="S124">
        <v>4507.17</v>
      </c>
      <c r="T124">
        <v>0.75202096969838539</v>
      </c>
      <c r="U124">
        <v>0.71695127834056926</v>
      </c>
      <c r="V124">
        <v>0.32975015364408267</v>
      </c>
      <c r="W124" t="s">
        <v>53</v>
      </c>
      <c r="X124" t="s">
        <v>52</v>
      </c>
    </row>
    <row r="125" spans="1:24" x14ac:dyDescent="0.3">
      <c r="A125">
        <v>353262</v>
      </c>
      <c r="B125" t="s">
        <v>20</v>
      </c>
      <c r="C125" s="15">
        <v>45492</v>
      </c>
      <c r="D125" s="15">
        <v>45492</v>
      </c>
      <c r="E125" s="15">
        <v>45492</v>
      </c>
      <c r="F125" s="15">
        <v>45492</v>
      </c>
      <c r="G125" t="s">
        <v>27</v>
      </c>
      <c r="H125" t="s">
        <v>25</v>
      </c>
      <c r="I125">
        <v>9944</v>
      </c>
      <c r="J125">
        <v>551</v>
      </c>
      <c r="K125">
        <v>87</v>
      </c>
      <c r="L125">
        <v>3411.38</v>
      </c>
      <c r="M125">
        <v>8506.09</v>
      </c>
      <c r="N125">
        <v>2.4934454678165432</v>
      </c>
      <c r="O125">
        <v>5.5410297666934838E-2</v>
      </c>
      <c r="P125">
        <v>0.15789473684210525</v>
      </c>
      <c r="Q125">
        <v>6.1912522686025406</v>
      </c>
      <c r="R125">
        <v>39.211264367816092</v>
      </c>
      <c r="S125">
        <v>5094.71</v>
      </c>
      <c r="T125">
        <v>0.59894851806176519</v>
      </c>
      <c r="U125">
        <v>0.34305913113435238</v>
      </c>
      <c r="V125">
        <v>0.66959257739890987</v>
      </c>
      <c r="W125" t="s">
        <v>53</v>
      </c>
      <c r="X125" t="s">
        <v>52</v>
      </c>
    </row>
    <row r="126" spans="1:24" x14ac:dyDescent="0.3">
      <c r="A126">
        <v>752217</v>
      </c>
      <c r="B126" t="s">
        <v>20</v>
      </c>
      <c r="C126" s="15">
        <v>45491</v>
      </c>
      <c r="D126" s="15">
        <v>45491</v>
      </c>
      <c r="E126" s="15">
        <v>45491</v>
      </c>
      <c r="F126" s="15">
        <v>45491</v>
      </c>
      <c r="G126" t="s">
        <v>12</v>
      </c>
      <c r="H126" t="s">
        <v>17</v>
      </c>
      <c r="I126">
        <v>9073</v>
      </c>
      <c r="J126">
        <v>750</v>
      </c>
      <c r="K126">
        <v>65</v>
      </c>
      <c r="L126">
        <v>1530.69</v>
      </c>
      <c r="M126">
        <v>8440.89</v>
      </c>
      <c r="N126">
        <v>5.5144346667189303</v>
      </c>
      <c r="O126">
        <v>8.2662845806238283E-2</v>
      </c>
      <c r="P126">
        <v>8.666666666666667E-2</v>
      </c>
      <c r="Q126">
        <v>2.0409200000000003</v>
      </c>
      <c r="R126">
        <v>23.549076923076925</v>
      </c>
      <c r="S126">
        <v>6910.1999999999989</v>
      </c>
      <c r="T126">
        <v>0.81865774817584391</v>
      </c>
      <c r="U126">
        <v>0.16870825526286787</v>
      </c>
      <c r="V126">
        <v>0.22151167838846927</v>
      </c>
      <c r="W126" t="s">
        <v>52</v>
      </c>
      <c r="X126" t="s">
        <v>52</v>
      </c>
    </row>
    <row r="127" spans="1:24" x14ac:dyDescent="0.3">
      <c r="A127">
        <v>714528</v>
      </c>
      <c r="B127" t="s">
        <v>20</v>
      </c>
      <c r="C127" s="15">
        <v>45490</v>
      </c>
      <c r="D127" s="15">
        <v>45490</v>
      </c>
      <c r="E127" s="15">
        <v>45490</v>
      </c>
      <c r="F127" s="15">
        <v>45490</v>
      </c>
      <c r="G127" t="s">
        <v>12</v>
      </c>
      <c r="H127" t="s">
        <v>13</v>
      </c>
      <c r="I127">
        <v>5213</v>
      </c>
      <c r="J127">
        <v>944</v>
      </c>
      <c r="K127">
        <v>100</v>
      </c>
      <c r="L127">
        <v>1844.61</v>
      </c>
      <c r="M127">
        <v>7292.98</v>
      </c>
      <c r="N127">
        <v>3.9536704235583673</v>
      </c>
      <c r="O127">
        <v>0.18108574717053519</v>
      </c>
      <c r="P127">
        <v>0.1059322033898305</v>
      </c>
      <c r="Q127">
        <v>1.9540360169491524</v>
      </c>
      <c r="R127">
        <v>18.446099999999998</v>
      </c>
      <c r="S127">
        <v>5448.37</v>
      </c>
      <c r="T127">
        <v>0.74707047050725495</v>
      </c>
      <c r="U127">
        <v>0.35384807212737385</v>
      </c>
      <c r="V127">
        <v>0.33856180839407013</v>
      </c>
      <c r="W127" t="s">
        <v>53</v>
      </c>
      <c r="X127" t="s">
        <v>52</v>
      </c>
    </row>
    <row r="128" spans="1:24" x14ac:dyDescent="0.3">
      <c r="A128">
        <v>89310</v>
      </c>
      <c r="B128" t="s">
        <v>20</v>
      </c>
      <c r="C128" s="15">
        <v>45489</v>
      </c>
      <c r="D128" s="15">
        <v>45489</v>
      </c>
      <c r="E128" s="15">
        <v>45489</v>
      </c>
      <c r="F128" s="15">
        <v>45489</v>
      </c>
      <c r="G128" t="s">
        <v>27</v>
      </c>
      <c r="H128" t="s">
        <v>25</v>
      </c>
      <c r="I128">
        <v>3977</v>
      </c>
      <c r="J128">
        <v>907</v>
      </c>
      <c r="K128">
        <v>35</v>
      </c>
      <c r="L128">
        <v>4993.7700000000004</v>
      </c>
      <c r="M128">
        <v>9253.01</v>
      </c>
      <c r="N128">
        <v>1.8529107267655498</v>
      </c>
      <c r="O128">
        <v>0.22806135277847625</v>
      </c>
      <c r="P128">
        <v>3.8588754134509372E-2</v>
      </c>
      <c r="Q128">
        <v>5.505810363836825</v>
      </c>
      <c r="R128">
        <v>142.67914285714286</v>
      </c>
      <c r="S128">
        <v>4259.24</v>
      </c>
      <c r="T128">
        <v>0.46030859147455799</v>
      </c>
      <c r="U128">
        <v>1.2556625597183808</v>
      </c>
      <c r="V128">
        <v>1.1724556493646756</v>
      </c>
      <c r="W128" t="s">
        <v>53</v>
      </c>
      <c r="X128" t="s">
        <v>52</v>
      </c>
    </row>
    <row r="129" spans="1:24" x14ac:dyDescent="0.3">
      <c r="A129">
        <v>790767</v>
      </c>
      <c r="B129" t="s">
        <v>20</v>
      </c>
      <c r="C129" s="15">
        <v>45488</v>
      </c>
      <c r="D129" s="15">
        <v>45488</v>
      </c>
      <c r="E129" s="15">
        <v>45488</v>
      </c>
      <c r="F129" s="15">
        <v>45488</v>
      </c>
      <c r="G129" t="s">
        <v>12</v>
      </c>
      <c r="H129" t="s">
        <v>17</v>
      </c>
      <c r="I129">
        <v>7372</v>
      </c>
      <c r="J129">
        <v>480</v>
      </c>
      <c r="K129">
        <v>96</v>
      </c>
      <c r="L129">
        <v>1825.52</v>
      </c>
      <c r="M129">
        <v>3816.4</v>
      </c>
      <c r="N129">
        <v>2.0905824093956791</v>
      </c>
      <c r="O129">
        <v>6.511123168746609E-2</v>
      </c>
      <c r="P129">
        <v>0.2</v>
      </c>
      <c r="Q129">
        <v>3.8031666666666668</v>
      </c>
      <c r="R129">
        <v>19.015833333333333</v>
      </c>
      <c r="S129">
        <v>1990.88</v>
      </c>
      <c r="T129">
        <v>0.52166439576564305</v>
      </c>
      <c r="U129">
        <v>0.24762886597938144</v>
      </c>
      <c r="V129">
        <v>0.91694125210961985</v>
      </c>
      <c r="W129" t="s">
        <v>53</v>
      </c>
      <c r="X129" t="s">
        <v>53</v>
      </c>
    </row>
    <row r="130" spans="1:24" x14ac:dyDescent="0.3">
      <c r="A130">
        <v>195184</v>
      </c>
      <c r="B130" t="s">
        <v>20</v>
      </c>
      <c r="C130" s="15">
        <v>45487</v>
      </c>
      <c r="D130" s="15">
        <v>45487</v>
      </c>
      <c r="E130" s="15">
        <v>45487</v>
      </c>
      <c r="F130" s="15">
        <v>45487</v>
      </c>
      <c r="G130" t="s">
        <v>12</v>
      </c>
      <c r="H130" t="s">
        <v>17</v>
      </c>
      <c r="I130">
        <v>2588</v>
      </c>
      <c r="J130">
        <v>348</v>
      </c>
      <c r="K130">
        <v>10</v>
      </c>
      <c r="L130">
        <v>2145.09</v>
      </c>
      <c r="M130">
        <v>3088.18</v>
      </c>
      <c r="N130">
        <v>1.4396505507927404</v>
      </c>
      <c r="O130">
        <v>0.13446676970633695</v>
      </c>
      <c r="P130">
        <v>2.8735632183908046E-2</v>
      </c>
      <c r="Q130">
        <v>6.1640517241379316</v>
      </c>
      <c r="R130">
        <v>214.50900000000001</v>
      </c>
      <c r="S130">
        <v>943.08999999999969</v>
      </c>
      <c r="T130">
        <v>0.30538699169089878</v>
      </c>
      <c r="U130">
        <v>0.82886012364760442</v>
      </c>
      <c r="V130">
        <v>2.2745337136434496</v>
      </c>
      <c r="W130" t="s">
        <v>53</v>
      </c>
      <c r="X130" t="s">
        <v>53</v>
      </c>
    </row>
    <row r="131" spans="1:24" x14ac:dyDescent="0.3">
      <c r="A131">
        <v>486236</v>
      </c>
      <c r="B131" t="s">
        <v>20</v>
      </c>
      <c r="C131" s="15">
        <v>45486</v>
      </c>
      <c r="D131" s="15">
        <v>45486</v>
      </c>
      <c r="E131" s="15">
        <v>45486</v>
      </c>
      <c r="F131" s="15">
        <v>45486</v>
      </c>
      <c r="G131" t="s">
        <v>15</v>
      </c>
      <c r="H131" t="s">
        <v>13</v>
      </c>
      <c r="I131">
        <v>8939</v>
      </c>
      <c r="J131">
        <v>623</v>
      </c>
      <c r="K131">
        <v>57</v>
      </c>
      <c r="L131">
        <v>4589.37</v>
      </c>
      <c r="M131">
        <v>5138.87</v>
      </c>
      <c r="N131">
        <v>1.1197332095690693</v>
      </c>
      <c r="O131">
        <v>6.9694596711041501E-2</v>
      </c>
      <c r="P131">
        <v>9.1492776886035312E-2</v>
      </c>
      <c r="Q131">
        <v>7.3665650080256819</v>
      </c>
      <c r="R131">
        <v>80.515263157894736</v>
      </c>
      <c r="S131">
        <v>549.5</v>
      </c>
      <c r="T131">
        <v>0.10693012277018099</v>
      </c>
      <c r="U131">
        <v>0.51340977738002014</v>
      </c>
      <c r="V131">
        <v>8.3519017288444033</v>
      </c>
      <c r="W131" t="s">
        <v>53</v>
      </c>
      <c r="X131" t="s">
        <v>53</v>
      </c>
    </row>
    <row r="132" spans="1:24" x14ac:dyDescent="0.3">
      <c r="A132">
        <v>569767</v>
      </c>
      <c r="B132" t="s">
        <v>20</v>
      </c>
      <c r="C132" s="15">
        <v>45016</v>
      </c>
      <c r="D132" s="15">
        <v>45016</v>
      </c>
      <c r="E132" s="15">
        <v>45016</v>
      </c>
      <c r="F132" s="15">
        <v>45016</v>
      </c>
      <c r="G132" t="s">
        <v>21</v>
      </c>
      <c r="H132" t="s">
        <v>19</v>
      </c>
      <c r="I132">
        <v>3306</v>
      </c>
      <c r="J132">
        <v>321</v>
      </c>
      <c r="K132">
        <v>82</v>
      </c>
      <c r="L132">
        <v>1184.56</v>
      </c>
      <c r="M132">
        <v>7495.76</v>
      </c>
      <c r="N132">
        <v>6.327885459579929</v>
      </c>
      <c r="O132">
        <v>9.7096188747731391E-2</v>
      </c>
      <c r="P132">
        <v>0.2554517133956386</v>
      </c>
      <c r="Q132">
        <v>3.6902180685358252</v>
      </c>
      <c r="R132">
        <v>14.445853658536585</v>
      </c>
      <c r="S132">
        <v>6311.2000000000007</v>
      </c>
      <c r="T132">
        <v>0.8419693266593381</v>
      </c>
      <c r="U132">
        <v>0.3583061101028433</v>
      </c>
      <c r="V132">
        <v>0.1876917226517936</v>
      </c>
      <c r="W132" t="s">
        <v>52</v>
      </c>
      <c r="X132" t="s">
        <v>52</v>
      </c>
    </row>
    <row r="133" spans="1:24" x14ac:dyDescent="0.3">
      <c r="A133">
        <v>862372</v>
      </c>
      <c r="B133" t="s">
        <v>20</v>
      </c>
      <c r="C133" s="15">
        <v>45485</v>
      </c>
      <c r="D133" s="15">
        <v>45485</v>
      </c>
      <c r="E133" s="15">
        <v>45485</v>
      </c>
      <c r="F133" s="15">
        <v>45485</v>
      </c>
      <c r="G133" t="s">
        <v>15</v>
      </c>
      <c r="H133" t="s">
        <v>13</v>
      </c>
      <c r="I133">
        <v>3247</v>
      </c>
      <c r="J133">
        <v>282</v>
      </c>
      <c r="K133">
        <v>70</v>
      </c>
      <c r="L133">
        <v>1865.25</v>
      </c>
      <c r="M133">
        <v>8709.17</v>
      </c>
      <c r="N133">
        <v>4.6691703524996653</v>
      </c>
      <c r="O133">
        <v>8.6849399445642128E-2</v>
      </c>
      <c r="P133">
        <v>0.24822695035460993</v>
      </c>
      <c r="Q133">
        <v>6.6143617021276597</v>
      </c>
      <c r="R133">
        <v>26.646428571428572</v>
      </c>
      <c r="S133">
        <v>6843.92</v>
      </c>
      <c r="T133">
        <v>0.78582918923387646</v>
      </c>
      <c r="U133">
        <v>0.57445334154604255</v>
      </c>
      <c r="V133">
        <v>0.27254117523290744</v>
      </c>
      <c r="W133" t="s">
        <v>53</v>
      </c>
      <c r="X133" t="s">
        <v>52</v>
      </c>
    </row>
    <row r="134" spans="1:24" x14ac:dyDescent="0.3">
      <c r="A134">
        <v>846900</v>
      </c>
      <c r="B134" t="s">
        <v>20</v>
      </c>
      <c r="C134" s="15">
        <v>45484</v>
      </c>
      <c r="D134" s="15">
        <v>45484</v>
      </c>
      <c r="E134" s="15">
        <v>45484</v>
      </c>
      <c r="F134" s="15">
        <v>45484</v>
      </c>
      <c r="G134" t="s">
        <v>12</v>
      </c>
      <c r="H134" t="s">
        <v>17</v>
      </c>
      <c r="I134">
        <v>4760</v>
      </c>
      <c r="J134">
        <v>422</v>
      </c>
      <c r="K134">
        <v>56</v>
      </c>
      <c r="L134">
        <v>3286.36</v>
      </c>
      <c r="M134">
        <v>9180.9</v>
      </c>
      <c r="N134">
        <v>2.793637945934103</v>
      </c>
      <c r="O134">
        <v>8.8655462184873954E-2</v>
      </c>
      <c r="P134">
        <v>0.13270142180094788</v>
      </c>
      <c r="Q134">
        <v>7.7875829383886259</v>
      </c>
      <c r="R134">
        <v>58.685000000000002</v>
      </c>
      <c r="S134">
        <v>5894.5399999999991</v>
      </c>
      <c r="T134">
        <v>0.64204380834123009</v>
      </c>
      <c r="U134">
        <v>0.69041176470588239</v>
      </c>
      <c r="V134">
        <v>0.55752611738999158</v>
      </c>
      <c r="W134" t="s">
        <v>53</v>
      </c>
      <c r="X134" t="s">
        <v>52</v>
      </c>
    </row>
    <row r="135" spans="1:24" x14ac:dyDescent="0.3">
      <c r="A135">
        <v>692762</v>
      </c>
      <c r="B135" t="s">
        <v>20</v>
      </c>
      <c r="C135" s="15">
        <v>45483</v>
      </c>
      <c r="D135" s="15">
        <v>45483</v>
      </c>
      <c r="E135" s="15">
        <v>45483</v>
      </c>
      <c r="F135" s="15">
        <v>45483</v>
      </c>
      <c r="G135" t="s">
        <v>15</v>
      </c>
      <c r="H135" t="s">
        <v>25</v>
      </c>
      <c r="I135">
        <v>7660</v>
      </c>
      <c r="J135">
        <v>129</v>
      </c>
      <c r="K135">
        <v>10</v>
      </c>
      <c r="L135">
        <v>2003.11</v>
      </c>
      <c r="M135">
        <v>2964.52</v>
      </c>
      <c r="N135">
        <v>1.4799586642770493</v>
      </c>
      <c r="O135">
        <v>1.6840731070496082E-2</v>
      </c>
      <c r="P135">
        <v>7.7519379844961239E-2</v>
      </c>
      <c r="Q135">
        <v>15.527984496124031</v>
      </c>
      <c r="R135">
        <v>200.31099999999998</v>
      </c>
      <c r="S135">
        <v>961.41000000000008</v>
      </c>
      <c r="T135">
        <v>0.32430545248471931</v>
      </c>
      <c r="U135">
        <v>0.26150261096605742</v>
      </c>
      <c r="V135">
        <v>2.0835127573043755</v>
      </c>
      <c r="W135" t="s">
        <v>53</v>
      </c>
      <c r="X135" t="s">
        <v>53</v>
      </c>
    </row>
    <row r="136" spans="1:24" x14ac:dyDescent="0.3">
      <c r="A136">
        <v>720481</v>
      </c>
      <c r="B136" t="s">
        <v>20</v>
      </c>
      <c r="C136" s="15">
        <v>45482</v>
      </c>
      <c r="D136" s="15">
        <v>45482</v>
      </c>
      <c r="E136" s="15">
        <v>45482</v>
      </c>
      <c r="F136" s="15">
        <v>45482</v>
      </c>
      <c r="G136" t="s">
        <v>12</v>
      </c>
      <c r="H136" t="s">
        <v>17</v>
      </c>
      <c r="I136">
        <v>5610</v>
      </c>
      <c r="J136">
        <v>684</v>
      </c>
      <c r="K136">
        <v>11</v>
      </c>
      <c r="L136">
        <v>3656.24</v>
      </c>
      <c r="M136">
        <v>8520.82</v>
      </c>
      <c r="N136">
        <v>2.3304870577423804</v>
      </c>
      <c r="O136">
        <v>0.12192513368983957</v>
      </c>
      <c r="P136">
        <v>1.6081871345029239E-2</v>
      </c>
      <c r="Q136">
        <v>5.3453801169590642</v>
      </c>
      <c r="R136">
        <v>332.38545454545454</v>
      </c>
      <c r="S136">
        <v>4864.58</v>
      </c>
      <c r="T136">
        <v>0.57090514762663691</v>
      </c>
      <c r="U136">
        <v>0.65173618538324418</v>
      </c>
      <c r="V136">
        <v>0.75160445506086848</v>
      </c>
      <c r="W136" t="s">
        <v>53</v>
      </c>
      <c r="X136" t="s">
        <v>52</v>
      </c>
    </row>
    <row r="137" spans="1:24" x14ac:dyDescent="0.3">
      <c r="A137">
        <v>986752</v>
      </c>
      <c r="B137" t="s">
        <v>20</v>
      </c>
      <c r="C137" s="15">
        <v>45481</v>
      </c>
      <c r="D137" s="15">
        <v>45481</v>
      </c>
      <c r="E137" s="15">
        <v>45481</v>
      </c>
      <c r="F137" s="15">
        <v>45481</v>
      </c>
      <c r="G137" t="s">
        <v>12</v>
      </c>
      <c r="H137" t="s">
        <v>17</v>
      </c>
      <c r="I137">
        <v>3575</v>
      </c>
      <c r="J137">
        <v>737</v>
      </c>
      <c r="K137">
        <v>47</v>
      </c>
      <c r="L137">
        <v>3896.84</v>
      </c>
      <c r="M137">
        <v>4303.13</v>
      </c>
      <c r="N137">
        <v>1.1042614015458678</v>
      </c>
      <c r="O137">
        <v>0.20615384615384616</v>
      </c>
      <c r="P137">
        <v>6.3772048846675713E-2</v>
      </c>
      <c r="Q137">
        <v>5.2874355495251022</v>
      </c>
      <c r="R137">
        <v>82.911489361702124</v>
      </c>
      <c r="S137">
        <v>406.28999999999996</v>
      </c>
      <c r="T137">
        <v>9.441731948604852E-2</v>
      </c>
      <c r="U137">
        <v>1.0900251748251748</v>
      </c>
      <c r="V137">
        <v>9.5912771665559102</v>
      </c>
      <c r="W137" t="s">
        <v>53</v>
      </c>
      <c r="X137" t="s">
        <v>53</v>
      </c>
    </row>
    <row r="138" spans="1:24" x14ac:dyDescent="0.3">
      <c r="A138">
        <v>89439</v>
      </c>
      <c r="B138" t="s">
        <v>20</v>
      </c>
      <c r="C138" s="15">
        <v>45480</v>
      </c>
      <c r="D138" s="15">
        <v>45480</v>
      </c>
      <c r="E138" s="15">
        <v>45480</v>
      </c>
      <c r="F138" s="15">
        <v>45480</v>
      </c>
      <c r="G138" t="s">
        <v>15</v>
      </c>
      <c r="H138" t="s">
        <v>25</v>
      </c>
      <c r="I138">
        <v>3764</v>
      </c>
      <c r="J138">
        <v>559</v>
      </c>
      <c r="K138">
        <v>78</v>
      </c>
      <c r="L138">
        <v>3072.25</v>
      </c>
      <c r="M138">
        <v>5487.27</v>
      </c>
      <c r="N138">
        <v>1.7860753519407602</v>
      </c>
      <c r="O138">
        <v>0.14851222104144526</v>
      </c>
      <c r="P138">
        <v>0.13953488372093023</v>
      </c>
      <c r="Q138">
        <v>5.4959749552772807</v>
      </c>
      <c r="R138">
        <v>39.387820512820511</v>
      </c>
      <c r="S138">
        <v>2415.0200000000004</v>
      </c>
      <c r="T138">
        <v>0.44011320747840005</v>
      </c>
      <c r="U138">
        <v>0.81621944739638685</v>
      </c>
      <c r="V138">
        <v>1.2721426737666766</v>
      </c>
      <c r="W138" t="s">
        <v>53</v>
      </c>
      <c r="X138" t="s">
        <v>53</v>
      </c>
    </row>
    <row r="139" spans="1:24" x14ac:dyDescent="0.3">
      <c r="A139">
        <v>731367</v>
      </c>
      <c r="B139" t="s">
        <v>20</v>
      </c>
      <c r="C139" s="15">
        <v>45479</v>
      </c>
      <c r="D139" s="15">
        <v>45479</v>
      </c>
      <c r="E139" s="15">
        <v>45479</v>
      </c>
      <c r="F139" s="15">
        <v>45479</v>
      </c>
      <c r="G139" t="s">
        <v>27</v>
      </c>
      <c r="H139" t="s">
        <v>13</v>
      </c>
      <c r="I139">
        <v>2501</v>
      </c>
      <c r="J139">
        <v>541</v>
      </c>
      <c r="K139">
        <v>43</v>
      </c>
      <c r="L139">
        <v>1026.3800000000001</v>
      </c>
      <c r="M139">
        <v>4163.05</v>
      </c>
      <c r="N139">
        <v>4.0560513649915233</v>
      </c>
      <c r="O139">
        <v>0.21631347461015593</v>
      </c>
      <c r="P139">
        <v>7.9482439926062853E-2</v>
      </c>
      <c r="Q139">
        <v>1.8971903881700556</v>
      </c>
      <c r="R139">
        <v>23.869302325581398</v>
      </c>
      <c r="S139">
        <v>3136.67</v>
      </c>
      <c r="T139">
        <v>0.75345479876532828</v>
      </c>
      <c r="U139">
        <v>0.41038784486205521</v>
      </c>
      <c r="V139">
        <v>0.32721963100995644</v>
      </c>
      <c r="W139" t="s">
        <v>53</v>
      </c>
      <c r="X139" t="s">
        <v>53</v>
      </c>
    </row>
    <row r="140" spans="1:24" x14ac:dyDescent="0.3">
      <c r="A140">
        <v>536075</v>
      </c>
      <c r="B140" t="s">
        <v>20</v>
      </c>
      <c r="C140" s="15">
        <v>45478</v>
      </c>
      <c r="D140" s="15">
        <v>45478</v>
      </c>
      <c r="E140" s="15">
        <v>45478</v>
      </c>
      <c r="F140" s="15">
        <v>45478</v>
      </c>
      <c r="G140" t="s">
        <v>27</v>
      </c>
      <c r="H140" t="s">
        <v>17</v>
      </c>
      <c r="I140">
        <v>3374</v>
      </c>
      <c r="J140">
        <v>447</v>
      </c>
      <c r="K140">
        <v>72</v>
      </c>
      <c r="L140">
        <v>3431.27</v>
      </c>
      <c r="M140">
        <v>7819.18</v>
      </c>
      <c r="N140">
        <v>2.2788005607253292</v>
      </c>
      <c r="O140">
        <v>0.13248369887374037</v>
      </c>
      <c r="P140">
        <v>0.16107382550335569</v>
      </c>
      <c r="Q140">
        <v>7.6762192393736015</v>
      </c>
      <c r="R140">
        <v>47.656527777777775</v>
      </c>
      <c r="S140">
        <v>4387.91</v>
      </c>
      <c r="T140">
        <v>0.56117265493312596</v>
      </c>
      <c r="U140">
        <v>1.0169739181979847</v>
      </c>
      <c r="V140">
        <v>0.78198276628280894</v>
      </c>
      <c r="W140" t="s">
        <v>53</v>
      </c>
      <c r="X140" t="s">
        <v>52</v>
      </c>
    </row>
    <row r="141" spans="1:24" x14ac:dyDescent="0.3">
      <c r="A141">
        <v>204569</v>
      </c>
      <c r="B141" t="s">
        <v>20</v>
      </c>
      <c r="C141" s="15">
        <v>45017</v>
      </c>
      <c r="D141" s="15">
        <v>45017</v>
      </c>
      <c r="E141" s="15">
        <v>45017</v>
      </c>
      <c r="F141" s="15">
        <v>45017</v>
      </c>
      <c r="G141" t="s">
        <v>12</v>
      </c>
      <c r="H141" t="s">
        <v>25</v>
      </c>
      <c r="I141">
        <v>9581</v>
      </c>
      <c r="J141">
        <v>336</v>
      </c>
      <c r="K141">
        <v>20</v>
      </c>
      <c r="L141">
        <v>4465.3999999999996</v>
      </c>
      <c r="M141">
        <v>8748.32</v>
      </c>
      <c r="N141">
        <v>1.959134679983876</v>
      </c>
      <c r="O141">
        <v>3.5069408203736559E-2</v>
      </c>
      <c r="P141">
        <v>5.9523809523809521E-2</v>
      </c>
      <c r="Q141">
        <v>13.289880952380951</v>
      </c>
      <c r="R141">
        <v>223.26999999999998</v>
      </c>
      <c r="S141">
        <v>4282.92</v>
      </c>
      <c r="T141">
        <v>0.4895705689778152</v>
      </c>
      <c r="U141">
        <v>0.46606826009811081</v>
      </c>
      <c r="V141">
        <v>1.0426064460695039</v>
      </c>
      <c r="W141" t="s">
        <v>53</v>
      </c>
      <c r="X141" t="s">
        <v>52</v>
      </c>
    </row>
    <row r="142" spans="1:24" x14ac:dyDescent="0.3">
      <c r="A142">
        <v>635618</v>
      </c>
      <c r="B142" t="s">
        <v>20</v>
      </c>
      <c r="C142" s="15">
        <v>45477</v>
      </c>
      <c r="D142" s="15">
        <v>45477</v>
      </c>
      <c r="E142" s="15">
        <v>45477</v>
      </c>
      <c r="F142" s="15">
        <v>45477</v>
      </c>
      <c r="G142" t="s">
        <v>21</v>
      </c>
      <c r="H142" t="s">
        <v>13</v>
      </c>
      <c r="I142">
        <v>7959</v>
      </c>
      <c r="J142">
        <v>389</v>
      </c>
      <c r="K142">
        <v>63</v>
      </c>
      <c r="L142">
        <v>4901.1499999999996</v>
      </c>
      <c r="M142">
        <v>2434.2600000000002</v>
      </c>
      <c r="N142">
        <v>0.49667118941472926</v>
      </c>
      <c r="O142">
        <v>4.8875486870209824E-2</v>
      </c>
      <c r="P142">
        <v>0.16195372750642673</v>
      </c>
      <c r="Q142">
        <v>12.599357326478149</v>
      </c>
      <c r="R142">
        <v>77.796031746031744</v>
      </c>
      <c r="S142">
        <v>-2466.8899999999994</v>
      </c>
      <c r="T142">
        <v>-1.0134044843196697</v>
      </c>
      <c r="U142">
        <v>0.61579972358336466</v>
      </c>
      <c r="V142">
        <v>-1.9867728192177199</v>
      </c>
      <c r="W142" t="s">
        <v>53</v>
      </c>
      <c r="X142" t="s">
        <v>54</v>
      </c>
    </row>
    <row r="143" spans="1:24" x14ac:dyDescent="0.3">
      <c r="A143">
        <v>521813</v>
      </c>
      <c r="B143" t="s">
        <v>20</v>
      </c>
      <c r="C143" s="15">
        <v>45476</v>
      </c>
      <c r="D143" s="15">
        <v>45476</v>
      </c>
      <c r="E143" s="15">
        <v>45476</v>
      </c>
      <c r="F143" s="15">
        <v>45476</v>
      </c>
      <c r="G143" t="s">
        <v>27</v>
      </c>
      <c r="H143" t="s">
        <v>13</v>
      </c>
      <c r="I143">
        <v>2775</v>
      </c>
      <c r="J143">
        <v>654</v>
      </c>
      <c r="K143">
        <v>34</v>
      </c>
      <c r="L143">
        <v>4022.17</v>
      </c>
      <c r="M143">
        <v>3607.6</v>
      </c>
      <c r="N143">
        <v>0.89692877227964007</v>
      </c>
      <c r="O143">
        <v>0.23567567567567568</v>
      </c>
      <c r="P143">
        <v>5.1987767584097858E-2</v>
      </c>
      <c r="Q143">
        <v>6.1501070336391441</v>
      </c>
      <c r="R143">
        <v>118.29911764705882</v>
      </c>
      <c r="S143">
        <v>-414.57000000000016</v>
      </c>
      <c r="T143">
        <v>-0.11491573345160222</v>
      </c>
      <c r="U143">
        <v>1.4494306306306306</v>
      </c>
      <c r="V143">
        <v>-9.7020286079552278</v>
      </c>
      <c r="W143" t="s">
        <v>53</v>
      </c>
      <c r="X143" t="s">
        <v>54</v>
      </c>
    </row>
    <row r="144" spans="1:24" x14ac:dyDescent="0.3">
      <c r="A144">
        <v>423614</v>
      </c>
      <c r="B144" t="s">
        <v>20</v>
      </c>
      <c r="C144" s="15">
        <v>45475</v>
      </c>
      <c r="D144" s="15">
        <v>45475</v>
      </c>
      <c r="E144" s="15">
        <v>45475</v>
      </c>
      <c r="F144" s="15">
        <v>45475</v>
      </c>
      <c r="G144" t="s">
        <v>27</v>
      </c>
      <c r="H144" t="s">
        <v>25</v>
      </c>
      <c r="I144">
        <v>4714</v>
      </c>
      <c r="J144">
        <v>852</v>
      </c>
      <c r="K144">
        <v>37</v>
      </c>
      <c r="L144">
        <v>2305.0500000000002</v>
      </c>
      <c r="M144">
        <v>8529.82</v>
      </c>
      <c r="N144">
        <v>3.7004923971280443</v>
      </c>
      <c r="O144">
        <v>0.18073822655918539</v>
      </c>
      <c r="P144">
        <v>4.3427230046948359E-2</v>
      </c>
      <c r="Q144">
        <v>2.7054577464788734</v>
      </c>
      <c r="R144">
        <v>62.298648648648651</v>
      </c>
      <c r="S144">
        <v>6224.7699999999995</v>
      </c>
      <c r="T144">
        <v>0.72976569259374757</v>
      </c>
      <c r="U144">
        <v>0.48897963512940185</v>
      </c>
      <c r="V144">
        <v>0.37030283849845058</v>
      </c>
      <c r="W144" t="s">
        <v>53</v>
      </c>
      <c r="X144" t="s">
        <v>52</v>
      </c>
    </row>
    <row r="145" spans="1:24" x14ac:dyDescent="0.3">
      <c r="A145">
        <v>571275</v>
      </c>
      <c r="B145" t="s">
        <v>20</v>
      </c>
      <c r="C145" s="15">
        <v>45474</v>
      </c>
      <c r="D145" s="15">
        <v>45474</v>
      </c>
      <c r="E145" s="15">
        <v>45474</v>
      </c>
      <c r="F145" s="15">
        <v>45474</v>
      </c>
      <c r="G145" t="s">
        <v>15</v>
      </c>
      <c r="H145" t="s">
        <v>17</v>
      </c>
      <c r="I145">
        <v>4154</v>
      </c>
      <c r="J145">
        <v>845</v>
      </c>
      <c r="K145">
        <v>58</v>
      </c>
      <c r="L145">
        <v>3219.98</v>
      </c>
      <c r="M145">
        <v>7299.54</v>
      </c>
      <c r="N145">
        <v>2.2669519686457678</v>
      </c>
      <c r="O145">
        <v>0.2034183919114107</v>
      </c>
      <c r="P145">
        <v>6.8639053254437865E-2</v>
      </c>
      <c r="Q145">
        <v>3.8106272189349113</v>
      </c>
      <c r="R145">
        <v>55.516896551724138</v>
      </c>
      <c r="S145">
        <v>4079.56</v>
      </c>
      <c r="T145">
        <v>0.55887905265263293</v>
      </c>
      <c r="U145">
        <v>0.77515166104959077</v>
      </c>
      <c r="V145">
        <v>0.78929590446028497</v>
      </c>
      <c r="W145" t="s">
        <v>53</v>
      </c>
      <c r="X145" t="s">
        <v>52</v>
      </c>
    </row>
    <row r="146" spans="1:24" x14ac:dyDescent="0.3">
      <c r="A146">
        <v>465937</v>
      </c>
      <c r="B146" t="s">
        <v>20</v>
      </c>
      <c r="C146" s="15">
        <v>45473</v>
      </c>
      <c r="D146" s="15">
        <v>45473</v>
      </c>
      <c r="E146" s="15">
        <v>45473</v>
      </c>
      <c r="F146" s="15">
        <v>45473</v>
      </c>
      <c r="G146" t="s">
        <v>21</v>
      </c>
      <c r="H146" t="s">
        <v>19</v>
      </c>
      <c r="I146">
        <v>7461</v>
      </c>
      <c r="J146">
        <v>762</v>
      </c>
      <c r="K146">
        <v>17</v>
      </c>
      <c r="L146">
        <v>3075.9</v>
      </c>
      <c r="M146">
        <v>4295.43</v>
      </c>
      <c r="N146">
        <v>1.3964790792938653</v>
      </c>
      <c r="O146">
        <v>0.10213108162444713</v>
      </c>
      <c r="P146">
        <v>2.2309711286089239E-2</v>
      </c>
      <c r="Q146">
        <v>4.0366141732283465</v>
      </c>
      <c r="R146">
        <v>180.93529411764706</v>
      </c>
      <c r="S146">
        <v>1219.5300000000002</v>
      </c>
      <c r="T146">
        <v>0.28391336839385117</v>
      </c>
      <c r="U146">
        <v>0.41226377161238442</v>
      </c>
      <c r="V146">
        <v>2.5222011758628322</v>
      </c>
      <c r="W146" t="s">
        <v>53</v>
      </c>
      <c r="X146" t="s">
        <v>53</v>
      </c>
    </row>
    <row r="147" spans="1:24" x14ac:dyDescent="0.3">
      <c r="A147">
        <v>594914</v>
      </c>
      <c r="B147" t="s">
        <v>20</v>
      </c>
      <c r="C147" s="15">
        <v>45472</v>
      </c>
      <c r="D147" s="15">
        <v>45472</v>
      </c>
      <c r="E147" s="15">
        <v>45472</v>
      </c>
      <c r="F147" s="15">
        <v>45472</v>
      </c>
      <c r="G147" t="s">
        <v>12</v>
      </c>
      <c r="H147" t="s">
        <v>17</v>
      </c>
      <c r="I147">
        <v>6930</v>
      </c>
      <c r="J147">
        <v>939</v>
      </c>
      <c r="K147">
        <v>70</v>
      </c>
      <c r="L147">
        <v>2594.5500000000002</v>
      </c>
      <c r="M147">
        <v>4301</v>
      </c>
      <c r="N147">
        <v>1.6577055751479062</v>
      </c>
      <c r="O147">
        <v>0.13549783549783551</v>
      </c>
      <c r="P147">
        <v>7.454739084132056E-2</v>
      </c>
      <c r="Q147">
        <v>2.7630990415335464</v>
      </c>
      <c r="R147">
        <v>37.065000000000005</v>
      </c>
      <c r="S147">
        <v>1706.4499999999998</v>
      </c>
      <c r="T147">
        <v>0.39675656823994415</v>
      </c>
      <c r="U147">
        <v>0.37439393939393945</v>
      </c>
      <c r="V147">
        <v>1.5204371648744472</v>
      </c>
      <c r="W147" t="s">
        <v>53</v>
      </c>
      <c r="X147" t="s">
        <v>53</v>
      </c>
    </row>
    <row r="148" spans="1:24" x14ac:dyDescent="0.3">
      <c r="A148">
        <v>832797</v>
      </c>
      <c r="B148" t="s">
        <v>20</v>
      </c>
      <c r="C148" s="15">
        <v>45471</v>
      </c>
      <c r="D148" s="15">
        <v>45471</v>
      </c>
      <c r="E148" s="15">
        <v>45471</v>
      </c>
      <c r="F148" s="15">
        <v>45471</v>
      </c>
      <c r="G148" t="s">
        <v>15</v>
      </c>
      <c r="H148" t="s">
        <v>19</v>
      </c>
      <c r="I148">
        <v>7466</v>
      </c>
      <c r="J148">
        <v>103</v>
      </c>
      <c r="K148">
        <v>38</v>
      </c>
      <c r="L148">
        <v>3591.2</v>
      </c>
      <c r="M148">
        <v>2103.7399999999998</v>
      </c>
      <c r="N148">
        <v>0.58580418801514811</v>
      </c>
      <c r="O148">
        <v>1.3795874631663541E-2</v>
      </c>
      <c r="P148">
        <v>0.36893203883495146</v>
      </c>
      <c r="Q148">
        <v>34.866019417475727</v>
      </c>
      <c r="R148">
        <v>94.505263157894731</v>
      </c>
      <c r="S148">
        <v>-1487.46</v>
      </c>
      <c r="T148">
        <v>-0.70705505433180915</v>
      </c>
      <c r="U148">
        <v>0.48100723278864183</v>
      </c>
      <c r="V148">
        <v>-2.4143170236510558</v>
      </c>
      <c r="W148" t="s">
        <v>53</v>
      </c>
      <c r="X148" t="s">
        <v>54</v>
      </c>
    </row>
    <row r="149" spans="1:24" x14ac:dyDescent="0.3">
      <c r="A149">
        <v>997019</v>
      </c>
      <c r="B149" t="s">
        <v>20</v>
      </c>
      <c r="C149" s="15">
        <v>45470</v>
      </c>
      <c r="D149" s="15">
        <v>45470</v>
      </c>
      <c r="E149" s="15">
        <v>45470</v>
      </c>
      <c r="F149" s="15">
        <v>45470</v>
      </c>
      <c r="G149" t="s">
        <v>12</v>
      </c>
      <c r="H149" t="s">
        <v>25</v>
      </c>
      <c r="I149">
        <v>4463</v>
      </c>
      <c r="J149">
        <v>248</v>
      </c>
      <c r="K149">
        <v>12</v>
      </c>
      <c r="L149">
        <v>2672.66</v>
      </c>
      <c r="M149">
        <v>6233.93</v>
      </c>
      <c r="N149">
        <v>2.3324814978336192</v>
      </c>
      <c r="O149">
        <v>5.5568003585032492E-2</v>
      </c>
      <c r="P149">
        <v>4.8387096774193547E-2</v>
      </c>
      <c r="Q149">
        <v>10.776854838709676</v>
      </c>
      <c r="R149">
        <v>222.72166666666666</v>
      </c>
      <c r="S149">
        <v>3561.2700000000004</v>
      </c>
      <c r="T149">
        <v>0.57127205470706288</v>
      </c>
      <c r="U149">
        <v>0.59884830831279401</v>
      </c>
      <c r="V149">
        <v>0.75047946378679498</v>
      </c>
      <c r="W149" t="s">
        <v>53</v>
      </c>
      <c r="X149" t="s">
        <v>53</v>
      </c>
    </row>
    <row r="150" spans="1:24" x14ac:dyDescent="0.3">
      <c r="A150">
        <v>569999</v>
      </c>
      <c r="B150" t="s">
        <v>20</v>
      </c>
      <c r="C150" s="15">
        <v>45018</v>
      </c>
      <c r="D150" s="15">
        <v>45018</v>
      </c>
      <c r="E150" s="15">
        <v>45018</v>
      </c>
      <c r="F150" s="15">
        <v>45018</v>
      </c>
      <c r="G150" t="s">
        <v>15</v>
      </c>
      <c r="H150" t="s">
        <v>19</v>
      </c>
      <c r="I150">
        <v>6647</v>
      </c>
      <c r="J150">
        <v>231</v>
      </c>
      <c r="K150">
        <v>84</v>
      </c>
      <c r="L150">
        <v>1138.22</v>
      </c>
      <c r="M150">
        <v>4570.8500000000004</v>
      </c>
      <c r="N150">
        <v>4.0157878090351602</v>
      </c>
      <c r="O150">
        <v>3.4752519933804724E-2</v>
      </c>
      <c r="P150">
        <v>0.36363636363636365</v>
      </c>
      <c r="Q150">
        <v>4.9273593073593078</v>
      </c>
      <c r="R150">
        <v>13.550238095238095</v>
      </c>
      <c r="S150">
        <v>3432.63</v>
      </c>
      <c r="T150">
        <v>0.75098285876806281</v>
      </c>
      <c r="U150">
        <v>0.17123815255002256</v>
      </c>
      <c r="V150">
        <v>0.33158831566466529</v>
      </c>
      <c r="W150" t="s">
        <v>53</v>
      </c>
      <c r="X150" t="s">
        <v>53</v>
      </c>
    </row>
    <row r="151" spans="1:24" x14ac:dyDescent="0.3">
      <c r="A151">
        <v>539170</v>
      </c>
      <c r="B151" t="s">
        <v>20</v>
      </c>
      <c r="C151" s="15">
        <v>45469</v>
      </c>
      <c r="D151" s="15">
        <v>45469</v>
      </c>
      <c r="E151" s="15">
        <v>45469</v>
      </c>
      <c r="F151" s="15">
        <v>45469</v>
      </c>
      <c r="G151" t="s">
        <v>21</v>
      </c>
      <c r="H151" t="s">
        <v>17</v>
      </c>
      <c r="I151">
        <v>2867</v>
      </c>
      <c r="J151">
        <v>348</v>
      </c>
      <c r="K151">
        <v>36</v>
      </c>
      <c r="L151">
        <v>3892.36</v>
      </c>
      <c r="M151">
        <v>3876.93</v>
      </c>
      <c r="N151">
        <v>0.99603582402449919</v>
      </c>
      <c r="O151">
        <v>0.12138123474014649</v>
      </c>
      <c r="P151">
        <v>0.10344827586206896</v>
      </c>
      <c r="Q151">
        <v>11.184942528735633</v>
      </c>
      <c r="R151">
        <v>108.12111111111112</v>
      </c>
      <c r="S151">
        <v>-15.430000000000291</v>
      </c>
      <c r="T151">
        <v>-3.9799532104010885E-3</v>
      </c>
      <c r="U151">
        <v>1.3576421346355076</v>
      </c>
      <c r="V151">
        <v>-252.25923525599006</v>
      </c>
      <c r="W151" t="s">
        <v>53</v>
      </c>
      <c r="X151" t="s">
        <v>54</v>
      </c>
    </row>
    <row r="152" spans="1:24" x14ac:dyDescent="0.3">
      <c r="A152">
        <v>666231</v>
      </c>
      <c r="B152" t="s">
        <v>20</v>
      </c>
      <c r="C152" s="15">
        <v>45468</v>
      </c>
      <c r="D152" s="15">
        <v>45468</v>
      </c>
      <c r="E152" s="15">
        <v>45468</v>
      </c>
      <c r="F152" s="15">
        <v>45468</v>
      </c>
      <c r="G152" t="s">
        <v>15</v>
      </c>
      <c r="H152" t="s">
        <v>25</v>
      </c>
      <c r="I152">
        <v>3335</v>
      </c>
      <c r="J152">
        <v>363</v>
      </c>
      <c r="K152">
        <v>43</v>
      </c>
      <c r="L152">
        <v>2568.98</v>
      </c>
      <c r="M152">
        <v>9083.77</v>
      </c>
      <c r="N152">
        <v>3.535944226891607</v>
      </c>
      <c r="O152">
        <v>0.1088455772113943</v>
      </c>
      <c r="P152">
        <v>0.1184573002754821</v>
      </c>
      <c r="Q152">
        <v>7.0770798898071625</v>
      </c>
      <c r="R152">
        <v>59.743720930232556</v>
      </c>
      <c r="S152">
        <v>6514.7900000000009</v>
      </c>
      <c r="T152">
        <v>0.71719010939290628</v>
      </c>
      <c r="U152">
        <v>0.77030884557721135</v>
      </c>
      <c r="V152">
        <v>0.39433043889365577</v>
      </c>
      <c r="W152" t="s">
        <v>53</v>
      </c>
      <c r="X152" t="s">
        <v>52</v>
      </c>
    </row>
    <row r="153" spans="1:24" x14ac:dyDescent="0.3">
      <c r="A153">
        <v>907176</v>
      </c>
      <c r="B153" t="s">
        <v>20</v>
      </c>
      <c r="C153" s="15">
        <v>45467</v>
      </c>
      <c r="D153" s="15">
        <v>45467</v>
      </c>
      <c r="E153" s="15">
        <v>45467</v>
      </c>
      <c r="F153" s="15">
        <v>45467</v>
      </c>
      <c r="G153" t="s">
        <v>12</v>
      </c>
      <c r="H153" t="s">
        <v>19</v>
      </c>
      <c r="I153">
        <v>4824</v>
      </c>
      <c r="J153">
        <v>255</v>
      </c>
      <c r="K153">
        <v>75</v>
      </c>
      <c r="L153">
        <v>1681.34</v>
      </c>
      <c r="M153">
        <v>3927.97</v>
      </c>
      <c r="N153">
        <v>2.3362139721888493</v>
      </c>
      <c r="O153">
        <v>5.2860696517412938E-2</v>
      </c>
      <c r="P153">
        <v>0.29411764705882354</v>
      </c>
      <c r="Q153">
        <v>6.5934901960784309</v>
      </c>
      <c r="R153">
        <v>22.417866666666665</v>
      </c>
      <c r="S153">
        <v>2246.63</v>
      </c>
      <c r="T153">
        <v>0.5719570159649896</v>
      </c>
      <c r="U153">
        <v>0.34853648424543943</v>
      </c>
      <c r="V153">
        <v>0.74838313384936539</v>
      </c>
      <c r="W153" t="s">
        <v>53</v>
      </c>
      <c r="X153" t="s">
        <v>53</v>
      </c>
    </row>
    <row r="154" spans="1:24" x14ac:dyDescent="0.3">
      <c r="A154">
        <v>337094</v>
      </c>
      <c r="B154" t="s">
        <v>20</v>
      </c>
      <c r="C154" s="15">
        <v>45466</v>
      </c>
      <c r="D154" s="15">
        <v>45466</v>
      </c>
      <c r="E154" s="15">
        <v>45466</v>
      </c>
      <c r="F154" s="15">
        <v>45466</v>
      </c>
      <c r="G154" t="s">
        <v>21</v>
      </c>
      <c r="H154" t="s">
        <v>19</v>
      </c>
      <c r="I154">
        <v>8815</v>
      </c>
      <c r="J154">
        <v>872</v>
      </c>
      <c r="K154">
        <v>10</v>
      </c>
      <c r="L154">
        <v>2548.59</v>
      </c>
      <c r="M154">
        <v>9641.1</v>
      </c>
      <c r="N154">
        <v>3.7829152590255788</v>
      </c>
      <c r="O154">
        <v>9.8922291548496882E-2</v>
      </c>
      <c r="P154">
        <v>1.1467889908256881E-2</v>
      </c>
      <c r="Q154">
        <v>2.9226949541284406</v>
      </c>
      <c r="R154">
        <v>254.85900000000001</v>
      </c>
      <c r="S154">
        <v>7092.51</v>
      </c>
      <c r="T154">
        <v>0.73565360799078938</v>
      </c>
      <c r="U154">
        <v>0.28911968235961433</v>
      </c>
      <c r="V154">
        <v>0.35933541158207744</v>
      </c>
      <c r="W154" t="s">
        <v>53</v>
      </c>
      <c r="X154" t="s">
        <v>51</v>
      </c>
    </row>
    <row r="155" spans="1:24" x14ac:dyDescent="0.3">
      <c r="A155">
        <v>929469</v>
      </c>
      <c r="B155" t="s">
        <v>20</v>
      </c>
      <c r="C155" s="15">
        <v>45465</v>
      </c>
      <c r="D155" s="15">
        <v>45465</v>
      </c>
      <c r="E155" s="15">
        <v>45465</v>
      </c>
      <c r="F155" s="15">
        <v>45465</v>
      </c>
      <c r="G155" t="s">
        <v>12</v>
      </c>
      <c r="H155" t="s">
        <v>19</v>
      </c>
      <c r="I155">
        <v>6249</v>
      </c>
      <c r="J155">
        <v>835</v>
      </c>
      <c r="K155">
        <v>29</v>
      </c>
      <c r="L155">
        <v>1468.29</v>
      </c>
      <c r="M155">
        <v>8753.86</v>
      </c>
      <c r="N155">
        <v>5.9619421231500596</v>
      </c>
      <c r="O155">
        <v>0.13362137942070731</v>
      </c>
      <c r="P155">
        <v>3.473053892215569E-2</v>
      </c>
      <c r="Q155">
        <v>1.758431137724551</v>
      </c>
      <c r="R155">
        <v>50.630689655172411</v>
      </c>
      <c r="S155">
        <v>7285.5700000000006</v>
      </c>
      <c r="T155">
        <v>0.83226942171796214</v>
      </c>
      <c r="U155">
        <v>0.23496399423907824</v>
      </c>
      <c r="V155">
        <v>0.20153399116335438</v>
      </c>
      <c r="W155" t="s">
        <v>52</v>
      </c>
      <c r="X155" t="s">
        <v>51</v>
      </c>
    </row>
    <row r="156" spans="1:24" x14ac:dyDescent="0.3">
      <c r="A156">
        <v>567412</v>
      </c>
      <c r="B156" t="s">
        <v>20</v>
      </c>
      <c r="C156" s="15">
        <v>45464</v>
      </c>
      <c r="D156" s="15">
        <v>45464</v>
      </c>
      <c r="E156" s="15">
        <v>45464</v>
      </c>
      <c r="F156" s="15">
        <v>45464</v>
      </c>
      <c r="G156" t="s">
        <v>27</v>
      </c>
      <c r="H156" t="s">
        <v>25</v>
      </c>
      <c r="I156">
        <v>7170</v>
      </c>
      <c r="J156">
        <v>312</v>
      </c>
      <c r="K156">
        <v>25</v>
      </c>
      <c r="L156">
        <v>3692.45</v>
      </c>
      <c r="M156">
        <v>4329.54</v>
      </c>
      <c r="N156">
        <v>1.1725385584097281</v>
      </c>
      <c r="O156">
        <v>4.3514644351464432E-2</v>
      </c>
      <c r="P156">
        <v>8.0128205128205135E-2</v>
      </c>
      <c r="Q156">
        <v>11.83477564102564</v>
      </c>
      <c r="R156">
        <v>147.69799999999998</v>
      </c>
      <c r="S156">
        <v>637.09000000000015</v>
      </c>
      <c r="T156">
        <v>0.14714958171075915</v>
      </c>
      <c r="U156">
        <v>0.51498605299860523</v>
      </c>
      <c r="V156">
        <v>5.7958059300883686</v>
      </c>
      <c r="W156" t="s">
        <v>53</v>
      </c>
      <c r="X156" t="s">
        <v>53</v>
      </c>
    </row>
    <row r="157" spans="1:24" x14ac:dyDescent="0.3">
      <c r="A157">
        <v>791007</v>
      </c>
      <c r="B157" t="s">
        <v>20</v>
      </c>
      <c r="C157" s="15">
        <v>45463</v>
      </c>
      <c r="D157" s="15">
        <v>45463</v>
      </c>
      <c r="E157" s="15">
        <v>45463</v>
      </c>
      <c r="F157" s="15">
        <v>45463</v>
      </c>
      <c r="G157" t="s">
        <v>12</v>
      </c>
      <c r="H157" t="s">
        <v>25</v>
      </c>
      <c r="I157">
        <v>8837</v>
      </c>
      <c r="J157">
        <v>613</v>
      </c>
      <c r="K157">
        <v>80</v>
      </c>
      <c r="L157">
        <v>4690.93</v>
      </c>
      <c r="M157">
        <v>8167.9</v>
      </c>
      <c r="N157">
        <v>1.7412112310352104</v>
      </c>
      <c r="O157">
        <v>6.936743238655653E-2</v>
      </c>
      <c r="P157">
        <v>0.13050570962479607</v>
      </c>
      <c r="Q157">
        <v>7.6524143556280588</v>
      </c>
      <c r="R157">
        <v>58.636625000000002</v>
      </c>
      <c r="S157">
        <v>3476.9699999999993</v>
      </c>
      <c r="T157">
        <v>0.42568714112562589</v>
      </c>
      <c r="U157">
        <v>0.53082833540794394</v>
      </c>
      <c r="V157">
        <v>1.3491430757239784</v>
      </c>
      <c r="W157" t="s">
        <v>53</v>
      </c>
      <c r="X157" t="s">
        <v>53</v>
      </c>
    </row>
    <row r="158" spans="1:24" x14ac:dyDescent="0.3">
      <c r="A158">
        <v>633588</v>
      </c>
      <c r="B158" t="s">
        <v>20</v>
      </c>
      <c r="C158" s="15">
        <v>45462</v>
      </c>
      <c r="D158" s="15">
        <v>45462</v>
      </c>
      <c r="E158" s="15">
        <v>45462</v>
      </c>
      <c r="F158" s="15">
        <v>45462</v>
      </c>
      <c r="G158" t="s">
        <v>21</v>
      </c>
      <c r="H158" t="s">
        <v>25</v>
      </c>
      <c r="I158">
        <v>3967</v>
      </c>
      <c r="J158">
        <v>491</v>
      </c>
      <c r="K158">
        <v>14</v>
      </c>
      <c r="L158">
        <v>1227.33</v>
      </c>
      <c r="M158">
        <v>6454.6</v>
      </c>
      <c r="N158">
        <v>5.2590582809839255</v>
      </c>
      <c r="O158">
        <v>0.12377111167128813</v>
      </c>
      <c r="P158">
        <v>2.8513238289205704E-2</v>
      </c>
      <c r="Q158">
        <v>2.499653767820774</v>
      </c>
      <c r="R158">
        <v>87.666428571428568</v>
      </c>
      <c r="S158">
        <v>5227.2700000000004</v>
      </c>
      <c r="T158">
        <v>0.80985188857558954</v>
      </c>
      <c r="U158">
        <v>0.30938492563650111</v>
      </c>
      <c r="V158">
        <v>0.23479368771844572</v>
      </c>
      <c r="W158" t="s">
        <v>52</v>
      </c>
      <c r="X158" t="s">
        <v>52</v>
      </c>
    </row>
    <row r="159" spans="1:24" x14ac:dyDescent="0.3">
      <c r="A159">
        <v>725385</v>
      </c>
      <c r="B159" t="s">
        <v>20</v>
      </c>
      <c r="C159" s="15">
        <v>45019</v>
      </c>
      <c r="D159" s="15">
        <v>45019</v>
      </c>
      <c r="E159" s="15">
        <v>45019</v>
      </c>
      <c r="F159" s="15">
        <v>45019</v>
      </c>
      <c r="G159" t="s">
        <v>15</v>
      </c>
      <c r="H159" t="s">
        <v>19</v>
      </c>
      <c r="I159">
        <v>4414</v>
      </c>
      <c r="J159">
        <v>704</v>
      </c>
      <c r="K159">
        <v>17</v>
      </c>
      <c r="L159">
        <v>3751.18</v>
      </c>
      <c r="M159">
        <v>3299.71</v>
      </c>
      <c r="N159">
        <v>0.87964587143245598</v>
      </c>
      <c r="O159">
        <v>0.15949252378794743</v>
      </c>
      <c r="P159">
        <v>2.4147727272727272E-2</v>
      </c>
      <c r="Q159">
        <v>5.3283806818181816</v>
      </c>
      <c r="R159">
        <v>220.65764705882353</v>
      </c>
      <c r="S159">
        <v>-451.4699999999998</v>
      </c>
      <c r="T159">
        <v>-0.13682111458279661</v>
      </c>
      <c r="U159">
        <v>0.84983688264612589</v>
      </c>
      <c r="V159">
        <v>-8.3088134316787414</v>
      </c>
      <c r="W159" t="s">
        <v>53</v>
      </c>
      <c r="X159" t="s">
        <v>54</v>
      </c>
    </row>
    <row r="160" spans="1:24" x14ac:dyDescent="0.3">
      <c r="A160">
        <v>108908</v>
      </c>
      <c r="B160" t="s">
        <v>20</v>
      </c>
      <c r="C160" s="15">
        <v>45461</v>
      </c>
      <c r="D160" s="15">
        <v>45461</v>
      </c>
      <c r="E160" s="15">
        <v>45461</v>
      </c>
      <c r="F160" s="15">
        <v>45461</v>
      </c>
      <c r="G160" t="s">
        <v>15</v>
      </c>
      <c r="H160" t="s">
        <v>25</v>
      </c>
      <c r="I160">
        <v>7143</v>
      </c>
      <c r="J160">
        <v>707</v>
      </c>
      <c r="K160">
        <v>48</v>
      </c>
      <c r="L160">
        <v>2205.06</v>
      </c>
      <c r="M160">
        <v>4584.1499999999996</v>
      </c>
      <c r="N160">
        <v>2.078923022502789</v>
      </c>
      <c r="O160">
        <v>9.8978020439591211E-2</v>
      </c>
      <c r="P160">
        <v>6.7892503536067891E-2</v>
      </c>
      <c r="Q160">
        <v>3.1188967468175388</v>
      </c>
      <c r="R160">
        <v>45.938749999999999</v>
      </c>
      <c r="S160">
        <v>2379.0899999999997</v>
      </c>
      <c r="T160">
        <v>0.51898170871372007</v>
      </c>
      <c r="U160">
        <v>0.30870222595548086</v>
      </c>
      <c r="V160">
        <v>0.92685018221252669</v>
      </c>
      <c r="W160" t="s">
        <v>53</v>
      </c>
      <c r="X160" t="s">
        <v>53</v>
      </c>
    </row>
    <row r="161" spans="1:24" x14ac:dyDescent="0.3">
      <c r="A161">
        <v>709860</v>
      </c>
      <c r="B161" t="s">
        <v>20</v>
      </c>
      <c r="C161" s="15">
        <v>45460</v>
      </c>
      <c r="D161" s="15">
        <v>45460</v>
      </c>
      <c r="E161" s="15">
        <v>45460</v>
      </c>
      <c r="F161" s="15">
        <v>45460</v>
      </c>
      <c r="G161" t="s">
        <v>21</v>
      </c>
      <c r="H161" t="s">
        <v>13</v>
      </c>
      <c r="I161">
        <v>4777</v>
      </c>
      <c r="J161">
        <v>165</v>
      </c>
      <c r="K161">
        <v>18</v>
      </c>
      <c r="L161">
        <v>1347.85</v>
      </c>
      <c r="M161">
        <v>3956.09</v>
      </c>
      <c r="N161">
        <v>2.9351114738286905</v>
      </c>
      <c r="O161">
        <v>3.4540506594096715E-2</v>
      </c>
      <c r="P161">
        <v>0.10909090909090909</v>
      </c>
      <c r="Q161">
        <v>8.168787878787878</v>
      </c>
      <c r="R161">
        <v>74.880555555555546</v>
      </c>
      <c r="S161">
        <v>2608.2400000000002</v>
      </c>
      <c r="T161">
        <v>0.65929743762148996</v>
      </c>
      <c r="U161">
        <v>0.28215407159305</v>
      </c>
      <c r="V161">
        <v>0.51676609514461846</v>
      </c>
      <c r="W161" t="s">
        <v>53</v>
      </c>
      <c r="X161" t="s">
        <v>53</v>
      </c>
    </row>
    <row r="162" spans="1:24" x14ac:dyDescent="0.3">
      <c r="A162">
        <v>40100</v>
      </c>
      <c r="B162" t="s">
        <v>20</v>
      </c>
      <c r="C162" s="15">
        <v>45459</v>
      </c>
      <c r="D162" s="15">
        <v>45459</v>
      </c>
      <c r="E162" s="15">
        <v>45459</v>
      </c>
      <c r="F162" s="15">
        <v>45459</v>
      </c>
      <c r="G162" t="s">
        <v>27</v>
      </c>
      <c r="H162" t="s">
        <v>19</v>
      </c>
      <c r="I162">
        <v>7337</v>
      </c>
      <c r="J162">
        <v>294</v>
      </c>
      <c r="K162">
        <v>16</v>
      </c>
      <c r="L162">
        <v>1919.72</v>
      </c>
      <c r="M162">
        <v>8444.14</v>
      </c>
      <c r="N162">
        <v>4.3986310503615105</v>
      </c>
      <c r="O162">
        <v>4.0070873654082052E-2</v>
      </c>
      <c r="P162">
        <v>5.4421768707482991E-2</v>
      </c>
      <c r="Q162">
        <v>6.5296598639455787</v>
      </c>
      <c r="R162">
        <v>119.9825</v>
      </c>
      <c r="S162">
        <v>6524.4199999999992</v>
      </c>
      <c r="T162">
        <v>0.77265654051211841</v>
      </c>
      <c r="U162">
        <v>0.26164917541229388</v>
      </c>
      <c r="V162">
        <v>0.29423611600724664</v>
      </c>
      <c r="W162" t="s">
        <v>53</v>
      </c>
      <c r="X162" t="s">
        <v>52</v>
      </c>
    </row>
    <row r="163" spans="1:24" x14ac:dyDescent="0.3">
      <c r="A163">
        <v>289839</v>
      </c>
      <c r="B163" t="s">
        <v>20</v>
      </c>
      <c r="C163" s="15">
        <v>45458</v>
      </c>
      <c r="D163" s="15">
        <v>45458</v>
      </c>
      <c r="E163" s="15">
        <v>45458</v>
      </c>
      <c r="F163" s="15">
        <v>45458</v>
      </c>
      <c r="G163" t="s">
        <v>12</v>
      </c>
      <c r="H163" t="s">
        <v>17</v>
      </c>
      <c r="I163">
        <v>8135</v>
      </c>
      <c r="J163">
        <v>506</v>
      </c>
      <c r="K163">
        <v>24</v>
      </c>
      <c r="L163">
        <v>2226.15</v>
      </c>
      <c r="M163">
        <v>3841.39</v>
      </c>
      <c r="N163">
        <v>1.7255755452238168</v>
      </c>
      <c r="O163">
        <v>6.2200368776889982E-2</v>
      </c>
      <c r="P163">
        <v>4.7430830039525688E-2</v>
      </c>
      <c r="Q163">
        <v>4.3995059288537552</v>
      </c>
      <c r="R163">
        <v>92.756250000000009</v>
      </c>
      <c r="S163">
        <v>1615.2399999999998</v>
      </c>
      <c r="T163">
        <v>0.42048321050453086</v>
      </c>
      <c r="U163">
        <v>0.27365089121081748</v>
      </c>
      <c r="V163">
        <v>1.3782162403110376</v>
      </c>
      <c r="W163" t="s">
        <v>53</v>
      </c>
      <c r="X163" t="s">
        <v>53</v>
      </c>
    </row>
    <row r="164" spans="1:24" x14ac:dyDescent="0.3">
      <c r="A164">
        <v>761712</v>
      </c>
      <c r="B164" t="s">
        <v>20</v>
      </c>
      <c r="C164" s="15">
        <v>45457</v>
      </c>
      <c r="D164" s="15">
        <v>45457</v>
      </c>
      <c r="E164" s="15">
        <v>45457</v>
      </c>
      <c r="F164" s="15">
        <v>45457</v>
      </c>
      <c r="G164" t="s">
        <v>21</v>
      </c>
      <c r="H164" t="s">
        <v>25</v>
      </c>
      <c r="I164">
        <v>4335</v>
      </c>
      <c r="J164">
        <v>449</v>
      </c>
      <c r="K164">
        <v>51</v>
      </c>
      <c r="L164">
        <v>2927.23</v>
      </c>
      <c r="M164">
        <v>2265.16</v>
      </c>
      <c r="N164">
        <v>0.77382371730270594</v>
      </c>
      <c r="O164">
        <v>0.10357554786620531</v>
      </c>
      <c r="P164">
        <v>0.11358574610244988</v>
      </c>
      <c r="Q164">
        <v>6.5194432071269492</v>
      </c>
      <c r="R164">
        <v>57.396666666666668</v>
      </c>
      <c r="S164">
        <v>-662.07000000000016</v>
      </c>
      <c r="T164">
        <v>-0.29228398876900535</v>
      </c>
      <c r="U164">
        <v>0.6752549019607843</v>
      </c>
      <c r="V164">
        <v>-4.4213300708384295</v>
      </c>
      <c r="W164" t="s">
        <v>53</v>
      </c>
      <c r="X164" t="s">
        <v>54</v>
      </c>
    </row>
    <row r="165" spans="1:24" x14ac:dyDescent="0.3">
      <c r="A165">
        <v>661716</v>
      </c>
      <c r="B165" t="s">
        <v>20</v>
      </c>
      <c r="C165" s="15">
        <v>45456</v>
      </c>
      <c r="D165" s="15">
        <v>45456</v>
      </c>
      <c r="E165" s="15">
        <v>45456</v>
      </c>
      <c r="F165" s="15">
        <v>45456</v>
      </c>
      <c r="G165" t="s">
        <v>12</v>
      </c>
      <c r="H165" t="s">
        <v>19</v>
      </c>
      <c r="I165">
        <v>8754</v>
      </c>
      <c r="J165">
        <v>128</v>
      </c>
      <c r="K165">
        <v>75</v>
      </c>
      <c r="L165">
        <v>2729.67</v>
      </c>
      <c r="M165">
        <v>2025.61</v>
      </c>
      <c r="N165">
        <v>0.74207138591844435</v>
      </c>
      <c r="O165">
        <v>1.4621887137308659E-2</v>
      </c>
      <c r="P165">
        <v>0.5859375</v>
      </c>
      <c r="Q165">
        <v>21.325546875000001</v>
      </c>
      <c r="R165">
        <v>36.395600000000002</v>
      </c>
      <c r="S165">
        <v>-704.06000000000017</v>
      </c>
      <c r="T165">
        <v>-0.34757924773278182</v>
      </c>
      <c r="U165">
        <v>0.31181973954763537</v>
      </c>
      <c r="V165">
        <v>-3.8770417293980617</v>
      </c>
      <c r="W165" t="s">
        <v>53</v>
      </c>
      <c r="X165" t="s">
        <v>54</v>
      </c>
    </row>
    <row r="166" spans="1:24" x14ac:dyDescent="0.3">
      <c r="A166">
        <v>884946</v>
      </c>
      <c r="B166" t="s">
        <v>20</v>
      </c>
      <c r="C166" s="15">
        <v>45455</v>
      </c>
      <c r="D166" s="15">
        <v>45455</v>
      </c>
      <c r="E166" s="15">
        <v>45455</v>
      </c>
      <c r="F166" s="15">
        <v>45455</v>
      </c>
      <c r="G166" t="s">
        <v>27</v>
      </c>
      <c r="H166" t="s">
        <v>17</v>
      </c>
      <c r="I166">
        <v>6403</v>
      </c>
      <c r="J166">
        <v>619</v>
      </c>
      <c r="K166">
        <v>15</v>
      </c>
      <c r="L166">
        <v>1731.81</v>
      </c>
      <c r="M166">
        <v>4547.21</v>
      </c>
      <c r="N166">
        <v>2.6256979691767572</v>
      </c>
      <c r="O166">
        <v>9.6673434327658916E-2</v>
      </c>
      <c r="P166">
        <v>2.4232633279483037E-2</v>
      </c>
      <c r="Q166">
        <v>2.7977544426494343</v>
      </c>
      <c r="R166">
        <v>115.45399999999999</v>
      </c>
      <c r="S166">
        <v>2815.4</v>
      </c>
      <c r="T166">
        <v>0.6191488847007286</v>
      </c>
      <c r="U166">
        <v>0.27046853037638607</v>
      </c>
      <c r="V166">
        <v>0.61512040917809185</v>
      </c>
      <c r="W166" t="s">
        <v>53</v>
      </c>
      <c r="X166" t="s">
        <v>53</v>
      </c>
    </row>
    <row r="167" spans="1:24" x14ac:dyDescent="0.3">
      <c r="A167">
        <v>420800</v>
      </c>
      <c r="B167" t="s">
        <v>20</v>
      </c>
      <c r="C167" s="15">
        <v>45454</v>
      </c>
      <c r="D167" s="15">
        <v>45454</v>
      </c>
      <c r="E167" s="15">
        <v>45454</v>
      </c>
      <c r="F167" s="15">
        <v>45454</v>
      </c>
      <c r="G167" t="s">
        <v>21</v>
      </c>
      <c r="H167" t="s">
        <v>17</v>
      </c>
      <c r="I167">
        <v>6732</v>
      </c>
      <c r="J167">
        <v>959</v>
      </c>
      <c r="K167">
        <v>29</v>
      </c>
      <c r="L167">
        <v>4145.05</v>
      </c>
      <c r="M167">
        <v>6497.65</v>
      </c>
      <c r="N167">
        <v>1.5675685456146486</v>
      </c>
      <c r="O167">
        <v>0.1424539512774807</v>
      </c>
      <c r="P167">
        <v>3.023983315954119E-2</v>
      </c>
      <c r="Q167">
        <v>4.3222627737226276</v>
      </c>
      <c r="R167">
        <v>142.93275862068967</v>
      </c>
      <c r="S167">
        <v>2352.5999999999995</v>
      </c>
      <c r="T167">
        <v>0.36206936353912561</v>
      </c>
      <c r="U167">
        <v>0.61572341057635183</v>
      </c>
      <c r="V167">
        <v>1.7619017257502343</v>
      </c>
      <c r="W167" t="s">
        <v>53</v>
      </c>
      <c r="X167" t="s">
        <v>53</v>
      </c>
    </row>
    <row r="168" spans="1:24" x14ac:dyDescent="0.3">
      <c r="A168">
        <v>193199</v>
      </c>
      <c r="B168" t="s">
        <v>20</v>
      </c>
      <c r="C168" s="15">
        <v>45020</v>
      </c>
      <c r="D168" s="15">
        <v>45020</v>
      </c>
      <c r="E168" s="15">
        <v>45020</v>
      </c>
      <c r="F168" s="15">
        <v>45020</v>
      </c>
      <c r="G168" t="s">
        <v>27</v>
      </c>
      <c r="H168" t="s">
        <v>17</v>
      </c>
      <c r="I168">
        <v>1201</v>
      </c>
      <c r="J168">
        <v>352</v>
      </c>
      <c r="K168">
        <v>53</v>
      </c>
      <c r="L168">
        <v>2753.95</v>
      </c>
      <c r="M168">
        <v>3038.88</v>
      </c>
      <c r="N168">
        <v>1.1034622996060206</v>
      </c>
      <c r="O168">
        <v>0.29308909242298087</v>
      </c>
      <c r="P168">
        <v>0.15056818181818182</v>
      </c>
      <c r="Q168">
        <v>7.8237215909090905</v>
      </c>
      <c r="R168">
        <v>51.961320754716979</v>
      </c>
      <c r="S168">
        <v>284.93000000000029</v>
      </c>
      <c r="T168">
        <v>9.3761517401147881E-2</v>
      </c>
      <c r="U168">
        <v>2.2930474604496252</v>
      </c>
      <c r="V168">
        <v>9.665356403327122</v>
      </c>
      <c r="W168" t="s">
        <v>53</v>
      </c>
      <c r="X168" t="s">
        <v>53</v>
      </c>
    </row>
    <row r="169" spans="1:24" x14ac:dyDescent="0.3">
      <c r="A169">
        <v>966908</v>
      </c>
      <c r="B169" t="s">
        <v>20</v>
      </c>
      <c r="C169" s="15">
        <v>45453</v>
      </c>
      <c r="D169" s="15">
        <v>45453</v>
      </c>
      <c r="E169" s="15">
        <v>45453</v>
      </c>
      <c r="F169" s="15">
        <v>45453</v>
      </c>
      <c r="G169" t="s">
        <v>27</v>
      </c>
      <c r="H169" t="s">
        <v>13</v>
      </c>
      <c r="I169">
        <v>4621</v>
      </c>
      <c r="J169">
        <v>828</v>
      </c>
      <c r="K169">
        <v>30</v>
      </c>
      <c r="L169">
        <v>2344.4699999999998</v>
      </c>
      <c r="M169">
        <v>4609.71</v>
      </c>
      <c r="N169">
        <v>1.9662055816453188</v>
      </c>
      <c r="O169">
        <v>0.17918199523912573</v>
      </c>
      <c r="P169">
        <v>3.6231884057971016E-2</v>
      </c>
      <c r="Q169">
        <v>2.8314855072463767</v>
      </c>
      <c r="R169">
        <v>78.148999999999987</v>
      </c>
      <c r="S169">
        <v>2265.2400000000002</v>
      </c>
      <c r="T169">
        <v>0.49140618390310892</v>
      </c>
      <c r="U169">
        <v>0.50735122267907373</v>
      </c>
      <c r="V169">
        <v>1.0349764263389307</v>
      </c>
      <c r="W169" t="s">
        <v>53</v>
      </c>
      <c r="X169" t="s">
        <v>53</v>
      </c>
    </row>
    <row r="170" spans="1:24" x14ac:dyDescent="0.3">
      <c r="A170">
        <v>25291</v>
      </c>
      <c r="B170" t="s">
        <v>20</v>
      </c>
      <c r="C170" s="15">
        <v>45452</v>
      </c>
      <c r="D170" s="15">
        <v>45452</v>
      </c>
      <c r="E170" s="15">
        <v>45452</v>
      </c>
      <c r="F170" s="15">
        <v>45452</v>
      </c>
      <c r="G170" t="s">
        <v>21</v>
      </c>
      <c r="H170" t="s">
        <v>17</v>
      </c>
      <c r="I170">
        <v>1432</v>
      </c>
      <c r="J170">
        <v>983</v>
      </c>
      <c r="K170">
        <v>90</v>
      </c>
      <c r="L170">
        <v>2871.1</v>
      </c>
      <c r="M170">
        <v>3458.28</v>
      </c>
      <c r="N170">
        <v>1.2045139493573893</v>
      </c>
      <c r="O170">
        <v>0.68645251396648044</v>
      </c>
      <c r="P170">
        <v>9.1556459816887079E-2</v>
      </c>
      <c r="Q170">
        <v>2.9207527975584942</v>
      </c>
      <c r="R170">
        <v>31.90111111111111</v>
      </c>
      <c r="S170">
        <v>587.18000000000029</v>
      </c>
      <c r="T170">
        <v>0.16978960639393001</v>
      </c>
      <c r="U170">
        <v>2.004958100558659</v>
      </c>
      <c r="V170">
        <v>4.8896420177798943</v>
      </c>
      <c r="W170" t="s">
        <v>53</v>
      </c>
      <c r="X170" t="s">
        <v>53</v>
      </c>
    </row>
    <row r="171" spans="1:24" x14ac:dyDescent="0.3">
      <c r="A171">
        <v>784473</v>
      </c>
      <c r="B171" t="s">
        <v>20</v>
      </c>
      <c r="C171" s="15">
        <v>45451</v>
      </c>
      <c r="D171" s="15">
        <v>45451</v>
      </c>
      <c r="E171" s="15">
        <v>45451</v>
      </c>
      <c r="F171" s="15">
        <v>45451</v>
      </c>
      <c r="G171" t="s">
        <v>15</v>
      </c>
      <c r="H171" t="s">
        <v>13</v>
      </c>
      <c r="I171">
        <v>7019</v>
      </c>
      <c r="J171">
        <v>613</v>
      </c>
      <c r="K171">
        <v>99</v>
      </c>
      <c r="L171">
        <v>4591.25</v>
      </c>
      <c r="M171">
        <v>9426.0499999999993</v>
      </c>
      <c r="N171">
        <v>2.0530465559488156</v>
      </c>
      <c r="O171">
        <v>8.7334378116540823E-2</v>
      </c>
      <c r="P171">
        <v>0.16150081566068517</v>
      </c>
      <c r="Q171">
        <v>7.4898042414355626</v>
      </c>
      <c r="R171">
        <v>46.376262626262623</v>
      </c>
      <c r="S171">
        <v>4834.7999999999993</v>
      </c>
      <c r="T171">
        <v>0.51291898515284762</v>
      </c>
      <c r="U171">
        <v>0.65411739564040461</v>
      </c>
      <c r="V171">
        <v>0.94962563084305462</v>
      </c>
      <c r="W171" t="s">
        <v>53</v>
      </c>
      <c r="X171" t="s">
        <v>52</v>
      </c>
    </row>
    <row r="172" spans="1:24" x14ac:dyDescent="0.3">
      <c r="A172">
        <v>128851</v>
      </c>
      <c r="B172" t="s">
        <v>20</v>
      </c>
      <c r="C172" s="15">
        <v>45450</v>
      </c>
      <c r="D172" s="15">
        <v>45450</v>
      </c>
      <c r="E172" s="15">
        <v>45450</v>
      </c>
      <c r="F172" s="15">
        <v>45450</v>
      </c>
      <c r="G172" t="s">
        <v>12</v>
      </c>
      <c r="H172" t="s">
        <v>25</v>
      </c>
      <c r="I172">
        <v>2570</v>
      </c>
      <c r="J172">
        <v>866</v>
      </c>
      <c r="K172">
        <v>91</v>
      </c>
      <c r="L172">
        <v>1388.23</v>
      </c>
      <c r="M172">
        <v>5569.03</v>
      </c>
      <c r="N172">
        <v>4.0116047052721813</v>
      </c>
      <c r="O172">
        <v>0.33696498054474711</v>
      </c>
      <c r="P172">
        <v>0.10508083140877598</v>
      </c>
      <c r="Q172">
        <v>1.6030369515011547</v>
      </c>
      <c r="R172">
        <v>15.255274725274726</v>
      </c>
      <c r="S172">
        <v>4180.7999999999993</v>
      </c>
      <c r="T172">
        <v>0.75072319596051729</v>
      </c>
      <c r="U172">
        <v>0.54016731517509731</v>
      </c>
      <c r="V172">
        <v>0.33204889016456185</v>
      </c>
      <c r="W172" t="s">
        <v>53</v>
      </c>
      <c r="X172" t="s">
        <v>52</v>
      </c>
    </row>
    <row r="173" spans="1:24" x14ac:dyDescent="0.3">
      <c r="A173">
        <v>281824</v>
      </c>
      <c r="B173" t="s">
        <v>20</v>
      </c>
      <c r="C173" s="15">
        <v>45449</v>
      </c>
      <c r="D173" s="15">
        <v>45449</v>
      </c>
      <c r="E173" s="15">
        <v>45449</v>
      </c>
      <c r="F173" s="15">
        <v>45449</v>
      </c>
      <c r="G173" t="s">
        <v>21</v>
      </c>
      <c r="H173" t="s">
        <v>19</v>
      </c>
      <c r="I173">
        <v>1890</v>
      </c>
      <c r="J173">
        <v>576</v>
      </c>
      <c r="K173">
        <v>79</v>
      </c>
      <c r="L173">
        <v>1548.34</v>
      </c>
      <c r="M173">
        <v>3110.04</v>
      </c>
      <c r="N173">
        <v>2.0086285957864551</v>
      </c>
      <c r="O173">
        <v>0.30476190476190479</v>
      </c>
      <c r="P173">
        <v>0.13715277777777779</v>
      </c>
      <c r="Q173">
        <v>2.6880902777777775</v>
      </c>
      <c r="R173">
        <v>19.599240506329114</v>
      </c>
      <c r="S173">
        <v>1561.7</v>
      </c>
      <c r="T173">
        <v>0.50214788234234931</v>
      </c>
      <c r="U173">
        <v>0.81922751322751319</v>
      </c>
      <c r="V173">
        <v>0.9914452199526157</v>
      </c>
      <c r="W173" t="s">
        <v>53</v>
      </c>
      <c r="X173" t="s">
        <v>53</v>
      </c>
    </row>
    <row r="174" spans="1:24" x14ac:dyDescent="0.3">
      <c r="A174">
        <v>718667</v>
      </c>
      <c r="B174" t="s">
        <v>20</v>
      </c>
      <c r="C174" s="15">
        <v>45448</v>
      </c>
      <c r="D174" s="15">
        <v>45448</v>
      </c>
      <c r="E174" s="15">
        <v>45448</v>
      </c>
      <c r="F174" s="15">
        <v>45448</v>
      </c>
      <c r="G174" t="s">
        <v>27</v>
      </c>
      <c r="H174" t="s">
        <v>25</v>
      </c>
      <c r="I174">
        <v>6928</v>
      </c>
      <c r="J174">
        <v>614</v>
      </c>
      <c r="K174">
        <v>51</v>
      </c>
      <c r="L174">
        <v>2853.89</v>
      </c>
      <c r="M174">
        <v>7300.29</v>
      </c>
      <c r="N174">
        <v>2.558013798709831</v>
      </c>
      <c r="O174">
        <v>8.8625866050808313E-2</v>
      </c>
      <c r="P174">
        <v>8.3061889250814328E-2</v>
      </c>
      <c r="Q174">
        <v>4.6480293159609118</v>
      </c>
      <c r="R174">
        <v>55.958627450980387</v>
      </c>
      <c r="S174">
        <v>4446.3999999999996</v>
      </c>
      <c r="T174">
        <v>0.60907169441213971</v>
      </c>
      <c r="U174">
        <v>0.41193562355658198</v>
      </c>
      <c r="V174">
        <v>0.64184283915077367</v>
      </c>
      <c r="W174" t="s">
        <v>53</v>
      </c>
      <c r="X174" t="s">
        <v>52</v>
      </c>
    </row>
    <row r="175" spans="1:24" x14ac:dyDescent="0.3">
      <c r="A175">
        <v>973637</v>
      </c>
      <c r="B175" t="s">
        <v>20</v>
      </c>
      <c r="C175" s="15">
        <v>45447</v>
      </c>
      <c r="D175" s="15">
        <v>45447</v>
      </c>
      <c r="E175" s="15">
        <v>45447</v>
      </c>
      <c r="F175" s="15">
        <v>45447</v>
      </c>
      <c r="G175" t="s">
        <v>27</v>
      </c>
      <c r="H175" t="s">
        <v>17</v>
      </c>
      <c r="I175">
        <v>2282</v>
      </c>
      <c r="J175">
        <v>998</v>
      </c>
      <c r="K175">
        <v>82</v>
      </c>
      <c r="L175">
        <v>3833.86</v>
      </c>
      <c r="M175">
        <v>4764.6000000000004</v>
      </c>
      <c r="N175">
        <v>1.2427683848653837</v>
      </c>
      <c r="O175">
        <v>0.43733567046450483</v>
      </c>
      <c r="P175">
        <v>8.2164328657314628E-2</v>
      </c>
      <c r="Q175">
        <v>3.841543086172345</v>
      </c>
      <c r="R175">
        <v>46.754390243902442</v>
      </c>
      <c r="S175">
        <v>930.74000000000024</v>
      </c>
      <c r="T175">
        <v>0.19534483482348994</v>
      </c>
      <c r="U175">
        <v>1.6800438212094655</v>
      </c>
      <c r="V175">
        <v>4.1191525023099889</v>
      </c>
      <c r="W175" t="s">
        <v>53</v>
      </c>
      <c r="X175" t="s">
        <v>53</v>
      </c>
    </row>
    <row r="176" spans="1:24" x14ac:dyDescent="0.3">
      <c r="A176">
        <v>603959</v>
      </c>
      <c r="B176" t="s">
        <v>20</v>
      </c>
      <c r="C176" s="15">
        <v>45446</v>
      </c>
      <c r="D176" s="15">
        <v>45446</v>
      </c>
      <c r="E176" s="15">
        <v>45446</v>
      </c>
      <c r="F176" s="15">
        <v>45446</v>
      </c>
      <c r="G176" t="s">
        <v>21</v>
      </c>
      <c r="H176" t="s">
        <v>17</v>
      </c>
      <c r="I176">
        <v>8271</v>
      </c>
      <c r="J176">
        <v>752</v>
      </c>
      <c r="K176">
        <v>40</v>
      </c>
      <c r="L176">
        <v>1525.76</v>
      </c>
      <c r="M176">
        <v>4664.93</v>
      </c>
      <c r="N176">
        <v>3.0574467806208054</v>
      </c>
      <c r="O176">
        <v>9.0920082214967959E-2</v>
      </c>
      <c r="P176">
        <v>5.3191489361702128E-2</v>
      </c>
      <c r="Q176">
        <v>2.028936170212766</v>
      </c>
      <c r="R176">
        <v>38.143999999999998</v>
      </c>
      <c r="S176">
        <v>3139.17</v>
      </c>
      <c r="T176">
        <v>0.67292971169985394</v>
      </c>
      <c r="U176">
        <v>0.18447104340466691</v>
      </c>
      <c r="V176">
        <v>0.48603930338274126</v>
      </c>
      <c r="W176" t="s">
        <v>53</v>
      </c>
      <c r="X176" t="s">
        <v>53</v>
      </c>
    </row>
    <row r="177" spans="1:24" x14ac:dyDescent="0.3">
      <c r="A177">
        <v>759562</v>
      </c>
      <c r="B177" t="s">
        <v>20</v>
      </c>
      <c r="C177" s="15">
        <v>45021</v>
      </c>
      <c r="D177" s="15">
        <v>45021</v>
      </c>
      <c r="E177" s="15">
        <v>45021</v>
      </c>
      <c r="F177" s="15">
        <v>45021</v>
      </c>
      <c r="G177" t="s">
        <v>27</v>
      </c>
      <c r="H177" t="s">
        <v>25</v>
      </c>
      <c r="I177">
        <v>6323</v>
      </c>
      <c r="J177">
        <v>782</v>
      </c>
      <c r="K177">
        <v>20</v>
      </c>
      <c r="L177">
        <v>4336.8500000000004</v>
      </c>
      <c r="M177">
        <v>3994.19</v>
      </c>
      <c r="N177">
        <v>0.92098873606419396</v>
      </c>
      <c r="O177">
        <v>0.12367547050450735</v>
      </c>
      <c r="P177">
        <v>2.557544757033248E-2</v>
      </c>
      <c r="Q177">
        <v>5.5458439897698213</v>
      </c>
      <c r="R177">
        <v>216.84250000000003</v>
      </c>
      <c r="S177">
        <v>-342.66000000000031</v>
      </c>
      <c r="T177">
        <v>-8.578960940766471E-2</v>
      </c>
      <c r="U177">
        <v>0.68588486477937693</v>
      </c>
      <c r="V177">
        <v>-12.656423276717435</v>
      </c>
      <c r="W177" t="s">
        <v>53</v>
      </c>
      <c r="X177" t="s">
        <v>54</v>
      </c>
    </row>
    <row r="178" spans="1:24" x14ac:dyDescent="0.3">
      <c r="A178">
        <v>204496</v>
      </c>
      <c r="B178" t="s">
        <v>20</v>
      </c>
      <c r="C178" s="15">
        <v>45445</v>
      </c>
      <c r="D178" s="15">
        <v>45445</v>
      </c>
      <c r="E178" s="15">
        <v>45445</v>
      </c>
      <c r="F178" s="15">
        <v>45445</v>
      </c>
      <c r="G178" t="s">
        <v>27</v>
      </c>
      <c r="H178" t="s">
        <v>13</v>
      </c>
      <c r="I178">
        <v>4808</v>
      </c>
      <c r="J178">
        <v>813</v>
      </c>
      <c r="K178">
        <v>38</v>
      </c>
      <c r="L178">
        <v>4662.18</v>
      </c>
      <c r="M178">
        <v>5822.25</v>
      </c>
      <c r="N178">
        <v>1.2488256566670526</v>
      </c>
      <c r="O178">
        <v>0.16909317803660565</v>
      </c>
      <c r="P178">
        <v>4.6740467404674045E-2</v>
      </c>
      <c r="Q178">
        <v>5.7345387453874546</v>
      </c>
      <c r="R178">
        <v>122.68894736842105</v>
      </c>
      <c r="S178">
        <v>1160.0699999999997</v>
      </c>
      <c r="T178">
        <v>0.19924771351281717</v>
      </c>
      <c r="U178">
        <v>0.96967138103161399</v>
      </c>
      <c r="V178">
        <v>4.0188781711448458</v>
      </c>
      <c r="W178" t="s">
        <v>53</v>
      </c>
      <c r="X178" t="s">
        <v>53</v>
      </c>
    </row>
    <row r="179" spans="1:24" x14ac:dyDescent="0.3">
      <c r="A179">
        <v>884572</v>
      </c>
      <c r="B179" t="s">
        <v>20</v>
      </c>
      <c r="C179" s="15">
        <v>45444</v>
      </c>
      <c r="D179" s="15">
        <v>45444</v>
      </c>
      <c r="E179" s="15">
        <v>45444</v>
      </c>
      <c r="F179" s="15">
        <v>45444</v>
      </c>
      <c r="G179" t="s">
        <v>15</v>
      </c>
      <c r="H179" t="s">
        <v>13</v>
      </c>
      <c r="I179">
        <v>6228</v>
      </c>
      <c r="J179">
        <v>252</v>
      </c>
      <c r="K179">
        <v>85</v>
      </c>
      <c r="L179">
        <v>1703.76</v>
      </c>
      <c r="M179">
        <v>6520.52</v>
      </c>
      <c r="N179">
        <v>3.8271352772690994</v>
      </c>
      <c r="O179">
        <v>4.046242774566474E-2</v>
      </c>
      <c r="P179">
        <v>0.33730158730158732</v>
      </c>
      <c r="Q179">
        <v>6.7609523809523813</v>
      </c>
      <c r="R179">
        <v>20.044235294117648</v>
      </c>
      <c r="S179">
        <v>4816.76</v>
      </c>
      <c r="T179">
        <v>0.7387079558072055</v>
      </c>
      <c r="U179">
        <v>0.27356454720616569</v>
      </c>
      <c r="V179">
        <v>0.3537149453159385</v>
      </c>
      <c r="W179" t="s">
        <v>53</v>
      </c>
      <c r="X179" t="s">
        <v>52</v>
      </c>
    </row>
    <row r="180" spans="1:24" x14ac:dyDescent="0.3">
      <c r="A180">
        <v>804483</v>
      </c>
      <c r="B180" t="s">
        <v>20</v>
      </c>
      <c r="C180" s="15">
        <v>45443</v>
      </c>
      <c r="D180" s="15">
        <v>45443</v>
      </c>
      <c r="E180" s="15">
        <v>45443</v>
      </c>
      <c r="F180" s="15">
        <v>45443</v>
      </c>
      <c r="G180" t="s">
        <v>21</v>
      </c>
      <c r="H180" t="s">
        <v>17</v>
      </c>
      <c r="I180">
        <v>2394</v>
      </c>
      <c r="J180">
        <v>956</v>
      </c>
      <c r="K180">
        <v>38</v>
      </c>
      <c r="L180">
        <v>3105.31</v>
      </c>
      <c r="M180">
        <v>3706.84</v>
      </c>
      <c r="N180">
        <v>1.1937101287794134</v>
      </c>
      <c r="O180">
        <v>0.3993316624895572</v>
      </c>
      <c r="P180">
        <v>3.9748953974895397E-2</v>
      </c>
      <c r="Q180">
        <v>3.2482322175732219</v>
      </c>
      <c r="R180">
        <v>81.71868421052632</v>
      </c>
      <c r="S180">
        <v>601.5300000000002</v>
      </c>
      <c r="T180">
        <v>0.1622756849499844</v>
      </c>
      <c r="U180">
        <v>1.2971219715956557</v>
      </c>
      <c r="V180">
        <v>5.1623526673648845</v>
      </c>
      <c r="W180" t="s">
        <v>53</v>
      </c>
      <c r="X180" t="s">
        <v>53</v>
      </c>
    </row>
    <row r="181" spans="1:24" x14ac:dyDescent="0.3">
      <c r="A181">
        <v>694431</v>
      </c>
      <c r="B181" t="s">
        <v>20</v>
      </c>
      <c r="C181" s="15">
        <v>45442</v>
      </c>
      <c r="D181" s="15">
        <v>45442</v>
      </c>
      <c r="E181" s="15">
        <v>45442</v>
      </c>
      <c r="F181" s="15">
        <v>45442</v>
      </c>
      <c r="G181" t="s">
        <v>15</v>
      </c>
      <c r="H181" t="s">
        <v>13</v>
      </c>
      <c r="I181">
        <v>2235</v>
      </c>
      <c r="J181">
        <v>766</v>
      </c>
      <c r="K181">
        <v>24</v>
      </c>
      <c r="L181">
        <v>4290.47</v>
      </c>
      <c r="M181">
        <v>5220.1499999999996</v>
      </c>
      <c r="N181">
        <v>1.2166848853389021</v>
      </c>
      <c r="O181">
        <v>0.34272930648769573</v>
      </c>
      <c r="P181">
        <v>3.1331592689295036E-2</v>
      </c>
      <c r="Q181">
        <v>5.6011357702349871</v>
      </c>
      <c r="R181">
        <v>178.76958333333334</v>
      </c>
      <c r="S181">
        <v>929.67999999999938</v>
      </c>
      <c r="T181">
        <v>0.17809449920021445</v>
      </c>
      <c r="U181">
        <v>1.9196733780760629</v>
      </c>
      <c r="V181">
        <v>4.6149965579554291</v>
      </c>
      <c r="W181" t="s">
        <v>53</v>
      </c>
      <c r="X181" t="s">
        <v>53</v>
      </c>
    </row>
    <row r="182" spans="1:24" x14ac:dyDescent="0.3">
      <c r="A182">
        <v>386172</v>
      </c>
      <c r="B182" t="s">
        <v>20</v>
      </c>
      <c r="C182" s="15">
        <v>45441</v>
      </c>
      <c r="D182" s="15">
        <v>45441</v>
      </c>
      <c r="E182" s="15">
        <v>45441</v>
      </c>
      <c r="F182" s="15">
        <v>45441</v>
      </c>
      <c r="G182" t="s">
        <v>15</v>
      </c>
      <c r="H182" t="s">
        <v>17</v>
      </c>
      <c r="I182">
        <v>9309</v>
      </c>
      <c r="J182">
        <v>442</v>
      </c>
      <c r="K182">
        <v>54</v>
      </c>
      <c r="L182">
        <v>1722.77</v>
      </c>
      <c r="M182">
        <v>3993.35</v>
      </c>
      <c r="N182">
        <v>2.3179820869878163</v>
      </c>
      <c r="O182">
        <v>4.7480932430980768E-2</v>
      </c>
      <c r="P182">
        <v>0.12217194570135746</v>
      </c>
      <c r="Q182">
        <v>3.8976696832579183</v>
      </c>
      <c r="R182">
        <v>31.903148148148148</v>
      </c>
      <c r="S182">
        <v>2270.58</v>
      </c>
      <c r="T182">
        <v>0.56859028134273226</v>
      </c>
      <c r="U182">
        <v>0.18506499086905145</v>
      </c>
      <c r="V182">
        <v>0.75873565344537519</v>
      </c>
      <c r="W182" t="s">
        <v>53</v>
      </c>
      <c r="X182" t="s">
        <v>53</v>
      </c>
    </row>
    <row r="183" spans="1:24" x14ac:dyDescent="0.3">
      <c r="A183">
        <v>715825</v>
      </c>
      <c r="B183" t="s">
        <v>20</v>
      </c>
      <c r="C183" s="15">
        <v>45440</v>
      </c>
      <c r="D183" s="15">
        <v>45440</v>
      </c>
      <c r="E183" s="15">
        <v>45440</v>
      </c>
      <c r="F183" s="15">
        <v>45440</v>
      </c>
      <c r="G183" t="s">
        <v>27</v>
      </c>
      <c r="H183" t="s">
        <v>13</v>
      </c>
      <c r="I183">
        <v>7300</v>
      </c>
      <c r="J183">
        <v>277</v>
      </c>
      <c r="K183">
        <v>73</v>
      </c>
      <c r="L183">
        <v>3040.87</v>
      </c>
      <c r="M183">
        <v>2648.77</v>
      </c>
      <c r="N183">
        <v>0.87105663839624847</v>
      </c>
      <c r="O183">
        <v>3.7945205479452057E-2</v>
      </c>
      <c r="P183">
        <v>0.26353790613718414</v>
      </c>
      <c r="Q183">
        <v>10.977870036101082</v>
      </c>
      <c r="R183">
        <v>41.655753424657533</v>
      </c>
      <c r="S183">
        <v>-392.09999999999991</v>
      </c>
      <c r="T183">
        <v>-0.14803097286665129</v>
      </c>
      <c r="U183">
        <v>0.41655753424657532</v>
      </c>
      <c r="V183">
        <v>-7.7553430247385888</v>
      </c>
      <c r="W183" t="s">
        <v>53</v>
      </c>
      <c r="X183" t="s">
        <v>54</v>
      </c>
    </row>
    <row r="184" spans="1:24" x14ac:dyDescent="0.3">
      <c r="A184">
        <v>61742</v>
      </c>
      <c r="B184" t="s">
        <v>20</v>
      </c>
      <c r="C184" s="15">
        <v>45439</v>
      </c>
      <c r="D184" s="15">
        <v>45439</v>
      </c>
      <c r="E184" s="15">
        <v>45439</v>
      </c>
      <c r="F184" s="15">
        <v>45439</v>
      </c>
      <c r="G184" t="s">
        <v>27</v>
      </c>
      <c r="H184" t="s">
        <v>17</v>
      </c>
      <c r="I184">
        <v>6045</v>
      </c>
      <c r="J184">
        <v>237</v>
      </c>
      <c r="K184">
        <v>24</v>
      </c>
      <c r="L184">
        <v>3696.9</v>
      </c>
      <c r="M184">
        <v>7584.04</v>
      </c>
      <c r="N184">
        <v>2.0514593307906623</v>
      </c>
      <c r="O184">
        <v>3.9205955334987594E-2</v>
      </c>
      <c r="P184">
        <v>0.10126582278481013</v>
      </c>
      <c r="Q184">
        <v>15.59873417721519</v>
      </c>
      <c r="R184">
        <v>154.03749999999999</v>
      </c>
      <c r="S184">
        <v>3887.14</v>
      </c>
      <c r="T184">
        <v>0.5125421279423632</v>
      </c>
      <c r="U184">
        <v>0.61156327543424316</v>
      </c>
      <c r="V184">
        <v>0.95105913345030024</v>
      </c>
      <c r="W184" t="s">
        <v>53</v>
      </c>
      <c r="X184" t="s">
        <v>53</v>
      </c>
    </row>
    <row r="185" spans="1:24" x14ac:dyDescent="0.3">
      <c r="A185">
        <v>160290</v>
      </c>
      <c r="B185" t="s">
        <v>20</v>
      </c>
      <c r="C185" s="15">
        <v>45438</v>
      </c>
      <c r="D185" s="15">
        <v>45438</v>
      </c>
      <c r="E185" s="15">
        <v>45438</v>
      </c>
      <c r="F185" s="15">
        <v>45438</v>
      </c>
      <c r="G185" t="s">
        <v>21</v>
      </c>
      <c r="H185" t="s">
        <v>17</v>
      </c>
      <c r="I185">
        <v>6523</v>
      </c>
      <c r="J185">
        <v>891</v>
      </c>
      <c r="K185">
        <v>84</v>
      </c>
      <c r="L185">
        <v>4306.26</v>
      </c>
      <c r="M185">
        <v>7850.85</v>
      </c>
      <c r="N185">
        <v>1.8231249390422315</v>
      </c>
      <c r="O185">
        <v>0.13659359190556492</v>
      </c>
      <c r="P185">
        <v>9.4276094276094277E-2</v>
      </c>
      <c r="Q185">
        <v>4.8330639730639735</v>
      </c>
      <c r="R185">
        <v>51.265000000000001</v>
      </c>
      <c r="S185">
        <v>3544.59</v>
      </c>
      <c r="T185">
        <v>0.45149123980205963</v>
      </c>
      <c r="U185">
        <v>0.66016556799018855</v>
      </c>
      <c r="V185">
        <v>1.2148823982463417</v>
      </c>
      <c r="W185" t="s">
        <v>53</v>
      </c>
      <c r="X185" t="s">
        <v>53</v>
      </c>
    </row>
    <row r="186" spans="1:24" x14ac:dyDescent="0.3">
      <c r="A186">
        <v>55131</v>
      </c>
      <c r="B186" t="s">
        <v>20</v>
      </c>
      <c r="C186" s="15">
        <v>45022</v>
      </c>
      <c r="D186" s="15">
        <v>45022</v>
      </c>
      <c r="E186" s="15">
        <v>45022</v>
      </c>
      <c r="F186" s="15">
        <v>45022</v>
      </c>
      <c r="G186" t="s">
        <v>21</v>
      </c>
      <c r="H186" t="s">
        <v>17</v>
      </c>
      <c r="I186">
        <v>4990</v>
      </c>
      <c r="J186">
        <v>746</v>
      </c>
      <c r="K186">
        <v>21</v>
      </c>
      <c r="L186">
        <v>3226.93</v>
      </c>
      <c r="M186">
        <v>5352.11</v>
      </c>
      <c r="N186">
        <v>1.6585764178336686</v>
      </c>
      <c r="O186">
        <v>0.14949899799599198</v>
      </c>
      <c r="P186">
        <v>2.8150134048257374E-2</v>
      </c>
      <c r="Q186">
        <v>4.3256434316353882</v>
      </c>
      <c r="R186">
        <v>153.66333333333333</v>
      </c>
      <c r="S186">
        <v>2125.1799999999998</v>
      </c>
      <c r="T186">
        <v>0.39707330379980976</v>
      </c>
      <c r="U186">
        <v>0.64667935871743487</v>
      </c>
      <c r="V186">
        <v>1.5184266744463999</v>
      </c>
      <c r="W186" t="s">
        <v>53</v>
      </c>
      <c r="X186" t="s">
        <v>53</v>
      </c>
    </row>
    <row r="187" spans="1:24" x14ac:dyDescent="0.3">
      <c r="A187">
        <v>843277</v>
      </c>
      <c r="B187" t="s">
        <v>20</v>
      </c>
      <c r="C187" s="15">
        <v>45437</v>
      </c>
      <c r="D187" s="15">
        <v>45437</v>
      </c>
      <c r="E187" s="15">
        <v>45437</v>
      </c>
      <c r="F187" s="15">
        <v>45437</v>
      </c>
      <c r="G187" t="s">
        <v>27</v>
      </c>
      <c r="H187" t="s">
        <v>13</v>
      </c>
      <c r="I187">
        <v>4582</v>
      </c>
      <c r="J187">
        <v>844</v>
      </c>
      <c r="K187">
        <v>78</v>
      </c>
      <c r="L187">
        <v>4810.79</v>
      </c>
      <c r="M187">
        <v>7872.62</v>
      </c>
      <c r="N187">
        <v>1.6364505621737802</v>
      </c>
      <c r="O187">
        <v>0.184199039720646</v>
      </c>
      <c r="P187">
        <v>9.2417061611374404E-2</v>
      </c>
      <c r="Q187">
        <v>5.6999881516587676</v>
      </c>
      <c r="R187">
        <v>61.676794871794868</v>
      </c>
      <c r="S187">
        <v>3061.83</v>
      </c>
      <c r="T187">
        <v>0.38892135019853619</v>
      </c>
      <c r="U187">
        <v>1.0499323439546049</v>
      </c>
      <c r="V187">
        <v>1.5712139472145743</v>
      </c>
      <c r="W187" t="s">
        <v>53</v>
      </c>
      <c r="X187" t="s">
        <v>53</v>
      </c>
    </row>
    <row r="188" spans="1:24" x14ac:dyDescent="0.3">
      <c r="A188">
        <v>552392</v>
      </c>
      <c r="B188" t="s">
        <v>20</v>
      </c>
      <c r="C188" s="15">
        <v>45436</v>
      </c>
      <c r="D188" s="15">
        <v>45436</v>
      </c>
      <c r="E188" s="15">
        <v>45436</v>
      </c>
      <c r="F188" s="15">
        <v>45436</v>
      </c>
      <c r="G188" t="s">
        <v>12</v>
      </c>
      <c r="H188" t="s">
        <v>19</v>
      </c>
      <c r="I188">
        <v>8596</v>
      </c>
      <c r="J188">
        <v>911</v>
      </c>
      <c r="K188">
        <v>78</v>
      </c>
      <c r="L188">
        <v>4247.28</v>
      </c>
      <c r="M188">
        <v>7032</v>
      </c>
      <c r="N188">
        <v>1.6556478499180654</v>
      </c>
      <c r="O188">
        <v>0.10597952536063285</v>
      </c>
      <c r="P188">
        <v>8.5620197585071348E-2</v>
      </c>
      <c r="Q188">
        <v>4.6622173435784848</v>
      </c>
      <c r="R188">
        <v>54.452307692307691</v>
      </c>
      <c r="S188">
        <v>2784.7200000000003</v>
      </c>
      <c r="T188">
        <v>0.39600682593856656</v>
      </c>
      <c r="U188">
        <v>0.49409958120055836</v>
      </c>
      <c r="V188">
        <v>1.5252089976730154</v>
      </c>
      <c r="W188" t="s">
        <v>53</v>
      </c>
      <c r="X188" t="s">
        <v>53</v>
      </c>
    </row>
    <row r="189" spans="1:24" x14ac:dyDescent="0.3">
      <c r="A189">
        <v>33374</v>
      </c>
      <c r="B189" t="s">
        <v>20</v>
      </c>
      <c r="C189" s="15">
        <v>45435</v>
      </c>
      <c r="D189" s="15">
        <v>45435</v>
      </c>
      <c r="E189" s="15">
        <v>45435</v>
      </c>
      <c r="F189" s="15">
        <v>45435</v>
      </c>
      <c r="G189" t="s">
        <v>12</v>
      </c>
      <c r="H189" t="s">
        <v>13</v>
      </c>
      <c r="I189">
        <v>3337</v>
      </c>
      <c r="J189">
        <v>552</v>
      </c>
      <c r="K189">
        <v>91</v>
      </c>
      <c r="L189">
        <v>3872.99</v>
      </c>
      <c r="M189">
        <v>5162.9399999999996</v>
      </c>
      <c r="N189">
        <v>1.3330630856263506</v>
      </c>
      <c r="O189">
        <v>0.16541804015582859</v>
      </c>
      <c r="P189">
        <v>0.16485507246376813</v>
      </c>
      <c r="Q189">
        <v>7.0162862318840578</v>
      </c>
      <c r="R189">
        <v>42.560329670329665</v>
      </c>
      <c r="S189">
        <v>1289.9499999999998</v>
      </c>
      <c r="T189">
        <v>0.24984795484743189</v>
      </c>
      <c r="U189">
        <v>1.1606203176505843</v>
      </c>
      <c r="V189">
        <v>3.0024342028760809</v>
      </c>
      <c r="W189" t="s">
        <v>53</v>
      </c>
      <c r="X189" t="s">
        <v>53</v>
      </c>
    </row>
    <row r="190" spans="1:24" x14ac:dyDescent="0.3">
      <c r="A190">
        <v>798121</v>
      </c>
      <c r="B190" t="s">
        <v>20</v>
      </c>
      <c r="C190" s="15">
        <v>45434</v>
      </c>
      <c r="D190" s="15">
        <v>45434</v>
      </c>
      <c r="E190" s="15">
        <v>45434</v>
      </c>
      <c r="F190" s="15">
        <v>45434</v>
      </c>
      <c r="G190" t="s">
        <v>27</v>
      </c>
      <c r="H190" t="s">
        <v>19</v>
      </c>
      <c r="I190">
        <v>4163</v>
      </c>
      <c r="J190">
        <v>603</v>
      </c>
      <c r="K190">
        <v>87</v>
      </c>
      <c r="L190">
        <v>3682.54</v>
      </c>
      <c r="M190">
        <v>7164.34</v>
      </c>
      <c r="N190">
        <v>1.9454887115958008</v>
      </c>
      <c r="O190">
        <v>0.1448474657698775</v>
      </c>
      <c r="P190">
        <v>0.14427860696517414</v>
      </c>
      <c r="Q190">
        <v>6.107031509121061</v>
      </c>
      <c r="R190">
        <v>42.328045977011492</v>
      </c>
      <c r="S190">
        <v>3481.8</v>
      </c>
      <c r="T190">
        <v>0.48599033546704934</v>
      </c>
      <c r="U190">
        <v>0.88458803747297621</v>
      </c>
      <c r="V190">
        <v>1.0576540869665114</v>
      </c>
      <c r="W190" t="s">
        <v>53</v>
      </c>
      <c r="X190" t="s">
        <v>53</v>
      </c>
    </row>
    <row r="191" spans="1:24" x14ac:dyDescent="0.3">
      <c r="A191">
        <v>795684</v>
      </c>
      <c r="B191" t="s">
        <v>20</v>
      </c>
      <c r="C191" s="15">
        <v>45433</v>
      </c>
      <c r="D191" s="15">
        <v>45433</v>
      </c>
      <c r="E191" s="15">
        <v>45433</v>
      </c>
      <c r="F191" s="15">
        <v>45433</v>
      </c>
      <c r="G191" t="s">
        <v>21</v>
      </c>
      <c r="H191" t="s">
        <v>17</v>
      </c>
      <c r="I191">
        <v>1520</v>
      </c>
      <c r="J191">
        <v>549</v>
      </c>
      <c r="K191">
        <v>11</v>
      </c>
      <c r="L191">
        <v>2950.59</v>
      </c>
      <c r="M191">
        <v>4998.41</v>
      </c>
      <c r="N191">
        <v>1.6940374636937019</v>
      </c>
      <c r="O191">
        <v>0.36118421052631577</v>
      </c>
      <c r="P191">
        <v>2.0036429872495445E-2</v>
      </c>
      <c r="Q191">
        <v>5.3744808743169399</v>
      </c>
      <c r="R191">
        <v>268.23545454545456</v>
      </c>
      <c r="S191">
        <v>2047.8199999999997</v>
      </c>
      <c r="T191">
        <v>0.4096942827819246</v>
      </c>
      <c r="U191">
        <v>1.9411776315789475</v>
      </c>
      <c r="V191">
        <v>1.4408444101532365</v>
      </c>
      <c r="W191" t="s">
        <v>53</v>
      </c>
      <c r="X191" t="s">
        <v>53</v>
      </c>
    </row>
    <row r="192" spans="1:24" x14ac:dyDescent="0.3">
      <c r="A192">
        <v>517115</v>
      </c>
      <c r="B192" t="s">
        <v>20</v>
      </c>
      <c r="C192" s="15">
        <v>45432</v>
      </c>
      <c r="D192" s="15">
        <v>45432</v>
      </c>
      <c r="E192" s="15">
        <v>45432</v>
      </c>
      <c r="F192" s="15">
        <v>45432</v>
      </c>
      <c r="G192" t="s">
        <v>12</v>
      </c>
      <c r="H192" t="s">
        <v>19</v>
      </c>
      <c r="I192">
        <v>5599</v>
      </c>
      <c r="J192">
        <v>116</v>
      </c>
      <c r="K192">
        <v>38</v>
      </c>
      <c r="L192">
        <v>1673.58</v>
      </c>
      <c r="M192">
        <v>3286.24</v>
      </c>
      <c r="N192">
        <v>1.9635989913837402</v>
      </c>
      <c r="O192">
        <v>2.0717985354527593E-2</v>
      </c>
      <c r="P192">
        <v>0.32758620689655171</v>
      </c>
      <c r="Q192">
        <v>14.427413793103447</v>
      </c>
      <c r="R192">
        <v>44.041578947368421</v>
      </c>
      <c r="S192">
        <v>1612.6599999999999</v>
      </c>
      <c r="T192">
        <v>0.49073104824967134</v>
      </c>
      <c r="U192">
        <v>0.29890694766922665</v>
      </c>
      <c r="V192">
        <v>1.0377760966353726</v>
      </c>
      <c r="W192" t="s">
        <v>53</v>
      </c>
      <c r="X192" t="s">
        <v>53</v>
      </c>
    </row>
    <row r="193" spans="1:24" x14ac:dyDescent="0.3">
      <c r="A193">
        <v>292697</v>
      </c>
      <c r="B193" t="s">
        <v>20</v>
      </c>
      <c r="C193" s="15">
        <v>45431</v>
      </c>
      <c r="D193" s="15">
        <v>45431</v>
      </c>
      <c r="E193" s="15">
        <v>45431</v>
      </c>
      <c r="F193" s="15">
        <v>45431</v>
      </c>
      <c r="G193" t="s">
        <v>21</v>
      </c>
      <c r="H193" t="s">
        <v>19</v>
      </c>
      <c r="I193">
        <v>2158</v>
      </c>
      <c r="J193">
        <v>981</v>
      </c>
      <c r="K193">
        <v>62</v>
      </c>
      <c r="L193">
        <v>2123.16</v>
      </c>
      <c r="M193">
        <v>6862.45</v>
      </c>
      <c r="N193">
        <v>3.2321869289172742</v>
      </c>
      <c r="O193">
        <v>0.4545875810936052</v>
      </c>
      <c r="P193">
        <v>6.3200815494393478E-2</v>
      </c>
      <c r="Q193">
        <v>2.1642813455657492</v>
      </c>
      <c r="R193">
        <v>34.244516129032256</v>
      </c>
      <c r="S193">
        <v>4739.29</v>
      </c>
      <c r="T193">
        <v>0.69061195345685578</v>
      </c>
      <c r="U193">
        <v>0.98385542168674689</v>
      </c>
      <c r="V193">
        <v>0.44799115479322849</v>
      </c>
      <c r="W193" t="s">
        <v>53</v>
      </c>
      <c r="X193" t="s">
        <v>52</v>
      </c>
    </row>
    <row r="194" spans="1:24" x14ac:dyDescent="0.3">
      <c r="A194">
        <v>149671</v>
      </c>
      <c r="B194" t="s">
        <v>20</v>
      </c>
      <c r="C194" s="15">
        <v>45430</v>
      </c>
      <c r="D194" s="15">
        <v>45430</v>
      </c>
      <c r="E194" s="15">
        <v>45430</v>
      </c>
      <c r="F194" s="15">
        <v>45430</v>
      </c>
      <c r="G194" t="s">
        <v>21</v>
      </c>
      <c r="H194" t="s">
        <v>13</v>
      </c>
      <c r="I194">
        <v>4394</v>
      </c>
      <c r="J194">
        <v>878</v>
      </c>
      <c r="K194">
        <v>81</v>
      </c>
      <c r="L194">
        <v>2795.66</v>
      </c>
      <c r="M194">
        <v>4236.71</v>
      </c>
      <c r="N194">
        <v>1.5154596767847308</v>
      </c>
      <c r="O194">
        <v>0.1998179335457442</v>
      </c>
      <c r="P194">
        <v>9.2255125284738046E-2</v>
      </c>
      <c r="Q194">
        <v>3.1841230068337127</v>
      </c>
      <c r="R194">
        <v>34.514320987654322</v>
      </c>
      <c r="S194">
        <v>1441.0500000000002</v>
      </c>
      <c r="T194">
        <v>0.34013420791132748</v>
      </c>
      <c r="U194">
        <v>0.63624487938097407</v>
      </c>
      <c r="V194">
        <v>1.9400159605842959</v>
      </c>
      <c r="W194" t="s">
        <v>53</v>
      </c>
      <c r="X194" t="s">
        <v>53</v>
      </c>
    </row>
    <row r="195" spans="1:24" x14ac:dyDescent="0.3">
      <c r="A195">
        <v>438903</v>
      </c>
      <c r="B195" t="s">
        <v>20</v>
      </c>
      <c r="C195" s="15">
        <v>45023</v>
      </c>
      <c r="D195" s="15">
        <v>45023</v>
      </c>
      <c r="E195" s="15">
        <v>45023</v>
      </c>
      <c r="F195" s="15">
        <v>45023</v>
      </c>
      <c r="G195" t="s">
        <v>27</v>
      </c>
      <c r="H195" t="s">
        <v>19</v>
      </c>
      <c r="I195">
        <v>6787</v>
      </c>
      <c r="J195">
        <v>776</v>
      </c>
      <c r="K195">
        <v>20</v>
      </c>
      <c r="L195">
        <v>4189.8500000000004</v>
      </c>
      <c r="M195">
        <v>6658.06</v>
      </c>
      <c r="N195">
        <v>1.5890926882823968</v>
      </c>
      <c r="O195">
        <v>0.11433623102991013</v>
      </c>
      <c r="P195">
        <v>2.5773195876288658E-2</v>
      </c>
      <c r="Q195">
        <v>5.3992912371134025</v>
      </c>
      <c r="R195">
        <v>209.49250000000001</v>
      </c>
      <c r="S195">
        <v>2468.21</v>
      </c>
      <c r="T195">
        <v>0.37071008672195804</v>
      </c>
      <c r="U195">
        <v>0.6173346102843672</v>
      </c>
      <c r="V195">
        <v>1.6975257372751915</v>
      </c>
      <c r="W195" t="s">
        <v>53</v>
      </c>
      <c r="X195" t="s">
        <v>53</v>
      </c>
    </row>
    <row r="196" spans="1:24" x14ac:dyDescent="0.3">
      <c r="A196">
        <v>930624</v>
      </c>
      <c r="B196" t="s">
        <v>20</v>
      </c>
      <c r="C196" s="15">
        <v>45429</v>
      </c>
      <c r="D196" s="15">
        <v>45429</v>
      </c>
      <c r="E196" s="15">
        <v>45429</v>
      </c>
      <c r="F196" s="15">
        <v>45429</v>
      </c>
      <c r="G196" t="s">
        <v>15</v>
      </c>
      <c r="H196" t="s">
        <v>13</v>
      </c>
      <c r="I196">
        <v>8441</v>
      </c>
      <c r="J196">
        <v>298</v>
      </c>
      <c r="K196">
        <v>55</v>
      </c>
      <c r="L196">
        <v>4332.1000000000004</v>
      </c>
      <c r="M196">
        <v>4105.22</v>
      </c>
      <c r="N196">
        <v>0.94762817109485009</v>
      </c>
      <c r="O196">
        <v>3.5303873948584294E-2</v>
      </c>
      <c r="P196">
        <v>0.18456375838926176</v>
      </c>
      <c r="Q196">
        <v>14.537248322147653</v>
      </c>
      <c r="R196">
        <v>78.765454545454546</v>
      </c>
      <c r="S196">
        <v>-226.88000000000011</v>
      </c>
      <c r="T196">
        <v>-5.5266222029513666E-2</v>
      </c>
      <c r="U196">
        <v>0.5132211823243692</v>
      </c>
      <c r="V196">
        <v>-19.094234837799711</v>
      </c>
      <c r="W196" t="s">
        <v>53</v>
      </c>
      <c r="X196" t="s">
        <v>54</v>
      </c>
    </row>
    <row r="197" spans="1:24" x14ac:dyDescent="0.3">
      <c r="A197">
        <v>246119</v>
      </c>
      <c r="B197" t="s">
        <v>20</v>
      </c>
      <c r="C197" s="15">
        <v>45428</v>
      </c>
      <c r="D197" s="15">
        <v>45428</v>
      </c>
      <c r="E197" s="15">
        <v>45428</v>
      </c>
      <c r="F197" s="15">
        <v>45428</v>
      </c>
      <c r="G197" t="s">
        <v>12</v>
      </c>
      <c r="H197" t="s">
        <v>25</v>
      </c>
      <c r="I197">
        <v>7154</v>
      </c>
      <c r="J197">
        <v>738</v>
      </c>
      <c r="K197">
        <v>32</v>
      </c>
      <c r="L197">
        <v>3189.75</v>
      </c>
      <c r="M197">
        <v>9783.08</v>
      </c>
      <c r="N197">
        <v>3.0670366016145465</v>
      </c>
      <c r="O197">
        <v>0.10315907184791726</v>
      </c>
      <c r="P197">
        <v>4.3360433604336043E-2</v>
      </c>
      <c r="Q197">
        <v>4.3221544715447155</v>
      </c>
      <c r="R197">
        <v>99.6796875</v>
      </c>
      <c r="S197">
        <v>6593.33</v>
      </c>
      <c r="T197">
        <v>0.67395237491669291</v>
      </c>
      <c r="U197">
        <v>0.44586944366787812</v>
      </c>
      <c r="V197">
        <v>0.48378436996176438</v>
      </c>
      <c r="W197" t="s">
        <v>53</v>
      </c>
      <c r="X197" t="s">
        <v>52</v>
      </c>
    </row>
    <row r="198" spans="1:24" x14ac:dyDescent="0.3">
      <c r="A198">
        <v>447921</v>
      </c>
      <c r="B198" t="s">
        <v>20</v>
      </c>
      <c r="C198" s="15">
        <v>45427</v>
      </c>
      <c r="D198" s="15">
        <v>45427</v>
      </c>
      <c r="E198" s="15">
        <v>45427</v>
      </c>
      <c r="F198" s="15">
        <v>45427</v>
      </c>
      <c r="G198" t="s">
        <v>21</v>
      </c>
      <c r="H198" t="s">
        <v>17</v>
      </c>
      <c r="I198">
        <v>8150</v>
      </c>
      <c r="J198">
        <v>682</v>
      </c>
      <c r="K198">
        <v>11</v>
      </c>
      <c r="L198">
        <v>1794.54</v>
      </c>
      <c r="M198">
        <v>6159.26</v>
      </c>
      <c r="N198">
        <v>3.4322221850724981</v>
      </c>
      <c r="O198">
        <v>8.3680981595092019E-2</v>
      </c>
      <c r="P198">
        <v>1.6129032258064516E-2</v>
      </c>
      <c r="Q198">
        <v>2.6312903225806452</v>
      </c>
      <c r="R198">
        <v>163.13999999999999</v>
      </c>
      <c r="S198">
        <v>4364.72</v>
      </c>
      <c r="T198">
        <v>0.70864357081857243</v>
      </c>
      <c r="U198">
        <v>0.22018895705521471</v>
      </c>
      <c r="V198">
        <v>0.41114664858226868</v>
      </c>
      <c r="W198" t="s">
        <v>53</v>
      </c>
      <c r="X198" t="s">
        <v>52</v>
      </c>
    </row>
    <row r="199" spans="1:24" x14ac:dyDescent="0.3">
      <c r="A199">
        <v>964903</v>
      </c>
      <c r="B199" t="s">
        <v>20</v>
      </c>
      <c r="C199" s="15">
        <v>45426</v>
      </c>
      <c r="D199" s="15">
        <v>45426</v>
      </c>
      <c r="E199" s="15">
        <v>45426</v>
      </c>
      <c r="F199" s="15">
        <v>45426</v>
      </c>
      <c r="G199" t="s">
        <v>27</v>
      </c>
      <c r="H199" t="s">
        <v>25</v>
      </c>
      <c r="I199">
        <v>3841</v>
      </c>
      <c r="J199">
        <v>339</v>
      </c>
      <c r="K199">
        <v>53</v>
      </c>
      <c r="L199">
        <v>4063.44</v>
      </c>
      <c r="M199">
        <v>6371.91</v>
      </c>
      <c r="N199">
        <v>1.5681073179375111</v>
      </c>
      <c r="O199">
        <v>8.8258266076542566E-2</v>
      </c>
      <c r="P199">
        <v>0.15634218289085547</v>
      </c>
      <c r="Q199">
        <v>11.986548672566371</v>
      </c>
      <c r="R199">
        <v>76.668679245283016</v>
      </c>
      <c r="S199">
        <v>2308.4699999999998</v>
      </c>
      <c r="T199">
        <v>0.36228854456513038</v>
      </c>
      <c r="U199">
        <v>1.057912002082791</v>
      </c>
      <c r="V199">
        <v>1.7602308022196522</v>
      </c>
      <c r="W199" t="s">
        <v>53</v>
      </c>
      <c r="X199" t="s">
        <v>53</v>
      </c>
    </row>
    <row r="200" spans="1:24" x14ac:dyDescent="0.3">
      <c r="A200">
        <v>155149</v>
      </c>
      <c r="B200" t="s">
        <v>20</v>
      </c>
      <c r="C200" s="15">
        <v>45425</v>
      </c>
      <c r="D200" s="15">
        <v>45425</v>
      </c>
      <c r="E200" s="15">
        <v>45425</v>
      </c>
      <c r="F200" s="15">
        <v>45425</v>
      </c>
      <c r="G200" t="s">
        <v>27</v>
      </c>
      <c r="H200" t="s">
        <v>17</v>
      </c>
      <c r="I200">
        <v>7015</v>
      </c>
      <c r="J200">
        <v>705</v>
      </c>
      <c r="K200">
        <v>51</v>
      </c>
      <c r="L200">
        <v>4011.58</v>
      </c>
      <c r="M200">
        <v>3535.33</v>
      </c>
      <c r="N200">
        <v>0.88128119095219337</v>
      </c>
      <c r="O200">
        <v>0.10049893086243764</v>
      </c>
      <c r="P200">
        <v>7.2340425531914887E-2</v>
      </c>
      <c r="Q200">
        <v>5.6901843971631205</v>
      </c>
      <c r="R200">
        <v>78.658431372549018</v>
      </c>
      <c r="S200">
        <v>-476.25</v>
      </c>
      <c r="T200">
        <v>-0.13471161108015375</v>
      </c>
      <c r="U200">
        <v>0.57185744832501784</v>
      </c>
      <c r="V200">
        <v>-8.4232650918635166</v>
      </c>
      <c r="W200" t="s">
        <v>53</v>
      </c>
      <c r="X200" t="s">
        <v>54</v>
      </c>
    </row>
    <row r="201" spans="1:24" x14ac:dyDescent="0.3">
      <c r="A201">
        <v>821359</v>
      </c>
      <c r="B201" t="s">
        <v>20</v>
      </c>
      <c r="C201" s="15">
        <v>45424</v>
      </c>
      <c r="D201" s="15">
        <v>45424</v>
      </c>
      <c r="E201" s="15">
        <v>45424</v>
      </c>
      <c r="F201" s="15">
        <v>45424</v>
      </c>
      <c r="G201" t="s">
        <v>15</v>
      </c>
      <c r="H201" t="s">
        <v>17</v>
      </c>
      <c r="I201">
        <v>6991</v>
      </c>
      <c r="J201">
        <v>176</v>
      </c>
      <c r="K201">
        <v>70</v>
      </c>
      <c r="L201">
        <v>3908.03</v>
      </c>
      <c r="M201">
        <v>3549.53</v>
      </c>
      <c r="N201">
        <v>0.90826580143960001</v>
      </c>
      <c r="O201">
        <v>2.5175225289658133E-2</v>
      </c>
      <c r="P201">
        <v>0.39772727272727271</v>
      </c>
      <c r="Q201">
        <v>22.204715909090911</v>
      </c>
      <c r="R201">
        <v>55.829000000000001</v>
      </c>
      <c r="S201">
        <v>-358.5</v>
      </c>
      <c r="T201">
        <v>-0.10099928722957686</v>
      </c>
      <c r="U201">
        <v>0.55900872550421976</v>
      </c>
      <c r="V201">
        <v>-10.901059972105998</v>
      </c>
      <c r="W201" t="s">
        <v>53</v>
      </c>
      <c r="X201" t="s">
        <v>54</v>
      </c>
    </row>
    <row r="202" spans="1:24" x14ac:dyDescent="0.3">
      <c r="A202">
        <v>888709</v>
      </c>
      <c r="B202" t="s">
        <v>20</v>
      </c>
      <c r="C202" s="15">
        <v>45423</v>
      </c>
      <c r="D202" s="15">
        <v>45423</v>
      </c>
      <c r="E202" s="15">
        <v>45423</v>
      </c>
      <c r="F202" s="15">
        <v>45423</v>
      </c>
      <c r="G202" t="s">
        <v>12</v>
      </c>
      <c r="H202" t="s">
        <v>13</v>
      </c>
      <c r="I202">
        <v>5619</v>
      </c>
      <c r="J202">
        <v>496</v>
      </c>
      <c r="K202">
        <v>34</v>
      </c>
      <c r="L202">
        <v>2621.46</v>
      </c>
      <c r="M202">
        <v>2126.96</v>
      </c>
      <c r="N202">
        <v>0.81136465938827984</v>
      </c>
      <c r="O202">
        <v>8.8271934507919564E-2</v>
      </c>
      <c r="P202">
        <v>6.8548387096774188E-2</v>
      </c>
      <c r="Q202">
        <v>5.2852016129032258</v>
      </c>
      <c r="R202">
        <v>77.10176470588236</v>
      </c>
      <c r="S202">
        <v>-494.5</v>
      </c>
      <c r="T202">
        <v>-0.23249144318651974</v>
      </c>
      <c r="U202">
        <v>0.46653497063534438</v>
      </c>
      <c r="V202">
        <v>-5.3012335692618811</v>
      </c>
      <c r="W202" t="s">
        <v>53</v>
      </c>
      <c r="X202" t="s">
        <v>54</v>
      </c>
    </row>
    <row r="203" spans="1:24" x14ac:dyDescent="0.3">
      <c r="A203">
        <v>488693</v>
      </c>
      <c r="B203" t="s">
        <v>20</v>
      </c>
      <c r="C203" s="15">
        <v>45422</v>
      </c>
      <c r="D203" s="15">
        <v>45422</v>
      </c>
      <c r="E203" s="15">
        <v>45422</v>
      </c>
      <c r="F203" s="15">
        <v>45422</v>
      </c>
      <c r="G203" t="s">
        <v>21</v>
      </c>
      <c r="H203" t="s">
        <v>19</v>
      </c>
      <c r="I203">
        <v>5446</v>
      </c>
      <c r="J203">
        <v>382</v>
      </c>
      <c r="K203">
        <v>84</v>
      </c>
      <c r="L203">
        <v>3587.56</v>
      </c>
      <c r="M203">
        <v>7863.76</v>
      </c>
      <c r="N203">
        <v>2.1919521903466426</v>
      </c>
      <c r="O203">
        <v>7.0143224384869626E-2</v>
      </c>
      <c r="P203">
        <v>0.21989528795811519</v>
      </c>
      <c r="Q203">
        <v>9.391518324607329</v>
      </c>
      <c r="R203">
        <v>42.709047619047617</v>
      </c>
      <c r="S203">
        <v>4276.2000000000007</v>
      </c>
      <c r="T203">
        <v>0.5437856699594088</v>
      </c>
      <c r="U203">
        <v>0.65875137715754684</v>
      </c>
      <c r="V203">
        <v>0.83895982414293047</v>
      </c>
      <c r="W203" t="s">
        <v>53</v>
      </c>
      <c r="X203" t="s">
        <v>52</v>
      </c>
    </row>
    <row r="204" spans="1:24" x14ac:dyDescent="0.3">
      <c r="A204">
        <v>413148</v>
      </c>
      <c r="B204" t="s">
        <v>20</v>
      </c>
      <c r="C204" s="15">
        <v>45024</v>
      </c>
      <c r="D204" s="15">
        <v>45024</v>
      </c>
      <c r="E204" s="15">
        <v>45024</v>
      </c>
      <c r="F204" s="15">
        <v>45024</v>
      </c>
      <c r="G204" t="s">
        <v>27</v>
      </c>
      <c r="H204" t="s">
        <v>17</v>
      </c>
      <c r="I204">
        <v>1695</v>
      </c>
      <c r="J204">
        <v>911</v>
      </c>
      <c r="K204">
        <v>99</v>
      </c>
      <c r="L204">
        <v>2981.81</v>
      </c>
      <c r="M204">
        <v>9680.9599999999991</v>
      </c>
      <c r="N204">
        <v>3.2466723231862522</v>
      </c>
      <c r="O204">
        <v>0.53746312684365782</v>
      </c>
      <c r="P204">
        <v>0.10867178924259056</v>
      </c>
      <c r="Q204">
        <v>3.273117453347969</v>
      </c>
      <c r="R204">
        <v>30.119292929292929</v>
      </c>
      <c r="S204">
        <v>6699.15</v>
      </c>
      <c r="T204">
        <v>0.69199232307539749</v>
      </c>
      <c r="U204">
        <v>1.7591799410029498</v>
      </c>
      <c r="V204">
        <v>0.44510273691438468</v>
      </c>
      <c r="W204" t="s">
        <v>53</v>
      </c>
      <c r="X204" t="s">
        <v>52</v>
      </c>
    </row>
    <row r="205" spans="1:24" x14ac:dyDescent="0.3">
      <c r="A205">
        <v>356614</v>
      </c>
      <c r="B205" t="s">
        <v>20</v>
      </c>
      <c r="C205" s="15">
        <v>45421</v>
      </c>
      <c r="D205" s="15">
        <v>45421</v>
      </c>
      <c r="E205" s="15">
        <v>45421</v>
      </c>
      <c r="F205" s="15">
        <v>45421</v>
      </c>
      <c r="G205" t="s">
        <v>21</v>
      </c>
      <c r="H205" t="s">
        <v>19</v>
      </c>
      <c r="I205">
        <v>3142</v>
      </c>
      <c r="J205">
        <v>155</v>
      </c>
      <c r="K205">
        <v>21</v>
      </c>
      <c r="L205">
        <v>3490.29</v>
      </c>
      <c r="M205">
        <v>4287.76</v>
      </c>
      <c r="N205">
        <v>1.2284824470172966</v>
      </c>
      <c r="O205">
        <v>4.9331635900700194E-2</v>
      </c>
      <c r="P205">
        <v>0.13548387096774195</v>
      </c>
      <c r="Q205">
        <v>22.518000000000001</v>
      </c>
      <c r="R205">
        <v>166.2042857142857</v>
      </c>
      <c r="S205">
        <v>797.47000000000025</v>
      </c>
      <c r="T205">
        <v>0.1859875552736161</v>
      </c>
      <c r="U205">
        <v>1.110849777211967</v>
      </c>
      <c r="V205">
        <v>4.3767038258492468</v>
      </c>
      <c r="W205" t="s">
        <v>53</v>
      </c>
      <c r="X205" t="s">
        <v>53</v>
      </c>
    </row>
    <row r="206" spans="1:24" x14ac:dyDescent="0.3">
      <c r="A206">
        <v>475354</v>
      </c>
      <c r="B206" t="s">
        <v>20</v>
      </c>
      <c r="C206" s="15">
        <v>45420</v>
      </c>
      <c r="D206" s="15">
        <v>45420</v>
      </c>
      <c r="E206" s="15">
        <v>45420</v>
      </c>
      <c r="F206" s="15">
        <v>45420</v>
      </c>
      <c r="G206" t="s">
        <v>15</v>
      </c>
      <c r="H206" t="s">
        <v>17</v>
      </c>
      <c r="I206">
        <v>1204</v>
      </c>
      <c r="J206">
        <v>780</v>
      </c>
      <c r="K206">
        <v>66</v>
      </c>
      <c r="L206">
        <v>1048.49</v>
      </c>
      <c r="M206">
        <v>6226.58</v>
      </c>
      <c r="N206">
        <v>5.9386164865663957</v>
      </c>
      <c r="O206">
        <v>0.64784053156146182</v>
      </c>
      <c r="P206">
        <v>8.461538461538462E-2</v>
      </c>
      <c r="Q206">
        <v>1.3442179487179486</v>
      </c>
      <c r="R206">
        <v>15.886212121212122</v>
      </c>
      <c r="S206">
        <v>5178.09</v>
      </c>
      <c r="T206">
        <v>0.83161061128259817</v>
      </c>
      <c r="U206">
        <v>0.87083887043189367</v>
      </c>
      <c r="V206">
        <v>0.20248585868534535</v>
      </c>
      <c r="W206" t="s">
        <v>52</v>
      </c>
      <c r="X206" t="s">
        <v>52</v>
      </c>
    </row>
    <row r="207" spans="1:24" x14ac:dyDescent="0.3">
      <c r="A207">
        <v>587224</v>
      </c>
      <c r="B207" t="s">
        <v>20</v>
      </c>
      <c r="C207" s="15">
        <v>45419</v>
      </c>
      <c r="D207" s="15">
        <v>45419</v>
      </c>
      <c r="E207" s="15">
        <v>45419</v>
      </c>
      <c r="F207" s="15">
        <v>45419</v>
      </c>
      <c r="G207" t="s">
        <v>12</v>
      </c>
      <c r="H207" t="s">
        <v>17</v>
      </c>
      <c r="I207">
        <v>9305</v>
      </c>
      <c r="J207">
        <v>572</v>
      </c>
      <c r="K207">
        <v>81</v>
      </c>
      <c r="L207">
        <v>1290.72</v>
      </c>
      <c r="M207">
        <v>3506.35</v>
      </c>
      <c r="N207">
        <v>2.7165845419610757</v>
      </c>
      <c r="O207">
        <v>6.1472326706072007E-2</v>
      </c>
      <c r="P207">
        <v>0.14160839160839161</v>
      </c>
      <c r="Q207">
        <v>2.2565034965034965</v>
      </c>
      <c r="R207">
        <v>15.934814814814816</v>
      </c>
      <c r="S207">
        <v>2215.63</v>
      </c>
      <c r="T207">
        <v>0.63189071256434759</v>
      </c>
      <c r="U207">
        <v>0.13871252015045674</v>
      </c>
      <c r="V207">
        <v>0.58255214092605712</v>
      </c>
      <c r="W207" t="s">
        <v>53</v>
      </c>
      <c r="X207" t="s">
        <v>53</v>
      </c>
    </row>
    <row r="208" spans="1:24" x14ac:dyDescent="0.3">
      <c r="A208">
        <v>673868</v>
      </c>
      <c r="B208" t="s">
        <v>20</v>
      </c>
      <c r="C208" s="15">
        <v>45418</v>
      </c>
      <c r="D208" s="15">
        <v>45418</v>
      </c>
      <c r="E208" s="15">
        <v>45418</v>
      </c>
      <c r="F208" s="15">
        <v>45418</v>
      </c>
      <c r="G208" t="s">
        <v>15</v>
      </c>
      <c r="H208" t="s">
        <v>13</v>
      </c>
      <c r="I208">
        <v>6320</v>
      </c>
      <c r="J208">
        <v>237</v>
      </c>
      <c r="K208">
        <v>96</v>
      </c>
      <c r="L208">
        <v>1971</v>
      </c>
      <c r="M208">
        <v>7683.01</v>
      </c>
      <c r="N208">
        <v>3.8980263825469308</v>
      </c>
      <c r="O208">
        <v>3.7499999999999999E-2</v>
      </c>
      <c r="P208">
        <v>0.4050632911392405</v>
      </c>
      <c r="Q208">
        <v>8.3164556962025316</v>
      </c>
      <c r="R208">
        <v>20.53125</v>
      </c>
      <c r="S208">
        <v>5712.01</v>
      </c>
      <c r="T208">
        <v>0.74345992000531047</v>
      </c>
      <c r="U208">
        <v>0.31186708860759493</v>
      </c>
      <c r="V208">
        <v>0.34506242110920671</v>
      </c>
      <c r="W208" t="s">
        <v>53</v>
      </c>
      <c r="X208" t="s">
        <v>52</v>
      </c>
    </row>
    <row r="209" spans="1:24" x14ac:dyDescent="0.3">
      <c r="A209">
        <v>709736</v>
      </c>
      <c r="B209" t="s">
        <v>20</v>
      </c>
      <c r="C209" s="15">
        <v>45417</v>
      </c>
      <c r="D209" s="15">
        <v>45417</v>
      </c>
      <c r="E209" s="15">
        <v>45417</v>
      </c>
      <c r="F209" s="15">
        <v>45417</v>
      </c>
      <c r="G209" t="s">
        <v>27</v>
      </c>
      <c r="H209" t="s">
        <v>17</v>
      </c>
      <c r="I209">
        <v>9470</v>
      </c>
      <c r="J209">
        <v>924</v>
      </c>
      <c r="K209">
        <v>10</v>
      </c>
      <c r="L209">
        <v>2377.14</v>
      </c>
      <c r="M209">
        <v>2214.91</v>
      </c>
      <c r="N209">
        <v>0.93175412470447683</v>
      </c>
      <c r="O209">
        <v>9.7571277719112989E-2</v>
      </c>
      <c r="P209">
        <v>1.0822510822510822E-2</v>
      </c>
      <c r="Q209">
        <v>2.5726623376623374</v>
      </c>
      <c r="R209">
        <v>237.714</v>
      </c>
      <c r="S209">
        <v>-162.23000000000002</v>
      </c>
      <c r="T209">
        <v>-7.3244511063654968E-2</v>
      </c>
      <c r="U209">
        <v>0.25101795142555439</v>
      </c>
      <c r="V209">
        <v>-14.652900203414902</v>
      </c>
      <c r="W209" t="s">
        <v>53</v>
      </c>
      <c r="X209" t="s">
        <v>54</v>
      </c>
    </row>
    <row r="210" spans="1:24" x14ac:dyDescent="0.3">
      <c r="A210">
        <v>60066</v>
      </c>
      <c r="B210" t="s">
        <v>20</v>
      </c>
      <c r="C210" s="15">
        <v>45416</v>
      </c>
      <c r="D210" s="15">
        <v>45416</v>
      </c>
      <c r="E210" s="15">
        <v>45416</v>
      </c>
      <c r="F210" s="15">
        <v>45416</v>
      </c>
      <c r="G210" t="s">
        <v>21</v>
      </c>
      <c r="H210" t="s">
        <v>19</v>
      </c>
      <c r="I210">
        <v>5712</v>
      </c>
      <c r="J210">
        <v>944</v>
      </c>
      <c r="K210">
        <v>34</v>
      </c>
      <c r="L210">
        <v>2190.42</v>
      </c>
      <c r="M210">
        <v>3599.22</v>
      </c>
      <c r="N210">
        <v>1.6431643246500669</v>
      </c>
      <c r="O210">
        <v>0.16526610644257703</v>
      </c>
      <c r="P210">
        <v>3.6016949152542374E-2</v>
      </c>
      <c r="Q210">
        <v>2.3203601694915257</v>
      </c>
      <c r="R210">
        <v>64.424117647058821</v>
      </c>
      <c r="S210">
        <v>1408.7999999999997</v>
      </c>
      <c r="T210">
        <v>0.39141814059712932</v>
      </c>
      <c r="U210">
        <v>0.38347689075630254</v>
      </c>
      <c r="V210">
        <v>1.554812606473595</v>
      </c>
      <c r="W210" t="s">
        <v>53</v>
      </c>
      <c r="X210" t="s">
        <v>53</v>
      </c>
    </row>
    <row r="211" spans="1:24" x14ac:dyDescent="0.3">
      <c r="A211">
        <v>777061</v>
      </c>
      <c r="B211" t="s">
        <v>20</v>
      </c>
      <c r="C211" s="15">
        <v>45415</v>
      </c>
      <c r="D211" s="15">
        <v>45415</v>
      </c>
      <c r="E211" s="15">
        <v>45415</v>
      </c>
      <c r="F211" s="15">
        <v>45415</v>
      </c>
      <c r="G211" t="s">
        <v>27</v>
      </c>
      <c r="H211" t="s">
        <v>25</v>
      </c>
      <c r="I211">
        <v>6795</v>
      </c>
      <c r="J211">
        <v>524</v>
      </c>
      <c r="K211">
        <v>61</v>
      </c>
      <c r="L211">
        <v>2343.29</v>
      </c>
      <c r="M211">
        <v>2332.14</v>
      </c>
      <c r="N211">
        <v>0.99524173277741979</v>
      </c>
      <c r="O211">
        <v>7.7115526122148642E-2</v>
      </c>
      <c r="P211">
        <v>0.11641221374045801</v>
      </c>
      <c r="Q211">
        <v>4.4719274809160305</v>
      </c>
      <c r="R211">
        <v>38.414590163934427</v>
      </c>
      <c r="S211">
        <v>-11.150000000000091</v>
      </c>
      <c r="T211">
        <v>-4.7810165770494446E-3</v>
      </c>
      <c r="U211">
        <v>0.34485504047093452</v>
      </c>
      <c r="V211">
        <v>-210.1605381165902</v>
      </c>
      <c r="W211" t="s">
        <v>53</v>
      </c>
      <c r="X211" t="s">
        <v>54</v>
      </c>
    </row>
    <row r="212" spans="1:24" x14ac:dyDescent="0.3">
      <c r="A212">
        <v>967889</v>
      </c>
      <c r="B212" t="s">
        <v>20</v>
      </c>
      <c r="C212" s="15">
        <v>45414</v>
      </c>
      <c r="D212" s="15">
        <v>45414</v>
      </c>
      <c r="E212" s="15">
        <v>45414</v>
      </c>
      <c r="F212" s="15">
        <v>45414</v>
      </c>
      <c r="G212" t="s">
        <v>21</v>
      </c>
      <c r="H212" t="s">
        <v>13</v>
      </c>
      <c r="I212">
        <v>7122</v>
      </c>
      <c r="J212">
        <v>430</v>
      </c>
      <c r="K212">
        <v>68</v>
      </c>
      <c r="L212">
        <v>4670.71</v>
      </c>
      <c r="M212">
        <v>2192.1799999999998</v>
      </c>
      <c r="N212">
        <v>0.4693462021833939</v>
      </c>
      <c r="O212">
        <v>6.0376298792474026E-2</v>
      </c>
      <c r="P212">
        <v>0.15813953488372093</v>
      </c>
      <c r="Q212">
        <v>10.862116279069767</v>
      </c>
      <c r="R212">
        <v>68.686911764705883</v>
      </c>
      <c r="S212">
        <v>-2478.5300000000002</v>
      </c>
      <c r="T212">
        <v>-1.1306233977136915</v>
      </c>
      <c r="U212">
        <v>0.65581437798371245</v>
      </c>
      <c r="V212">
        <v>-1.8844678095484015</v>
      </c>
      <c r="W212" t="s">
        <v>53</v>
      </c>
      <c r="X212" t="s">
        <v>54</v>
      </c>
    </row>
    <row r="213" spans="1:24" x14ac:dyDescent="0.3">
      <c r="A213">
        <v>363455</v>
      </c>
      <c r="B213" t="s">
        <v>20</v>
      </c>
      <c r="C213" s="15">
        <v>45025</v>
      </c>
      <c r="D213" s="15">
        <v>45025</v>
      </c>
      <c r="E213" s="15">
        <v>45025</v>
      </c>
      <c r="F213" s="15">
        <v>45025</v>
      </c>
      <c r="G213" t="s">
        <v>21</v>
      </c>
      <c r="H213" t="s">
        <v>17</v>
      </c>
      <c r="I213">
        <v>1221</v>
      </c>
      <c r="J213">
        <v>365</v>
      </c>
      <c r="K213">
        <v>82</v>
      </c>
      <c r="L213">
        <v>2263.96</v>
      </c>
      <c r="M213">
        <v>7378.56</v>
      </c>
      <c r="N213">
        <v>3.2591388540433579</v>
      </c>
      <c r="O213">
        <v>0.29893529893529891</v>
      </c>
      <c r="P213">
        <v>0.22465753424657534</v>
      </c>
      <c r="Q213">
        <v>6.2026301369863015</v>
      </c>
      <c r="R213">
        <v>27.609268292682927</v>
      </c>
      <c r="S213">
        <v>5114.6000000000004</v>
      </c>
      <c r="T213">
        <v>0.69317048312949958</v>
      </c>
      <c r="U213">
        <v>1.8541850941850941</v>
      </c>
      <c r="V213">
        <v>0.44264654127399988</v>
      </c>
      <c r="W213" t="s">
        <v>53</v>
      </c>
      <c r="X213" t="s">
        <v>52</v>
      </c>
    </row>
    <row r="214" spans="1:24" x14ac:dyDescent="0.3">
      <c r="A214">
        <v>680773</v>
      </c>
      <c r="B214" t="s">
        <v>20</v>
      </c>
      <c r="C214" s="15">
        <v>45413</v>
      </c>
      <c r="D214" s="15">
        <v>45413</v>
      </c>
      <c r="E214" s="15">
        <v>45413</v>
      </c>
      <c r="F214" s="15">
        <v>45413</v>
      </c>
      <c r="G214" t="s">
        <v>21</v>
      </c>
      <c r="H214" t="s">
        <v>19</v>
      </c>
      <c r="I214">
        <v>4077</v>
      </c>
      <c r="J214">
        <v>156</v>
      </c>
      <c r="K214">
        <v>28</v>
      </c>
      <c r="L214">
        <v>4215.3100000000004</v>
      </c>
      <c r="M214">
        <v>8802.75</v>
      </c>
      <c r="N214">
        <v>2.0882805772291952</v>
      </c>
      <c r="O214">
        <v>3.8263428991905817E-2</v>
      </c>
      <c r="P214">
        <v>0.17948717948717949</v>
      </c>
      <c r="Q214">
        <v>27.02121794871795</v>
      </c>
      <c r="R214">
        <v>150.54678571428573</v>
      </c>
      <c r="S214">
        <v>4587.4399999999996</v>
      </c>
      <c r="T214">
        <v>0.52113714464229921</v>
      </c>
      <c r="U214">
        <v>1.0339244542555801</v>
      </c>
      <c r="V214">
        <v>0.91888068290811453</v>
      </c>
      <c r="W214" t="s">
        <v>53</v>
      </c>
      <c r="X214" t="s">
        <v>52</v>
      </c>
    </row>
    <row r="215" spans="1:24" x14ac:dyDescent="0.3">
      <c r="A215">
        <v>738391</v>
      </c>
      <c r="B215" t="s">
        <v>20</v>
      </c>
      <c r="C215" s="15">
        <v>45412</v>
      </c>
      <c r="D215" s="15">
        <v>45412</v>
      </c>
      <c r="E215" s="15">
        <v>45412</v>
      </c>
      <c r="F215" s="15">
        <v>45412</v>
      </c>
      <c r="G215" t="s">
        <v>15</v>
      </c>
      <c r="H215" t="s">
        <v>19</v>
      </c>
      <c r="I215">
        <v>2764</v>
      </c>
      <c r="J215">
        <v>662</v>
      </c>
      <c r="K215">
        <v>25</v>
      </c>
      <c r="L215">
        <v>1978.51</v>
      </c>
      <c r="M215">
        <v>7094.7</v>
      </c>
      <c r="N215">
        <v>3.5858802836477954</v>
      </c>
      <c r="O215">
        <v>0.23950795947901593</v>
      </c>
      <c r="P215">
        <v>3.7764350453172203E-2</v>
      </c>
      <c r="Q215">
        <v>2.9886858006042294</v>
      </c>
      <c r="R215">
        <v>79.1404</v>
      </c>
      <c r="S215">
        <v>5116.1899999999996</v>
      </c>
      <c r="T215">
        <v>0.72112844799639164</v>
      </c>
      <c r="U215">
        <v>0.7158140376266281</v>
      </c>
      <c r="V215">
        <v>0.38671550509265684</v>
      </c>
      <c r="W215" t="s">
        <v>53</v>
      </c>
      <c r="X215" t="s">
        <v>52</v>
      </c>
    </row>
    <row r="216" spans="1:24" x14ac:dyDescent="0.3">
      <c r="A216">
        <v>440723</v>
      </c>
      <c r="B216" t="s">
        <v>20</v>
      </c>
      <c r="C216" s="15">
        <v>45411</v>
      </c>
      <c r="D216" s="15">
        <v>45411</v>
      </c>
      <c r="E216" s="15">
        <v>45411</v>
      </c>
      <c r="F216" s="15">
        <v>45411</v>
      </c>
      <c r="G216" t="s">
        <v>21</v>
      </c>
      <c r="H216" t="s">
        <v>19</v>
      </c>
      <c r="I216">
        <v>9351</v>
      </c>
      <c r="J216">
        <v>752</v>
      </c>
      <c r="K216">
        <v>69</v>
      </c>
      <c r="L216">
        <v>3405.99</v>
      </c>
      <c r="M216">
        <v>4121.16</v>
      </c>
      <c r="N216">
        <v>1.2099741925255212</v>
      </c>
      <c r="O216">
        <v>8.0419206501978396E-2</v>
      </c>
      <c r="P216">
        <v>9.1755319148936171E-2</v>
      </c>
      <c r="Q216">
        <v>4.5292420212765956</v>
      </c>
      <c r="R216">
        <v>49.362173913043478</v>
      </c>
      <c r="S216">
        <v>715.17000000000007</v>
      </c>
      <c r="T216">
        <v>0.1735360917799843</v>
      </c>
      <c r="U216">
        <v>0.36423804940648058</v>
      </c>
      <c r="V216">
        <v>4.7624900373337802</v>
      </c>
      <c r="W216" t="s">
        <v>53</v>
      </c>
      <c r="X216" t="s">
        <v>53</v>
      </c>
    </row>
    <row r="217" spans="1:24" x14ac:dyDescent="0.3">
      <c r="A217">
        <v>387534</v>
      </c>
      <c r="B217" t="s">
        <v>20</v>
      </c>
      <c r="C217" s="15">
        <v>45410</v>
      </c>
      <c r="D217" s="15">
        <v>45410</v>
      </c>
      <c r="E217" s="15">
        <v>45410</v>
      </c>
      <c r="F217" s="15">
        <v>45410</v>
      </c>
      <c r="G217" t="s">
        <v>27</v>
      </c>
      <c r="H217" t="s">
        <v>13</v>
      </c>
      <c r="I217">
        <v>5545</v>
      </c>
      <c r="J217">
        <v>192</v>
      </c>
      <c r="K217">
        <v>47</v>
      </c>
      <c r="L217">
        <v>2287.9699999999998</v>
      </c>
      <c r="M217">
        <v>5424.81</v>
      </c>
      <c r="N217">
        <v>2.3710144800849666</v>
      </c>
      <c r="O217">
        <v>3.4625788999098288E-2</v>
      </c>
      <c r="P217">
        <v>0.24479166666666666</v>
      </c>
      <c r="Q217">
        <v>11.916510416666666</v>
      </c>
      <c r="R217">
        <v>48.680212765957442</v>
      </c>
      <c r="S217">
        <v>3136.8400000000006</v>
      </c>
      <c r="T217">
        <v>0.57823960654843221</v>
      </c>
      <c r="U217">
        <v>0.41261857529305679</v>
      </c>
      <c r="V217">
        <v>0.72938689891738162</v>
      </c>
      <c r="W217" t="s">
        <v>53</v>
      </c>
      <c r="X217" t="s">
        <v>53</v>
      </c>
    </row>
    <row r="218" spans="1:24" x14ac:dyDescent="0.3">
      <c r="A218">
        <v>536328</v>
      </c>
      <c r="B218" t="s">
        <v>20</v>
      </c>
      <c r="C218" s="15">
        <v>45409</v>
      </c>
      <c r="D218" s="15">
        <v>45409</v>
      </c>
      <c r="E218" s="15">
        <v>45409</v>
      </c>
      <c r="F218" s="15">
        <v>45409</v>
      </c>
      <c r="G218" t="s">
        <v>15</v>
      </c>
      <c r="H218" t="s">
        <v>25</v>
      </c>
      <c r="I218">
        <v>9231</v>
      </c>
      <c r="J218">
        <v>400</v>
      </c>
      <c r="K218">
        <v>82</v>
      </c>
      <c r="L218">
        <v>4567.9399999999996</v>
      </c>
      <c r="M218">
        <v>9622.1200000000008</v>
      </c>
      <c r="N218">
        <v>2.1064462317806281</v>
      </c>
      <c r="O218">
        <v>4.3332250027082658E-2</v>
      </c>
      <c r="P218">
        <v>0.20499999999999999</v>
      </c>
      <c r="Q218">
        <v>11.419849999999999</v>
      </c>
      <c r="R218">
        <v>55.706585365853655</v>
      </c>
      <c r="S218">
        <v>5054.1800000000012</v>
      </c>
      <c r="T218">
        <v>0.52526678112515757</v>
      </c>
      <c r="U218">
        <v>0.49484779547177982</v>
      </c>
      <c r="V218">
        <v>0.90379448298240239</v>
      </c>
      <c r="W218" t="s">
        <v>53</v>
      </c>
      <c r="X218" t="s">
        <v>52</v>
      </c>
    </row>
    <row r="219" spans="1:24" x14ac:dyDescent="0.3">
      <c r="A219">
        <v>210315</v>
      </c>
      <c r="B219" t="s">
        <v>20</v>
      </c>
      <c r="C219" s="15">
        <v>45408</v>
      </c>
      <c r="D219" s="15">
        <v>45408</v>
      </c>
      <c r="E219" s="15">
        <v>45408</v>
      </c>
      <c r="F219" s="15">
        <v>45408</v>
      </c>
      <c r="G219" t="s">
        <v>12</v>
      </c>
      <c r="H219" t="s">
        <v>13</v>
      </c>
      <c r="I219">
        <v>9104</v>
      </c>
      <c r="J219">
        <v>356</v>
      </c>
      <c r="K219">
        <v>72</v>
      </c>
      <c r="L219">
        <v>1704.88</v>
      </c>
      <c r="M219">
        <v>3964.45</v>
      </c>
      <c r="N219">
        <v>2.3253542771338744</v>
      </c>
      <c r="O219">
        <v>3.9103690685413008E-2</v>
      </c>
      <c r="P219">
        <v>0.20224719101123595</v>
      </c>
      <c r="Q219">
        <v>4.7889887640449444</v>
      </c>
      <c r="R219">
        <v>23.678888888888892</v>
      </c>
      <c r="S219">
        <v>2259.5699999999997</v>
      </c>
      <c r="T219">
        <v>0.5699580017404684</v>
      </c>
      <c r="U219">
        <v>0.18726713532513181</v>
      </c>
      <c r="V219">
        <v>0.75451523962523859</v>
      </c>
      <c r="W219" t="s">
        <v>53</v>
      </c>
      <c r="X219" t="s">
        <v>53</v>
      </c>
    </row>
    <row r="220" spans="1:24" x14ac:dyDescent="0.3">
      <c r="A220">
        <v>809776</v>
      </c>
      <c r="B220" t="s">
        <v>20</v>
      </c>
      <c r="C220" s="15">
        <v>45407</v>
      </c>
      <c r="D220" s="15">
        <v>45407</v>
      </c>
      <c r="E220" s="15">
        <v>45407</v>
      </c>
      <c r="F220" s="15">
        <v>45407</v>
      </c>
      <c r="G220" t="s">
        <v>12</v>
      </c>
      <c r="H220" t="s">
        <v>17</v>
      </c>
      <c r="I220">
        <v>3371</v>
      </c>
      <c r="J220">
        <v>561</v>
      </c>
      <c r="K220">
        <v>23</v>
      </c>
      <c r="L220">
        <v>3007.85</v>
      </c>
      <c r="M220">
        <v>7155.07</v>
      </c>
      <c r="N220">
        <v>2.3787988097810731</v>
      </c>
      <c r="O220">
        <v>0.16641946010086028</v>
      </c>
      <c r="P220">
        <v>4.0998217468805706E-2</v>
      </c>
      <c r="Q220">
        <v>5.3615864527629231</v>
      </c>
      <c r="R220">
        <v>130.77608695652174</v>
      </c>
      <c r="S220">
        <v>4147.2199999999993</v>
      </c>
      <c r="T220">
        <v>0.57961976612388133</v>
      </c>
      <c r="U220">
        <v>0.89227232275289226</v>
      </c>
      <c r="V220">
        <v>0.72526897536180868</v>
      </c>
      <c r="W220" t="s">
        <v>53</v>
      </c>
      <c r="X220" t="s">
        <v>52</v>
      </c>
    </row>
    <row r="221" spans="1:24" x14ac:dyDescent="0.3">
      <c r="A221">
        <v>359337</v>
      </c>
      <c r="B221" t="s">
        <v>20</v>
      </c>
      <c r="C221" s="15">
        <v>45406</v>
      </c>
      <c r="D221" s="15">
        <v>45406</v>
      </c>
      <c r="E221" s="15">
        <v>45406</v>
      </c>
      <c r="F221" s="15">
        <v>45406</v>
      </c>
      <c r="G221" t="s">
        <v>21</v>
      </c>
      <c r="H221" t="s">
        <v>17</v>
      </c>
      <c r="I221">
        <v>5187</v>
      </c>
      <c r="J221">
        <v>609</v>
      </c>
      <c r="K221">
        <v>42</v>
      </c>
      <c r="L221">
        <v>1394.82</v>
      </c>
      <c r="M221">
        <v>7812.67</v>
      </c>
      <c r="N221">
        <v>5.6012030226122373</v>
      </c>
      <c r="O221">
        <v>0.11740890688259109</v>
      </c>
      <c r="P221">
        <v>6.8965517241379309E-2</v>
      </c>
      <c r="Q221">
        <v>2.2903448275862068</v>
      </c>
      <c r="R221">
        <v>33.21</v>
      </c>
      <c r="S221">
        <v>6417.85</v>
      </c>
      <c r="T221">
        <v>0.82146692487971462</v>
      </c>
      <c r="U221">
        <v>0.26890688259109313</v>
      </c>
      <c r="V221">
        <v>0.21733446559205963</v>
      </c>
      <c r="W221" t="s">
        <v>52</v>
      </c>
      <c r="X221" t="s">
        <v>52</v>
      </c>
    </row>
    <row r="222" spans="1:24" x14ac:dyDescent="0.3">
      <c r="A222">
        <v>324254</v>
      </c>
      <c r="B222" t="s">
        <v>20</v>
      </c>
      <c r="C222" s="15">
        <v>45026</v>
      </c>
      <c r="D222" s="15">
        <v>45026</v>
      </c>
      <c r="E222" s="15">
        <v>45026</v>
      </c>
      <c r="F222" s="15">
        <v>45026</v>
      </c>
      <c r="G222" t="s">
        <v>15</v>
      </c>
      <c r="H222" t="s">
        <v>19</v>
      </c>
      <c r="I222">
        <v>9756</v>
      </c>
      <c r="J222">
        <v>162</v>
      </c>
      <c r="K222">
        <v>89</v>
      </c>
      <c r="L222">
        <v>4006.37</v>
      </c>
      <c r="M222">
        <v>4930.3100000000004</v>
      </c>
      <c r="N222">
        <v>1.2306177412470642</v>
      </c>
      <c r="O222">
        <v>1.6605166051660517E-2</v>
      </c>
      <c r="P222">
        <v>0.54938271604938271</v>
      </c>
      <c r="Q222">
        <v>24.730679012345679</v>
      </c>
      <c r="R222">
        <v>45.015393258426968</v>
      </c>
      <c r="S222">
        <v>923.94000000000051</v>
      </c>
      <c r="T222">
        <v>0.18739998093426183</v>
      </c>
      <c r="U222">
        <v>0.41065703157031569</v>
      </c>
      <c r="V222">
        <v>4.3361798385176504</v>
      </c>
      <c r="W222" t="s">
        <v>53</v>
      </c>
      <c r="X222" t="s">
        <v>53</v>
      </c>
    </row>
    <row r="223" spans="1:24" x14ac:dyDescent="0.3">
      <c r="A223">
        <v>461382</v>
      </c>
      <c r="B223" t="s">
        <v>20</v>
      </c>
      <c r="C223" s="15">
        <v>45405</v>
      </c>
      <c r="D223" s="15">
        <v>45405</v>
      </c>
      <c r="E223" s="15">
        <v>45405</v>
      </c>
      <c r="F223" s="15">
        <v>45405</v>
      </c>
      <c r="G223" t="s">
        <v>12</v>
      </c>
      <c r="H223" t="s">
        <v>25</v>
      </c>
      <c r="I223">
        <v>4577</v>
      </c>
      <c r="J223">
        <v>189</v>
      </c>
      <c r="K223">
        <v>94</v>
      </c>
      <c r="L223">
        <v>4650.1099999999997</v>
      </c>
      <c r="M223">
        <v>6711.99</v>
      </c>
      <c r="N223">
        <v>1.4434045646232025</v>
      </c>
      <c r="O223">
        <v>4.1293423639938827E-2</v>
      </c>
      <c r="P223">
        <v>0.49735449735449733</v>
      </c>
      <c r="Q223">
        <v>24.603756613756612</v>
      </c>
      <c r="R223">
        <v>49.469255319148935</v>
      </c>
      <c r="S223">
        <v>2061.88</v>
      </c>
      <c r="T223">
        <v>0.30719354468644922</v>
      </c>
      <c r="U223">
        <v>1.0159733449857984</v>
      </c>
      <c r="V223">
        <v>2.2552767377344947</v>
      </c>
      <c r="W223" t="s">
        <v>53</v>
      </c>
      <c r="X223" t="s">
        <v>53</v>
      </c>
    </row>
    <row r="224" spans="1:24" x14ac:dyDescent="0.3">
      <c r="A224">
        <v>474151</v>
      </c>
      <c r="B224" t="s">
        <v>20</v>
      </c>
      <c r="C224" s="15">
        <v>45404</v>
      </c>
      <c r="D224" s="15">
        <v>45404</v>
      </c>
      <c r="E224" s="15">
        <v>45404</v>
      </c>
      <c r="F224" s="15">
        <v>45404</v>
      </c>
      <c r="G224" t="s">
        <v>27</v>
      </c>
      <c r="H224" t="s">
        <v>25</v>
      </c>
      <c r="I224">
        <v>9824</v>
      </c>
      <c r="J224">
        <v>901</v>
      </c>
      <c r="K224">
        <v>18</v>
      </c>
      <c r="L224">
        <v>2241.4</v>
      </c>
      <c r="M224">
        <v>7013.97</v>
      </c>
      <c r="N224">
        <v>3.1292808066387079</v>
      </c>
      <c r="O224">
        <v>9.1714169381107491E-2</v>
      </c>
      <c r="P224">
        <v>1.9977802441731411E-2</v>
      </c>
      <c r="Q224">
        <v>2.4876803551609323</v>
      </c>
      <c r="R224">
        <v>124.52222222222223</v>
      </c>
      <c r="S224">
        <v>4772.57</v>
      </c>
      <c r="T224">
        <v>0.6804377549376458</v>
      </c>
      <c r="U224">
        <v>0.22815553745928341</v>
      </c>
      <c r="V224">
        <v>0.46964214249345743</v>
      </c>
      <c r="W224" t="s">
        <v>53</v>
      </c>
      <c r="X224" t="s">
        <v>52</v>
      </c>
    </row>
    <row r="225" spans="1:24" x14ac:dyDescent="0.3">
      <c r="A225">
        <v>928278</v>
      </c>
      <c r="B225" t="s">
        <v>20</v>
      </c>
      <c r="C225" s="15">
        <v>45403</v>
      </c>
      <c r="D225" s="15">
        <v>45403</v>
      </c>
      <c r="E225" s="15">
        <v>45403</v>
      </c>
      <c r="F225" s="15">
        <v>45403</v>
      </c>
      <c r="G225" t="s">
        <v>21</v>
      </c>
      <c r="H225" t="s">
        <v>19</v>
      </c>
      <c r="I225">
        <v>1644</v>
      </c>
      <c r="J225">
        <v>311</v>
      </c>
      <c r="K225">
        <v>34</v>
      </c>
      <c r="L225">
        <v>2973.73</v>
      </c>
      <c r="M225">
        <v>5955.16</v>
      </c>
      <c r="N225">
        <v>2.0025893406597102</v>
      </c>
      <c r="O225">
        <v>0.18917274939172748</v>
      </c>
      <c r="P225">
        <v>0.10932475884244373</v>
      </c>
      <c r="Q225">
        <v>9.5618327974276536</v>
      </c>
      <c r="R225">
        <v>87.462647058823535</v>
      </c>
      <c r="S225">
        <v>2981.43</v>
      </c>
      <c r="T225">
        <v>0.50064649816293771</v>
      </c>
      <c r="U225">
        <v>1.808838199513382</v>
      </c>
      <c r="V225">
        <v>0.99741734670946502</v>
      </c>
      <c r="W225" t="s">
        <v>53</v>
      </c>
      <c r="X225" t="s">
        <v>53</v>
      </c>
    </row>
    <row r="226" spans="1:24" x14ac:dyDescent="0.3">
      <c r="A226">
        <v>639047</v>
      </c>
      <c r="B226" t="s">
        <v>20</v>
      </c>
      <c r="C226" s="15">
        <v>45402</v>
      </c>
      <c r="D226" s="15">
        <v>45402</v>
      </c>
      <c r="E226" s="15">
        <v>45402</v>
      </c>
      <c r="F226" s="15">
        <v>45402</v>
      </c>
      <c r="G226" t="s">
        <v>27</v>
      </c>
      <c r="H226" t="s">
        <v>13</v>
      </c>
      <c r="I226">
        <v>8930</v>
      </c>
      <c r="J226">
        <v>466</v>
      </c>
      <c r="K226">
        <v>43</v>
      </c>
      <c r="L226">
        <v>4274.3999999999996</v>
      </c>
      <c r="M226">
        <v>8473.7000000000007</v>
      </c>
      <c r="N226">
        <v>1.9824302826127647</v>
      </c>
      <c r="O226">
        <v>5.2183650615901453E-2</v>
      </c>
      <c r="P226">
        <v>9.2274678111587988E-2</v>
      </c>
      <c r="Q226">
        <v>9.1725321888412008</v>
      </c>
      <c r="R226">
        <v>99.404651162790685</v>
      </c>
      <c r="S226">
        <v>4199.3000000000011</v>
      </c>
      <c r="T226">
        <v>0.49556864179756194</v>
      </c>
      <c r="U226">
        <v>0.47865621500559907</v>
      </c>
      <c r="V226">
        <v>1.0178839330364582</v>
      </c>
      <c r="W226" t="s">
        <v>53</v>
      </c>
      <c r="X226" t="s">
        <v>52</v>
      </c>
    </row>
    <row r="227" spans="1:24" x14ac:dyDescent="0.3">
      <c r="A227">
        <v>947666</v>
      </c>
      <c r="B227" t="s">
        <v>20</v>
      </c>
      <c r="C227" s="15">
        <v>45401</v>
      </c>
      <c r="D227" s="15">
        <v>45401</v>
      </c>
      <c r="E227" s="15">
        <v>45401</v>
      </c>
      <c r="F227" s="15">
        <v>45401</v>
      </c>
      <c r="G227" t="s">
        <v>12</v>
      </c>
      <c r="H227" t="s">
        <v>19</v>
      </c>
      <c r="I227">
        <v>1944</v>
      </c>
      <c r="J227">
        <v>259</v>
      </c>
      <c r="K227">
        <v>56</v>
      </c>
      <c r="L227">
        <v>2143.73</v>
      </c>
      <c r="M227">
        <v>7308.57</v>
      </c>
      <c r="N227">
        <v>3.4092772877181359</v>
      </c>
      <c r="O227">
        <v>0.13323045267489711</v>
      </c>
      <c r="P227">
        <v>0.21621621621621623</v>
      </c>
      <c r="Q227">
        <v>8.2769498069498066</v>
      </c>
      <c r="R227">
        <v>38.280892857142859</v>
      </c>
      <c r="S227">
        <v>5164.84</v>
      </c>
      <c r="T227">
        <v>0.70668270263539934</v>
      </c>
      <c r="U227">
        <v>1.1027417695473252</v>
      </c>
      <c r="V227">
        <v>0.41506222845238189</v>
      </c>
      <c r="W227" t="s">
        <v>53</v>
      </c>
      <c r="X227" t="s">
        <v>52</v>
      </c>
    </row>
    <row r="228" spans="1:24" x14ac:dyDescent="0.3">
      <c r="A228">
        <v>699873</v>
      </c>
      <c r="B228" t="s">
        <v>20</v>
      </c>
      <c r="C228" s="15">
        <v>45400</v>
      </c>
      <c r="D228" s="15">
        <v>45400</v>
      </c>
      <c r="E228" s="15">
        <v>45400</v>
      </c>
      <c r="F228" s="15">
        <v>45400</v>
      </c>
      <c r="G228" t="s">
        <v>21</v>
      </c>
      <c r="H228" t="s">
        <v>19</v>
      </c>
      <c r="I228">
        <v>1795</v>
      </c>
      <c r="J228">
        <v>261</v>
      </c>
      <c r="K228">
        <v>42</v>
      </c>
      <c r="L228">
        <v>3699.09</v>
      </c>
      <c r="M228">
        <v>2292.58</v>
      </c>
      <c r="N228">
        <v>0.61976864580207558</v>
      </c>
      <c r="O228">
        <v>0.14540389972144846</v>
      </c>
      <c r="P228">
        <v>0.16091954022988506</v>
      </c>
      <c r="Q228">
        <v>14.172758620689656</v>
      </c>
      <c r="R228">
        <v>88.073571428571427</v>
      </c>
      <c r="S228">
        <v>-1406.5100000000002</v>
      </c>
      <c r="T228">
        <v>-0.61350530842980411</v>
      </c>
      <c r="U228">
        <v>2.0607743732590529</v>
      </c>
      <c r="V228">
        <v>-2.6299777463366771</v>
      </c>
      <c r="W228" t="s">
        <v>53</v>
      </c>
      <c r="X228" t="s">
        <v>54</v>
      </c>
    </row>
    <row r="229" spans="1:24" x14ac:dyDescent="0.3">
      <c r="A229">
        <v>71878</v>
      </c>
      <c r="B229" t="s">
        <v>20</v>
      </c>
      <c r="C229" s="15">
        <v>45399</v>
      </c>
      <c r="D229" s="15">
        <v>45399</v>
      </c>
      <c r="E229" s="15">
        <v>45399</v>
      </c>
      <c r="F229" s="15">
        <v>45399</v>
      </c>
      <c r="G229" t="s">
        <v>27</v>
      </c>
      <c r="H229" t="s">
        <v>19</v>
      </c>
      <c r="I229">
        <v>4423</v>
      </c>
      <c r="J229">
        <v>933</v>
      </c>
      <c r="K229">
        <v>38</v>
      </c>
      <c r="L229">
        <v>2250.37</v>
      </c>
      <c r="M229">
        <v>5591.61</v>
      </c>
      <c r="N229">
        <v>2.4847513964370305</v>
      </c>
      <c r="O229">
        <v>0.21094279900520008</v>
      </c>
      <c r="P229">
        <v>4.0728831725616289E-2</v>
      </c>
      <c r="Q229">
        <v>2.4119721329046087</v>
      </c>
      <c r="R229">
        <v>59.220263157894735</v>
      </c>
      <c r="S229">
        <v>3341.24</v>
      </c>
      <c r="T229">
        <v>0.59754525083115595</v>
      </c>
      <c r="U229">
        <v>0.50878815283744061</v>
      </c>
      <c r="V229">
        <v>0.67351342615316467</v>
      </c>
      <c r="W229" t="s">
        <v>53</v>
      </c>
      <c r="X229" t="s">
        <v>53</v>
      </c>
    </row>
    <row r="230" spans="1:24" x14ac:dyDescent="0.3">
      <c r="A230">
        <v>724487</v>
      </c>
      <c r="B230" t="s">
        <v>20</v>
      </c>
      <c r="C230" s="15">
        <v>45398</v>
      </c>
      <c r="D230" s="15">
        <v>45398</v>
      </c>
      <c r="E230" s="15">
        <v>45398</v>
      </c>
      <c r="F230" s="15">
        <v>45398</v>
      </c>
      <c r="G230" t="s">
        <v>27</v>
      </c>
      <c r="H230" t="s">
        <v>19</v>
      </c>
      <c r="I230">
        <v>6663</v>
      </c>
      <c r="J230">
        <v>869</v>
      </c>
      <c r="K230">
        <v>96</v>
      </c>
      <c r="L230">
        <v>2773.97</v>
      </c>
      <c r="M230">
        <v>2575.08</v>
      </c>
      <c r="N230">
        <v>0.9283013154432096</v>
      </c>
      <c r="O230">
        <v>0.13042173195257392</v>
      </c>
      <c r="P230">
        <v>0.11047180667433831</v>
      </c>
      <c r="Q230">
        <v>3.1921403912543149</v>
      </c>
      <c r="R230">
        <v>28.895520833333332</v>
      </c>
      <c r="S230">
        <v>-198.88999999999987</v>
      </c>
      <c r="T230">
        <v>-7.7236435372881565E-2</v>
      </c>
      <c r="U230">
        <v>0.41632447846315468</v>
      </c>
      <c r="V230">
        <v>-13.947257277892311</v>
      </c>
      <c r="W230" t="s">
        <v>53</v>
      </c>
      <c r="X230" t="s">
        <v>54</v>
      </c>
    </row>
    <row r="231" spans="1:24" x14ac:dyDescent="0.3">
      <c r="A231">
        <v>609208</v>
      </c>
      <c r="B231" t="s">
        <v>20</v>
      </c>
      <c r="C231" s="15">
        <v>45027</v>
      </c>
      <c r="D231" s="15">
        <v>45027</v>
      </c>
      <c r="E231" s="15">
        <v>45027</v>
      </c>
      <c r="F231" s="15">
        <v>45027</v>
      </c>
      <c r="G231" t="s">
        <v>12</v>
      </c>
      <c r="H231" t="s">
        <v>25</v>
      </c>
      <c r="I231">
        <v>6238</v>
      </c>
      <c r="J231">
        <v>475</v>
      </c>
      <c r="K231">
        <v>69</v>
      </c>
      <c r="L231">
        <v>4647.28</v>
      </c>
      <c r="M231">
        <v>5720.01</v>
      </c>
      <c r="N231">
        <v>1.2308296465889725</v>
      </c>
      <c r="O231">
        <v>7.6146200705354286E-2</v>
      </c>
      <c r="P231">
        <v>0.14526315789473684</v>
      </c>
      <c r="Q231">
        <v>9.7837473684210519</v>
      </c>
      <c r="R231">
        <v>67.351884057971006</v>
      </c>
      <c r="S231">
        <v>1072.7300000000005</v>
      </c>
      <c r="T231">
        <v>0.18753988192328341</v>
      </c>
      <c r="U231">
        <v>0.74499519076627119</v>
      </c>
      <c r="V231">
        <v>4.3321991554258741</v>
      </c>
      <c r="W231" t="s">
        <v>53</v>
      </c>
      <c r="X231" t="s">
        <v>53</v>
      </c>
    </row>
    <row r="232" spans="1:24" x14ac:dyDescent="0.3">
      <c r="A232">
        <v>697870</v>
      </c>
      <c r="B232" t="s">
        <v>20</v>
      </c>
      <c r="C232" s="15">
        <v>45397</v>
      </c>
      <c r="D232" s="15">
        <v>45397</v>
      </c>
      <c r="E232" s="15">
        <v>45397</v>
      </c>
      <c r="F232" s="15">
        <v>45397</v>
      </c>
      <c r="G232" t="s">
        <v>15</v>
      </c>
      <c r="H232" t="s">
        <v>13</v>
      </c>
      <c r="I232">
        <v>2582</v>
      </c>
      <c r="J232">
        <v>698</v>
      </c>
      <c r="K232">
        <v>11</v>
      </c>
      <c r="L232">
        <v>1780.42</v>
      </c>
      <c r="M232">
        <v>6449.37</v>
      </c>
      <c r="N232">
        <v>3.6223868525404117</v>
      </c>
      <c r="O232">
        <v>0.27033307513555382</v>
      </c>
      <c r="P232">
        <v>1.5759312320916905E-2</v>
      </c>
      <c r="Q232">
        <v>2.5507449856733526</v>
      </c>
      <c r="R232">
        <v>161.85636363636365</v>
      </c>
      <c r="S232">
        <v>4668.95</v>
      </c>
      <c r="T232">
        <v>0.72393892736809951</v>
      </c>
      <c r="U232">
        <v>0.68955073586367155</v>
      </c>
      <c r="V232">
        <v>0.38133199113291</v>
      </c>
      <c r="W232" t="s">
        <v>53</v>
      </c>
      <c r="X232" t="s">
        <v>52</v>
      </c>
    </row>
    <row r="233" spans="1:24" x14ac:dyDescent="0.3">
      <c r="A233">
        <v>465849</v>
      </c>
      <c r="B233" t="s">
        <v>20</v>
      </c>
      <c r="C233" s="15">
        <v>45396</v>
      </c>
      <c r="D233" s="15">
        <v>45396</v>
      </c>
      <c r="E233" s="15">
        <v>45396</v>
      </c>
      <c r="F233" s="15">
        <v>45396</v>
      </c>
      <c r="G233" t="s">
        <v>15</v>
      </c>
      <c r="H233" t="s">
        <v>13</v>
      </c>
      <c r="I233">
        <v>3801</v>
      </c>
      <c r="J233">
        <v>453</v>
      </c>
      <c r="K233">
        <v>33</v>
      </c>
      <c r="L233">
        <v>4754.59</v>
      </c>
      <c r="M233">
        <v>3831.33</v>
      </c>
      <c r="N233">
        <v>0.80581711567138281</v>
      </c>
      <c r="O233">
        <v>0.11917916337805841</v>
      </c>
      <c r="P233">
        <v>7.2847682119205295E-2</v>
      </c>
      <c r="Q233">
        <v>10.495783664459161</v>
      </c>
      <c r="R233">
        <v>144.07848484848486</v>
      </c>
      <c r="S233">
        <v>-923.26000000000022</v>
      </c>
      <c r="T233">
        <v>-0.24097637112960779</v>
      </c>
      <c r="U233">
        <v>1.2508787161273349</v>
      </c>
      <c r="V233">
        <v>-5.1497844594155486</v>
      </c>
      <c r="W233" t="s">
        <v>53</v>
      </c>
      <c r="X233" t="s">
        <v>54</v>
      </c>
    </row>
    <row r="234" spans="1:24" x14ac:dyDescent="0.3">
      <c r="A234">
        <v>367617</v>
      </c>
      <c r="B234" t="s">
        <v>20</v>
      </c>
      <c r="C234" s="15">
        <v>45395</v>
      </c>
      <c r="D234" s="15">
        <v>45395</v>
      </c>
      <c r="E234" s="15">
        <v>45395</v>
      </c>
      <c r="F234" s="15">
        <v>45395</v>
      </c>
      <c r="G234" t="s">
        <v>27</v>
      </c>
      <c r="H234" t="s">
        <v>13</v>
      </c>
      <c r="I234">
        <v>3432</v>
      </c>
      <c r="J234">
        <v>782</v>
      </c>
      <c r="K234">
        <v>93</v>
      </c>
      <c r="L234">
        <v>1219.99</v>
      </c>
      <c r="M234">
        <v>4972.37</v>
      </c>
      <c r="N234">
        <v>4.0757465225124792</v>
      </c>
      <c r="O234">
        <v>0.22785547785547786</v>
      </c>
      <c r="P234">
        <v>0.11892583120204604</v>
      </c>
      <c r="Q234">
        <v>1.5600895140664961</v>
      </c>
      <c r="R234">
        <v>13.118172043010754</v>
      </c>
      <c r="S234">
        <v>3752.38</v>
      </c>
      <c r="T234">
        <v>0.75464617476173335</v>
      </c>
      <c r="U234">
        <v>0.35547494172494171</v>
      </c>
      <c r="V234">
        <v>0.32512432109754341</v>
      </c>
      <c r="W234" t="s">
        <v>53</v>
      </c>
      <c r="X234" t="s">
        <v>53</v>
      </c>
    </row>
    <row r="235" spans="1:24" x14ac:dyDescent="0.3">
      <c r="A235">
        <v>217662</v>
      </c>
      <c r="B235" t="s">
        <v>20</v>
      </c>
      <c r="C235" s="15">
        <v>45394</v>
      </c>
      <c r="D235" s="15">
        <v>45394</v>
      </c>
      <c r="E235" s="15">
        <v>45394</v>
      </c>
      <c r="F235" s="15">
        <v>45394</v>
      </c>
      <c r="G235" t="s">
        <v>27</v>
      </c>
      <c r="H235" t="s">
        <v>13</v>
      </c>
      <c r="I235">
        <v>5570</v>
      </c>
      <c r="J235">
        <v>735</v>
      </c>
      <c r="K235">
        <v>51</v>
      </c>
      <c r="L235">
        <v>1177.04</v>
      </c>
      <c r="M235">
        <v>2236.59</v>
      </c>
      <c r="N235">
        <v>1.9001818120029907</v>
      </c>
      <c r="O235">
        <v>0.13195691202872531</v>
      </c>
      <c r="P235">
        <v>6.9387755102040816E-2</v>
      </c>
      <c r="Q235">
        <v>1.6014149659863945</v>
      </c>
      <c r="R235">
        <v>23.079215686274509</v>
      </c>
      <c r="S235">
        <v>1059.5500000000002</v>
      </c>
      <c r="T235">
        <v>0.47373456914320466</v>
      </c>
      <c r="U235">
        <v>0.21131777378815081</v>
      </c>
      <c r="V235">
        <v>1.110886697182766</v>
      </c>
      <c r="W235" t="s">
        <v>53</v>
      </c>
      <c r="X235" t="s">
        <v>53</v>
      </c>
    </row>
    <row r="236" spans="1:24" x14ac:dyDescent="0.3">
      <c r="A236">
        <v>826051</v>
      </c>
      <c r="B236" t="s">
        <v>20</v>
      </c>
      <c r="C236" s="15">
        <v>45393</v>
      </c>
      <c r="D236" s="15">
        <v>45393</v>
      </c>
      <c r="E236" s="15">
        <v>45393</v>
      </c>
      <c r="F236" s="15">
        <v>45393</v>
      </c>
      <c r="G236" t="s">
        <v>15</v>
      </c>
      <c r="H236" t="s">
        <v>25</v>
      </c>
      <c r="I236">
        <v>7544</v>
      </c>
      <c r="J236">
        <v>457</v>
      </c>
      <c r="K236">
        <v>49</v>
      </c>
      <c r="L236">
        <v>4403.04</v>
      </c>
      <c r="M236">
        <v>5397.69</v>
      </c>
      <c r="N236">
        <v>1.2259007413060066</v>
      </c>
      <c r="O236">
        <v>6.0577942735949096E-2</v>
      </c>
      <c r="P236">
        <v>0.10722100656455143</v>
      </c>
      <c r="Q236">
        <v>9.6346608315098461</v>
      </c>
      <c r="R236">
        <v>89.857959183673472</v>
      </c>
      <c r="S236">
        <v>994.64999999999964</v>
      </c>
      <c r="T236">
        <v>0.18427327245543923</v>
      </c>
      <c r="U236">
        <v>0.58364793213149524</v>
      </c>
      <c r="V236">
        <v>4.4267229678781499</v>
      </c>
      <c r="W236" t="s">
        <v>53</v>
      </c>
      <c r="X236" t="s">
        <v>53</v>
      </c>
    </row>
    <row r="237" spans="1:24" x14ac:dyDescent="0.3">
      <c r="A237">
        <v>408889</v>
      </c>
      <c r="B237" t="s">
        <v>20</v>
      </c>
      <c r="C237" s="15">
        <v>45392</v>
      </c>
      <c r="D237" s="15">
        <v>45392</v>
      </c>
      <c r="E237" s="15">
        <v>45392</v>
      </c>
      <c r="F237" s="15">
        <v>45392</v>
      </c>
      <c r="G237" t="s">
        <v>15</v>
      </c>
      <c r="H237" t="s">
        <v>17</v>
      </c>
      <c r="I237">
        <v>9489</v>
      </c>
      <c r="J237">
        <v>331</v>
      </c>
      <c r="K237">
        <v>16</v>
      </c>
      <c r="L237">
        <v>2624.81</v>
      </c>
      <c r="M237">
        <v>4563.91</v>
      </c>
      <c r="N237">
        <v>1.7387582339293131</v>
      </c>
      <c r="O237">
        <v>3.4882495521129729E-2</v>
      </c>
      <c r="P237">
        <v>4.8338368580060423E-2</v>
      </c>
      <c r="Q237">
        <v>7.9299395770392751</v>
      </c>
      <c r="R237">
        <v>164.050625</v>
      </c>
      <c r="S237">
        <v>1939.1</v>
      </c>
      <c r="T237">
        <v>0.42487691475072908</v>
      </c>
      <c r="U237">
        <v>0.2766160817789019</v>
      </c>
      <c r="V237">
        <v>1.3536228147078542</v>
      </c>
      <c r="W237" t="s">
        <v>53</v>
      </c>
      <c r="X237" t="s">
        <v>53</v>
      </c>
    </row>
    <row r="238" spans="1:24" x14ac:dyDescent="0.3">
      <c r="A238">
        <v>706383</v>
      </c>
      <c r="B238" t="s">
        <v>20</v>
      </c>
      <c r="C238" s="15">
        <v>45391</v>
      </c>
      <c r="D238" s="15">
        <v>45391</v>
      </c>
      <c r="E238" s="15">
        <v>45391</v>
      </c>
      <c r="F238" s="15">
        <v>45391</v>
      </c>
      <c r="G238" t="s">
        <v>27</v>
      </c>
      <c r="H238" t="s">
        <v>19</v>
      </c>
      <c r="I238">
        <v>5721</v>
      </c>
      <c r="J238">
        <v>653</v>
      </c>
      <c r="K238">
        <v>80</v>
      </c>
      <c r="L238">
        <v>4507.42</v>
      </c>
      <c r="M238">
        <v>7378.33</v>
      </c>
      <c r="N238">
        <v>1.6369297735733523</v>
      </c>
      <c r="O238">
        <v>0.11414088446075861</v>
      </c>
      <c r="P238">
        <v>0.1225114854517611</v>
      </c>
      <c r="Q238">
        <v>6.9026339969372126</v>
      </c>
      <c r="R238">
        <v>56.342750000000002</v>
      </c>
      <c r="S238">
        <v>2870.91</v>
      </c>
      <c r="T238">
        <v>0.38910024355104744</v>
      </c>
      <c r="U238">
        <v>0.78787274951931485</v>
      </c>
      <c r="V238">
        <v>1.570031801763204</v>
      </c>
      <c r="W238" t="s">
        <v>53</v>
      </c>
      <c r="X238" t="s">
        <v>53</v>
      </c>
    </row>
    <row r="239" spans="1:24" x14ac:dyDescent="0.3">
      <c r="A239">
        <v>731872</v>
      </c>
      <c r="B239" t="s">
        <v>20</v>
      </c>
      <c r="C239" s="15">
        <v>45390</v>
      </c>
      <c r="D239" s="15">
        <v>45390</v>
      </c>
      <c r="E239" s="15">
        <v>45390</v>
      </c>
      <c r="F239" s="15">
        <v>45390</v>
      </c>
      <c r="G239" t="s">
        <v>21</v>
      </c>
      <c r="H239" t="s">
        <v>17</v>
      </c>
      <c r="I239">
        <v>4530</v>
      </c>
      <c r="J239">
        <v>246</v>
      </c>
      <c r="K239">
        <v>54</v>
      </c>
      <c r="L239">
        <v>1544.38</v>
      </c>
      <c r="M239">
        <v>8379.51</v>
      </c>
      <c r="N239">
        <v>5.4258084150273893</v>
      </c>
      <c r="O239">
        <v>5.4304635761589407E-2</v>
      </c>
      <c r="P239">
        <v>0.21951219512195122</v>
      </c>
      <c r="Q239">
        <v>6.2779674796747971</v>
      </c>
      <c r="R239">
        <v>28.599629629629632</v>
      </c>
      <c r="S239">
        <v>6835.13</v>
      </c>
      <c r="T239">
        <v>0.81569566716908271</v>
      </c>
      <c r="U239">
        <v>0.3409227373068433</v>
      </c>
      <c r="V239">
        <v>0.22594742162914239</v>
      </c>
      <c r="W239" t="s">
        <v>52</v>
      </c>
      <c r="X239" t="s">
        <v>52</v>
      </c>
    </row>
    <row r="240" spans="1:24" x14ac:dyDescent="0.3">
      <c r="A240">
        <v>458871</v>
      </c>
      <c r="B240" t="s">
        <v>20</v>
      </c>
      <c r="C240" s="15">
        <v>45028</v>
      </c>
      <c r="D240" s="15">
        <v>45028</v>
      </c>
      <c r="E240" s="15">
        <v>45028</v>
      </c>
      <c r="F240" s="15">
        <v>45028</v>
      </c>
      <c r="G240" t="s">
        <v>12</v>
      </c>
      <c r="H240" t="s">
        <v>17</v>
      </c>
      <c r="I240">
        <v>3564</v>
      </c>
      <c r="J240">
        <v>633</v>
      </c>
      <c r="K240">
        <v>12</v>
      </c>
      <c r="L240">
        <v>1458.28</v>
      </c>
      <c r="M240">
        <v>6504.13</v>
      </c>
      <c r="N240">
        <v>4.4601379707600737</v>
      </c>
      <c r="O240">
        <v>0.17760942760942761</v>
      </c>
      <c r="P240">
        <v>1.8957345971563982E-2</v>
      </c>
      <c r="Q240">
        <v>2.3037598736176936</v>
      </c>
      <c r="R240">
        <v>121.52333333333333</v>
      </c>
      <c r="S240">
        <v>5045.8500000000004</v>
      </c>
      <c r="T240">
        <v>0.77579168928050335</v>
      </c>
      <c r="U240">
        <v>0.40916947250280583</v>
      </c>
      <c r="V240">
        <v>0.28900581666121661</v>
      </c>
      <c r="W240" t="s">
        <v>53</v>
      </c>
      <c r="X240" t="s">
        <v>52</v>
      </c>
    </row>
    <row r="241" spans="1:24" x14ac:dyDescent="0.3">
      <c r="A241">
        <v>739087</v>
      </c>
      <c r="B241" t="s">
        <v>20</v>
      </c>
      <c r="C241" s="15">
        <v>45389</v>
      </c>
      <c r="D241" s="15">
        <v>45389</v>
      </c>
      <c r="E241" s="15">
        <v>45389</v>
      </c>
      <c r="F241" s="15">
        <v>45389</v>
      </c>
      <c r="G241" t="s">
        <v>27</v>
      </c>
      <c r="H241" t="s">
        <v>25</v>
      </c>
      <c r="I241">
        <v>6217</v>
      </c>
      <c r="J241">
        <v>225</v>
      </c>
      <c r="K241">
        <v>69</v>
      </c>
      <c r="L241">
        <v>2492.4699999999998</v>
      </c>
      <c r="M241">
        <v>3520.59</v>
      </c>
      <c r="N241">
        <v>1.4124904211484994</v>
      </c>
      <c r="O241">
        <v>3.6191088949654171E-2</v>
      </c>
      <c r="P241">
        <v>0.30666666666666664</v>
      </c>
      <c r="Q241">
        <v>11.077644444444443</v>
      </c>
      <c r="R241">
        <v>36.122753623188402</v>
      </c>
      <c r="S241">
        <v>1028.1200000000003</v>
      </c>
      <c r="T241">
        <v>0.29203059714422874</v>
      </c>
      <c r="U241">
        <v>0.40091201544153127</v>
      </c>
      <c r="V241">
        <v>2.4242987199937742</v>
      </c>
      <c r="W241" t="s">
        <v>53</v>
      </c>
      <c r="X241" t="s">
        <v>53</v>
      </c>
    </row>
    <row r="242" spans="1:24" x14ac:dyDescent="0.3">
      <c r="A242">
        <v>136787</v>
      </c>
      <c r="B242" t="s">
        <v>20</v>
      </c>
      <c r="C242" s="15">
        <v>45388</v>
      </c>
      <c r="D242" s="15">
        <v>45388</v>
      </c>
      <c r="E242" s="15">
        <v>45388</v>
      </c>
      <c r="F242" s="15">
        <v>45388</v>
      </c>
      <c r="G242" t="s">
        <v>21</v>
      </c>
      <c r="H242" t="s">
        <v>19</v>
      </c>
      <c r="I242">
        <v>4166</v>
      </c>
      <c r="J242">
        <v>465</v>
      </c>
      <c r="K242">
        <v>18</v>
      </c>
      <c r="L242">
        <v>3962.9</v>
      </c>
      <c r="M242">
        <v>4849.16</v>
      </c>
      <c r="N242">
        <v>1.2236392540816068</v>
      </c>
      <c r="O242">
        <v>0.11161785885741719</v>
      </c>
      <c r="P242">
        <v>3.870967741935484E-2</v>
      </c>
      <c r="Q242">
        <v>8.5223655913978504</v>
      </c>
      <c r="R242">
        <v>220.16111111111113</v>
      </c>
      <c r="S242">
        <v>886.25999999999976</v>
      </c>
      <c r="T242">
        <v>0.18276567487977294</v>
      </c>
      <c r="U242">
        <v>0.95124819971195396</v>
      </c>
      <c r="V242">
        <v>4.4714869225735123</v>
      </c>
      <c r="W242" t="s">
        <v>53</v>
      </c>
      <c r="X242" t="s">
        <v>53</v>
      </c>
    </row>
    <row r="243" spans="1:24" x14ac:dyDescent="0.3">
      <c r="A243">
        <v>333454</v>
      </c>
      <c r="B243" t="s">
        <v>20</v>
      </c>
      <c r="C243" s="15">
        <v>45387</v>
      </c>
      <c r="D243" s="15">
        <v>45387</v>
      </c>
      <c r="E243" s="15">
        <v>45387</v>
      </c>
      <c r="F243" s="15">
        <v>45387</v>
      </c>
      <c r="G243" t="s">
        <v>27</v>
      </c>
      <c r="H243" t="s">
        <v>19</v>
      </c>
      <c r="I243">
        <v>2023</v>
      </c>
      <c r="J243">
        <v>165</v>
      </c>
      <c r="K243">
        <v>48</v>
      </c>
      <c r="L243">
        <v>2565.7199999999998</v>
      </c>
      <c r="M243">
        <v>5305.89</v>
      </c>
      <c r="N243">
        <v>2.0679926102614474</v>
      </c>
      <c r="O243">
        <v>8.1562036579337624E-2</v>
      </c>
      <c r="P243">
        <v>0.29090909090909089</v>
      </c>
      <c r="Q243">
        <v>15.54981818181818</v>
      </c>
      <c r="R243">
        <v>53.452499999999993</v>
      </c>
      <c r="S243">
        <v>2740.1700000000005</v>
      </c>
      <c r="T243">
        <v>0.51643927785913402</v>
      </c>
      <c r="U243">
        <v>1.2682748393475036</v>
      </c>
      <c r="V243">
        <v>0.9363360667403845</v>
      </c>
      <c r="W243" t="s">
        <v>53</v>
      </c>
      <c r="X243" t="s">
        <v>53</v>
      </c>
    </row>
    <row r="244" spans="1:24" x14ac:dyDescent="0.3">
      <c r="A244">
        <v>486159</v>
      </c>
      <c r="B244" t="s">
        <v>20</v>
      </c>
      <c r="C244" s="15">
        <v>45386</v>
      </c>
      <c r="D244" s="15">
        <v>45386</v>
      </c>
      <c r="E244" s="15">
        <v>45386</v>
      </c>
      <c r="F244" s="15">
        <v>45386</v>
      </c>
      <c r="G244" t="s">
        <v>27</v>
      </c>
      <c r="H244" t="s">
        <v>13</v>
      </c>
      <c r="I244">
        <v>8942</v>
      </c>
      <c r="J244">
        <v>658</v>
      </c>
      <c r="K244">
        <v>66</v>
      </c>
      <c r="L244">
        <v>4048.53</v>
      </c>
      <c r="M244">
        <v>5065.57</v>
      </c>
      <c r="N244">
        <v>1.2512121683672839</v>
      </c>
      <c r="O244">
        <v>7.3585327667188546E-2</v>
      </c>
      <c r="P244">
        <v>0.10030395136778116</v>
      </c>
      <c r="Q244">
        <v>6.1527811550151981</v>
      </c>
      <c r="R244">
        <v>61.341363636363639</v>
      </c>
      <c r="S244">
        <v>1017.0399999999995</v>
      </c>
      <c r="T244">
        <v>0.2007750361755932</v>
      </c>
      <c r="U244">
        <v>0.45275441735629618</v>
      </c>
      <c r="V244">
        <v>3.9806988908990819</v>
      </c>
      <c r="W244" t="s">
        <v>53</v>
      </c>
      <c r="X244" t="s">
        <v>53</v>
      </c>
    </row>
    <row r="245" spans="1:24" x14ac:dyDescent="0.3">
      <c r="A245">
        <v>870977</v>
      </c>
      <c r="B245" t="s">
        <v>20</v>
      </c>
      <c r="C245" s="15">
        <v>45385</v>
      </c>
      <c r="D245" s="15">
        <v>45385</v>
      </c>
      <c r="E245" s="15">
        <v>45385</v>
      </c>
      <c r="F245" s="15">
        <v>45385</v>
      </c>
      <c r="G245" t="s">
        <v>15</v>
      </c>
      <c r="H245" t="s">
        <v>25</v>
      </c>
      <c r="I245">
        <v>5367</v>
      </c>
      <c r="J245">
        <v>520</v>
      </c>
      <c r="K245">
        <v>96</v>
      </c>
      <c r="L245">
        <v>2238.5300000000002</v>
      </c>
      <c r="M245">
        <v>7094.1</v>
      </c>
      <c r="N245">
        <v>3.1690886429933927</v>
      </c>
      <c r="O245">
        <v>9.6888392025340039E-2</v>
      </c>
      <c r="P245">
        <v>0.18461538461538463</v>
      </c>
      <c r="Q245">
        <v>4.3048653846153853</v>
      </c>
      <c r="R245">
        <v>23.318020833333335</v>
      </c>
      <c r="S245">
        <v>4855.57</v>
      </c>
      <c r="T245">
        <v>0.68445186845406736</v>
      </c>
      <c r="U245">
        <v>0.41709148500093168</v>
      </c>
      <c r="V245">
        <v>0.46102311366121801</v>
      </c>
      <c r="W245" t="s">
        <v>53</v>
      </c>
      <c r="X245" t="s">
        <v>52</v>
      </c>
    </row>
    <row r="246" spans="1:24" x14ac:dyDescent="0.3">
      <c r="A246">
        <v>811323</v>
      </c>
      <c r="B246" t="s">
        <v>20</v>
      </c>
      <c r="C246" s="15">
        <v>45384</v>
      </c>
      <c r="D246" s="15">
        <v>45384</v>
      </c>
      <c r="E246" s="15">
        <v>45384</v>
      </c>
      <c r="F246" s="15">
        <v>45384</v>
      </c>
      <c r="G246" t="s">
        <v>27</v>
      </c>
      <c r="H246" t="s">
        <v>13</v>
      </c>
      <c r="I246">
        <v>3228</v>
      </c>
      <c r="J246">
        <v>841</v>
      </c>
      <c r="K246">
        <v>10</v>
      </c>
      <c r="L246">
        <v>3511.84</v>
      </c>
      <c r="M246">
        <v>5095.4799999999996</v>
      </c>
      <c r="N246">
        <v>1.4509430953574194</v>
      </c>
      <c r="O246">
        <v>0.26053283767038415</v>
      </c>
      <c r="P246">
        <v>1.1890606420927468E-2</v>
      </c>
      <c r="Q246">
        <v>4.1757907253269915</v>
      </c>
      <c r="R246">
        <v>351.18400000000003</v>
      </c>
      <c r="S246">
        <v>1583.6399999999994</v>
      </c>
      <c r="T246">
        <v>0.31079309505679537</v>
      </c>
      <c r="U246">
        <v>1.0879306071871129</v>
      </c>
      <c r="V246">
        <v>2.2175747013210083</v>
      </c>
      <c r="W246" t="s">
        <v>53</v>
      </c>
      <c r="X246" t="s">
        <v>53</v>
      </c>
    </row>
    <row r="247" spans="1:24" x14ac:dyDescent="0.3">
      <c r="A247">
        <v>558128</v>
      </c>
      <c r="B247" t="s">
        <v>20</v>
      </c>
      <c r="C247" s="15">
        <v>45383</v>
      </c>
      <c r="D247" s="15">
        <v>45383</v>
      </c>
      <c r="E247" s="15">
        <v>45383</v>
      </c>
      <c r="F247" s="15">
        <v>45383</v>
      </c>
      <c r="G247" t="s">
        <v>27</v>
      </c>
      <c r="H247" t="s">
        <v>17</v>
      </c>
      <c r="I247">
        <v>4595</v>
      </c>
      <c r="J247">
        <v>322</v>
      </c>
      <c r="K247">
        <v>29</v>
      </c>
      <c r="L247">
        <v>3952.09</v>
      </c>
      <c r="M247">
        <v>2691.11</v>
      </c>
      <c r="N247">
        <v>0.68093337955360334</v>
      </c>
      <c r="O247">
        <v>7.0076169749727968E-2</v>
      </c>
      <c r="P247">
        <v>9.0062111801242239E-2</v>
      </c>
      <c r="Q247">
        <v>12.273571428571429</v>
      </c>
      <c r="R247">
        <v>136.27896551724137</v>
      </c>
      <c r="S247">
        <v>-1260.98</v>
      </c>
      <c r="T247">
        <v>-0.46857244780035001</v>
      </c>
      <c r="U247">
        <v>0.86008487486398266</v>
      </c>
      <c r="V247">
        <v>-3.1341416993132327</v>
      </c>
      <c r="W247" t="s">
        <v>53</v>
      </c>
      <c r="X247" t="s">
        <v>54</v>
      </c>
    </row>
    <row r="248" spans="1:24" x14ac:dyDescent="0.3">
      <c r="A248">
        <v>616611</v>
      </c>
      <c r="B248" t="s">
        <v>20</v>
      </c>
      <c r="C248" s="15">
        <v>45382</v>
      </c>
      <c r="D248" s="15">
        <v>45382</v>
      </c>
      <c r="E248" s="15">
        <v>45382</v>
      </c>
      <c r="F248" s="15">
        <v>45382</v>
      </c>
      <c r="G248" t="s">
        <v>27</v>
      </c>
      <c r="H248" t="s">
        <v>17</v>
      </c>
      <c r="I248">
        <v>7664</v>
      </c>
      <c r="J248">
        <v>764</v>
      </c>
      <c r="K248">
        <v>85</v>
      </c>
      <c r="L248">
        <v>2883.9</v>
      </c>
      <c r="M248">
        <v>7410.05</v>
      </c>
      <c r="N248">
        <v>2.5694545580637329</v>
      </c>
      <c r="O248">
        <v>9.9686847599164921E-2</v>
      </c>
      <c r="P248">
        <v>0.11125654450261781</v>
      </c>
      <c r="Q248">
        <v>3.7747382198952879</v>
      </c>
      <c r="R248">
        <v>33.928235294117648</v>
      </c>
      <c r="S248">
        <v>4526.1499999999996</v>
      </c>
      <c r="T248">
        <v>0.61081234269674289</v>
      </c>
      <c r="U248">
        <v>0.37629175365344469</v>
      </c>
      <c r="V248">
        <v>0.63716403565944568</v>
      </c>
      <c r="W248" t="s">
        <v>53</v>
      </c>
      <c r="X248" t="s">
        <v>52</v>
      </c>
    </row>
    <row r="249" spans="1:24" x14ac:dyDescent="0.3">
      <c r="A249">
        <v>1836</v>
      </c>
      <c r="B249" t="s">
        <v>20</v>
      </c>
      <c r="C249" s="15">
        <v>45029</v>
      </c>
      <c r="D249" s="15">
        <v>45029</v>
      </c>
      <c r="E249" s="15">
        <v>45029</v>
      </c>
      <c r="F249" s="15">
        <v>45029</v>
      </c>
      <c r="G249" t="s">
        <v>27</v>
      </c>
      <c r="H249" t="s">
        <v>13</v>
      </c>
      <c r="I249">
        <v>4198</v>
      </c>
      <c r="J249">
        <v>926</v>
      </c>
      <c r="K249">
        <v>88</v>
      </c>
      <c r="L249">
        <v>3265.42</v>
      </c>
      <c r="M249">
        <v>7039.53</v>
      </c>
      <c r="N249">
        <v>2.1557808796418225</v>
      </c>
      <c r="O249">
        <v>0.2205812291567413</v>
      </c>
      <c r="P249">
        <v>9.5032397408207347E-2</v>
      </c>
      <c r="Q249">
        <v>3.5263714902807775</v>
      </c>
      <c r="R249">
        <v>37.107045454545457</v>
      </c>
      <c r="S249">
        <v>3774.1099999999997</v>
      </c>
      <c r="T249">
        <v>0.53613096328874221</v>
      </c>
      <c r="U249">
        <v>0.7778513577894236</v>
      </c>
      <c r="V249">
        <v>0.86521590520679059</v>
      </c>
      <c r="W249" t="s">
        <v>53</v>
      </c>
      <c r="X249" t="s">
        <v>53</v>
      </c>
    </row>
    <row r="250" spans="1:24" x14ac:dyDescent="0.3">
      <c r="A250">
        <v>888861</v>
      </c>
      <c r="B250" t="s">
        <v>20</v>
      </c>
      <c r="C250" s="15">
        <v>45381</v>
      </c>
      <c r="D250" s="15">
        <v>45381</v>
      </c>
      <c r="E250" s="15">
        <v>45381</v>
      </c>
      <c r="F250" s="15">
        <v>45381</v>
      </c>
      <c r="G250" t="s">
        <v>12</v>
      </c>
      <c r="H250" t="s">
        <v>17</v>
      </c>
      <c r="I250">
        <v>8539</v>
      </c>
      <c r="J250">
        <v>997</v>
      </c>
      <c r="K250">
        <v>73</v>
      </c>
      <c r="L250">
        <v>1448.16</v>
      </c>
      <c r="M250">
        <v>3747.96</v>
      </c>
      <c r="N250">
        <v>2.5880841895923101</v>
      </c>
      <c r="O250">
        <v>0.116758402623258</v>
      </c>
      <c r="P250">
        <v>7.3219658976930793E-2</v>
      </c>
      <c r="Q250">
        <v>1.4525175526579741</v>
      </c>
      <c r="R250">
        <v>19.837808219178083</v>
      </c>
      <c r="S250">
        <v>2299.8000000000002</v>
      </c>
      <c r="T250">
        <v>0.61361380591041526</v>
      </c>
      <c r="U250">
        <v>0.16959362923058907</v>
      </c>
      <c r="V250">
        <v>0.62968953822071483</v>
      </c>
      <c r="W250" t="s">
        <v>53</v>
      </c>
      <c r="X250" t="s">
        <v>53</v>
      </c>
    </row>
    <row r="251" spans="1:24" x14ac:dyDescent="0.3">
      <c r="A251">
        <v>262063</v>
      </c>
      <c r="B251" t="s">
        <v>20</v>
      </c>
      <c r="C251" s="15">
        <v>45380</v>
      </c>
      <c r="D251" s="15">
        <v>45380</v>
      </c>
      <c r="E251" s="15">
        <v>45380</v>
      </c>
      <c r="F251" s="15">
        <v>45380</v>
      </c>
      <c r="G251" t="s">
        <v>15</v>
      </c>
      <c r="H251" t="s">
        <v>19</v>
      </c>
      <c r="I251">
        <v>7850</v>
      </c>
      <c r="J251">
        <v>664</v>
      </c>
      <c r="K251">
        <v>65</v>
      </c>
      <c r="L251">
        <v>1152.04</v>
      </c>
      <c r="M251">
        <v>2894.01</v>
      </c>
      <c r="N251">
        <v>2.512074233533558</v>
      </c>
      <c r="O251">
        <v>8.4585987261146495E-2</v>
      </c>
      <c r="P251">
        <v>9.7891566265060237E-2</v>
      </c>
      <c r="Q251">
        <v>1.7349999999999999</v>
      </c>
      <c r="R251">
        <v>17.723692307692307</v>
      </c>
      <c r="S251">
        <v>1741.9700000000003</v>
      </c>
      <c r="T251">
        <v>0.60192259183624108</v>
      </c>
      <c r="U251">
        <v>0.14675668789808916</v>
      </c>
      <c r="V251">
        <v>0.66134319190341961</v>
      </c>
      <c r="W251" t="s">
        <v>53</v>
      </c>
      <c r="X251" t="s">
        <v>53</v>
      </c>
    </row>
    <row r="252" spans="1:24" x14ac:dyDescent="0.3">
      <c r="A252">
        <v>985659</v>
      </c>
      <c r="B252" t="s">
        <v>20</v>
      </c>
      <c r="C252" s="15">
        <v>45379</v>
      </c>
      <c r="D252" s="15">
        <v>45379</v>
      </c>
      <c r="E252" s="15">
        <v>45379</v>
      </c>
      <c r="F252" s="15">
        <v>45379</v>
      </c>
      <c r="G252" t="s">
        <v>15</v>
      </c>
      <c r="H252" t="s">
        <v>19</v>
      </c>
      <c r="I252">
        <v>9434</v>
      </c>
      <c r="J252">
        <v>762</v>
      </c>
      <c r="K252">
        <v>31</v>
      </c>
      <c r="L252">
        <v>3524.13</v>
      </c>
      <c r="M252">
        <v>9767.11</v>
      </c>
      <c r="N252">
        <v>2.7714953761637626</v>
      </c>
      <c r="O252">
        <v>8.0771676913292345E-2</v>
      </c>
      <c r="P252">
        <v>4.0682414698162729E-2</v>
      </c>
      <c r="Q252">
        <v>4.6248425196850391</v>
      </c>
      <c r="R252">
        <v>113.68161290322581</v>
      </c>
      <c r="S252">
        <v>6242.9800000000005</v>
      </c>
      <c r="T252">
        <v>0.63918395513104698</v>
      </c>
      <c r="U252">
        <v>0.37355628577485689</v>
      </c>
      <c r="V252">
        <v>0.56449484060496746</v>
      </c>
      <c r="W252" t="s">
        <v>53</v>
      </c>
      <c r="X252" t="s">
        <v>52</v>
      </c>
    </row>
    <row r="253" spans="1:24" x14ac:dyDescent="0.3">
      <c r="A253">
        <v>933572</v>
      </c>
      <c r="B253" t="s">
        <v>20</v>
      </c>
      <c r="C253" s="15">
        <v>45378</v>
      </c>
      <c r="D253" s="15">
        <v>45378</v>
      </c>
      <c r="E253" s="15">
        <v>45378</v>
      </c>
      <c r="F253" s="15">
        <v>45378</v>
      </c>
      <c r="G253" t="s">
        <v>21</v>
      </c>
      <c r="H253" t="s">
        <v>19</v>
      </c>
      <c r="I253">
        <v>5668</v>
      </c>
      <c r="J253">
        <v>833</v>
      </c>
      <c r="K253">
        <v>89</v>
      </c>
      <c r="L253">
        <v>4846.54</v>
      </c>
      <c r="M253">
        <v>3920.06</v>
      </c>
      <c r="N253">
        <v>0.80883681966928989</v>
      </c>
      <c r="O253">
        <v>0.14696541990119971</v>
      </c>
      <c r="P253">
        <v>0.10684273709483794</v>
      </c>
      <c r="Q253">
        <v>5.8181752701080436</v>
      </c>
      <c r="R253">
        <v>54.455505617977529</v>
      </c>
      <c r="S253">
        <v>-926.48</v>
      </c>
      <c r="T253">
        <v>-0.23634332127569477</v>
      </c>
      <c r="U253">
        <v>0.85507057163020461</v>
      </c>
      <c r="V253">
        <v>-5.2311328900785767</v>
      </c>
      <c r="W253" t="s">
        <v>53</v>
      </c>
      <c r="X253" t="s">
        <v>54</v>
      </c>
    </row>
    <row r="254" spans="1:24" x14ac:dyDescent="0.3">
      <c r="A254">
        <v>830348</v>
      </c>
      <c r="B254" t="s">
        <v>20</v>
      </c>
      <c r="C254" s="15">
        <v>45377</v>
      </c>
      <c r="D254" s="15">
        <v>45377</v>
      </c>
      <c r="E254" s="15">
        <v>45377</v>
      </c>
      <c r="F254" s="15">
        <v>45377</v>
      </c>
      <c r="G254" t="s">
        <v>15</v>
      </c>
      <c r="H254" t="s">
        <v>17</v>
      </c>
      <c r="I254">
        <v>1442</v>
      </c>
      <c r="J254">
        <v>398</v>
      </c>
      <c r="K254">
        <v>61</v>
      </c>
      <c r="L254">
        <v>4396</v>
      </c>
      <c r="M254">
        <v>7176.23</v>
      </c>
      <c r="N254">
        <v>1.6324454049135577</v>
      </c>
      <c r="O254">
        <v>0.27600554785020803</v>
      </c>
      <c r="P254">
        <v>0.15326633165829145</v>
      </c>
      <c r="Q254">
        <v>11.045226130653266</v>
      </c>
      <c r="R254">
        <v>72.06557377049181</v>
      </c>
      <c r="S254">
        <v>2780.2299999999996</v>
      </c>
      <c r="T254">
        <v>0.38742208652732696</v>
      </c>
      <c r="U254">
        <v>3.0485436893203883</v>
      </c>
      <c r="V254">
        <v>1.5811641482898899</v>
      </c>
      <c r="W254" t="s">
        <v>53</v>
      </c>
      <c r="X254" t="s">
        <v>53</v>
      </c>
    </row>
    <row r="255" spans="1:24" x14ac:dyDescent="0.3">
      <c r="A255">
        <v>283840</v>
      </c>
      <c r="B255" t="s">
        <v>20</v>
      </c>
      <c r="C255" s="15">
        <v>45376</v>
      </c>
      <c r="D255" s="15">
        <v>45376</v>
      </c>
      <c r="E255" s="15">
        <v>45376</v>
      </c>
      <c r="F255" s="15">
        <v>45376</v>
      </c>
      <c r="G255" t="s">
        <v>21</v>
      </c>
      <c r="H255" t="s">
        <v>25</v>
      </c>
      <c r="I255">
        <v>5645</v>
      </c>
      <c r="J255">
        <v>383</v>
      </c>
      <c r="K255">
        <v>47</v>
      </c>
      <c r="L255">
        <v>3391.22</v>
      </c>
      <c r="M255">
        <v>2038.2</v>
      </c>
      <c r="N255">
        <v>0.60102264081952816</v>
      </c>
      <c r="O255">
        <v>6.7847652790079718E-2</v>
      </c>
      <c r="P255">
        <v>0.12271540469973891</v>
      </c>
      <c r="Q255">
        <v>8.8543603133159259</v>
      </c>
      <c r="R255">
        <v>72.153617021276588</v>
      </c>
      <c r="S255">
        <v>-1353.0199999999998</v>
      </c>
      <c r="T255">
        <v>-0.66383083112550278</v>
      </c>
      <c r="U255">
        <v>0.60074756421612041</v>
      </c>
      <c r="V255">
        <v>-2.5064078875404654</v>
      </c>
      <c r="W255" t="s">
        <v>53</v>
      </c>
      <c r="X255" t="s">
        <v>54</v>
      </c>
    </row>
    <row r="256" spans="1:24" x14ac:dyDescent="0.3">
      <c r="A256">
        <v>73962</v>
      </c>
      <c r="B256" t="s">
        <v>20</v>
      </c>
      <c r="C256" s="15">
        <v>45375</v>
      </c>
      <c r="D256" s="15">
        <v>45375</v>
      </c>
      <c r="E256" s="15">
        <v>45375</v>
      </c>
      <c r="F256" s="15">
        <v>45375</v>
      </c>
      <c r="G256" t="s">
        <v>12</v>
      </c>
      <c r="H256" t="s">
        <v>17</v>
      </c>
      <c r="I256">
        <v>5615</v>
      </c>
      <c r="J256">
        <v>633</v>
      </c>
      <c r="K256">
        <v>50</v>
      </c>
      <c r="L256">
        <v>4676.6499999999996</v>
      </c>
      <c r="M256">
        <v>2678.89</v>
      </c>
      <c r="N256">
        <v>0.57282242630943092</v>
      </c>
      <c r="O256">
        <v>0.11273374888691007</v>
      </c>
      <c r="P256">
        <v>7.8988941548183256E-2</v>
      </c>
      <c r="Q256">
        <v>7.388072669826224</v>
      </c>
      <c r="R256">
        <v>93.532999999999987</v>
      </c>
      <c r="S256">
        <v>-1997.7599999999998</v>
      </c>
      <c r="T256">
        <v>-0.74574170645304583</v>
      </c>
      <c r="U256">
        <v>0.83288512911843271</v>
      </c>
      <c r="V256">
        <v>-2.3409468604837418</v>
      </c>
      <c r="W256" t="s">
        <v>53</v>
      </c>
      <c r="X256" t="s">
        <v>54</v>
      </c>
    </row>
    <row r="257" spans="1:24" x14ac:dyDescent="0.3">
      <c r="A257">
        <v>18616</v>
      </c>
      <c r="B257" t="s">
        <v>20</v>
      </c>
      <c r="C257" s="15">
        <v>45374</v>
      </c>
      <c r="D257" s="15">
        <v>45374</v>
      </c>
      <c r="E257" s="15">
        <v>45374</v>
      </c>
      <c r="F257" s="15">
        <v>45374</v>
      </c>
      <c r="G257" t="s">
        <v>12</v>
      </c>
      <c r="H257" t="s">
        <v>19</v>
      </c>
      <c r="I257">
        <v>5483</v>
      </c>
      <c r="J257">
        <v>174</v>
      </c>
      <c r="K257">
        <v>56</v>
      </c>
      <c r="L257">
        <v>1713.38</v>
      </c>
      <c r="M257">
        <v>4795.1499999999996</v>
      </c>
      <c r="N257">
        <v>2.7986494531277355</v>
      </c>
      <c r="O257">
        <v>3.173445194236732E-2</v>
      </c>
      <c r="P257">
        <v>0.32183908045977011</v>
      </c>
      <c r="Q257">
        <v>9.8470114942528735</v>
      </c>
      <c r="R257">
        <v>30.596071428571431</v>
      </c>
      <c r="S257">
        <v>3081.7699999999995</v>
      </c>
      <c r="T257">
        <v>0.64268479609605533</v>
      </c>
      <c r="U257">
        <v>0.31248951304030642</v>
      </c>
      <c r="V257">
        <v>0.55597270399802723</v>
      </c>
      <c r="W257" t="s">
        <v>53</v>
      </c>
      <c r="X257" t="s">
        <v>53</v>
      </c>
    </row>
    <row r="258" spans="1:24" x14ac:dyDescent="0.3">
      <c r="A258">
        <v>891576</v>
      </c>
      <c r="B258" t="s">
        <v>20</v>
      </c>
      <c r="C258" s="15">
        <v>45030</v>
      </c>
      <c r="D258" s="15">
        <v>45030</v>
      </c>
      <c r="E258" s="15">
        <v>45030</v>
      </c>
      <c r="F258" s="15">
        <v>45030</v>
      </c>
      <c r="G258" t="s">
        <v>21</v>
      </c>
      <c r="H258" t="s">
        <v>13</v>
      </c>
      <c r="I258">
        <v>6440</v>
      </c>
      <c r="J258">
        <v>437</v>
      </c>
      <c r="K258">
        <v>40</v>
      </c>
      <c r="L258">
        <v>4331.58</v>
      </c>
      <c r="M258">
        <v>4130.4799999999996</v>
      </c>
      <c r="N258">
        <v>0.95357352282538932</v>
      </c>
      <c r="O258">
        <v>6.7857142857142852E-2</v>
      </c>
      <c r="P258">
        <v>9.1533180778032033E-2</v>
      </c>
      <c r="Q258">
        <v>9.9120823798626994</v>
      </c>
      <c r="R258">
        <v>108.2895</v>
      </c>
      <c r="S258">
        <v>-201.10000000000036</v>
      </c>
      <c r="T258">
        <v>-4.8686835428328037E-2</v>
      </c>
      <c r="U258">
        <v>0.67260559006211174</v>
      </c>
      <c r="V258">
        <v>-21.539433117851775</v>
      </c>
      <c r="W258" t="s">
        <v>53</v>
      </c>
      <c r="X258" t="s">
        <v>54</v>
      </c>
    </row>
    <row r="259" spans="1:24" x14ac:dyDescent="0.3">
      <c r="A259">
        <v>729324</v>
      </c>
      <c r="B259" t="s">
        <v>20</v>
      </c>
      <c r="C259" s="15">
        <v>45373</v>
      </c>
      <c r="D259" s="15">
        <v>45373</v>
      </c>
      <c r="E259" s="15">
        <v>45373</v>
      </c>
      <c r="F259" s="15">
        <v>45373</v>
      </c>
      <c r="G259" t="s">
        <v>27</v>
      </c>
      <c r="H259" t="s">
        <v>25</v>
      </c>
      <c r="I259">
        <v>8498</v>
      </c>
      <c r="J259">
        <v>509</v>
      </c>
      <c r="K259">
        <v>28</v>
      </c>
      <c r="L259">
        <v>1764.3</v>
      </c>
      <c r="M259">
        <v>6930.76</v>
      </c>
      <c r="N259">
        <v>3.9283341835288788</v>
      </c>
      <c r="O259">
        <v>5.989644622264062E-2</v>
      </c>
      <c r="P259">
        <v>5.50098231827112E-2</v>
      </c>
      <c r="Q259">
        <v>3.4662082514734771</v>
      </c>
      <c r="R259">
        <v>63.010714285714286</v>
      </c>
      <c r="S259">
        <v>5166.46</v>
      </c>
      <c r="T259">
        <v>0.74543917261599013</v>
      </c>
      <c r="U259">
        <v>0.2076135561308543</v>
      </c>
      <c r="V259">
        <v>0.34149107899799863</v>
      </c>
      <c r="W259" t="s">
        <v>53</v>
      </c>
      <c r="X259" t="s">
        <v>52</v>
      </c>
    </row>
    <row r="260" spans="1:24" x14ac:dyDescent="0.3">
      <c r="A260">
        <v>914343</v>
      </c>
      <c r="B260" t="s">
        <v>20</v>
      </c>
      <c r="C260" s="15">
        <v>45372</v>
      </c>
      <c r="D260" s="15">
        <v>45372</v>
      </c>
      <c r="E260" s="15">
        <v>45372</v>
      </c>
      <c r="F260" s="15">
        <v>45372</v>
      </c>
      <c r="G260" t="s">
        <v>27</v>
      </c>
      <c r="H260" t="s">
        <v>17</v>
      </c>
      <c r="I260">
        <v>2005</v>
      </c>
      <c r="J260">
        <v>722</v>
      </c>
      <c r="K260">
        <v>46</v>
      </c>
      <c r="L260">
        <v>2094.66</v>
      </c>
      <c r="M260">
        <v>7978.4</v>
      </c>
      <c r="N260">
        <v>3.8089236439326668</v>
      </c>
      <c r="O260">
        <v>0.36009975062344141</v>
      </c>
      <c r="P260">
        <v>6.3711911357340723E-2</v>
      </c>
      <c r="Q260">
        <v>2.9011911357340718</v>
      </c>
      <c r="R260">
        <v>45.536086956521736</v>
      </c>
      <c r="S260">
        <v>5883.74</v>
      </c>
      <c r="T260">
        <v>0.73745863832347336</v>
      </c>
      <c r="U260">
        <v>1.0447182044887779</v>
      </c>
      <c r="V260">
        <v>0.35600825325388274</v>
      </c>
      <c r="W260" t="s">
        <v>53</v>
      </c>
      <c r="X260" t="s">
        <v>52</v>
      </c>
    </row>
    <row r="261" spans="1:24" x14ac:dyDescent="0.3">
      <c r="A261">
        <v>82548</v>
      </c>
      <c r="B261" t="s">
        <v>20</v>
      </c>
      <c r="C261" s="15">
        <v>45371</v>
      </c>
      <c r="D261" s="15">
        <v>45371</v>
      </c>
      <c r="E261" s="15">
        <v>45371</v>
      </c>
      <c r="F261" s="15">
        <v>45371</v>
      </c>
      <c r="G261" t="s">
        <v>12</v>
      </c>
      <c r="H261" t="s">
        <v>17</v>
      </c>
      <c r="I261">
        <v>9360</v>
      </c>
      <c r="J261">
        <v>846</v>
      </c>
      <c r="K261">
        <v>42</v>
      </c>
      <c r="L261">
        <v>4633.2700000000004</v>
      </c>
      <c r="M261">
        <v>8996.5</v>
      </c>
      <c r="N261">
        <v>1.9417171889399925</v>
      </c>
      <c r="O261">
        <v>9.0384615384615383E-2</v>
      </c>
      <c r="P261">
        <v>4.9645390070921988E-2</v>
      </c>
      <c r="Q261">
        <v>5.4766784869976366</v>
      </c>
      <c r="R261">
        <v>110.3159523809524</v>
      </c>
      <c r="S261">
        <v>4363.2299999999996</v>
      </c>
      <c r="T261">
        <v>0.4849919413105096</v>
      </c>
      <c r="U261">
        <v>0.49500747863247868</v>
      </c>
      <c r="V261">
        <v>1.0618899301664135</v>
      </c>
      <c r="W261" t="s">
        <v>53</v>
      </c>
      <c r="X261" t="s">
        <v>52</v>
      </c>
    </row>
    <row r="262" spans="1:24" x14ac:dyDescent="0.3">
      <c r="A262">
        <v>539620</v>
      </c>
      <c r="B262" t="s">
        <v>20</v>
      </c>
      <c r="C262" s="15">
        <v>45370</v>
      </c>
      <c r="D262" s="15">
        <v>45370</v>
      </c>
      <c r="E262" s="15">
        <v>45370</v>
      </c>
      <c r="F262" s="15">
        <v>45370</v>
      </c>
      <c r="G262" t="s">
        <v>21</v>
      </c>
      <c r="H262" t="s">
        <v>17</v>
      </c>
      <c r="I262">
        <v>8202</v>
      </c>
      <c r="J262">
        <v>243</v>
      </c>
      <c r="K262">
        <v>27</v>
      </c>
      <c r="L262">
        <v>3321.52</v>
      </c>
      <c r="M262">
        <v>7560.76</v>
      </c>
      <c r="N262">
        <v>2.2762951901539057</v>
      </c>
      <c r="O262">
        <v>2.9626920263350402E-2</v>
      </c>
      <c r="P262">
        <v>0.1111111111111111</v>
      </c>
      <c r="Q262">
        <v>13.668806584362139</v>
      </c>
      <c r="R262">
        <v>123.01925925925926</v>
      </c>
      <c r="S262">
        <v>4239.24</v>
      </c>
      <c r="T262">
        <v>0.56068966611822091</v>
      </c>
      <c r="U262">
        <v>0.40496464277005606</v>
      </c>
      <c r="V262">
        <v>0.78351780036044205</v>
      </c>
      <c r="W262" t="s">
        <v>53</v>
      </c>
      <c r="X262" t="s">
        <v>52</v>
      </c>
    </row>
    <row r="263" spans="1:24" x14ac:dyDescent="0.3">
      <c r="A263">
        <v>764055</v>
      </c>
      <c r="B263" t="s">
        <v>20</v>
      </c>
      <c r="C263" s="15">
        <v>45369</v>
      </c>
      <c r="D263" s="15">
        <v>45369</v>
      </c>
      <c r="E263" s="15">
        <v>45369</v>
      </c>
      <c r="F263" s="15">
        <v>45369</v>
      </c>
      <c r="G263" t="s">
        <v>12</v>
      </c>
      <c r="H263" t="s">
        <v>13</v>
      </c>
      <c r="I263">
        <v>9129</v>
      </c>
      <c r="J263">
        <v>559</v>
      </c>
      <c r="K263">
        <v>85</v>
      </c>
      <c r="L263">
        <v>3853.18</v>
      </c>
      <c r="M263">
        <v>2146.19</v>
      </c>
      <c r="N263">
        <v>0.55699188722042581</v>
      </c>
      <c r="O263">
        <v>6.1233431920254135E-2</v>
      </c>
      <c r="P263">
        <v>0.15205724508050089</v>
      </c>
      <c r="Q263">
        <v>6.8929874776386404</v>
      </c>
      <c r="R263">
        <v>45.331529411764706</v>
      </c>
      <c r="S263">
        <v>-1706.9899999999998</v>
      </c>
      <c r="T263">
        <v>-0.79535828607905157</v>
      </c>
      <c r="U263">
        <v>0.42208127943914997</v>
      </c>
      <c r="V263">
        <v>-2.2572950046573208</v>
      </c>
      <c r="W263" t="s">
        <v>53</v>
      </c>
      <c r="X263" t="s">
        <v>54</v>
      </c>
    </row>
    <row r="264" spans="1:24" x14ac:dyDescent="0.3">
      <c r="A264">
        <v>157297</v>
      </c>
      <c r="B264" t="s">
        <v>20</v>
      </c>
      <c r="C264" s="15">
        <v>45368</v>
      </c>
      <c r="D264" s="15">
        <v>45368</v>
      </c>
      <c r="E264" s="15">
        <v>45368</v>
      </c>
      <c r="F264" s="15">
        <v>45368</v>
      </c>
      <c r="G264" t="s">
        <v>21</v>
      </c>
      <c r="H264" t="s">
        <v>17</v>
      </c>
      <c r="I264">
        <v>7363</v>
      </c>
      <c r="J264">
        <v>320</v>
      </c>
      <c r="K264">
        <v>84</v>
      </c>
      <c r="L264">
        <v>4658.28</v>
      </c>
      <c r="M264">
        <v>2730.62</v>
      </c>
      <c r="N264">
        <v>0.58618631769666063</v>
      </c>
      <c r="O264">
        <v>4.3460545973108784E-2</v>
      </c>
      <c r="P264">
        <v>0.26250000000000001</v>
      </c>
      <c r="Q264">
        <v>14.557124999999999</v>
      </c>
      <c r="R264">
        <v>55.455714285714279</v>
      </c>
      <c r="S264">
        <v>-1927.6599999999999</v>
      </c>
      <c r="T264">
        <v>-0.7059422402238319</v>
      </c>
      <c r="U264">
        <v>0.63266060029879123</v>
      </c>
      <c r="V264">
        <v>-2.4165464864135791</v>
      </c>
      <c r="W264" t="s">
        <v>53</v>
      </c>
      <c r="X264" t="s">
        <v>54</v>
      </c>
    </row>
    <row r="265" spans="1:24" x14ac:dyDescent="0.3">
      <c r="A265">
        <v>746538</v>
      </c>
      <c r="B265" t="s">
        <v>20</v>
      </c>
      <c r="C265" s="15">
        <v>45367</v>
      </c>
      <c r="D265" s="15">
        <v>45367</v>
      </c>
      <c r="E265" s="15">
        <v>45367</v>
      </c>
      <c r="F265" s="15">
        <v>45367</v>
      </c>
      <c r="G265" t="s">
        <v>15</v>
      </c>
      <c r="H265" t="s">
        <v>17</v>
      </c>
      <c r="I265">
        <v>7185</v>
      </c>
      <c r="J265">
        <v>822</v>
      </c>
      <c r="K265">
        <v>13</v>
      </c>
      <c r="L265">
        <v>2230.63</v>
      </c>
      <c r="M265">
        <v>6235.43</v>
      </c>
      <c r="N265">
        <v>2.7953672280925121</v>
      </c>
      <c r="O265">
        <v>0.11440501043841336</v>
      </c>
      <c r="P265">
        <v>1.5815085158150853E-2</v>
      </c>
      <c r="Q265">
        <v>2.713661800486618</v>
      </c>
      <c r="R265">
        <v>171.58692307692309</v>
      </c>
      <c r="S265">
        <v>4004.8</v>
      </c>
      <c r="T265">
        <v>0.64226524874788105</v>
      </c>
      <c r="U265">
        <v>0.31045650661099516</v>
      </c>
      <c r="V265">
        <v>0.55698911306432286</v>
      </c>
      <c r="W265" t="s">
        <v>53</v>
      </c>
      <c r="X265" t="s">
        <v>52</v>
      </c>
    </row>
    <row r="266" spans="1:24" x14ac:dyDescent="0.3">
      <c r="A266">
        <v>348048</v>
      </c>
      <c r="B266" t="s">
        <v>20</v>
      </c>
      <c r="C266" s="15">
        <v>45366</v>
      </c>
      <c r="D266" s="15">
        <v>45366</v>
      </c>
      <c r="E266" s="15">
        <v>45366</v>
      </c>
      <c r="F266" s="15">
        <v>45366</v>
      </c>
      <c r="G266" t="s">
        <v>27</v>
      </c>
      <c r="H266" t="s">
        <v>13</v>
      </c>
      <c r="I266">
        <v>9515</v>
      </c>
      <c r="J266">
        <v>585</v>
      </c>
      <c r="K266">
        <v>37</v>
      </c>
      <c r="L266">
        <v>3637.61</v>
      </c>
      <c r="M266">
        <v>2319.59</v>
      </c>
      <c r="N266">
        <v>0.63766868905682583</v>
      </c>
      <c r="O266">
        <v>6.1481870730425645E-2</v>
      </c>
      <c r="P266">
        <v>6.3247863247863245E-2</v>
      </c>
      <c r="Q266">
        <v>6.2181367521367523</v>
      </c>
      <c r="R266">
        <v>98.313783783783791</v>
      </c>
      <c r="S266">
        <v>-1318.02</v>
      </c>
      <c r="T266">
        <v>-0.56821248582723671</v>
      </c>
      <c r="U266">
        <v>0.3823026799789806</v>
      </c>
      <c r="V266">
        <v>-2.7599050090286945</v>
      </c>
      <c r="W266" t="s">
        <v>53</v>
      </c>
      <c r="X266" t="s">
        <v>54</v>
      </c>
    </row>
    <row r="267" spans="1:24" x14ac:dyDescent="0.3">
      <c r="A267">
        <v>224487</v>
      </c>
      <c r="B267" t="s">
        <v>20</v>
      </c>
      <c r="C267" s="15">
        <v>45031</v>
      </c>
      <c r="D267" s="15">
        <v>45031</v>
      </c>
      <c r="E267" s="15">
        <v>45031</v>
      </c>
      <c r="F267" s="15">
        <v>45031</v>
      </c>
      <c r="G267" t="s">
        <v>12</v>
      </c>
      <c r="H267" t="s">
        <v>13</v>
      </c>
      <c r="I267">
        <v>5837</v>
      </c>
      <c r="J267">
        <v>386</v>
      </c>
      <c r="K267">
        <v>77</v>
      </c>
      <c r="L267">
        <v>2230.4699999999998</v>
      </c>
      <c r="M267">
        <v>5876.68</v>
      </c>
      <c r="N267">
        <v>2.634727209960233</v>
      </c>
      <c r="O267">
        <v>6.612986123008395E-2</v>
      </c>
      <c r="P267">
        <v>0.19948186528497408</v>
      </c>
      <c r="Q267">
        <v>5.7784196891191701</v>
      </c>
      <c r="R267">
        <v>28.967142857142854</v>
      </c>
      <c r="S267">
        <v>3646.2100000000005</v>
      </c>
      <c r="T267">
        <v>0.62045406590115515</v>
      </c>
      <c r="U267">
        <v>0.38212609217063559</v>
      </c>
      <c r="V267">
        <v>0.6117228574327862</v>
      </c>
      <c r="W267" t="s">
        <v>53</v>
      </c>
      <c r="X267" t="s">
        <v>53</v>
      </c>
    </row>
    <row r="268" spans="1:24" x14ac:dyDescent="0.3">
      <c r="A268">
        <v>561147</v>
      </c>
      <c r="B268" t="s">
        <v>20</v>
      </c>
      <c r="C268" s="15">
        <v>45365</v>
      </c>
      <c r="D268" s="15">
        <v>45365</v>
      </c>
      <c r="E268" s="15">
        <v>45365</v>
      </c>
      <c r="F268" s="15">
        <v>45365</v>
      </c>
      <c r="G268" t="s">
        <v>12</v>
      </c>
      <c r="H268" t="s">
        <v>19</v>
      </c>
      <c r="I268">
        <v>8400</v>
      </c>
      <c r="J268">
        <v>346</v>
      </c>
      <c r="K268">
        <v>56</v>
      </c>
      <c r="L268">
        <v>4874.3100000000004</v>
      </c>
      <c r="M268">
        <v>9677.5</v>
      </c>
      <c r="N268">
        <v>1.9854092168942885</v>
      </c>
      <c r="O268">
        <v>4.1190476190476187E-2</v>
      </c>
      <c r="P268">
        <v>0.16184971098265896</v>
      </c>
      <c r="Q268">
        <v>14.087601156069365</v>
      </c>
      <c r="R268">
        <v>87.041250000000005</v>
      </c>
      <c r="S268">
        <v>4803.1899999999996</v>
      </c>
      <c r="T268">
        <v>0.49632549728752257</v>
      </c>
      <c r="U268">
        <v>0.5802750000000001</v>
      </c>
      <c r="V268">
        <v>1.0148068262966905</v>
      </c>
      <c r="W268" t="s">
        <v>53</v>
      </c>
      <c r="X268" t="s">
        <v>52</v>
      </c>
    </row>
    <row r="269" spans="1:24" x14ac:dyDescent="0.3">
      <c r="A269">
        <v>12188</v>
      </c>
      <c r="B269" t="s">
        <v>20</v>
      </c>
      <c r="C269" s="15">
        <v>45364</v>
      </c>
      <c r="D269" s="15">
        <v>45364</v>
      </c>
      <c r="E269" s="15">
        <v>45364</v>
      </c>
      <c r="F269" s="15">
        <v>45364</v>
      </c>
      <c r="G269" t="s">
        <v>27</v>
      </c>
      <c r="H269" t="s">
        <v>17</v>
      </c>
      <c r="I269">
        <v>3946</v>
      </c>
      <c r="J269">
        <v>823</v>
      </c>
      <c r="K269">
        <v>97</v>
      </c>
      <c r="L269">
        <v>1367.61</v>
      </c>
      <c r="M269">
        <v>2995.36</v>
      </c>
      <c r="N269">
        <v>2.1902150466872867</v>
      </c>
      <c r="O269">
        <v>0.20856563608717688</v>
      </c>
      <c r="P269">
        <v>0.11786148238153099</v>
      </c>
      <c r="Q269">
        <v>1.6617375455650059</v>
      </c>
      <c r="R269">
        <v>14.099072164948453</v>
      </c>
      <c r="S269">
        <v>1627.7500000000002</v>
      </c>
      <c r="T269">
        <v>0.54342382885529628</v>
      </c>
      <c r="U269">
        <v>0.34658134820070957</v>
      </c>
      <c r="V269">
        <v>0.84018430348640749</v>
      </c>
      <c r="W269" t="s">
        <v>53</v>
      </c>
      <c r="X269" t="s">
        <v>53</v>
      </c>
    </row>
    <row r="270" spans="1:24" x14ac:dyDescent="0.3">
      <c r="A270">
        <v>12695</v>
      </c>
      <c r="B270" t="s">
        <v>20</v>
      </c>
      <c r="C270" s="15">
        <v>45363</v>
      </c>
      <c r="D270" s="15">
        <v>45363</v>
      </c>
      <c r="E270" s="15">
        <v>45363</v>
      </c>
      <c r="F270" s="15">
        <v>45363</v>
      </c>
      <c r="G270" t="s">
        <v>21</v>
      </c>
      <c r="H270" t="s">
        <v>17</v>
      </c>
      <c r="I270">
        <v>2355</v>
      </c>
      <c r="J270">
        <v>127</v>
      </c>
      <c r="K270">
        <v>40</v>
      </c>
      <c r="L270">
        <v>3706.77</v>
      </c>
      <c r="M270">
        <v>3900.23</v>
      </c>
      <c r="N270">
        <v>1.0521909910784861</v>
      </c>
      <c r="O270">
        <v>5.3927813163481955E-2</v>
      </c>
      <c r="P270">
        <v>0.31496062992125984</v>
      </c>
      <c r="Q270">
        <v>29.187165354330709</v>
      </c>
      <c r="R270">
        <v>92.669250000000005</v>
      </c>
      <c r="S270">
        <v>193.46000000000004</v>
      </c>
      <c r="T270">
        <v>4.9602202947005701E-2</v>
      </c>
      <c r="U270">
        <v>1.5740000000000001</v>
      </c>
      <c r="V270">
        <v>19.160394913677241</v>
      </c>
      <c r="W270" t="s">
        <v>53</v>
      </c>
      <c r="X270" t="s">
        <v>53</v>
      </c>
    </row>
    <row r="271" spans="1:24" x14ac:dyDescent="0.3">
      <c r="A271">
        <v>231907</v>
      </c>
      <c r="B271" t="s">
        <v>20</v>
      </c>
      <c r="C271" s="15">
        <v>45362</v>
      </c>
      <c r="D271" s="15">
        <v>45362</v>
      </c>
      <c r="E271" s="15">
        <v>45362</v>
      </c>
      <c r="F271" s="15">
        <v>45362</v>
      </c>
      <c r="G271" t="s">
        <v>15</v>
      </c>
      <c r="H271" t="s">
        <v>19</v>
      </c>
      <c r="I271">
        <v>3545</v>
      </c>
      <c r="J271">
        <v>841</v>
      </c>
      <c r="K271">
        <v>23</v>
      </c>
      <c r="L271">
        <v>2402.7199999999998</v>
      </c>
      <c r="M271">
        <v>3252.91</v>
      </c>
      <c r="N271">
        <v>1.3538448092162216</v>
      </c>
      <c r="O271">
        <v>0.23723554301833569</v>
      </c>
      <c r="P271">
        <v>2.7348394768133173E-2</v>
      </c>
      <c r="Q271">
        <v>2.856979785969084</v>
      </c>
      <c r="R271">
        <v>104.46608695652174</v>
      </c>
      <c r="S271">
        <v>850.19</v>
      </c>
      <c r="T271">
        <v>0.2613629027547642</v>
      </c>
      <c r="U271">
        <v>0.67777715091678414</v>
      </c>
      <c r="V271">
        <v>2.8260976958091715</v>
      </c>
      <c r="W271" t="s">
        <v>53</v>
      </c>
      <c r="X271" t="s">
        <v>53</v>
      </c>
    </row>
    <row r="272" spans="1:24" x14ac:dyDescent="0.3">
      <c r="A272">
        <v>516987</v>
      </c>
      <c r="B272" t="s">
        <v>20</v>
      </c>
      <c r="C272" s="15">
        <v>45361</v>
      </c>
      <c r="D272" s="15">
        <v>45361</v>
      </c>
      <c r="E272" s="15">
        <v>45361</v>
      </c>
      <c r="F272" s="15">
        <v>45361</v>
      </c>
      <c r="G272" t="s">
        <v>12</v>
      </c>
      <c r="H272" t="s">
        <v>17</v>
      </c>
      <c r="I272">
        <v>5226</v>
      </c>
      <c r="J272">
        <v>164</v>
      </c>
      <c r="K272">
        <v>30</v>
      </c>
      <c r="L272">
        <v>1382.59</v>
      </c>
      <c r="M272">
        <v>2452.79</v>
      </c>
      <c r="N272">
        <v>1.7740544919318093</v>
      </c>
      <c r="O272">
        <v>3.138155376961347E-2</v>
      </c>
      <c r="P272">
        <v>0.18292682926829268</v>
      </c>
      <c r="Q272">
        <v>8.430426829268292</v>
      </c>
      <c r="R272">
        <v>46.086333333333329</v>
      </c>
      <c r="S272">
        <v>1070.2</v>
      </c>
      <c r="T272">
        <v>0.43631945661878924</v>
      </c>
      <c r="U272">
        <v>0.26455989284347492</v>
      </c>
      <c r="V272">
        <v>1.2918987105213977</v>
      </c>
      <c r="W272" t="s">
        <v>53</v>
      </c>
      <c r="X272" t="s">
        <v>53</v>
      </c>
    </row>
    <row r="273" spans="1:24" x14ac:dyDescent="0.3">
      <c r="A273">
        <v>275662</v>
      </c>
      <c r="B273" t="s">
        <v>20</v>
      </c>
      <c r="C273" s="15">
        <v>45360</v>
      </c>
      <c r="D273" s="15">
        <v>45360</v>
      </c>
      <c r="E273" s="15">
        <v>45360</v>
      </c>
      <c r="F273" s="15">
        <v>45360</v>
      </c>
      <c r="G273" t="s">
        <v>12</v>
      </c>
      <c r="H273" t="s">
        <v>19</v>
      </c>
      <c r="I273">
        <v>8994</v>
      </c>
      <c r="J273">
        <v>103</v>
      </c>
      <c r="K273">
        <v>69</v>
      </c>
      <c r="L273">
        <v>2021.37</v>
      </c>
      <c r="M273">
        <v>5701.5</v>
      </c>
      <c r="N273">
        <v>2.8206117633090431</v>
      </c>
      <c r="O273">
        <v>1.1452079163887036E-2</v>
      </c>
      <c r="P273">
        <v>0.66990291262135926</v>
      </c>
      <c r="Q273">
        <v>19.624951456310679</v>
      </c>
      <c r="R273">
        <v>29.295217391304345</v>
      </c>
      <c r="S273">
        <v>3680.13</v>
      </c>
      <c r="T273">
        <v>0.64546698237305977</v>
      </c>
      <c r="U273">
        <v>0.22474649766511007</v>
      </c>
      <c r="V273">
        <v>0.54926592267120999</v>
      </c>
      <c r="W273" t="s">
        <v>53</v>
      </c>
      <c r="X273" t="s">
        <v>53</v>
      </c>
    </row>
    <row r="274" spans="1:24" x14ac:dyDescent="0.3">
      <c r="A274">
        <v>613617</v>
      </c>
      <c r="B274" t="s">
        <v>20</v>
      </c>
      <c r="C274" s="15">
        <v>45359</v>
      </c>
      <c r="D274" s="15">
        <v>45359</v>
      </c>
      <c r="E274" s="15">
        <v>45359</v>
      </c>
      <c r="F274" s="15">
        <v>45359</v>
      </c>
      <c r="G274" t="s">
        <v>12</v>
      </c>
      <c r="H274" t="s">
        <v>25</v>
      </c>
      <c r="I274">
        <v>7542</v>
      </c>
      <c r="J274">
        <v>770</v>
      </c>
      <c r="K274">
        <v>26</v>
      </c>
      <c r="L274">
        <v>3375.29</v>
      </c>
      <c r="M274">
        <v>9514.86</v>
      </c>
      <c r="N274">
        <v>2.8189755546930786</v>
      </c>
      <c r="O274">
        <v>0.1020949350304959</v>
      </c>
      <c r="P274">
        <v>3.3766233766233764E-2</v>
      </c>
      <c r="Q274">
        <v>4.3834935064935063</v>
      </c>
      <c r="R274">
        <v>129.81884615384615</v>
      </c>
      <c r="S274">
        <v>6139.5700000000006</v>
      </c>
      <c r="T274">
        <v>0.64526120195147385</v>
      </c>
      <c r="U274">
        <v>0.44753248475205515</v>
      </c>
      <c r="V274">
        <v>0.54975999947879084</v>
      </c>
      <c r="W274" t="s">
        <v>53</v>
      </c>
      <c r="X274" t="s">
        <v>52</v>
      </c>
    </row>
    <row r="275" spans="1:24" x14ac:dyDescent="0.3">
      <c r="A275">
        <v>365015</v>
      </c>
      <c r="B275" t="s">
        <v>20</v>
      </c>
      <c r="C275" s="15">
        <v>45358</v>
      </c>
      <c r="D275" s="15">
        <v>45358</v>
      </c>
      <c r="E275" s="15">
        <v>45358</v>
      </c>
      <c r="F275" s="15">
        <v>45358</v>
      </c>
      <c r="G275" t="s">
        <v>12</v>
      </c>
      <c r="H275" t="s">
        <v>17</v>
      </c>
      <c r="I275">
        <v>3691</v>
      </c>
      <c r="J275">
        <v>656</v>
      </c>
      <c r="K275">
        <v>25</v>
      </c>
      <c r="L275">
        <v>1017.87</v>
      </c>
      <c r="M275">
        <v>9009.81</v>
      </c>
      <c r="N275">
        <v>8.8516313478145534</v>
      </c>
      <c r="O275">
        <v>0.17772961257111894</v>
      </c>
      <c r="P275">
        <v>3.8109756097560975E-2</v>
      </c>
      <c r="Q275">
        <v>1.5516310975609757</v>
      </c>
      <c r="R275">
        <v>40.714799999999997</v>
      </c>
      <c r="S275">
        <v>7991.94</v>
      </c>
      <c r="T275">
        <v>0.88702647447615435</v>
      </c>
      <c r="U275">
        <v>0.27577079382281222</v>
      </c>
      <c r="V275">
        <v>0.12736206728278743</v>
      </c>
      <c r="W275" t="s">
        <v>51</v>
      </c>
      <c r="X275" t="s">
        <v>51</v>
      </c>
    </row>
    <row r="276" spans="1:24" x14ac:dyDescent="0.3">
      <c r="A276">
        <v>337633</v>
      </c>
      <c r="B276" t="s">
        <v>20</v>
      </c>
      <c r="C276" s="15">
        <v>45032</v>
      </c>
      <c r="D276" s="15">
        <v>45032</v>
      </c>
      <c r="E276" s="15">
        <v>45032</v>
      </c>
      <c r="F276" s="15">
        <v>45032</v>
      </c>
      <c r="G276" t="s">
        <v>15</v>
      </c>
      <c r="H276" t="s">
        <v>19</v>
      </c>
      <c r="I276">
        <v>9758</v>
      </c>
      <c r="J276">
        <v>517</v>
      </c>
      <c r="K276">
        <v>41</v>
      </c>
      <c r="L276">
        <v>4354.3</v>
      </c>
      <c r="M276">
        <v>7552.45</v>
      </c>
      <c r="N276">
        <v>1.7344808580024342</v>
      </c>
      <c r="O276">
        <v>5.2982168477146957E-2</v>
      </c>
      <c r="P276">
        <v>7.9303675048355893E-2</v>
      </c>
      <c r="Q276">
        <v>8.4222437137330761</v>
      </c>
      <c r="R276">
        <v>106.20243902439024</v>
      </c>
      <c r="S276">
        <v>3198.1499999999996</v>
      </c>
      <c r="T276">
        <v>0.42345861276804214</v>
      </c>
      <c r="U276">
        <v>0.44622873539659769</v>
      </c>
      <c r="V276">
        <v>1.36150587058143</v>
      </c>
      <c r="W276" t="s">
        <v>53</v>
      </c>
      <c r="X276" t="s">
        <v>53</v>
      </c>
    </row>
    <row r="277" spans="1:24" x14ac:dyDescent="0.3">
      <c r="A277">
        <v>758065</v>
      </c>
      <c r="B277" t="s">
        <v>20</v>
      </c>
      <c r="C277" s="15">
        <v>45357</v>
      </c>
      <c r="D277" s="15">
        <v>45357</v>
      </c>
      <c r="E277" s="15">
        <v>45357</v>
      </c>
      <c r="F277" s="15">
        <v>45357</v>
      </c>
      <c r="G277" t="s">
        <v>21</v>
      </c>
      <c r="H277" t="s">
        <v>13</v>
      </c>
      <c r="I277">
        <v>5597</v>
      </c>
      <c r="J277">
        <v>625</v>
      </c>
      <c r="K277">
        <v>77</v>
      </c>
      <c r="L277">
        <v>1784.61</v>
      </c>
      <c r="M277">
        <v>6829.9</v>
      </c>
      <c r="N277">
        <v>3.8271106852477574</v>
      </c>
      <c r="O277">
        <v>0.11166696444523852</v>
      </c>
      <c r="P277">
        <v>0.1232</v>
      </c>
      <c r="Q277">
        <v>2.8553759999999997</v>
      </c>
      <c r="R277">
        <v>23.176753246753247</v>
      </c>
      <c r="S277">
        <v>5045.29</v>
      </c>
      <c r="T277">
        <v>0.73870627681225209</v>
      </c>
      <c r="U277">
        <v>0.31885117026978738</v>
      </c>
      <c r="V277">
        <v>0.35371802215531711</v>
      </c>
      <c r="W277" t="s">
        <v>53</v>
      </c>
      <c r="X277" t="s">
        <v>52</v>
      </c>
    </row>
    <row r="278" spans="1:24" x14ac:dyDescent="0.3">
      <c r="A278">
        <v>378958</v>
      </c>
      <c r="B278" t="s">
        <v>20</v>
      </c>
      <c r="C278" s="15">
        <v>45356</v>
      </c>
      <c r="D278" s="15">
        <v>45356</v>
      </c>
      <c r="E278" s="15">
        <v>45356</v>
      </c>
      <c r="F278" s="15">
        <v>45356</v>
      </c>
      <c r="G278" t="s">
        <v>27</v>
      </c>
      <c r="H278" t="s">
        <v>25</v>
      </c>
      <c r="I278">
        <v>4572</v>
      </c>
      <c r="J278">
        <v>339</v>
      </c>
      <c r="K278">
        <v>64</v>
      </c>
      <c r="L278">
        <v>2584.31</v>
      </c>
      <c r="M278">
        <v>9137.6</v>
      </c>
      <c r="N278">
        <v>3.5357987238373108</v>
      </c>
      <c r="O278">
        <v>7.414698162729659E-2</v>
      </c>
      <c r="P278">
        <v>0.1887905604719764</v>
      </c>
      <c r="Q278">
        <v>7.6233333333333331</v>
      </c>
      <c r="R278">
        <v>40.379843749999999</v>
      </c>
      <c r="S278">
        <v>6553.2900000000009</v>
      </c>
      <c r="T278">
        <v>0.71717847137103841</v>
      </c>
      <c r="U278">
        <v>0.56524715660542435</v>
      </c>
      <c r="V278">
        <v>0.3943530654068414</v>
      </c>
      <c r="W278" t="s">
        <v>53</v>
      </c>
      <c r="X278" t="s">
        <v>52</v>
      </c>
    </row>
    <row r="279" spans="1:24" x14ac:dyDescent="0.3">
      <c r="A279">
        <v>943988</v>
      </c>
      <c r="B279" t="s">
        <v>20</v>
      </c>
      <c r="C279" s="15">
        <v>45355</v>
      </c>
      <c r="D279" s="15">
        <v>45355</v>
      </c>
      <c r="E279" s="15">
        <v>45355</v>
      </c>
      <c r="F279" s="15">
        <v>45355</v>
      </c>
      <c r="G279" t="s">
        <v>27</v>
      </c>
      <c r="H279" t="s">
        <v>17</v>
      </c>
      <c r="I279">
        <v>6879</v>
      </c>
      <c r="J279">
        <v>451</v>
      </c>
      <c r="K279">
        <v>70</v>
      </c>
      <c r="L279">
        <v>4419.6899999999996</v>
      </c>
      <c r="M279">
        <v>8218.24</v>
      </c>
      <c r="N279">
        <v>1.8594607314087641</v>
      </c>
      <c r="O279">
        <v>6.5561854920773363E-2</v>
      </c>
      <c r="P279">
        <v>0.15521064301552107</v>
      </c>
      <c r="Q279">
        <v>9.7997560975609748</v>
      </c>
      <c r="R279">
        <v>63.138428571428562</v>
      </c>
      <c r="S279">
        <v>3798.55</v>
      </c>
      <c r="T279">
        <v>0.46220967019702519</v>
      </c>
      <c r="U279">
        <v>0.64249018752725684</v>
      </c>
      <c r="V279">
        <v>1.1635202906372166</v>
      </c>
      <c r="W279" t="s">
        <v>53</v>
      </c>
      <c r="X279" t="s">
        <v>53</v>
      </c>
    </row>
    <row r="280" spans="1:24" x14ac:dyDescent="0.3">
      <c r="A280">
        <v>792259</v>
      </c>
      <c r="B280" t="s">
        <v>20</v>
      </c>
      <c r="C280" s="15">
        <v>45354</v>
      </c>
      <c r="D280" s="15">
        <v>45354</v>
      </c>
      <c r="E280" s="15">
        <v>45354</v>
      </c>
      <c r="F280" s="15">
        <v>45354</v>
      </c>
      <c r="G280" t="s">
        <v>12</v>
      </c>
      <c r="H280" t="s">
        <v>25</v>
      </c>
      <c r="I280">
        <v>3834</v>
      </c>
      <c r="J280">
        <v>220</v>
      </c>
      <c r="K280">
        <v>63</v>
      </c>
      <c r="L280">
        <v>1256.57</v>
      </c>
      <c r="M280">
        <v>4471.8900000000003</v>
      </c>
      <c r="N280">
        <v>3.558806910876434</v>
      </c>
      <c r="O280">
        <v>5.738132498695879E-2</v>
      </c>
      <c r="P280">
        <v>0.28636363636363638</v>
      </c>
      <c r="Q280">
        <v>5.7116818181818179</v>
      </c>
      <c r="R280">
        <v>19.945555555555554</v>
      </c>
      <c r="S280">
        <v>3215.3200000000006</v>
      </c>
      <c r="T280">
        <v>0.71900695231770018</v>
      </c>
      <c r="U280">
        <v>0.32774387063119453</v>
      </c>
      <c r="V280">
        <v>0.39080713583717941</v>
      </c>
      <c r="W280" t="s">
        <v>53</v>
      </c>
      <c r="X280" t="s">
        <v>53</v>
      </c>
    </row>
    <row r="281" spans="1:24" x14ac:dyDescent="0.3">
      <c r="A281">
        <v>787538</v>
      </c>
      <c r="B281" t="s">
        <v>20</v>
      </c>
      <c r="C281" s="15">
        <v>45353</v>
      </c>
      <c r="D281" s="15">
        <v>45353</v>
      </c>
      <c r="E281" s="15">
        <v>45353</v>
      </c>
      <c r="F281" s="15">
        <v>45353</v>
      </c>
      <c r="G281" t="s">
        <v>15</v>
      </c>
      <c r="H281" t="s">
        <v>19</v>
      </c>
      <c r="I281">
        <v>4434</v>
      </c>
      <c r="J281">
        <v>944</v>
      </c>
      <c r="K281">
        <v>85</v>
      </c>
      <c r="L281">
        <v>3861.63</v>
      </c>
      <c r="M281">
        <v>6044.9</v>
      </c>
      <c r="N281">
        <v>1.5653752430968269</v>
      </c>
      <c r="O281">
        <v>0.2129003157419937</v>
      </c>
      <c r="P281">
        <v>9.0042372881355928E-2</v>
      </c>
      <c r="Q281">
        <v>4.0907097457627124</v>
      </c>
      <c r="R281">
        <v>45.43094117647059</v>
      </c>
      <c r="S281">
        <v>2183.2699999999995</v>
      </c>
      <c r="T281">
        <v>0.36117553640258726</v>
      </c>
      <c r="U281">
        <v>0.87091339648173205</v>
      </c>
      <c r="V281">
        <v>1.7687368030523027</v>
      </c>
      <c r="W281" t="s">
        <v>53</v>
      </c>
      <c r="X281" t="s">
        <v>53</v>
      </c>
    </row>
    <row r="282" spans="1:24" x14ac:dyDescent="0.3">
      <c r="A282">
        <v>608586</v>
      </c>
      <c r="B282" t="s">
        <v>20</v>
      </c>
      <c r="C282" s="15">
        <v>45352</v>
      </c>
      <c r="D282" s="15">
        <v>45352</v>
      </c>
      <c r="E282" s="15">
        <v>45352</v>
      </c>
      <c r="F282" s="15">
        <v>45352</v>
      </c>
      <c r="G282" t="s">
        <v>15</v>
      </c>
      <c r="H282" t="s">
        <v>13</v>
      </c>
      <c r="I282">
        <v>8770</v>
      </c>
      <c r="J282">
        <v>365</v>
      </c>
      <c r="K282">
        <v>48</v>
      </c>
      <c r="L282">
        <v>2432.4</v>
      </c>
      <c r="M282">
        <v>9561.27</v>
      </c>
      <c r="N282">
        <v>3.9307967439565861</v>
      </c>
      <c r="O282">
        <v>4.161915621436716E-2</v>
      </c>
      <c r="P282">
        <v>0.13150684931506848</v>
      </c>
      <c r="Q282">
        <v>6.6641095890410957</v>
      </c>
      <c r="R282">
        <v>50.675000000000004</v>
      </c>
      <c r="S282">
        <v>7128.8700000000008</v>
      </c>
      <c r="T282">
        <v>0.74559864955178556</v>
      </c>
      <c r="U282">
        <v>0.27735461801596351</v>
      </c>
      <c r="V282">
        <v>0.34120414595861615</v>
      </c>
      <c r="W282" t="s">
        <v>53</v>
      </c>
      <c r="X282" t="s">
        <v>51</v>
      </c>
    </row>
    <row r="283" spans="1:24" x14ac:dyDescent="0.3">
      <c r="A283">
        <v>551837</v>
      </c>
      <c r="B283" t="s">
        <v>20</v>
      </c>
      <c r="C283" s="15">
        <v>45351</v>
      </c>
      <c r="D283" s="15">
        <v>45351</v>
      </c>
      <c r="E283" s="15">
        <v>45351</v>
      </c>
      <c r="F283" s="15">
        <v>45351</v>
      </c>
      <c r="G283" t="s">
        <v>12</v>
      </c>
      <c r="H283" t="s">
        <v>13</v>
      </c>
      <c r="I283">
        <v>7969</v>
      </c>
      <c r="J283">
        <v>978</v>
      </c>
      <c r="K283">
        <v>25</v>
      </c>
      <c r="L283">
        <v>1251.8800000000001</v>
      </c>
      <c r="M283">
        <v>2658.27</v>
      </c>
      <c r="N283">
        <v>2.1234223727513819</v>
      </c>
      <c r="O283">
        <v>0.12272556155101016</v>
      </c>
      <c r="P283">
        <v>2.556237218813906E-2</v>
      </c>
      <c r="Q283">
        <v>1.2800408997955011</v>
      </c>
      <c r="R283">
        <v>50.075200000000002</v>
      </c>
      <c r="S283">
        <v>1406.3899999999999</v>
      </c>
      <c r="T283">
        <v>0.5290621343956784</v>
      </c>
      <c r="U283">
        <v>0.15709373823566322</v>
      </c>
      <c r="V283">
        <v>0.89013715967832552</v>
      </c>
      <c r="W283" t="s">
        <v>53</v>
      </c>
      <c r="X283" t="s">
        <v>53</v>
      </c>
    </row>
    <row r="284" spans="1:24" x14ac:dyDescent="0.3">
      <c r="A284">
        <v>221563</v>
      </c>
      <c r="B284" t="s">
        <v>20</v>
      </c>
      <c r="C284" s="15">
        <v>45350</v>
      </c>
      <c r="D284" s="15">
        <v>45350</v>
      </c>
      <c r="E284" s="15">
        <v>45350</v>
      </c>
      <c r="F284" s="15">
        <v>45350</v>
      </c>
      <c r="G284" t="s">
        <v>21</v>
      </c>
      <c r="H284" t="s">
        <v>13</v>
      </c>
      <c r="I284">
        <v>1973</v>
      </c>
      <c r="J284">
        <v>467</v>
      </c>
      <c r="K284">
        <v>83</v>
      </c>
      <c r="L284">
        <v>1749.56</v>
      </c>
      <c r="M284">
        <v>2413.08</v>
      </c>
      <c r="N284">
        <v>1.3792496399094629</v>
      </c>
      <c r="O284">
        <v>0.23669538773441459</v>
      </c>
      <c r="P284">
        <v>0.17773019271948609</v>
      </c>
      <c r="Q284">
        <v>3.7463811563169163</v>
      </c>
      <c r="R284">
        <v>21.079036144578314</v>
      </c>
      <c r="S284">
        <v>663.52</v>
      </c>
      <c r="T284">
        <v>0.27496809057304356</v>
      </c>
      <c r="U284">
        <v>0.88675114039533698</v>
      </c>
      <c r="V284">
        <v>2.6367856281649384</v>
      </c>
      <c r="W284" t="s">
        <v>53</v>
      </c>
      <c r="X284" t="s">
        <v>53</v>
      </c>
    </row>
    <row r="285" spans="1:24" x14ac:dyDescent="0.3">
      <c r="A285">
        <v>194090</v>
      </c>
      <c r="B285" t="s">
        <v>20</v>
      </c>
      <c r="C285" s="15">
        <v>45033</v>
      </c>
      <c r="D285" s="15">
        <v>45033</v>
      </c>
      <c r="E285" s="15">
        <v>45033</v>
      </c>
      <c r="F285" s="15">
        <v>45033</v>
      </c>
      <c r="G285" t="s">
        <v>15</v>
      </c>
      <c r="H285" t="s">
        <v>19</v>
      </c>
      <c r="I285">
        <v>9374</v>
      </c>
      <c r="J285">
        <v>522</v>
      </c>
      <c r="K285">
        <v>13</v>
      </c>
      <c r="L285">
        <v>3939.8</v>
      </c>
      <c r="M285">
        <v>6900.26</v>
      </c>
      <c r="N285">
        <v>1.7514239301487384</v>
      </c>
      <c r="O285">
        <v>5.5685939833582249E-2</v>
      </c>
      <c r="P285">
        <v>2.4904214559386972E-2</v>
      </c>
      <c r="Q285">
        <v>7.5475095785440613</v>
      </c>
      <c r="R285">
        <v>303.06153846153848</v>
      </c>
      <c r="S285">
        <v>2960.46</v>
      </c>
      <c r="T285">
        <v>0.42903600733885389</v>
      </c>
      <c r="U285">
        <v>0.42029016428419036</v>
      </c>
      <c r="V285">
        <v>1.3308066989589455</v>
      </c>
      <c r="W285" t="s">
        <v>53</v>
      </c>
      <c r="X285" t="s">
        <v>53</v>
      </c>
    </row>
    <row r="286" spans="1:24" x14ac:dyDescent="0.3">
      <c r="A286">
        <v>745320</v>
      </c>
      <c r="B286" t="s">
        <v>20</v>
      </c>
      <c r="C286" s="15">
        <v>45349</v>
      </c>
      <c r="D286" s="15">
        <v>45349</v>
      </c>
      <c r="E286" s="15">
        <v>45349</v>
      </c>
      <c r="F286" s="15">
        <v>45349</v>
      </c>
      <c r="G286" t="s">
        <v>27</v>
      </c>
      <c r="H286" t="s">
        <v>17</v>
      </c>
      <c r="I286">
        <v>1481</v>
      </c>
      <c r="J286">
        <v>549</v>
      </c>
      <c r="K286">
        <v>72</v>
      </c>
      <c r="L286">
        <v>1172.8399999999999</v>
      </c>
      <c r="M286">
        <v>2294.15</v>
      </c>
      <c r="N286">
        <v>1.9560639132362472</v>
      </c>
      <c r="O286">
        <v>0.37069547602970965</v>
      </c>
      <c r="P286">
        <v>0.13114754098360656</v>
      </c>
      <c r="Q286">
        <v>2.1363205828779597</v>
      </c>
      <c r="R286">
        <v>16.289444444444442</v>
      </c>
      <c r="S286">
        <v>1121.3100000000002</v>
      </c>
      <c r="T286">
        <v>0.48876926094632006</v>
      </c>
      <c r="U286">
        <v>0.79192437542201211</v>
      </c>
      <c r="V286">
        <v>1.0459551774264029</v>
      </c>
      <c r="W286" t="s">
        <v>53</v>
      </c>
      <c r="X286" t="s">
        <v>53</v>
      </c>
    </row>
    <row r="287" spans="1:24" x14ac:dyDescent="0.3">
      <c r="A287">
        <v>98553</v>
      </c>
      <c r="B287" t="s">
        <v>20</v>
      </c>
      <c r="C287" s="15">
        <v>45348</v>
      </c>
      <c r="D287" s="15">
        <v>45348</v>
      </c>
      <c r="E287" s="15">
        <v>45348</v>
      </c>
      <c r="F287" s="15">
        <v>45348</v>
      </c>
      <c r="G287" t="s">
        <v>21</v>
      </c>
      <c r="H287" t="s">
        <v>25</v>
      </c>
      <c r="I287">
        <v>1394</v>
      </c>
      <c r="J287">
        <v>132</v>
      </c>
      <c r="K287">
        <v>20</v>
      </c>
      <c r="L287">
        <v>2156.66</v>
      </c>
      <c r="M287">
        <v>2996.69</v>
      </c>
      <c r="N287">
        <v>1.3895050680218488</v>
      </c>
      <c r="O287">
        <v>9.4691535150645628E-2</v>
      </c>
      <c r="P287">
        <v>0.15151515151515152</v>
      </c>
      <c r="Q287">
        <v>16.338333333333331</v>
      </c>
      <c r="R287">
        <v>107.833</v>
      </c>
      <c r="S287">
        <v>840.0300000000002</v>
      </c>
      <c r="T287">
        <v>0.28031928561179176</v>
      </c>
      <c r="U287">
        <v>1.5471018651362982</v>
      </c>
      <c r="V287">
        <v>2.5673606894991838</v>
      </c>
      <c r="W287" t="s">
        <v>53</v>
      </c>
      <c r="X287" t="s">
        <v>53</v>
      </c>
    </row>
    <row r="288" spans="1:24" x14ac:dyDescent="0.3">
      <c r="A288">
        <v>424533</v>
      </c>
      <c r="B288" t="s">
        <v>20</v>
      </c>
      <c r="C288" s="15">
        <v>45347</v>
      </c>
      <c r="D288" s="15">
        <v>45347</v>
      </c>
      <c r="E288" s="15">
        <v>45347</v>
      </c>
      <c r="F288" s="15">
        <v>45347</v>
      </c>
      <c r="G288" t="s">
        <v>15</v>
      </c>
      <c r="H288" t="s">
        <v>19</v>
      </c>
      <c r="I288">
        <v>7078</v>
      </c>
      <c r="J288">
        <v>897</v>
      </c>
      <c r="K288">
        <v>86</v>
      </c>
      <c r="L288">
        <v>3454.09</v>
      </c>
      <c r="M288">
        <v>2756.82</v>
      </c>
      <c r="N288">
        <v>0.79813206951758642</v>
      </c>
      <c r="O288">
        <v>0.12673071489121221</v>
      </c>
      <c r="P288">
        <v>9.5875139353400224E-2</v>
      </c>
      <c r="Q288">
        <v>3.8507134894091419</v>
      </c>
      <c r="R288">
        <v>40.163837209302329</v>
      </c>
      <c r="S288">
        <v>-697.27</v>
      </c>
      <c r="T288">
        <v>-0.25292547210191452</v>
      </c>
      <c r="U288">
        <v>0.48800367335405481</v>
      </c>
      <c r="V288">
        <v>-4.9537338477203958</v>
      </c>
      <c r="W288" t="s">
        <v>53</v>
      </c>
      <c r="X288" t="s">
        <v>54</v>
      </c>
    </row>
    <row r="289" spans="1:24" x14ac:dyDescent="0.3">
      <c r="A289">
        <v>332730</v>
      </c>
      <c r="B289" t="s">
        <v>20</v>
      </c>
      <c r="C289" s="15">
        <v>45346</v>
      </c>
      <c r="D289" s="15">
        <v>45346</v>
      </c>
      <c r="E289" s="15">
        <v>45346</v>
      </c>
      <c r="F289" s="15">
        <v>45346</v>
      </c>
      <c r="G289" t="s">
        <v>21</v>
      </c>
      <c r="H289" t="s">
        <v>13</v>
      </c>
      <c r="I289">
        <v>5176</v>
      </c>
      <c r="J289">
        <v>698</v>
      </c>
      <c r="K289">
        <v>73</v>
      </c>
      <c r="L289">
        <v>4909.6400000000003</v>
      </c>
      <c r="M289">
        <v>8832.0499999999993</v>
      </c>
      <c r="N289">
        <v>1.7989200837535948</v>
      </c>
      <c r="O289">
        <v>0.1348531684698609</v>
      </c>
      <c r="P289">
        <v>0.10458452722063037</v>
      </c>
      <c r="Q289">
        <v>7.0338681948424071</v>
      </c>
      <c r="R289">
        <v>67.255342465753429</v>
      </c>
      <c r="S289">
        <v>3922.4099999999989</v>
      </c>
      <c r="T289">
        <v>0.44411093687196057</v>
      </c>
      <c r="U289">
        <v>0.94853941267387953</v>
      </c>
      <c r="V289">
        <v>1.2516896499855961</v>
      </c>
      <c r="W289" t="s">
        <v>53</v>
      </c>
      <c r="X289" t="s">
        <v>53</v>
      </c>
    </row>
    <row r="290" spans="1:24" x14ac:dyDescent="0.3">
      <c r="A290">
        <v>202246</v>
      </c>
      <c r="B290" t="s">
        <v>20</v>
      </c>
      <c r="C290" s="15">
        <v>45345</v>
      </c>
      <c r="D290" s="15">
        <v>45345</v>
      </c>
      <c r="E290" s="15">
        <v>45345</v>
      </c>
      <c r="F290" s="15">
        <v>45345</v>
      </c>
      <c r="G290" t="s">
        <v>15</v>
      </c>
      <c r="H290" t="s">
        <v>25</v>
      </c>
      <c r="I290">
        <v>3269</v>
      </c>
      <c r="J290">
        <v>691</v>
      </c>
      <c r="K290">
        <v>32</v>
      </c>
      <c r="L290">
        <v>3133.68</v>
      </c>
      <c r="M290">
        <v>2813.17</v>
      </c>
      <c r="N290">
        <v>0.89772089045467318</v>
      </c>
      <c r="O290">
        <v>0.21137962679718569</v>
      </c>
      <c r="P290">
        <v>4.6309696092619389E-2</v>
      </c>
      <c r="Q290">
        <v>4.534992764109985</v>
      </c>
      <c r="R290">
        <v>97.927499999999995</v>
      </c>
      <c r="S290">
        <v>-320.50999999999976</v>
      </c>
      <c r="T290">
        <v>-0.11393196998403927</v>
      </c>
      <c r="U290">
        <v>0.95860507800550621</v>
      </c>
      <c r="V290">
        <v>-9.7771676390752305</v>
      </c>
      <c r="W290" t="s">
        <v>53</v>
      </c>
      <c r="X290" t="s">
        <v>54</v>
      </c>
    </row>
    <row r="291" spans="1:24" x14ac:dyDescent="0.3">
      <c r="A291">
        <v>602442</v>
      </c>
      <c r="B291" t="s">
        <v>20</v>
      </c>
      <c r="C291" s="15">
        <v>45344</v>
      </c>
      <c r="D291" s="15">
        <v>45344</v>
      </c>
      <c r="E291" s="15">
        <v>45344</v>
      </c>
      <c r="F291" s="15">
        <v>45344</v>
      </c>
      <c r="G291" t="s">
        <v>12</v>
      </c>
      <c r="H291" t="s">
        <v>17</v>
      </c>
      <c r="I291">
        <v>8807</v>
      </c>
      <c r="J291">
        <v>634</v>
      </c>
      <c r="K291">
        <v>82</v>
      </c>
      <c r="L291">
        <v>4279.6400000000003</v>
      </c>
      <c r="M291">
        <v>9683.2099999999991</v>
      </c>
      <c r="N291">
        <v>2.2626225570375076</v>
      </c>
      <c r="O291">
        <v>7.1988191211536282E-2</v>
      </c>
      <c r="P291">
        <v>0.12933753943217666</v>
      </c>
      <c r="Q291">
        <v>6.7502208201892753</v>
      </c>
      <c r="R291">
        <v>52.190731707317077</v>
      </c>
      <c r="S291">
        <v>5403.5699999999988</v>
      </c>
      <c r="T291">
        <v>0.5580349904628733</v>
      </c>
      <c r="U291">
        <v>0.48593618712387876</v>
      </c>
      <c r="V291">
        <v>0.79200232438924656</v>
      </c>
      <c r="W291" t="s">
        <v>53</v>
      </c>
      <c r="X291" t="s">
        <v>52</v>
      </c>
    </row>
    <row r="292" spans="1:24" x14ac:dyDescent="0.3">
      <c r="A292">
        <v>613453</v>
      </c>
      <c r="B292" t="s">
        <v>20</v>
      </c>
      <c r="C292" s="15">
        <v>45343</v>
      </c>
      <c r="D292" s="15">
        <v>45343</v>
      </c>
      <c r="E292" s="15">
        <v>45343</v>
      </c>
      <c r="F292" s="15">
        <v>45343</v>
      </c>
      <c r="G292" t="s">
        <v>15</v>
      </c>
      <c r="H292" t="s">
        <v>19</v>
      </c>
      <c r="I292">
        <v>3893</v>
      </c>
      <c r="J292">
        <v>438</v>
      </c>
      <c r="K292">
        <v>32</v>
      </c>
      <c r="L292">
        <v>2211.9299999999998</v>
      </c>
      <c r="M292">
        <v>7052.88</v>
      </c>
      <c r="N292">
        <v>3.1885638333943662</v>
      </c>
      <c r="O292">
        <v>0.11250963267403032</v>
      </c>
      <c r="P292">
        <v>7.3059360730593603E-2</v>
      </c>
      <c r="Q292">
        <v>5.0500684931506843</v>
      </c>
      <c r="R292">
        <v>69.122812499999995</v>
      </c>
      <c r="S292">
        <v>4840.9500000000007</v>
      </c>
      <c r="T292">
        <v>0.68637918127062991</v>
      </c>
      <c r="U292">
        <v>0.56818135114307733</v>
      </c>
      <c r="V292">
        <v>0.45692064574102181</v>
      </c>
      <c r="W292" t="s">
        <v>53</v>
      </c>
      <c r="X292" t="s">
        <v>52</v>
      </c>
    </row>
    <row r="293" spans="1:24" x14ac:dyDescent="0.3">
      <c r="A293">
        <v>767952</v>
      </c>
      <c r="B293" t="s">
        <v>20</v>
      </c>
      <c r="C293" s="15">
        <v>45342</v>
      </c>
      <c r="D293" s="15">
        <v>45342</v>
      </c>
      <c r="E293" s="15">
        <v>45342</v>
      </c>
      <c r="F293" s="15">
        <v>45342</v>
      </c>
      <c r="G293" t="s">
        <v>12</v>
      </c>
      <c r="H293" t="s">
        <v>19</v>
      </c>
      <c r="I293">
        <v>5402</v>
      </c>
      <c r="J293">
        <v>944</v>
      </c>
      <c r="K293">
        <v>80</v>
      </c>
      <c r="L293">
        <v>4634.1099999999997</v>
      </c>
      <c r="M293">
        <v>7512.24</v>
      </c>
      <c r="N293">
        <v>1.6210750284304862</v>
      </c>
      <c r="O293">
        <v>0.17475009255831173</v>
      </c>
      <c r="P293">
        <v>8.4745762711864403E-2</v>
      </c>
      <c r="Q293">
        <v>4.9090148305084744</v>
      </c>
      <c r="R293">
        <v>57.926374999999993</v>
      </c>
      <c r="S293">
        <v>2878.13</v>
      </c>
      <c r="T293">
        <v>0.38312540600406808</v>
      </c>
      <c r="U293">
        <v>0.85785079600148084</v>
      </c>
      <c r="V293">
        <v>1.6101114265165226</v>
      </c>
      <c r="W293" t="s">
        <v>53</v>
      </c>
      <c r="X293" t="s">
        <v>53</v>
      </c>
    </row>
    <row r="294" spans="1:24" x14ac:dyDescent="0.3">
      <c r="A294">
        <v>666677</v>
      </c>
      <c r="B294" t="s">
        <v>20</v>
      </c>
      <c r="C294" s="15">
        <v>45034</v>
      </c>
      <c r="D294" s="15">
        <v>45034</v>
      </c>
      <c r="E294" s="15">
        <v>45034</v>
      </c>
      <c r="F294" s="15">
        <v>45034</v>
      </c>
      <c r="G294" t="s">
        <v>12</v>
      </c>
      <c r="H294" t="s">
        <v>25</v>
      </c>
      <c r="I294">
        <v>5785</v>
      </c>
      <c r="J294">
        <v>217</v>
      </c>
      <c r="K294">
        <v>24</v>
      </c>
      <c r="L294">
        <v>3021.9</v>
      </c>
      <c r="M294">
        <v>6470.08</v>
      </c>
      <c r="N294">
        <v>2.1410635692776068</v>
      </c>
      <c r="O294">
        <v>3.7510803802938635E-2</v>
      </c>
      <c r="P294">
        <v>0.11059907834101383</v>
      </c>
      <c r="Q294">
        <v>13.925806451612903</v>
      </c>
      <c r="R294">
        <v>125.91250000000001</v>
      </c>
      <c r="S294">
        <v>3448.18</v>
      </c>
      <c r="T294">
        <v>0.5329424056580444</v>
      </c>
      <c r="U294">
        <v>0.52236819360414866</v>
      </c>
      <c r="V294">
        <v>0.87637536323509801</v>
      </c>
      <c r="W294" t="s">
        <v>53</v>
      </c>
      <c r="X294" t="s">
        <v>53</v>
      </c>
    </row>
    <row r="295" spans="1:24" x14ac:dyDescent="0.3">
      <c r="A295">
        <v>991793</v>
      </c>
      <c r="B295" t="s">
        <v>20</v>
      </c>
      <c r="C295" s="15">
        <v>45341</v>
      </c>
      <c r="D295" s="15">
        <v>45341</v>
      </c>
      <c r="E295" s="15">
        <v>45341</v>
      </c>
      <c r="F295" s="15">
        <v>45341</v>
      </c>
      <c r="G295" t="s">
        <v>21</v>
      </c>
      <c r="H295" t="s">
        <v>25</v>
      </c>
      <c r="I295">
        <v>2971</v>
      </c>
      <c r="J295">
        <v>640</v>
      </c>
      <c r="K295">
        <v>78</v>
      </c>
      <c r="L295">
        <v>3611.45</v>
      </c>
      <c r="M295">
        <v>8684.07</v>
      </c>
      <c r="N295">
        <v>2.4045937227429426</v>
      </c>
      <c r="O295">
        <v>0.21541568495456076</v>
      </c>
      <c r="P295">
        <v>0.121875</v>
      </c>
      <c r="Q295">
        <v>5.6428906249999997</v>
      </c>
      <c r="R295">
        <v>46.300641025641021</v>
      </c>
      <c r="S295">
        <v>5072.62</v>
      </c>
      <c r="T295">
        <v>0.58412933106250875</v>
      </c>
      <c r="U295">
        <v>1.2155671491080444</v>
      </c>
      <c r="V295">
        <v>0.71194964337955535</v>
      </c>
      <c r="W295" t="s">
        <v>53</v>
      </c>
      <c r="X295" t="s">
        <v>52</v>
      </c>
    </row>
    <row r="296" spans="1:24" x14ac:dyDescent="0.3">
      <c r="A296">
        <v>805803</v>
      </c>
      <c r="B296" t="s">
        <v>20</v>
      </c>
      <c r="C296" s="15">
        <v>45340</v>
      </c>
      <c r="D296" s="15">
        <v>45340</v>
      </c>
      <c r="E296" s="15">
        <v>45340</v>
      </c>
      <c r="F296" s="15">
        <v>45340</v>
      </c>
      <c r="G296" t="s">
        <v>21</v>
      </c>
      <c r="H296" t="s">
        <v>13</v>
      </c>
      <c r="I296">
        <v>7243</v>
      </c>
      <c r="J296">
        <v>951</v>
      </c>
      <c r="K296">
        <v>18</v>
      </c>
      <c r="L296">
        <v>3805.65</v>
      </c>
      <c r="M296">
        <v>2164.5100000000002</v>
      </c>
      <c r="N296">
        <v>0.56876223509781509</v>
      </c>
      <c r="O296">
        <v>0.13129918542040592</v>
      </c>
      <c r="P296">
        <v>1.8927444794952682E-2</v>
      </c>
      <c r="Q296">
        <v>4.0017350157728711</v>
      </c>
      <c r="R296">
        <v>211.42500000000001</v>
      </c>
      <c r="S296">
        <v>-1641.1399999999999</v>
      </c>
      <c r="T296">
        <v>-0.75820393530175412</v>
      </c>
      <c r="U296">
        <v>0.52542454783929315</v>
      </c>
      <c r="V296">
        <v>-2.3189063699623436</v>
      </c>
      <c r="W296" t="s">
        <v>53</v>
      </c>
      <c r="X296" t="s">
        <v>54</v>
      </c>
    </row>
    <row r="297" spans="1:24" x14ac:dyDescent="0.3">
      <c r="A297">
        <v>511881</v>
      </c>
      <c r="B297" t="s">
        <v>20</v>
      </c>
      <c r="C297" s="15">
        <v>45339</v>
      </c>
      <c r="D297" s="15">
        <v>45339</v>
      </c>
      <c r="E297" s="15">
        <v>45339</v>
      </c>
      <c r="F297" s="15">
        <v>45339</v>
      </c>
      <c r="G297" t="s">
        <v>15</v>
      </c>
      <c r="H297" t="s">
        <v>17</v>
      </c>
      <c r="I297">
        <v>1579</v>
      </c>
      <c r="J297">
        <v>926</v>
      </c>
      <c r="K297">
        <v>68</v>
      </c>
      <c r="L297">
        <v>2181.96</v>
      </c>
      <c r="M297">
        <v>9241.89</v>
      </c>
      <c r="N297">
        <v>4.2355909365891211</v>
      </c>
      <c r="O297">
        <v>0.58644711842938568</v>
      </c>
      <c r="P297">
        <v>7.3434125269978404E-2</v>
      </c>
      <c r="Q297">
        <v>2.3563282937365013</v>
      </c>
      <c r="R297">
        <v>32.087647058823528</v>
      </c>
      <c r="S297">
        <v>7059.9299999999994</v>
      </c>
      <c r="T297">
        <v>0.76390543492727137</v>
      </c>
      <c r="U297">
        <v>1.3818619379354022</v>
      </c>
      <c r="V297">
        <v>0.30906255444459085</v>
      </c>
      <c r="W297" t="s">
        <v>53</v>
      </c>
      <c r="X297" t="s">
        <v>51</v>
      </c>
    </row>
    <row r="298" spans="1:24" x14ac:dyDescent="0.3">
      <c r="A298">
        <v>375989</v>
      </c>
      <c r="B298" t="s">
        <v>20</v>
      </c>
      <c r="C298" s="15">
        <v>45338</v>
      </c>
      <c r="D298" s="15">
        <v>45338</v>
      </c>
      <c r="E298" s="15">
        <v>45338</v>
      </c>
      <c r="F298" s="15">
        <v>45338</v>
      </c>
      <c r="G298" t="s">
        <v>21</v>
      </c>
      <c r="H298" t="s">
        <v>25</v>
      </c>
      <c r="I298">
        <v>4371</v>
      </c>
      <c r="J298">
        <v>109</v>
      </c>
      <c r="K298">
        <v>43</v>
      </c>
      <c r="L298">
        <v>2116.8200000000002</v>
      </c>
      <c r="M298">
        <v>8937.5300000000007</v>
      </c>
      <c r="N298">
        <v>4.2221492616282914</v>
      </c>
      <c r="O298">
        <v>2.4937085335163579E-2</v>
      </c>
      <c r="P298">
        <v>0.39449541284403672</v>
      </c>
      <c r="Q298">
        <v>19.420366972477066</v>
      </c>
      <c r="R298">
        <v>49.22837209302326</v>
      </c>
      <c r="S298">
        <v>6820.7100000000009</v>
      </c>
      <c r="T298">
        <v>0.76315380200122407</v>
      </c>
      <c r="U298">
        <v>0.48428734843285293</v>
      </c>
      <c r="V298">
        <v>0.31035185486554917</v>
      </c>
      <c r="W298" t="s">
        <v>53</v>
      </c>
      <c r="X298" t="s">
        <v>52</v>
      </c>
    </row>
    <row r="299" spans="1:24" x14ac:dyDescent="0.3">
      <c r="A299">
        <v>326425</v>
      </c>
      <c r="B299" t="s">
        <v>20</v>
      </c>
      <c r="C299" s="15">
        <v>45337</v>
      </c>
      <c r="D299" s="15">
        <v>45337</v>
      </c>
      <c r="E299" s="15">
        <v>45337</v>
      </c>
      <c r="F299" s="15">
        <v>45337</v>
      </c>
      <c r="G299" t="s">
        <v>27</v>
      </c>
      <c r="H299" t="s">
        <v>25</v>
      </c>
      <c r="I299">
        <v>8377</v>
      </c>
      <c r="J299">
        <v>688</v>
      </c>
      <c r="K299">
        <v>91</v>
      </c>
      <c r="L299">
        <v>2580.44</v>
      </c>
      <c r="M299">
        <v>5170.87</v>
      </c>
      <c r="N299">
        <v>2.0038714327789058</v>
      </c>
      <c r="O299">
        <v>8.2129640682822011E-2</v>
      </c>
      <c r="P299">
        <v>0.13226744186046513</v>
      </c>
      <c r="Q299">
        <v>3.7506395348837209</v>
      </c>
      <c r="R299">
        <v>28.356483516483518</v>
      </c>
      <c r="S299">
        <v>2590.4299999999998</v>
      </c>
      <c r="T299">
        <v>0.50096598831531247</v>
      </c>
      <c r="U299">
        <v>0.30803867733078666</v>
      </c>
      <c r="V299">
        <v>0.99614349741162678</v>
      </c>
      <c r="W299" t="s">
        <v>53</v>
      </c>
      <c r="X299" t="s">
        <v>53</v>
      </c>
    </row>
    <row r="300" spans="1:24" x14ac:dyDescent="0.3">
      <c r="A300">
        <v>707984</v>
      </c>
      <c r="B300" t="s">
        <v>20</v>
      </c>
      <c r="C300" s="15">
        <v>45336</v>
      </c>
      <c r="D300" s="15">
        <v>45336</v>
      </c>
      <c r="E300" s="15">
        <v>45336</v>
      </c>
      <c r="F300" s="15">
        <v>45336</v>
      </c>
      <c r="G300" t="s">
        <v>27</v>
      </c>
      <c r="H300" t="s">
        <v>13</v>
      </c>
      <c r="I300">
        <v>1113</v>
      </c>
      <c r="J300">
        <v>274</v>
      </c>
      <c r="K300">
        <v>52</v>
      </c>
      <c r="L300">
        <v>4945.45</v>
      </c>
      <c r="M300">
        <v>3409.44</v>
      </c>
      <c r="N300">
        <v>0.68940945717780999</v>
      </c>
      <c r="O300">
        <v>0.24618149146451032</v>
      </c>
      <c r="P300">
        <v>0.18978102189781021</v>
      </c>
      <c r="Q300">
        <v>18.049087591240877</v>
      </c>
      <c r="R300">
        <v>95.104807692307688</v>
      </c>
      <c r="S300">
        <v>-1536.0099999999998</v>
      </c>
      <c r="T300">
        <v>-0.45051680041297099</v>
      </c>
      <c r="U300">
        <v>4.4433513027852651</v>
      </c>
      <c r="V300">
        <v>-3.2196730490035876</v>
      </c>
      <c r="W300" t="s">
        <v>53</v>
      </c>
      <c r="X300" t="s">
        <v>54</v>
      </c>
    </row>
    <row r="301" spans="1:24" x14ac:dyDescent="0.3">
      <c r="A301">
        <v>96526</v>
      </c>
      <c r="B301" t="s">
        <v>20</v>
      </c>
      <c r="C301" s="15">
        <v>45335</v>
      </c>
      <c r="D301" s="15">
        <v>45335</v>
      </c>
      <c r="E301" s="15">
        <v>45335</v>
      </c>
      <c r="F301" s="15">
        <v>45335</v>
      </c>
      <c r="G301" t="s">
        <v>27</v>
      </c>
      <c r="H301" t="s">
        <v>19</v>
      </c>
      <c r="I301">
        <v>5764</v>
      </c>
      <c r="J301">
        <v>696</v>
      </c>
      <c r="K301">
        <v>62</v>
      </c>
      <c r="L301">
        <v>4914.33</v>
      </c>
      <c r="M301">
        <v>5460.72</v>
      </c>
      <c r="N301">
        <v>1.1111830096879942</v>
      </c>
      <c r="O301">
        <v>0.12074947952810548</v>
      </c>
      <c r="P301">
        <v>8.9080459770114945E-2</v>
      </c>
      <c r="Q301">
        <v>7.0608189655172415</v>
      </c>
      <c r="R301">
        <v>79.263387096774196</v>
      </c>
      <c r="S301">
        <v>546.39000000000033</v>
      </c>
      <c r="T301">
        <v>0.1000582340790226</v>
      </c>
      <c r="U301">
        <v>0.85259021512838307</v>
      </c>
      <c r="V301">
        <v>8.9941799813320102</v>
      </c>
      <c r="W301" t="s">
        <v>53</v>
      </c>
      <c r="X301" t="s">
        <v>53</v>
      </c>
    </row>
    <row r="302" spans="1:24" x14ac:dyDescent="0.3">
      <c r="A302">
        <v>754740</v>
      </c>
      <c r="B302" t="s">
        <v>20</v>
      </c>
      <c r="C302" s="15">
        <v>45334</v>
      </c>
      <c r="D302" s="15">
        <v>45334</v>
      </c>
      <c r="E302" s="15">
        <v>45334</v>
      </c>
      <c r="F302" s="15">
        <v>45334</v>
      </c>
      <c r="G302" t="s">
        <v>15</v>
      </c>
      <c r="H302" t="s">
        <v>19</v>
      </c>
      <c r="I302">
        <v>4109</v>
      </c>
      <c r="J302">
        <v>261</v>
      </c>
      <c r="K302">
        <v>55</v>
      </c>
      <c r="L302">
        <v>4700.4799999999996</v>
      </c>
      <c r="M302">
        <v>8382.4</v>
      </c>
      <c r="N302">
        <v>1.7833072367077405</v>
      </c>
      <c r="O302">
        <v>6.3519104404964707E-2</v>
      </c>
      <c r="P302">
        <v>0.21072796934865901</v>
      </c>
      <c r="Q302">
        <v>18.00950191570881</v>
      </c>
      <c r="R302">
        <v>85.463272727272724</v>
      </c>
      <c r="S302">
        <v>3681.92</v>
      </c>
      <c r="T302">
        <v>0.43924413055926709</v>
      </c>
      <c r="U302">
        <v>1.1439474324653198</v>
      </c>
      <c r="V302">
        <v>1.2766382756822525</v>
      </c>
      <c r="W302" t="s">
        <v>53</v>
      </c>
      <c r="X302" t="s">
        <v>53</v>
      </c>
    </row>
    <row r="303" spans="1:24" x14ac:dyDescent="0.3">
      <c r="A303">
        <v>860706</v>
      </c>
      <c r="B303" t="s">
        <v>20</v>
      </c>
      <c r="C303" s="15">
        <v>45035</v>
      </c>
      <c r="D303" s="15">
        <v>45035</v>
      </c>
      <c r="E303" s="15">
        <v>45035</v>
      </c>
      <c r="F303" s="15">
        <v>45035</v>
      </c>
      <c r="G303" t="s">
        <v>15</v>
      </c>
      <c r="H303" t="s">
        <v>19</v>
      </c>
      <c r="I303">
        <v>8560</v>
      </c>
      <c r="J303">
        <v>530</v>
      </c>
      <c r="K303">
        <v>28</v>
      </c>
      <c r="L303">
        <v>2895.57</v>
      </c>
      <c r="M303">
        <v>8546.35</v>
      </c>
      <c r="N303">
        <v>2.9515259517124433</v>
      </c>
      <c r="O303">
        <v>6.191588785046729E-2</v>
      </c>
      <c r="P303">
        <v>5.2830188679245285E-2</v>
      </c>
      <c r="Q303">
        <v>5.4633396226415094</v>
      </c>
      <c r="R303">
        <v>103.41321428571429</v>
      </c>
      <c r="S303">
        <v>5650.7800000000007</v>
      </c>
      <c r="T303">
        <v>0.66119220485938446</v>
      </c>
      <c r="U303">
        <v>0.33826752336448601</v>
      </c>
      <c r="V303">
        <v>0.51241952438424432</v>
      </c>
      <c r="W303" t="s">
        <v>53</v>
      </c>
      <c r="X303" t="s">
        <v>52</v>
      </c>
    </row>
    <row r="304" spans="1:24" x14ac:dyDescent="0.3">
      <c r="A304">
        <v>150363</v>
      </c>
      <c r="B304" t="s">
        <v>20</v>
      </c>
      <c r="C304" s="15">
        <v>45333</v>
      </c>
      <c r="D304" s="15">
        <v>45333</v>
      </c>
      <c r="E304" s="15">
        <v>45333</v>
      </c>
      <c r="F304" s="15">
        <v>45333</v>
      </c>
      <c r="G304" t="s">
        <v>12</v>
      </c>
      <c r="H304" t="s">
        <v>25</v>
      </c>
      <c r="I304">
        <v>6609</v>
      </c>
      <c r="J304">
        <v>239</v>
      </c>
      <c r="K304">
        <v>18</v>
      </c>
      <c r="L304">
        <v>3273.48</v>
      </c>
      <c r="M304">
        <v>5955.17</v>
      </c>
      <c r="N304">
        <v>1.8192168579004606</v>
      </c>
      <c r="O304">
        <v>3.6162808291723407E-2</v>
      </c>
      <c r="P304">
        <v>7.5313807531380755E-2</v>
      </c>
      <c r="Q304">
        <v>13.696569037656904</v>
      </c>
      <c r="R304">
        <v>181.86</v>
      </c>
      <c r="S304">
        <v>2681.69</v>
      </c>
      <c r="T304">
        <v>0.45031292137755935</v>
      </c>
      <c r="U304">
        <v>0.49530640036314116</v>
      </c>
      <c r="V304">
        <v>1.2206780052877104</v>
      </c>
      <c r="W304" t="s">
        <v>53</v>
      </c>
      <c r="X304" t="s">
        <v>53</v>
      </c>
    </row>
    <row r="305" spans="1:24" x14ac:dyDescent="0.3">
      <c r="A305">
        <v>459371</v>
      </c>
      <c r="B305" t="s">
        <v>20</v>
      </c>
      <c r="C305" s="15">
        <v>45332</v>
      </c>
      <c r="D305" s="15">
        <v>45332</v>
      </c>
      <c r="E305" s="15">
        <v>45332</v>
      </c>
      <c r="F305" s="15">
        <v>45332</v>
      </c>
      <c r="G305" t="s">
        <v>21</v>
      </c>
      <c r="H305" t="s">
        <v>13</v>
      </c>
      <c r="I305">
        <v>5453</v>
      </c>
      <c r="J305">
        <v>934</v>
      </c>
      <c r="K305">
        <v>67</v>
      </c>
      <c r="L305">
        <v>1980.26</v>
      </c>
      <c r="M305">
        <v>8425.9500000000007</v>
      </c>
      <c r="N305">
        <v>4.2549715693898786</v>
      </c>
      <c r="O305">
        <v>0.17128186319457178</v>
      </c>
      <c r="P305">
        <v>7.1734475374732334E-2</v>
      </c>
      <c r="Q305">
        <v>2.1201927194860812</v>
      </c>
      <c r="R305">
        <v>29.556119402985075</v>
      </c>
      <c r="S305">
        <v>6445.6900000000005</v>
      </c>
      <c r="T305">
        <v>0.76498080335155083</v>
      </c>
      <c r="U305">
        <v>0.36315055932514212</v>
      </c>
      <c r="V305">
        <v>0.30722234547426264</v>
      </c>
      <c r="W305" t="s">
        <v>53</v>
      </c>
      <c r="X305" t="s">
        <v>52</v>
      </c>
    </row>
    <row r="306" spans="1:24" x14ac:dyDescent="0.3">
      <c r="A306">
        <v>865385</v>
      </c>
      <c r="B306" t="s">
        <v>20</v>
      </c>
      <c r="C306" s="15">
        <v>45331</v>
      </c>
      <c r="D306" s="15">
        <v>45331</v>
      </c>
      <c r="E306" s="15">
        <v>45331</v>
      </c>
      <c r="F306" s="15">
        <v>45331</v>
      </c>
      <c r="G306" t="s">
        <v>21</v>
      </c>
      <c r="H306" t="s">
        <v>25</v>
      </c>
      <c r="I306">
        <v>2858</v>
      </c>
      <c r="J306">
        <v>726</v>
      </c>
      <c r="K306">
        <v>74</v>
      </c>
      <c r="L306">
        <v>1753.74</v>
      </c>
      <c r="M306">
        <v>2068.88</v>
      </c>
      <c r="N306">
        <v>1.1796959640539648</v>
      </c>
      <c r="O306">
        <v>0.25402379286214138</v>
      </c>
      <c r="P306">
        <v>0.10192837465564739</v>
      </c>
      <c r="Q306">
        <v>2.4156198347107436</v>
      </c>
      <c r="R306">
        <v>23.699189189189191</v>
      </c>
      <c r="S306">
        <v>315.1400000000001</v>
      </c>
      <c r="T306">
        <v>0.15232396272379262</v>
      </c>
      <c r="U306">
        <v>0.61362491252624218</v>
      </c>
      <c r="V306">
        <v>5.5649552579805786</v>
      </c>
      <c r="W306" t="s">
        <v>53</v>
      </c>
      <c r="X306" t="s">
        <v>53</v>
      </c>
    </row>
    <row r="307" spans="1:24" x14ac:dyDescent="0.3">
      <c r="A307">
        <v>934324</v>
      </c>
      <c r="B307" t="s">
        <v>20</v>
      </c>
      <c r="C307" s="15">
        <v>45330</v>
      </c>
      <c r="D307" s="15">
        <v>45330</v>
      </c>
      <c r="E307" s="15">
        <v>45330</v>
      </c>
      <c r="F307" s="15">
        <v>45330</v>
      </c>
      <c r="G307" t="s">
        <v>27</v>
      </c>
      <c r="H307" t="s">
        <v>25</v>
      </c>
      <c r="I307">
        <v>9519</v>
      </c>
      <c r="J307">
        <v>940</v>
      </c>
      <c r="K307">
        <v>61</v>
      </c>
      <c r="L307">
        <v>3688.77</v>
      </c>
      <c r="M307">
        <v>9841.5300000000007</v>
      </c>
      <c r="N307">
        <v>2.6679706243544596</v>
      </c>
      <c r="O307">
        <v>9.8749868683685266E-2</v>
      </c>
      <c r="P307">
        <v>6.4893617021276592E-2</v>
      </c>
      <c r="Q307">
        <v>3.924223404255319</v>
      </c>
      <c r="R307">
        <v>60.471639344262293</v>
      </c>
      <c r="S307">
        <v>6152.76</v>
      </c>
      <c r="T307">
        <v>0.62518327942911311</v>
      </c>
      <c r="U307">
        <v>0.38751654585565709</v>
      </c>
      <c r="V307">
        <v>0.59953094221130032</v>
      </c>
      <c r="W307" t="s">
        <v>53</v>
      </c>
      <c r="X307" t="s">
        <v>52</v>
      </c>
    </row>
    <row r="308" spans="1:24" x14ac:dyDescent="0.3">
      <c r="A308">
        <v>791173</v>
      </c>
      <c r="B308" t="s">
        <v>20</v>
      </c>
      <c r="C308" s="15">
        <v>45329</v>
      </c>
      <c r="D308" s="15">
        <v>45329</v>
      </c>
      <c r="E308" s="15">
        <v>45329</v>
      </c>
      <c r="F308" s="15">
        <v>45329</v>
      </c>
      <c r="G308" t="s">
        <v>21</v>
      </c>
      <c r="H308" t="s">
        <v>19</v>
      </c>
      <c r="I308">
        <v>1009</v>
      </c>
      <c r="J308">
        <v>634</v>
      </c>
      <c r="K308">
        <v>98</v>
      </c>
      <c r="L308">
        <v>2572.38</v>
      </c>
      <c r="M308">
        <v>3157.19</v>
      </c>
      <c r="N308">
        <v>1.227341994573119</v>
      </c>
      <c r="O308">
        <v>0.62834489593657084</v>
      </c>
      <c r="P308">
        <v>0.15457413249211358</v>
      </c>
      <c r="Q308">
        <v>4.0573817034700319</v>
      </c>
      <c r="R308">
        <v>26.248775510204084</v>
      </c>
      <c r="S308">
        <v>584.80999999999995</v>
      </c>
      <c r="T308">
        <v>0.18523117075627377</v>
      </c>
      <c r="U308">
        <v>2.5494350842418236</v>
      </c>
      <c r="V308">
        <v>4.3986593936492202</v>
      </c>
      <c r="W308" t="s">
        <v>53</v>
      </c>
      <c r="X308" t="s">
        <v>53</v>
      </c>
    </row>
    <row r="309" spans="1:24" x14ac:dyDescent="0.3">
      <c r="A309">
        <v>239444</v>
      </c>
      <c r="B309" t="s">
        <v>20</v>
      </c>
      <c r="C309" s="15">
        <v>45328</v>
      </c>
      <c r="D309" s="15">
        <v>45328</v>
      </c>
      <c r="E309" s="15">
        <v>45328</v>
      </c>
      <c r="F309" s="15">
        <v>45328</v>
      </c>
      <c r="G309" t="s">
        <v>27</v>
      </c>
      <c r="H309" t="s">
        <v>25</v>
      </c>
      <c r="I309">
        <v>4359</v>
      </c>
      <c r="J309">
        <v>724</v>
      </c>
      <c r="K309">
        <v>55</v>
      </c>
      <c r="L309">
        <v>3081.79</v>
      </c>
      <c r="M309">
        <v>7400.23</v>
      </c>
      <c r="N309">
        <v>2.4012765308473321</v>
      </c>
      <c r="O309">
        <v>0.16609314062858455</v>
      </c>
      <c r="P309">
        <v>7.5966850828729282E-2</v>
      </c>
      <c r="Q309">
        <v>4.2566160220994478</v>
      </c>
      <c r="R309">
        <v>56.032545454545456</v>
      </c>
      <c r="S309">
        <v>4318.4399999999996</v>
      </c>
      <c r="T309">
        <v>0.58355483545781683</v>
      </c>
      <c r="U309">
        <v>0.70699472356044968</v>
      </c>
      <c r="V309">
        <v>0.71363501634849624</v>
      </c>
      <c r="W309" t="s">
        <v>53</v>
      </c>
      <c r="X309" t="s">
        <v>52</v>
      </c>
    </row>
    <row r="310" spans="1:24" x14ac:dyDescent="0.3">
      <c r="A310">
        <v>476911</v>
      </c>
      <c r="B310" t="s">
        <v>20</v>
      </c>
      <c r="C310" s="15">
        <v>45327</v>
      </c>
      <c r="D310" s="15">
        <v>45327</v>
      </c>
      <c r="E310" s="15">
        <v>45327</v>
      </c>
      <c r="F310" s="15">
        <v>45327</v>
      </c>
      <c r="G310" t="s">
        <v>27</v>
      </c>
      <c r="H310" t="s">
        <v>17</v>
      </c>
      <c r="I310">
        <v>6364</v>
      </c>
      <c r="J310">
        <v>164</v>
      </c>
      <c r="K310">
        <v>65</v>
      </c>
      <c r="L310">
        <v>4108.66</v>
      </c>
      <c r="M310">
        <v>5285.59</v>
      </c>
      <c r="N310">
        <v>1.2864510570356273</v>
      </c>
      <c r="O310">
        <v>2.5769956002514142E-2</v>
      </c>
      <c r="P310">
        <v>0.39634146341463417</v>
      </c>
      <c r="Q310">
        <v>25.052804878048779</v>
      </c>
      <c r="R310">
        <v>63.210153846153844</v>
      </c>
      <c r="S310">
        <v>1176.9300000000003</v>
      </c>
      <c r="T310">
        <v>0.22266766813165612</v>
      </c>
      <c r="U310">
        <v>0.64560967944688874</v>
      </c>
      <c r="V310">
        <v>3.490997765372621</v>
      </c>
      <c r="W310" t="s">
        <v>53</v>
      </c>
      <c r="X310" t="s">
        <v>53</v>
      </c>
    </row>
    <row r="311" spans="1:24" x14ac:dyDescent="0.3">
      <c r="A311">
        <v>791713</v>
      </c>
      <c r="B311" t="s">
        <v>20</v>
      </c>
      <c r="C311" s="15">
        <v>45326</v>
      </c>
      <c r="D311" s="15">
        <v>45326</v>
      </c>
      <c r="E311" s="15">
        <v>45326</v>
      </c>
      <c r="F311" s="15">
        <v>45326</v>
      </c>
      <c r="G311" t="s">
        <v>12</v>
      </c>
      <c r="H311" t="s">
        <v>19</v>
      </c>
      <c r="I311">
        <v>2840</v>
      </c>
      <c r="J311">
        <v>396</v>
      </c>
      <c r="K311">
        <v>81</v>
      </c>
      <c r="L311">
        <v>3345.54</v>
      </c>
      <c r="M311">
        <v>4037.54</v>
      </c>
      <c r="N311">
        <v>1.206842542608966</v>
      </c>
      <c r="O311">
        <v>0.13943661971830987</v>
      </c>
      <c r="P311">
        <v>0.20454545454545456</v>
      </c>
      <c r="Q311">
        <v>8.4483333333333324</v>
      </c>
      <c r="R311">
        <v>41.302962962962965</v>
      </c>
      <c r="S311">
        <v>692</v>
      </c>
      <c r="T311">
        <v>0.17139149085829491</v>
      </c>
      <c r="U311">
        <v>1.1780070422535212</v>
      </c>
      <c r="V311">
        <v>4.8345953757225431</v>
      </c>
      <c r="W311" t="s">
        <v>53</v>
      </c>
      <c r="X311" t="s">
        <v>53</v>
      </c>
    </row>
    <row r="312" spans="1:24" x14ac:dyDescent="0.3">
      <c r="A312">
        <v>765157</v>
      </c>
      <c r="B312" t="s">
        <v>20</v>
      </c>
      <c r="C312" s="15">
        <v>45036</v>
      </c>
      <c r="D312" s="15">
        <v>45036</v>
      </c>
      <c r="E312" s="15">
        <v>45036</v>
      </c>
      <c r="F312" s="15">
        <v>45036</v>
      </c>
      <c r="G312" t="s">
        <v>12</v>
      </c>
      <c r="H312" t="s">
        <v>19</v>
      </c>
      <c r="I312">
        <v>9581</v>
      </c>
      <c r="J312">
        <v>997</v>
      </c>
      <c r="K312">
        <v>42</v>
      </c>
      <c r="L312">
        <v>2578.4</v>
      </c>
      <c r="M312">
        <v>4447.42</v>
      </c>
      <c r="N312">
        <v>1.7248758920260627</v>
      </c>
      <c r="O312">
        <v>0.10406011898549213</v>
      </c>
      <c r="P312">
        <v>4.212637913741224E-2</v>
      </c>
      <c r="Q312">
        <v>2.586158475426279</v>
      </c>
      <c r="R312">
        <v>61.390476190476193</v>
      </c>
      <c r="S312">
        <v>1869.02</v>
      </c>
      <c r="T312">
        <v>0.42024814386768056</v>
      </c>
      <c r="U312">
        <v>0.26911595866819749</v>
      </c>
      <c r="V312">
        <v>1.3795465003049727</v>
      </c>
      <c r="W312" t="s">
        <v>53</v>
      </c>
      <c r="X312" t="s">
        <v>53</v>
      </c>
    </row>
    <row r="313" spans="1:24" x14ac:dyDescent="0.3">
      <c r="A313">
        <v>917704</v>
      </c>
      <c r="B313" t="s">
        <v>20</v>
      </c>
      <c r="C313" s="15">
        <v>45325</v>
      </c>
      <c r="D313" s="15">
        <v>45325</v>
      </c>
      <c r="E313" s="15">
        <v>45325</v>
      </c>
      <c r="F313" s="15">
        <v>45325</v>
      </c>
      <c r="G313" t="s">
        <v>21</v>
      </c>
      <c r="H313" t="s">
        <v>19</v>
      </c>
      <c r="I313">
        <v>8859</v>
      </c>
      <c r="J313">
        <v>961</v>
      </c>
      <c r="K313">
        <v>53</v>
      </c>
      <c r="L313">
        <v>1497.98</v>
      </c>
      <c r="M313">
        <v>9415.6200000000008</v>
      </c>
      <c r="N313">
        <v>6.2855445333048507</v>
      </c>
      <c r="O313">
        <v>0.1084772547691613</v>
      </c>
      <c r="P313">
        <v>5.5150884495317375E-2</v>
      </c>
      <c r="Q313">
        <v>1.5587721123829346</v>
      </c>
      <c r="R313">
        <v>28.26377358490566</v>
      </c>
      <c r="S313">
        <v>7917.6400000000012</v>
      </c>
      <c r="T313">
        <v>0.84090479437360477</v>
      </c>
      <c r="U313">
        <v>0.16909131956202733</v>
      </c>
      <c r="V313">
        <v>0.18919526525580851</v>
      </c>
      <c r="W313" t="s">
        <v>52</v>
      </c>
      <c r="X313" t="s">
        <v>51</v>
      </c>
    </row>
    <row r="314" spans="1:24" x14ac:dyDescent="0.3">
      <c r="A314">
        <v>744196</v>
      </c>
      <c r="B314" t="s">
        <v>20</v>
      </c>
      <c r="C314" s="15">
        <v>45324</v>
      </c>
      <c r="D314" s="15">
        <v>45324</v>
      </c>
      <c r="E314" s="15">
        <v>45324</v>
      </c>
      <c r="F314" s="15">
        <v>45324</v>
      </c>
      <c r="G314" t="s">
        <v>27</v>
      </c>
      <c r="H314" t="s">
        <v>17</v>
      </c>
      <c r="I314">
        <v>4172</v>
      </c>
      <c r="J314">
        <v>477</v>
      </c>
      <c r="K314">
        <v>65</v>
      </c>
      <c r="L314">
        <v>2430.33</v>
      </c>
      <c r="M314">
        <v>8414.56</v>
      </c>
      <c r="N314">
        <v>3.4623117025259944</v>
      </c>
      <c r="O314">
        <v>0.11433365292425696</v>
      </c>
      <c r="P314">
        <v>0.13626834381551362</v>
      </c>
      <c r="Q314">
        <v>5.0950314465408804</v>
      </c>
      <c r="R314">
        <v>37.389692307692307</v>
      </c>
      <c r="S314">
        <v>5984.23</v>
      </c>
      <c r="T314">
        <v>0.7111756289098895</v>
      </c>
      <c r="U314">
        <v>0.58253355704697984</v>
      </c>
      <c r="V314">
        <v>0.40612242510732377</v>
      </c>
      <c r="W314" t="s">
        <v>53</v>
      </c>
      <c r="X314" t="s">
        <v>52</v>
      </c>
    </row>
    <row r="315" spans="1:24" x14ac:dyDescent="0.3">
      <c r="A315">
        <v>430047</v>
      </c>
      <c r="B315" t="s">
        <v>20</v>
      </c>
      <c r="C315" s="15">
        <v>45323</v>
      </c>
      <c r="D315" s="15">
        <v>45323</v>
      </c>
      <c r="E315" s="15">
        <v>45323</v>
      </c>
      <c r="F315" s="15">
        <v>45323</v>
      </c>
      <c r="G315" t="s">
        <v>12</v>
      </c>
      <c r="H315" t="s">
        <v>13</v>
      </c>
      <c r="I315">
        <v>1610</v>
      </c>
      <c r="J315">
        <v>934</v>
      </c>
      <c r="K315">
        <v>12</v>
      </c>
      <c r="L315">
        <v>1183.0899999999999</v>
      </c>
      <c r="M315">
        <v>8356.91</v>
      </c>
      <c r="N315">
        <v>7.0636299858844218</v>
      </c>
      <c r="O315">
        <v>0.5801242236024845</v>
      </c>
      <c r="P315">
        <v>1.284796573875803E-2</v>
      </c>
      <c r="Q315">
        <v>1.2666916488222697</v>
      </c>
      <c r="R315">
        <v>98.590833333333322</v>
      </c>
      <c r="S315">
        <v>7173.82</v>
      </c>
      <c r="T315">
        <v>0.85842973060616901</v>
      </c>
      <c r="U315">
        <v>0.73483850931677008</v>
      </c>
      <c r="V315">
        <v>0.16491771469036023</v>
      </c>
      <c r="W315" t="s">
        <v>52</v>
      </c>
      <c r="X315" t="s">
        <v>51</v>
      </c>
    </row>
    <row r="316" spans="1:24" x14ac:dyDescent="0.3">
      <c r="A316">
        <v>87648</v>
      </c>
      <c r="B316" t="s">
        <v>20</v>
      </c>
      <c r="C316" s="15">
        <v>45322</v>
      </c>
      <c r="D316" s="15">
        <v>45322</v>
      </c>
      <c r="E316" s="15">
        <v>45322</v>
      </c>
      <c r="F316" s="15">
        <v>45322</v>
      </c>
      <c r="G316" t="s">
        <v>27</v>
      </c>
      <c r="H316" t="s">
        <v>17</v>
      </c>
      <c r="I316">
        <v>7404</v>
      </c>
      <c r="J316">
        <v>383</v>
      </c>
      <c r="K316">
        <v>31</v>
      </c>
      <c r="L316">
        <v>4060.89</v>
      </c>
      <c r="M316">
        <v>5647.77</v>
      </c>
      <c r="N316">
        <v>1.3907714811285212</v>
      </c>
      <c r="O316">
        <v>5.1728795245813072E-2</v>
      </c>
      <c r="P316">
        <v>8.0939947780678853E-2</v>
      </c>
      <c r="Q316">
        <v>10.60284595300261</v>
      </c>
      <c r="R316">
        <v>130.99645161290323</v>
      </c>
      <c r="S316">
        <v>1586.8800000000006</v>
      </c>
      <c r="T316">
        <v>0.28097461475945379</v>
      </c>
      <c r="U316">
        <v>0.54847244732576983</v>
      </c>
      <c r="V316">
        <v>2.559040381125226</v>
      </c>
      <c r="W316" t="s">
        <v>53</v>
      </c>
      <c r="X316" t="s">
        <v>53</v>
      </c>
    </row>
    <row r="317" spans="1:24" x14ac:dyDescent="0.3">
      <c r="A317">
        <v>575245</v>
      </c>
      <c r="B317" t="s">
        <v>20</v>
      </c>
      <c r="C317" s="15">
        <v>45321</v>
      </c>
      <c r="D317" s="15">
        <v>45321</v>
      </c>
      <c r="E317" s="15">
        <v>45321</v>
      </c>
      <c r="F317" s="15">
        <v>45321</v>
      </c>
      <c r="G317" t="s">
        <v>15</v>
      </c>
      <c r="H317" t="s">
        <v>13</v>
      </c>
      <c r="I317">
        <v>5258</v>
      </c>
      <c r="J317">
        <v>169</v>
      </c>
      <c r="K317">
        <v>40</v>
      </c>
      <c r="L317">
        <v>4053.44</v>
      </c>
      <c r="M317">
        <v>4516.01</v>
      </c>
      <c r="N317">
        <v>1.1141178850556566</v>
      </c>
      <c r="O317">
        <v>3.2141498668695319E-2</v>
      </c>
      <c r="P317">
        <v>0.23668639053254437</v>
      </c>
      <c r="Q317">
        <v>23.984852071005918</v>
      </c>
      <c r="R317">
        <v>101.336</v>
      </c>
      <c r="S317">
        <v>462.57000000000016</v>
      </c>
      <c r="T317">
        <v>0.10242891401923382</v>
      </c>
      <c r="U317">
        <v>0.77090909090909088</v>
      </c>
      <c r="V317">
        <v>8.7628683226322472</v>
      </c>
      <c r="W317" t="s">
        <v>53</v>
      </c>
      <c r="X317" t="s">
        <v>53</v>
      </c>
    </row>
    <row r="318" spans="1:24" x14ac:dyDescent="0.3">
      <c r="A318">
        <v>82236</v>
      </c>
      <c r="B318" t="s">
        <v>20</v>
      </c>
      <c r="C318" s="15">
        <v>45320</v>
      </c>
      <c r="D318" s="15">
        <v>45320</v>
      </c>
      <c r="E318" s="15">
        <v>45320</v>
      </c>
      <c r="F318" s="15">
        <v>45320</v>
      </c>
      <c r="G318" t="s">
        <v>27</v>
      </c>
      <c r="H318" t="s">
        <v>17</v>
      </c>
      <c r="I318">
        <v>4659</v>
      </c>
      <c r="J318">
        <v>995</v>
      </c>
      <c r="K318">
        <v>80</v>
      </c>
      <c r="L318">
        <v>4483.58</v>
      </c>
      <c r="M318">
        <v>8309.98</v>
      </c>
      <c r="N318">
        <v>1.8534251647121274</v>
      </c>
      <c r="O318">
        <v>0.21356514273449237</v>
      </c>
      <c r="P318">
        <v>8.0402010050251257E-2</v>
      </c>
      <c r="Q318">
        <v>4.5061105527638192</v>
      </c>
      <c r="R318">
        <v>56.044750000000001</v>
      </c>
      <c r="S318">
        <v>3826.3999999999996</v>
      </c>
      <c r="T318">
        <v>0.4604583885881795</v>
      </c>
      <c r="U318">
        <v>0.96234814337840735</v>
      </c>
      <c r="V318">
        <v>1.171748902362534</v>
      </c>
      <c r="W318" t="s">
        <v>53</v>
      </c>
      <c r="X318" t="s">
        <v>53</v>
      </c>
    </row>
    <row r="319" spans="1:24" x14ac:dyDescent="0.3">
      <c r="A319">
        <v>422615</v>
      </c>
      <c r="B319" t="s">
        <v>20</v>
      </c>
      <c r="C319" s="15">
        <v>45319</v>
      </c>
      <c r="D319" s="15">
        <v>45319</v>
      </c>
      <c r="E319" s="15">
        <v>45319</v>
      </c>
      <c r="F319" s="15">
        <v>45319</v>
      </c>
      <c r="G319" t="s">
        <v>27</v>
      </c>
      <c r="H319" t="s">
        <v>19</v>
      </c>
      <c r="I319">
        <v>6429</v>
      </c>
      <c r="J319">
        <v>626</v>
      </c>
      <c r="K319">
        <v>25</v>
      </c>
      <c r="L319">
        <v>1819.32</v>
      </c>
      <c r="M319">
        <v>3636.35</v>
      </c>
      <c r="N319">
        <v>1.998741287953741</v>
      </c>
      <c r="O319">
        <v>9.7371286358687192E-2</v>
      </c>
      <c r="P319">
        <v>3.9936102236421724E-2</v>
      </c>
      <c r="Q319">
        <v>2.9062619808306707</v>
      </c>
      <c r="R319">
        <v>72.772800000000004</v>
      </c>
      <c r="S319">
        <v>1817.03</v>
      </c>
      <c r="T319">
        <v>0.49968512381921432</v>
      </c>
      <c r="U319">
        <v>0.28298646756882873</v>
      </c>
      <c r="V319">
        <v>1.0012602983990357</v>
      </c>
      <c r="W319" t="s">
        <v>53</v>
      </c>
      <c r="X319" t="s">
        <v>53</v>
      </c>
    </row>
    <row r="320" spans="1:24" x14ac:dyDescent="0.3">
      <c r="A320">
        <v>982855</v>
      </c>
      <c r="B320" t="s">
        <v>20</v>
      </c>
      <c r="C320" s="15">
        <v>45318</v>
      </c>
      <c r="D320" s="15">
        <v>45318</v>
      </c>
      <c r="E320" s="15">
        <v>45318</v>
      </c>
      <c r="F320" s="15">
        <v>45318</v>
      </c>
      <c r="G320" t="s">
        <v>15</v>
      </c>
      <c r="H320" t="s">
        <v>25</v>
      </c>
      <c r="I320">
        <v>2427</v>
      </c>
      <c r="J320">
        <v>592</v>
      </c>
      <c r="K320">
        <v>67</v>
      </c>
      <c r="L320">
        <v>2170.23</v>
      </c>
      <c r="M320">
        <v>2769.67</v>
      </c>
      <c r="N320">
        <v>1.2762103555844311</v>
      </c>
      <c r="O320">
        <v>0.24392253811289658</v>
      </c>
      <c r="P320">
        <v>0.11317567567567567</v>
      </c>
      <c r="Q320">
        <v>3.6659290540540539</v>
      </c>
      <c r="R320">
        <v>32.391492537313432</v>
      </c>
      <c r="S320">
        <v>599.44000000000005</v>
      </c>
      <c r="T320">
        <v>0.21643011622323238</v>
      </c>
      <c r="U320">
        <v>0.89420271940667495</v>
      </c>
      <c r="V320">
        <v>3.6204290671293204</v>
      </c>
      <c r="W320" t="s">
        <v>53</v>
      </c>
      <c r="X320" t="s">
        <v>53</v>
      </c>
    </row>
    <row r="321" spans="1:24" x14ac:dyDescent="0.3">
      <c r="A321">
        <v>890911</v>
      </c>
      <c r="B321" t="s">
        <v>20</v>
      </c>
      <c r="C321" s="15">
        <v>45037</v>
      </c>
      <c r="D321" s="15">
        <v>45037</v>
      </c>
      <c r="E321" s="15">
        <v>45037</v>
      </c>
      <c r="F321" s="15">
        <v>45037</v>
      </c>
      <c r="G321" t="s">
        <v>15</v>
      </c>
      <c r="H321" t="s">
        <v>25</v>
      </c>
      <c r="I321">
        <v>4785</v>
      </c>
      <c r="J321">
        <v>225</v>
      </c>
      <c r="K321">
        <v>68</v>
      </c>
      <c r="L321">
        <v>4414.5</v>
      </c>
      <c r="M321">
        <v>8979.2199999999993</v>
      </c>
      <c r="N321">
        <v>2.0340287688299918</v>
      </c>
      <c r="O321">
        <v>4.7021943573667714E-2</v>
      </c>
      <c r="P321">
        <v>0.30222222222222223</v>
      </c>
      <c r="Q321">
        <v>19.62</v>
      </c>
      <c r="R321">
        <v>64.919117647058826</v>
      </c>
      <c r="S321">
        <v>4564.7199999999993</v>
      </c>
      <c r="T321">
        <v>0.50836486910889811</v>
      </c>
      <c r="U321">
        <v>0.92257053291536051</v>
      </c>
      <c r="V321">
        <v>0.9670910811616048</v>
      </c>
      <c r="W321" t="s">
        <v>53</v>
      </c>
      <c r="X321" t="s">
        <v>52</v>
      </c>
    </row>
    <row r="322" spans="1:24" x14ac:dyDescent="0.3">
      <c r="A322">
        <v>181056</v>
      </c>
      <c r="B322" t="s">
        <v>20</v>
      </c>
      <c r="C322" s="15">
        <v>45317</v>
      </c>
      <c r="D322" s="15">
        <v>45317</v>
      </c>
      <c r="E322" s="15">
        <v>45317</v>
      </c>
      <c r="F322" s="15">
        <v>45317</v>
      </c>
      <c r="G322" t="s">
        <v>21</v>
      </c>
      <c r="H322" t="s">
        <v>19</v>
      </c>
      <c r="I322">
        <v>3807</v>
      </c>
      <c r="J322">
        <v>506</v>
      </c>
      <c r="K322">
        <v>56</v>
      </c>
      <c r="L322">
        <v>2131.66</v>
      </c>
      <c r="M322">
        <v>4020.78</v>
      </c>
      <c r="N322">
        <v>1.8862201289136169</v>
      </c>
      <c r="O322">
        <v>0.13291305489887051</v>
      </c>
      <c r="P322">
        <v>0.11067193675889328</v>
      </c>
      <c r="Q322">
        <v>4.2127667984189721</v>
      </c>
      <c r="R322">
        <v>38.065357142857138</v>
      </c>
      <c r="S322">
        <v>1889.1200000000003</v>
      </c>
      <c r="T322">
        <v>0.46983918543168246</v>
      </c>
      <c r="U322">
        <v>0.55993170475439979</v>
      </c>
      <c r="V322">
        <v>1.1283878207842801</v>
      </c>
      <c r="W322" t="s">
        <v>53</v>
      </c>
      <c r="X322" t="s">
        <v>53</v>
      </c>
    </row>
    <row r="323" spans="1:24" x14ac:dyDescent="0.3">
      <c r="A323">
        <v>171569</v>
      </c>
      <c r="B323" t="s">
        <v>20</v>
      </c>
      <c r="C323" s="15">
        <v>45316</v>
      </c>
      <c r="D323" s="15">
        <v>45316</v>
      </c>
      <c r="E323" s="15">
        <v>45316</v>
      </c>
      <c r="F323" s="15">
        <v>45316</v>
      </c>
      <c r="G323" t="s">
        <v>27</v>
      </c>
      <c r="H323" t="s">
        <v>13</v>
      </c>
      <c r="I323">
        <v>2045</v>
      </c>
      <c r="J323">
        <v>150</v>
      </c>
      <c r="K323">
        <v>55</v>
      </c>
      <c r="L323">
        <v>4628.9399999999996</v>
      </c>
      <c r="M323">
        <v>2793.4</v>
      </c>
      <c r="N323">
        <v>0.60346429204094254</v>
      </c>
      <c r="O323">
        <v>7.3349633251833746E-2</v>
      </c>
      <c r="P323">
        <v>0.36666666666666664</v>
      </c>
      <c r="Q323">
        <v>30.859599999999997</v>
      </c>
      <c r="R323">
        <v>84.162545454545452</v>
      </c>
      <c r="S323">
        <v>-1835.5399999999995</v>
      </c>
      <c r="T323">
        <v>-0.65709887592181548</v>
      </c>
      <c r="U323">
        <v>2.2635403422982883</v>
      </c>
      <c r="V323">
        <v>-2.5218409841245633</v>
      </c>
      <c r="W323" t="s">
        <v>53</v>
      </c>
      <c r="X323" t="s">
        <v>54</v>
      </c>
    </row>
    <row r="324" spans="1:24" x14ac:dyDescent="0.3">
      <c r="A324">
        <v>39416</v>
      </c>
      <c r="B324" t="s">
        <v>20</v>
      </c>
      <c r="C324" s="15">
        <v>45315</v>
      </c>
      <c r="D324" s="15">
        <v>45315</v>
      </c>
      <c r="E324" s="15">
        <v>45315</v>
      </c>
      <c r="F324" s="15">
        <v>45315</v>
      </c>
      <c r="G324" t="s">
        <v>12</v>
      </c>
      <c r="H324" t="s">
        <v>19</v>
      </c>
      <c r="I324">
        <v>1867</v>
      </c>
      <c r="J324">
        <v>823</v>
      </c>
      <c r="K324">
        <v>72</v>
      </c>
      <c r="L324">
        <v>1922.26</v>
      </c>
      <c r="M324">
        <v>4140.24</v>
      </c>
      <c r="N324">
        <v>2.1538397511262781</v>
      </c>
      <c r="O324">
        <v>0.44081414033208355</v>
      </c>
      <c r="P324">
        <v>8.748481166464156E-2</v>
      </c>
      <c r="Q324">
        <v>2.335674362089915</v>
      </c>
      <c r="R324">
        <v>26.698055555555555</v>
      </c>
      <c r="S324">
        <v>2217.9799999999996</v>
      </c>
      <c r="T324">
        <v>0.53571290553204642</v>
      </c>
      <c r="U324">
        <v>1.0295982860203534</v>
      </c>
      <c r="V324">
        <v>0.86667147584739279</v>
      </c>
      <c r="W324" t="s">
        <v>53</v>
      </c>
      <c r="X324" t="s">
        <v>53</v>
      </c>
    </row>
    <row r="325" spans="1:24" x14ac:dyDescent="0.3">
      <c r="A325">
        <v>668474</v>
      </c>
      <c r="B325" t="s">
        <v>20</v>
      </c>
      <c r="C325" s="15">
        <v>45314</v>
      </c>
      <c r="D325" s="15">
        <v>45314</v>
      </c>
      <c r="E325" s="15">
        <v>45314</v>
      </c>
      <c r="F325" s="15">
        <v>45314</v>
      </c>
      <c r="G325" t="s">
        <v>15</v>
      </c>
      <c r="H325" t="s">
        <v>19</v>
      </c>
      <c r="I325">
        <v>5088</v>
      </c>
      <c r="J325">
        <v>712</v>
      </c>
      <c r="K325">
        <v>74</v>
      </c>
      <c r="L325">
        <v>2677.92</v>
      </c>
      <c r="M325">
        <v>3455.4</v>
      </c>
      <c r="N325">
        <v>1.2903298082093566</v>
      </c>
      <c r="O325">
        <v>0.13993710691823899</v>
      </c>
      <c r="P325">
        <v>0.10393258426966293</v>
      </c>
      <c r="Q325">
        <v>3.7611235955056181</v>
      </c>
      <c r="R325">
        <v>36.188108108108111</v>
      </c>
      <c r="S325">
        <v>777.48</v>
      </c>
      <c r="T325">
        <v>0.22500434103142908</v>
      </c>
      <c r="U325">
        <v>0.52632075471698114</v>
      </c>
      <c r="V325">
        <v>3.444358697329835</v>
      </c>
      <c r="W325" t="s">
        <v>53</v>
      </c>
      <c r="X325" t="s">
        <v>53</v>
      </c>
    </row>
    <row r="326" spans="1:24" x14ac:dyDescent="0.3">
      <c r="A326">
        <v>57325</v>
      </c>
      <c r="B326" t="s">
        <v>20</v>
      </c>
      <c r="C326" s="15">
        <v>45313</v>
      </c>
      <c r="D326" s="15">
        <v>45313</v>
      </c>
      <c r="E326" s="15">
        <v>45313</v>
      </c>
      <c r="F326" s="15">
        <v>45313</v>
      </c>
      <c r="G326" t="s">
        <v>15</v>
      </c>
      <c r="H326" t="s">
        <v>25</v>
      </c>
      <c r="I326">
        <v>7439</v>
      </c>
      <c r="J326">
        <v>173</v>
      </c>
      <c r="K326">
        <v>30</v>
      </c>
      <c r="L326">
        <v>1089.3900000000001</v>
      </c>
      <c r="M326">
        <v>9691.2199999999993</v>
      </c>
      <c r="N326">
        <v>8.8960060217185752</v>
      </c>
      <c r="O326">
        <v>2.3255813953488372E-2</v>
      </c>
      <c r="P326">
        <v>0.17341040462427745</v>
      </c>
      <c r="Q326">
        <v>6.2970520231213882</v>
      </c>
      <c r="R326">
        <v>36.313000000000002</v>
      </c>
      <c r="S326">
        <v>8601.83</v>
      </c>
      <c r="T326">
        <v>0.88759000414808464</v>
      </c>
      <c r="U326">
        <v>0.14644307030514855</v>
      </c>
      <c r="V326">
        <v>0.12664630665800186</v>
      </c>
      <c r="W326" t="s">
        <v>51</v>
      </c>
      <c r="X326" t="s">
        <v>51</v>
      </c>
    </row>
    <row r="327" spans="1:24" x14ac:dyDescent="0.3">
      <c r="A327">
        <v>799847</v>
      </c>
      <c r="B327" t="s">
        <v>20</v>
      </c>
      <c r="C327" s="15">
        <v>45312</v>
      </c>
      <c r="D327" s="15">
        <v>45312</v>
      </c>
      <c r="E327" s="15">
        <v>45312</v>
      </c>
      <c r="F327" s="15">
        <v>45312</v>
      </c>
      <c r="G327" t="s">
        <v>15</v>
      </c>
      <c r="H327" t="s">
        <v>25</v>
      </c>
      <c r="I327">
        <v>8518</v>
      </c>
      <c r="J327">
        <v>351</v>
      </c>
      <c r="K327">
        <v>48</v>
      </c>
      <c r="L327">
        <v>4671.6000000000004</v>
      </c>
      <c r="M327">
        <v>8530.4</v>
      </c>
      <c r="N327">
        <v>1.826012501070297</v>
      </c>
      <c r="O327">
        <v>4.1206856069499885E-2</v>
      </c>
      <c r="P327">
        <v>0.13675213675213677</v>
      </c>
      <c r="Q327">
        <v>13.30940170940171</v>
      </c>
      <c r="R327">
        <v>97.325000000000003</v>
      </c>
      <c r="S327">
        <v>3858.7999999999993</v>
      </c>
      <c r="T327">
        <v>0.4523586232767513</v>
      </c>
      <c r="U327">
        <v>0.548438600610472</v>
      </c>
      <c r="V327">
        <v>1.210635430703846</v>
      </c>
      <c r="W327" t="s">
        <v>53</v>
      </c>
      <c r="X327" t="s">
        <v>53</v>
      </c>
    </row>
    <row r="328" spans="1:24" x14ac:dyDescent="0.3">
      <c r="A328">
        <v>484254</v>
      </c>
      <c r="B328" t="s">
        <v>20</v>
      </c>
      <c r="C328" s="15">
        <v>45311</v>
      </c>
      <c r="D328" s="15">
        <v>45311</v>
      </c>
      <c r="E328" s="15">
        <v>45311</v>
      </c>
      <c r="F328" s="15">
        <v>45311</v>
      </c>
      <c r="G328" t="s">
        <v>27</v>
      </c>
      <c r="H328" t="s">
        <v>13</v>
      </c>
      <c r="I328">
        <v>5901</v>
      </c>
      <c r="J328">
        <v>585</v>
      </c>
      <c r="K328">
        <v>74</v>
      </c>
      <c r="L328">
        <v>4356.5</v>
      </c>
      <c r="M328">
        <v>2753.63</v>
      </c>
      <c r="N328">
        <v>0.63207391254447376</v>
      </c>
      <c r="O328">
        <v>9.9135739705134729E-2</v>
      </c>
      <c r="P328">
        <v>0.12649572649572649</v>
      </c>
      <c r="Q328">
        <v>7.4470085470085472</v>
      </c>
      <c r="R328">
        <v>58.871621621621621</v>
      </c>
      <c r="S328">
        <v>-1602.87</v>
      </c>
      <c r="T328">
        <v>-0.5820934548214538</v>
      </c>
      <c r="U328">
        <v>0.73826470089815288</v>
      </c>
      <c r="V328">
        <v>-2.7179372001472362</v>
      </c>
      <c r="W328" t="s">
        <v>53</v>
      </c>
      <c r="X328" t="s">
        <v>54</v>
      </c>
    </row>
    <row r="329" spans="1:24" x14ac:dyDescent="0.3">
      <c r="A329">
        <v>350227</v>
      </c>
      <c r="B329" t="s">
        <v>20</v>
      </c>
      <c r="C329" s="15">
        <v>45310</v>
      </c>
      <c r="D329" s="15">
        <v>45310</v>
      </c>
      <c r="E329" s="15">
        <v>45310</v>
      </c>
      <c r="F329" s="15">
        <v>45310</v>
      </c>
      <c r="G329" t="s">
        <v>12</v>
      </c>
      <c r="H329" t="s">
        <v>19</v>
      </c>
      <c r="I329">
        <v>3893</v>
      </c>
      <c r="J329">
        <v>407</v>
      </c>
      <c r="K329">
        <v>42</v>
      </c>
      <c r="L329">
        <v>3110.13</v>
      </c>
      <c r="M329">
        <v>2248.77</v>
      </c>
      <c r="N329">
        <v>0.72304694659065694</v>
      </c>
      <c r="O329">
        <v>0.1045466221423067</v>
      </c>
      <c r="P329">
        <v>0.10319410319410319</v>
      </c>
      <c r="Q329">
        <v>7.6415970515970519</v>
      </c>
      <c r="R329">
        <v>74.050714285714292</v>
      </c>
      <c r="S329">
        <v>-861.36000000000013</v>
      </c>
      <c r="T329">
        <v>-0.38303605971264298</v>
      </c>
      <c r="U329">
        <v>0.79890315951708202</v>
      </c>
      <c r="V329">
        <v>-3.6107202563388126</v>
      </c>
      <c r="W329" t="s">
        <v>53</v>
      </c>
      <c r="X329" t="s">
        <v>54</v>
      </c>
    </row>
    <row r="330" spans="1:24" x14ac:dyDescent="0.3">
      <c r="A330">
        <v>976829</v>
      </c>
      <c r="B330" t="s">
        <v>20</v>
      </c>
      <c r="C330" s="15">
        <v>45038</v>
      </c>
      <c r="D330" s="15">
        <v>45038</v>
      </c>
      <c r="E330" s="15">
        <v>45038</v>
      </c>
      <c r="F330" s="15">
        <v>45038</v>
      </c>
      <c r="G330" t="s">
        <v>27</v>
      </c>
      <c r="H330" t="s">
        <v>19</v>
      </c>
      <c r="I330">
        <v>8137</v>
      </c>
      <c r="J330">
        <v>112</v>
      </c>
      <c r="K330">
        <v>22</v>
      </c>
      <c r="L330">
        <v>3481.66</v>
      </c>
      <c r="M330">
        <v>5034.83</v>
      </c>
      <c r="N330">
        <v>1.4461004233612702</v>
      </c>
      <c r="O330">
        <v>1.3764286592110115E-2</v>
      </c>
      <c r="P330">
        <v>0.19642857142857142</v>
      </c>
      <c r="Q330">
        <v>31.08625</v>
      </c>
      <c r="R330">
        <v>158.25727272727272</v>
      </c>
      <c r="S330">
        <v>1553.17</v>
      </c>
      <c r="T330">
        <v>0.30848509284325393</v>
      </c>
      <c r="U330">
        <v>0.427880054073983</v>
      </c>
      <c r="V330">
        <v>2.2416477269069062</v>
      </c>
      <c r="W330" t="s">
        <v>53</v>
      </c>
      <c r="X330" t="s">
        <v>53</v>
      </c>
    </row>
    <row r="331" spans="1:24" x14ac:dyDescent="0.3">
      <c r="A331">
        <v>416285</v>
      </c>
      <c r="B331" t="s">
        <v>20</v>
      </c>
      <c r="C331" s="15">
        <v>45309</v>
      </c>
      <c r="D331" s="15">
        <v>45309</v>
      </c>
      <c r="E331" s="15">
        <v>45309</v>
      </c>
      <c r="F331" s="15">
        <v>45309</v>
      </c>
      <c r="G331" t="s">
        <v>12</v>
      </c>
      <c r="H331" t="s">
        <v>13</v>
      </c>
      <c r="I331">
        <v>8269</v>
      </c>
      <c r="J331">
        <v>212</v>
      </c>
      <c r="K331">
        <v>39</v>
      </c>
      <c r="L331">
        <v>3252.6</v>
      </c>
      <c r="M331">
        <v>8254.1299999999992</v>
      </c>
      <c r="N331">
        <v>2.5377021459755271</v>
      </c>
      <c r="O331">
        <v>2.5637924779296165E-2</v>
      </c>
      <c r="P331">
        <v>0.18396226415094338</v>
      </c>
      <c r="Q331">
        <v>15.342452830188678</v>
      </c>
      <c r="R331">
        <v>83.399999999999991</v>
      </c>
      <c r="S331">
        <v>5001.5299999999988</v>
      </c>
      <c r="T331">
        <v>0.60594272200704369</v>
      </c>
      <c r="U331">
        <v>0.39334865159027693</v>
      </c>
      <c r="V331">
        <v>0.65032100177345742</v>
      </c>
      <c r="W331" t="s">
        <v>53</v>
      </c>
      <c r="X331" t="s">
        <v>52</v>
      </c>
    </row>
    <row r="332" spans="1:24" x14ac:dyDescent="0.3">
      <c r="A332">
        <v>93593</v>
      </c>
      <c r="B332" t="s">
        <v>20</v>
      </c>
      <c r="C332" s="15">
        <v>45308</v>
      </c>
      <c r="D332" s="15">
        <v>45308</v>
      </c>
      <c r="E332" s="15">
        <v>45308</v>
      </c>
      <c r="F332" s="15">
        <v>45308</v>
      </c>
      <c r="G332" t="s">
        <v>27</v>
      </c>
      <c r="H332" t="s">
        <v>25</v>
      </c>
      <c r="I332">
        <v>2271</v>
      </c>
      <c r="J332">
        <v>303</v>
      </c>
      <c r="K332">
        <v>28</v>
      </c>
      <c r="L332">
        <v>1583.49</v>
      </c>
      <c r="M332">
        <v>7333.4</v>
      </c>
      <c r="N332">
        <v>4.6311628112586751</v>
      </c>
      <c r="O332">
        <v>0.1334214002642008</v>
      </c>
      <c r="P332">
        <v>9.2409240924092403E-2</v>
      </c>
      <c r="Q332">
        <v>5.2260396039603965</v>
      </c>
      <c r="R332">
        <v>56.553214285714283</v>
      </c>
      <c r="S332">
        <v>5749.91</v>
      </c>
      <c r="T332">
        <v>0.7840715084408324</v>
      </c>
      <c r="U332">
        <v>0.69726552179656542</v>
      </c>
      <c r="V332">
        <v>0.27539387573022883</v>
      </c>
      <c r="W332" t="s">
        <v>53</v>
      </c>
      <c r="X332" t="s">
        <v>52</v>
      </c>
    </row>
    <row r="333" spans="1:24" x14ac:dyDescent="0.3">
      <c r="A333">
        <v>665953</v>
      </c>
      <c r="B333" t="s">
        <v>20</v>
      </c>
      <c r="C333" s="15">
        <v>45307</v>
      </c>
      <c r="D333" s="15">
        <v>45307</v>
      </c>
      <c r="E333" s="15">
        <v>45307</v>
      </c>
      <c r="F333" s="15">
        <v>45307</v>
      </c>
      <c r="G333" t="s">
        <v>12</v>
      </c>
      <c r="H333" t="s">
        <v>25</v>
      </c>
      <c r="I333">
        <v>9972</v>
      </c>
      <c r="J333">
        <v>955</v>
      </c>
      <c r="K333">
        <v>22</v>
      </c>
      <c r="L333">
        <v>3567.81</v>
      </c>
      <c r="M333">
        <v>3200.42</v>
      </c>
      <c r="N333">
        <v>0.89702646721658386</v>
      </c>
      <c r="O333">
        <v>9.5768150822302445E-2</v>
      </c>
      <c r="P333">
        <v>2.3036649214659685E-2</v>
      </c>
      <c r="Q333">
        <v>3.7359267015706807</v>
      </c>
      <c r="R333">
        <v>162.1731818181818</v>
      </c>
      <c r="S333">
        <v>-367.38999999999987</v>
      </c>
      <c r="T333">
        <v>-0.11479430824704254</v>
      </c>
      <c r="U333">
        <v>0.35778279181708783</v>
      </c>
      <c r="V333">
        <v>-9.711233294319392</v>
      </c>
      <c r="W333" t="s">
        <v>53</v>
      </c>
      <c r="X333" t="s">
        <v>54</v>
      </c>
    </row>
    <row r="334" spans="1:24" x14ac:dyDescent="0.3">
      <c r="A334">
        <v>886791</v>
      </c>
      <c r="B334" t="s">
        <v>20</v>
      </c>
      <c r="C334" s="15">
        <v>45306</v>
      </c>
      <c r="D334" s="15">
        <v>45306</v>
      </c>
      <c r="E334" s="15">
        <v>45306</v>
      </c>
      <c r="F334" s="15">
        <v>45306</v>
      </c>
      <c r="G334" t="s">
        <v>12</v>
      </c>
      <c r="H334" t="s">
        <v>25</v>
      </c>
      <c r="I334">
        <v>4608</v>
      </c>
      <c r="J334">
        <v>680</v>
      </c>
      <c r="K334">
        <v>23</v>
      </c>
      <c r="L334">
        <v>4207.51</v>
      </c>
      <c r="M334">
        <v>9354.2099999999991</v>
      </c>
      <c r="N334">
        <v>2.2232175324598158</v>
      </c>
      <c r="O334">
        <v>0.14756944444444445</v>
      </c>
      <c r="P334">
        <v>3.3823529411764704E-2</v>
      </c>
      <c r="Q334">
        <v>6.1875147058823536</v>
      </c>
      <c r="R334">
        <v>182.93521739130435</v>
      </c>
      <c r="S334">
        <v>5146.6999999999989</v>
      </c>
      <c r="T334">
        <v>0.55020146009123161</v>
      </c>
      <c r="U334">
        <v>0.91308810763888892</v>
      </c>
      <c r="V334">
        <v>0.81751607826374206</v>
      </c>
      <c r="W334" t="s">
        <v>53</v>
      </c>
      <c r="X334" t="s">
        <v>52</v>
      </c>
    </row>
    <row r="335" spans="1:24" x14ac:dyDescent="0.3">
      <c r="A335">
        <v>267079</v>
      </c>
      <c r="B335" t="s">
        <v>20</v>
      </c>
      <c r="C335" s="15">
        <v>45305</v>
      </c>
      <c r="D335" s="15">
        <v>45305</v>
      </c>
      <c r="E335" s="15">
        <v>45305</v>
      </c>
      <c r="F335" s="15">
        <v>45305</v>
      </c>
      <c r="G335" t="s">
        <v>21</v>
      </c>
      <c r="H335" t="s">
        <v>17</v>
      </c>
      <c r="I335">
        <v>1147</v>
      </c>
      <c r="J335">
        <v>800</v>
      </c>
      <c r="K335">
        <v>99</v>
      </c>
      <c r="L335">
        <v>4727.2</v>
      </c>
      <c r="M335">
        <v>9748.57</v>
      </c>
      <c r="N335">
        <v>2.0622292266034861</v>
      </c>
      <c r="O335">
        <v>0.69747166521360071</v>
      </c>
      <c r="P335">
        <v>0.12375</v>
      </c>
      <c r="Q335">
        <v>5.9089999999999998</v>
      </c>
      <c r="R335">
        <v>47.749494949494945</v>
      </c>
      <c r="S335">
        <v>5021.37</v>
      </c>
      <c r="T335">
        <v>0.5150878539108813</v>
      </c>
      <c r="U335">
        <v>4.1213600697471664</v>
      </c>
      <c r="V335">
        <v>0.94141638636467739</v>
      </c>
      <c r="W335" t="s">
        <v>53</v>
      </c>
      <c r="X335" t="s">
        <v>52</v>
      </c>
    </row>
    <row r="336" spans="1:24" x14ac:dyDescent="0.3">
      <c r="A336">
        <v>272335</v>
      </c>
      <c r="B336" t="s">
        <v>20</v>
      </c>
      <c r="C336" s="15">
        <v>45304</v>
      </c>
      <c r="D336" s="15">
        <v>45304</v>
      </c>
      <c r="E336" s="15">
        <v>45304</v>
      </c>
      <c r="F336" s="15">
        <v>45304</v>
      </c>
      <c r="G336" t="s">
        <v>15</v>
      </c>
      <c r="H336" t="s">
        <v>19</v>
      </c>
      <c r="I336">
        <v>4043</v>
      </c>
      <c r="J336">
        <v>795</v>
      </c>
      <c r="K336">
        <v>31</v>
      </c>
      <c r="L336">
        <v>2511.5700000000002</v>
      </c>
      <c r="M336">
        <v>6726.25</v>
      </c>
      <c r="N336">
        <v>2.6781057266968467</v>
      </c>
      <c r="O336">
        <v>0.19663616126638633</v>
      </c>
      <c r="P336">
        <v>3.8993710691823898E-2</v>
      </c>
      <c r="Q336">
        <v>3.1592075471698116</v>
      </c>
      <c r="R336">
        <v>81.018387096774205</v>
      </c>
      <c r="S336">
        <v>4214.68</v>
      </c>
      <c r="T336">
        <v>0.62660174688719572</v>
      </c>
      <c r="U336">
        <v>0.6212144447192679</v>
      </c>
      <c r="V336">
        <v>0.59591000977535658</v>
      </c>
      <c r="W336" t="s">
        <v>53</v>
      </c>
      <c r="X336" t="s">
        <v>52</v>
      </c>
    </row>
    <row r="337" spans="1:24" x14ac:dyDescent="0.3">
      <c r="A337">
        <v>437253</v>
      </c>
      <c r="B337" t="s">
        <v>20</v>
      </c>
      <c r="C337" s="15">
        <v>45303</v>
      </c>
      <c r="D337" s="15">
        <v>45303</v>
      </c>
      <c r="E337" s="15">
        <v>45303</v>
      </c>
      <c r="F337" s="15">
        <v>45303</v>
      </c>
      <c r="G337" t="s">
        <v>27</v>
      </c>
      <c r="H337" t="s">
        <v>19</v>
      </c>
      <c r="I337">
        <v>2852</v>
      </c>
      <c r="J337">
        <v>691</v>
      </c>
      <c r="K337">
        <v>30</v>
      </c>
      <c r="L337">
        <v>1172.03</v>
      </c>
      <c r="M337">
        <v>6635.22</v>
      </c>
      <c r="N337">
        <v>5.6613055979795739</v>
      </c>
      <c r="O337">
        <v>0.24228611500701261</v>
      </c>
      <c r="P337">
        <v>4.3415340086830678E-2</v>
      </c>
      <c r="Q337">
        <v>1.696136034732272</v>
      </c>
      <c r="R337">
        <v>39.067666666666668</v>
      </c>
      <c r="S337">
        <v>5463.1900000000005</v>
      </c>
      <c r="T337">
        <v>0.8233622999689536</v>
      </c>
      <c r="U337">
        <v>0.41095021037868162</v>
      </c>
      <c r="V337">
        <v>0.21453216893426733</v>
      </c>
      <c r="W337" t="s">
        <v>52</v>
      </c>
      <c r="X337" t="s">
        <v>52</v>
      </c>
    </row>
    <row r="338" spans="1:24" x14ac:dyDescent="0.3">
      <c r="A338">
        <v>220343</v>
      </c>
      <c r="B338" t="s">
        <v>20</v>
      </c>
      <c r="C338" s="15">
        <v>45302</v>
      </c>
      <c r="D338" s="15">
        <v>45302</v>
      </c>
      <c r="E338" s="15">
        <v>45302</v>
      </c>
      <c r="F338" s="15">
        <v>45302</v>
      </c>
      <c r="G338" t="s">
        <v>21</v>
      </c>
      <c r="H338" t="s">
        <v>25</v>
      </c>
      <c r="I338">
        <v>9777</v>
      </c>
      <c r="J338">
        <v>994</v>
      </c>
      <c r="K338">
        <v>81</v>
      </c>
      <c r="L338">
        <v>2607.38</v>
      </c>
      <c r="M338">
        <v>2976.85</v>
      </c>
      <c r="N338">
        <v>1.1417016315228312</v>
      </c>
      <c r="O338">
        <v>0.10166717807098292</v>
      </c>
      <c r="P338">
        <v>8.1488933601609664E-2</v>
      </c>
      <c r="Q338">
        <v>2.6231187122736421</v>
      </c>
      <c r="R338">
        <v>32.189876543209877</v>
      </c>
      <c r="S338">
        <v>369.4699999999998</v>
      </c>
      <c r="T338">
        <v>0.12411441624535996</v>
      </c>
      <c r="U338">
        <v>0.26668507722205176</v>
      </c>
      <c r="V338">
        <v>7.0570817657725975</v>
      </c>
      <c r="W338" t="s">
        <v>53</v>
      </c>
      <c r="X338" t="s">
        <v>53</v>
      </c>
    </row>
    <row r="339" spans="1:24" x14ac:dyDescent="0.3">
      <c r="A339">
        <v>161129</v>
      </c>
      <c r="B339" t="s">
        <v>20</v>
      </c>
      <c r="C339" s="15">
        <v>45039</v>
      </c>
      <c r="D339" s="15">
        <v>45039</v>
      </c>
      <c r="E339" s="15">
        <v>45039</v>
      </c>
      <c r="F339" s="15">
        <v>45039</v>
      </c>
      <c r="G339" t="s">
        <v>12</v>
      </c>
      <c r="H339" t="s">
        <v>13</v>
      </c>
      <c r="I339">
        <v>4424</v>
      </c>
      <c r="J339">
        <v>255</v>
      </c>
      <c r="K339">
        <v>53</v>
      </c>
      <c r="L339">
        <v>4342.66</v>
      </c>
      <c r="M339">
        <v>9193.64</v>
      </c>
      <c r="N339">
        <v>2.1170526819967486</v>
      </c>
      <c r="O339">
        <v>5.7640144665461121E-2</v>
      </c>
      <c r="P339">
        <v>0.20784313725490197</v>
      </c>
      <c r="Q339">
        <v>17.030039215686273</v>
      </c>
      <c r="R339">
        <v>81.936981132075474</v>
      </c>
      <c r="S339">
        <v>4850.9799999999996</v>
      </c>
      <c r="T339">
        <v>0.52764519820223543</v>
      </c>
      <c r="U339">
        <v>0.98161392405063286</v>
      </c>
      <c r="V339">
        <v>0.89521292604793268</v>
      </c>
      <c r="W339" t="s">
        <v>53</v>
      </c>
      <c r="X339" t="s">
        <v>52</v>
      </c>
    </row>
    <row r="340" spans="1:24" x14ac:dyDescent="0.3">
      <c r="A340">
        <v>157866</v>
      </c>
      <c r="B340" t="s">
        <v>20</v>
      </c>
      <c r="C340" s="15">
        <v>45301</v>
      </c>
      <c r="D340" s="15">
        <v>45301</v>
      </c>
      <c r="E340" s="15">
        <v>45301</v>
      </c>
      <c r="F340" s="15">
        <v>45301</v>
      </c>
      <c r="G340" t="s">
        <v>21</v>
      </c>
      <c r="H340" t="s">
        <v>13</v>
      </c>
      <c r="I340">
        <v>3538</v>
      </c>
      <c r="J340">
        <v>940</v>
      </c>
      <c r="K340">
        <v>75</v>
      </c>
      <c r="L340">
        <v>2515.83</v>
      </c>
      <c r="M340">
        <v>2474.8000000000002</v>
      </c>
      <c r="N340">
        <v>0.9836912668980019</v>
      </c>
      <c r="O340">
        <v>0.26568682871678917</v>
      </c>
      <c r="P340">
        <v>7.9787234042553196E-2</v>
      </c>
      <c r="Q340">
        <v>2.6764148936170211</v>
      </c>
      <c r="R340">
        <v>33.544399999999996</v>
      </c>
      <c r="S340">
        <v>-41.029999999999745</v>
      </c>
      <c r="T340">
        <v>-1.6579117504444699E-2</v>
      </c>
      <c r="U340">
        <v>0.7110881854154889</v>
      </c>
      <c r="V340">
        <v>-61.316841335608473</v>
      </c>
      <c r="W340" t="s">
        <v>53</v>
      </c>
      <c r="X340" t="s">
        <v>54</v>
      </c>
    </row>
    <row r="341" spans="1:24" x14ac:dyDescent="0.3">
      <c r="A341">
        <v>788073</v>
      </c>
      <c r="B341" t="s">
        <v>20</v>
      </c>
      <c r="C341" s="15">
        <v>45300</v>
      </c>
      <c r="D341" s="15">
        <v>45300</v>
      </c>
      <c r="E341" s="15">
        <v>45300</v>
      </c>
      <c r="F341" s="15">
        <v>45300</v>
      </c>
      <c r="G341" t="s">
        <v>21</v>
      </c>
      <c r="H341" t="s">
        <v>19</v>
      </c>
      <c r="I341">
        <v>3206</v>
      </c>
      <c r="J341">
        <v>966</v>
      </c>
      <c r="K341">
        <v>18</v>
      </c>
      <c r="L341">
        <v>1761</v>
      </c>
      <c r="M341">
        <v>9793.61</v>
      </c>
      <c r="N341">
        <v>5.5613912549687683</v>
      </c>
      <c r="O341">
        <v>0.30131004366812225</v>
      </c>
      <c r="P341">
        <v>1.8633540372670808E-2</v>
      </c>
      <c r="Q341">
        <v>1.8229813664596273</v>
      </c>
      <c r="R341">
        <v>97.833333333333329</v>
      </c>
      <c r="S341">
        <v>8032.6100000000006</v>
      </c>
      <c r="T341">
        <v>0.82018887825837461</v>
      </c>
      <c r="U341">
        <v>0.54928259513412347</v>
      </c>
      <c r="V341">
        <v>0.2192313581762341</v>
      </c>
      <c r="W341" t="s">
        <v>52</v>
      </c>
      <c r="X341" t="s">
        <v>51</v>
      </c>
    </row>
    <row r="342" spans="1:24" x14ac:dyDescent="0.3">
      <c r="A342">
        <v>845702</v>
      </c>
      <c r="B342" t="s">
        <v>20</v>
      </c>
      <c r="C342" s="15">
        <v>45299</v>
      </c>
      <c r="D342" s="15">
        <v>45299</v>
      </c>
      <c r="E342" s="15">
        <v>45299</v>
      </c>
      <c r="F342" s="15">
        <v>45299</v>
      </c>
      <c r="G342" t="s">
        <v>15</v>
      </c>
      <c r="H342" t="s">
        <v>25</v>
      </c>
      <c r="I342">
        <v>2281</v>
      </c>
      <c r="J342">
        <v>320</v>
      </c>
      <c r="K342">
        <v>35</v>
      </c>
      <c r="L342">
        <v>2061.9899999999998</v>
      </c>
      <c r="M342">
        <v>3994.19</v>
      </c>
      <c r="N342">
        <v>1.9370559508048053</v>
      </c>
      <c r="O342">
        <v>0.14028934677772906</v>
      </c>
      <c r="P342">
        <v>0.109375</v>
      </c>
      <c r="Q342">
        <v>6.4437187499999995</v>
      </c>
      <c r="R342">
        <v>58.913999999999994</v>
      </c>
      <c r="S342">
        <v>1932.2000000000003</v>
      </c>
      <c r="T342">
        <v>0.48375265072517837</v>
      </c>
      <c r="U342">
        <v>0.90398509425690476</v>
      </c>
      <c r="V342">
        <v>1.067172135389711</v>
      </c>
      <c r="W342" t="s">
        <v>53</v>
      </c>
      <c r="X342" t="s">
        <v>53</v>
      </c>
    </row>
    <row r="343" spans="1:24" x14ac:dyDescent="0.3">
      <c r="A343">
        <v>434732</v>
      </c>
      <c r="B343" t="s">
        <v>20</v>
      </c>
      <c r="C343" s="15">
        <v>45298</v>
      </c>
      <c r="D343" s="15">
        <v>45298</v>
      </c>
      <c r="E343" s="15">
        <v>45298</v>
      </c>
      <c r="F343" s="15">
        <v>45298</v>
      </c>
      <c r="G343" t="s">
        <v>27</v>
      </c>
      <c r="H343" t="s">
        <v>13</v>
      </c>
      <c r="I343">
        <v>5932</v>
      </c>
      <c r="J343">
        <v>419</v>
      </c>
      <c r="K343">
        <v>89</v>
      </c>
      <c r="L343">
        <v>4320.6000000000004</v>
      </c>
      <c r="M343">
        <v>4126.88</v>
      </c>
      <c r="N343">
        <v>0.95516363468036847</v>
      </c>
      <c r="O343">
        <v>7.063385030343898E-2</v>
      </c>
      <c r="P343">
        <v>0.21241050119331742</v>
      </c>
      <c r="Q343">
        <v>10.311694510739859</v>
      </c>
      <c r="R343">
        <v>48.546067415730342</v>
      </c>
      <c r="S343">
        <v>-193.72000000000025</v>
      </c>
      <c r="T343">
        <v>-4.6941030512154522E-2</v>
      </c>
      <c r="U343">
        <v>0.72835468644639256</v>
      </c>
      <c r="V343">
        <v>-22.30332438571131</v>
      </c>
      <c r="W343" t="s">
        <v>53</v>
      </c>
      <c r="X343" t="s">
        <v>54</v>
      </c>
    </row>
    <row r="344" spans="1:24" x14ac:dyDescent="0.3">
      <c r="A344">
        <v>318200</v>
      </c>
      <c r="B344" t="s">
        <v>20</v>
      </c>
      <c r="C344" s="15">
        <v>45297</v>
      </c>
      <c r="D344" s="15">
        <v>45297</v>
      </c>
      <c r="E344" s="15">
        <v>45297</v>
      </c>
      <c r="F344" s="15">
        <v>45297</v>
      </c>
      <c r="G344" t="s">
        <v>21</v>
      </c>
      <c r="H344" t="s">
        <v>19</v>
      </c>
      <c r="I344">
        <v>8225</v>
      </c>
      <c r="J344">
        <v>404</v>
      </c>
      <c r="K344">
        <v>45</v>
      </c>
      <c r="L344">
        <v>4561.7299999999996</v>
      </c>
      <c r="M344">
        <v>7726.56</v>
      </c>
      <c r="N344">
        <v>1.6937784568573768</v>
      </c>
      <c r="O344">
        <v>4.9118541033434653E-2</v>
      </c>
      <c r="P344">
        <v>0.11138613861386139</v>
      </c>
      <c r="Q344">
        <v>11.291410891089107</v>
      </c>
      <c r="R344">
        <v>101.37177777777777</v>
      </c>
      <c r="S344">
        <v>3164.8300000000008</v>
      </c>
      <c r="T344">
        <v>0.40960401524093526</v>
      </c>
      <c r="U344">
        <v>0.55461762917933122</v>
      </c>
      <c r="V344">
        <v>1.4413823175336427</v>
      </c>
      <c r="W344" t="s">
        <v>53</v>
      </c>
      <c r="X344" t="s">
        <v>53</v>
      </c>
    </row>
    <row r="345" spans="1:24" x14ac:dyDescent="0.3">
      <c r="A345">
        <v>352001</v>
      </c>
      <c r="B345" t="s">
        <v>20</v>
      </c>
      <c r="C345" s="15">
        <v>45296</v>
      </c>
      <c r="D345" s="15">
        <v>45296</v>
      </c>
      <c r="E345" s="15">
        <v>45296</v>
      </c>
      <c r="F345" s="15">
        <v>45296</v>
      </c>
      <c r="G345" t="s">
        <v>12</v>
      </c>
      <c r="H345" t="s">
        <v>13</v>
      </c>
      <c r="I345">
        <v>2692</v>
      </c>
      <c r="J345">
        <v>753</v>
      </c>
      <c r="K345">
        <v>27</v>
      </c>
      <c r="L345">
        <v>2796.51</v>
      </c>
      <c r="M345">
        <v>3305.01</v>
      </c>
      <c r="N345">
        <v>1.1818337856828689</v>
      </c>
      <c r="O345">
        <v>0.27971768202080238</v>
      </c>
      <c r="P345">
        <v>3.5856573705179286E-2</v>
      </c>
      <c r="Q345">
        <v>3.7138247011952195</v>
      </c>
      <c r="R345">
        <v>103.57444444444445</v>
      </c>
      <c r="S345">
        <v>508.5</v>
      </c>
      <c r="T345">
        <v>0.15385732569644267</v>
      </c>
      <c r="U345">
        <v>1.0388224368499257</v>
      </c>
      <c r="V345">
        <v>5.4995280235988204</v>
      </c>
      <c r="W345" t="s">
        <v>53</v>
      </c>
      <c r="X345" t="s">
        <v>53</v>
      </c>
    </row>
    <row r="346" spans="1:24" x14ac:dyDescent="0.3">
      <c r="A346">
        <v>974303</v>
      </c>
      <c r="B346" t="s">
        <v>20</v>
      </c>
      <c r="C346" s="15">
        <v>45295</v>
      </c>
      <c r="D346" s="15">
        <v>45295</v>
      </c>
      <c r="E346" s="15">
        <v>45295</v>
      </c>
      <c r="F346" s="15">
        <v>45295</v>
      </c>
      <c r="G346" t="s">
        <v>21</v>
      </c>
      <c r="H346" t="s">
        <v>17</v>
      </c>
      <c r="I346">
        <v>1331</v>
      </c>
      <c r="J346">
        <v>396</v>
      </c>
      <c r="K346">
        <v>49</v>
      </c>
      <c r="L346">
        <v>3411.51</v>
      </c>
      <c r="M346">
        <v>2277.8000000000002</v>
      </c>
      <c r="N346">
        <v>0.66768088031399586</v>
      </c>
      <c r="O346">
        <v>0.2975206611570248</v>
      </c>
      <c r="P346">
        <v>0.12373737373737374</v>
      </c>
      <c r="Q346">
        <v>8.6149242424242427</v>
      </c>
      <c r="R346">
        <v>69.622653061224497</v>
      </c>
      <c r="S346">
        <v>-1133.71</v>
      </c>
      <c r="T346">
        <v>-0.49772148564404245</v>
      </c>
      <c r="U346">
        <v>2.5631179564237416</v>
      </c>
      <c r="V346">
        <v>-3.0091557805788076</v>
      </c>
      <c r="W346" t="s">
        <v>53</v>
      </c>
      <c r="X346" t="s">
        <v>54</v>
      </c>
    </row>
    <row r="347" spans="1:24" x14ac:dyDescent="0.3">
      <c r="A347">
        <v>904757</v>
      </c>
      <c r="B347" t="s">
        <v>20</v>
      </c>
      <c r="C347" s="15">
        <v>45294</v>
      </c>
      <c r="D347" s="15">
        <v>45294</v>
      </c>
      <c r="E347" s="15">
        <v>45294</v>
      </c>
      <c r="F347" s="15">
        <v>45294</v>
      </c>
      <c r="G347" t="s">
        <v>15</v>
      </c>
      <c r="H347" t="s">
        <v>25</v>
      </c>
      <c r="I347">
        <v>2617</v>
      </c>
      <c r="J347">
        <v>442</v>
      </c>
      <c r="K347">
        <v>94</v>
      </c>
      <c r="L347">
        <v>1643.99</v>
      </c>
      <c r="M347">
        <v>6545.12</v>
      </c>
      <c r="N347">
        <v>3.9812407618051204</v>
      </c>
      <c r="O347">
        <v>0.16889568207871608</v>
      </c>
      <c r="P347">
        <v>0.21266968325791855</v>
      </c>
      <c r="Q347">
        <v>3.7194343891402717</v>
      </c>
      <c r="R347">
        <v>17.489255319148935</v>
      </c>
      <c r="S347">
        <v>4901.13</v>
      </c>
      <c r="T347">
        <v>0.7488220231256264</v>
      </c>
      <c r="U347">
        <v>0.62819640810087884</v>
      </c>
      <c r="V347">
        <v>0.3354308088134777</v>
      </c>
      <c r="W347" t="s">
        <v>53</v>
      </c>
      <c r="X347" t="s">
        <v>52</v>
      </c>
    </row>
    <row r="348" spans="1:24" x14ac:dyDescent="0.3">
      <c r="A348">
        <v>967776</v>
      </c>
      <c r="B348" t="s">
        <v>20</v>
      </c>
      <c r="C348" s="15">
        <v>45040</v>
      </c>
      <c r="D348" s="15">
        <v>45040</v>
      </c>
      <c r="E348" s="15">
        <v>45040</v>
      </c>
      <c r="F348" s="15">
        <v>45040</v>
      </c>
      <c r="G348" t="s">
        <v>27</v>
      </c>
      <c r="H348" t="s">
        <v>13</v>
      </c>
      <c r="I348">
        <v>3989</v>
      </c>
      <c r="J348">
        <v>866</v>
      </c>
      <c r="K348">
        <v>97</v>
      </c>
      <c r="L348">
        <v>3228.59</v>
      </c>
      <c r="M348">
        <v>8028.08</v>
      </c>
      <c r="N348">
        <v>2.4865591481110947</v>
      </c>
      <c r="O348">
        <v>0.21709701679618953</v>
      </c>
      <c r="P348">
        <v>0.11200923787528869</v>
      </c>
      <c r="Q348">
        <v>3.7281639722863744</v>
      </c>
      <c r="R348">
        <v>33.284432989690721</v>
      </c>
      <c r="S348">
        <v>4799.49</v>
      </c>
      <c r="T348">
        <v>0.59783783918446254</v>
      </c>
      <c r="U348">
        <v>0.80937327651040369</v>
      </c>
      <c r="V348">
        <v>0.6726943904456516</v>
      </c>
      <c r="W348" t="s">
        <v>53</v>
      </c>
      <c r="X348" t="s">
        <v>52</v>
      </c>
    </row>
    <row r="349" spans="1:24" x14ac:dyDescent="0.3">
      <c r="A349">
        <v>200302</v>
      </c>
      <c r="B349" t="s">
        <v>20</v>
      </c>
      <c r="C349" s="15">
        <v>45293</v>
      </c>
      <c r="D349" s="15">
        <v>45293</v>
      </c>
      <c r="E349" s="15">
        <v>45293</v>
      </c>
      <c r="F349" s="15">
        <v>45293</v>
      </c>
      <c r="G349" t="s">
        <v>12</v>
      </c>
      <c r="H349" t="s">
        <v>25</v>
      </c>
      <c r="I349">
        <v>4972</v>
      </c>
      <c r="J349">
        <v>400</v>
      </c>
      <c r="K349">
        <v>34</v>
      </c>
      <c r="L349">
        <v>3664.76</v>
      </c>
      <c r="M349">
        <v>4329.3500000000004</v>
      </c>
      <c r="N349">
        <v>1.1813461181632632</v>
      </c>
      <c r="O349">
        <v>8.0450522928399035E-2</v>
      </c>
      <c r="P349">
        <v>8.5000000000000006E-2</v>
      </c>
      <c r="Q349">
        <v>9.161900000000001</v>
      </c>
      <c r="R349">
        <v>107.78705882352942</v>
      </c>
      <c r="S349">
        <v>664.59000000000015</v>
      </c>
      <c r="T349">
        <v>0.15350803238361418</v>
      </c>
      <c r="U349">
        <v>0.73707964601769915</v>
      </c>
      <c r="V349">
        <v>5.5143170977595197</v>
      </c>
      <c r="W349" t="s">
        <v>53</v>
      </c>
      <c r="X349" t="s">
        <v>53</v>
      </c>
    </row>
    <row r="350" spans="1:24" x14ac:dyDescent="0.3">
      <c r="A350">
        <v>44051</v>
      </c>
      <c r="B350" t="s">
        <v>20</v>
      </c>
      <c r="C350" s="15">
        <v>45292</v>
      </c>
      <c r="D350" s="15">
        <v>45292</v>
      </c>
      <c r="E350" s="15">
        <v>45292</v>
      </c>
      <c r="F350" s="15">
        <v>45292</v>
      </c>
      <c r="G350" t="s">
        <v>27</v>
      </c>
      <c r="H350" t="s">
        <v>13</v>
      </c>
      <c r="I350">
        <v>1592</v>
      </c>
      <c r="J350">
        <v>229</v>
      </c>
      <c r="K350">
        <v>93</v>
      </c>
      <c r="L350">
        <v>3678.47</v>
      </c>
      <c r="M350">
        <v>7387.45</v>
      </c>
      <c r="N350">
        <v>2.0082942092772269</v>
      </c>
      <c r="O350">
        <v>0.14384422110552764</v>
      </c>
      <c r="P350">
        <v>0.40611353711790393</v>
      </c>
      <c r="Q350">
        <v>16.063187772925762</v>
      </c>
      <c r="R350">
        <v>39.553440860215055</v>
      </c>
      <c r="S350">
        <v>3708.98</v>
      </c>
      <c r="T350">
        <v>0.50206498859552351</v>
      </c>
      <c r="U350">
        <v>2.3105967336683415</v>
      </c>
      <c r="V350">
        <v>0.99177401873291304</v>
      </c>
      <c r="W350" t="s">
        <v>53</v>
      </c>
      <c r="X350" t="s">
        <v>53</v>
      </c>
    </row>
    <row r="351" spans="1:24" x14ac:dyDescent="0.3">
      <c r="A351">
        <v>337940</v>
      </c>
      <c r="B351" t="s">
        <v>20</v>
      </c>
      <c r="C351" s="15">
        <v>45291</v>
      </c>
      <c r="D351" s="15">
        <v>45291</v>
      </c>
      <c r="E351" s="15">
        <v>45291</v>
      </c>
      <c r="F351" s="15">
        <v>45291</v>
      </c>
      <c r="G351" t="s">
        <v>15</v>
      </c>
      <c r="H351" t="s">
        <v>25</v>
      </c>
      <c r="I351">
        <v>1778</v>
      </c>
      <c r="J351">
        <v>582</v>
      </c>
      <c r="K351">
        <v>58</v>
      </c>
      <c r="L351">
        <v>2383.12</v>
      </c>
      <c r="M351">
        <v>6399.35</v>
      </c>
      <c r="N351">
        <v>2.6852823189768036</v>
      </c>
      <c r="O351">
        <v>0.32733408323959506</v>
      </c>
      <c r="P351">
        <v>9.9656357388316158E-2</v>
      </c>
      <c r="Q351">
        <v>4.0947079037800682</v>
      </c>
      <c r="R351">
        <v>41.088275862068961</v>
      </c>
      <c r="S351">
        <v>4016.2300000000005</v>
      </c>
      <c r="T351">
        <v>0.62759967809230632</v>
      </c>
      <c r="U351">
        <v>1.3403374578177727</v>
      </c>
      <c r="V351">
        <v>0.59337239152140187</v>
      </c>
      <c r="W351" t="s">
        <v>53</v>
      </c>
      <c r="X351" t="s">
        <v>52</v>
      </c>
    </row>
    <row r="352" spans="1:24" x14ac:dyDescent="0.3">
      <c r="A352">
        <v>723351</v>
      </c>
      <c r="B352" t="s">
        <v>20</v>
      </c>
      <c r="C352" s="15">
        <v>45290</v>
      </c>
      <c r="D352" s="15">
        <v>45290</v>
      </c>
      <c r="E352" s="15">
        <v>45290</v>
      </c>
      <c r="F352" s="15">
        <v>45290</v>
      </c>
      <c r="G352" t="s">
        <v>15</v>
      </c>
      <c r="H352" t="s">
        <v>25</v>
      </c>
      <c r="I352">
        <v>7855</v>
      </c>
      <c r="J352">
        <v>539</v>
      </c>
      <c r="K352">
        <v>19</v>
      </c>
      <c r="L352">
        <v>2192.6999999999998</v>
      </c>
      <c r="M352">
        <v>2267.44</v>
      </c>
      <c r="N352">
        <v>1.0340858302549369</v>
      </c>
      <c r="O352">
        <v>6.8618714194780397E-2</v>
      </c>
      <c r="P352">
        <v>3.525046382189239E-2</v>
      </c>
      <c r="Q352">
        <v>4.0680890538033392</v>
      </c>
      <c r="R352">
        <v>115.40526315789472</v>
      </c>
      <c r="S352">
        <v>74.740000000000236</v>
      </c>
      <c r="T352">
        <v>3.2962283456232686E-2</v>
      </c>
      <c r="U352">
        <v>0.27914704010184593</v>
      </c>
      <c r="V352">
        <v>29.337704040674243</v>
      </c>
      <c r="W352" t="s">
        <v>53</v>
      </c>
      <c r="X352" t="s">
        <v>53</v>
      </c>
    </row>
    <row r="353" spans="1:24" x14ac:dyDescent="0.3">
      <c r="A353">
        <v>591307</v>
      </c>
      <c r="B353" t="s">
        <v>20</v>
      </c>
      <c r="C353" s="15">
        <v>45289</v>
      </c>
      <c r="D353" s="15">
        <v>45289</v>
      </c>
      <c r="E353" s="15">
        <v>45289</v>
      </c>
      <c r="F353" s="15">
        <v>45289</v>
      </c>
      <c r="G353" t="s">
        <v>21</v>
      </c>
      <c r="H353" t="s">
        <v>19</v>
      </c>
      <c r="I353">
        <v>8743</v>
      </c>
      <c r="J353">
        <v>560</v>
      </c>
      <c r="K353">
        <v>16</v>
      </c>
      <c r="L353">
        <v>1784.6</v>
      </c>
      <c r="M353">
        <v>6583</v>
      </c>
      <c r="N353">
        <v>3.6887817998431025</v>
      </c>
      <c r="O353">
        <v>6.4051240992794231E-2</v>
      </c>
      <c r="P353">
        <v>2.8571428571428571E-2</v>
      </c>
      <c r="Q353">
        <v>3.1867857142857141</v>
      </c>
      <c r="R353">
        <v>111.53749999999999</v>
      </c>
      <c r="S353">
        <v>4798.3999999999996</v>
      </c>
      <c r="T353">
        <v>0.72890779279963536</v>
      </c>
      <c r="U353">
        <v>0.20411757977810818</v>
      </c>
      <c r="V353">
        <v>0.37191563854618209</v>
      </c>
      <c r="W353" t="s">
        <v>53</v>
      </c>
      <c r="X353" t="s">
        <v>52</v>
      </c>
    </row>
    <row r="354" spans="1:24" x14ac:dyDescent="0.3">
      <c r="A354">
        <v>14906</v>
      </c>
      <c r="B354" t="s">
        <v>20</v>
      </c>
      <c r="C354" s="15">
        <v>45288</v>
      </c>
      <c r="D354" s="15">
        <v>45288</v>
      </c>
      <c r="E354" s="15">
        <v>45288</v>
      </c>
      <c r="F354" s="15">
        <v>45288</v>
      </c>
      <c r="G354" t="s">
        <v>27</v>
      </c>
      <c r="H354" t="s">
        <v>17</v>
      </c>
      <c r="I354">
        <v>4022</v>
      </c>
      <c r="J354">
        <v>223</v>
      </c>
      <c r="K354">
        <v>38</v>
      </c>
      <c r="L354">
        <v>1064.94</v>
      </c>
      <c r="M354">
        <v>4489.99</v>
      </c>
      <c r="N354">
        <v>4.2161905835070517</v>
      </c>
      <c r="O354">
        <v>5.5445052212829436E-2</v>
      </c>
      <c r="P354">
        <v>0.17040358744394618</v>
      </c>
      <c r="Q354">
        <v>4.7755156950672646</v>
      </c>
      <c r="R354">
        <v>28.024736842105266</v>
      </c>
      <c r="S354">
        <v>3425.0499999999997</v>
      </c>
      <c r="T354">
        <v>0.76281907086652756</v>
      </c>
      <c r="U354">
        <v>0.26477871705619094</v>
      </c>
      <c r="V354">
        <v>0.31092684778324409</v>
      </c>
      <c r="W354" t="s">
        <v>53</v>
      </c>
      <c r="X354" t="s">
        <v>53</v>
      </c>
    </row>
    <row r="355" spans="1:24" x14ac:dyDescent="0.3">
      <c r="A355">
        <v>365732</v>
      </c>
      <c r="B355" t="s">
        <v>20</v>
      </c>
      <c r="C355" s="15">
        <v>45287</v>
      </c>
      <c r="D355" s="15">
        <v>45287</v>
      </c>
      <c r="E355" s="15">
        <v>45287</v>
      </c>
      <c r="F355" s="15">
        <v>45287</v>
      </c>
      <c r="G355" t="s">
        <v>15</v>
      </c>
      <c r="H355" t="s">
        <v>17</v>
      </c>
      <c r="I355">
        <v>7506</v>
      </c>
      <c r="J355">
        <v>246</v>
      </c>
      <c r="K355">
        <v>53</v>
      </c>
      <c r="L355">
        <v>4493.88</v>
      </c>
      <c r="M355">
        <v>5616.31</v>
      </c>
      <c r="N355">
        <v>1.2497685741497326</v>
      </c>
      <c r="O355">
        <v>3.2773780975219824E-2</v>
      </c>
      <c r="P355">
        <v>0.21544715447154472</v>
      </c>
      <c r="Q355">
        <v>18.267804878048782</v>
      </c>
      <c r="R355">
        <v>84.79018867924529</v>
      </c>
      <c r="S355">
        <v>1122.4300000000003</v>
      </c>
      <c r="T355">
        <v>0.19985186002909389</v>
      </c>
      <c r="U355">
        <v>0.59870503597122304</v>
      </c>
      <c r="V355">
        <v>4.0037062444874056</v>
      </c>
      <c r="W355" t="s">
        <v>53</v>
      </c>
      <c r="X355" t="s">
        <v>53</v>
      </c>
    </row>
    <row r="356" spans="1:24" x14ac:dyDescent="0.3">
      <c r="A356">
        <v>792614</v>
      </c>
      <c r="B356" t="s">
        <v>20</v>
      </c>
      <c r="C356" s="15">
        <v>45286</v>
      </c>
      <c r="D356" s="15">
        <v>45286</v>
      </c>
      <c r="E356" s="15">
        <v>45286</v>
      </c>
      <c r="F356" s="15">
        <v>45286</v>
      </c>
      <c r="G356" t="s">
        <v>15</v>
      </c>
      <c r="H356" t="s">
        <v>17</v>
      </c>
      <c r="I356">
        <v>2084</v>
      </c>
      <c r="J356">
        <v>451</v>
      </c>
      <c r="K356">
        <v>21</v>
      </c>
      <c r="L356">
        <v>4840.43</v>
      </c>
      <c r="M356">
        <v>5095.3900000000003</v>
      </c>
      <c r="N356">
        <v>1.0526730063238183</v>
      </c>
      <c r="O356">
        <v>0.21641074856046066</v>
      </c>
      <c r="P356">
        <v>4.6563192904656318E-2</v>
      </c>
      <c r="Q356">
        <v>10.732660753880266</v>
      </c>
      <c r="R356">
        <v>230.49666666666667</v>
      </c>
      <c r="S356">
        <v>254.96000000000004</v>
      </c>
      <c r="T356">
        <v>5.0037386735853395E-2</v>
      </c>
      <c r="U356">
        <v>2.3226631477927064</v>
      </c>
      <c r="V356">
        <v>18.985056479447756</v>
      </c>
      <c r="W356" t="s">
        <v>53</v>
      </c>
      <c r="X356" t="s">
        <v>53</v>
      </c>
    </row>
    <row r="357" spans="1:24" x14ac:dyDescent="0.3">
      <c r="A357">
        <v>863399</v>
      </c>
      <c r="B357" t="s">
        <v>20</v>
      </c>
      <c r="C357" s="15">
        <v>45041</v>
      </c>
      <c r="D357" s="15">
        <v>45041</v>
      </c>
      <c r="E357" s="15">
        <v>45041</v>
      </c>
      <c r="F357" s="15">
        <v>45041</v>
      </c>
      <c r="G357" t="s">
        <v>27</v>
      </c>
      <c r="H357" t="s">
        <v>19</v>
      </c>
      <c r="I357">
        <v>4709</v>
      </c>
      <c r="J357">
        <v>982</v>
      </c>
      <c r="K357">
        <v>51</v>
      </c>
      <c r="L357">
        <v>2212.54</v>
      </c>
      <c r="M357">
        <v>3335.9</v>
      </c>
      <c r="N357">
        <v>1.5077241541395863</v>
      </c>
      <c r="O357">
        <v>0.20853684434062433</v>
      </c>
      <c r="P357">
        <v>5.1934826883910386E-2</v>
      </c>
      <c r="Q357">
        <v>2.2530957230142565</v>
      </c>
      <c r="R357">
        <v>43.38313725490196</v>
      </c>
      <c r="S357">
        <v>1123.3600000000001</v>
      </c>
      <c r="T357">
        <v>0.33674870349830632</v>
      </c>
      <c r="U357">
        <v>0.46985347207475048</v>
      </c>
      <c r="V357">
        <v>1.9695734225893744</v>
      </c>
      <c r="W357" t="s">
        <v>53</v>
      </c>
      <c r="X357" t="s">
        <v>53</v>
      </c>
    </row>
    <row r="358" spans="1:24" x14ac:dyDescent="0.3">
      <c r="A358">
        <v>796779</v>
      </c>
      <c r="B358" t="s">
        <v>20</v>
      </c>
      <c r="C358" s="15">
        <v>45285</v>
      </c>
      <c r="D358" s="15">
        <v>45285</v>
      </c>
      <c r="E358" s="15">
        <v>45285</v>
      </c>
      <c r="F358" s="15">
        <v>45285</v>
      </c>
      <c r="G358" t="s">
        <v>15</v>
      </c>
      <c r="H358" t="s">
        <v>17</v>
      </c>
      <c r="I358">
        <v>6180</v>
      </c>
      <c r="J358">
        <v>437</v>
      </c>
      <c r="K358">
        <v>40</v>
      </c>
      <c r="L358">
        <v>2309.2399999999998</v>
      </c>
      <c r="M358">
        <v>3617.5</v>
      </c>
      <c r="N358">
        <v>1.5665327120611112</v>
      </c>
      <c r="O358">
        <v>7.0711974110032369E-2</v>
      </c>
      <c r="P358">
        <v>9.1533180778032033E-2</v>
      </c>
      <c r="Q358">
        <v>5.2843020594965671</v>
      </c>
      <c r="R358">
        <v>57.730999999999995</v>
      </c>
      <c r="S358">
        <v>1308.2600000000002</v>
      </c>
      <c r="T358">
        <v>0.36164754664823778</v>
      </c>
      <c r="U358">
        <v>0.37366343042071193</v>
      </c>
      <c r="V358">
        <v>1.7651231406601129</v>
      </c>
      <c r="W358" t="s">
        <v>53</v>
      </c>
      <c r="X358" t="s">
        <v>53</v>
      </c>
    </row>
    <row r="359" spans="1:24" x14ac:dyDescent="0.3">
      <c r="A359">
        <v>96308</v>
      </c>
      <c r="B359" t="s">
        <v>20</v>
      </c>
      <c r="C359" s="15">
        <v>45284</v>
      </c>
      <c r="D359" s="15">
        <v>45284</v>
      </c>
      <c r="E359" s="15">
        <v>45284</v>
      </c>
      <c r="F359" s="15">
        <v>45284</v>
      </c>
      <c r="G359" t="s">
        <v>12</v>
      </c>
      <c r="H359" t="s">
        <v>19</v>
      </c>
      <c r="I359">
        <v>7414</v>
      </c>
      <c r="J359">
        <v>190</v>
      </c>
      <c r="K359">
        <v>42</v>
      </c>
      <c r="L359">
        <v>4707.97</v>
      </c>
      <c r="M359">
        <v>9129.51</v>
      </c>
      <c r="N359">
        <v>1.9391606148722274</v>
      </c>
      <c r="O359">
        <v>2.5627191799298624E-2</v>
      </c>
      <c r="P359">
        <v>0.22105263157894736</v>
      </c>
      <c r="Q359">
        <v>24.778789473684213</v>
      </c>
      <c r="R359">
        <v>112.09452380952382</v>
      </c>
      <c r="S359">
        <v>4421.54</v>
      </c>
      <c r="T359">
        <v>0.48431295874586916</v>
      </c>
      <c r="U359">
        <v>0.63501079039654706</v>
      </c>
      <c r="V359">
        <v>1.0647805968056379</v>
      </c>
      <c r="W359" t="s">
        <v>53</v>
      </c>
      <c r="X359" t="s">
        <v>52</v>
      </c>
    </row>
    <row r="360" spans="1:24" x14ac:dyDescent="0.3">
      <c r="A360">
        <v>935353</v>
      </c>
      <c r="B360" t="s">
        <v>20</v>
      </c>
      <c r="C360" s="15">
        <v>45283</v>
      </c>
      <c r="D360" s="15">
        <v>45283</v>
      </c>
      <c r="E360" s="15">
        <v>45283</v>
      </c>
      <c r="F360" s="15">
        <v>45283</v>
      </c>
      <c r="G360" t="s">
        <v>27</v>
      </c>
      <c r="H360" t="s">
        <v>13</v>
      </c>
      <c r="I360">
        <v>4522</v>
      </c>
      <c r="J360">
        <v>479</v>
      </c>
      <c r="K360">
        <v>41</v>
      </c>
      <c r="L360">
        <v>3667.51</v>
      </c>
      <c r="M360">
        <v>9685.64</v>
      </c>
      <c r="N360">
        <v>2.640930767741601</v>
      </c>
      <c r="O360">
        <v>0.1059265811587793</v>
      </c>
      <c r="P360">
        <v>8.5594989561586635E-2</v>
      </c>
      <c r="Q360">
        <v>7.6565970772442595</v>
      </c>
      <c r="R360">
        <v>89.451463414634148</v>
      </c>
      <c r="S360">
        <v>6018.1299999999992</v>
      </c>
      <c r="T360">
        <v>0.62134562093986556</v>
      </c>
      <c r="U360">
        <v>0.81103715170278645</v>
      </c>
      <c r="V360">
        <v>0.6094102320820588</v>
      </c>
      <c r="W360" t="s">
        <v>53</v>
      </c>
      <c r="X360" t="s">
        <v>52</v>
      </c>
    </row>
    <row r="361" spans="1:24" x14ac:dyDescent="0.3">
      <c r="A361">
        <v>262602</v>
      </c>
      <c r="B361" t="s">
        <v>20</v>
      </c>
      <c r="C361" s="15">
        <v>45282</v>
      </c>
      <c r="D361" s="15">
        <v>45282</v>
      </c>
      <c r="E361" s="15">
        <v>45282</v>
      </c>
      <c r="F361" s="15">
        <v>45282</v>
      </c>
      <c r="G361" t="s">
        <v>15</v>
      </c>
      <c r="H361" t="s">
        <v>19</v>
      </c>
      <c r="I361">
        <v>6703</v>
      </c>
      <c r="J361">
        <v>924</v>
      </c>
      <c r="K361">
        <v>33</v>
      </c>
      <c r="L361">
        <v>3383.88</v>
      </c>
      <c r="M361">
        <v>5083.82</v>
      </c>
      <c r="N361">
        <v>1.5023641500289606</v>
      </c>
      <c r="O361">
        <v>0.13784872445173801</v>
      </c>
      <c r="P361">
        <v>3.5714285714285712E-2</v>
      </c>
      <c r="Q361">
        <v>3.6622077922077922</v>
      </c>
      <c r="R361">
        <v>102.54181818181819</v>
      </c>
      <c r="S361">
        <v>1699.9399999999996</v>
      </c>
      <c r="T361">
        <v>0.33438241322470103</v>
      </c>
      <c r="U361">
        <v>0.50483067283305982</v>
      </c>
      <c r="V361">
        <v>1.9905879031024629</v>
      </c>
      <c r="W361" t="s">
        <v>53</v>
      </c>
      <c r="X361" t="s">
        <v>53</v>
      </c>
    </row>
    <row r="362" spans="1:24" x14ac:dyDescent="0.3">
      <c r="A362">
        <v>484927</v>
      </c>
      <c r="B362" t="s">
        <v>20</v>
      </c>
      <c r="C362" s="15">
        <v>45281</v>
      </c>
      <c r="D362" s="15">
        <v>45281</v>
      </c>
      <c r="E362" s="15">
        <v>45281</v>
      </c>
      <c r="F362" s="15">
        <v>45281</v>
      </c>
      <c r="G362" t="s">
        <v>12</v>
      </c>
      <c r="H362" t="s">
        <v>19</v>
      </c>
      <c r="I362">
        <v>2382</v>
      </c>
      <c r="J362">
        <v>932</v>
      </c>
      <c r="K362">
        <v>12</v>
      </c>
      <c r="L362">
        <v>1499.99</v>
      </c>
      <c r="M362">
        <v>9226.7099999999991</v>
      </c>
      <c r="N362">
        <v>6.1511810078733848</v>
      </c>
      <c r="O362">
        <v>0.39126784214945426</v>
      </c>
      <c r="P362">
        <v>1.2875536480686695E-2</v>
      </c>
      <c r="Q362">
        <v>1.6094313304721031</v>
      </c>
      <c r="R362">
        <v>124.99916666666667</v>
      </c>
      <c r="S362">
        <v>7726.7199999999993</v>
      </c>
      <c r="T362">
        <v>0.83742959299685371</v>
      </c>
      <c r="U362">
        <v>0.62971872376154492</v>
      </c>
      <c r="V362">
        <v>0.19413023896297524</v>
      </c>
      <c r="W362" t="s">
        <v>52</v>
      </c>
      <c r="X362" t="s">
        <v>51</v>
      </c>
    </row>
    <row r="363" spans="1:24" x14ac:dyDescent="0.3">
      <c r="A363">
        <v>912737</v>
      </c>
      <c r="B363" t="s">
        <v>20</v>
      </c>
      <c r="C363" s="15">
        <v>45280</v>
      </c>
      <c r="D363" s="15">
        <v>45280</v>
      </c>
      <c r="E363" s="15">
        <v>45280</v>
      </c>
      <c r="F363" s="15">
        <v>45280</v>
      </c>
      <c r="G363" t="s">
        <v>15</v>
      </c>
      <c r="H363" t="s">
        <v>17</v>
      </c>
      <c r="I363">
        <v>3158</v>
      </c>
      <c r="J363">
        <v>794</v>
      </c>
      <c r="K363">
        <v>52</v>
      </c>
      <c r="L363">
        <v>4416.2</v>
      </c>
      <c r="M363">
        <v>2642.85</v>
      </c>
      <c r="N363">
        <v>0.59844436393279288</v>
      </c>
      <c r="O363">
        <v>0.25142495250158325</v>
      </c>
      <c r="P363">
        <v>6.5491183879093195E-2</v>
      </c>
      <c r="Q363">
        <v>5.5619647355163728</v>
      </c>
      <c r="R363">
        <v>84.926923076923075</v>
      </c>
      <c r="S363">
        <v>-1773.35</v>
      </c>
      <c r="T363">
        <v>-0.67099911080840757</v>
      </c>
      <c r="U363">
        <v>1.3984167194426851</v>
      </c>
      <c r="V363">
        <v>-2.4903149406490539</v>
      </c>
      <c r="W363" t="s">
        <v>53</v>
      </c>
      <c r="X363" t="s">
        <v>54</v>
      </c>
    </row>
    <row r="364" spans="1:24" x14ac:dyDescent="0.3">
      <c r="A364">
        <v>947057</v>
      </c>
      <c r="B364" t="s">
        <v>20</v>
      </c>
      <c r="C364" s="15">
        <v>45279</v>
      </c>
      <c r="D364" s="15">
        <v>45279</v>
      </c>
      <c r="E364" s="15">
        <v>45279</v>
      </c>
      <c r="F364" s="15">
        <v>45279</v>
      </c>
      <c r="G364" t="s">
        <v>27</v>
      </c>
      <c r="H364" t="s">
        <v>13</v>
      </c>
      <c r="I364">
        <v>6729</v>
      </c>
      <c r="J364">
        <v>740</v>
      </c>
      <c r="K364">
        <v>80</v>
      </c>
      <c r="L364">
        <v>2906.91</v>
      </c>
      <c r="M364">
        <v>9204.75</v>
      </c>
      <c r="N364">
        <v>3.1665067029939009</v>
      </c>
      <c r="O364">
        <v>0.10997176400653887</v>
      </c>
      <c r="P364">
        <v>0.10810810810810811</v>
      </c>
      <c r="Q364">
        <v>3.9282567567567566</v>
      </c>
      <c r="R364">
        <v>36.336374999999997</v>
      </c>
      <c r="S364">
        <v>6297.84</v>
      </c>
      <c r="T364">
        <v>0.68419457345392332</v>
      </c>
      <c r="U364">
        <v>0.43199732501114574</v>
      </c>
      <c r="V364">
        <v>0.4615725391562821</v>
      </c>
      <c r="W364" t="s">
        <v>53</v>
      </c>
      <c r="X364" t="s">
        <v>52</v>
      </c>
    </row>
    <row r="365" spans="1:24" x14ac:dyDescent="0.3">
      <c r="A365">
        <v>120019</v>
      </c>
      <c r="B365" t="s">
        <v>20</v>
      </c>
      <c r="C365" s="15">
        <v>45278</v>
      </c>
      <c r="D365" s="15">
        <v>45278</v>
      </c>
      <c r="E365" s="15">
        <v>45278</v>
      </c>
      <c r="F365" s="15">
        <v>45278</v>
      </c>
      <c r="G365" t="s">
        <v>15</v>
      </c>
      <c r="H365" t="s">
        <v>13</v>
      </c>
      <c r="I365">
        <v>6657</v>
      </c>
      <c r="J365">
        <v>350</v>
      </c>
      <c r="K365">
        <v>30</v>
      </c>
      <c r="L365">
        <v>1637.46</v>
      </c>
      <c r="M365">
        <v>7696.27</v>
      </c>
      <c r="N365">
        <v>4.7001270260036891</v>
      </c>
      <c r="O365">
        <v>5.2576235541535225E-2</v>
      </c>
      <c r="P365">
        <v>8.5714285714285715E-2</v>
      </c>
      <c r="Q365">
        <v>4.6784571428571429</v>
      </c>
      <c r="R365">
        <v>54.582000000000001</v>
      </c>
      <c r="S365">
        <v>6058.81</v>
      </c>
      <c r="T365">
        <v>0.78723979278273759</v>
      </c>
      <c r="U365">
        <v>0.24597566471383506</v>
      </c>
      <c r="V365">
        <v>0.27026099184493324</v>
      </c>
      <c r="W365" t="s">
        <v>53</v>
      </c>
      <c r="X365" t="s">
        <v>52</v>
      </c>
    </row>
    <row r="366" spans="1:24" x14ac:dyDescent="0.3">
      <c r="A366">
        <v>359615</v>
      </c>
      <c r="B366" t="s">
        <v>20</v>
      </c>
      <c r="C366" s="15">
        <v>45042</v>
      </c>
      <c r="D366" s="15">
        <v>45042</v>
      </c>
      <c r="E366" s="15">
        <v>45042</v>
      </c>
      <c r="F366" s="15">
        <v>45042</v>
      </c>
      <c r="G366" t="s">
        <v>15</v>
      </c>
      <c r="H366" t="s">
        <v>13</v>
      </c>
      <c r="I366">
        <v>7172</v>
      </c>
      <c r="J366">
        <v>509</v>
      </c>
      <c r="K366">
        <v>80</v>
      </c>
      <c r="L366">
        <v>2870.11</v>
      </c>
      <c r="M366">
        <v>3214.21</v>
      </c>
      <c r="N366">
        <v>1.1198908752626207</v>
      </c>
      <c r="O366">
        <v>7.0970440602342449E-2</v>
      </c>
      <c r="P366">
        <v>0.15717092337917485</v>
      </c>
      <c r="Q366">
        <v>5.6387229862475445</v>
      </c>
      <c r="R366">
        <v>35.876375000000003</v>
      </c>
      <c r="S366">
        <v>344.09999999999991</v>
      </c>
      <c r="T366">
        <v>0.10705585509347551</v>
      </c>
      <c r="U366">
        <v>0.40018265476854437</v>
      </c>
      <c r="V366">
        <v>8.3409183376925338</v>
      </c>
      <c r="W366" t="s">
        <v>53</v>
      </c>
      <c r="X366" t="s">
        <v>53</v>
      </c>
    </row>
    <row r="367" spans="1:24" x14ac:dyDescent="0.3">
      <c r="A367">
        <v>647648</v>
      </c>
      <c r="B367" t="s">
        <v>20</v>
      </c>
      <c r="C367" s="15">
        <v>45277</v>
      </c>
      <c r="D367" s="15">
        <v>45277</v>
      </c>
      <c r="E367" s="15">
        <v>45277</v>
      </c>
      <c r="F367" s="15">
        <v>45277</v>
      </c>
      <c r="G367" t="s">
        <v>21</v>
      </c>
      <c r="H367" t="s">
        <v>19</v>
      </c>
      <c r="I367">
        <v>9990</v>
      </c>
      <c r="J367">
        <v>685</v>
      </c>
      <c r="K367">
        <v>81</v>
      </c>
      <c r="L367">
        <v>4932.38</v>
      </c>
      <c r="M367">
        <v>9795.5300000000007</v>
      </c>
      <c r="N367">
        <v>1.9859641795644294</v>
      </c>
      <c r="O367">
        <v>6.8568568568568564E-2</v>
      </c>
      <c r="P367">
        <v>0.11824817518248175</v>
      </c>
      <c r="Q367">
        <v>7.2005547445255473</v>
      </c>
      <c r="R367">
        <v>60.893580246913579</v>
      </c>
      <c r="S367">
        <v>4863.1500000000005</v>
      </c>
      <c r="T367">
        <v>0.49646624531801753</v>
      </c>
      <c r="U367">
        <v>0.49373173173173174</v>
      </c>
      <c r="V367">
        <v>1.0142356291703936</v>
      </c>
      <c r="W367" t="s">
        <v>53</v>
      </c>
      <c r="X367" t="s">
        <v>52</v>
      </c>
    </row>
    <row r="368" spans="1:24" x14ac:dyDescent="0.3">
      <c r="A368">
        <v>732931</v>
      </c>
      <c r="B368" t="s">
        <v>20</v>
      </c>
      <c r="C368" s="15">
        <v>45276</v>
      </c>
      <c r="D368" s="15">
        <v>45276</v>
      </c>
      <c r="E368" s="15">
        <v>45276</v>
      </c>
      <c r="F368" s="15">
        <v>45276</v>
      </c>
      <c r="G368" t="s">
        <v>27</v>
      </c>
      <c r="H368" t="s">
        <v>17</v>
      </c>
      <c r="I368">
        <v>9433</v>
      </c>
      <c r="J368">
        <v>877</v>
      </c>
      <c r="K368">
        <v>83</v>
      </c>
      <c r="L368">
        <v>1142.23</v>
      </c>
      <c r="M368">
        <v>2478.77</v>
      </c>
      <c r="N368">
        <v>2.1701146003869622</v>
      </c>
      <c r="O368">
        <v>9.2971483091275314E-2</v>
      </c>
      <c r="P368">
        <v>9.4640820980615742E-2</v>
      </c>
      <c r="Q368">
        <v>1.3024287343215508</v>
      </c>
      <c r="R368">
        <v>13.761807228915663</v>
      </c>
      <c r="S368">
        <v>1336.54</v>
      </c>
      <c r="T368">
        <v>0.53919484260338801</v>
      </c>
      <c r="U368">
        <v>0.12108873105056717</v>
      </c>
      <c r="V368">
        <v>0.85461714576443659</v>
      </c>
      <c r="W368" t="s">
        <v>53</v>
      </c>
      <c r="X368" t="s">
        <v>53</v>
      </c>
    </row>
    <row r="369" spans="1:24" x14ac:dyDescent="0.3">
      <c r="A369">
        <v>732032</v>
      </c>
      <c r="B369" t="s">
        <v>20</v>
      </c>
      <c r="C369" s="15">
        <v>45275</v>
      </c>
      <c r="D369" s="15">
        <v>45275</v>
      </c>
      <c r="E369" s="15">
        <v>45275</v>
      </c>
      <c r="F369" s="15">
        <v>45275</v>
      </c>
      <c r="G369" t="s">
        <v>21</v>
      </c>
      <c r="H369" t="s">
        <v>17</v>
      </c>
      <c r="I369">
        <v>4040</v>
      </c>
      <c r="J369">
        <v>635</v>
      </c>
      <c r="K369">
        <v>47</v>
      </c>
      <c r="L369">
        <v>1714.04</v>
      </c>
      <c r="M369">
        <v>2123.9699999999998</v>
      </c>
      <c r="N369">
        <v>1.2391601129495227</v>
      </c>
      <c r="O369">
        <v>0.15717821782178218</v>
      </c>
      <c r="P369">
        <v>7.4015748031496062E-2</v>
      </c>
      <c r="Q369">
        <v>2.6992755905511809</v>
      </c>
      <c r="R369">
        <v>36.468936170212764</v>
      </c>
      <c r="S369">
        <v>409.92999999999984</v>
      </c>
      <c r="T369">
        <v>0.19300178439431812</v>
      </c>
      <c r="U369">
        <v>0.42426732673267326</v>
      </c>
      <c r="V369">
        <v>4.1812992462127694</v>
      </c>
      <c r="W369" t="s">
        <v>53</v>
      </c>
      <c r="X369" t="s">
        <v>53</v>
      </c>
    </row>
    <row r="370" spans="1:24" x14ac:dyDescent="0.3">
      <c r="A370">
        <v>397759</v>
      </c>
      <c r="B370" t="s">
        <v>20</v>
      </c>
      <c r="C370" s="15">
        <v>45274</v>
      </c>
      <c r="D370" s="15">
        <v>45274</v>
      </c>
      <c r="E370" s="15">
        <v>45274</v>
      </c>
      <c r="F370" s="15">
        <v>45274</v>
      </c>
      <c r="G370" t="s">
        <v>21</v>
      </c>
      <c r="H370" t="s">
        <v>13</v>
      </c>
      <c r="I370">
        <v>5871</v>
      </c>
      <c r="J370">
        <v>610</v>
      </c>
      <c r="K370">
        <v>86</v>
      </c>
      <c r="L370">
        <v>3584.41</v>
      </c>
      <c r="M370">
        <v>7200.23</v>
      </c>
      <c r="N370">
        <v>2.0087629484350282</v>
      </c>
      <c r="O370">
        <v>0.10390052801907682</v>
      </c>
      <c r="P370">
        <v>0.14098360655737704</v>
      </c>
      <c r="Q370">
        <v>5.8760819672131142</v>
      </c>
      <c r="R370">
        <v>41.679186046511624</v>
      </c>
      <c r="S370">
        <v>3615.8199999999997</v>
      </c>
      <c r="T370">
        <v>0.50218118032340631</v>
      </c>
      <c r="U370">
        <v>0.6105280190768182</v>
      </c>
      <c r="V370">
        <v>0.99131317377524331</v>
      </c>
      <c r="W370" t="s">
        <v>53</v>
      </c>
      <c r="X370" t="s">
        <v>53</v>
      </c>
    </row>
    <row r="371" spans="1:24" x14ac:dyDescent="0.3">
      <c r="A371">
        <v>968527</v>
      </c>
      <c r="B371" t="s">
        <v>20</v>
      </c>
      <c r="C371" s="15">
        <v>45273</v>
      </c>
      <c r="D371" s="15">
        <v>45273</v>
      </c>
      <c r="E371" s="15">
        <v>45273</v>
      </c>
      <c r="F371" s="15">
        <v>45273</v>
      </c>
      <c r="G371" t="s">
        <v>21</v>
      </c>
      <c r="H371" t="s">
        <v>17</v>
      </c>
      <c r="I371">
        <v>3859</v>
      </c>
      <c r="J371">
        <v>924</v>
      </c>
      <c r="K371">
        <v>100</v>
      </c>
      <c r="L371">
        <v>1127.0999999999999</v>
      </c>
      <c r="M371">
        <v>7559.64</v>
      </c>
      <c r="N371">
        <v>6.7071599680596226</v>
      </c>
      <c r="O371">
        <v>0.23944026949987043</v>
      </c>
      <c r="P371">
        <v>0.10822510822510822</v>
      </c>
      <c r="Q371">
        <v>1.2198051948051947</v>
      </c>
      <c r="R371">
        <v>11.270999999999999</v>
      </c>
      <c r="S371">
        <v>6432.5400000000009</v>
      </c>
      <c r="T371">
        <v>0.85090559867930227</v>
      </c>
      <c r="U371">
        <v>0.29207048458149776</v>
      </c>
      <c r="V371">
        <v>0.17521849844695869</v>
      </c>
      <c r="W371" t="s">
        <v>52</v>
      </c>
      <c r="X371" t="s">
        <v>52</v>
      </c>
    </row>
    <row r="372" spans="1:24" x14ac:dyDescent="0.3">
      <c r="A372">
        <v>254306</v>
      </c>
      <c r="B372" t="s">
        <v>20</v>
      </c>
      <c r="C372" s="15">
        <v>45272</v>
      </c>
      <c r="D372" s="15">
        <v>45272</v>
      </c>
      <c r="E372" s="15">
        <v>45272</v>
      </c>
      <c r="F372" s="15">
        <v>45272</v>
      </c>
      <c r="G372" t="s">
        <v>27</v>
      </c>
      <c r="H372" t="s">
        <v>25</v>
      </c>
      <c r="I372">
        <v>5545</v>
      </c>
      <c r="J372">
        <v>815</v>
      </c>
      <c r="K372">
        <v>24</v>
      </c>
      <c r="L372">
        <v>1539.31</v>
      </c>
      <c r="M372">
        <v>2233.02</v>
      </c>
      <c r="N372">
        <v>1.450662959377903</v>
      </c>
      <c r="O372">
        <v>0.14697926059513075</v>
      </c>
      <c r="P372">
        <v>2.9447852760736196E-2</v>
      </c>
      <c r="Q372">
        <v>1.8887239263803681</v>
      </c>
      <c r="R372">
        <v>64.137916666666669</v>
      </c>
      <c r="S372">
        <v>693.71</v>
      </c>
      <c r="T372">
        <v>0.31066000304520336</v>
      </c>
      <c r="U372">
        <v>0.27760324616771864</v>
      </c>
      <c r="V372">
        <v>2.2189531648671634</v>
      </c>
      <c r="W372" t="s">
        <v>53</v>
      </c>
      <c r="X372" t="s">
        <v>53</v>
      </c>
    </row>
    <row r="373" spans="1:24" x14ac:dyDescent="0.3">
      <c r="A373">
        <v>293456</v>
      </c>
      <c r="B373" t="s">
        <v>20</v>
      </c>
      <c r="C373" s="15">
        <v>45271</v>
      </c>
      <c r="D373" s="15">
        <v>45271</v>
      </c>
      <c r="E373" s="15">
        <v>45271</v>
      </c>
      <c r="F373" s="15">
        <v>45271</v>
      </c>
      <c r="G373" t="s">
        <v>12</v>
      </c>
      <c r="H373" t="s">
        <v>25</v>
      </c>
      <c r="I373">
        <v>7280</v>
      </c>
      <c r="J373">
        <v>391</v>
      </c>
      <c r="K373">
        <v>94</v>
      </c>
      <c r="L373">
        <v>1088.01</v>
      </c>
      <c r="M373">
        <v>9274.2900000000009</v>
      </c>
      <c r="N373">
        <v>8.5240852565693341</v>
      </c>
      <c r="O373">
        <v>5.3708791208791205E-2</v>
      </c>
      <c r="P373">
        <v>0.24040920716112532</v>
      </c>
      <c r="Q373">
        <v>2.7826342710997443</v>
      </c>
      <c r="R373">
        <v>11.574574468085107</v>
      </c>
      <c r="S373">
        <v>8186.2800000000007</v>
      </c>
      <c r="T373">
        <v>0.88268535920269908</v>
      </c>
      <c r="U373">
        <v>0.14945192307692307</v>
      </c>
      <c r="V373">
        <v>0.1329065216435304</v>
      </c>
      <c r="W373" t="s">
        <v>51</v>
      </c>
      <c r="X373" t="s">
        <v>51</v>
      </c>
    </row>
    <row r="374" spans="1:24" x14ac:dyDescent="0.3">
      <c r="A374">
        <v>227812</v>
      </c>
      <c r="B374" t="s">
        <v>20</v>
      </c>
      <c r="C374" s="15">
        <v>45270</v>
      </c>
      <c r="D374" s="15">
        <v>45270</v>
      </c>
      <c r="E374" s="15">
        <v>45270</v>
      </c>
      <c r="F374" s="15">
        <v>45270</v>
      </c>
      <c r="G374" t="s">
        <v>15</v>
      </c>
      <c r="H374" t="s">
        <v>19</v>
      </c>
      <c r="I374">
        <v>7152</v>
      </c>
      <c r="J374">
        <v>826</v>
      </c>
      <c r="K374">
        <v>29</v>
      </c>
      <c r="L374">
        <v>1592.55</v>
      </c>
      <c r="M374">
        <v>7332.62</v>
      </c>
      <c r="N374">
        <v>4.6043263947756747</v>
      </c>
      <c r="O374">
        <v>0.11549217002237136</v>
      </c>
      <c r="P374">
        <v>3.5108958837772396E-2</v>
      </c>
      <c r="Q374">
        <v>1.9280266343825665</v>
      </c>
      <c r="R374">
        <v>54.915517241379305</v>
      </c>
      <c r="S374">
        <v>5740.07</v>
      </c>
      <c r="T374">
        <v>0.78281296453382276</v>
      </c>
      <c r="U374">
        <v>0.22267197986577181</v>
      </c>
      <c r="V374">
        <v>0.27744435172393367</v>
      </c>
      <c r="W374" t="s">
        <v>53</v>
      </c>
      <c r="X374" t="s">
        <v>52</v>
      </c>
    </row>
    <row r="375" spans="1:24" x14ac:dyDescent="0.3">
      <c r="A375">
        <v>405861</v>
      </c>
      <c r="B375" t="s">
        <v>20</v>
      </c>
      <c r="C375" s="15">
        <v>45043</v>
      </c>
      <c r="D375" s="15">
        <v>45043</v>
      </c>
      <c r="E375" s="15">
        <v>45043</v>
      </c>
      <c r="F375" s="15">
        <v>45043</v>
      </c>
      <c r="G375" t="s">
        <v>27</v>
      </c>
      <c r="H375" t="s">
        <v>13</v>
      </c>
      <c r="I375">
        <v>4445</v>
      </c>
      <c r="J375">
        <v>660</v>
      </c>
      <c r="K375">
        <v>50</v>
      </c>
      <c r="L375">
        <v>3757.79</v>
      </c>
      <c r="M375">
        <v>2060.73</v>
      </c>
      <c r="N375">
        <v>0.54838881363780312</v>
      </c>
      <c r="O375">
        <v>0.14848143982002249</v>
      </c>
      <c r="P375">
        <v>7.575757575757576E-2</v>
      </c>
      <c r="Q375">
        <v>5.6936212121212124</v>
      </c>
      <c r="R375">
        <v>75.155799999999999</v>
      </c>
      <c r="S375">
        <v>-1697.06</v>
      </c>
      <c r="T375">
        <v>-0.82352370276552478</v>
      </c>
      <c r="U375">
        <v>0.84539707536557929</v>
      </c>
      <c r="V375">
        <v>-2.2142941322051075</v>
      </c>
      <c r="W375" t="s">
        <v>53</v>
      </c>
      <c r="X375" t="s">
        <v>54</v>
      </c>
    </row>
    <row r="376" spans="1:24" x14ac:dyDescent="0.3">
      <c r="A376">
        <v>239835</v>
      </c>
      <c r="B376" t="s">
        <v>20</v>
      </c>
      <c r="C376" s="15">
        <v>45269</v>
      </c>
      <c r="D376" s="15">
        <v>45269</v>
      </c>
      <c r="E376" s="15">
        <v>45269</v>
      </c>
      <c r="F376" s="15">
        <v>45269</v>
      </c>
      <c r="G376" t="s">
        <v>21</v>
      </c>
      <c r="H376" t="s">
        <v>19</v>
      </c>
      <c r="I376">
        <v>8727</v>
      </c>
      <c r="J376">
        <v>741</v>
      </c>
      <c r="K376">
        <v>50</v>
      </c>
      <c r="L376">
        <v>2299.35</v>
      </c>
      <c r="M376">
        <v>9039.7900000000009</v>
      </c>
      <c r="N376">
        <v>3.9314545415008593</v>
      </c>
      <c r="O376">
        <v>8.4908903403231345E-2</v>
      </c>
      <c r="P376">
        <v>6.7476383265856948E-2</v>
      </c>
      <c r="Q376">
        <v>3.1030364372469634</v>
      </c>
      <c r="R376">
        <v>45.986999999999995</v>
      </c>
      <c r="S376">
        <v>6740.4400000000005</v>
      </c>
      <c r="T376">
        <v>0.74564121511672288</v>
      </c>
      <c r="U376">
        <v>0.26347542110690958</v>
      </c>
      <c r="V376">
        <v>0.34112758217564426</v>
      </c>
      <c r="W376" t="s">
        <v>53</v>
      </c>
      <c r="X376" t="s">
        <v>52</v>
      </c>
    </row>
    <row r="377" spans="1:24" x14ac:dyDescent="0.3">
      <c r="A377">
        <v>968922</v>
      </c>
      <c r="B377" t="s">
        <v>20</v>
      </c>
      <c r="C377" s="15">
        <v>45268</v>
      </c>
      <c r="D377" s="15">
        <v>45268</v>
      </c>
      <c r="E377" s="15">
        <v>45268</v>
      </c>
      <c r="F377" s="15">
        <v>45268</v>
      </c>
      <c r="G377" t="s">
        <v>21</v>
      </c>
      <c r="H377" t="s">
        <v>25</v>
      </c>
      <c r="I377">
        <v>2311</v>
      </c>
      <c r="J377">
        <v>748</v>
      </c>
      <c r="K377">
        <v>57</v>
      </c>
      <c r="L377">
        <v>3114.64</v>
      </c>
      <c r="M377">
        <v>8221.14</v>
      </c>
      <c r="N377">
        <v>2.6395153211928184</v>
      </c>
      <c r="O377">
        <v>0.32366940718303766</v>
      </c>
      <c r="P377">
        <v>7.6203208556149732E-2</v>
      </c>
      <c r="Q377">
        <v>4.163957219251337</v>
      </c>
      <c r="R377">
        <v>54.642807017543859</v>
      </c>
      <c r="S377">
        <v>5106.5</v>
      </c>
      <c r="T377">
        <v>0.6211425666026853</v>
      </c>
      <c r="U377">
        <v>1.34774556469061</v>
      </c>
      <c r="V377">
        <v>0.60993635562518356</v>
      </c>
      <c r="W377" t="s">
        <v>53</v>
      </c>
      <c r="X377" t="s">
        <v>52</v>
      </c>
    </row>
    <row r="378" spans="1:24" x14ac:dyDescent="0.3">
      <c r="A378">
        <v>380238</v>
      </c>
      <c r="B378" t="s">
        <v>20</v>
      </c>
      <c r="C378" s="15">
        <v>45267</v>
      </c>
      <c r="D378" s="15">
        <v>45267</v>
      </c>
      <c r="E378" s="15">
        <v>45267</v>
      </c>
      <c r="F378" s="15">
        <v>45267</v>
      </c>
      <c r="G378" t="s">
        <v>21</v>
      </c>
      <c r="H378" t="s">
        <v>19</v>
      </c>
      <c r="I378">
        <v>8574</v>
      </c>
      <c r="J378">
        <v>500</v>
      </c>
      <c r="K378">
        <v>32</v>
      </c>
      <c r="L378">
        <v>3599.19</v>
      </c>
      <c r="M378">
        <v>6410.52</v>
      </c>
      <c r="N378">
        <v>1.7811007476682255</v>
      </c>
      <c r="O378">
        <v>5.8315838581758803E-2</v>
      </c>
      <c r="P378">
        <v>6.4000000000000001E-2</v>
      </c>
      <c r="Q378">
        <v>7.1983800000000002</v>
      </c>
      <c r="R378">
        <v>112.4746875</v>
      </c>
      <c r="S378">
        <v>2811.3300000000004</v>
      </c>
      <c r="T378">
        <v>0.43854944684674568</v>
      </c>
      <c r="U378">
        <v>0.41977956613016093</v>
      </c>
      <c r="V378">
        <v>1.2802445817460062</v>
      </c>
      <c r="W378" t="s">
        <v>53</v>
      </c>
      <c r="X378" t="s">
        <v>53</v>
      </c>
    </row>
    <row r="379" spans="1:24" x14ac:dyDescent="0.3">
      <c r="A379">
        <v>205997</v>
      </c>
      <c r="B379" t="s">
        <v>20</v>
      </c>
      <c r="C379" s="15">
        <v>45266</v>
      </c>
      <c r="D379" s="15">
        <v>45266</v>
      </c>
      <c r="E379" s="15">
        <v>45266</v>
      </c>
      <c r="F379" s="15">
        <v>45266</v>
      </c>
      <c r="G379" t="s">
        <v>27</v>
      </c>
      <c r="H379" t="s">
        <v>19</v>
      </c>
      <c r="I379">
        <v>2804</v>
      </c>
      <c r="J379">
        <v>530</v>
      </c>
      <c r="K379">
        <v>57</v>
      </c>
      <c r="L379">
        <v>2289.6799999999998</v>
      </c>
      <c r="M379">
        <v>8539.39</v>
      </c>
      <c r="N379">
        <v>3.7295124209496522</v>
      </c>
      <c r="O379">
        <v>0.18901569186875891</v>
      </c>
      <c r="P379">
        <v>0.10754716981132076</v>
      </c>
      <c r="Q379">
        <v>4.320150943396226</v>
      </c>
      <c r="R379">
        <v>40.169824561403509</v>
      </c>
      <c r="S379">
        <v>6249.7099999999991</v>
      </c>
      <c r="T379">
        <v>0.73186843556741166</v>
      </c>
      <c r="U379">
        <v>0.81657631954350918</v>
      </c>
      <c r="V379">
        <v>0.36636579937309094</v>
      </c>
      <c r="W379" t="s">
        <v>53</v>
      </c>
      <c r="X379" t="s">
        <v>52</v>
      </c>
    </row>
    <row r="380" spans="1:24" x14ac:dyDescent="0.3">
      <c r="A380">
        <v>152900</v>
      </c>
      <c r="B380" t="s">
        <v>20</v>
      </c>
      <c r="C380" s="15">
        <v>45265</v>
      </c>
      <c r="D380" s="15">
        <v>45265</v>
      </c>
      <c r="E380" s="15">
        <v>45265</v>
      </c>
      <c r="F380" s="15">
        <v>45265</v>
      </c>
      <c r="G380" t="s">
        <v>15</v>
      </c>
      <c r="H380" t="s">
        <v>19</v>
      </c>
      <c r="I380">
        <v>2923</v>
      </c>
      <c r="J380">
        <v>758</v>
      </c>
      <c r="K380">
        <v>50</v>
      </c>
      <c r="L380">
        <v>2678.14</v>
      </c>
      <c r="M380">
        <v>5253.43</v>
      </c>
      <c r="N380">
        <v>1.9615964811398958</v>
      </c>
      <c r="O380">
        <v>0.25932261375299348</v>
      </c>
      <c r="P380">
        <v>6.5963060686015831E-2</v>
      </c>
      <c r="Q380">
        <v>3.5331662269129285</v>
      </c>
      <c r="R380">
        <v>53.562799999999996</v>
      </c>
      <c r="S380">
        <v>2575.2900000000004</v>
      </c>
      <c r="T380">
        <v>0.49021115728200437</v>
      </c>
      <c r="U380">
        <v>0.91622990078686273</v>
      </c>
      <c r="V380">
        <v>1.0399372497854609</v>
      </c>
      <c r="W380" t="s">
        <v>53</v>
      </c>
      <c r="X380" t="s">
        <v>53</v>
      </c>
    </row>
    <row r="381" spans="1:24" x14ac:dyDescent="0.3">
      <c r="A381">
        <v>645770</v>
      </c>
      <c r="B381" t="s">
        <v>20</v>
      </c>
      <c r="C381" s="15">
        <v>45264</v>
      </c>
      <c r="D381" s="15">
        <v>45264</v>
      </c>
      <c r="E381" s="15">
        <v>45264</v>
      </c>
      <c r="F381" s="15">
        <v>45264</v>
      </c>
      <c r="G381" t="s">
        <v>27</v>
      </c>
      <c r="H381" t="s">
        <v>17</v>
      </c>
      <c r="I381">
        <v>3509</v>
      </c>
      <c r="J381">
        <v>470</v>
      </c>
      <c r="K381">
        <v>53</v>
      </c>
      <c r="L381">
        <v>2693.98</v>
      </c>
      <c r="M381">
        <v>8708.77</v>
      </c>
      <c r="N381">
        <v>3.2326780451228294</v>
      </c>
      <c r="O381">
        <v>0.13394129381590197</v>
      </c>
      <c r="P381">
        <v>0.11276595744680851</v>
      </c>
      <c r="Q381">
        <v>5.7318723404255323</v>
      </c>
      <c r="R381">
        <v>50.829811320754715</v>
      </c>
      <c r="S381">
        <v>6014.7900000000009</v>
      </c>
      <c r="T381">
        <v>0.69065895643127562</v>
      </c>
      <c r="U381">
        <v>0.7677343972641778</v>
      </c>
      <c r="V381">
        <v>0.44789261137961583</v>
      </c>
      <c r="W381" t="s">
        <v>53</v>
      </c>
      <c r="X381" t="s">
        <v>52</v>
      </c>
    </row>
    <row r="382" spans="1:24" x14ac:dyDescent="0.3">
      <c r="A382">
        <v>237215</v>
      </c>
      <c r="B382" t="s">
        <v>20</v>
      </c>
      <c r="C382" s="15">
        <v>45263</v>
      </c>
      <c r="D382" s="15">
        <v>45263</v>
      </c>
      <c r="E382" s="15">
        <v>45263</v>
      </c>
      <c r="F382" s="15">
        <v>45263</v>
      </c>
      <c r="G382" t="s">
        <v>27</v>
      </c>
      <c r="H382" t="s">
        <v>25</v>
      </c>
      <c r="I382">
        <v>1467</v>
      </c>
      <c r="J382">
        <v>787</v>
      </c>
      <c r="K382">
        <v>100</v>
      </c>
      <c r="L382">
        <v>4425.9799999999996</v>
      </c>
      <c r="M382">
        <v>6769.83</v>
      </c>
      <c r="N382">
        <v>1.5295663333318272</v>
      </c>
      <c r="O382">
        <v>0.53646898432174506</v>
      </c>
      <c r="P382">
        <v>0.12706480304955528</v>
      </c>
      <c r="Q382">
        <v>5.623862770012706</v>
      </c>
      <c r="R382">
        <v>44.259799999999998</v>
      </c>
      <c r="S382">
        <v>2343.8500000000004</v>
      </c>
      <c r="T382">
        <v>0.34621991985027695</v>
      </c>
      <c r="U382">
        <v>3.0170279481935922</v>
      </c>
      <c r="V382">
        <v>1.8883375642639242</v>
      </c>
      <c r="W382" t="s">
        <v>53</v>
      </c>
      <c r="X382" t="s">
        <v>53</v>
      </c>
    </row>
    <row r="383" spans="1:24" x14ac:dyDescent="0.3">
      <c r="A383">
        <v>148406</v>
      </c>
      <c r="B383" t="s">
        <v>20</v>
      </c>
      <c r="C383" s="15">
        <v>45262</v>
      </c>
      <c r="D383" s="15">
        <v>45262</v>
      </c>
      <c r="E383" s="15">
        <v>45262</v>
      </c>
      <c r="F383" s="15">
        <v>45262</v>
      </c>
      <c r="G383" t="s">
        <v>21</v>
      </c>
      <c r="H383" t="s">
        <v>19</v>
      </c>
      <c r="I383">
        <v>7665</v>
      </c>
      <c r="J383">
        <v>443</v>
      </c>
      <c r="K383">
        <v>49</v>
      </c>
      <c r="L383">
        <v>2659.15</v>
      </c>
      <c r="M383">
        <v>7836.3</v>
      </c>
      <c r="N383">
        <v>2.9469191282928757</v>
      </c>
      <c r="O383">
        <v>5.7795172863666013E-2</v>
      </c>
      <c r="P383">
        <v>0.11060948081264109</v>
      </c>
      <c r="Q383">
        <v>6.0025959367945827</v>
      </c>
      <c r="R383">
        <v>54.268367346938774</v>
      </c>
      <c r="S383">
        <v>5177.1499999999996</v>
      </c>
      <c r="T383">
        <v>0.66066255758457426</v>
      </c>
      <c r="U383">
        <v>0.34692106979778214</v>
      </c>
      <c r="V383">
        <v>0.51363201761586974</v>
      </c>
      <c r="W383" t="s">
        <v>53</v>
      </c>
      <c r="X383" t="s">
        <v>52</v>
      </c>
    </row>
    <row r="384" spans="1:24" x14ac:dyDescent="0.3">
      <c r="A384">
        <v>843992</v>
      </c>
      <c r="B384" t="s">
        <v>20</v>
      </c>
      <c r="C384" s="15">
        <v>45044</v>
      </c>
      <c r="D384" s="15">
        <v>45044</v>
      </c>
      <c r="E384" s="15">
        <v>45044</v>
      </c>
      <c r="F384" s="15">
        <v>45044</v>
      </c>
      <c r="G384" t="s">
        <v>21</v>
      </c>
      <c r="H384" t="s">
        <v>17</v>
      </c>
      <c r="I384">
        <v>3111</v>
      </c>
      <c r="J384">
        <v>764</v>
      </c>
      <c r="K384">
        <v>23</v>
      </c>
      <c r="L384">
        <v>1265.7</v>
      </c>
      <c r="M384">
        <v>8152.75</v>
      </c>
      <c r="N384">
        <v>6.441297305838666</v>
      </c>
      <c r="O384">
        <v>0.2455801992928319</v>
      </c>
      <c r="P384">
        <v>3.0104712041884817E-2</v>
      </c>
      <c r="Q384">
        <v>1.6566753926701572</v>
      </c>
      <c r="R384">
        <v>55.030434782608701</v>
      </c>
      <c r="S384">
        <v>6887.05</v>
      </c>
      <c r="T384">
        <v>0.8447517708748582</v>
      </c>
      <c r="U384">
        <v>0.40684667309546774</v>
      </c>
      <c r="V384">
        <v>0.18377970248509884</v>
      </c>
      <c r="W384" t="s">
        <v>52</v>
      </c>
      <c r="X384" t="s">
        <v>52</v>
      </c>
    </row>
    <row r="385" spans="1:24" x14ac:dyDescent="0.3">
      <c r="A385">
        <v>8490</v>
      </c>
      <c r="B385" t="s">
        <v>20</v>
      </c>
      <c r="C385" s="15">
        <v>45261</v>
      </c>
      <c r="D385" s="15">
        <v>45261</v>
      </c>
      <c r="E385" s="15">
        <v>45261</v>
      </c>
      <c r="F385" s="15">
        <v>45261</v>
      </c>
      <c r="G385" t="s">
        <v>21</v>
      </c>
      <c r="H385" t="s">
        <v>13</v>
      </c>
      <c r="I385">
        <v>3707</v>
      </c>
      <c r="J385">
        <v>517</v>
      </c>
      <c r="K385">
        <v>10</v>
      </c>
      <c r="L385">
        <v>3502.64</v>
      </c>
      <c r="M385">
        <v>4271.08</v>
      </c>
      <c r="N385">
        <v>1.2193888038736496</v>
      </c>
      <c r="O385">
        <v>0.1394658753709199</v>
      </c>
      <c r="P385">
        <v>1.9342359767891684E-2</v>
      </c>
      <c r="Q385">
        <v>6.7749323017408125</v>
      </c>
      <c r="R385">
        <v>350.26400000000001</v>
      </c>
      <c r="S385">
        <v>768.44</v>
      </c>
      <c r="T385">
        <v>0.17991702332899409</v>
      </c>
      <c r="U385">
        <v>0.94487186404100343</v>
      </c>
      <c r="V385">
        <v>4.5581177450419021</v>
      </c>
      <c r="W385" t="s">
        <v>53</v>
      </c>
      <c r="X385" t="s">
        <v>53</v>
      </c>
    </row>
    <row r="386" spans="1:24" x14ac:dyDescent="0.3">
      <c r="A386">
        <v>559424</v>
      </c>
      <c r="B386" t="s">
        <v>20</v>
      </c>
      <c r="C386" s="15">
        <v>45260</v>
      </c>
      <c r="D386" s="15">
        <v>45260</v>
      </c>
      <c r="E386" s="15">
        <v>45260</v>
      </c>
      <c r="F386" s="15">
        <v>45260</v>
      </c>
      <c r="G386" t="s">
        <v>15</v>
      </c>
      <c r="H386" t="s">
        <v>17</v>
      </c>
      <c r="I386">
        <v>3918</v>
      </c>
      <c r="J386">
        <v>606</v>
      </c>
      <c r="K386">
        <v>21</v>
      </c>
      <c r="L386">
        <v>2738.76</v>
      </c>
      <c r="M386">
        <v>4196.29</v>
      </c>
      <c r="N386">
        <v>1.5321860988184433</v>
      </c>
      <c r="O386">
        <v>0.15467075038284839</v>
      </c>
      <c r="P386">
        <v>3.4653465346534656E-2</v>
      </c>
      <c r="Q386">
        <v>4.5194059405940594</v>
      </c>
      <c r="R386">
        <v>130.41714285714286</v>
      </c>
      <c r="S386">
        <v>1457.5299999999997</v>
      </c>
      <c r="T386">
        <v>0.3473377674088301</v>
      </c>
      <c r="U386">
        <v>0.69901990811638592</v>
      </c>
      <c r="V386">
        <v>1.8790419408176853</v>
      </c>
      <c r="W386" t="s">
        <v>53</v>
      </c>
      <c r="X386" t="s">
        <v>53</v>
      </c>
    </row>
    <row r="387" spans="1:24" x14ac:dyDescent="0.3">
      <c r="A387">
        <v>247544</v>
      </c>
      <c r="B387" t="s">
        <v>20</v>
      </c>
      <c r="C387" s="15">
        <v>45259</v>
      </c>
      <c r="D387" s="15">
        <v>45259</v>
      </c>
      <c r="E387" s="15">
        <v>45259</v>
      </c>
      <c r="F387" s="15">
        <v>45259</v>
      </c>
      <c r="G387" t="s">
        <v>15</v>
      </c>
      <c r="H387" t="s">
        <v>17</v>
      </c>
      <c r="I387">
        <v>1721</v>
      </c>
      <c r="J387">
        <v>229</v>
      </c>
      <c r="K387">
        <v>64</v>
      </c>
      <c r="L387">
        <v>4921.17</v>
      </c>
      <c r="M387">
        <v>5504.67</v>
      </c>
      <c r="N387">
        <v>1.1185693646023203</v>
      </c>
      <c r="O387">
        <v>0.13306217315514235</v>
      </c>
      <c r="P387">
        <v>0.27947598253275108</v>
      </c>
      <c r="Q387">
        <v>21.489825327510918</v>
      </c>
      <c r="R387">
        <v>76.893281250000001</v>
      </c>
      <c r="S387">
        <v>583.5</v>
      </c>
      <c r="T387">
        <v>0.10600090468638447</v>
      </c>
      <c r="U387">
        <v>2.8594828588030214</v>
      </c>
      <c r="V387">
        <v>8.433881748071979</v>
      </c>
      <c r="W387" t="s">
        <v>53</v>
      </c>
      <c r="X387" t="s">
        <v>53</v>
      </c>
    </row>
    <row r="388" spans="1:24" x14ac:dyDescent="0.3">
      <c r="A388">
        <v>472970</v>
      </c>
      <c r="B388" t="s">
        <v>20</v>
      </c>
      <c r="C388" s="15">
        <v>45258</v>
      </c>
      <c r="D388" s="15">
        <v>45258</v>
      </c>
      <c r="E388" s="15">
        <v>45258</v>
      </c>
      <c r="F388" s="15">
        <v>45258</v>
      </c>
      <c r="G388" t="s">
        <v>27</v>
      </c>
      <c r="H388" t="s">
        <v>13</v>
      </c>
      <c r="I388">
        <v>8212</v>
      </c>
      <c r="J388">
        <v>143</v>
      </c>
      <c r="K388">
        <v>19</v>
      </c>
      <c r="L388">
        <v>1379.71</v>
      </c>
      <c r="M388">
        <v>2584.2399999999998</v>
      </c>
      <c r="N388">
        <v>1.8730312891839587</v>
      </c>
      <c r="O388">
        <v>1.7413541159279105E-2</v>
      </c>
      <c r="P388">
        <v>0.13286713286713286</v>
      </c>
      <c r="Q388">
        <v>9.648321678321679</v>
      </c>
      <c r="R388">
        <v>72.616315789473688</v>
      </c>
      <c r="S388">
        <v>1204.5299999999997</v>
      </c>
      <c r="T388">
        <v>0.46610608921771968</v>
      </c>
      <c r="U388">
        <v>0.16801144666341938</v>
      </c>
      <c r="V388">
        <v>1.1454343187799394</v>
      </c>
      <c r="W388" t="s">
        <v>53</v>
      </c>
      <c r="X388" t="s">
        <v>53</v>
      </c>
    </row>
    <row r="389" spans="1:24" x14ac:dyDescent="0.3">
      <c r="A389">
        <v>350120</v>
      </c>
      <c r="B389" t="s">
        <v>20</v>
      </c>
      <c r="C389" s="15">
        <v>45257</v>
      </c>
      <c r="D389" s="15">
        <v>45257</v>
      </c>
      <c r="E389" s="15">
        <v>45257</v>
      </c>
      <c r="F389" s="15">
        <v>45257</v>
      </c>
      <c r="G389" t="s">
        <v>21</v>
      </c>
      <c r="H389" t="s">
        <v>13</v>
      </c>
      <c r="I389">
        <v>6645</v>
      </c>
      <c r="J389">
        <v>567</v>
      </c>
      <c r="K389">
        <v>50</v>
      </c>
      <c r="L389">
        <v>3679.14</v>
      </c>
      <c r="M389">
        <v>2182.98</v>
      </c>
      <c r="N389">
        <v>0.5933397478758623</v>
      </c>
      <c r="O389">
        <v>8.5327313769751695E-2</v>
      </c>
      <c r="P389">
        <v>8.8183421516754845E-2</v>
      </c>
      <c r="Q389">
        <v>6.4887830687830688</v>
      </c>
      <c r="R389">
        <v>73.582799999999992</v>
      </c>
      <c r="S389">
        <v>-1496.1599999999999</v>
      </c>
      <c r="T389">
        <v>-0.68537503779237552</v>
      </c>
      <c r="U389">
        <v>0.55367042889390516</v>
      </c>
      <c r="V389">
        <v>-2.459055181264036</v>
      </c>
      <c r="W389" t="s">
        <v>53</v>
      </c>
      <c r="X389" t="s">
        <v>54</v>
      </c>
    </row>
    <row r="390" spans="1:24" x14ac:dyDescent="0.3">
      <c r="A390">
        <v>75578</v>
      </c>
      <c r="B390" t="s">
        <v>20</v>
      </c>
      <c r="C390" s="15">
        <v>45256</v>
      </c>
      <c r="D390" s="15">
        <v>45256</v>
      </c>
      <c r="E390" s="15">
        <v>45256</v>
      </c>
      <c r="F390" s="15">
        <v>45256</v>
      </c>
      <c r="G390" t="s">
        <v>15</v>
      </c>
      <c r="H390" t="s">
        <v>19</v>
      </c>
      <c r="I390">
        <v>5775</v>
      </c>
      <c r="J390">
        <v>900</v>
      </c>
      <c r="K390">
        <v>54</v>
      </c>
      <c r="L390">
        <v>2701.11</v>
      </c>
      <c r="M390">
        <v>9924.73</v>
      </c>
      <c r="N390">
        <v>3.6743153740499275</v>
      </c>
      <c r="O390">
        <v>0.15584415584415584</v>
      </c>
      <c r="P390">
        <v>0.06</v>
      </c>
      <c r="Q390">
        <v>3.0012333333333334</v>
      </c>
      <c r="R390">
        <v>50.020555555555561</v>
      </c>
      <c r="S390">
        <v>7223.619999999999</v>
      </c>
      <c r="T390">
        <v>0.7278404551055796</v>
      </c>
      <c r="U390">
        <v>0.46772467532467532</v>
      </c>
      <c r="V390">
        <v>0.3739274768052584</v>
      </c>
      <c r="W390" t="s">
        <v>53</v>
      </c>
      <c r="X390" t="s">
        <v>51</v>
      </c>
    </row>
    <row r="391" spans="1:24" x14ac:dyDescent="0.3">
      <c r="A391">
        <v>261055</v>
      </c>
      <c r="B391" t="s">
        <v>20</v>
      </c>
      <c r="C391" s="15">
        <v>45255</v>
      </c>
      <c r="D391" s="15">
        <v>45255</v>
      </c>
      <c r="E391" s="15">
        <v>45255</v>
      </c>
      <c r="F391" s="15">
        <v>45255</v>
      </c>
      <c r="G391" t="s">
        <v>21</v>
      </c>
      <c r="H391" t="s">
        <v>17</v>
      </c>
      <c r="I391">
        <v>2234</v>
      </c>
      <c r="J391">
        <v>573</v>
      </c>
      <c r="K391">
        <v>93</v>
      </c>
      <c r="L391">
        <v>2489.0300000000002</v>
      </c>
      <c r="M391">
        <v>4881.5200000000004</v>
      </c>
      <c r="N391">
        <v>1.9612138061815245</v>
      </c>
      <c r="O391">
        <v>0.25649059982094896</v>
      </c>
      <c r="P391">
        <v>0.16230366492146597</v>
      </c>
      <c r="Q391">
        <v>4.3438568935427577</v>
      </c>
      <c r="R391">
        <v>26.763763440860217</v>
      </c>
      <c r="S391">
        <v>2392.4900000000002</v>
      </c>
      <c r="T391">
        <v>0.49011168652386961</v>
      </c>
      <c r="U391">
        <v>1.1141584601611461</v>
      </c>
      <c r="V391">
        <v>1.0403512658360119</v>
      </c>
      <c r="W391" t="s">
        <v>53</v>
      </c>
      <c r="X391" t="s">
        <v>53</v>
      </c>
    </row>
    <row r="392" spans="1:24" x14ac:dyDescent="0.3">
      <c r="A392">
        <v>815396</v>
      </c>
      <c r="B392" t="s">
        <v>20</v>
      </c>
      <c r="C392" s="15">
        <v>45254</v>
      </c>
      <c r="D392" s="15">
        <v>45254</v>
      </c>
      <c r="E392" s="15">
        <v>45254</v>
      </c>
      <c r="F392" s="15">
        <v>45254</v>
      </c>
      <c r="G392" t="s">
        <v>15</v>
      </c>
      <c r="H392" t="s">
        <v>13</v>
      </c>
      <c r="I392">
        <v>3329</v>
      </c>
      <c r="J392">
        <v>147</v>
      </c>
      <c r="K392">
        <v>20</v>
      </c>
      <c r="L392">
        <v>2030.14</v>
      </c>
      <c r="M392">
        <v>8222.08</v>
      </c>
      <c r="N392">
        <v>4.0500064034992658</v>
      </c>
      <c r="O392">
        <v>4.4157404626013814E-2</v>
      </c>
      <c r="P392">
        <v>0.1360544217687075</v>
      </c>
      <c r="Q392">
        <v>13.810476190476191</v>
      </c>
      <c r="R392">
        <v>101.50700000000001</v>
      </c>
      <c r="S392">
        <v>6191.94</v>
      </c>
      <c r="T392">
        <v>0.7530868101502296</v>
      </c>
      <c r="U392">
        <v>0.60983478522078705</v>
      </c>
      <c r="V392">
        <v>0.32786816409719738</v>
      </c>
      <c r="W392" t="s">
        <v>53</v>
      </c>
      <c r="X392" t="s">
        <v>52</v>
      </c>
    </row>
    <row r="393" spans="1:24" x14ac:dyDescent="0.3">
      <c r="A393">
        <v>929941</v>
      </c>
      <c r="B393" t="s">
        <v>20</v>
      </c>
      <c r="C393" s="15">
        <v>45045</v>
      </c>
      <c r="D393" s="15">
        <v>45045</v>
      </c>
      <c r="E393" s="15">
        <v>45045</v>
      </c>
      <c r="F393" s="15">
        <v>45045</v>
      </c>
      <c r="G393" t="s">
        <v>27</v>
      </c>
      <c r="H393" t="s">
        <v>19</v>
      </c>
      <c r="I393">
        <v>8856</v>
      </c>
      <c r="J393">
        <v>788</v>
      </c>
      <c r="K393">
        <v>40</v>
      </c>
      <c r="L393">
        <v>3076.29</v>
      </c>
      <c r="M393">
        <v>5633.32</v>
      </c>
      <c r="N393">
        <v>1.8312057705872982</v>
      </c>
      <c r="O393">
        <v>8.8979223125564583E-2</v>
      </c>
      <c r="P393">
        <v>5.0761421319796954E-2</v>
      </c>
      <c r="Q393">
        <v>3.9039213197969542</v>
      </c>
      <c r="R393">
        <v>76.907250000000005</v>
      </c>
      <c r="S393">
        <v>2557.0299999999997</v>
      </c>
      <c r="T393">
        <v>0.45391172523485263</v>
      </c>
      <c r="U393">
        <v>0.34736788617886177</v>
      </c>
      <c r="V393">
        <v>1.2030715322072876</v>
      </c>
      <c r="W393" t="s">
        <v>53</v>
      </c>
      <c r="X393" t="s">
        <v>53</v>
      </c>
    </row>
    <row r="394" spans="1:24" x14ac:dyDescent="0.3">
      <c r="A394">
        <v>737997</v>
      </c>
      <c r="B394" t="s">
        <v>20</v>
      </c>
      <c r="C394" s="15">
        <v>45253</v>
      </c>
      <c r="D394" s="15">
        <v>45253</v>
      </c>
      <c r="E394" s="15">
        <v>45253</v>
      </c>
      <c r="F394" s="15">
        <v>45253</v>
      </c>
      <c r="G394" t="s">
        <v>27</v>
      </c>
      <c r="H394" t="s">
        <v>17</v>
      </c>
      <c r="I394">
        <v>7920</v>
      </c>
      <c r="J394">
        <v>137</v>
      </c>
      <c r="K394">
        <v>25</v>
      </c>
      <c r="L394">
        <v>2647.08</v>
      </c>
      <c r="M394">
        <v>7565.57</v>
      </c>
      <c r="N394">
        <v>2.8580813575713617</v>
      </c>
      <c r="O394">
        <v>1.7297979797979798E-2</v>
      </c>
      <c r="P394">
        <v>0.18248175182481752</v>
      </c>
      <c r="Q394">
        <v>19.321751824817518</v>
      </c>
      <c r="R394">
        <v>105.8832</v>
      </c>
      <c r="S394">
        <v>4918.49</v>
      </c>
      <c r="T394">
        <v>0.65011492855131869</v>
      </c>
      <c r="U394">
        <v>0.33422727272727271</v>
      </c>
      <c r="V394">
        <v>0.53818956630998538</v>
      </c>
      <c r="W394" t="s">
        <v>53</v>
      </c>
      <c r="X394" t="s">
        <v>52</v>
      </c>
    </row>
    <row r="395" spans="1:24" x14ac:dyDescent="0.3">
      <c r="A395">
        <v>122635</v>
      </c>
      <c r="B395" t="s">
        <v>20</v>
      </c>
      <c r="C395" s="15">
        <v>45252</v>
      </c>
      <c r="D395" s="15">
        <v>45252</v>
      </c>
      <c r="E395" s="15">
        <v>45252</v>
      </c>
      <c r="F395" s="15">
        <v>45252</v>
      </c>
      <c r="G395" t="s">
        <v>27</v>
      </c>
      <c r="H395" t="s">
        <v>19</v>
      </c>
      <c r="I395">
        <v>6224</v>
      </c>
      <c r="J395">
        <v>507</v>
      </c>
      <c r="K395">
        <v>95</v>
      </c>
      <c r="L395">
        <v>3340.96</v>
      </c>
      <c r="M395">
        <v>6390.51</v>
      </c>
      <c r="N395">
        <v>1.9127765672142139</v>
      </c>
      <c r="O395">
        <v>8.1458868894601549E-2</v>
      </c>
      <c r="P395">
        <v>0.18737672583826431</v>
      </c>
      <c r="Q395">
        <v>6.5896646942800787</v>
      </c>
      <c r="R395">
        <v>35.167999999999999</v>
      </c>
      <c r="S395">
        <v>3049.55</v>
      </c>
      <c r="T395">
        <v>0.47719978530665003</v>
      </c>
      <c r="U395">
        <v>0.53678663239074553</v>
      </c>
      <c r="V395">
        <v>1.095558361069666</v>
      </c>
      <c r="W395" t="s">
        <v>53</v>
      </c>
      <c r="X395" t="s">
        <v>53</v>
      </c>
    </row>
    <row r="396" spans="1:24" x14ac:dyDescent="0.3">
      <c r="A396">
        <v>50773</v>
      </c>
      <c r="B396" t="s">
        <v>20</v>
      </c>
      <c r="C396" s="15">
        <v>45251</v>
      </c>
      <c r="D396" s="15">
        <v>45251</v>
      </c>
      <c r="E396" s="15">
        <v>45251</v>
      </c>
      <c r="F396" s="15">
        <v>45251</v>
      </c>
      <c r="G396" t="s">
        <v>21</v>
      </c>
      <c r="H396" t="s">
        <v>19</v>
      </c>
      <c r="I396">
        <v>9414</v>
      </c>
      <c r="J396">
        <v>887</v>
      </c>
      <c r="K396">
        <v>61</v>
      </c>
      <c r="L396">
        <v>2354.3000000000002</v>
      </c>
      <c r="M396">
        <v>2400.94</v>
      </c>
      <c r="N396">
        <v>1.0198105594019453</v>
      </c>
      <c r="O396">
        <v>9.4221372424049293E-2</v>
      </c>
      <c r="P396">
        <v>6.8771138669673049E-2</v>
      </c>
      <c r="Q396">
        <v>2.6542277339346114</v>
      </c>
      <c r="R396">
        <v>38.595081967213119</v>
      </c>
      <c r="S396">
        <v>46.639999999999873</v>
      </c>
      <c r="T396">
        <v>1.9425724924404555E-2</v>
      </c>
      <c r="U396">
        <v>0.25008497981729338</v>
      </c>
      <c r="V396">
        <v>50.478130360205974</v>
      </c>
      <c r="W396" t="s">
        <v>53</v>
      </c>
      <c r="X396" t="s">
        <v>53</v>
      </c>
    </row>
    <row r="397" spans="1:24" x14ac:dyDescent="0.3">
      <c r="A397">
        <v>226166</v>
      </c>
      <c r="B397" t="s">
        <v>20</v>
      </c>
      <c r="C397" s="15">
        <v>45250</v>
      </c>
      <c r="D397" s="15">
        <v>45250</v>
      </c>
      <c r="E397" s="15">
        <v>45250</v>
      </c>
      <c r="F397" s="15">
        <v>45250</v>
      </c>
      <c r="G397" t="s">
        <v>27</v>
      </c>
      <c r="H397" t="s">
        <v>25</v>
      </c>
      <c r="I397">
        <v>9640</v>
      </c>
      <c r="J397">
        <v>705</v>
      </c>
      <c r="K397">
        <v>51</v>
      </c>
      <c r="L397">
        <v>1866.24</v>
      </c>
      <c r="M397">
        <v>8011.01</v>
      </c>
      <c r="N397">
        <v>4.2925936642661178</v>
      </c>
      <c r="O397">
        <v>7.3132780082987556E-2</v>
      </c>
      <c r="P397">
        <v>7.2340425531914887E-2</v>
      </c>
      <c r="Q397">
        <v>2.647148936170213</v>
      </c>
      <c r="R397">
        <v>36.592941176470589</v>
      </c>
      <c r="S397">
        <v>6144.77</v>
      </c>
      <c r="T397">
        <v>0.76704061035999205</v>
      </c>
      <c r="U397">
        <v>0.19359336099585062</v>
      </c>
      <c r="V397">
        <v>0.3037119371432942</v>
      </c>
      <c r="W397" t="s">
        <v>53</v>
      </c>
      <c r="X397" t="s">
        <v>52</v>
      </c>
    </row>
    <row r="398" spans="1:24" x14ac:dyDescent="0.3">
      <c r="A398">
        <v>100410</v>
      </c>
      <c r="B398" t="s">
        <v>20</v>
      </c>
      <c r="C398" s="15">
        <v>45249</v>
      </c>
      <c r="D398" s="15">
        <v>45249</v>
      </c>
      <c r="E398" s="15">
        <v>45249</v>
      </c>
      <c r="F398" s="15">
        <v>45249</v>
      </c>
      <c r="G398" t="s">
        <v>21</v>
      </c>
      <c r="H398" t="s">
        <v>25</v>
      </c>
      <c r="I398">
        <v>4614</v>
      </c>
      <c r="J398">
        <v>410</v>
      </c>
      <c r="K398">
        <v>99</v>
      </c>
      <c r="L398">
        <v>1987.88</v>
      </c>
      <c r="M398">
        <v>5582.24</v>
      </c>
      <c r="N398">
        <v>2.8081373121113948</v>
      </c>
      <c r="O398">
        <v>8.8859991330732552E-2</v>
      </c>
      <c r="P398">
        <v>0.24146341463414633</v>
      </c>
      <c r="Q398">
        <v>4.8484878048780491</v>
      </c>
      <c r="R398">
        <v>20.079595959595959</v>
      </c>
      <c r="S398">
        <v>3594.3599999999997</v>
      </c>
      <c r="T398">
        <v>0.64389205766860613</v>
      </c>
      <c r="U398">
        <v>0.43083658430862593</v>
      </c>
      <c r="V398">
        <v>0.55305534225842712</v>
      </c>
      <c r="W398" t="s">
        <v>53</v>
      </c>
      <c r="X398" t="s">
        <v>53</v>
      </c>
    </row>
    <row r="399" spans="1:24" x14ac:dyDescent="0.3">
      <c r="A399">
        <v>635949</v>
      </c>
      <c r="B399" t="s">
        <v>20</v>
      </c>
      <c r="C399" s="15">
        <v>45248</v>
      </c>
      <c r="D399" s="15">
        <v>45248</v>
      </c>
      <c r="E399" s="15">
        <v>45248</v>
      </c>
      <c r="F399" s="15">
        <v>45248</v>
      </c>
      <c r="G399" t="s">
        <v>15</v>
      </c>
      <c r="H399" t="s">
        <v>19</v>
      </c>
      <c r="I399">
        <v>5271</v>
      </c>
      <c r="J399">
        <v>392</v>
      </c>
      <c r="K399">
        <v>61</v>
      </c>
      <c r="L399">
        <v>3491.27</v>
      </c>
      <c r="M399">
        <v>2778.83</v>
      </c>
      <c r="N399">
        <v>0.79593672216700506</v>
      </c>
      <c r="O399">
        <v>7.4369189907038516E-2</v>
      </c>
      <c r="P399">
        <v>0.15561224489795919</v>
      </c>
      <c r="Q399">
        <v>8.9063010204081632</v>
      </c>
      <c r="R399">
        <v>57.23393442622951</v>
      </c>
      <c r="S399">
        <v>-712.44</v>
      </c>
      <c r="T399">
        <v>-0.2563812827700867</v>
      </c>
      <c r="U399">
        <v>0.66235439195598556</v>
      </c>
      <c r="V399">
        <v>-4.9004407388692375</v>
      </c>
      <c r="W399" t="s">
        <v>53</v>
      </c>
      <c r="X399" t="s">
        <v>54</v>
      </c>
    </row>
    <row r="400" spans="1:24" x14ac:dyDescent="0.3">
      <c r="A400">
        <v>301923</v>
      </c>
      <c r="B400" t="s">
        <v>20</v>
      </c>
      <c r="C400" s="15">
        <v>45247</v>
      </c>
      <c r="D400" s="15">
        <v>45247</v>
      </c>
      <c r="E400" s="15">
        <v>45247</v>
      </c>
      <c r="F400" s="15">
        <v>45247</v>
      </c>
      <c r="G400" t="s">
        <v>21</v>
      </c>
      <c r="H400" t="s">
        <v>25</v>
      </c>
      <c r="I400">
        <v>5823</v>
      </c>
      <c r="J400">
        <v>890</v>
      </c>
      <c r="K400">
        <v>23</v>
      </c>
      <c r="L400">
        <v>4602.62</v>
      </c>
      <c r="M400">
        <v>5892.04</v>
      </c>
      <c r="N400">
        <v>1.2801491324506478</v>
      </c>
      <c r="O400">
        <v>0.15284217757169843</v>
      </c>
      <c r="P400">
        <v>2.5842696629213482E-2</v>
      </c>
      <c r="Q400">
        <v>5.1714831460674153</v>
      </c>
      <c r="R400">
        <v>200.11391304347825</v>
      </c>
      <c r="S400">
        <v>1289.42</v>
      </c>
      <c r="T400">
        <v>0.21884101262041672</v>
      </c>
      <c r="U400">
        <v>0.79042074532028161</v>
      </c>
      <c r="V400">
        <v>3.5695273844053914</v>
      </c>
      <c r="W400" t="s">
        <v>53</v>
      </c>
      <c r="X400" t="s">
        <v>53</v>
      </c>
    </row>
    <row r="401" spans="1:24" x14ac:dyDescent="0.3">
      <c r="A401">
        <v>321902</v>
      </c>
      <c r="B401" t="s">
        <v>20</v>
      </c>
      <c r="C401" s="15">
        <v>45246</v>
      </c>
      <c r="D401" s="15">
        <v>45246</v>
      </c>
      <c r="E401" s="15">
        <v>45246</v>
      </c>
      <c r="F401" s="15">
        <v>45246</v>
      </c>
      <c r="G401" t="s">
        <v>15</v>
      </c>
      <c r="H401" t="s">
        <v>19</v>
      </c>
      <c r="I401">
        <v>4735</v>
      </c>
      <c r="J401">
        <v>650</v>
      </c>
      <c r="K401">
        <v>11</v>
      </c>
      <c r="L401">
        <v>3521.87</v>
      </c>
      <c r="M401">
        <v>3210.04</v>
      </c>
      <c r="N401">
        <v>0.91145896924077263</v>
      </c>
      <c r="O401">
        <v>0.13727560718057022</v>
      </c>
      <c r="P401">
        <v>1.6923076923076923E-2</v>
      </c>
      <c r="Q401">
        <v>5.4182615384615387</v>
      </c>
      <c r="R401">
        <v>320.17</v>
      </c>
      <c r="S401">
        <v>-311.82999999999993</v>
      </c>
      <c r="T401">
        <v>-9.7142091687330984E-2</v>
      </c>
      <c r="U401">
        <v>0.74379514255543822</v>
      </c>
      <c r="V401">
        <v>-11.294198762146044</v>
      </c>
      <c r="W401" t="s">
        <v>53</v>
      </c>
      <c r="X401" t="s">
        <v>54</v>
      </c>
    </row>
    <row r="402" spans="1:24" x14ac:dyDescent="0.3">
      <c r="A402">
        <v>513309</v>
      </c>
      <c r="B402" t="s">
        <v>20</v>
      </c>
      <c r="C402" s="15">
        <v>45046</v>
      </c>
      <c r="D402" s="15">
        <v>45046</v>
      </c>
      <c r="E402" s="15">
        <v>45046</v>
      </c>
      <c r="F402" s="15">
        <v>45046</v>
      </c>
      <c r="G402" t="s">
        <v>21</v>
      </c>
      <c r="H402" t="s">
        <v>13</v>
      </c>
      <c r="I402">
        <v>2397</v>
      </c>
      <c r="J402">
        <v>406</v>
      </c>
      <c r="K402">
        <v>99</v>
      </c>
      <c r="L402">
        <v>2400.48</v>
      </c>
      <c r="M402">
        <v>6194.57</v>
      </c>
      <c r="N402">
        <v>2.5805547223888556</v>
      </c>
      <c r="O402">
        <v>0.16937838965373384</v>
      </c>
      <c r="P402">
        <v>0.24384236453201971</v>
      </c>
      <c r="Q402">
        <v>5.912512315270936</v>
      </c>
      <c r="R402">
        <v>24.247272727272726</v>
      </c>
      <c r="S402">
        <v>3794.0899999999997</v>
      </c>
      <c r="T402">
        <v>0.61248641955777394</v>
      </c>
      <c r="U402">
        <v>1.0014518147684606</v>
      </c>
      <c r="V402">
        <v>0.63268926145663396</v>
      </c>
      <c r="W402" t="s">
        <v>53</v>
      </c>
      <c r="X402" t="s">
        <v>53</v>
      </c>
    </row>
    <row r="403" spans="1:24" x14ac:dyDescent="0.3">
      <c r="A403">
        <v>329327</v>
      </c>
      <c r="B403" t="s">
        <v>20</v>
      </c>
      <c r="C403" s="15">
        <v>45245</v>
      </c>
      <c r="D403" s="15">
        <v>45245</v>
      </c>
      <c r="E403" s="15">
        <v>45245</v>
      </c>
      <c r="F403" s="15">
        <v>45245</v>
      </c>
      <c r="G403" t="s">
        <v>27</v>
      </c>
      <c r="H403" t="s">
        <v>19</v>
      </c>
      <c r="I403">
        <v>7575</v>
      </c>
      <c r="J403">
        <v>756</v>
      </c>
      <c r="K403">
        <v>40</v>
      </c>
      <c r="L403">
        <v>3292.32</v>
      </c>
      <c r="M403">
        <v>3942.51</v>
      </c>
      <c r="N403">
        <v>1.1974868785537249</v>
      </c>
      <c r="O403">
        <v>9.9801980198019807E-2</v>
      </c>
      <c r="P403">
        <v>5.2910052910052907E-2</v>
      </c>
      <c r="Q403">
        <v>4.3549206349206351</v>
      </c>
      <c r="R403">
        <v>82.308000000000007</v>
      </c>
      <c r="S403">
        <v>650.19000000000005</v>
      </c>
      <c r="T403">
        <v>0.16491778080461433</v>
      </c>
      <c r="U403">
        <v>0.43462970297029707</v>
      </c>
      <c r="V403">
        <v>5.0636275550223777</v>
      </c>
      <c r="W403" t="s">
        <v>53</v>
      </c>
      <c r="X403" t="s">
        <v>53</v>
      </c>
    </row>
    <row r="404" spans="1:24" x14ac:dyDescent="0.3">
      <c r="A404">
        <v>404232</v>
      </c>
      <c r="B404" t="s">
        <v>20</v>
      </c>
      <c r="C404" s="15">
        <v>45244</v>
      </c>
      <c r="D404" s="15">
        <v>45244</v>
      </c>
      <c r="E404" s="15">
        <v>45244</v>
      </c>
      <c r="F404" s="15">
        <v>45244</v>
      </c>
      <c r="G404" t="s">
        <v>21</v>
      </c>
      <c r="H404" t="s">
        <v>17</v>
      </c>
      <c r="I404">
        <v>3469</v>
      </c>
      <c r="J404">
        <v>542</v>
      </c>
      <c r="K404">
        <v>31</v>
      </c>
      <c r="L404">
        <v>1745.28</v>
      </c>
      <c r="M404">
        <v>3126.71</v>
      </c>
      <c r="N404">
        <v>1.7915234231756509</v>
      </c>
      <c r="O404">
        <v>0.15624099164024213</v>
      </c>
      <c r="P404">
        <v>5.719557195571956E-2</v>
      </c>
      <c r="Q404">
        <v>3.2200738007380072</v>
      </c>
      <c r="R404">
        <v>56.299354838709675</v>
      </c>
      <c r="S404">
        <v>1381.43</v>
      </c>
      <c r="T404">
        <v>0.44181583837324218</v>
      </c>
      <c r="U404">
        <v>0.5031075237820698</v>
      </c>
      <c r="V404">
        <v>1.2633864908102472</v>
      </c>
      <c r="W404" t="s">
        <v>53</v>
      </c>
      <c r="X404" t="s">
        <v>53</v>
      </c>
    </row>
    <row r="405" spans="1:24" x14ac:dyDescent="0.3">
      <c r="A405">
        <v>174638</v>
      </c>
      <c r="B405" t="s">
        <v>20</v>
      </c>
      <c r="C405" s="15">
        <v>45243</v>
      </c>
      <c r="D405" s="15">
        <v>45243</v>
      </c>
      <c r="E405" s="15">
        <v>45243</v>
      </c>
      <c r="F405" s="15">
        <v>45243</v>
      </c>
      <c r="G405" t="s">
        <v>21</v>
      </c>
      <c r="H405" t="s">
        <v>19</v>
      </c>
      <c r="I405">
        <v>9254</v>
      </c>
      <c r="J405">
        <v>892</v>
      </c>
      <c r="K405">
        <v>49</v>
      </c>
      <c r="L405">
        <v>4276.47</v>
      </c>
      <c r="M405">
        <v>6695.22</v>
      </c>
      <c r="N405">
        <v>1.5655949883899571</v>
      </c>
      <c r="O405">
        <v>9.6390749945969315E-2</v>
      </c>
      <c r="P405">
        <v>5.4932735426008968E-2</v>
      </c>
      <c r="Q405">
        <v>4.7942488789237672</v>
      </c>
      <c r="R405">
        <v>87.274897959183676</v>
      </c>
      <c r="S405">
        <v>2418.75</v>
      </c>
      <c r="T405">
        <v>0.36126520114350236</v>
      </c>
      <c r="U405">
        <v>0.46212124486708456</v>
      </c>
      <c r="V405">
        <v>1.7680496124031009</v>
      </c>
      <c r="W405" t="s">
        <v>53</v>
      </c>
      <c r="X405" t="s">
        <v>53</v>
      </c>
    </row>
    <row r="406" spans="1:24" x14ac:dyDescent="0.3">
      <c r="A406">
        <v>393708</v>
      </c>
      <c r="B406" t="s">
        <v>20</v>
      </c>
      <c r="C406" s="15">
        <v>45242</v>
      </c>
      <c r="D406" s="15">
        <v>45242</v>
      </c>
      <c r="E406" s="15">
        <v>45242</v>
      </c>
      <c r="F406" s="15">
        <v>45242</v>
      </c>
      <c r="G406" t="s">
        <v>15</v>
      </c>
      <c r="H406" t="s">
        <v>25</v>
      </c>
      <c r="I406">
        <v>3897</v>
      </c>
      <c r="J406">
        <v>112</v>
      </c>
      <c r="K406">
        <v>56</v>
      </c>
      <c r="L406">
        <v>3489.79</v>
      </c>
      <c r="M406">
        <v>2809.78</v>
      </c>
      <c r="N406">
        <v>0.80514300287409846</v>
      </c>
      <c r="O406">
        <v>2.8740056453682321E-2</v>
      </c>
      <c r="P406">
        <v>0.5</v>
      </c>
      <c r="Q406">
        <v>31.158839285714286</v>
      </c>
      <c r="R406">
        <v>62.317678571428573</v>
      </c>
      <c r="S406">
        <v>-680.00999999999976</v>
      </c>
      <c r="T406">
        <v>-0.24201538910519674</v>
      </c>
      <c r="U406">
        <v>0.89550680010264305</v>
      </c>
      <c r="V406">
        <v>-5.1319686475198916</v>
      </c>
      <c r="W406" t="s">
        <v>53</v>
      </c>
      <c r="X406" t="s">
        <v>54</v>
      </c>
    </row>
    <row r="407" spans="1:24" x14ac:dyDescent="0.3">
      <c r="A407">
        <v>252265</v>
      </c>
      <c r="B407" t="s">
        <v>20</v>
      </c>
      <c r="C407" s="15">
        <v>45241</v>
      </c>
      <c r="D407" s="15">
        <v>45241</v>
      </c>
      <c r="E407" s="15">
        <v>45241</v>
      </c>
      <c r="F407" s="15">
        <v>45241</v>
      </c>
      <c r="G407" t="s">
        <v>12</v>
      </c>
      <c r="H407" t="s">
        <v>19</v>
      </c>
      <c r="I407">
        <v>3378</v>
      </c>
      <c r="J407">
        <v>607</v>
      </c>
      <c r="K407">
        <v>84</v>
      </c>
      <c r="L407">
        <v>4678.21</v>
      </c>
      <c r="M407">
        <v>3114.63</v>
      </c>
      <c r="N407">
        <v>0.66577387505050012</v>
      </c>
      <c r="O407">
        <v>0.17969212551805802</v>
      </c>
      <c r="P407">
        <v>0.13838550247116968</v>
      </c>
      <c r="Q407">
        <v>7.7071004942339378</v>
      </c>
      <c r="R407">
        <v>55.692976190476188</v>
      </c>
      <c r="S407">
        <v>-1563.58</v>
      </c>
      <c r="T407">
        <v>-0.50201147487823594</v>
      </c>
      <c r="U407">
        <v>1.3849052693901718</v>
      </c>
      <c r="V407">
        <v>-2.9919863390424539</v>
      </c>
      <c r="W407" t="s">
        <v>53</v>
      </c>
      <c r="X407" t="s">
        <v>54</v>
      </c>
    </row>
    <row r="408" spans="1:24" x14ac:dyDescent="0.3">
      <c r="A408">
        <v>560709</v>
      </c>
      <c r="B408" t="s">
        <v>20</v>
      </c>
      <c r="C408" s="15">
        <v>45240</v>
      </c>
      <c r="D408" s="15">
        <v>45240</v>
      </c>
      <c r="E408" s="15">
        <v>45240</v>
      </c>
      <c r="F408" s="15">
        <v>45240</v>
      </c>
      <c r="G408" t="s">
        <v>21</v>
      </c>
      <c r="H408" t="s">
        <v>13</v>
      </c>
      <c r="I408">
        <v>6072</v>
      </c>
      <c r="J408">
        <v>601</v>
      </c>
      <c r="K408">
        <v>62</v>
      </c>
      <c r="L408">
        <v>3201.47</v>
      </c>
      <c r="M408">
        <v>7374.4</v>
      </c>
      <c r="N408">
        <v>2.3034418563972174</v>
      </c>
      <c r="O408">
        <v>9.8978919631093551E-2</v>
      </c>
      <c r="P408">
        <v>0.10316139767054909</v>
      </c>
      <c r="Q408">
        <v>5.3269051580698834</v>
      </c>
      <c r="R408">
        <v>51.636612903225803</v>
      </c>
      <c r="S408">
        <v>4172.93</v>
      </c>
      <c r="T408">
        <v>0.56586705359080069</v>
      </c>
      <c r="U408">
        <v>0.52725131752305665</v>
      </c>
      <c r="V408">
        <v>0.76719954564298931</v>
      </c>
      <c r="W408" t="s">
        <v>53</v>
      </c>
      <c r="X408" t="s">
        <v>52</v>
      </c>
    </row>
    <row r="409" spans="1:24" x14ac:dyDescent="0.3">
      <c r="A409">
        <v>400626</v>
      </c>
      <c r="B409" t="s">
        <v>20</v>
      </c>
      <c r="C409" s="15">
        <v>45239</v>
      </c>
      <c r="D409" s="15">
        <v>45239</v>
      </c>
      <c r="E409" s="15">
        <v>45239</v>
      </c>
      <c r="F409" s="15">
        <v>45239</v>
      </c>
      <c r="G409" t="s">
        <v>27</v>
      </c>
      <c r="H409" t="s">
        <v>17</v>
      </c>
      <c r="I409">
        <v>2280</v>
      </c>
      <c r="J409">
        <v>780</v>
      </c>
      <c r="K409">
        <v>86</v>
      </c>
      <c r="L409">
        <v>1008.7</v>
      </c>
      <c r="M409">
        <v>3524.89</v>
      </c>
      <c r="N409">
        <v>3.4944879547932981</v>
      </c>
      <c r="O409">
        <v>0.34210526315789475</v>
      </c>
      <c r="P409">
        <v>0.11025641025641025</v>
      </c>
      <c r="Q409">
        <v>1.2932051282051282</v>
      </c>
      <c r="R409">
        <v>11.72906976744186</v>
      </c>
      <c r="S409">
        <v>2516.1899999999996</v>
      </c>
      <c r="T409">
        <v>0.71383504166087441</v>
      </c>
      <c r="U409">
        <v>0.44241228070175442</v>
      </c>
      <c r="V409">
        <v>0.40088387601890169</v>
      </c>
      <c r="W409" t="s">
        <v>53</v>
      </c>
      <c r="X409" t="s">
        <v>53</v>
      </c>
    </row>
    <row r="410" spans="1:24" x14ac:dyDescent="0.3">
      <c r="A410">
        <v>184294</v>
      </c>
      <c r="B410" t="s">
        <v>20</v>
      </c>
      <c r="C410" s="15">
        <v>45238</v>
      </c>
      <c r="D410" s="15">
        <v>45238</v>
      </c>
      <c r="E410" s="15">
        <v>45238</v>
      </c>
      <c r="F410" s="15">
        <v>45238</v>
      </c>
      <c r="G410" t="s">
        <v>27</v>
      </c>
      <c r="H410" t="s">
        <v>13</v>
      </c>
      <c r="I410">
        <v>4493</v>
      </c>
      <c r="J410">
        <v>704</v>
      </c>
      <c r="K410">
        <v>21</v>
      </c>
      <c r="L410">
        <v>4749.46</v>
      </c>
      <c r="M410">
        <v>8444.98</v>
      </c>
      <c r="N410">
        <v>1.7780926673769228</v>
      </c>
      <c r="O410">
        <v>0.15668818161584688</v>
      </c>
      <c r="P410">
        <v>2.9829545454545456E-2</v>
      </c>
      <c r="Q410">
        <v>6.7463920454545452</v>
      </c>
      <c r="R410">
        <v>226.16476190476192</v>
      </c>
      <c r="S410">
        <v>3695.5199999999995</v>
      </c>
      <c r="T410">
        <v>0.43759961539281322</v>
      </c>
      <c r="U410">
        <v>1.0570799020698864</v>
      </c>
      <c r="V410">
        <v>1.2851939645841453</v>
      </c>
      <c r="W410" t="s">
        <v>53</v>
      </c>
      <c r="X410" t="s">
        <v>53</v>
      </c>
    </row>
    <row r="411" spans="1:24" x14ac:dyDescent="0.3">
      <c r="A411">
        <v>479548</v>
      </c>
      <c r="B411" t="s">
        <v>20</v>
      </c>
      <c r="C411" s="15">
        <v>45047</v>
      </c>
      <c r="D411" s="15">
        <v>45047</v>
      </c>
      <c r="E411" s="15">
        <v>45047</v>
      </c>
      <c r="F411" s="15">
        <v>45047</v>
      </c>
      <c r="G411" t="s">
        <v>12</v>
      </c>
      <c r="H411" t="s">
        <v>13</v>
      </c>
      <c r="I411">
        <v>9198</v>
      </c>
      <c r="J411">
        <v>125</v>
      </c>
      <c r="K411">
        <v>20</v>
      </c>
      <c r="L411">
        <v>3370.41</v>
      </c>
      <c r="M411">
        <v>8731.99</v>
      </c>
      <c r="N411">
        <v>2.5907797567654973</v>
      </c>
      <c r="O411">
        <v>1.3589910850184822E-2</v>
      </c>
      <c r="P411">
        <v>0.16</v>
      </c>
      <c r="Q411">
        <v>26.963279999999997</v>
      </c>
      <c r="R411">
        <v>168.5205</v>
      </c>
      <c r="S411">
        <v>5361.58</v>
      </c>
      <c r="T411">
        <v>0.61401581999063215</v>
      </c>
      <c r="U411">
        <v>0.36642857142857144</v>
      </c>
      <c r="V411">
        <v>0.62862253291007497</v>
      </c>
      <c r="W411" t="s">
        <v>53</v>
      </c>
      <c r="X411" t="s">
        <v>52</v>
      </c>
    </row>
    <row r="412" spans="1:24" x14ac:dyDescent="0.3">
      <c r="A412">
        <v>691816</v>
      </c>
      <c r="B412" t="s">
        <v>20</v>
      </c>
      <c r="C412" s="15">
        <v>45237</v>
      </c>
      <c r="D412" s="15">
        <v>45237</v>
      </c>
      <c r="E412" s="15">
        <v>45237</v>
      </c>
      <c r="F412" s="15">
        <v>45237</v>
      </c>
      <c r="G412" t="s">
        <v>27</v>
      </c>
      <c r="H412" t="s">
        <v>13</v>
      </c>
      <c r="I412">
        <v>1846</v>
      </c>
      <c r="J412">
        <v>196</v>
      </c>
      <c r="K412">
        <v>45</v>
      </c>
      <c r="L412">
        <v>2235.91</v>
      </c>
      <c r="M412">
        <v>3205.35</v>
      </c>
      <c r="N412">
        <v>1.4335773801271072</v>
      </c>
      <c r="O412">
        <v>0.10617551462621885</v>
      </c>
      <c r="P412">
        <v>0.22959183673469388</v>
      </c>
      <c r="Q412">
        <v>11.407704081632652</v>
      </c>
      <c r="R412">
        <v>49.686888888888888</v>
      </c>
      <c r="S412">
        <v>969.44</v>
      </c>
      <c r="T412">
        <v>0.30244435085092114</v>
      </c>
      <c r="U412">
        <v>1.2112188515709641</v>
      </c>
      <c r="V412">
        <v>2.3063933817461626</v>
      </c>
      <c r="W412" t="s">
        <v>53</v>
      </c>
      <c r="X412" t="s">
        <v>53</v>
      </c>
    </row>
    <row r="413" spans="1:24" x14ac:dyDescent="0.3">
      <c r="A413">
        <v>519991</v>
      </c>
      <c r="B413" t="s">
        <v>20</v>
      </c>
      <c r="C413" s="15">
        <v>45236</v>
      </c>
      <c r="D413" s="15">
        <v>45236</v>
      </c>
      <c r="E413" s="15">
        <v>45236</v>
      </c>
      <c r="F413" s="15">
        <v>45236</v>
      </c>
      <c r="G413" t="s">
        <v>12</v>
      </c>
      <c r="H413" t="s">
        <v>25</v>
      </c>
      <c r="I413">
        <v>7044</v>
      </c>
      <c r="J413">
        <v>829</v>
      </c>
      <c r="K413">
        <v>71</v>
      </c>
      <c r="L413">
        <v>4869.3100000000004</v>
      </c>
      <c r="M413">
        <v>2050.5700000000002</v>
      </c>
      <c r="N413">
        <v>0.42112126769501224</v>
      </c>
      <c r="O413">
        <v>0.11768881317433276</v>
      </c>
      <c r="P413">
        <v>8.5645355850422197E-2</v>
      </c>
      <c r="Q413">
        <v>5.873715319662244</v>
      </c>
      <c r="R413">
        <v>68.581830985915502</v>
      </c>
      <c r="S413">
        <v>-2818.7400000000002</v>
      </c>
      <c r="T413">
        <v>-1.3746129125072541</v>
      </c>
      <c r="U413">
        <v>0.69127058489494608</v>
      </c>
      <c r="V413">
        <v>-1.727477525419159</v>
      </c>
      <c r="W413" t="s">
        <v>53</v>
      </c>
      <c r="X413" t="s">
        <v>54</v>
      </c>
    </row>
    <row r="414" spans="1:24" x14ac:dyDescent="0.3">
      <c r="A414">
        <v>730136</v>
      </c>
      <c r="B414" t="s">
        <v>20</v>
      </c>
      <c r="C414" s="15">
        <v>45235</v>
      </c>
      <c r="D414" s="15">
        <v>45235</v>
      </c>
      <c r="E414" s="15">
        <v>45235</v>
      </c>
      <c r="F414" s="15">
        <v>45235</v>
      </c>
      <c r="G414" t="s">
        <v>12</v>
      </c>
      <c r="H414" t="s">
        <v>13</v>
      </c>
      <c r="I414">
        <v>7256</v>
      </c>
      <c r="J414">
        <v>153</v>
      </c>
      <c r="K414">
        <v>82</v>
      </c>
      <c r="L414">
        <v>2718.42</v>
      </c>
      <c r="M414">
        <v>6267.6</v>
      </c>
      <c r="N414">
        <v>2.3056039905533363</v>
      </c>
      <c r="O414">
        <v>2.1085997794928334E-2</v>
      </c>
      <c r="P414">
        <v>0.53594771241830064</v>
      </c>
      <c r="Q414">
        <v>17.767450980392159</v>
      </c>
      <c r="R414">
        <v>33.151463414634151</v>
      </c>
      <c r="S414">
        <v>3549.1800000000003</v>
      </c>
      <c r="T414">
        <v>0.56627417193183993</v>
      </c>
      <c r="U414">
        <v>0.37464443219404631</v>
      </c>
      <c r="V414">
        <v>0.76592903149459868</v>
      </c>
      <c r="W414" t="s">
        <v>53</v>
      </c>
      <c r="X414" t="s">
        <v>53</v>
      </c>
    </row>
    <row r="415" spans="1:24" x14ac:dyDescent="0.3">
      <c r="A415">
        <v>937960</v>
      </c>
      <c r="B415" t="s">
        <v>20</v>
      </c>
      <c r="C415" s="15">
        <v>45234</v>
      </c>
      <c r="D415" s="15">
        <v>45234</v>
      </c>
      <c r="E415" s="15">
        <v>45234</v>
      </c>
      <c r="F415" s="15">
        <v>45234</v>
      </c>
      <c r="G415" t="s">
        <v>12</v>
      </c>
      <c r="H415" t="s">
        <v>19</v>
      </c>
      <c r="I415">
        <v>8982</v>
      </c>
      <c r="J415">
        <v>584</v>
      </c>
      <c r="K415">
        <v>87</v>
      </c>
      <c r="L415">
        <v>3592.12</v>
      </c>
      <c r="M415">
        <v>2602.11</v>
      </c>
      <c r="N415">
        <v>0.72439395120430283</v>
      </c>
      <c r="O415">
        <v>6.5018926742373639E-2</v>
      </c>
      <c r="P415">
        <v>0.14897260273972604</v>
      </c>
      <c r="Q415">
        <v>6.1508904109589038</v>
      </c>
      <c r="R415">
        <v>41.288735632183908</v>
      </c>
      <c r="S415">
        <v>-990.00999999999976</v>
      </c>
      <c r="T415">
        <v>-0.38046431549780746</v>
      </c>
      <c r="U415">
        <v>0.39992429303050542</v>
      </c>
      <c r="V415">
        <v>-3.6283673902283824</v>
      </c>
      <c r="W415" t="s">
        <v>53</v>
      </c>
      <c r="X415" t="s">
        <v>54</v>
      </c>
    </row>
    <row r="416" spans="1:24" x14ac:dyDescent="0.3">
      <c r="A416">
        <v>55745</v>
      </c>
      <c r="B416" t="s">
        <v>20</v>
      </c>
      <c r="C416" s="15">
        <v>45233</v>
      </c>
      <c r="D416" s="15">
        <v>45233</v>
      </c>
      <c r="E416" s="15">
        <v>45233</v>
      </c>
      <c r="F416" s="15">
        <v>45233</v>
      </c>
      <c r="G416" t="s">
        <v>27</v>
      </c>
      <c r="H416" t="s">
        <v>13</v>
      </c>
      <c r="I416">
        <v>1467</v>
      </c>
      <c r="J416">
        <v>807</v>
      </c>
      <c r="K416">
        <v>68</v>
      </c>
      <c r="L416">
        <v>3026.45</v>
      </c>
      <c r="M416">
        <v>2772.48</v>
      </c>
      <c r="N416">
        <v>0.91608319978853114</v>
      </c>
      <c r="O416">
        <v>0.55010224948875253</v>
      </c>
      <c r="P416">
        <v>8.4262701363073109E-2</v>
      </c>
      <c r="Q416">
        <v>3.7502478314745971</v>
      </c>
      <c r="R416">
        <v>44.506617647058818</v>
      </c>
      <c r="S416">
        <v>-253.9699999999998</v>
      </c>
      <c r="T416">
        <v>-9.1603906971375729E-2</v>
      </c>
      <c r="U416">
        <v>2.0630197682344922</v>
      </c>
      <c r="V416">
        <v>-11.916564948615987</v>
      </c>
      <c r="W416" t="s">
        <v>53</v>
      </c>
      <c r="X416" t="s">
        <v>54</v>
      </c>
    </row>
    <row r="417" spans="1:24" x14ac:dyDescent="0.3">
      <c r="A417">
        <v>532241</v>
      </c>
      <c r="B417" t="s">
        <v>20</v>
      </c>
      <c r="C417" s="15">
        <v>45232</v>
      </c>
      <c r="D417" s="15">
        <v>45232</v>
      </c>
      <c r="E417" s="15">
        <v>45232</v>
      </c>
      <c r="F417" s="15">
        <v>45232</v>
      </c>
      <c r="G417" t="s">
        <v>21</v>
      </c>
      <c r="H417" t="s">
        <v>17</v>
      </c>
      <c r="I417">
        <v>8379</v>
      </c>
      <c r="J417">
        <v>604</v>
      </c>
      <c r="K417">
        <v>99</v>
      </c>
      <c r="L417">
        <v>4506.8500000000004</v>
      </c>
      <c r="M417">
        <v>8998.7099999999991</v>
      </c>
      <c r="N417">
        <v>1.9966739518732592</v>
      </c>
      <c r="O417">
        <v>7.2084974340613436E-2</v>
      </c>
      <c r="P417">
        <v>0.16390728476821192</v>
      </c>
      <c r="Q417">
        <v>7.461672185430464</v>
      </c>
      <c r="R417">
        <v>45.523737373737376</v>
      </c>
      <c r="S417">
        <v>4491.8599999999988</v>
      </c>
      <c r="T417">
        <v>0.49916710284029592</v>
      </c>
      <c r="U417">
        <v>0.53787444802482398</v>
      </c>
      <c r="V417">
        <v>1.0033371476403987</v>
      </c>
      <c r="W417" t="s">
        <v>53</v>
      </c>
      <c r="X417" t="s">
        <v>52</v>
      </c>
    </row>
    <row r="418" spans="1:24" x14ac:dyDescent="0.3">
      <c r="A418">
        <v>990509</v>
      </c>
      <c r="B418" t="s">
        <v>20</v>
      </c>
      <c r="C418" s="15">
        <v>45231</v>
      </c>
      <c r="D418" s="15">
        <v>45231</v>
      </c>
      <c r="E418" s="15">
        <v>45231</v>
      </c>
      <c r="F418" s="15">
        <v>45231</v>
      </c>
      <c r="G418" t="s">
        <v>15</v>
      </c>
      <c r="H418" t="s">
        <v>19</v>
      </c>
      <c r="I418">
        <v>1529</v>
      </c>
      <c r="J418">
        <v>889</v>
      </c>
      <c r="K418">
        <v>15</v>
      </c>
      <c r="L418">
        <v>3434.16</v>
      </c>
      <c r="M418">
        <v>9057.33</v>
      </c>
      <c r="N418">
        <v>2.6374222517296806</v>
      </c>
      <c r="O418">
        <v>0.58142576847612815</v>
      </c>
      <c r="P418">
        <v>1.6872890888638921E-2</v>
      </c>
      <c r="Q418">
        <v>3.8629471316085486</v>
      </c>
      <c r="R418">
        <v>228.94399999999999</v>
      </c>
      <c r="S418">
        <v>5623.17</v>
      </c>
      <c r="T418">
        <v>0.62084190373984383</v>
      </c>
      <c r="U418">
        <v>2.2460170045781553</v>
      </c>
      <c r="V418">
        <v>0.61071601961171362</v>
      </c>
      <c r="W418" t="s">
        <v>53</v>
      </c>
      <c r="X418" t="s">
        <v>52</v>
      </c>
    </row>
    <row r="419" spans="1:24" x14ac:dyDescent="0.3">
      <c r="A419">
        <v>299687</v>
      </c>
      <c r="B419" t="s">
        <v>20</v>
      </c>
      <c r="C419" s="15">
        <v>45230</v>
      </c>
      <c r="D419" s="15">
        <v>45230</v>
      </c>
      <c r="E419" s="15">
        <v>45230</v>
      </c>
      <c r="F419" s="15">
        <v>45230</v>
      </c>
      <c r="G419" t="s">
        <v>21</v>
      </c>
      <c r="H419" t="s">
        <v>17</v>
      </c>
      <c r="I419">
        <v>3063</v>
      </c>
      <c r="J419">
        <v>411</v>
      </c>
      <c r="K419">
        <v>26</v>
      </c>
      <c r="L419">
        <v>2779.58</v>
      </c>
      <c r="M419">
        <v>9650.9500000000007</v>
      </c>
      <c r="N419">
        <v>3.4720893084566735</v>
      </c>
      <c r="O419">
        <v>0.13418217433888344</v>
      </c>
      <c r="P419">
        <v>6.3260340632603412E-2</v>
      </c>
      <c r="Q419">
        <v>6.7629683698296832</v>
      </c>
      <c r="R419">
        <v>106.90692307692308</v>
      </c>
      <c r="S419">
        <v>6871.3700000000008</v>
      </c>
      <c r="T419">
        <v>0.71198897517860937</v>
      </c>
      <c r="U419">
        <v>0.90746980084884099</v>
      </c>
      <c r="V419">
        <v>0.4045161299711702</v>
      </c>
      <c r="W419" t="s">
        <v>53</v>
      </c>
      <c r="X419" t="s">
        <v>52</v>
      </c>
    </row>
    <row r="420" spans="1:24" x14ac:dyDescent="0.3">
      <c r="A420">
        <v>810994</v>
      </c>
      <c r="B420" t="s">
        <v>20</v>
      </c>
      <c r="C420" s="15">
        <v>45048</v>
      </c>
      <c r="D420" s="15">
        <v>45048</v>
      </c>
      <c r="E420" s="15">
        <v>45048</v>
      </c>
      <c r="F420" s="15">
        <v>45048</v>
      </c>
      <c r="G420" t="s">
        <v>21</v>
      </c>
      <c r="H420" t="s">
        <v>13</v>
      </c>
      <c r="I420">
        <v>8932</v>
      </c>
      <c r="J420">
        <v>839</v>
      </c>
      <c r="K420">
        <v>20</v>
      </c>
      <c r="L420">
        <v>4350.29</v>
      </c>
      <c r="M420">
        <v>8068.04</v>
      </c>
      <c r="N420">
        <v>1.8545981992005132</v>
      </c>
      <c r="O420">
        <v>9.3931930138826697E-2</v>
      </c>
      <c r="P420">
        <v>2.3837902264600714E-2</v>
      </c>
      <c r="Q420">
        <v>5.1850893921334924</v>
      </c>
      <c r="R420">
        <v>217.5145</v>
      </c>
      <c r="S420">
        <v>3717.75</v>
      </c>
      <c r="T420">
        <v>0.46079964898537934</v>
      </c>
      <c r="U420">
        <v>0.48704545454545456</v>
      </c>
      <c r="V420">
        <v>1.1701405419944859</v>
      </c>
      <c r="W420" t="s">
        <v>53</v>
      </c>
      <c r="X420" t="s">
        <v>53</v>
      </c>
    </row>
    <row r="421" spans="1:24" x14ac:dyDescent="0.3">
      <c r="A421">
        <v>742224</v>
      </c>
      <c r="B421" t="s">
        <v>20</v>
      </c>
      <c r="C421" s="15">
        <v>45229</v>
      </c>
      <c r="D421" s="15">
        <v>45229</v>
      </c>
      <c r="E421" s="15">
        <v>45229</v>
      </c>
      <c r="F421" s="15">
        <v>45229</v>
      </c>
      <c r="G421" t="s">
        <v>15</v>
      </c>
      <c r="H421" t="s">
        <v>13</v>
      </c>
      <c r="I421">
        <v>8938</v>
      </c>
      <c r="J421">
        <v>678</v>
      </c>
      <c r="K421">
        <v>36</v>
      </c>
      <c r="L421">
        <v>3026.57</v>
      </c>
      <c r="M421">
        <v>2740.97</v>
      </c>
      <c r="N421">
        <v>0.90563575268373098</v>
      </c>
      <c r="O421">
        <v>7.5855896173640636E-2</v>
      </c>
      <c r="P421">
        <v>5.3097345132743362E-2</v>
      </c>
      <c r="Q421">
        <v>4.4639675516224191</v>
      </c>
      <c r="R421">
        <v>84.07138888888889</v>
      </c>
      <c r="S421">
        <v>-285.60000000000036</v>
      </c>
      <c r="T421">
        <v>-0.10419668949313578</v>
      </c>
      <c r="U421">
        <v>0.33861825911837101</v>
      </c>
      <c r="V421">
        <v>-10.59723389355741</v>
      </c>
      <c r="W421" t="s">
        <v>53</v>
      </c>
      <c r="X421" t="s">
        <v>54</v>
      </c>
    </row>
    <row r="422" spans="1:24" x14ac:dyDescent="0.3">
      <c r="A422">
        <v>443742</v>
      </c>
      <c r="B422" t="s">
        <v>20</v>
      </c>
      <c r="C422" s="15">
        <v>45228</v>
      </c>
      <c r="D422" s="15">
        <v>45228</v>
      </c>
      <c r="E422" s="15">
        <v>45228</v>
      </c>
      <c r="F422" s="15">
        <v>45228</v>
      </c>
      <c r="G422" t="s">
        <v>27</v>
      </c>
      <c r="H422" t="s">
        <v>25</v>
      </c>
      <c r="I422">
        <v>4642</v>
      </c>
      <c r="J422">
        <v>194</v>
      </c>
      <c r="K422">
        <v>19</v>
      </c>
      <c r="L422">
        <v>3825.19</v>
      </c>
      <c r="M422">
        <v>3492.9</v>
      </c>
      <c r="N422">
        <v>0.91313111244147349</v>
      </c>
      <c r="O422">
        <v>4.1792330891856959E-2</v>
      </c>
      <c r="P422">
        <v>9.7938144329896906E-2</v>
      </c>
      <c r="Q422">
        <v>19.717474226804125</v>
      </c>
      <c r="R422">
        <v>201.32578947368421</v>
      </c>
      <c r="S422">
        <v>-332.28999999999996</v>
      </c>
      <c r="T422">
        <v>-9.5132984053365385E-2</v>
      </c>
      <c r="U422">
        <v>0.82403920723825941</v>
      </c>
      <c r="V422">
        <v>-11.511601312106896</v>
      </c>
      <c r="W422" t="s">
        <v>53</v>
      </c>
      <c r="X422" t="s">
        <v>54</v>
      </c>
    </row>
    <row r="423" spans="1:24" x14ac:dyDescent="0.3">
      <c r="A423">
        <v>421722</v>
      </c>
      <c r="B423" t="s">
        <v>20</v>
      </c>
      <c r="C423" s="15">
        <v>45227</v>
      </c>
      <c r="D423" s="15">
        <v>45227</v>
      </c>
      <c r="E423" s="15">
        <v>45227</v>
      </c>
      <c r="F423" s="15">
        <v>45227</v>
      </c>
      <c r="G423" t="s">
        <v>27</v>
      </c>
      <c r="H423" t="s">
        <v>13</v>
      </c>
      <c r="I423">
        <v>4428</v>
      </c>
      <c r="J423">
        <v>294</v>
      </c>
      <c r="K423">
        <v>69</v>
      </c>
      <c r="L423">
        <v>3221.76</v>
      </c>
      <c r="M423">
        <v>5772.47</v>
      </c>
      <c r="N423">
        <v>1.7917132250695271</v>
      </c>
      <c r="O423">
        <v>6.6395663956639567E-2</v>
      </c>
      <c r="P423">
        <v>0.23469387755102042</v>
      </c>
      <c r="Q423">
        <v>10.958367346938775</v>
      </c>
      <c r="R423">
        <v>46.692173913043483</v>
      </c>
      <c r="S423">
        <v>2550.71</v>
      </c>
      <c r="T423">
        <v>0.44187496860096281</v>
      </c>
      <c r="U423">
        <v>0.72758807588075891</v>
      </c>
      <c r="V423">
        <v>1.26308361201391</v>
      </c>
      <c r="W423" t="s">
        <v>53</v>
      </c>
      <c r="X423" t="s">
        <v>53</v>
      </c>
    </row>
    <row r="424" spans="1:24" x14ac:dyDescent="0.3">
      <c r="A424">
        <v>848455</v>
      </c>
      <c r="B424" t="s">
        <v>20</v>
      </c>
      <c r="C424" s="15">
        <v>45226</v>
      </c>
      <c r="D424" s="15">
        <v>45226</v>
      </c>
      <c r="E424" s="15">
        <v>45226</v>
      </c>
      <c r="F424" s="15">
        <v>45226</v>
      </c>
      <c r="G424" t="s">
        <v>27</v>
      </c>
      <c r="H424" t="s">
        <v>25</v>
      </c>
      <c r="I424">
        <v>8491</v>
      </c>
      <c r="J424">
        <v>288</v>
      </c>
      <c r="K424">
        <v>38</v>
      </c>
      <c r="L424">
        <v>2706.43</v>
      </c>
      <c r="M424">
        <v>5319.87</v>
      </c>
      <c r="N424">
        <v>1.965641084380531</v>
      </c>
      <c r="O424">
        <v>3.3918266399717345E-2</v>
      </c>
      <c r="P424">
        <v>0.13194444444444445</v>
      </c>
      <c r="Q424">
        <v>9.3973263888888887</v>
      </c>
      <c r="R424">
        <v>71.22184210526315</v>
      </c>
      <c r="S424">
        <v>2613.44</v>
      </c>
      <c r="T424">
        <v>0.49126012477748521</v>
      </c>
      <c r="U424">
        <v>0.31874101990342713</v>
      </c>
      <c r="V424">
        <v>1.0355814558589445</v>
      </c>
      <c r="W424" t="s">
        <v>53</v>
      </c>
      <c r="X424" t="s">
        <v>53</v>
      </c>
    </row>
    <row r="425" spans="1:24" x14ac:dyDescent="0.3">
      <c r="A425">
        <v>658183</v>
      </c>
      <c r="B425" t="s">
        <v>20</v>
      </c>
      <c r="C425" s="15">
        <v>45225</v>
      </c>
      <c r="D425" s="15">
        <v>45225</v>
      </c>
      <c r="E425" s="15">
        <v>45225</v>
      </c>
      <c r="F425" s="15">
        <v>45225</v>
      </c>
      <c r="G425" t="s">
        <v>27</v>
      </c>
      <c r="H425" t="s">
        <v>25</v>
      </c>
      <c r="I425">
        <v>7088</v>
      </c>
      <c r="J425">
        <v>221</v>
      </c>
      <c r="K425">
        <v>80</v>
      </c>
      <c r="L425">
        <v>2988.11</v>
      </c>
      <c r="M425">
        <v>8595.98</v>
      </c>
      <c r="N425">
        <v>2.8767280990324986</v>
      </c>
      <c r="O425">
        <v>3.1179458239277653E-2</v>
      </c>
      <c r="P425">
        <v>0.36199095022624433</v>
      </c>
      <c r="Q425">
        <v>13.520859728506787</v>
      </c>
      <c r="R425">
        <v>37.351375000000004</v>
      </c>
      <c r="S425">
        <v>5607.869999999999</v>
      </c>
      <c r="T425">
        <v>0.65238285803363893</v>
      </c>
      <c r="U425">
        <v>0.42157308126410836</v>
      </c>
      <c r="V425">
        <v>0.53284223778368622</v>
      </c>
      <c r="W425" t="s">
        <v>53</v>
      </c>
      <c r="X425" t="s">
        <v>52</v>
      </c>
    </row>
    <row r="426" spans="1:24" x14ac:dyDescent="0.3">
      <c r="A426">
        <v>308116</v>
      </c>
      <c r="B426" t="s">
        <v>20</v>
      </c>
      <c r="C426" s="15">
        <v>45224</v>
      </c>
      <c r="D426" s="15">
        <v>45224</v>
      </c>
      <c r="E426" s="15">
        <v>45224</v>
      </c>
      <c r="F426" s="15">
        <v>45224</v>
      </c>
      <c r="G426" t="s">
        <v>12</v>
      </c>
      <c r="H426" t="s">
        <v>17</v>
      </c>
      <c r="I426">
        <v>2741</v>
      </c>
      <c r="J426">
        <v>324</v>
      </c>
      <c r="K426">
        <v>56</v>
      </c>
      <c r="L426">
        <v>4356.62</v>
      </c>
      <c r="M426">
        <v>4950.1499999999996</v>
      </c>
      <c r="N426">
        <v>1.1362363483618034</v>
      </c>
      <c r="O426">
        <v>0.11820503465888361</v>
      </c>
      <c r="P426">
        <v>0.1728395061728395</v>
      </c>
      <c r="Q426">
        <v>13.446358024691358</v>
      </c>
      <c r="R426">
        <v>77.796785714285718</v>
      </c>
      <c r="S426">
        <v>593.52999999999975</v>
      </c>
      <c r="T426">
        <v>0.11990141712877384</v>
      </c>
      <c r="U426">
        <v>1.5894272163443999</v>
      </c>
      <c r="V426">
        <v>7.3401849948612572</v>
      </c>
      <c r="W426" t="s">
        <v>53</v>
      </c>
      <c r="X426" t="s">
        <v>53</v>
      </c>
    </row>
    <row r="427" spans="1:24" x14ac:dyDescent="0.3">
      <c r="A427">
        <v>989261</v>
      </c>
      <c r="B427" t="s">
        <v>20</v>
      </c>
      <c r="C427" s="15">
        <v>45223</v>
      </c>
      <c r="D427" s="15">
        <v>45223</v>
      </c>
      <c r="E427" s="15">
        <v>45223</v>
      </c>
      <c r="F427" s="15">
        <v>45223</v>
      </c>
      <c r="G427" t="s">
        <v>15</v>
      </c>
      <c r="H427" t="s">
        <v>13</v>
      </c>
      <c r="I427">
        <v>2333</v>
      </c>
      <c r="J427">
        <v>934</v>
      </c>
      <c r="K427">
        <v>88</v>
      </c>
      <c r="L427">
        <v>1047.58</v>
      </c>
      <c r="M427">
        <v>2452.23</v>
      </c>
      <c r="N427">
        <v>2.3408522499474982</v>
      </c>
      <c r="O427">
        <v>0.40034290612944706</v>
      </c>
      <c r="P427">
        <v>9.421841541755889E-2</v>
      </c>
      <c r="Q427">
        <v>1.1216059957173448</v>
      </c>
      <c r="R427">
        <v>11.904318181818182</v>
      </c>
      <c r="S427">
        <v>1404.65</v>
      </c>
      <c r="T427">
        <v>0.57280516101670731</v>
      </c>
      <c r="U427">
        <v>0.44902700385769395</v>
      </c>
      <c r="V427">
        <v>0.74579432598868034</v>
      </c>
      <c r="W427" t="s">
        <v>53</v>
      </c>
      <c r="X427" t="s">
        <v>53</v>
      </c>
    </row>
    <row r="428" spans="1:24" x14ac:dyDescent="0.3">
      <c r="A428">
        <v>118633</v>
      </c>
      <c r="B428" t="s">
        <v>20</v>
      </c>
      <c r="C428" s="15">
        <v>45222</v>
      </c>
      <c r="D428" s="15">
        <v>45222</v>
      </c>
      <c r="E428" s="15">
        <v>45222</v>
      </c>
      <c r="F428" s="15">
        <v>45222</v>
      </c>
      <c r="G428" t="s">
        <v>12</v>
      </c>
      <c r="H428" t="s">
        <v>19</v>
      </c>
      <c r="I428">
        <v>7839</v>
      </c>
      <c r="J428">
        <v>861</v>
      </c>
      <c r="K428">
        <v>90</v>
      </c>
      <c r="L428">
        <v>4991.34</v>
      </c>
      <c r="M428">
        <v>5272.46</v>
      </c>
      <c r="N428">
        <v>1.0563215489227342</v>
      </c>
      <c r="O428">
        <v>0.10983543819364715</v>
      </c>
      <c r="P428">
        <v>0.10452961672473868</v>
      </c>
      <c r="Q428">
        <v>5.7971428571428572</v>
      </c>
      <c r="R428">
        <v>55.459333333333333</v>
      </c>
      <c r="S428">
        <v>281.11999999999989</v>
      </c>
      <c r="T428">
        <v>5.3318564768627903E-2</v>
      </c>
      <c r="U428">
        <v>0.63673172598545735</v>
      </c>
      <c r="V428">
        <v>17.755193511667624</v>
      </c>
      <c r="W428" t="s">
        <v>53</v>
      </c>
      <c r="X428" t="s">
        <v>53</v>
      </c>
    </row>
    <row r="429" spans="1:24" x14ac:dyDescent="0.3">
      <c r="A429">
        <v>218497</v>
      </c>
      <c r="B429" t="s">
        <v>20</v>
      </c>
      <c r="C429" s="15">
        <v>45049</v>
      </c>
      <c r="D429" s="15">
        <v>45049</v>
      </c>
      <c r="E429" s="15">
        <v>45049</v>
      </c>
      <c r="F429" s="15">
        <v>45049</v>
      </c>
      <c r="G429" t="s">
        <v>27</v>
      </c>
      <c r="H429" t="s">
        <v>19</v>
      </c>
      <c r="I429">
        <v>1768</v>
      </c>
      <c r="J429">
        <v>670</v>
      </c>
      <c r="K429">
        <v>11</v>
      </c>
      <c r="L429">
        <v>3703.38</v>
      </c>
      <c r="M429">
        <v>3450.02</v>
      </c>
      <c r="N429">
        <v>0.93158682068812815</v>
      </c>
      <c r="O429">
        <v>0.37895927601809953</v>
      </c>
      <c r="P429">
        <v>1.6417910447761194E-2</v>
      </c>
      <c r="Q429">
        <v>5.5274328358208953</v>
      </c>
      <c r="R429">
        <v>336.67090909090911</v>
      </c>
      <c r="S429">
        <v>-253.36000000000013</v>
      </c>
      <c r="T429">
        <v>-7.3437255436200402E-2</v>
      </c>
      <c r="U429">
        <v>2.0946719457013576</v>
      </c>
      <c r="V429">
        <v>-14.617066624565828</v>
      </c>
      <c r="W429" t="s">
        <v>53</v>
      </c>
      <c r="X429" t="s">
        <v>54</v>
      </c>
    </row>
    <row r="430" spans="1:24" x14ac:dyDescent="0.3">
      <c r="A430">
        <v>658023</v>
      </c>
      <c r="B430" t="s">
        <v>20</v>
      </c>
      <c r="C430" s="15">
        <v>45221</v>
      </c>
      <c r="D430" s="15">
        <v>45221</v>
      </c>
      <c r="E430" s="15">
        <v>45221</v>
      </c>
      <c r="F430" s="15">
        <v>45221</v>
      </c>
      <c r="G430" t="s">
        <v>15</v>
      </c>
      <c r="H430" t="s">
        <v>17</v>
      </c>
      <c r="I430">
        <v>3265</v>
      </c>
      <c r="J430">
        <v>774</v>
      </c>
      <c r="K430">
        <v>89</v>
      </c>
      <c r="L430">
        <v>2903.92</v>
      </c>
      <c r="M430">
        <v>2198.83</v>
      </c>
      <c r="N430">
        <v>0.75719372434502319</v>
      </c>
      <c r="O430">
        <v>0.23705972434915773</v>
      </c>
      <c r="P430">
        <v>0.11498708010335917</v>
      </c>
      <c r="Q430">
        <v>3.7518346253229975</v>
      </c>
      <c r="R430">
        <v>32.628314606741576</v>
      </c>
      <c r="S430">
        <v>-705.09000000000015</v>
      </c>
      <c r="T430">
        <v>-0.32066599054951961</v>
      </c>
      <c r="U430">
        <v>0.88940888208269531</v>
      </c>
      <c r="V430">
        <v>-4.1185096937979537</v>
      </c>
      <c r="W430" t="s">
        <v>53</v>
      </c>
      <c r="X430" t="s">
        <v>54</v>
      </c>
    </row>
    <row r="431" spans="1:24" x14ac:dyDescent="0.3">
      <c r="A431">
        <v>928835</v>
      </c>
      <c r="B431" t="s">
        <v>20</v>
      </c>
      <c r="C431" s="15">
        <v>45220</v>
      </c>
      <c r="D431" s="15">
        <v>45220</v>
      </c>
      <c r="E431" s="15">
        <v>45220</v>
      </c>
      <c r="F431" s="15">
        <v>45220</v>
      </c>
      <c r="G431" t="s">
        <v>12</v>
      </c>
      <c r="H431" t="s">
        <v>17</v>
      </c>
      <c r="I431">
        <v>2789</v>
      </c>
      <c r="J431">
        <v>631</v>
      </c>
      <c r="K431">
        <v>63</v>
      </c>
      <c r="L431">
        <v>2164.23</v>
      </c>
      <c r="M431">
        <v>4125.9399999999996</v>
      </c>
      <c r="N431">
        <v>1.9064239937529743</v>
      </c>
      <c r="O431">
        <v>0.2262459662961635</v>
      </c>
      <c r="P431">
        <v>9.9841521394611721E-2</v>
      </c>
      <c r="Q431">
        <v>3.4298415213946116</v>
      </c>
      <c r="R431">
        <v>34.35285714285714</v>
      </c>
      <c r="S431">
        <v>1961.7099999999996</v>
      </c>
      <c r="T431">
        <v>0.4754577138785343</v>
      </c>
      <c r="U431">
        <v>0.77598780925062749</v>
      </c>
      <c r="V431">
        <v>1.1032364620662587</v>
      </c>
      <c r="W431" t="s">
        <v>53</v>
      </c>
      <c r="X431" t="s">
        <v>53</v>
      </c>
    </row>
    <row r="432" spans="1:24" x14ac:dyDescent="0.3">
      <c r="A432">
        <v>558473</v>
      </c>
      <c r="B432" t="s">
        <v>20</v>
      </c>
      <c r="C432" s="15">
        <v>45219</v>
      </c>
      <c r="D432" s="15">
        <v>45219</v>
      </c>
      <c r="E432" s="15">
        <v>45219</v>
      </c>
      <c r="F432" s="15">
        <v>45219</v>
      </c>
      <c r="G432" t="s">
        <v>21</v>
      </c>
      <c r="H432" t="s">
        <v>19</v>
      </c>
      <c r="I432">
        <v>6328</v>
      </c>
      <c r="J432">
        <v>363</v>
      </c>
      <c r="K432">
        <v>78</v>
      </c>
      <c r="L432">
        <v>2842.61</v>
      </c>
      <c r="M432">
        <v>5892.73</v>
      </c>
      <c r="N432">
        <v>2.0729998135516303</v>
      </c>
      <c r="O432">
        <v>5.736409608091024E-2</v>
      </c>
      <c r="P432">
        <v>0.21487603305785125</v>
      </c>
      <c r="Q432">
        <v>7.8308815426997249</v>
      </c>
      <c r="R432">
        <v>36.443717948717953</v>
      </c>
      <c r="S432">
        <v>3050.1199999999994</v>
      </c>
      <c r="T432">
        <v>0.51760728898150765</v>
      </c>
      <c r="U432">
        <v>0.44921144121365364</v>
      </c>
      <c r="V432">
        <v>0.93196661114972545</v>
      </c>
      <c r="W432" t="s">
        <v>53</v>
      </c>
      <c r="X432" t="s">
        <v>53</v>
      </c>
    </row>
    <row r="433" spans="1:24" x14ac:dyDescent="0.3">
      <c r="A433">
        <v>798930</v>
      </c>
      <c r="B433" t="s">
        <v>20</v>
      </c>
      <c r="C433" s="15">
        <v>45218</v>
      </c>
      <c r="D433" s="15">
        <v>45218</v>
      </c>
      <c r="E433" s="15">
        <v>45218</v>
      </c>
      <c r="F433" s="15">
        <v>45218</v>
      </c>
      <c r="G433" t="s">
        <v>15</v>
      </c>
      <c r="H433" t="s">
        <v>25</v>
      </c>
      <c r="I433">
        <v>5701</v>
      </c>
      <c r="J433">
        <v>509</v>
      </c>
      <c r="K433">
        <v>75</v>
      </c>
      <c r="L433">
        <v>4692.2</v>
      </c>
      <c r="M433">
        <v>3044.9</v>
      </c>
      <c r="N433">
        <v>0.64892800818379448</v>
      </c>
      <c r="O433">
        <v>8.9282582003157335E-2</v>
      </c>
      <c r="P433">
        <v>0.14734774066797643</v>
      </c>
      <c r="Q433">
        <v>9.218467583497052</v>
      </c>
      <c r="R433">
        <v>62.562666666666665</v>
      </c>
      <c r="S433">
        <v>-1647.2999999999997</v>
      </c>
      <c r="T433">
        <v>-0.54100298860389495</v>
      </c>
      <c r="U433">
        <v>0.82304858796702329</v>
      </c>
      <c r="V433">
        <v>-2.8484186244157108</v>
      </c>
      <c r="W433" t="s">
        <v>53</v>
      </c>
      <c r="X433" t="s">
        <v>54</v>
      </c>
    </row>
    <row r="434" spans="1:24" x14ac:dyDescent="0.3">
      <c r="A434">
        <v>65370</v>
      </c>
      <c r="B434" t="s">
        <v>20</v>
      </c>
      <c r="C434" s="15">
        <v>45217</v>
      </c>
      <c r="D434" s="15">
        <v>45217</v>
      </c>
      <c r="E434" s="15">
        <v>45217</v>
      </c>
      <c r="F434" s="15">
        <v>45217</v>
      </c>
      <c r="G434" t="s">
        <v>15</v>
      </c>
      <c r="H434" t="s">
        <v>13</v>
      </c>
      <c r="I434">
        <v>4163</v>
      </c>
      <c r="J434">
        <v>841</v>
      </c>
      <c r="K434">
        <v>83</v>
      </c>
      <c r="L434">
        <v>1947.88</v>
      </c>
      <c r="M434">
        <v>6572.91</v>
      </c>
      <c r="N434">
        <v>3.3743916463026467</v>
      </c>
      <c r="O434">
        <v>0.20201777564256546</v>
      </c>
      <c r="P434">
        <v>9.8692033293697981E-2</v>
      </c>
      <c r="Q434">
        <v>2.3161474435196197</v>
      </c>
      <c r="R434">
        <v>23.468433734939762</v>
      </c>
      <c r="S434">
        <v>4625.03</v>
      </c>
      <c r="T434">
        <v>0.70365028579426769</v>
      </c>
      <c r="U434">
        <v>0.46790295460004805</v>
      </c>
      <c r="V434">
        <v>0.42116051139127753</v>
      </c>
      <c r="W434" t="s">
        <v>53</v>
      </c>
      <c r="X434" t="s">
        <v>52</v>
      </c>
    </row>
    <row r="435" spans="1:24" x14ac:dyDescent="0.3">
      <c r="A435">
        <v>764327</v>
      </c>
      <c r="B435" t="s">
        <v>20</v>
      </c>
      <c r="C435" s="15">
        <v>45216</v>
      </c>
      <c r="D435" s="15">
        <v>45216</v>
      </c>
      <c r="E435" s="15">
        <v>45216</v>
      </c>
      <c r="F435" s="15">
        <v>45216</v>
      </c>
      <c r="G435" t="s">
        <v>12</v>
      </c>
      <c r="H435" t="s">
        <v>13</v>
      </c>
      <c r="I435">
        <v>9854</v>
      </c>
      <c r="J435">
        <v>892</v>
      </c>
      <c r="K435">
        <v>55</v>
      </c>
      <c r="L435">
        <v>3173.69</v>
      </c>
      <c r="M435">
        <v>2589.2399999999998</v>
      </c>
      <c r="N435">
        <v>0.81584527789418615</v>
      </c>
      <c r="O435">
        <v>9.0521615587578652E-2</v>
      </c>
      <c r="P435">
        <v>6.1659192825112105E-2</v>
      </c>
      <c r="Q435">
        <v>3.5579484304932736</v>
      </c>
      <c r="R435">
        <v>57.703454545454548</v>
      </c>
      <c r="S435">
        <v>-584.45000000000027</v>
      </c>
      <c r="T435">
        <v>-0.22572260586117945</v>
      </c>
      <c r="U435">
        <v>0.32207124010554089</v>
      </c>
      <c r="V435">
        <v>-5.4302164428094768</v>
      </c>
      <c r="W435" t="s">
        <v>53</v>
      </c>
      <c r="X435" t="s">
        <v>54</v>
      </c>
    </row>
    <row r="436" spans="1:24" x14ac:dyDescent="0.3">
      <c r="A436">
        <v>799079</v>
      </c>
      <c r="B436" t="s">
        <v>20</v>
      </c>
      <c r="C436" s="15">
        <v>45215</v>
      </c>
      <c r="D436" s="15">
        <v>45215</v>
      </c>
      <c r="E436" s="15">
        <v>45215</v>
      </c>
      <c r="F436" s="15">
        <v>45215</v>
      </c>
      <c r="G436" t="s">
        <v>27</v>
      </c>
      <c r="H436" t="s">
        <v>19</v>
      </c>
      <c r="I436">
        <v>9669</v>
      </c>
      <c r="J436">
        <v>724</v>
      </c>
      <c r="K436">
        <v>94</v>
      </c>
      <c r="L436">
        <v>2047.9</v>
      </c>
      <c r="M436">
        <v>5625.72</v>
      </c>
      <c r="N436">
        <v>2.7470677279164022</v>
      </c>
      <c r="O436">
        <v>7.4878477608853036E-2</v>
      </c>
      <c r="P436">
        <v>0.12983425414364641</v>
      </c>
      <c r="Q436">
        <v>2.8285911602209945</v>
      </c>
      <c r="R436">
        <v>21.78617021276596</v>
      </c>
      <c r="S436">
        <v>3577.82</v>
      </c>
      <c r="T436">
        <v>0.63597548402693349</v>
      </c>
      <c r="U436">
        <v>0.21180059985520738</v>
      </c>
      <c r="V436">
        <v>0.57238765505251799</v>
      </c>
      <c r="W436" t="s">
        <v>53</v>
      </c>
      <c r="X436" t="s">
        <v>53</v>
      </c>
    </row>
    <row r="437" spans="1:24" x14ac:dyDescent="0.3">
      <c r="A437">
        <v>818218</v>
      </c>
      <c r="B437" t="s">
        <v>20</v>
      </c>
      <c r="C437" s="15">
        <v>45214</v>
      </c>
      <c r="D437" s="15">
        <v>45214</v>
      </c>
      <c r="E437" s="15">
        <v>45214</v>
      </c>
      <c r="F437" s="15">
        <v>45214</v>
      </c>
      <c r="G437" t="s">
        <v>12</v>
      </c>
      <c r="H437" t="s">
        <v>19</v>
      </c>
      <c r="I437">
        <v>5703</v>
      </c>
      <c r="J437">
        <v>476</v>
      </c>
      <c r="K437">
        <v>80</v>
      </c>
      <c r="L437">
        <v>4002.22</v>
      </c>
      <c r="M437">
        <v>8043.33</v>
      </c>
      <c r="N437">
        <v>2.0097171070056121</v>
      </c>
      <c r="O437">
        <v>8.3464843065053487E-2</v>
      </c>
      <c r="P437">
        <v>0.16806722689075632</v>
      </c>
      <c r="Q437">
        <v>8.408025210084034</v>
      </c>
      <c r="R437">
        <v>50.027749999999997</v>
      </c>
      <c r="S437">
        <v>4041.11</v>
      </c>
      <c r="T437">
        <v>0.50241753104746423</v>
      </c>
      <c r="U437">
        <v>0.70177450464667712</v>
      </c>
      <c r="V437">
        <v>0.99037640648237724</v>
      </c>
      <c r="W437" t="s">
        <v>53</v>
      </c>
      <c r="X437" t="s">
        <v>52</v>
      </c>
    </row>
    <row r="438" spans="1:24" x14ac:dyDescent="0.3">
      <c r="A438">
        <v>914035</v>
      </c>
      <c r="B438" t="s">
        <v>20</v>
      </c>
      <c r="C438" s="15">
        <v>45050</v>
      </c>
      <c r="D438" s="15">
        <v>45050</v>
      </c>
      <c r="E438" s="15">
        <v>45050</v>
      </c>
      <c r="F438" s="15">
        <v>45050</v>
      </c>
      <c r="G438" t="s">
        <v>21</v>
      </c>
      <c r="H438" t="s">
        <v>25</v>
      </c>
      <c r="I438">
        <v>8731</v>
      </c>
      <c r="J438">
        <v>920</v>
      </c>
      <c r="K438">
        <v>71</v>
      </c>
      <c r="L438">
        <v>3251.26</v>
      </c>
      <c r="M438">
        <v>9169.15</v>
      </c>
      <c r="N438">
        <v>2.8201835596045837</v>
      </c>
      <c r="O438">
        <v>0.10537166418508762</v>
      </c>
      <c r="P438">
        <v>7.7173913043478259E-2</v>
      </c>
      <c r="Q438">
        <v>3.5339782608695653</v>
      </c>
      <c r="R438">
        <v>45.792394366197186</v>
      </c>
      <c r="S438">
        <v>5917.8899999999994</v>
      </c>
      <c r="T438">
        <v>0.64541315170980951</v>
      </c>
      <c r="U438">
        <v>0.3723811705417478</v>
      </c>
      <c r="V438">
        <v>0.54939513914587812</v>
      </c>
      <c r="W438" t="s">
        <v>53</v>
      </c>
      <c r="X438" t="s">
        <v>52</v>
      </c>
    </row>
    <row r="439" spans="1:24" x14ac:dyDescent="0.3">
      <c r="A439">
        <v>665183</v>
      </c>
      <c r="B439" t="s">
        <v>20</v>
      </c>
      <c r="C439" s="15">
        <v>45213</v>
      </c>
      <c r="D439" s="15">
        <v>45213</v>
      </c>
      <c r="E439" s="15">
        <v>45213</v>
      </c>
      <c r="F439" s="15">
        <v>45213</v>
      </c>
      <c r="G439" t="s">
        <v>15</v>
      </c>
      <c r="H439" t="s">
        <v>25</v>
      </c>
      <c r="I439">
        <v>8289</v>
      </c>
      <c r="J439">
        <v>387</v>
      </c>
      <c r="K439">
        <v>81</v>
      </c>
      <c r="L439">
        <v>2531.96</v>
      </c>
      <c r="M439">
        <v>4053.82</v>
      </c>
      <c r="N439">
        <v>1.6010600483419959</v>
      </c>
      <c r="O439">
        <v>4.6688382193268187E-2</v>
      </c>
      <c r="P439">
        <v>0.20930232558139536</v>
      </c>
      <c r="Q439">
        <v>6.5425322997416018</v>
      </c>
      <c r="R439">
        <v>31.258765432098766</v>
      </c>
      <c r="S439">
        <v>1521.8600000000001</v>
      </c>
      <c r="T439">
        <v>0.37541380722380374</v>
      </c>
      <c r="U439">
        <v>0.30546024852213777</v>
      </c>
      <c r="V439">
        <v>1.6637272810902448</v>
      </c>
      <c r="W439" t="s">
        <v>53</v>
      </c>
      <c r="X439" t="s">
        <v>53</v>
      </c>
    </row>
    <row r="440" spans="1:24" x14ac:dyDescent="0.3">
      <c r="A440">
        <v>341586</v>
      </c>
      <c r="B440" t="s">
        <v>20</v>
      </c>
      <c r="C440" s="15">
        <v>45212</v>
      </c>
      <c r="D440" s="15">
        <v>45212</v>
      </c>
      <c r="E440" s="15">
        <v>45212</v>
      </c>
      <c r="F440" s="15">
        <v>45212</v>
      </c>
      <c r="G440" t="s">
        <v>15</v>
      </c>
      <c r="H440" t="s">
        <v>17</v>
      </c>
      <c r="I440">
        <v>3166</v>
      </c>
      <c r="J440">
        <v>702</v>
      </c>
      <c r="K440">
        <v>51</v>
      </c>
      <c r="L440">
        <v>3505.6</v>
      </c>
      <c r="M440">
        <v>5714.38</v>
      </c>
      <c r="N440">
        <v>1.6300718849840257</v>
      </c>
      <c r="O440">
        <v>0.22173089071383451</v>
      </c>
      <c r="P440">
        <v>7.2649572649572655E-2</v>
      </c>
      <c r="Q440">
        <v>4.9937321937321935</v>
      </c>
      <c r="R440">
        <v>68.737254901960782</v>
      </c>
      <c r="S440">
        <v>2208.7800000000002</v>
      </c>
      <c r="T440">
        <v>0.38653012225298283</v>
      </c>
      <c r="U440">
        <v>1.10726468730259</v>
      </c>
      <c r="V440">
        <v>1.5871204918552322</v>
      </c>
      <c r="W440" t="s">
        <v>53</v>
      </c>
      <c r="X440" t="s">
        <v>53</v>
      </c>
    </row>
    <row r="441" spans="1:24" x14ac:dyDescent="0.3">
      <c r="A441">
        <v>699240</v>
      </c>
      <c r="B441" t="s">
        <v>20</v>
      </c>
      <c r="C441" s="15">
        <v>45211</v>
      </c>
      <c r="D441" s="15">
        <v>45211</v>
      </c>
      <c r="E441" s="15">
        <v>45211</v>
      </c>
      <c r="F441" s="15">
        <v>45211</v>
      </c>
      <c r="G441" t="s">
        <v>21</v>
      </c>
      <c r="H441" t="s">
        <v>13</v>
      </c>
      <c r="I441">
        <v>1640</v>
      </c>
      <c r="J441">
        <v>233</v>
      </c>
      <c r="K441">
        <v>33</v>
      </c>
      <c r="L441">
        <v>3397.95</v>
      </c>
      <c r="M441">
        <v>7764.91</v>
      </c>
      <c r="N441">
        <v>2.2851748848570463</v>
      </c>
      <c r="O441">
        <v>0.1420731707317073</v>
      </c>
      <c r="P441">
        <v>0.14163090128755365</v>
      </c>
      <c r="Q441">
        <v>14.583476394849784</v>
      </c>
      <c r="R441">
        <v>102.96818181818182</v>
      </c>
      <c r="S441">
        <v>4366.96</v>
      </c>
      <c r="T441">
        <v>0.56239673093442166</v>
      </c>
      <c r="U441">
        <v>2.0719207317073169</v>
      </c>
      <c r="V441">
        <v>0.77810421895323056</v>
      </c>
      <c r="W441" t="s">
        <v>53</v>
      </c>
      <c r="X441" t="s">
        <v>52</v>
      </c>
    </row>
    <row r="442" spans="1:24" x14ac:dyDescent="0.3">
      <c r="A442">
        <v>242632</v>
      </c>
      <c r="B442" t="s">
        <v>20</v>
      </c>
      <c r="C442" s="15">
        <v>45210</v>
      </c>
      <c r="D442" s="15">
        <v>45210</v>
      </c>
      <c r="E442" s="15">
        <v>45210</v>
      </c>
      <c r="F442" s="15">
        <v>45210</v>
      </c>
      <c r="G442" t="s">
        <v>21</v>
      </c>
      <c r="H442" t="s">
        <v>17</v>
      </c>
      <c r="I442">
        <v>1539</v>
      </c>
      <c r="J442">
        <v>598</v>
      </c>
      <c r="K442">
        <v>54</v>
      </c>
      <c r="L442">
        <v>1102.97</v>
      </c>
      <c r="M442">
        <v>4259.04</v>
      </c>
      <c r="N442">
        <v>3.8614286879969537</v>
      </c>
      <c r="O442">
        <v>0.3885640025990903</v>
      </c>
      <c r="P442">
        <v>9.0301003344481601E-2</v>
      </c>
      <c r="Q442">
        <v>1.8444314381270903</v>
      </c>
      <c r="R442">
        <v>20.42537037037037</v>
      </c>
      <c r="S442">
        <v>3156.0699999999997</v>
      </c>
      <c r="T442">
        <v>0.74102849468424803</v>
      </c>
      <c r="U442">
        <v>0.71667966211825862</v>
      </c>
      <c r="V442">
        <v>0.34947577208363573</v>
      </c>
      <c r="W442" t="s">
        <v>53</v>
      </c>
      <c r="X442" t="s">
        <v>53</v>
      </c>
    </row>
    <row r="443" spans="1:24" x14ac:dyDescent="0.3">
      <c r="A443">
        <v>572163</v>
      </c>
      <c r="B443" t="s">
        <v>20</v>
      </c>
      <c r="C443" s="15">
        <v>45209</v>
      </c>
      <c r="D443" s="15">
        <v>45209</v>
      </c>
      <c r="E443" s="15">
        <v>45209</v>
      </c>
      <c r="F443" s="15">
        <v>45209</v>
      </c>
      <c r="G443" t="s">
        <v>21</v>
      </c>
      <c r="H443" t="s">
        <v>17</v>
      </c>
      <c r="I443">
        <v>2258</v>
      </c>
      <c r="J443">
        <v>425</v>
      </c>
      <c r="K443">
        <v>57</v>
      </c>
      <c r="L443">
        <v>2608.61</v>
      </c>
      <c r="M443">
        <v>7588.6</v>
      </c>
      <c r="N443">
        <v>2.9090588474321573</v>
      </c>
      <c r="O443">
        <v>0.18821966341895482</v>
      </c>
      <c r="P443">
        <v>0.13411764705882354</v>
      </c>
      <c r="Q443">
        <v>6.1379058823529418</v>
      </c>
      <c r="R443">
        <v>45.765087719298251</v>
      </c>
      <c r="S443">
        <v>4979.99</v>
      </c>
      <c r="T443">
        <v>0.6562462114223967</v>
      </c>
      <c r="U443">
        <v>1.1552745792736936</v>
      </c>
      <c r="V443">
        <v>0.52381832092032321</v>
      </c>
      <c r="W443" t="s">
        <v>53</v>
      </c>
      <c r="X443" t="s">
        <v>52</v>
      </c>
    </row>
    <row r="444" spans="1:24" x14ac:dyDescent="0.3">
      <c r="A444">
        <v>260420</v>
      </c>
      <c r="B444" t="s">
        <v>20</v>
      </c>
      <c r="C444" s="15">
        <v>45208</v>
      </c>
      <c r="D444" s="15">
        <v>45208</v>
      </c>
      <c r="E444" s="15">
        <v>45208</v>
      </c>
      <c r="F444" s="15">
        <v>45208</v>
      </c>
      <c r="G444" t="s">
        <v>21</v>
      </c>
      <c r="H444" t="s">
        <v>25</v>
      </c>
      <c r="I444">
        <v>9062</v>
      </c>
      <c r="J444">
        <v>107</v>
      </c>
      <c r="K444">
        <v>78</v>
      </c>
      <c r="L444">
        <v>3525.37</v>
      </c>
      <c r="M444">
        <v>2916.12</v>
      </c>
      <c r="N444">
        <v>0.82718126040670903</v>
      </c>
      <c r="O444">
        <v>1.1807548002648422E-2</v>
      </c>
      <c r="P444">
        <v>0.7289719626168224</v>
      </c>
      <c r="Q444">
        <v>32.947383177570096</v>
      </c>
      <c r="R444">
        <v>45.197051282051284</v>
      </c>
      <c r="S444">
        <v>-609.25</v>
      </c>
      <c r="T444">
        <v>-0.20892487277615462</v>
      </c>
      <c r="U444">
        <v>0.38902780843080997</v>
      </c>
      <c r="V444">
        <v>-5.7864095199015182</v>
      </c>
      <c r="W444" t="s">
        <v>53</v>
      </c>
      <c r="X444" t="s">
        <v>54</v>
      </c>
    </row>
    <row r="445" spans="1:24" x14ac:dyDescent="0.3">
      <c r="A445">
        <v>67106</v>
      </c>
      <c r="B445" t="s">
        <v>20</v>
      </c>
      <c r="C445" s="15">
        <v>45207</v>
      </c>
      <c r="D445" s="15">
        <v>45207</v>
      </c>
      <c r="E445" s="15">
        <v>45207</v>
      </c>
      <c r="F445" s="15">
        <v>45207</v>
      </c>
      <c r="G445" t="s">
        <v>12</v>
      </c>
      <c r="H445" t="s">
        <v>19</v>
      </c>
      <c r="I445">
        <v>5400</v>
      </c>
      <c r="J445">
        <v>670</v>
      </c>
      <c r="K445">
        <v>47</v>
      </c>
      <c r="L445">
        <v>4287.7</v>
      </c>
      <c r="M445">
        <v>2612.87</v>
      </c>
      <c r="N445">
        <v>0.60938731720969286</v>
      </c>
      <c r="O445">
        <v>0.12407407407407407</v>
      </c>
      <c r="P445">
        <v>7.0149253731343286E-2</v>
      </c>
      <c r="Q445">
        <v>6.3995522388059696</v>
      </c>
      <c r="R445">
        <v>91.227659574468078</v>
      </c>
      <c r="S445">
        <v>-1674.83</v>
      </c>
      <c r="T445">
        <v>-0.64099247187958064</v>
      </c>
      <c r="U445">
        <v>0.79401851851851846</v>
      </c>
      <c r="V445">
        <v>-2.5600807246108559</v>
      </c>
      <c r="W445" t="s">
        <v>53</v>
      </c>
      <c r="X445" t="s">
        <v>54</v>
      </c>
    </row>
    <row r="446" spans="1:24" x14ac:dyDescent="0.3">
      <c r="A446">
        <v>826309</v>
      </c>
      <c r="B446" t="s">
        <v>20</v>
      </c>
      <c r="C446" s="15">
        <v>45206</v>
      </c>
      <c r="D446" s="15">
        <v>45206</v>
      </c>
      <c r="E446" s="15">
        <v>45206</v>
      </c>
      <c r="F446" s="15">
        <v>45206</v>
      </c>
      <c r="G446" t="s">
        <v>12</v>
      </c>
      <c r="H446" t="s">
        <v>13</v>
      </c>
      <c r="I446">
        <v>1659</v>
      </c>
      <c r="J446">
        <v>201</v>
      </c>
      <c r="K446">
        <v>15</v>
      </c>
      <c r="L446">
        <v>2547.09</v>
      </c>
      <c r="M446">
        <v>6180.29</v>
      </c>
      <c r="N446">
        <v>2.4264121016532592</v>
      </c>
      <c r="O446">
        <v>0.12115732368896925</v>
      </c>
      <c r="P446">
        <v>7.4626865671641784E-2</v>
      </c>
      <c r="Q446">
        <v>12.672089552238807</v>
      </c>
      <c r="R446">
        <v>169.80600000000001</v>
      </c>
      <c r="S446">
        <v>3633.2</v>
      </c>
      <c r="T446">
        <v>0.58786885405053801</v>
      </c>
      <c r="U446">
        <v>1.5353164556962027</v>
      </c>
      <c r="V446">
        <v>0.70105967191456575</v>
      </c>
      <c r="W446" t="s">
        <v>53</v>
      </c>
      <c r="X446" t="s">
        <v>53</v>
      </c>
    </row>
    <row r="447" spans="1:24" x14ac:dyDescent="0.3">
      <c r="A447">
        <v>377827</v>
      </c>
      <c r="B447" t="s">
        <v>20</v>
      </c>
      <c r="C447" s="15">
        <v>45051</v>
      </c>
      <c r="D447" s="15">
        <v>45051</v>
      </c>
      <c r="E447" s="15">
        <v>45051</v>
      </c>
      <c r="F447" s="15">
        <v>45051</v>
      </c>
      <c r="G447" t="s">
        <v>27</v>
      </c>
      <c r="H447" t="s">
        <v>13</v>
      </c>
      <c r="I447">
        <v>6100</v>
      </c>
      <c r="J447">
        <v>227</v>
      </c>
      <c r="K447">
        <v>92</v>
      </c>
      <c r="L447">
        <v>1031.21</v>
      </c>
      <c r="M447">
        <v>2440.64</v>
      </c>
      <c r="N447">
        <v>2.3667730142260059</v>
      </c>
      <c r="O447">
        <v>3.7213114754098359E-2</v>
      </c>
      <c r="P447">
        <v>0.40528634361233479</v>
      </c>
      <c r="Q447">
        <v>4.5427753303964762</v>
      </c>
      <c r="R447">
        <v>11.208804347826087</v>
      </c>
      <c r="S447">
        <v>1409.4299999999998</v>
      </c>
      <c r="T447">
        <v>0.57748377474760715</v>
      </c>
      <c r="U447">
        <v>0.16905081967213115</v>
      </c>
      <c r="V447">
        <v>0.73165038348836064</v>
      </c>
      <c r="W447" t="s">
        <v>53</v>
      </c>
      <c r="X447" t="s">
        <v>53</v>
      </c>
    </row>
    <row r="448" spans="1:24" x14ac:dyDescent="0.3">
      <c r="A448">
        <v>770759</v>
      </c>
      <c r="B448" t="s">
        <v>20</v>
      </c>
      <c r="C448" s="15">
        <v>45205</v>
      </c>
      <c r="D448" s="15">
        <v>45205</v>
      </c>
      <c r="E448" s="15">
        <v>45205</v>
      </c>
      <c r="F448" s="15">
        <v>45205</v>
      </c>
      <c r="G448" t="s">
        <v>21</v>
      </c>
      <c r="H448" t="s">
        <v>19</v>
      </c>
      <c r="I448">
        <v>8840</v>
      </c>
      <c r="J448">
        <v>890</v>
      </c>
      <c r="K448">
        <v>72</v>
      </c>
      <c r="L448">
        <v>2326.94</v>
      </c>
      <c r="M448">
        <v>4384.68</v>
      </c>
      <c r="N448">
        <v>1.8843115851719425</v>
      </c>
      <c r="O448">
        <v>0.10067873303167421</v>
      </c>
      <c r="P448">
        <v>8.0898876404494377E-2</v>
      </c>
      <c r="Q448">
        <v>2.6145393258426965</v>
      </c>
      <c r="R448">
        <v>32.31861111111111</v>
      </c>
      <c r="S448">
        <v>2057.7400000000002</v>
      </c>
      <c r="T448">
        <v>0.46930220677449669</v>
      </c>
      <c r="U448">
        <v>0.26322850678733034</v>
      </c>
      <c r="V448">
        <v>1.130823136061893</v>
      </c>
      <c r="W448" t="s">
        <v>53</v>
      </c>
      <c r="X448" t="s">
        <v>53</v>
      </c>
    </row>
    <row r="449" spans="1:24" x14ac:dyDescent="0.3">
      <c r="A449">
        <v>438044</v>
      </c>
      <c r="B449" t="s">
        <v>20</v>
      </c>
      <c r="C449" s="15">
        <v>45204</v>
      </c>
      <c r="D449" s="15">
        <v>45204</v>
      </c>
      <c r="E449" s="15">
        <v>45204</v>
      </c>
      <c r="F449" s="15">
        <v>45204</v>
      </c>
      <c r="G449" t="s">
        <v>27</v>
      </c>
      <c r="H449" t="s">
        <v>13</v>
      </c>
      <c r="I449">
        <v>4273</v>
      </c>
      <c r="J449">
        <v>692</v>
      </c>
      <c r="K449">
        <v>91</v>
      </c>
      <c r="L449">
        <v>1095.6300000000001</v>
      </c>
      <c r="M449">
        <v>7110.06</v>
      </c>
      <c r="N449">
        <v>6.489471810739027</v>
      </c>
      <c r="O449">
        <v>0.16194710975895155</v>
      </c>
      <c r="P449">
        <v>0.13150289017341041</v>
      </c>
      <c r="Q449">
        <v>1.5832803468208094</v>
      </c>
      <c r="R449">
        <v>12.039890109890111</v>
      </c>
      <c r="S449">
        <v>6014.43</v>
      </c>
      <c r="T449">
        <v>0.84590425397254032</v>
      </c>
      <c r="U449">
        <v>0.25640767610578052</v>
      </c>
      <c r="V449">
        <v>0.18216688863283803</v>
      </c>
      <c r="W449" t="s">
        <v>52</v>
      </c>
      <c r="X449" t="s">
        <v>52</v>
      </c>
    </row>
    <row r="450" spans="1:24" x14ac:dyDescent="0.3">
      <c r="A450">
        <v>420398</v>
      </c>
      <c r="B450" t="s">
        <v>20</v>
      </c>
      <c r="C450" s="15">
        <v>45203</v>
      </c>
      <c r="D450" s="15">
        <v>45203</v>
      </c>
      <c r="E450" s="15">
        <v>45203</v>
      </c>
      <c r="F450" s="15">
        <v>45203</v>
      </c>
      <c r="G450" t="s">
        <v>12</v>
      </c>
      <c r="H450" t="s">
        <v>25</v>
      </c>
      <c r="I450">
        <v>8359</v>
      </c>
      <c r="J450">
        <v>208</v>
      </c>
      <c r="K450">
        <v>65</v>
      </c>
      <c r="L450">
        <v>3107.62</v>
      </c>
      <c r="M450">
        <v>6088.51</v>
      </c>
      <c r="N450">
        <v>1.9592195957034646</v>
      </c>
      <c r="O450">
        <v>2.4883359253499222E-2</v>
      </c>
      <c r="P450">
        <v>0.3125</v>
      </c>
      <c r="Q450">
        <v>14.940480769230769</v>
      </c>
      <c r="R450">
        <v>47.809538461538459</v>
      </c>
      <c r="S450">
        <v>2980.8900000000003</v>
      </c>
      <c r="T450">
        <v>0.48959269180801218</v>
      </c>
      <c r="U450">
        <v>0.37176935040076564</v>
      </c>
      <c r="V450">
        <v>1.042514148459017</v>
      </c>
      <c r="W450" t="s">
        <v>53</v>
      </c>
      <c r="X450" t="s">
        <v>53</v>
      </c>
    </row>
    <row r="451" spans="1:24" x14ac:dyDescent="0.3">
      <c r="A451">
        <v>416967</v>
      </c>
      <c r="B451" t="s">
        <v>20</v>
      </c>
      <c r="C451" s="15">
        <v>45202</v>
      </c>
      <c r="D451" s="15">
        <v>45202</v>
      </c>
      <c r="E451" s="15">
        <v>45202</v>
      </c>
      <c r="F451" s="15">
        <v>45202</v>
      </c>
      <c r="G451" t="s">
        <v>12</v>
      </c>
      <c r="H451" t="s">
        <v>19</v>
      </c>
      <c r="I451">
        <v>7544</v>
      </c>
      <c r="J451">
        <v>703</v>
      </c>
      <c r="K451">
        <v>88</v>
      </c>
      <c r="L451">
        <v>2275.4699999999998</v>
      </c>
      <c r="M451">
        <v>5615.99</v>
      </c>
      <c r="N451">
        <v>2.4680571486330298</v>
      </c>
      <c r="O451">
        <v>9.3186638388123008E-2</v>
      </c>
      <c r="P451">
        <v>0.1251778093883357</v>
      </c>
      <c r="Q451">
        <v>3.236799431009957</v>
      </c>
      <c r="R451">
        <v>25.857613636363634</v>
      </c>
      <c r="S451">
        <v>3340.52</v>
      </c>
      <c r="T451">
        <v>0.59482299647969461</v>
      </c>
      <c r="U451">
        <v>0.30162645811240718</v>
      </c>
      <c r="V451">
        <v>0.68117239232215343</v>
      </c>
      <c r="W451" t="s">
        <v>53</v>
      </c>
      <c r="X451" t="s">
        <v>53</v>
      </c>
    </row>
    <row r="452" spans="1:24" x14ac:dyDescent="0.3">
      <c r="A452">
        <v>27697</v>
      </c>
      <c r="B452" t="s">
        <v>20</v>
      </c>
      <c r="C452" s="15">
        <v>45201</v>
      </c>
      <c r="D452" s="15">
        <v>45201</v>
      </c>
      <c r="E452" s="15">
        <v>45201</v>
      </c>
      <c r="F452" s="15">
        <v>45201</v>
      </c>
      <c r="G452" t="s">
        <v>15</v>
      </c>
      <c r="H452" t="s">
        <v>19</v>
      </c>
      <c r="I452">
        <v>6610</v>
      </c>
      <c r="J452">
        <v>360</v>
      </c>
      <c r="K452">
        <v>49</v>
      </c>
      <c r="L452">
        <v>2065.56</v>
      </c>
      <c r="M452">
        <v>8499.4699999999993</v>
      </c>
      <c r="N452">
        <v>4.114850210112512</v>
      </c>
      <c r="O452">
        <v>5.4462934947049922E-2</v>
      </c>
      <c r="P452">
        <v>0.1361111111111111</v>
      </c>
      <c r="Q452">
        <v>5.7376666666666667</v>
      </c>
      <c r="R452">
        <v>42.154285714285713</v>
      </c>
      <c r="S452">
        <v>6433.91</v>
      </c>
      <c r="T452">
        <v>0.75697778802678284</v>
      </c>
      <c r="U452">
        <v>0.31249016641452343</v>
      </c>
      <c r="V452">
        <v>0.32104272518577348</v>
      </c>
      <c r="W452" t="s">
        <v>53</v>
      </c>
      <c r="X452" t="s">
        <v>52</v>
      </c>
    </row>
    <row r="453" spans="1:24" x14ac:dyDescent="0.3">
      <c r="A453">
        <v>73925</v>
      </c>
      <c r="B453" t="s">
        <v>20</v>
      </c>
      <c r="C453" s="15">
        <v>45200</v>
      </c>
      <c r="D453" s="15">
        <v>45200</v>
      </c>
      <c r="E453" s="15">
        <v>45200</v>
      </c>
      <c r="F453" s="15">
        <v>45200</v>
      </c>
      <c r="G453" t="s">
        <v>12</v>
      </c>
      <c r="H453" t="s">
        <v>13</v>
      </c>
      <c r="I453">
        <v>5258</v>
      </c>
      <c r="J453">
        <v>287</v>
      </c>
      <c r="K453">
        <v>50</v>
      </c>
      <c r="L453">
        <v>2514.98</v>
      </c>
      <c r="M453">
        <v>6237.68</v>
      </c>
      <c r="N453">
        <v>2.4802105782153339</v>
      </c>
      <c r="O453">
        <v>5.4583491821985547E-2</v>
      </c>
      <c r="P453">
        <v>0.17421602787456447</v>
      </c>
      <c r="Q453">
        <v>8.7629965156794434</v>
      </c>
      <c r="R453">
        <v>50.299599999999998</v>
      </c>
      <c r="S453">
        <v>3722.7000000000003</v>
      </c>
      <c r="T453">
        <v>0.59680842877480089</v>
      </c>
      <c r="U453">
        <v>0.47831494864967666</v>
      </c>
      <c r="V453">
        <v>0.67557955247535384</v>
      </c>
      <c r="W453" t="s">
        <v>53</v>
      </c>
      <c r="X453" t="s">
        <v>53</v>
      </c>
    </row>
    <row r="454" spans="1:24" x14ac:dyDescent="0.3">
      <c r="A454">
        <v>829888</v>
      </c>
      <c r="B454" t="s">
        <v>20</v>
      </c>
      <c r="C454" s="15">
        <v>45199</v>
      </c>
      <c r="D454" s="15">
        <v>45199</v>
      </c>
      <c r="E454" s="15">
        <v>45199</v>
      </c>
      <c r="F454" s="15">
        <v>45199</v>
      </c>
      <c r="G454" t="s">
        <v>21</v>
      </c>
      <c r="H454" t="s">
        <v>13</v>
      </c>
      <c r="I454">
        <v>7147</v>
      </c>
      <c r="J454">
        <v>402</v>
      </c>
      <c r="K454">
        <v>49</v>
      </c>
      <c r="L454">
        <v>4645.1499999999996</v>
      </c>
      <c r="M454">
        <v>6671.83</v>
      </c>
      <c r="N454">
        <v>1.4363002271186076</v>
      </c>
      <c r="O454">
        <v>5.6247376521617459E-2</v>
      </c>
      <c r="P454">
        <v>0.12189054726368159</v>
      </c>
      <c r="Q454">
        <v>11.555099502487561</v>
      </c>
      <c r="R454">
        <v>94.798979591836726</v>
      </c>
      <c r="S454">
        <v>2026.6800000000003</v>
      </c>
      <c r="T454">
        <v>0.3037667326655506</v>
      </c>
      <c r="U454">
        <v>0.64994403246117249</v>
      </c>
      <c r="V454">
        <v>2.2919997236860277</v>
      </c>
      <c r="W454" t="s">
        <v>53</v>
      </c>
      <c r="X454" t="s">
        <v>53</v>
      </c>
    </row>
    <row r="455" spans="1:24" x14ac:dyDescent="0.3">
      <c r="A455">
        <v>913411</v>
      </c>
      <c r="B455" t="s">
        <v>20</v>
      </c>
      <c r="C455" s="15">
        <v>45198</v>
      </c>
      <c r="D455" s="15">
        <v>45198</v>
      </c>
      <c r="E455" s="15">
        <v>45198</v>
      </c>
      <c r="F455" s="15">
        <v>45198</v>
      </c>
      <c r="G455" t="s">
        <v>12</v>
      </c>
      <c r="H455" t="s">
        <v>19</v>
      </c>
      <c r="I455">
        <v>8808</v>
      </c>
      <c r="J455">
        <v>436</v>
      </c>
      <c r="K455">
        <v>11</v>
      </c>
      <c r="L455">
        <v>2833.01</v>
      </c>
      <c r="M455">
        <v>8364.7900000000009</v>
      </c>
      <c r="N455">
        <v>2.9526157690936494</v>
      </c>
      <c r="O455">
        <v>4.9500454132606724E-2</v>
      </c>
      <c r="P455">
        <v>2.5229357798165139E-2</v>
      </c>
      <c r="Q455">
        <v>6.4977293577981659</v>
      </c>
      <c r="R455">
        <v>257.54636363636365</v>
      </c>
      <c r="S455">
        <v>5531.7800000000007</v>
      </c>
      <c r="T455">
        <v>0.66131725960843013</v>
      </c>
      <c r="U455">
        <v>0.32164055404178021</v>
      </c>
      <c r="V455">
        <v>0.51213352664061118</v>
      </c>
      <c r="W455" t="s">
        <v>53</v>
      </c>
      <c r="X455" t="s">
        <v>52</v>
      </c>
    </row>
    <row r="456" spans="1:24" x14ac:dyDescent="0.3">
      <c r="A456">
        <v>404213</v>
      </c>
      <c r="B456" t="s">
        <v>20</v>
      </c>
      <c r="C456" s="15">
        <v>45052</v>
      </c>
      <c r="D456" s="15">
        <v>45052</v>
      </c>
      <c r="E456" s="15">
        <v>45052</v>
      </c>
      <c r="F456" s="15">
        <v>45052</v>
      </c>
      <c r="G456" t="s">
        <v>27</v>
      </c>
      <c r="H456" t="s">
        <v>25</v>
      </c>
      <c r="I456">
        <v>2169</v>
      </c>
      <c r="J456">
        <v>219</v>
      </c>
      <c r="K456">
        <v>18</v>
      </c>
      <c r="L456">
        <v>2196.5300000000002</v>
      </c>
      <c r="M456">
        <v>5040.59</v>
      </c>
      <c r="N456">
        <v>2.2947967931236994</v>
      </c>
      <c r="O456">
        <v>0.10096818810511757</v>
      </c>
      <c r="P456">
        <v>8.2191780821917804E-2</v>
      </c>
      <c r="Q456">
        <v>10.029817351598174</v>
      </c>
      <c r="R456">
        <v>122.02944444444445</v>
      </c>
      <c r="S456">
        <v>2844.06</v>
      </c>
      <c r="T456">
        <v>0.56423156812992126</v>
      </c>
      <c r="U456">
        <v>1.0126924850161365</v>
      </c>
      <c r="V456">
        <v>0.77232196226521255</v>
      </c>
      <c r="W456" t="s">
        <v>53</v>
      </c>
      <c r="X456" t="s">
        <v>53</v>
      </c>
    </row>
    <row r="457" spans="1:24" x14ac:dyDescent="0.3">
      <c r="A457">
        <v>133038</v>
      </c>
      <c r="B457" t="s">
        <v>20</v>
      </c>
      <c r="C457" s="15">
        <v>45197</v>
      </c>
      <c r="D457" s="15">
        <v>45197</v>
      </c>
      <c r="E457" s="15">
        <v>45197</v>
      </c>
      <c r="F457" s="15">
        <v>45197</v>
      </c>
      <c r="G457" t="s">
        <v>27</v>
      </c>
      <c r="H457" t="s">
        <v>25</v>
      </c>
      <c r="I457">
        <v>3146</v>
      </c>
      <c r="J457">
        <v>992</v>
      </c>
      <c r="K457">
        <v>89</v>
      </c>
      <c r="L457">
        <v>2392.36</v>
      </c>
      <c r="M457">
        <v>7242.33</v>
      </c>
      <c r="N457">
        <v>3.0272743232623851</v>
      </c>
      <c r="O457">
        <v>0.31532104259376986</v>
      </c>
      <c r="P457">
        <v>8.9717741935483875E-2</v>
      </c>
      <c r="Q457">
        <v>2.4116532258064516</v>
      </c>
      <c r="R457">
        <v>26.880449438202248</v>
      </c>
      <c r="S457">
        <v>4849.9699999999993</v>
      </c>
      <c r="T457">
        <v>0.66966984382098016</v>
      </c>
      <c r="U457">
        <v>0.76044500953591865</v>
      </c>
      <c r="V457">
        <v>0.49327315426693369</v>
      </c>
      <c r="W457" t="s">
        <v>53</v>
      </c>
      <c r="X457" t="s">
        <v>52</v>
      </c>
    </row>
    <row r="458" spans="1:24" x14ac:dyDescent="0.3">
      <c r="A458">
        <v>210103</v>
      </c>
      <c r="B458" t="s">
        <v>20</v>
      </c>
      <c r="C458" s="15">
        <v>45196</v>
      </c>
      <c r="D458" s="15">
        <v>45196</v>
      </c>
      <c r="E458" s="15">
        <v>45196</v>
      </c>
      <c r="F458" s="15">
        <v>45196</v>
      </c>
      <c r="G458" t="s">
        <v>15</v>
      </c>
      <c r="H458" t="s">
        <v>13</v>
      </c>
      <c r="I458">
        <v>6238</v>
      </c>
      <c r="J458">
        <v>627</v>
      </c>
      <c r="K458">
        <v>32</v>
      </c>
      <c r="L458">
        <v>4167.54</v>
      </c>
      <c r="M458">
        <v>2014.75</v>
      </c>
      <c r="N458">
        <v>0.48343867125450507</v>
      </c>
      <c r="O458">
        <v>0.10051298493106765</v>
      </c>
      <c r="P458">
        <v>5.1036682615629984E-2</v>
      </c>
      <c r="Q458">
        <v>6.6467942583732054</v>
      </c>
      <c r="R458">
        <v>130.235625</v>
      </c>
      <c r="S458">
        <v>-2152.79</v>
      </c>
      <c r="T458">
        <v>-1.0685147040575753</v>
      </c>
      <c r="U458">
        <v>0.66808913113177304</v>
      </c>
      <c r="V458">
        <v>-1.9358785575927053</v>
      </c>
      <c r="W458" t="s">
        <v>53</v>
      </c>
      <c r="X458" t="s">
        <v>54</v>
      </c>
    </row>
    <row r="459" spans="1:24" x14ac:dyDescent="0.3">
      <c r="A459">
        <v>332297</v>
      </c>
      <c r="B459" t="s">
        <v>20</v>
      </c>
      <c r="C459" s="15">
        <v>45195</v>
      </c>
      <c r="D459" s="15">
        <v>45195</v>
      </c>
      <c r="E459" s="15">
        <v>45195</v>
      </c>
      <c r="F459" s="15">
        <v>45195</v>
      </c>
      <c r="G459" t="s">
        <v>27</v>
      </c>
      <c r="H459" t="s">
        <v>13</v>
      </c>
      <c r="I459">
        <v>5234</v>
      </c>
      <c r="J459">
        <v>944</v>
      </c>
      <c r="K459">
        <v>60</v>
      </c>
      <c r="L459">
        <v>4283</v>
      </c>
      <c r="M459">
        <v>7529.54</v>
      </c>
      <c r="N459">
        <v>1.7580060705113238</v>
      </c>
      <c r="O459">
        <v>0.18035918991211311</v>
      </c>
      <c r="P459">
        <v>6.3559322033898302E-2</v>
      </c>
      <c r="Q459">
        <v>4.5370762711864403</v>
      </c>
      <c r="R459">
        <v>71.38333333333334</v>
      </c>
      <c r="S459">
        <v>3246.54</v>
      </c>
      <c r="T459">
        <v>0.43117375032206484</v>
      </c>
      <c r="U459">
        <v>0.81830340084065722</v>
      </c>
      <c r="V459">
        <v>1.3192506483825859</v>
      </c>
      <c r="W459" t="s">
        <v>53</v>
      </c>
      <c r="X459" t="s">
        <v>53</v>
      </c>
    </row>
    <row r="460" spans="1:24" x14ac:dyDescent="0.3">
      <c r="A460">
        <v>623757</v>
      </c>
      <c r="B460" t="s">
        <v>20</v>
      </c>
      <c r="C460" s="15">
        <v>45194</v>
      </c>
      <c r="D460" s="15">
        <v>45194</v>
      </c>
      <c r="E460" s="15">
        <v>45194</v>
      </c>
      <c r="F460" s="15">
        <v>45194</v>
      </c>
      <c r="G460" t="s">
        <v>15</v>
      </c>
      <c r="H460" t="s">
        <v>25</v>
      </c>
      <c r="I460">
        <v>8845</v>
      </c>
      <c r="J460">
        <v>755</v>
      </c>
      <c r="K460">
        <v>66</v>
      </c>
      <c r="L460">
        <v>2083.04</v>
      </c>
      <c r="M460">
        <v>2047.33</v>
      </c>
      <c r="N460">
        <v>0.98285678623550199</v>
      </c>
      <c r="O460">
        <v>8.5358959864330133E-2</v>
      </c>
      <c r="P460">
        <v>8.7417218543046363E-2</v>
      </c>
      <c r="Q460">
        <v>2.7589933774834439</v>
      </c>
      <c r="R460">
        <v>31.561212121212122</v>
      </c>
      <c r="S460">
        <v>-35.710000000000036</v>
      </c>
      <c r="T460">
        <v>-1.7442229635671845E-2</v>
      </c>
      <c r="U460">
        <v>0.23550480497456189</v>
      </c>
      <c r="V460">
        <v>-58.332119854382462</v>
      </c>
      <c r="W460" t="s">
        <v>53</v>
      </c>
      <c r="X460" t="s">
        <v>54</v>
      </c>
    </row>
    <row r="461" spans="1:24" x14ac:dyDescent="0.3">
      <c r="A461">
        <v>417052</v>
      </c>
      <c r="B461" t="s">
        <v>20</v>
      </c>
      <c r="C461" s="15">
        <v>45193</v>
      </c>
      <c r="D461" s="15">
        <v>45193</v>
      </c>
      <c r="E461" s="15">
        <v>45193</v>
      </c>
      <c r="F461" s="15">
        <v>45193</v>
      </c>
      <c r="G461" t="s">
        <v>12</v>
      </c>
      <c r="H461" t="s">
        <v>19</v>
      </c>
      <c r="I461">
        <v>1144</v>
      </c>
      <c r="J461">
        <v>624</v>
      </c>
      <c r="K461">
        <v>99</v>
      </c>
      <c r="L461">
        <v>4256.07</v>
      </c>
      <c r="M461">
        <v>9166.57</v>
      </c>
      <c r="N461">
        <v>2.153763918356606</v>
      </c>
      <c r="O461">
        <v>0.54545454545454541</v>
      </c>
      <c r="P461">
        <v>0.15865384615384615</v>
      </c>
      <c r="Q461">
        <v>6.8206249999999997</v>
      </c>
      <c r="R461">
        <v>42.990606060606055</v>
      </c>
      <c r="S461">
        <v>4910.5</v>
      </c>
      <c r="T461">
        <v>0.53569655825461437</v>
      </c>
      <c r="U461">
        <v>3.720340909090909</v>
      </c>
      <c r="V461">
        <v>0.86672843905915886</v>
      </c>
      <c r="W461" t="s">
        <v>53</v>
      </c>
      <c r="X461" t="s">
        <v>52</v>
      </c>
    </row>
    <row r="462" spans="1:24" x14ac:dyDescent="0.3">
      <c r="A462">
        <v>397138</v>
      </c>
      <c r="B462" t="s">
        <v>20</v>
      </c>
      <c r="C462" s="15">
        <v>45192</v>
      </c>
      <c r="D462" s="15">
        <v>45192</v>
      </c>
      <c r="E462" s="15">
        <v>45192</v>
      </c>
      <c r="F462" s="15">
        <v>45192</v>
      </c>
      <c r="G462" t="s">
        <v>21</v>
      </c>
      <c r="H462" t="s">
        <v>19</v>
      </c>
      <c r="I462">
        <v>9179</v>
      </c>
      <c r="J462">
        <v>142</v>
      </c>
      <c r="K462">
        <v>51</v>
      </c>
      <c r="L462">
        <v>3204.77</v>
      </c>
      <c r="M462">
        <v>8568.7099999999991</v>
      </c>
      <c r="N462">
        <v>2.6737363367729974</v>
      </c>
      <c r="O462">
        <v>1.5470094781566619E-2</v>
      </c>
      <c r="P462">
        <v>0.35915492957746481</v>
      </c>
      <c r="Q462">
        <v>22.568802816901407</v>
      </c>
      <c r="R462">
        <v>62.83862745098039</v>
      </c>
      <c r="S462">
        <v>5363.9399999999987</v>
      </c>
      <c r="T462">
        <v>0.62599154365126131</v>
      </c>
      <c r="U462">
        <v>0.34914151868395249</v>
      </c>
      <c r="V462">
        <v>0.59746566889264252</v>
      </c>
      <c r="W462" t="s">
        <v>53</v>
      </c>
      <c r="X462" t="s">
        <v>52</v>
      </c>
    </row>
    <row r="463" spans="1:24" x14ac:dyDescent="0.3">
      <c r="A463">
        <v>712911</v>
      </c>
      <c r="B463" t="s">
        <v>20</v>
      </c>
      <c r="C463" s="15">
        <v>45191</v>
      </c>
      <c r="D463" s="15">
        <v>45191</v>
      </c>
      <c r="E463" s="15">
        <v>45191</v>
      </c>
      <c r="F463" s="15">
        <v>45191</v>
      </c>
      <c r="G463" t="s">
        <v>12</v>
      </c>
      <c r="H463" t="s">
        <v>19</v>
      </c>
      <c r="I463">
        <v>7432</v>
      </c>
      <c r="J463">
        <v>300</v>
      </c>
      <c r="K463">
        <v>42</v>
      </c>
      <c r="L463">
        <v>4154.82</v>
      </c>
      <c r="M463">
        <v>9153.65</v>
      </c>
      <c r="N463">
        <v>2.2031399675557548</v>
      </c>
      <c r="O463">
        <v>4.0365984930032295E-2</v>
      </c>
      <c r="P463">
        <v>0.14000000000000001</v>
      </c>
      <c r="Q463">
        <v>13.849399999999999</v>
      </c>
      <c r="R463">
        <v>98.924285714285702</v>
      </c>
      <c r="S463">
        <v>4998.83</v>
      </c>
      <c r="T463">
        <v>0.54610237446264609</v>
      </c>
      <c r="U463">
        <v>0.55904467168998917</v>
      </c>
      <c r="V463">
        <v>0.83115849108691431</v>
      </c>
      <c r="W463" t="s">
        <v>53</v>
      </c>
      <c r="X463" t="s">
        <v>52</v>
      </c>
    </row>
    <row r="464" spans="1:24" x14ac:dyDescent="0.3">
      <c r="A464">
        <v>792265</v>
      </c>
      <c r="B464" t="s">
        <v>20</v>
      </c>
      <c r="C464" s="15">
        <v>45190</v>
      </c>
      <c r="D464" s="15">
        <v>45190</v>
      </c>
      <c r="E464" s="15">
        <v>45190</v>
      </c>
      <c r="F464" s="15">
        <v>45190</v>
      </c>
      <c r="G464" t="s">
        <v>12</v>
      </c>
      <c r="H464" t="s">
        <v>13</v>
      </c>
      <c r="I464">
        <v>2894</v>
      </c>
      <c r="J464">
        <v>463</v>
      </c>
      <c r="K464">
        <v>79</v>
      </c>
      <c r="L464">
        <v>1548.98</v>
      </c>
      <c r="M464">
        <v>8995.9699999999993</v>
      </c>
      <c r="N464">
        <v>5.8076734367131913</v>
      </c>
      <c r="O464">
        <v>0.15998617829993089</v>
      </c>
      <c r="P464">
        <v>0.17062634989200864</v>
      </c>
      <c r="Q464">
        <v>3.3455291576673867</v>
      </c>
      <c r="R464">
        <v>19.607341772151898</v>
      </c>
      <c r="S464">
        <v>7446.99</v>
      </c>
      <c r="T464">
        <v>0.82781401005116739</v>
      </c>
      <c r="U464">
        <v>0.53523842432619217</v>
      </c>
      <c r="V464">
        <v>0.20800081643724513</v>
      </c>
      <c r="W464" t="s">
        <v>52</v>
      </c>
      <c r="X464" t="s">
        <v>51</v>
      </c>
    </row>
    <row r="465" spans="1:24" x14ac:dyDescent="0.3">
      <c r="A465">
        <v>205249</v>
      </c>
      <c r="B465" t="s">
        <v>20</v>
      </c>
      <c r="C465" s="15">
        <v>45053</v>
      </c>
      <c r="D465" s="15">
        <v>45053</v>
      </c>
      <c r="E465" s="15">
        <v>45053</v>
      </c>
      <c r="F465" s="15">
        <v>45053</v>
      </c>
      <c r="G465" t="s">
        <v>15</v>
      </c>
      <c r="H465" t="s">
        <v>19</v>
      </c>
      <c r="I465">
        <v>1004</v>
      </c>
      <c r="J465">
        <v>804</v>
      </c>
      <c r="K465">
        <v>37</v>
      </c>
      <c r="L465">
        <v>4011.21</v>
      </c>
      <c r="M465">
        <v>8654.0300000000007</v>
      </c>
      <c r="N465">
        <v>2.1574612149451164</v>
      </c>
      <c r="O465">
        <v>0.80079681274900394</v>
      </c>
      <c r="P465">
        <v>4.6019900497512436E-2</v>
      </c>
      <c r="Q465">
        <v>4.9890671641791045</v>
      </c>
      <c r="R465">
        <v>108.41108108108108</v>
      </c>
      <c r="S465">
        <v>4642.8200000000006</v>
      </c>
      <c r="T465">
        <v>0.53649224696470899</v>
      </c>
      <c r="U465">
        <v>3.9952290836653388</v>
      </c>
      <c r="V465">
        <v>0.86395983475560101</v>
      </c>
      <c r="W465" t="s">
        <v>53</v>
      </c>
      <c r="X465" t="s">
        <v>52</v>
      </c>
    </row>
    <row r="466" spans="1:24" x14ac:dyDescent="0.3">
      <c r="A466">
        <v>165727</v>
      </c>
      <c r="B466" t="s">
        <v>20</v>
      </c>
      <c r="C466" s="15">
        <v>45189</v>
      </c>
      <c r="D466" s="15">
        <v>45189</v>
      </c>
      <c r="E466" s="15">
        <v>45189</v>
      </c>
      <c r="F466" s="15">
        <v>45189</v>
      </c>
      <c r="G466" t="s">
        <v>27</v>
      </c>
      <c r="H466" t="s">
        <v>17</v>
      </c>
      <c r="I466">
        <v>8506</v>
      </c>
      <c r="J466">
        <v>623</v>
      </c>
      <c r="K466">
        <v>98</v>
      </c>
      <c r="L466">
        <v>1149.31</v>
      </c>
      <c r="M466">
        <v>7871.14</v>
      </c>
      <c r="N466">
        <v>6.8485787124448585</v>
      </c>
      <c r="O466">
        <v>7.3242417117328942E-2</v>
      </c>
      <c r="P466">
        <v>0.15730337078651685</v>
      </c>
      <c r="Q466">
        <v>1.8447993579454254</v>
      </c>
      <c r="R466">
        <v>11.727653061224489</v>
      </c>
      <c r="S466">
        <v>6721.83</v>
      </c>
      <c r="T466">
        <v>0.85398430214682997</v>
      </c>
      <c r="U466">
        <v>0.13511756407241945</v>
      </c>
      <c r="V466">
        <v>0.1709817118254999</v>
      </c>
      <c r="W466" t="s">
        <v>52</v>
      </c>
      <c r="X466" t="s">
        <v>52</v>
      </c>
    </row>
    <row r="467" spans="1:24" x14ac:dyDescent="0.3">
      <c r="A467">
        <v>133097</v>
      </c>
      <c r="B467" t="s">
        <v>20</v>
      </c>
      <c r="C467" s="15">
        <v>45188</v>
      </c>
      <c r="D467" s="15">
        <v>45188</v>
      </c>
      <c r="E467" s="15">
        <v>45188</v>
      </c>
      <c r="F467" s="15">
        <v>45188</v>
      </c>
      <c r="G467" t="s">
        <v>21</v>
      </c>
      <c r="H467" t="s">
        <v>25</v>
      </c>
      <c r="I467">
        <v>4302</v>
      </c>
      <c r="J467">
        <v>302</v>
      </c>
      <c r="K467">
        <v>21</v>
      </c>
      <c r="L467">
        <v>3683.4</v>
      </c>
      <c r="M467">
        <v>2469.31</v>
      </c>
      <c r="N467">
        <v>0.67038877124395935</v>
      </c>
      <c r="O467">
        <v>7.0199907019990695E-2</v>
      </c>
      <c r="P467">
        <v>6.9536423841059597E-2</v>
      </c>
      <c r="Q467">
        <v>12.196688741721855</v>
      </c>
      <c r="R467">
        <v>175.4</v>
      </c>
      <c r="S467">
        <v>-1214.0900000000001</v>
      </c>
      <c r="T467">
        <v>-0.49167176255715167</v>
      </c>
      <c r="U467">
        <v>0.85620641562064159</v>
      </c>
      <c r="V467">
        <v>-3.0338772249174277</v>
      </c>
      <c r="W467" t="s">
        <v>53</v>
      </c>
      <c r="X467" t="s">
        <v>54</v>
      </c>
    </row>
    <row r="468" spans="1:24" x14ac:dyDescent="0.3">
      <c r="A468">
        <v>765187</v>
      </c>
      <c r="B468" t="s">
        <v>20</v>
      </c>
      <c r="C468" s="15">
        <v>45187</v>
      </c>
      <c r="D468" s="15">
        <v>45187</v>
      </c>
      <c r="E468" s="15">
        <v>45187</v>
      </c>
      <c r="F468" s="15">
        <v>45187</v>
      </c>
      <c r="G468" t="s">
        <v>12</v>
      </c>
      <c r="H468" t="s">
        <v>13</v>
      </c>
      <c r="I468">
        <v>6523</v>
      </c>
      <c r="J468">
        <v>413</v>
      </c>
      <c r="K468">
        <v>55</v>
      </c>
      <c r="L468">
        <v>3264.83</v>
      </c>
      <c r="M468">
        <v>6831.44</v>
      </c>
      <c r="N468">
        <v>2.0924336029747335</v>
      </c>
      <c r="O468">
        <v>6.3314425877663658E-2</v>
      </c>
      <c r="P468">
        <v>0.13317191283292978</v>
      </c>
      <c r="Q468">
        <v>7.9051573849878931</v>
      </c>
      <c r="R468">
        <v>59.360545454545452</v>
      </c>
      <c r="S468">
        <v>3566.6099999999997</v>
      </c>
      <c r="T468">
        <v>0.52208758329137051</v>
      </c>
      <c r="U468">
        <v>0.50051050130308139</v>
      </c>
      <c r="V468">
        <v>0.91538744073503975</v>
      </c>
      <c r="W468" t="s">
        <v>53</v>
      </c>
      <c r="X468" t="s">
        <v>53</v>
      </c>
    </row>
    <row r="469" spans="1:24" x14ac:dyDescent="0.3">
      <c r="A469">
        <v>708794</v>
      </c>
      <c r="B469" t="s">
        <v>20</v>
      </c>
      <c r="C469" s="15">
        <v>45186</v>
      </c>
      <c r="D469" s="15">
        <v>45186</v>
      </c>
      <c r="E469" s="15">
        <v>45186</v>
      </c>
      <c r="F469" s="15">
        <v>45186</v>
      </c>
      <c r="G469" t="s">
        <v>21</v>
      </c>
      <c r="H469" t="s">
        <v>13</v>
      </c>
      <c r="I469">
        <v>7078</v>
      </c>
      <c r="J469">
        <v>520</v>
      </c>
      <c r="K469">
        <v>57</v>
      </c>
      <c r="L469">
        <v>1498.05</v>
      </c>
      <c r="M469">
        <v>3086.03</v>
      </c>
      <c r="N469">
        <v>2.060031374119689</v>
      </c>
      <c r="O469">
        <v>7.34670810963549E-2</v>
      </c>
      <c r="P469">
        <v>0.10961538461538461</v>
      </c>
      <c r="Q469">
        <v>2.8808653846153844</v>
      </c>
      <c r="R469">
        <v>26.28157894736842</v>
      </c>
      <c r="S469">
        <v>1587.9800000000002</v>
      </c>
      <c r="T469">
        <v>0.51457049996273529</v>
      </c>
      <c r="U469">
        <v>0.21164877083922012</v>
      </c>
      <c r="V469">
        <v>0.94336830438670494</v>
      </c>
      <c r="W469" t="s">
        <v>53</v>
      </c>
      <c r="X469" t="s">
        <v>53</v>
      </c>
    </row>
    <row r="470" spans="1:24" x14ac:dyDescent="0.3">
      <c r="A470">
        <v>808067</v>
      </c>
      <c r="B470" t="s">
        <v>20</v>
      </c>
      <c r="C470" s="15">
        <v>45185</v>
      </c>
      <c r="D470" s="15">
        <v>45185</v>
      </c>
      <c r="E470" s="15">
        <v>45185</v>
      </c>
      <c r="F470" s="15">
        <v>45185</v>
      </c>
      <c r="G470" t="s">
        <v>12</v>
      </c>
      <c r="H470" t="s">
        <v>19</v>
      </c>
      <c r="I470">
        <v>5507</v>
      </c>
      <c r="J470">
        <v>416</v>
      </c>
      <c r="K470">
        <v>100</v>
      </c>
      <c r="L470">
        <v>3269.93</v>
      </c>
      <c r="M470">
        <v>8768.33</v>
      </c>
      <c r="N470">
        <v>2.681503885404275</v>
      </c>
      <c r="O470">
        <v>7.5540221536226623E-2</v>
      </c>
      <c r="P470">
        <v>0.24038461538461539</v>
      </c>
      <c r="Q470">
        <v>7.8604086538461537</v>
      </c>
      <c r="R470">
        <v>32.699300000000001</v>
      </c>
      <c r="S470">
        <v>5498.4</v>
      </c>
      <c r="T470">
        <v>0.62707493901347233</v>
      </c>
      <c r="U470">
        <v>0.59377701107681136</v>
      </c>
      <c r="V470">
        <v>0.59470573257674963</v>
      </c>
      <c r="W470" t="s">
        <v>53</v>
      </c>
      <c r="X470" t="s">
        <v>52</v>
      </c>
    </row>
    <row r="471" spans="1:24" x14ac:dyDescent="0.3">
      <c r="A471">
        <v>180610</v>
      </c>
      <c r="B471" t="s">
        <v>20</v>
      </c>
      <c r="C471" s="15">
        <v>45184</v>
      </c>
      <c r="D471" s="15">
        <v>45184</v>
      </c>
      <c r="E471" s="15">
        <v>45184</v>
      </c>
      <c r="F471" s="15">
        <v>45184</v>
      </c>
      <c r="G471" t="s">
        <v>21</v>
      </c>
      <c r="H471" t="s">
        <v>25</v>
      </c>
      <c r="I471">
        <v>2423</v>
      </c>
      <c r="J471">
        <v>168</v>
      </c>
      <c r="K471">
        <v>55</v>
      </c>
      <c r="L471">
        <v>1524.3</v>
      </c>
      <c r="M471">
        <v>9705.8700000000008</v>
      </c>
      <c r="N471">
        <v>6.3674276717181666</v>
      </c>
      <c r="O471">
        <v>6.9335534461411469E-2</v>
      </c>
      <c r="P471">
        <v>0.32738095238095238</v>
      </c>
      <c r="Q471">
        <v>9.0732142857142861</v>
      </c>
      <c r="R471">
        <v>27.714545454545455</v>
      </c>
      <c r="S471">
        <v>8181.5700000000006</v>
      </c>
      <c r="T471">
        <v>0.84295070920999349</v>
      </c>
      <c r="U471">
        <v>0.62909616178291372</v>
      </c>
      <c r="V471">
        <v>0.1863089847058694</v>
      </c>
      <c r="W471" t="s">
        <v>52</v>
      </c>
      <c r="X471" t="s">
        <v>51</v>
      </c>
    </row>
    <row r="472" spans="1:24" x14ac:dyDescent="0.3">
      <c r="A472">
        <v>249412</v>
      </c>
      <c r="B472" t="s">
        <v>20</v>
      </c>
      <c r="C472" s="15">
        <v>45183</v>
      </c>
      <c r="D472" s="15">
        <v>45183</v>
      </c>
      <c r="E472" s="15">
        <v>45183</v>
      </c>
      <c r="F472" s="15">
        <v>45183</v>
      </c>
      <c r="G472" t="s">
        <v>15</v>
      </c>
      <c r="H472" t="s">
        <v>13</v>
      </c>
      <c r="I472">
        <v>5524</v>
      </c>
      <c r="J472">
        <v>502</v>
      </c>
      <c r="K472">
        <v>36</v>
      </c>
      <c r="L472">
        <v>4489.8500000000004</v>
      </c>
      <c r="M472">
        <v>3597.33</v>
      </c>
      <c r="N472">
        <v>0.80121384901500037</v>
      </c>
      <c r="O472">
        <v>9.087617668356264E-2</v>
      </c>
      <c r="P472">
        <v>7.1713147410358571E-2</v>
      </c>
      <c r="Q472">
        <v>8.9439243027888455</v>
      </c>
      <c r="R472">
        <v>124.71805555555557</v>
      </c>
      <c r="S472">
        <v>-892.52000000000044</v>
      </c>
      <c r="T472">
        <v>-0.24810623434602899</v>
      </c>
      <c r="U472">
        <v>0.81278964518464891</v>
      </c>
      <c r="V472">
        <v>-5.0305315287052368</v>
      </c>
      <c r="W472" t="s">
        <v>53</v>
      </c>
      <c r="X472" t="s">
        <v>54</v>
      </c>
    </row>
    <row r="473" spans="1:24" x14ac:dyDescent="0.3">
      <c r="A473">
        <v>446826</v>
      </c>
      <c r="B473" t="s">
        <v>20</v>
      </c>
      <c r="C473" s="15">
        <v>45182</v>
      </c>
      <c r="D473" s="15">
        <v>45182</v>
      </c>
      <c r="E473" s="15">
        <v>45182</v>
      </c>
      <c r="F473" s="15">
        <v>45182</v>
      </c>
      <c r="G473" t="s">
        <v>27</v>
      </c>
      <c r="H473" t="s">
        <v>19</v>
      </c>
      <c r="I473">
        <v>9810</v>
      </c>
      <c r="J473">
        <v>725</v>
      </c>
      <c r="K473">
        <v>10</v>
      </c>
      <c r="L473">
        <v>4323.84</v>
      </c>
      <c r="M473">
        <v>2725.81</v>
      </c>
      <c r="N473">
        <v>0.63041416888691526</v>
      </c>
      <c r="O473">
        <v>7.3904179408766563E-2</v>
      </c>
      <c r="P473">
        <v>1.3793103448275862E-2</v>
      </c>
      <c r="Q473">
        <v>5.9639172413793107</v>
      </c>
      <c r="R473">
        <v>432.38400000000001</v>
      </c>
      <c r="S473">
        <v>-1598.0300000000002</v>
      </c>
      <c r="T473">
        <v>-0.5862587634501305</v>
      </c>
      <c r="U473">
        <v>0.44075840978593273</v>
      </c>
      <c r="V473">
        <v>-2.7057314318254346</v>
      </c>
      <c r="W473" t="s">
        <v>53</v>
      </c>
      <c r="X473" t="s">
        <v>54</v>
      </c>
    </row>
    <row r="474" spans="1:24" x14ac:dyDescent="0.3">
      <c r="A474">
        <v>126790</v>
      </c>
      <c r="B474" t="s">
        <v>20</v>
      </c>
      <c r="C474" s="15">
        <v>45054</v>
      </c>
      <c r="D474" s="15">
        <v>45054</v>
      </c>
      <c r="E474" s="15">
        <v>45054</v>
      </c>
      <c r="F474" s="15">
        <v>45054</v>
      </c>
      <c r="G474" t="s">
        <v>27</v>
      </c>
      <c r="H474" t="s">
        <v>13</v>
      </c>
      <c r="I474">
        <v>6252</v>
      </c>
      <c r="J474">
        <v>296</v>
      </c>
      <c r="K474">
        <v>95</v>
      </c>
      <c r="L474">
        <v>2488.25</v>
      </c>
      <c r="M474">
        <v>2991.15</v>
      </c>
      <c r="N474">
        <v>1.202109916608058</v>
      </c>
      <c r="O474">
        <v>4.7344849648112607E-2</v>
      </c>
      <c r="P474">
        <v>0.32094594594594594</v>
      </c>
      <c r="Q474">
        <v>8.40625</v>
      </c>
      <c r="R474">
        <v>26.192105263157895</v>
      </c>
      <c r="S474">
        <v>502.90000000000009</v>
      </c>
      <c r="T474">
        <v>0.16812931481202883</v>
      </c>
      <c r="U474">
        <v>0.39799264235444659</v>
      </c>
      <c r="V474">
        <v>4.94780274408431</v>
      </c>
      <c r="W474" t="s">
        <v>53</v>
      </c>
      <c r="X474" t="s">
        <v>53</v>
      </c>
    </row>
    <row r="475" spans="1:24" x14ac:dyDescent="0.3">
      <c r="A475">
        <v>749817</v>
      </c>
      <c r="B475" t="s">
        <v>20</v>
      </c>
      <c r="C475" s="15">
        <v>45181</v>
      </c>
      <c r="D475" s="15">
        <v>45181</v>
      </c>
      <c r="E475" s="15">
        <v>45181</v>
      </c>
      <c r="F475" s="15">
        <v>45181</v>
      </c>
      <c r="G475" t="s">
        <v>15</v>
      </c>
      <c r="H475" t="s">
        <v>19</v>
      </c>
      <c r="I475">
        <v>2082</v>
      </c>
      <c r="J475">
        <v>622</v>
      </c>
      <c r="K475">
        <v>88</v>
      </c>
      <c r="L475">
        <v>4654.37</v>
      </c>
      <c r="M475">
        <v>4717.28</v>
      </c>
      <c r="N475">
        <v>1.0135163298147762</v>
      </c>
      <c r="O475">
        <v>0.29875120076849182</v>
      </c>
      <c r="P475">
        <v>0.14147909967845659</v>
      </c>
      <c r="Q475">
        <v>7.482909967845659</v>
      </c>
      <c r="R475">
        <v>52.890568181818182</v>
      </c>
      <c r="S475">
        <v>62.909999999999854</v>
      </c>
      <c r="T475">
        <v>1.3336075026286304E-2</v>
      </c>
      <c r="U475">
        <v>2.2355283381364073</v>
      </c>
      <c r="V475">
        <v>73.984581147671449</v>
      </c>
      <c r="W475" t="s">
        <v>53</v>
      </c>
      <c r="X475" t="s">
        <v>53</v>
      </c>
    </row>
    <row r="476" spans="1:24" x14ac:dyDescent="0.3">
      <c r="A476">
        <v>881630</v>
      </c>
      <c r="B476" t="s">
        <v>20</v>
      </c>
      <c r="C476" s="15">
        <v>45180</v>
      </c>
      <c r="D476" s="15">
        <v>45180</v>
      </c>
      <c r="E476" s="15">
        <v>45180</v>
      </c>
      <c r="F476" s="15">
        <v>45180</v>
      </c>
      <c r="G476" t="s">
        <v>12</v>
      </c>
      <c r="H476" t="s">
        <v>25</v>
      </c>
      <c r="I476">
        <v>5809</v>
      </c>
      <c r="J476">
        <v>117</v>
      </c>
      <c r="K476">
        <v>72</v>
      </c>
      <c r="L476">
        <v>4902.3999999999996</v>
      </c>
      <c r="M476">
        <v>3821.27</v>
      </c>
      <c r="N476">
        <v>0.77946923955613578</v>
      </c>
      <c r="O476">
        <v>2.0141160268548803E-2</v>
      </c>
      <c r="P476">
        <v>0.61538461538461542</v>
      </c>
      <c r="Q476">
        <v>41.900854700854701</v>
      </c>
      <c r="R476">
        <v>68.088888888888889</v>
      </c>
      <c r="S476">
        <v>-1081.1299999999997</v>
      </c>
      <c r="T476">
        <v>-0.28292426339934096</v>
      </c>
      <c r="U476">
        <v>0.84393182991909099</v>
      </c>
      <c r="V476">
        <v>-4.5345148132047033</v>
      </c>
      <c r="W476" t="s">
        <v>53</v>
      </c>
      <c r="X476" t="s">
        <v>54</v>
      </c>
    </row>
    <row r="477" spans="1:24" x14ac:dyDescent="0.3">
      <c r="A477">
        <v>156450</v>
      </c>
      <c r="B477" t="s">
        <v>20</v>
      </c>
      <c r="C477" s="15">
        <v>45179</v>
      </c>
      <c r="D477" s="15">
        <v>45179</v>
      </c>
      <c r="E477" s="15">
        <v>45179</v>
      </c>
      <c r="F477" s="15">
        <v>45179</v>
      </c>
      <c r="G477" t="s">
        <v>12</v>
      </c>
      <c r="H477" t="s">
        <v>19</v>
      </c>
      <c r="I477">
        <v>2148</v>
      </c>
      <c r="J477">
        <v>362</v>
      </c>
      <c r="K477">
        <v>38</v>
      </c>
      <c r="L477">
        <v>4644.66</v>
      </c>
      <c r="M477">
        <v>5320.85</v>
      </c>
      <c r="N477">
        <v>1.1455843915378092</v>
      </c>
      <c r="O477">
        <v>0.16852886405959031</v>
      </c>
      <c r="P477">
        <v>0.10497237569060773</v>
      </c>
      <c r="Q477">
        <v>12.830552486187845</v>
      </c>
      <c r="R477">
        <v>122.2278947368421</v>
      </c>
      <c r="S477">
        <v>676.19000000000051</v>
      </c>
      <c r="T477">
        <v>0.12708307883138981</v>
      </c>
      <c r="U477">
        <v>2.16231843575419</v>
      </c>
      <c r="V477">
        <v>6.8688682175128237</v>
      </c>
      <c r="W477" t="s">
        <v>53</v>
      </c>
      <c r="X477" t="s">
        <v>53</v>
      </c>
    </row>
    <row r="478" spans="1:24" x14ac:dyDescent="0.3">
      <c r="A478">
        <v>821994</v>
      </c>
      <c r="B478" t="s">
        <v>20</v>
      </c>
      <c r="C478" s="15">
        <v>45178</v>
      </c>
      <c r="D478" s="15">
        <v>45178</v>
      </c>
      <c r="E478" s="15">
        <v>45178</v>
      </c>
      <c r="F478" s="15">
        <v>45178</v>
      </c>
      <c r="G478" t="s">
        <v>15</v>
      </c>
      <c r="H478" t="s">
        <v>19</v>
      </c>
      <c r="I478">
        <v>9768</v>
      </c>
      <c r="J478">
        <v>1000</v>
      </c>
      <c r="K478">
        <v>35</v>
      </c>
      <c r="L478">
        <v>3214.3</v>
      </c>
      <c r="M478">
        <v>7067.1</v>
      </c>
      <c r="N478">
        <v>2.1986435615841708</v>
      </c>
      <c r="O478">
        <v>0.10237510237510238</v>
      </c>
      <c r="P478">
        <v>3.5000000000000003E-2</v>
      </c>
      <c r="Q478">
        <v>3.2143000000000002</v>
      </c>
      <c r="R478">
        <v>91.837142857142865</v>
      </c>
      <c r="S478">
        <v>3852.8</v>
      </c>
      <c r="T478">
        <v>0.54517411668152427</v>
      </c>
      <c r="U478">
        <v>0.32906429156429157</v>
      </c>
      <c r="V478">
        <v>0.83427637043189373</v>
      </c>
      <c r="W478" t="s">
        <v>53</v>
      </c>
      <c r="X478" t="s">
        <v>53</v>
      </c>
    </row>
    <row r="479" spans="1:24" x14ac:dyDescent="0.3">
      <c r="A479">
        <v>479479</v>
      </c>
      <c r="B479" t="s">
        <v>20</v>
      </c>
      <c r="C479" s="15">
        <v>45177</v>
      </c>
      <c r="D479" s="15">
        <v>45177</v>
      </c>
      <c r="E479" s="15">
        <v>45177</v>
      </c>
      <c r="F479" s="15">
        <v>45177</v>
      </c>
      <c r="G479" t="s">
        <v>15</v>
      </c>
      <c r="H479" t="s">
        <v>25</v>
      </c>
      <c r="I479">
        <v>9557</v>
      </c>
      <c r="J479">
        <v>316</v>
      </c>
      <c r="K479">
        <v>95</v>
      </c>
      <c r="L479">
        <v>4513.6400000000003</v>
      </c>
      <c r="M479">
        <v>8338.6</v>
      </c>
      <c r="N479">
        <v>1.8474224794179419</v>
      </c>
      <c r="O479">
        <v>3.3064769279062468E-2</v>
      </c>
      <c r="P479">
        <v>0.30063291139240506</v>
      </c>
      <c r="Q479">
        <v>14.283670886075951</v>
      </c>
      <c r="R479">
        <v>47.512</v>
      </c>
      <c r="S479">
        <v>3824.96</v>
      </c>
      <c r="T479">
        <v>0.45870529825150502</v>
      </c>
      <c r="U479">
        <v>0.47228628230616304</v>
      </c>
      <c r="V479">
        <v>1.1800489416882791</v>
      </c>
      <c r="W479" t="s">
        <v>53</v>
      </c>
      <c r="X479" t="s">
        <v>53</v>
      </c>
    </row>
    <row r="480" spans="1:24" x14ac:dyDescent="0.3">
      <c r="A480">
        <v>592170</v>
      </c>
      <c r="B480" t="s">
        <v>20</v>
      </c>
      <c r="C480" s="15">
        <v>45176</v>
      </c>
      <c r="D480" s="15">
        <v>45176</v>
      </c>
      <c r="E480" s="15">
        <v>45176</v>
      </c>
      <c r="F480" s="15">
        <v>45176</v>
      </c>
      <c r="G480" t="s">
        <v>15</v>
      </c>
      <c r="H480" t="s">
        <v>19</v>
      </c>
      <c r="I480">
        <v>5682</v>
      </c>
      <c r="J480">
        <v>206</v>
      </c>
      <c r="K480">
        <v>98</v>
      </c>
      <c r="L480">
        <v>2482.29</v>
      </c>
      <c r="M480">
        <v>5869.94</v>
      </c>
      <c r="N480">
        <v>2.3647277312481618</v>
      </c>
      <c r="O480">
        <v>3.6254839845124953E-2</v>
      </c>
      <c r="P480">
        <v>0.47572815533980584</v>
      </c>
      <c r="Q480">
        <v>12.04995145631068</v>
      </c>
      <c r="R480">
        <v>25.329489795918366</v>
      </c>
      <c r="S480">
        <v>3387.6499999999996</v>
      </c>
      <c r="T480">
        <v>0.57711833511075072</v>
      </c>
      <c r="U480">
        <v>0.43686906019007393</v>
      </c>
      <c r="V480">
        <v>0.73274688943663013</v>
      </c>
      <c r="W480" t="s">
        <v>53</v>
      </c>
      <c r="X480" t="s">
        <v>53</v>
      </c>
    </row>
    <row r="481" spans="1:24" x14ac:dyDescent="0.3">
      <c r="A481">
        <v>988307</v>
      </c>
      <c r="B481" t="s">
        <v>20</v>
      </c>
      <c r="C481" s="15">
        <v>45175</v>
      </c>
      <c r="D481" s="15">
        <v>45175</v>
      </c>
      <c r="E481" s="15">
        <v>45175</v>
      </c>
      <c r="F481" s="15">
        <v>45175</v>
      </c>
      <c r="G481" t="s">
        <v>21</v>
      </c>
      <c r="H481" t="s">
        <v>19</v>
      </c>
      <c r="I481">
        <v>7831</v>
      </c>
      <c r="J481">
        <v>858</v>
      </c>
      <c r="K481">
        <v>38</v>
      </c>
      <c r="L481">
        <v>2432.7800000000002</v>
      </c>
      <c r="M481">
        <v>5498.28</v>
      </c>
      <c r="N481">
        <v>2.2600810595286047</v>
      </c>
      <c r="O481">
        <v>0.10956455114289362</v>
      </c>
      <c r="P481">
        <v>4.4289044289044288E-2</v>
      </c>
      <c r="Q481">
        <v>2.8354079254079259</v>
      </c>
      <c r="R481">
        <v>64.020526315789482</v>
      </c>
      <c r="S481">
        <v>3065.4999999999995</v>
      </c>
      <c r="T481">
        <v>0.55753799369984791</v>
      </c>
      <c r="U481">
        <v>0.3106601966543226</v>
      </c>
      <c r="V481">
        <v>0.79359973903115333</v>
      </c>
      <c r="W481" t="s">
        <v>53</v>
      </c>
      <c r="X481" t="s">
        <v>53</v>
      </c>
    </row>
    <row r="482" spans="1:24" x14ac:dyDescent="0.3">
      <c r="A482">
        <v>751090</v>
      </c>
      <c r="B482" t="s">
        <v>20</v>
      </c>
      <c r="C482" s="15">
        <v>45174</v>
      </c>
      <c r="D482" s="15">
        <v>45174</v>
      </c>
      <c r="E482" s="15">
        <v>45174</v>
      </c>
      <c r="F482" s="15">
        <v>45174</v>
      </c>
      <c r="G482" t="s">
        <v>27</v>
      </c>
      <c r="H482" t="s">
        <v>25</v>
      </c>
      <c r="I482">
        <v>1768</v>
      </c>
      <c r="J482">
        <v>894</v>
      </c>
      <c r="K482">
        <v>15</v>
      </c>
      <c r="L482">
        <v>1047.5</v>
      </c>
      <c r="M482">
        <v>2190.7800000000002</v>
      </c>
      <c r="N482">
        <v>2.0914367541766112</v>
      </c>
      <c r="O482">
        <v>0.50565610859728505</v>
      </c>
      <c r="P482">
        <v>1.6778523489932886E-2</v>
      </c>
      <c r="Q482">
        <v>1.1717002237136465</v>
      </c>
      <c r="R482">
        <v>69.833333333333329</v>
      </c>
      <c r="S482">
        <v>1143.2800000000002</v>
      </c>
      <c r="T482">
        <v>0.52185979422853968</v>
      </c>
      <c r="U482">
        <v>0.59247737556561086</v>
      </c>
      <c r="V482">
        <v>0.91622349730599661</v>
      </c>
      <c r="W482" t="s">
        <v>53</v>
      </c>
      <c r="X482" t="s">
        <v>53</v>
      </c>
    </row>
    <row r="483" spans="1:24" x14ac:dyDescent="0.3">
      <c r="A483">
        <v>354702</v>
      </c>
      <c r="B483" t="s">
        <v>20</v>
      </c>
      <c r="C483" s="15">
        <v>45055</v>
      </c>
      <c r="D483" s="15">
        <v>45055</v>
      </c>
      <c r="E483" s="15">
        <v>45055</v>
      </c>
      <c r="F483" s="15">
        <v>45055</v>
      </c>
      <c r="G483" t="s">
        <v>21</v>
      </c>
      <c r="H483" t="s">
        <v>17</v>
      </c>
      <c r="I483">
        <v>6092</v>
      </c>
      <c r="J483">
        <v>899</v>
      </c>
      <c r="K483">
        <v>14</v>
      </c>
      <c r="L483">
        <v>1707.94</v>
      </c>
      <c r="M483">
        <v>7839.92</v>
      </c>
      <c r="N483">
        <v>4.5902783470145323</v>
      </c>
      <c r="O483">
        <v>0.14757058437294812</v>
      </c>
      <c r="P483">
        <v>1.557285873192436E-2</v>
      </c>
      <c r="Q483">
        <v>1.8998220244716353</v>
      </c>
      <c r="R483">
        <v>121.99571428571429</v>
      </c>
      <c r="S483">
        <v>6131.98</v>
      </c>
      <c r="T483">
        <v>0.78214828722742058</v>
      </c>
      <c r="U483">
        <v>0.28035784635587657</v>
      </c>
      <c r="V483">
        <v>0.27852993649685748</v>
      </c>
      <c r="W483" t="s">
        <v>53</v>
      </c>
      <c r="X483" t="s">
        <v>52</v>
      </c>
    </row>
    <row r="484" spans="1:24" x14ac:dyDescent="0.3">
      <c r="A484">
        <v>238629</v>
      </c>
      <c r="B484" t="s">
        <v>20</v>
      </c>
      <c r="C484" s="15">
        <v>45173</v>
      </c>
      <c r="D484" s="15">
        <v>45173</v>
      </c>
      <c r="E484" s="15">
        <v>45173</v>
      </c>
      <c r="F484" s="15">
        <v>45173</v>
      </c>
      <c r="G484" t="s">
        <v>12</v>
      </c>
      <c r="H484" t="s">
        <v>25</v>
      </c>
      <c r="I484">
        <v>6571</v>
      </c>
      <c r="J484">
        <v>985</v>
      </c>
      <c r="K484">
        <v>76</v>
      </c>
      <c r="L484">
        <v>2533.96</v>
      </c>
      <c r="M484">
        <v>2538.48</v>
      </c>
      <c r="N484">
        <v>1.001783769278126</v>
      </c>
      <c r="O484">
        <v>0.14990108050525033</v>
      </c>
      <c r="P484">
        <v>7.7157360406091377E-2</v>
      </c>
      <c r="Q484">
        <v>2.5725482233502537</v>
      </c>
      <c r="R484">
        <v>33.341578947368419</v>
      </c>
      <c r="S484">
        <v>4.5199999999999818</v>
      </c>
      <c r="T484">
        <v>1.7805931108379747E-3</v>
      </c>
      <c r="U484">
        <v>0.38562775833206514</v>
      </c>
      <c r="V484">
        <v>560.61061946902885</v>
      </c>
      <c r="W484" t="s">
        <v>53</v>
      </c>
      <c r="X484" t="s">
        <v>53</v>
      </c>
    </row>
    <row r="485" spans="1:24" x14ac:dyDescent="0.3">
      <c r="A485">
        <v>504203</v>
      </c>
      <c r="B485" t="s">
        <v>20</v>
      </c>
      <c r="C485" s="15">
        <v>45172</v>
      </c>
      <c r="D485" s="15">
        <v>45172</v>
      </c>
      <c r="E485" s="15">
        <v>45172</v>
      </c>
      <c r="F485" s="15">
        <v>45172</v>
      </c>
      <c r="G485" t="s">
        <v>27</v>
      </c>
      <c r="H485" t="s">
        <v>17</v>
      </c>
      <c r="I485">
        <v>3667</v>
      </c>
      <c r="J485">
        <v>163</v>
      </c>
      <c r="K485">
        <v>30</v>
      </c>
      <c r="L485">
        <v>3682.21</v>
      </c>
      <c r="M485">
        <v>8139.3</v>
      </c>
      <c r="N485">
        <v>2.2104388397185386</v>
      </c>
      <c r="O485">
        <v>4.4450504499590947E-2</v>
      </c>
      <c r="P485">
        <v>0.18404907975460122</v>
      </c>
      <c r="Q485">
        <v>22.590245398773007</v>
      </c>
      <c r="R485">
        <v>122.74033333333334</v>
      </c>
      <c r="S485">
        <v>4457.09</v>
      </c>
      <c r="T485">
        <v>0.54760114506161461</v>
      </c>
      <c r="U485">
        <v>1.0041478047450232</v>
      </c>
      <c r="V485">
        <v>0.82614665622637184</v>
      </c>
      <c r="W485" t="s">
        <v>53</v>
      </c>
      <c r="X485" t="s">
        <v>52</v>
      </c>
    </row>
    <row r="486" spans="1:24" x14ac:dyDescent="0.3">
      <c r="A486">
        <v>587668</v>
      </c>
      <c r="B486" t="s">
        <v>20</v>
      </c>
      <c r="C486" s="15">
        <v>45171</v>
      </c>
      <c r="D486" s="15">
        <v>45171</v>
      </c>
      <c r="E486" s="15">
        <v>45171</v>
      </c>
      <c r="F486" s="15">
        <v>45171</v>
      </c>
      <c r="G486" t="s">
        <v>15</v>
      </c>
      <c r="H486" t="s">
        <v>19</v>
      </c>
      <c r="I486">
        <v>1032</v>
      </c>
      <c r="J486">
        <v>531</v>
      </c>
      <c r="K486">
        <v>81</v>
      </c>
      <c r="L486">
        <v>4889.66</v>
      </c>
      <c r="M486">
        <v>4458.8</v>
      </c>
      <c r="N486">
        <v>0.91188344383863096</v>
      </c>
      <c r="O486">
        <v>0.51453488372093026</v>
      </c>
      <c r="P486">
        <v>0.15254237288135594</v>
      </c>
      <c r="Q486">
        <v>9.2083992467043316</v>
      </c>
      <c r="R486">
        <v>60.36617283950617</v>
      </c>
      <c r="S486">
        <v>-430.85999999999967</v>
      </c>
      <c r="T486">
        <v>-9.6631380640531006E-2</v>
      </c>
      <c r="U486">
        <v>4.7380426356589149</v>
      </c>
      <c r="V486">
        <v>-11.348605115350702</v>
      </c>
      <c r="W486" t="s">
        <v>53</v>
      </c>
      <c r="X486" t="s">
        <v>54</v>
      </c>
    </row>
    <row r="487" spans="1:24" x14ac:dyDescent="0.3">
      <c r="A487">
        <v>703372</v>
      </c>
      <c r="B487" t="s">
        <v>20</v>
      </c>
      <c r="C487" s="15">
        <v>45170</v>
      </c>
      <c r="D487" s="15">
        <v>45170</v>
      </c>
      <c r="E487" s="15">
        <v>45170</v>
      </c>
      <c r="F487" s="15">
        <v>45170</v>
      </c>
      <c r="G487" t="s">
        <v>21</v>
      </c>
      <c r="H487" t="s">
        <v>25</v>
      </c>
      <c r="I487">
        <v>8770</v>
      </c>
      <c r="J487">
        <v>361</v>
      </c>
      <c r="K487">
        <v>70</v>
      </c>
      <c r="L487">
        <v>1719.42</v>
      </c>
      <c r="M487">
        <v>7768.21</v>
      </c>
      <c r="N487">
        <v>4.5179246490095499</v>
      </c>
      <c r="O487">
        <v>4.1163055872291902E-2</v>
      </c>
      <c r="P487">
        <v>0.19390581717451524</v>
      </c>
      <c r="Q487">
        <v>4.7629362880886426</v>
      </c>
      <c r="R487">
        <v>24.563142857142857</v>
      </c>
      <c r="S487">
        <v>6048.79</v>
      </c>
      <c r="T487">
        <v>0.77865943376916946</v>
      </c>
      <c r="U487">
        <v>0.19605701254275942</v>
      </c>
      <c r="V487">
        <v>0.28425850459348068</v>
      </c>
      <c r="W487" t="s">
        <v>53</v>
      </c>
      <c r="X487" t="s">
        <v>52</v>
      </c>
    </row>
    <row r="488" spans="1:24" x14ac:dyDescent="0.3">
      <c r="A488">
        <v>825646</v>
      </c>
      <c r="B488" t="s">
        <v>20</v>
      </c>
      <c r="C488" s="15">
        <v>45169</v>
      </c>
      <c r="D488" s="15">
        <v>45169</v>
      </c>
      <c r="E488" s="15">
        <v>45169</v>
      </c>
      <c r="F488" s="15">
        <v>45169</v>
      </c>
      <c r="G488" t="s">
        <v>27</v>
      </c>
      <c r="H488" t="s">
        <v>13</v>
      </c>
      <c r="I488">
        <v>2919</v>
      </c>
      <c r="J488">
        <v>219</v>
      </c>
      <c r="K488">
        <v>58</v>
      </c>
      <c r="L488">
        <v>3574.94</v>
      </c>
      <c r="M488">
        <v>5808.01</v>
      </c>
      <c r="N488">
        <v>1.6246454485949415</v>
      </c>
      <c r="O488">
        <v>7.5025693730729703E-2</v>
      </c>
      <c r="P488">
        <v>0.26484018264840181</v>
      </c>
      <c r="Q488">
        <v>16.323926940639268</v>
      </c>
      <c r="R488">
        <v>61.636896551724142</v>
      </c>
      <c r="S488">
        <v>2233.0700000000002</v>
      </c>
      <c r="T488">
        <v>0.3844810873259516</v>
      </c>
      <c r="U488">
        <v>1.2247139431312093</v>
      </c>
      <c r="V488">
        <v>1.6009081667838445</v>
      </c>
      <c r="W488" t="s">
        <v>53</v>
      </c>
      <c r="X488" t="s">
        <v>53</v>
      </c>
    </row>
    <row r="489" spans="1:24" x14ac:dyDescent="0.3">
      <c r="A489">
        <v>430606</v>
      </c>
      <c r="B489" t="s">
        <v>20</v>
      </c>
      <c r="C489" s="15">
        <v>45168</v>
      </c>
      <c r="D489" s="15">
        <v>45168</v>
      </c>
      <c r="E489" s="15">
        <v>45168</v>
      </c>
      <c r="F489" s="15">
        <v>45168</v>
      </c>
      <c r="G489" t="s">
        <v>15</v>
      </c>
      <c r="H489" t="s">
        <v>13</v>
      </c>
      <c r="I489">
        <v>3369</v>
      </c>
      <c r="J489">
        <v>599</v>
      </c>
      <c r="K489">
        <v>100</v>
      </c>
      <c r="L489">
        <v>4661.71</v>
      </c>
      <c r="M489">
        <v>2642.93</v>
      </c>
      <c r="N489">
        <v>0.56694431871566442</v>
      </c>
      <c r="O489">
        <v>0.1777975660433363</v>
      </c>
      <c r="P489">
        <v>0.1669449081803005</v>
      </c>
      <c r="Q489">
        <v>7.7824874791318868</v>
      </c>
      <c r="R489">
        <v>46.617100000000001</v>
      </c>
      <c r="S489">
        <v>-2018.7800000000002</v>
      </c>
      <c r="T489">
        <v>-0.7638416454465311</v>
      </c>
      <c r="U489">
        <v>1.3837073315523893</v>
      </c>
      <c r="V489">
        <v>-2.3091718760835751</v>
      </c>
      <c r="W489" t="s">
        <v>53</v>
      </c>
      <c r="X489" t="s">
        <v>54</v>
      </c>
    </row>
    <row r="490" spans="1:24" x14ac:dyDescent="0.3">
      <c r="A490">
        <v>684280</v>
      </c>
      <c r="B490" t="s">
        <v>20</v>
      </c>
      <c r="C490" s="15">
        <v>45167</v>
      </c>
      <c r="D490" s="15">
        <v>45167</v>
      </c>
      <c r="E490" s="15">
        <v>45167</v>
      </c>
      <c r="F490" s="15">
        <v>45167</v>
      </c>
      <c r="G490" t="s">
        <v>12</v>
      </c>
      <c r="H490" t="s">
        <v>17</v>
      </c>
      <c r="I490">
        <v>7166</v>
      </c>
      <c r="J490">
        <v>535</v>
      </c>
      <c r="K490">
        <v>90</v>
      </c>
      <c r="L490">
        <v>1052.8599999999999</v>
      </c>
      <c r="M490">
        <v>9528.82</v>
      </c>
      <c r="N490">
        <v>9.0504150599319946</v>
      </c>
      <c r="O490">
        <v>7.4658107730951717E-2</v>
      </c>
      <c r="P490">
        <v>0.16822429906542055</v>
      </c>
      <c r="Q490">
        <v>1.9679626168224298</v>
      </c>
      <c r="R490">
        <v>11.698444444444444</v>
      </c>
      <c r="S490">
        <v>8475.9599999999991</v>
      </c>
      <c r="T490">
        <v>0.88950782993067345</v>
      </c>
      <c r="U490">
        <v>0.14692436505721462</v>
      </c>
      <c r="V490">
        <v>0.12421719781594061</v>
      </c>
      <c r="W490" t="s">
        <v>51</v>
      </c>
      <c r="X490" t="s">
        <v>51</v>
      </c>
    </row>
    <row r="491" spans="1:24" x14ac:dyDescent="0.3">
      <c r="A491">
        <v>27481</v>
      </c>
      <c r="B491" t="s">
        <v>20</v>
      </c>
      <c r="C491" s="15">
        <v>45166</v>
      </c>
      <c r="D491" s="15">
        <v>45166</v>
      </c>
      <c r="E491" s="15">
        <v>45166</v>
      </c>
      <c r="F491" s="15">
        <v>45166</v>
      </c>
      <c r="G491" t="s">
        <v>15</v>
      </c>
      <c r="H491" t="s">
        <v>13</v>
      </c>
      <c r="I491">
        <v>5332</v>
      </c>
      <c r="J491">
        <v>613</v>
      </c>
      <c r="K491">
        <v>63</v>
      </c>
      <c r="L491">
        <v>3368.16</v>
      </c>
      <c r="M491">
        <v>6807.1</v>
      </c>
      <c r="N491">
        <v>2.021014441119187</v>
      </c>
      <c r="O491">
        <v>0.11496624156039009</v>
      </c>
      <c r="P491">
        <v>0.10277324632952692</v>
      </c>
      <c r="Q491">
        <v>5.4945513866231641</v>
      </c>
      <c r="R491">
        <v>53.462857142857139</v>
      </c>
      <c r="S491">
        <v>3438.9400000000005</v>
      </c>
      <c r="T491">
        <v>0.50519898341437619</v>
      </c>
      <c r="U491">
        <v>0.63168792198049506</v>
      </c>
      <c r="V491">
        <v>0.97941807650031676</v>
      </c>
      <c r="W491" t="s">
        <v>53</v>
      </c>
      <c r="X491" t="s">
        <v>53</v>
      </c>
    </row>
    <row r="492" spans="1:24" x14ac:dyDescent="0.3">
      <c r="A492">
        <v>279189</v>
      </c>
      <c r="B492" t="s">
        <v>20</v>
      </c>
      <c r="C492" s="15">
        <v>45056</v>
      </c>
      <c r="D492" s="15">
        <v>45056</v>
      </c>
      <c r="E492" s="15">
        <v>45056</v>
      </c>
      <c r="F492" s="15">
        <v>45056</v>
      </c>
      <c r="G492" t="s">
        <v>21</v>
      </c>
      <c r="H492" t="s">
        <v>25</v>
      </c>
      <c r="I492">
        <v>7733</v>
      </c>
      <c r="J492">
        <v>542</v>
      </c>
      <c r="K492">
        <v>79</v>
      </c>
      <c r="L492">
        <v>3201.35</v>
      </c>
      <c r="M492">
        <v>7387.87</v>
      </c>
      <c r="N492">
        <v>2.307735798959814</v>
      </c>
      <c r="O492">
        <v>7.008922798396483E-2</v>
      </c>
      <c r="P492">
        <v>0.14575645756457564</v>
      </c>
      <c r="Q492">
        <v>5.9065498154981544</v>
      </c>
      <c r="R492">
        <v>40.523417721518989</v>
      </c>
      <c r="S492">
        <v>4186.5200000000004</v>
      </c>
      <c r="T492">
        <v>0.56667483320632339</v>
      </c>
      <c r="U492">
        <v>0.41398551661709554</v>
      </c>
      <c r="V492">
        <v>0.76468045058903322</v>
      </c>
      <c r="W492" t="s">
        <v>53</v>
      </c>
      <c r="X492" t="s">
        <v>52</v>
      </c>
    </row>
    <row r="493" spans="1:24" x14ac:dyDescent="0.3">
      <c r="A493">
        <v>415616</v>
      </c>
      <c r="B493" t="s">
        <v>20</v>
      </c>
      <c r="C493" s="15">
        <v>45165</v>
      </c>
      <c r="D493" s="15">
        <v>45165</v>
      </c>
      <c r="E493" s="15">
        <v>45165</v>
      </c>
      <c r="F493" s="15">
        <v>45165</v>
      </c>
      <c r="G493" t="s">
        <v>27</v>
      </c>
      <c r="H493" t="s">
        <v>13</v>
      </c>
      <c r="I493">
        <v>8239</v>
      </c>
      <c r="J493">
        <v>368</v>
      </c>
      <c r="K493">
        <v>88</v>
      </c>
      <c r="L493">
        <v>2381.5700000000002</v>
      </c>
      <c r="M493">
        <v>3230.69</v>
      </c>
      <c r="N493">
        <v>1.3565379140650915</v>
      </c>
      <c r="O493">
        <v>4.46656147590727E-2</v>
      </c>
      <c r="P493">
        <v>0.2391304347826087</v>
      </c>
      <c r="Q493">
        <v>6.4716576086956525</v>
      </c>
      <c r="R493">
        <v>27.063295454545457</v>
      </c>
      <c r="S493">
        <v>849.11999999999989</v>
      </c>
      <c r="T493">
        <v>0.26282930271861427</v>
      </c>
      <c r="U493">
        <v>0.28906056560262172</v>
      </c>
      <c r="V493">
        <v>2.804750800829094</v>
      </c>
      <c r="W493" t="s">
        <v>53</v>
      </c>
      <c r="X493" t="s">
        <v>53</v>
      </c>
    </row>
    <row r="494" spans="1:24" x14ac:dyDescent="0.3">
      <c r="A494">
        <v>91928</v>
      </c>
      <c r="B494" t="s">
        <v>20</v>
      </c>
      <c r="C494" s="15">
        <v>45164</v>
      </c>
      <c r="D494" s="15">
        <v>45164</v>
      </c>
      <c r="E494" s="15">
        <v>45164</v>
      </c>
      <c r="F494" s="15">
        <v>45164</v>
      </c>
      <c r="G494" t="s">
        <v>12</v>
      </c>
      <c r="H494" t="s">
        <v>17</v>
      </c>
      <c r="I494">
        <v>2307</v>
      </c>
      <c r="J494">
        <v>932</v>
      </c>
      <c r="K494">
        <v>49</v>
      </c>
      <c r="L494">
        <v>3722.31</v>
      </c>
      <c r="M494">
        <v>6958.92</v>
      </c>
      <c r="N494">
        <v>1.8695165099091693</v>
      </c>
      <c r="O494">
        <v>0.40398786302557432</v>
      </c>
      <c r="P494">
        <v>5.257510729613734E-2</v>
      </c>
      <c r="Q494">
        <v>3.9938948497854079</v>
      </c>
      <c r="R494">
        <v>75.965510204081625</v>
      </c>
      <c r="S494">
        <v>3236.61</v>
      </c>
      <c r="T494">
        <v>0.46510234346708973</v>
      </c>
      <c r="U494">
        <v>1.613485045513654</v>
      </c>
      <c r="V494">
        <v>1.1500644192534781</v>
      </c>
      <c r="W494" t="s">
        <v>53</v>
      </c>
      <c r="X494" t="s">
        <v>53</v>
      </c>
    </row>
    <row r="495" spans="1:24" x14ac:dyDescent="0.3">
      <c r="A495">
        <v>85521</v>
      </c>
      <c r="B495" t="s">
        <v>20</v>
      </c>
      <c r="C495" s="15">
        <v>45163</v>
      </c>
      <c r="D495" s="15">
        <v>45163</v>
      </c>
      <c r="E495" s="15">
        <v>45163</v>
      </c>
      <c r="F495" s="15">
        <v>45163</v>
      </c>
      <c r="G495" t="s">
        <v>27</v>
      </c>
      <c r="H495" t="s">
        <v>13</v>
      </c>
      <c r="I495">
        <v>2409</v>
      </c>
      <c r="J495">
        <v>419</v>
      </c>
      <c r="K495">
        <v>71</v>
      </c>
      <c r="L495">
        <v>2333.39</v>
      </c>
      <c r="M495">
        <v>8086.16</v>
      </c>
      <c r="N495">
        <v>3.4654129828275599</v>
      </c>
      <c r="O495">
        <v>0.17393109173931093</v>
      </c>
      <c r="P495">
        <v>0.16945107398568018</v>
      </c>
      <c r="Q495">
        <v>5.5689498806682574</v>
      </c>
      <c r="R495">
        <v>32.86464788732394</v>
      </c>
      <c r="S495">
        <v>5752.77</v>
      </c>
      <c r="T495">
        <v>0.71143410469246227</v>
      </c>
      <c r="U495">
        <v>0.96861353258613525</v>
      </c>
      <c r="V495">
        <v>0.40561155756270451</v>
      </c>
      <c r="W495" t="s">
        <v>53</v>
      </c>
      <c r="X495" t="s">
        <v>52</v>
      </c>
    </row>
    <row r="496" spans="1:24" x14ac:dyDescent="0.3">
      <c r="A496">
        <v>586222</v>
      </c>
      <c r="B496" t="s">
        <v>20</v>
      </c>
      <c r="C496" s="15">
        <v>45162</v>
      </c>
      <c r="D496" s="15">
        <v>45162</v>
      </c>
      <c r="E496" s="15">
        <v>45162</v>
      </c>
      <c r="F496" s="15">
        <v>45162</v>
      </c>
      <c r="G496" t="s">
        <v>21</v>
      </c>
      <c r="H496" t="s">
        <v>19</v>
      </c>
      <c r="I496">
        <v>8250</v>
      </c>
      <c r="J496">
        <v>452</v>
      </c>
      <c r="K496">
        <v>76</v>
      </c>
      <c r="L496">
        <v>3007.8</v>
      </c>
      <c r="M496">
        <v>5360.43</v>
      </c>
      <c r="N496">
        <v>1.7821763415120686</v>
      </c>
      <c r="O496">
        <v>5.4787878787878788E-2</v>
      </c>
      <c r="P496">
        <v>0.16814159292035399</v>
      </c>
      <c r="Q496">
        <v>6.6544247787610624</v>
      </c>
      <c r="R496">
        <v>39.576315789473689</v>
      </c>
      <c r="S496">
        <v>2352.63</v>
      </c>
      <c r="T496">
        <v>0.43888829814026115</v>
      </c>
      <c r="U496">
        <v>0.36458181818181823</v>
      </c>
      <c r="V496">
        <v>1.2784840795195165</v>
      </c>
      <c r="W496" t="s">
        <v>53</v>
      </c>
      <c r="X496" t="s">
        <v>53</v>
      </c>
    </row>
    <row r="497" spans="1:24" x14ac:dyDescent="0.3">
      <c r="A497">
        <v>646137</v>
      </c>
      <c r="B497" t="s">
        <v>20</v>
      </c>
      <c r="C497" s="15">
        <v>45161</v>
      </c>
      <c r="D497" s="15">
        <v>45161</v>
      </c>
      <c r="E497" s="15">
        <v>45161</v>
      </c>
      <c r="F497" s="15">
        <v>45161</v>
      </c>
      <c r="G497" t="s">
        <v>15</v>
      </c>
      <c r="H497" t="s">
        <v>19</v>
      </c>
      <c r="I497">
        <v>4939</v>
      </c>
      <c r="J497">
        <v>612</v>
      </c>
      <c r="K497">
        <v>86</v>
      </c>
      <c r="L497">
        <v>3682.44</v>
      </c>
      <c r="M497">
        <v>2933.37</v>
      </c>
      <c r="N497">
        <v>0.7965832437188386</v>
      </c>
      <c r="O497">
        <v>0.12391172302085443</v>
      </c>
      <c r="P497">
        <v>0.14052287581699346</v>
      </c>
      <c r="Q497">
        <v>6.0170588235294122</v>
      </c>
      <c r="R497">
        <v>42.81906976744186</v>
      </c>
      <c r="S497">
        <v>-749.07000000000016</v>
      </c>
      <c r="T497">
        <v>-0.25536158070751397</v>
      </c>
      <c r="U497">
        <v>0.74558412634136462</v>
      </c>
      <c r="V497">
        <v>-4.9160158596659844</v>
      </c>
      <c r="W497" t="s">
        <v>53</v>
      </c>
      <c r="X497" t="s">
        <v>54</v>
      </c>
    </row>
    <row r="498" spans="1:24" x14ac:dyDescent="0.3">
      <c r="A498">
        <v>64010</v>
      </c>
      <c r="B498" t="s">
        <v>20</v>
      </c>
      <c r="C498" s="15">
        <v>45160</v>
      </c>
      <c r="D498" s="15">
        <v>45160</v>
      </c>
      <c r="E498" s="15">
        <v>45160</v>
      </c>
      <c r="F498" s="15">
        <v>45160</v>
      </c>
      <c r="G498" t="s">
        <v>15</v>
      </c>
      <c r="H498" t="s">
        <v>17</v>
      </c>
      <c r="I498">
        <v>5172</v>
      </c>
      <c r="J498">
        <v>334</v>
      </c>
      <c r="K498">
        <v>38</v>
      </c>
      <c r="L498">
        <v>4124.97</v>
      </c>
      <c r="M498">
        <v>4857.37</v>
      </c>
      <c r="N498">
        <v>1.1775528064446528</v>
      </c>
      <c r="O498">
        <v>6.4578499613302393E-2</v>
      </c>
      <c r="P498">
        <v>0.11377245508982035</v>
      </c>
      <c r="Q498">
        <v>12.350209580838325</v>
      </c>
      <c r="R498">
        <v>108.55184210526316</v>
      </c>
      <c r="S498">
        <v>732.39999999999964</v>
      </c>
      <c r="T498">
        <v>0.1507811840563926</v>
      </c>
      <c r="U498">
        <v>0.7975580046403713</v>
      </c>
      <c r="V498">
        <v>5.6321272528672885</v>
      </c>
      <c r="W498" t="s">
        <v>53</v>
      </c>
      <c r="X498" t="s">
        <v>53</v>
      </c>
    </row>
    <row r="499" spans="1:24" x14ac:dyDescent="0.3">
      <c r="A499">
        <v>831864</v>
      </c>
      <c r="B499" t="s">
        <v>20</v>
      </c>
      <c r="C499" s="15">
        <v>45159</v>
      </c>
      <c r="D499" s="15">
        <v>45159</v>
      </c>
      <c r="E499" s="15">
        <v>45159</v>
      </c>
      <c r="F499" s="15">
        <v>45159</v>
      </c>
      <c r="G499" t="s">
        <v>12</v>
      </c>
      <c r="H499" t="s">
        <v>25</v>
      </c>
      <c r="I499">
        <v>8545</v>
      </c>
      <c r="J499">
        <v>724</v>
      </c>
      <c r="K499">
        <v>86</v>
      </c>
      <c r="L499">
        <v>2978.52</v>
      </c>
      <c r="M499">
        <v>2882.95</v>
      </c>
      <c r="N499">
        <v>0.96791359467117888</v>
      </c>
      <c r="O499">
        <v>8.4727911059098882E-2</v>
      </c>
      <c r="P499">
        <v>0.11878453038674033</v>
      </c>
      <c r="Q499">
        <v>4.1139779005524861</v>
      </c>
      <c r="R499">
        <v>34.633953488372093</v>
      </c>
      <c r="S499">
        <v>-95.570000000000164</v>
      </c>
      <c r="T499">
        <v>-3.3150071974886897E-2</v>
      </c>
      <c r="U499">
        <v>0.34856875365710943</v>
      </c>
      <c r="V499">
        <v>-31.165847023124357</v>
      </c>
      <c r="W499" t="s">
        <v>53</v>
      </c>
      <c r="X499" t="s">
        <v>54</v>
      </c>
    </row>
    <row r="500" spans="1:24" x14ac:dyDescent="0.3">
      <c r="A500">
        <v>625499</v>
      </c>
      <c r="B500" t="s">
        <v>20</v>
      </c>
      <c r="C500" s="15">
        <v>45158</v>
      </c>
      <c r="D500" s="15">
        <v>45158</v>
      </c>
      <c r="E500" s="15">
        <v>45158</v>
      </c>
      <c r="F500" s="15">
        <v>45158</v>
      </c>
      <c r="G500" t="s">
        <v>21</v>
      </c>
      <c r="H500" t="s">
        <v>13</v>
      </c>
      <c r="I500">
        <v>8594</v>
      </c>
      <c r="J500">
        <v>637</v>
      </c>
      <c r="K500">
        <v>78</v>
      </c>
      <c r="L500">
        <v>4311.6400000000003</v>
      </c>
      <c r="M500">
        <v>9672.83</v>
      </c>
      <c r="N500">
        <v>2.2434224564202947</v>
      </c>
      <c r="O500">
        <v>7.4121480102397025E-2</v>
      </c>
      <c r="P500">
        <v>0.12244897959183673</v>
      </c>
      <c r="Q500">
        <v>6.7686656200941924</v>
      </c>
      <c r="R500">
        <v>55.2774358974359</v>
      </c>
      <c r="S500">
        <v>5361.19</v>
      </c>
      <c r="T500">
        <v>0.55425247833364177</v>
      </c>
      <c r="U500">
        <v>0.50170351407959046</v>
      </c>
      <c r="V500">
        <v>0.80423189627675962</v>
      </c>
      <c r="W500" t="s">
        <v>53</v>
      </c>
      <c r="X500" t="s">
        <v>52</v>
      </c>
    </row>
    <row r="501" spans="1:24" x14ac:dyDescent="0.3">
      <c r="A501">
        <v>235131</v>
      </c>
      <c r="B501" t="s">
        <v>20</v>
      </c>
      <c r="C501" s="15">
        <v>45057</v>
      </c>
      <c r="D501" s="15">
        <v>45057</v>
      </c>
      <c r="E501" s="15">
        <v>45057</v>
      </c>
      <c r="F501" s="15">
        <v>45057</v>
      </c>
      <c r="G501" t="s">
        <v>21</v>
      </c>
      <c r="H501" t="s">
        <v>13</v>
      </c>
      <c r="I501">
        <v>3814</v>
      </c>
      <c r="J501">
        <v>608</v>
      </c>
      <c r="K501">
        <v>44</v>
      </c>
      <c r="L501">
        <v>2747.55</v>
      </c>
      <c r="M501">
        <v>9350.9599999999991</v>
      </c>
      <c r="N501">
        <v>3.4033811941547918</v>
      </c>
      <c r="O501">
        <v>0.15941269008914524</v>
      </c>
      <c r="P501">
        <v>7.2368421052631582E-2</v>
      </c>
      <c r="Q501">
        <v>4.5189967105263165</v>
      </c>
      <c r="R501">
        <v>62.444318181818183</v>
      </c>
      <c r="S501">
        <v>6603.4099999999989</v>
      </c>
      <c r="T501">
        <v>0.70617455320095468</v>
      </c>
      <c r="U501">
        <v>0.72038542212899848</v>
      </c>
      <c r="V501">
        <v>0.41608047963097866</v>
      </c>
      <c r="W501" t="s">
        <v>53</v>
      </c>
      <c r="X501" t="s">
        <v>52</v>
      </c>
    </row>
    <row r="502" spans="1:24" x14ac:dyDescent="0.3">
      <c r="A502">
        <v>416404</v>
      </c>
      <c r="B502" t="s">
        <v>20</v>
      </c>
      <c r="C502" s="15">
        <v>45157</v>
      </c>
      <c r="D502" s="15">
        <v>45157</v>
      </c>
      <c r="E502" s="15">
        <v>45157</v>
      </c>
      <c r="F502" s="15">
        <v>45157</v>
      </c>
      <c r="G502" t="s">
        <v>21</v>
      </c>
      <c r="H502" t="s">
        <v>25</v>
      </c>
      <c r="I502">
        <v>6449</v>
      </c>
      <c r="J502">
        <v>141</v>
      </c>
      <c r="K502">
        <v>41</v>
      </c>
      <c r="L502">
        <v>4317.71</v>
      </c>
      <c r="M502">
        <v>7867.67</v>
      </c>
      <c r="N502">
        <v>1.822185834620667</v>
      </c>
      <c r="O502">
        <v>2.1863854861218793E-2</v>
      </c>
      <c r="P502">
        <v>0.29078014184397161</v>
      </c>
      <c r="Q502">
        <v>30.622056737588654</v>
      </c>
      <c r="R502">
        <v>105.31</v>
      </c>
      <c r="S502">
        <v>3549.96</v>
      </c>
      <c r="T502">
        <v>0.45120855348533939</v>
      </c>
      <c r="U502">
        <v>0.66951620406264534</v>
      </c>
      <c r="V502">
        <v>1.2162700424793518</v>
      </c>
      <c r="W502" t="s">
        <v>53</v>
      </c>
      <c r="X502" t="s">
        <v>53</v>
      </c>
    </row>
    <row r="503" spans="1:24" x14ac:dyDescent="0.3">
      <c r="A503">
        <v>372123</v>
      </c>
      <c r="B503" t="s">
        <v>20</v>
      </c>
      <c r="C503" s="15">
        <v>45156</v>
      </c>
      <c r="D503" s="15">
        <v>45156</v>
      </c>
      <c r="E503" s="15">
        <v>45156</v>
      </c>
      <c r="F503" s="15">
        <v>45156</v>
      </c>
      <c r="G503" t="s">
        <v>15</v>
      </c>
      <c r="H503" t="s">
        <v>25</v>
      </c>
      <c r="I503">
        <v>2065</v>
      </c>
      <c r="J503">
        <v>340</v>
      </c>
      <c r="K503">
        <v>55</v>
      </c>
      <c r="L503">
        <v>4051.39</v>
      </c>
      <c r="M503">
        <v>2457.87</v>
      </c>
      <c r="N503">
        <v>0.60667326522502152</v>
      </c>
      <c r="O503">
        <v>0.16464891041162227</v>
      </c>
      <c r="P503">
        <v>0.16176470588235295</v>
      </c>
      <c r="Q503">
        <v>11.915852941176471</v>
      </c>
      <c r="R503">
        <v>73.661636363636362</v>
      </c>
      <c r="S503">
        <v>-1593.52</v>
      </c>
      <c r="T503">
        <v>-0.64833371984685928</v>
      </c>
      <c r="U503">
        <v>1.9619322033898305</v>
      </c>
      <c r="V503">
        <v>-2.5424155329082785</v>
      </c>
      <c r="W503" t="s">
        <v>53</v>
      </c>
      <c r="X503" t="s">
        <v>54</v>
      </c>
    </row>
    <row r="504" spans="1:24" x14ac:dyDescent="0.3">
      <c r="A504">
        <v>852423</v>
      </c>
      <c r="B504" t="s">
        <v>20</v>
      </c>
      <c r="C504" s="15">
        <v>45155</v>
      </c>
      <c r="D504" s="15">
        <v>45155</v>
      </c>
      <c r="E504" s="15">
        <v>45155</v>
      </c>
      <c r="F504" s="15">
        <v>45155</v>
      </c>
      <c r="G504" t="s">
        <v>27</v>
      </c>
      <c r="H504" t="s">
        <v>17</v>
      </c>
      <c r="I504">
        <v>8938</v>
      </c>
      <c r="J504">
        <v>402</v>
      </c>
      <c r="K504">
        <v>66</v>
      </c>
      <c r="L504">
        <v>2832.76</v>
      </c>
      <c r="M504">
        <v>8463.65</v>
      </c>
      <c r="N504">
        <v>2.9877751733291911</v>
      </c>
      <c r="O504">
        <v>4.4976504810919672E-2</v>
      </c>
      <c r="P504">
        <v>0.16417910447761194</v>
      </c>
      <c r="Q504">
        <v>7.0466666666666669</v>
      </c>
      <c r="R504">
        <v>42.920606060606062</v>
      </c>
      <c r="S504">
        <v>5630.8899999999994</v>
      </c>
      <c r="T504">
        <v>0.66530279489345612</v>
      </c>
      <c r="U504">
        <v>0.31693443723428061</v>
      </c>
      <c r="V504">
        <v>0.50307500235309166</v>
      </c>
      <c r="W504" t="s">
        <v>53</v>
      </c>
      <c r="X504" t="s">
        <v>52</v>
      </c>
    </row>
    <row r="505" spans="1:24" x14ac:dyDescent="0.3">
      <c r="A505">
        <v>991861</v>
      </c>
      <c r="B505" t="s">
        <v>20</v>
      </c>
      <c r="C505" s="15">
        <v>45154</v>
      </c>
      <c r="D505" s="15">
        <v>45154</v>
      </c>
      <c r="E505" s="15">
        <v>45154</v>
      </c>
      <c r="F505" s="15">
        <v>45154</v>
      </c>
      <c r="G505" t="s">
        <v>27</v>
      </c>
      <c r="H505" t="s">
        <v>19</v>
      </c>
      <c r="I505">
        <v>4694</v>
      </c>
      <c r="J505">
        <v>790</v>
      </c>
      <c r="K505">
        <v>32</v>
      </c>
      <c r="L505">
        <v>1185.26</v>
      </c>
      <c r="M505">
        <v>2972</v>
      </c>
      <c r="N505">
        <v>2.5074667161635422</v>
      </c>
      <c r="O505">
        <v>0.16829995739241585</v>
      </c>
      <c r="P505">
        <v>4.0506329113924051E-2</v>
      </c>
      <c r="Q505">
        <v>1.5003291139240507</v>
      </c>
      <c r="R505">
        <v>37.039375</v>
      </c>
      <c r="S505">
        <v>1786.74</v>
      </c>
      <c r="T505">
        <v>0.60119111709286677</v>
      </c>
      <c r="U505">
        <v>0.25250532594801872</v>
      </c>
      <c r="V505">
        <v>0.663364563394786</v>
      </c>
      <c r="W505" t="s">
        <v>53</v>
      </c>
      <c r="X505" t="s">
        <v>53</v>
      </c>
    </row>
    <row r="506" spans="1:24" x14ac:dyDescent="0.3">
      <c r="A506">
        <v>523854</v>
      </c>
      <c r="B506" t="s">
        <v>20</v>
      </c>
      <c r="C506" s="15">
        <v>45153</v>
      </c>
      <c r="D506" s="15">
        <v>45153</v>
      </c>
      <c r="E506" s="15">
        <v>45153</v>
      </c>
      <c r="F506" s="15">
        <v>45153</v>
      </c>
      <c r="G506" t="s">
        <v>15</v>
      </c>
      <c r="H506" t="s">
        <v>25</v>
      </c>
      <c r="I506">
        <v>1163</v>
      </c>
      <c r="J506">
        <v>742</v>
      </c>
      <c r="K506">
        <v>88</v>
      </c>
      <c r="L506">
        <v>2688.15</v>
      </c>
      <c r="M506">
        <v>7755.84</v>
      </c>
      <c r="N506">
        <v>2.8851961386083365</v>
      </c>
      <c r="O506">
        <v>0.63800515907136712</v>
      </c>
      <c r="P506">
        <v>0.11859838274932614</v>
      </c>
      <c r="Q506">
        <v>3.6228436657681944</v>
      </c>
      <c r="R506">
        <v>30.547159090909091</v>
      </c>
      <c r="S506">
        <v>5067.6900000000005</v>
      </c>
      <c r="T506">
        <v>0.65340311300903586</v>
      </c>
      <c r="U506">
        <v>2.3113929492691314</v>
      </c>
      <c r="V506">
        <v>0.53044878435736986</v>
      </c>
      <c r="W506" t="s">
        <v>53</v>
      </c>
      <c r="X506" t="s">
        <v>52</v>
      </c>
    </row>
    <row r="507" spans="1:24" x14ac:dyDescent="0.3">
      <c r="A507">
        <v>520071</v>
      </c>
      <c r="B507" t="s">
        <v>20</v>
      </c>
      <c r="C507" s="15">
        <v>45152</v>
      </c>
      <c r="D507" s="15">
        <v>45152</v>
      </c>
      <c r="E507" s="15">
        <v>45152</v>
      </c>
      <c r="F507" s="15">
        <v>45152</v>
      </c>
      <c r="G507" t="s">
        <v>27</v>
      </c>
      <c r="H507" t="s">
        <v>13</v>
      </c>
      <c r="I507">
        <v>9556</v>
      </c>
      <c r="J507">
        <v>585</v>
      </c>
      <c r="K507">
        <v>33</v>
      </c>
      <c r="L507">
        <v>4563.92</v>
      </c>
      <c r="M507">
        <v>6708.94</v>
      </c>
      <c r="N507">
        <v>1.469995091938509</v>
      </c>
      <c r="O507">
        <v>6.1218082879866055E-2</v>
      </c>
      <c r="P507">
        <v>5.6410256410256411E-2</v>
      </c>
      <c r="Q507">
        <v>7.8015726495726501</v>
      </c>
      <c r="R507">
        <v>138.30060606060607</v>
      </c>
      <c r="S507">
        <v>2145.0199999999995</v>
      </c>
      <c r="T507">
        <v>0.31972561984456555</v>
      </c>
      <c r="U507">
        <v>0.47759732105483466</v>
      </c>
      <c r="V507">
        <v>2.127681793176754</v>
      </c>
      <c r="W507" t="s">
        <v>53</v>
      </c>
      <c r="X507" t="s">
        <v>53</v>
      </c>
    </row>
    <row r="508" spans="1:24" x14ac:dyDescent="0.3">
      <c r="A508">
        <v>126647</v>
      </c>
      <c r="B508" t="s">
        <v>20</v>
      </c>
      <c r="C508" s="15">
        <v>45151</v>
      </c>
      <c r="D508" s="15">
        <v>45151</v>
      </c>
      <c r="E508" s="15">
        <v>45151</v>
      </c>
      <c r="F508" s="15">
        <v>45151</v>
      </c>
      <c r="G508" t="s">
        <v>15</v>
      </c>
      <c r="H508" t="s">
        <v>13</v>
      </c>
      <c r="I508">
        <v>5634</v>
      </c>
      <c r="J508">
        <v>901</v>
      </c>
      <c r="K508">
        <v>57</v>
      </c>
      <c r="L508">
        <v>4438.87</v>
      </c>
      <c r="M508">
        <v>6195.07</v>
      </c>
      <c r="N508">
        <v>1.3956412330165109</v>
      </c>
      <c r="O508">
        <v>0.15992190273340434</v>
      </c>
      <c r="P508">
        <v>6.3263041065482792E-2</v>
      </c>
      <c r="Q508">
        <v>4.9266037735849055</v>
      </c>
      <c r="R508">
        <v>77.87491228070175</v>
      </c>
      <c r="S508">
        <v>1756.1999999999998</v>
      </c>
      <c r="T508">
        <v>0.28348347960555731</v>
      </c>
      <c r="U508">
        <v>0.78787184948526801</v>
      </c>
      <c r="V508">
        <v>2.5275424211365451</v>
      </c>
      <c r="W508" t="s">
        <v>53</v>
      </c>
      <c r="X508" t="s">
        <v>53</v>
      </c>
    </row>
    <row r="509" spans="1:24" x14ac:dyDescent="0.3">
      <c r="A509">
        <v>988286</v>
      </c>
      <c r="B509" t="s">
        <v>20</v>
      </c>
      <c r="C509" s="15">
        <v>45150</v>
      </c>
      <c r="D509" s="15">
        <v>45150</v>
      </c>
      <c r="E509" s="15">
        <v>45150</v>
      </c>
      <c r="F509" s="15">
        <v>45150</v>
      </c>
      <c r="G509" t="s">
        <v>21</v>
      </c>
      <c r="H509" t="s">
        <v>19</v>
      </c>
      <c r="I509">
        <v>4805</v>
      </c>
      <c r="J509">
        <v>981</v>
      </c>
      <c r="K509">
        <v>73</v>
      </c>
      <c r="L509">
        <v>2049.84</v>
      </c>
      <c r="M509">
        <v>3734.38</v>
      </c>
      <c r="N509">
        <v>1.821790969051243</v>
      </c>
      <c r="O509">
        <v>0.20416233090530697</v>
      </c>
      <c r="P509">
        <v>7.4413863404689098E-2</v>
      </c>
      <c r="Q509">
        <v>2.08954128440367</v>
      </c>
      <c r="R509">
        <v>28.080000000000002</v>
      </c>
      <c r="S509">
        <v>1684.54</v>
      </c>
      <c r="T509">
        <v>0.45108960523567498</v>
      </c>
      <c r="U509">
        <v>0.42660561914672218</v>
      </c>
      <c r="V509">
        <v>1.2168544528476617</v>
      </c>
      <c r="W509" t="s">
        <v>53</v>
      </c>
      <c r="X509" t="s">
        <v>53</v>
      </c>
    </row>
    <row r="510" spans="1:24" x14ac:dyDescent="0.3">
      <c r="A510">
        <v>68501</v>
      </c>
      <c r="B510" t="s">
        <v>20</v>
      </c>
      <c r="C510" s="15">
        <v>45058</v>
      </c>
      <c r="D510" s="15">
        <v>45058</v>
      </c>
      <c r="E510" s="15">
        <v>45058</v>
      </c>
      <c r="F510" s="15">
        <v>45058</v>
      </c>
      <c r="G510" t="s">
        <v>12</v>
      </c>
      <c r="H510" t="s">
        <v>19</v>
      </c>
      <c r="I510">
        <v>8379</v>
      </c>
      <c r="J510">
        <v>721</v>
      </c>
      <c r="K510">
        <v>77</v>
      </c>
      <c r="L510">
        <v>2955.57</v>
      </c>
      <c r="M510">
        <v>8980.91</v>
      </c>
      <c r="N510">
        <v>3.038638908907588</v>
      </c>
      <c r="O510">
        <v>8.6048454469507096E-2</v>
      </c>
      <c r="P510">
        <v>0.10679611650485436</v>
      </c>
      <c r="Q510">
        <v>4.0992649098474345</v>
      </c>
      <c r="R510">
        <v>38.384025974025974</v>
      </c>
      <c r="S510">
        <v>6025.34</v>
      </c>
      <c r="T510">
        <v>0.67090528688072815</v>
      </c>
      <c r="U510">
        <v>0.35273540995345509</v>
      </c>
      <c r="V510">
        <v>0.4905233563583134</v>
      </c>
      <c r="W510" t="s">
        <v>53</v>
      </c>
      <c r="X510" t="s">
        <v>52</v>
      </c>
    </row>
    <row r="511" spans="1:24" x14ac:dyDescent="0.3">
      <c r="A511">
        <v>382977</v>
      </c>
      <c r="B511" t="s">
        <v>20</v>
      </c>
      <c r="C511" s="15">
        <v>45149</v>
      </c>
      <c r="D511" s="15">
        <v>45149</v>
      </c>
      <c r="E511" s="15">
        <v>45149</v>
      </c>
      <c r="F511" s="15">
        <v>45149</v>
      </c>
      <c r="G511" t="s">
        <v>15</v>
      </c>
      <c r="H511" t="s">
        <v>25</v>
      </c>
      <c r="I511">
        <v>3763</v>
      </c>
      <c r="J511">
        <v>560</v>
      </c>
      <c r="K511">
        <v>32</v>
      </c>
      <c r="L511">
        <v>3609.68</v>
      </c>
      <c r="M511">
        <v>3380.03</v>
      </c>
      <c r="N511">
        <v>0.93637940205225956</v>
      </c>
      <c r="O511">
        <v>0.14881743289928248</v>
      </c>
      <c r="P511">
        <v>5.7142857142857141E-2</v>
      </c>
      <c r="Q511">
        <v>6.4458571428571423</v>
      </c>
      <c r="R511">
        <v>112.80249999999999</v>
      </c>
      <c r="S511">
        <v>-229.64999999999964</v>
      </c>
      <c r="T511">
        <v>-6.7943183936237148E-2</v>
      </c>
      <c r="U511">
        <v>0.9592559128355036</v>
      </c>
      <c r="V511">
        <v>-15.718179838885284</v>
      </c>
      <c r="W511" t="s">
        <v>53</v>
      </c>
      <c r="X511" t="s">
        <v>54</v>
      </c>
    </row>
    <row r="512" spans="1:24" x14ac:dyDescent="0.3">
      <c r="A512">
        <v>893886</v>
      </c>
      <c r="B512" t="s">
        <v>20</v>
      </c>
      <c r="C512" s="15">
        <v>45148</v>
      </c>
      <c r="D512" s="15">
        <v>45148</v>
      </c>
      <c r="E512" s="15">
        <v>45148</v>
      </c>
      <c r="F512" s="15">
        <v>45148</v>
      </c>
      <c r="G512" t="s">
        <v>15</v>
      </c>
      <c r="H512" t="s">
        <v>25</v>
      </c>
      <c r="I512">
        <v>3342</v>
      </c>
      <c r="J512">
        <v>677</v>
      </c>
      <c r="K512">
        <v>84</v>
      </c>
      <c r="L512">
        <v>3650.81</v>
      </c>
      <c r="M512">
        <v>5499.66</v>
      </c>
      <c r="N512">
        <v>1.5064218625455721</v>
      </c>
      <c r="O512">
        <v>0.20257330939557153</v>
      </c>
      <c r="P512">
        <v>0.1240768094534712</v>
      </c>
      <c r="Q512">
        <v>5.3926292466765142</v>
      </c>
      <c r="R512">
        <v>43.462023809523807</v>
      </c>
      <c r="S512">
        <v>1848.85</v>
      </c>
      <c r="T512">
        <v>0.33617532720204518</v>
      </c>
      <c r="U512">
        <v>1.0924027528426092</v>
      </c>
      <c r="V512">
        <v>1.9746382886659275</v>
      </c>
      <c r="W512" t="s">
        <v>53</v>
      </c>
      <c r="X512" t="s">
        <v>53</v>
      </c>
    </row>
    <row r="513" spans="1:24" x14ac:dyDescent="0.3">
      <c r="A513">
        <v>706486</v>
      </c>
      <c r="B513" t="s">
        <v>20</v>
      </c>
      <c r="C513" s="15">
        <v>45147</v>
      </c>
      <c r="D513" s="15">
        <v>45147</v>
      </c>
      <c r="E513" s="15">
        <v>45147</v>
      </c>
      <c r="F513" s="15">
        <v>45147</v>
      </c>
      <c r="G513" t="s">
        <v>12</v>
      </c>
      <c r="H513" t="s">
        <v>13</v>
      </c>
      <c r="I513">
        <v>2090</v>
      </c>
      <c r="J513">
        <v>979</v>
      </c>
      <c r="K513">
        <v>34</v>
      </c>
      <c r="L513">
        <v>2575.58</v>
      </c>
      <c r="M513">
        <v>2933.72</v>
      </c>
      <c r="N513">
        <v>1.1390521746558055</v>
      </c>
      <c r="O513">
        <v>0.46842105263157896</v>
      </c>
      <c r="P513">
        <v>3.472931562819203E-2</v>
      </c>
      <c r="Q513">
        <v>2.6308273748723185</v>
      </c>
      <c r="R513">
        <v>75.752352941176468</v>
      </c>
      <c r="S513">
        <v>358.13999999999987</v>
      </c>
      <c r="T513">
        <v>0.12207708983815767</v>
      </c>
      <c r="U513">
        <v>1.2323349282296649</v>
      </c>
      <c r="V513">
        <v>7.1915452057854496</v>
      </c>
      <c r="W513" t="s">
        <v>53</v>
      </c>
      <c r="X513" t="s">
        <v>53</v>
      </c>
    </row>
    <row r="514" spans="1:24" x14ac:dyDescent="0.3">
      <c r="A514">
        <v>44688</v>
      </c>
      <c r="B514" t="s">
        <v>20</v>
      </c>
      <c r="C514" s="15">
        <v>45146</v>
      </c>
      <c r="D514" s="15">
        <v>45146</v>
      </c>
      <c r="E514" s="15">
        <v>45146</v>
      </c>
      <c r="F514" s="15">
        <v>45146</v>
      </c>
      <c r="G514" t="s">
        <v>21</v>
      </c>
      <c r="H514" t="s">
        <v>19</v>
      </c>
      <c r="I514">
        <v>8947</v>
      </c>
      <c r="J514">
        <v>553</v>
      </c>
      <c r="K514">
        <v>33</v>
      </c>
      <c r="L514">
        <v>4927.43</v>
      </c>
      <c r="M514">
        <v>5439.27</v>
      </c>
      <c r="N514">
        <v>1.1038756512015391</v>
      </c>
      <c r="O514">
        <v>6.1808427405834358E-2</v>
      </c>
      <c r="P514">
        <v>5.9674502712477394E-2</v>
      </c>
      <c r="Q514">
        <v>8.9103616636528038</v>
      </c>
      <c r="R514">
        <v>149.3160606060606</v>
      </c>
      <c r="S514">
        <v>511.84000000000015</v>
      </c>
      <c r="T514">
        <v>9.4100862799603641E-2</v>
      </c>
      <c r="U514">
        <v>0.55073544204761371</v>
      </c>
      <c r="V514">
        <v>9.6268951234760838</v>
      </c>
      <c r="W514" t="s">
        <v>53</v>
      </c>
      <c r="X514" t="s">
        <v>53</v>
      </c>
    </row>
    <row r="515" spans="1:24" x14ac:dyDescent="0.3">
      <c r="A515">
        <v>2257</v>
      </c>
      <c r="B515" t="s">
        <v>20</v>
      </c>
      <c r="C515" s="15">
        <v>45145</v>
      </c>
      <c r="D515" s="15">
        <v>45145</v>
      </c>
      <c r="E515" s="15">
        <v>45145</v>
      </c>
      <c r="F515" s="15">
        <v>45145</v>
      </c>
      <c r="G515" t="s">
        <v>27</v>
      </c>
      <c r="H515" t="s">
        <v>19</v>
      </c>
      <c r="I515">
        <v>8313</v>
      </c>
      <c r="J515">
        <v>563</v>
      </c>
      <c r="K515">
        <v>92</v>
      </c>
      <c r="L515">
        <v>3118.89</v>
      </c>
      <c r="M515">
        <v>6790.26</v>
      </c>
      <c r="N515">
        <v>2.177139944018545</v>
      </c>
      <c r="O515">
        <v>6.7725249609046079E-2</v>
      </c>
      <c r="P515">
        <v>0.16341030195381884</v>
      </c>
      <c r="Q515">
        <v>5.5397690941385429</v>
      </c>
      <c r="R515">
        <v>33.900978260869564</v>
      </c>
      <c r="S515">
        <v>3671.3700000000003</v>
      </c>
      <c r="T515">
        <v>0.54068180010780154</v>
      </c>
      <c r="U515">
        <v>0.37518224467701189</v>
      </c>
      <c r="V515">
        <v>0.84951666544096605</v>
      </c>
      <c r="W515" t="s">
        <v>53</v>
      </c>
      <c r="X515" t="s">
        <v>53</v>
      </c>
    </row>
    <row r="516" spans="1:24" x14ac:dyDescent="0.3">
      <c r="A516">
        <v>292613</v>
      </c>
      <c r="B516" t="s">
        <v>20</v>
      </c>
      <c r="C516" s="15">
        <v>45144</v>
      </c>
      <c r="D516" s="15">
        <v>45144</v>
      </c>
      <c r="E516" s="15">
        <v>45144</v>
      </c>
      <c r="F516" s="15">
        <v>45144</v>
      </c>
      <c r="G516" t="s">
        <v>15</v>
      </c>
      <c r="H516" t="s">
        <v>13</v>
      </c>
      <c r="I516">
        <v>7615</v>
      </c>
      <c r="J516">
        <v>306</v>
      </c>
      <c r="K516">
        <v>86</v>
      </c>
      <c r="L516">
        <v>2602.9699999999998</v>
      </c>
      <c r="M516">
        <v>9814.64</v>
      </c>
      <c r="N516">
        <v>3.7705544051602593</v>
      </c>
      <c r="O516">
        <v>4.0183847669074194E-2</v>
      </c>
      <c r="P516">
        <v>0.28104575163398693</v>
      </c>
      <c r="Q516">
        <v>8.5064379084967321</v>
      </c>
      <c r="R516">
        <v>30.267093023255811</v>
      </c>
      <c r="S516">
        <v>7211.67</v>
      </c>
      <c r="T516">
        <v>0.73478701205546004</v>
      </c>
      <c r="U516">
        <v>0.34182140512147074</v>
      </c>
      <c r="V516">
        <v>0.36093858981345511</v>
      </c>
      <c r="W516" t="s">
        <v>53</v>
      </c>
      <c r="X516" t="s">
        <v>51</v>
      </c>
    </row>
    <row r="517" spans="1:24" x14ac:dyDescent="0.3">
      <c r="A517">
        <v>391514</v>
      </c>
      <c r="B517" t="s">
        <v>20</v>
      </c>
      <c r="C517" s="15">
        <v>45143</v>
      </c>
      <c r="D517" s="15">
        <v>45143</v>
      </c>
      <c r="E517" s="15">
        <v>45143</v>
      </c>
      <c r="F517" s="15">
        <v>45143</v>
      </c>
      <c r="G517" t="s">
        <v>27</v>
      </c>
      <c r="H517" t="s">
        <v>19</v>
      </c>
      <c r="I517">
        <v>9987</v>
      </c>
      <c r="J517">
        <v>165</v>
      </c>
      <c r="K517">
        <v>84</v>
      </c>
      <c r="L517">
        <v>3531.2</v>
      </c>
      <c r="M517">
        <v>3449.87</v>
      </c>
      <c r="N517">
        <v>0.97696816946080656</v>
      </c>
      <c r="O517">
        <v>1.6521477921297687E-2</v>
      </c>
      <c r="P517">
        <v>0.50909090909090904</v>
      </c>
      <c r="Q517">
        <v>21.401212121212119</v>
      </c>
      <c r="R517">
        <v>42.038095238095238</v>
      </c>
      <c r="S517">
        <v>-81.329999999999927</v>
      </c>
      <c r="T517">
        <v>-2.357480136932694E-2</v>
      </c>
      <c r="U517">
        <v>0.35357965354961446</v>
      </c>
      <c r="V517">
        <v>-43.418172875937572</v>
      </c>
      <c r="W517" t="s">
        <v>53</v>
      </c>
      <c r="X517" t="s">
        <v>54</v>
      </c>
    </row>
    <row r="518" spans="1:24" x14ac:dyDescent="0.3">
      <c r="A518">
        <v>726780</v>
      </c>
      <c r="B518" t="s">
        <v>20</v>
      </c>
      <c r="C518" s="15">
        <v>45142</v>
      </c>
      <c r="D518" s="15">
        <v>45142</v>
      </c>
      <c r="E518" s="15">
        <v>45142</v>
      </c>
      <c r="F518" s="15">
        <v>45142</v>
      </c>
      <c r="G518" t="s">
        <v>21</v>
      </c>
      <c r="H518" t="s">
        <v>17</v>
      </c>
      <c r="I518">
        <v>4068</v>
      </c>
      <c r="J518">
        <v>925</v>
      </c>
      <c r="K518">
        <v>20</v>
      </c>
      <c r="L518">
        <v>3395.34</v>
      </c>
      <c r="M518">
        <v>8207.7099999999991</v>
      </c>
      <c r="N518">
        <v>2.417345538296606</v>
      </c>
      <c r="O518">
        <v>0.22738446411012783</v>
      </c>
      <c r="P518">
        <v>2.1621621621621623E-2</v>
      </c>
      <c r="Q518">
        <v>3.6706378378378379</v>
      </c>
      <c r="R518">
        <v>169.767</v>
      </c>
      <c r="S518">
        <v>4812.369999999999</v>
      </c>
      <c r="T518">
        <v>0.58632310352095762</v>
      </c>
      <c r="U518">
        <v>0.83464601769911506</v>
      </c>
      <c r="V518">
        <v>0.70554425366295626</v>
      </c>
      <c r="W518" t="s">
        <v>53</v>
      </c>
      <c r="X518" t="s">
        <v>52</v>
      </c>
    </row>
    <row r="519" spans="1:24" x14ac:dyDescent="0.3">
      <c r="A519">
        <v>470591</v>
      </c>
      <c r="B519" t="s">
        <v>20</v>
      </c>
      <c r="C519" s="15">
        <v>45059</v>
      </c>
      <c r="D519" s="15">
        <v>45059</v>
      </c>
      <c r="E519" s="15">
        <v>45059</v>
      </c>
      <c r="F519" s="15">
        <v>45059</v>
      </c>
      <c r="G519" t="s">
        <v>12</v>
      </c>
      <c r="H519" t="s">
        <v>25</v>
      </c>
      <c r="I519">
        <v>5111</v>
      </c>
      <c r="J519">
        <v>625</v>
      </c>
      <c r="K519">
        <v>10</v>
      </c>
      <c r="L519">
        <v>2761.91</v>
      </c>
      <c r="M519">
        <v>9749.57</v>
      </c>
      <c r="N519">
        <v>3.5300100292913239</v>
      </c>
      <c r="O519">
        <v>0.12228526707102329</v>
      </c>
      <c r="P519">
        <v>1.6E-2</v>
      </c>
      <c r="Q519">
        <v>4.4190559999999994</v>
      </c>
      <c r="R519">
        <v>276.19099999999997</v>
      </c>
      <c r="S519">
        <v>6987.66</v>
      </c>
      <c r="T519">
        <v>0.71671468587845411</v>
      </c>
      <c r="U519">
        <v>0.54038544316180781</v>
      </c>
      <c r="V519">
        <v>0.39525535014582847</v>
      </c>
      <c r="W519" t="s">
        <v>53</v>
      </c>
      <c r="X519" t="s">
        <v>52</v>
      </c>
    </row>
    <row r="520" spans="1:24" x14ac:dyDescent="0.3">
      <c r="A520">
        <v>729474</v>
      </c>
      <c r="B520" t="s">
        <v>20</v>
      </c>
      <c r="C520" s="15">
        <v>45141</v>
      </c>
      <c r="D520" s="15">
        <v>45141</v>
      </c>
      <c r="E520" s="15">
        <v>45141</v>
      </c>
      <c r="F520" s="15">
        <v>45141</v>
      </c>
      <c r="G520" t="s">
        <v>27</v>
      </c>
      <c r="H520" t="s">
        <v>25</v>
      </c>
      <c r="I520">
        <v>8057</v>
      </c>
      <c r="J520">
        <v>721</v>
      </c>
      <c r="K520">
        <v>91</v>
      </c>
      <c r="L520">
        <v>1263.3599999999999</v>
      </c>
      <c r="M520">
        <v>8646.3799999999992</v>
      </c>
      <c r="N520">
        <v>6.8439558004052685</v>
      </c>
      <c r="O520">
        <v>8.9487402258905294E-2</v>
      </c>
      <c r="P520">
        <v>0.12621359223300971</v>
      </c>
      <c r="Q520">
        <v>1.7522330097087377</v>
      </c>
      <c r="R520">
        <v>13.883076923076922</v>
      </c>
      <c r="S520">
        <v>7383.0199999999995</v>
      </c>
      <c r="T520">
        <v>0.85388567238543767</v>
      </c>
      <c r="U520">
        <v>0.15680278019113814</v>
      </c>
      <c r="V520">
        <v>0.171116968395047</v>
      </c>
      <c r="W520" t="s">
        <v>52</v>
      </c>
      <c r="X520" t="s">
        <v>51</v>
      </c>
    </row>
    <row r="521" spans="1:24" x14ac:dyDescent="0.3">
      <c r="A521">
        <v>832565</v>
      </c>
      <c r="B521" t="s">
        <v>20</v>
      </c>
      <c r="C521" s="15">
        <v>45140</v>
      </c>
      <c r="D521" s="15">
        <v>45140</v>
      </c>
      <c r="E521" s="15">
        <v>45140</v>
      </c>
      <c r="F521" s="15">
        <v>45140</v>
      </c>
      <c r="G521" t="s">
        <v>15</v>
      </c>
      <c r="H521" t="s">
        <v>19</v>
      </c>
      <c r="I521">
        <v>6265</v>
      </c>
      <c r="J521">
        <v>400</v>
      </c>
      <c r="K521">
        <v>14</v>
      </c>
      <c r="L521">
        <v>1326.6</v>
      </c>
      <c r="M521">
        <v>2162.16</v>
      </c>
      <c r="N521">
        <v>1.6298507462686567</v>
      </c>
      <c r="O521">
        <v>6.3846767757382281E-2</v>
      </c>
      <c r="P521">
        <v>3.5000000000000003E-2</v>
      </c>
      <c r="Q521">
        <v>3.3164999999999996</v>
      </c>
      <c r="R521">
        <v>94.757142857142853</v>
      </c>
      <c r="S521">
        <v>835.56</v>
      </c>
      <c r="T521">
        <v>0.38644688644688646</v>
      </c>
      <c r="U521">
        <v>0.21174780526735831</v>
      </c>
      <c r="V521">
        <v>1.5876777251184835</v>
      </c>
      <c r="W521" t="s">
        <v>53</v>
      </c>
      <c r="X521" t="s">
        <v>53</v>
      </c>
    </row>
    <row r="522" spans="1:24" x14ac:dyDescent="0.3">
      <c r="A522">
        <v>354778</v>
      </c>
      <c r="B522" t="s">
        <v>20</v>
      </c>
      <c r="C522" s="15">
        <v>45139</v>
      </c>
      <c r="D522" s="15">
        <v>45139</v>
      </c>
      <c r="E522" s="15">
        <v>45139</v>
      </c>
      <c r="F522" s="15">
        <v>45139</v>
      </c>
      <c r="G522" t="s">
        <v>12</v>
      </c>
      <c r="H522" t="s">
        <v>25</v>
      </c>
      <c r="I522">
        <v>2579</v>
      </c>
      <c r="J522">
        <v>131</v>
      </c>
      <c r="K522">
        <v>99</v>
      </c>
      <c r="L522">
        <v>3717.08</v>
      </c>
      <c r="M522">
        <v>8925.91</v>
      </c>
      <c r="N522">
        <v>2.4013230815586426</v>
      </c>
      <c r="O522">
        <v>5.0794881737107403E-2</v>
      </c>
      <c r="P522">
        <v>0.75572519083969469</v>
      </c>
      <c r="Q522">
        <v>28.374656488549618</v>
      </c>
      <c r="R522">
        <v>37.546262626262624</v>
      </c>
      <c r="S522">
        <v>5208.83</v>
      </c>
      <c r="T522">
        <v>0.5835629084317453</v>
      </c>
      <c r="U522">
        <v>1.4412873206669252</v>
      </c>
      <c r="V522">
        <v>0.71361131002547595</v>
      </c>
      <c r="W522" t="s">
        <v>53</v>
      </c>
      <c r="X522" t="s">
        <v>52</v>
      </c>
    </row>
    <row r="523" spans="1:24" x14ac:dyDescent="0.3">
      <c r="A523">
        <v>613679</v>
      </c>
      <c r="B523" t="s">
        <v>20</v>
      </c>
      <c r="C523" s="15">
        <v>45138</v>
      </c>
      <c r="D523" s="15">
        <v>45138</v>
      </c>
      <c r="E523" s="15">
        <v>45138</v>
      </c>
      <c r="F523" s="15">
        <v>45138</v>
      </c>
      <c r="G523" t="s">
        <v>15</v>
      </c>
      <c r="H523" t="s">
        <v>13</v>
      </c>
      <c r="I523">
        <v>1328</v>
      </c>
      <c r="J523">
        <v>196</v>
      </c>
      <c r="K523">
        <v>70</v>
      </c>
      <c r="L523">
        <v>1706.3</v>
      </c>
      <c r="M523">
        <v>5032.0200000000004</v>
      </c>
      <c r="N523">
        <v>2.9490828107601246</v>
      </c>
      <c r="O523">
        <v>0.14759036144578314</v>
      </c>
      <c r="P523">
        <v>0.35714285714285715</v>
      </c>
      <c r="Q523">
        <v>8.7056122448979583</v>
      </c>
      <c r="R523">
        <v>24.375714285714285</v>
      </c>
      <c r="S523">
        <v>3325.7200000000003</v>
      </c>
      <c r="T523">
        <v>0.6609115226092106</v>
      </c>
      <c r="U523">
        <v>1.2848644578313253</v>
      </c>
      <c r="V523">
        <v>0.51306183322709065</v>
      </c>
      <c r="W523" t="s">
        <v>53</v>
      </c>
      <c r="X523" t="s">
        <v>53</v>
      </c>
    </row>
    <row r="524" spans="1:24" x14ac:dyDescent="0.3">
      <c r="A524">
        <v>562591</v>
      </c>
      <c r="B524" t="s">
        <v>20</v>
      </c>
      <c r="C524" s="15">
        <v>45137</v>
      </c>
      <c r="D524" s="15">
        <v>45137</v>
      </c>
      <c r="E524" s="15">
        <v>45137</v>
      </c>
      <c r="F524" s="15">
        <v>45137</v>
      </c>
      <c r="G524" t="s">
        <v>12</v>
      </c>
      <c r="H524" t="s">
        <v>25</v>
      </c>
      <c r="I524">
        <v>2422</v>
      </c>
      <c r="J524">
        <v>307</v>
      </c>
      <c r="K524">
        <v>42</v>
      </c>
      <c r="L524">
        <v>1043.8699999999999</v>
      </c>
      <c r="M524">
        <v>6985.49</v>
      </c>
      <c r="N524">
        <v>6.6919156599959768</v>
      </c>
      <c r="O524">
        <v>0.12675474814203139</v>
      </c>
      <c r="P524">
        <v>0.13680781758957655</v>
      </c>
      <c r="Q524">
        <v>3.4002280130293157</v>
      </c>
      <c r="R524">
        <v>24.854047619047616</v>
      </c>
      <c r="S524">
        <v>5941.62</v>
      </c>
      <c r="T524">
        <v>0.85056595886616404</v>
      </c>
      <c r="U524">
        <v>0.43099504541701067</v>
      </c>
      <c r="V524">
        <v>0.17568777538785718</v>
      </c>
      <c r="W524" t="s">
        <v>52</v>
      </c>
      <c r="X524" t="s">
        <v>52</v>
      </c>
    </row>
    <row r="525" spans="1:24" x14ac:dyDescent="0.3">
      <c r="A525">
        <v>443054</v>
      </c>
      <c r="B525" t="s">
        <v>20</v>
      </c>
      <c r="C525" s="15">
        <v>45136</v>
      </c>
      <c r="D525" s="15">
        <v>45136</v>
      </c>
      <c r="E525" s="15">
        <v>45136</v>
      </c>
      <c r="F525" s="15">
        <v>45136</v>
      </c>
      <c r="G525" t="s">
        <v>27</v>
      </c>
      <c r="H525" t="s">
        <v>19</v>
      </c>
      <c r="I525">
        <v>5715</v>
      </c>
      <c r="J525">
        <v>763</v>
      </c>
      <c r="K525">
        <v>32</v>
      </c>
      <c r="L525">
        <v>1476.88</v>
      </c>
      <c r="M525">
        <v>7345.3</v>
      </c>
      <c r="N525">
        <v>4.9735252694870269</v>
      </c>
      <c r="O525">
        <v>0.13350831146106737</v>
      </c>
      <c r="P525">
        <v>4.1939711664482307E-2</v>
      </c>
      <c r="Q525">
        <v>1.9356225425950198</v>
      </c>
      <c r="R525">
        <v>46.152500000000003</v>
      </c>
      <c r="S525">
        <v>5868.42</v>
      </c>
      <c r="T525">
        <v>0.79893537364028699</v>
      </c>
      <c r="U525">
        <v>0.25842169728783904</v>
      </c>
      <c r="V525">
        <v>0.25166569536604405</v>
      </c>
      <c r="W525" t="s">
        <v>53</v>
      </c>
      <c r="X525" t="s">
        <v>52</v>
      </c>
    </row>
    <row r="526" spans="1:24" x14ac:dyDescent="0.3">
      <c r="A526">
        <v>950754</v>
      </c>
      <c r="B526" t="s">
        <v>20</v>
      </c>
      <c r="C526" s="15">
        <v>45135</v>
      </c>
      <c r="D526" s="15">
        <v>45135</v>
      </c>
      <c r="E526" s="15">
        <v>45135</v>
      </c>
      <c r="F526" s="15">
        <v>45135</v>
      </c>
      <c r="G526" t="s">
        <v>12</v>
      </c>
      <c r="H526" t="s">
        <v>17</v>
      </c>
      <c r="I526">
        <v>5519</v>
      </c>
      <c r="J526">
        <v>533</v>
      </c>
      <c r="K526">
        <v>61</v>
      </c>
      <c r="L526">
        <v>3860.78</v>
      </c>
      <c r="M526">
        <v>3479.32</v>
      </c>
      <c r="N526">
        <v>0.90119613135169574</v>
      </c>
      <c r="O526">
        <v>9.6575466570030799E-2</v>
      </c>
      <c r="P526">
        <v>0.11444652908067542</v>
      </c>
      <c r="Q526">
        <v>7.243489681050657</v>
      </c>
      <c r="R526">
        <v>63.291475409836067</v>
      </c>
      <c r="S526">
        <v>-381.46000000000004</v>
      </c>
      <c r="T526">
        <v>-0.10963636572663625</v>
      </c>
      <c r="U526">
        <v>0.69954339554267086</v>
      </c>
      <c r="V526">
        <v>-10.121061185969696</v>
      </c>
      <c r="W526" t="s">
        <v>53</v>
      </c>
      <c r="X526" t="s">
        <v>54</v>
      </c>
    </row>
    <row r="527" spans="1:24" x14ac:dyDescent="0.3">
      <c r="A527">
        <v>446694</v>
      </c>
      <c r="B527" t="s">
        <v>20</v>
      </c>
      <c r="C527" s="15">
        <v>45134</v>
      </c>
      <c r="D527" s="15">
        <v>45134</v>
      </c>
      <c r="E527" s="15">
        <v>45134</v>
      </c>
      <c r="F527" s="15">
        <v>45134</v>
      </c>
      <c r="G527" t="s">
        <v>15</v>
      </c>
      <c r="H527" t="s">
        <v>19</v>
      </c>
      <c r="I527">
        <v>9910</v>
      </c>
      <c r="J527">
        <v>646</v>
      </c>
      <c r="K527">
        <v>29</v>
      </c>
      <c r="L527">
        <v>2046.93</v>
      </c>
      <c r="M527">
        <v>7452.3</v>
      </c>
      <c r="N527">
        <v>3.6407204936172706</v>
      </c>
      <c r="O527">
        <v>6.5186680121089802E-2</v>
      </c>
      <c r="P527">
        <v>4.4891640866873063E-2</v>
      </c>
      <c r="Q527">
        <v>3.1686222910216721</v>
      </c>
      <c r="R527">
        <v>70.583793103448272</v>
      </c>
      <c r="S527">
        <v>5405.37</v>
      </c>
      <c r="T527">
        <v>0.72532909303168147</v>
      </c>
      <c r="U527">
        <v>0.20655196770938447</v>
      </c>
      <c r="V527">
        <v>0.37868453038367406</v>
      </c>
      <c r="W527" t="s">
        <v>53</v>
      </c>
      <c r="X527" t="s">
        <v>52</v>
      </c>
    </row>
    <row r="528" spans="1:24" x14ac:dyDescent="0.3">
      <c r="A528">
        <v>933333</v>
      </c>
      <c r="B528" t="s">
        <v>20</v>
      </c>
      <c r="C528" s="15">
        <v>45060</v>
      </c>
      <c r="D528" s="15">
        <v>45060</v>
      </c>
      <c r="E528" s="15">
        <v>45060</v>
      </c>
      <c r="F528" s="15">
        <v>45060</v>
      </c>
      <c r="G528" t="s">
        <v>27</v>
      </c>
      <c r="H528" t="s">
        <v>17</v>
      </c>
      <c r="I528">
        <v>9026</v>
      </c>
      <c r="J528">
        <v>933</v>
      </c>
      <c r="K528">
        <v>79</v>
      </c>
      <c r="L528">
        <v>3755.75</v>
      </c>
      <c r="M528">
        <v>5240.4799999999996</v>
      </c>
      <c r="N528">
        <v>1.39532183984557</v>
      </c>
      <c r="O528">
        <v>0.10336804786173277</v>
      </c>
      <c r="P528">
        <v>8.4673097534833874E-2</v>
      </c>
      <c r="Q528">
        <v>4.02545551982851</v>
      </c>
      <c r="R528">
        <v>47.541139240506332</v>
      </c>
      <c r="S528">
        <v>1484.7299999999996</v>
      </c>
      <c r="T528">
        <v>0.28331946691906079</v>
      </c>
      <c r="U528">
        <v>0.4161034788389098</v>
      </c>
      <c r="V528">
        <v>2.5295845035797764</v>
      </c>
      <c r="W528" t="s">
        <v>53</v>
      </c>
      <c r="X528" t="s">
        <v>53</v>
      </c>
    </row>
    <row r="529" spans="1:24" x14ac:dyDescent="0.3">
      <c r="A529">
        <v>992210</v>
      </c>
      <c r="B529" t="s">
        <v>20</v>
      </c>
      <c r="C529" s="15">
        <v>45133</v>
      </c>
      <c r="D529" s="15">
        <v>45133</v>
      </c>
      <c r="E529" s="15">
        <v>45133</v>
      </c>
      <c r="F529" s="15">
        <v>45133</v>
      </c>
      <c r="G529" t="s">
        <v>15</v>
      </c>
      <c r="H529" t="s">
        <v>19</v>
      </c>
      <c r="I529">
        <v>8175</v>
      </c>
      <c r="J529">
        <v>888</v>
      </c>
      <c r="K529">
        <v>92</v>
      </c>
      <c r="L529">
        <v>3027.98</v>
      </c>
      <c r="M529">
        <v>4109.95</v>
      </c>
      <c r="N529">
        <v>1.3573240245972562</v>
      </c>
      <c r="O529">
        <v>0.10862385321100917</v>
      </c>
      <c r="P529">
        <v>0.1036036036036036</v>
      </c>
      <c r="Q529">
        <v>3.4098873873873874</v>
      </c>
      <c r="R529">
        <v>32.912826086956521</v>
      </c>
      <c r="S529">
        <v>1081.9699999999998</v>
      </c>
      <c r="T529">
        <v>0.26325624399323588</v>
      </c>
      <c r="U529">
        <v>0.37039510703363915</v>
      </c>
      <c r="V529">
        <v>2.7985803672929941</v>
      </c>
      <c r="W529" t="s">
        <v>53</v>
      </c>
      <c r="X529" t="s">
        <v>53</v>
      </c>
    </row>
    <row r="530" spans="1:24" x14ac:dyDescent="0.3">
      <c r="A530">
        <v>343929</v>
      </c>
      <c r="B530" t="s">
        <v>20</v>
      </c>
      <c r="C530" s="15">
        <v>45132</v>
      </c>
      <c r="D530" s="15">
        <v>45132</v>
      </c>
      <c r="E530" s="15">
        <v>45132</v>
      </c>
      <c r="F530" s="15">
        <v>45132</v>
      </c>
      <c r="G530" t="s">
        <v>12</v>
      </c>
      <c r="H530" t="s">
        <v>25</v>
      </c>
      <c r="I530">
        <v>4803</v>
      </c>
      <c r="J530">
        <v>974</v>
      </c>
      <c r="K530">
        <v>51</v>
      </c>
      <c r="L530">
        <v>2978.64</v>
      </c>
      <c r="M530">
        <v>4729.6499999999996</v>
      </c>
      <c r="N530">
        <v>1.5878555313834501</v>
      </c>
      <c r="O530">
        <v>0.20278992296481366</v>
      </c>
      <c r="P530">
        <v>5.2361396303901436E-2</v>
      </c>
      <c r="Q530">
        <v>3.0581519507186856</v>
      </c>
      <c r="R530">
        <v>58.404705882352935</v>
      </c>
      <c r="S530">
        <v>1751.0099999999998</v>
      </c>
      <c r="T530">
        <v>0.37021978370492531</v>
      </c>
      <c r="U530">
        <v>0.62016239850093691</v>
      </c>
      <c r="V530">
        <v>1.7010982233111178</v>
      </c>
      <c r="W530" t="s">
        <v>53</v>
      </c>
      <c r="X530" t="s">
        <v>53</v>
      </c>
    </row>
    <row r="531" spans="1:24" x14ac:dyDescent="0.3">
      <c r="A531">
        <v>263411</v>
      </c>
      <c r="B531" t="s">
        <v>20</v>
      </c>
      <c r="C531" s="15">
        <v>45131</v>
      </c>
      <c r="D531" s="15">
        <v>45131</v>
      </c>
      <c r="E531" s="15">
        <v>45131</v>
      </c>
      <c r="F531" s="15">
        <v>45131</v>
      </c>
      <c r="G531" t="s">
        <v>21</v>
      </c>
      <c r="H531" t="s">
        <v>25</v>
      </c>
      <c r="I531">
        <v>9488</v>
      </c>
      <c r="J531">
        <v>323</v>
      </c>
      <c r="K531">
        <v>61</v>
      </c>
      <c r="L531">
        <v>4396.5600000000004</v>
      </c>
      <c r="M531">
        <v>2270.33</v>
      </c>
      <c r="N531">
        <v>0.51638781228960817</v>
      </c>
      <c r="O531">
        <v>3.404300168634064E-2</v>
      </c>
      <c r="P531">
        <v>0.18885448916408668</v>
      </c>
      <c r="Q531">
        <v>13.611640866873067</v>
      </c>
      <c r="R531">
        <v>72.074754098360657</v>
      </c>
      <c r="S531">
        <v>-2126.2300000000005</v>
      </c>
      <c r="T531">
        <v>-0.93652905084282922</v>
      </c>
      <c r="U531">
        <v>0.46338111298482298</v>
      </c>
      <c r="V531">
        <v>-2.0677725363671851</v>
      </c>
      <c r="W531" t="s">
        <v>53</v>
      </c>
      <c r="X531" t="s">
        <v>54</v>
      </c>
    </row>
    <row r="532" spans="1:24" x14ac:dyDescent="0.3">
      <c r="A532">
        <v>768389</v>
      </c>
      <c r="B532" t="s">
        <v>20</v>
      </c>
      <c r="C532" s="15">
        <v>45130</v>
      </c>
      <c r="D532" s="15">
        <v>45130</v>
      </c>
      <c r="E532" s="15">
        <v>45130</v>
      </c>
      <c r="F532" s="15">
        <v>45130</v>
      </c>
      <c r="G532" t="s">
        <v>21</v>
      </c>
      <c r="H532" t="s">
        <v>17</v>
      </c>
      <c r="I532">
        <v>1205</v>
      </c>
      <c r="J532">
        <v>225</v>
      </c>
      <c r="K532">
        <v>35</v>
      </c>
      <c r="L532">
        <v>3418.92</v>
      </c>
      <c r="M532">
        <v>9155.8799999999992</v>
      </c>
      <c r="N532">
        <v>2.6780035800779189</v>
      </c>
      <c r="O532">
        <v>0.18672199170124482</v>
      </c>
      <c r="P532">
        <v>0.15555555555555556</v>
      </c>
      <c r="Q532">
        <v>15.1952</v>
      </c>
      <c r="R532">
        <v>97.683428571428578</v>
      </c>
      <c r="S532">
        <v>5736.9599999999991</v>
      </c>
      <c r="T532">
        <v>0.62658750442338684</v>
      </c>
      <c r="U532">
        <v>2.8372780082987554</v>
      </c>
      <c r="V532">
        <v>0.59594628514056236</v>
      </c>
      <c r="W532" t="s">
        <v>53</v>
      </c>
      <c r="X532" t="s">
        <v>52</v>
      </c>
    </row>
    <row r="533" spans="1:24" x14ac:dyDescent="0.3">
      <c r="A533">
        <v>367700</v>
      </c>
      <c r="B533" t="s">
        <v>20</v>
      </c>
      <c r="C533" s="15">
        <v>45129</v>
      </c>
      <c r="D533" s="15">
        <v>45129</v>
      </c>
      <c r="E533" s="15">
        <v>45129</v>
      </c>
      <c r="F533" s="15">
        <v>45129</v>
      </c>
      <c r="G533" t="s">
        <v>12</v>
      </c>
      <c r="H533" t="s">
        <v>17</v>
      </c>
      <c r="I533">
        <v>2925</v>
      </c>
      <c r="J533">
        <v>353</v>
      </c>
      <c r="K533">
        <v>98</v>
      </c>
      <c r="L533">
        <v>4549.5</v>
      </c>
      <c r="M533">
        <v>2569.64</v>
      </c>
      <c r="N533">
        <v>0.56481811188042641</v>
      </c>
      <c r="O533">
        <v>0.12068376068376069</v>
      </c>
      <c r="P533">
        <v>0.27762039660056659</v>
      </c>
      <c r="Q533">
        <v>12.888101983002834</v>
      </c>
      <c r="R533">
        <v>46.423469387755105</v>
      </c>
      <c r="S533">
        <v>-1979.8600000000001</v>
      </c>
      <c r="T533">
        <v>-0.77048146822122954</v>
      </c>
      <c r="U533">
        <v>1.5553846153846154</v>
      </c>
      <c r="V533">
        <v>-2.2978897497802873</v>
      </c>
      <c r="W533" t="s">
        <v>53</v>
      </c>
      <c r="X533" t="s">
        <v>54</v>
      </c>
    </row>
    <row r="534" spans="1:24" x14ac:dyDescent="0.3">
      <c r="A534">
        <v>23792</v>
      </c>
      <c r="B534" t="s">
        <v>20</v>
      </c>
      <c r="C534" s="15">
        <v>45128</v>
      </c>
      <c r="D534" s="15">
        <v>45128</v>
      </c>
      <c r="E534" s="15">
        <v>45128</v>
      </c>
      <c r="F534" s="15">
        <v>45128</v>
      </c>
      <c r="G534" t="s">
        <v>21</v>
      </c>
      <c r="H534" t="s">
        <v>17</v>
      </c>
      <c r="I534">
        <v>9305</v>
      </c>
      <c r="J534">
        <v>688</v>
      </c>
      <c r="K534">
        <v>84</v>
      </c>
      <c r="L534">
        <v>4922.3999999999996</v>
      </c>
      <c r="M534">
        <v>3501.28</v>
      </c>
      <c r="N534">
        <v>0.71129530310417688</v>
      </c>
      <c r="O534">
        <v>7.39387426114992E-2</v>
      </c>
      <c r="P534">
        <v>0.12209302325581395</v>
      </c>
      <c r="Q534">
        <v>7.1546511627906968</v>
      </c>
      <c r="R534">
        <v>58.599999999999994</v>
      </c>
      <c r="S534">
        <v>-1421.1199999999994</v>
      </c>
      <c r="T534">
        <v>-0.40588584746149958</v>
      </c>
      <c r="U534">
        <v>0.52900591080064474</v>
      </c>
      <c r="V534">
        <v>-3.4637469038504851</v>
      </c>
      <c r="W534" t="s">
        <v>53</v>
      </c>
      <c r="X534" t="s">
        <v>54</v>
      </c>
    </row>
    <row r="535" spans="1:24" x14ac:dyDescent="0.3">
      <c r="A535">
        <v>783347</v>
      </c>
      <c r="B535" t="s">
        <v>20</v>
      </c>
      <c r="C535" s="15">
        <v>45127</v>
      </c>
      <c r="D535" s="15">
        <v>45127</v>
      </c>
      <c r="E535" s="15">
        <v>45127</v>
      </c>
      <c r="F535" s="15">
        <v>45127</v>
      </c>
      <c r="G535" t="s">
        <v>21</v>
      </c>
      <c r="H535" t="s">
        <v>13</v>
      </c>
      <c r="I535">
        <v>2323</v>
      </c>
      <c r="J535">
        <v>714</v>
      </c>
      <c r="K535">
        <v>39</v>
      </c>
      <c r="L535">
        <v>2849.91</v>
      </c>
      <c r="M535">
        <v>6184.94</v>
      </c>
      <c r="N535">
        <v>2.1702229193202593</v>
      </c>
      <c r="O535">
        <v>0.30736117089969867</v>
      </c>
      <c r="P535">
        <v>5.4621848739495799E-2</v>
      </c>
      <c r="Q535">
        <v>3.9914705882352939</v>
      </c>
      <c r="R535">
        <v>73.074615384615385</v>
      </c>
      <c r="S535">
        <v>3335.0299999999997</v>
      </c>
      <c r="T535">
        <v>0.53921784204858902</v>
      </c>
      <c r="U535">
        <v>1.2268230736117089</v>
      </c>
      <c r="V535">
        <v>0.85453804013756995</v>
      </c>
      <c r="W535" t="s">
        <v>53</v>
      </c>
      <c r="X535" t="s">
        <v>53</v>
      </c>
    </row>
    <row r="536" spans="1:24" x14ac:dyDescent="0.3">
      <c r="A536">
        <v>209896</v>
      </c>
      <c r="B536" t="s">
        <v>20</v>
      </c>
      <c r="C536" s="15">
        <v>45126</v>
      </c>
      <c r="D536" s="15">
        <v>45126</v>
      </c>
      <c r="E536" s="15">
        <v>45126</v>
      </c>
      <c r="F536" s="15">
        <v>45126</v>
      </c>
      <c r="G536" t="s">
        <v>27</v>
      </c>
      <c r="H536" t="s">
        <v>13</v>
      </c>
      <c r="I536">
        <v>8258</v>
      </c>
      <c r="J536">
        <v>805</v>
      </c>
      <c r="K536">
        <v>24</v>
      </c>
      <c r="L536">
        <v>4777.76</v>
      </c>
      <c r="M536">
        <v>4019.71</v>
      </c>
      <c r="N536">
        <v>0.84133778172197848</v>
      </c>
      <c r="O536">
        <v>9.7481230322111895E-2</v>
      </c>
      <c r="P536">
        <v>2.9813664596273291E-2</v>
      </c>
      <c r="Q536">
        <v>5.9351055900621121</v>
      </c>
      <c r="R536">
        <v>199.07333333333335</v>
      </c>
      <c r="S536">
        <v>-758.05000000000018</v>
      </c>
      <c r="T536">
        <v>-0.18858325600603032</v>
      </c>
      <c r="U536">
        <v>0.57856139501089854</v>
      </c>
      <c r="V536">
        <v>-6.3026977112327671</v>
      </c>
      <c r="W536" t="s">
        <v>53</v>
      </c>
      <c r="X536" t="s">
        <v>54</v>
      </c>
    </row>
    <row r="537" spans="1:24" x14ac:dyDescent="0.3">
      <c r="A537">
        <v>684574</v>
      </c>
      <c r="B537" t="s">
        <v>20</v>
      </c>
      <c r="C537" s="15">
        <v>45061</v>
      </c>
      <c r="D537" s="15">
        <v>45061</v>
      </c>
      <c r="E537" s="15">
        <v>45061</v>
      </c>
      <c r="F537" s="15">
        <v>45061</v>
      </c>
      <c r="G537" t="s">
        <v>21</v>
      </c>
      <c r="H537" t="s">
        <v>17</v>
      </c>
      <c r="I537">
        <v>6471</v>
      </c>
      <c r="J537">
        <v>313</v>
      </c>
      <c r="K537">
        <v>43</v>
      </c>
      <c r="L537">
        <v>1051</v>
      </c>
      <c r="M537">
        <v>6833.46</v>
      </c>
      <c r="N537">
        <v>6.5018648905804</v>
      </c>
      <c r="O537">
        <v>4.8369649204141552E-2</v>
      </c>
      <c r="P537">
        <v>0.13738019169329074</v>
      </c>
      <c r="Q537">
        <v>3.3578274760383389</v>
      </c>
      <c r="R537">
        <v>24.441860465116278</v>
      </c>
      <c r="S537">
        <v>5782.46</v>
      </c>
      <c r="T537">
        <v>0.84619797291562404</v>
      </c>
      <c r="U537">
        <v>0.16241693710400248</v>
      </c>
      <c r="V537">
        <v>0.1817565534391937</v>
      </c>
      <c r="W537" t="s">
        <v>52</v>
      </c>
      <c r="X537" t="s">
        <v>52</v>
      </c>
    </row>
    <row r="538" spans="1:24" x14ac:dyDescent="0.3">
      <c r="A538">
        <v>779790</v>
      </c>
      <c r="B538" t="s">
        <v>20</v>
      </c>
      <c r="C538" s="15">
        <v>45125</v>
      </c>
      <c r="D538" s="15">
        <v>45125</v>
      </c>
      <c r="E538" s="15">
        <v>45125</v>
      </c>
      <c r="F538" s="15">
        <v>45125</v>
      </c>
      <c r="G538" t="s">
        <v>21</v>
      </c>
      <c r="H538" t="s">
        <v>25</v>
      </c>
      <c r="I538">
        <v>9125</v>
      </c>
      <c r="J538">
        <v>708</v>
      </c>
      <c r="K538">
        <v>76</v>
      </c>
      <c r="L538">
        <v>4318.84</v>
      </c>
      <c r="M538">
        <v>7863.08</v>
      </c>
      <c r="N538">
        <v>1.8206462846505078</v>
      </c>
      <c r="O538">
        <v>7.7589041095890404E-2</v>
      </c>
      <c r="P538">
        <v>0.10734463276836158</v>
      </c>
      <c r="Q538">
        <v>6.1000564971751414</v>
      </c>
      <c r="R538">
        <v>56.826842105263161</v>
      </c>
      <c r="S538">
        <v>3544.24</v>
      </c>
      <c r="T538">
        <v>0.4507444919802418</v>
      </c>
      <c r="U538">
        <v>0.47329753424657534</v>
      </c>
      <c r="V538">
        <v>1.2185517910750967</v>
      </c>
      <c r="W538" t="s">
        <v>53</v>
      </c>
      <c r="X538" t="s">
        <v>53</v>
      </c>
    </row>
    <row r="539" spans="1:24" x14ac:dyDescent="0.3">
      <c r="A539">
        <v>797131</v>
      </c>
      <c r="B539" t="s">
        <v>20</v>
      </c>
      <c r="C539" s="15">
        <v>45124</v>
      </c>
      <c r="D539" s="15">
        <v>45124</v>
      </c>
      <c r="E539" s="15">
        <v>45124</v>
      </c>
      <c r="F539" s="15">
        <v>45124</v>
      </c>
      <c r="G539" t="s">
        <v>15</v>
      </c>
      <c r="H539" t="s">
        <v>13</v>
      </c>
      <c r="I539">
        <v>8589</v>
      </c>
      <c r="J539">
        <v>623</v>
      </c>
      <c r="K539">
        <v>15</v>
      </c>
      <c r="L539">
        <v>3470.65</v>
      </c>
      <c r="M539">
        <v>4037.69</v>
      </c>
      <c r="N539">
        <v>1.1633814991428117</v>
      </c>
      <c r="O539">
        <v>7.2534637326813367E-2</v>
      </c>
      <c r="P539">
        <v>2.4077046548956663E-2</v>
      </c>
      <c r="Q539">
        <v>5.5708667736757622</v>
      </c>
      <c r="R539">
        <v>231.37666666666667</v>
      </c>
      <c r="S539">
        <v>567.04</v>
      </c>
      <c r="T539">
        <v>0.14043673486572766</v>
      </c>
      <c r="U539">
        <v>0.40408080102456634</v>
      </c>
      <c r="V539">
        <v>6.1206440462753955</v>
      </c>
      <c r="W539" t="s">
        <v>53</v>
      </c>
      <c r="X539" t="s">
        <v>53</v>
      </c>
    </row>
    <row r="540" spans="1:24" x14ac:dyDescent="0.3">
      <c r="A540">
        <v>583600</v>
      </c>
      <c r="B540" t="s">
        <v>20</v>
      </c>
      <c r="C540" s="15">
        <v>45123</v>
      </c>
      <c r="D540" s="15">
        <v>45123</v>
      </c>
      <c r="E540" s="15">
        <v>45123</v>
      </c>
      <c r="F540" s="15">
        <v>45123</v>
      </c>
      <c r="G540" t="s">
        <v>27</v>
      </c>
      <c r="H540" t="s">
        <v>13</v>
      </c>
      <c r="I540">
        <v>5548</v>
      </c>
      <c r="J540">
        <v>446</v>
      </c>
      <c r="K540">
        <v>68</v>
      </c>
      <c r="L540">
        <v>2215.86</v>
      </c>
      <c r="M540">
        <v>7047.87</v>
      </c>
      <c r="N540">
        <v>3.1806476943489206</v>
      </c>
      <c r="O540">
        <v>8.0389329488103817E-2</v>
      </c>
      <c r="P540">
        <v>0.15246636771300448</v>
      </c>
      <c r="Q540">
        <v>4.9682959641255611</v>
      </c>
      <c r="R540">
        <v>32.586176470588235</v>
      </c>
      <c r="S540">
        <v>4832.01</v>
      </c>
      <c r="T540">
        <v>0.68559862767048774</v>
      </c>
      <c r="U540">
        <v>0.39939798125450615</v>
      </c>
      <c r="V540">
        <v>0.45857934896657915</v>
      </c>
      <c r="W540" t="s">
        <v>53</v>
      </c>
      <c r="X540" t="s">
        <v>52</v>
      </c>
    </row>
    <row r="541" spans="1:24" x14ac:dyDescent="0.3">
      <c r="A541">
        <v>887333</v>
      </c>
      <c r="B541" t="s">
        <v>20</v>
      </c>
      <c r="C541" s="15">
        <v>45122</v>
      </c>
      <c r="D541" s="15">
        <v>45122</v>
      </c>
      <c r="E541" s="15">
        <v>45122</v>
      </c>
      <c r="F541" s="15">
        <v>45122</v>
      </c>
      <c r="G541" t="s">
        <v>15</v>
      </c>
      <c r="H541" t="s">
        <v>13</v>
      </c>
      <c r="I541">
        <v>9984</v>
      </c>
      <c r="J541">
        <v>226</v>
      </c>
      <c r="K541">
        <v>13</v>
      </c>
      <c r="L541">
        <v>3533.03</v>
      </c>
      <c r="M541">
        <v>8919.7000000000007</v>
      </c>
      <c r="N541">
        <v>2.5246601359173289</v>
      </c>
      <c r="O541">
        <v>2.2636217948717948E-2</v>
      </c>
      <c r="P541">
        <v>5.7522123893805309E-2</v>
      </c>
      <c r="Q541">
        <v>15.632876106194692</v>
      </c>
      <c r="R541">
        <v>271.77153846153846</v>
      </c>
      <c r="S541">
        <v>5386.67</v>
      </c>
      <c r="T541">
        <v>0.60390708207675137</v>
      </c>
      <c r="U541">
        <v>0.35386919070512823</v>
      </c>
      <c r="V541">
        <v>0.65588387630948253</v>
      </c>
      <c r="W541" t="s">
        <v>53</v>
      </c>
      <c r="X541" t="s">
        <v>52</v>
      </c>
    </row>
    <row r="542" spans="1:24" x14ac:dyDescent="0.3">
      <c r="A542">
        <v>178824</v>
      </c>
      <c r="B542" t="s">
        <v>20</v>
      </c>
      <c r="C542" s="15">
        <v>45121</v>
      </c>
      <c r="D542" s="15">
        <v>45121</v>
      </c>
      <c r="E542" s="15">
        <v>45121</v>
      </c>
      <c r="F542" s="15">
        <v>45121</v>
      </c>
      <c r="G542" t="s">
        <v>27</v>
      </c>
      <c r="H542" t="s">
        <v>17</v>
      </c>
      <c r="I542">
        <v>5858</v>
      </c>
      <c r="J542">
        <v>664</v>
      </c>
      <c r="K542">
        <v>100</v>
      </c>
      <c r="L542">
        <v>3842.09</v>
      </c>
      <c r="M542">
        <v>3792.75</v>
      </c>
      <c r="N542">
        <v>0.9871580311757403</v>
      </c>
      <c r="O542">
        <v>0.11334926596107886</v>
      </c>
      <c r="P542">
        <v>0.15060240963855423</v>
      </c>
      <c r="Q542">
        <v>5.7862801204819281</v>
      </c>
      <c r="R542">
        <v>38.420900000000003</v>
      </c>
      <c r="S542">
        <v>-49.340000000000146</v>
      </c>
      <c r="T542">
        <v>-1.3009030386922455E-2</v>
      </c>
      <c r="U542">
        <v>0.65587060430180955</v>
      </c>
      <c r="V542">
        <v>-77.869679773003426</v>
      </c>
      <c r="W542" t="s">
        <v>53</v>
      </c>
      <c r="X542" t="s">
        <v>54</v>
      </c>
    </row>
    <row r="543" spans="1:24" x14ac:dyDescent="0.3">
      <c r="A543">
        <v>591537</v>
      </c>
      <c r="B543" t="s">
        <v>20</v>
      </c>
      <c r="C543" s="15">
        <v>45120</v>
      </c>
      <c r="D543" s="15">
        <v>45120</v>
      </c>
      <c r="E543" s="15">
        <v>45120</v>
      </c>
      <c r="F543" s="15">
        <v>45120</v>
      </c>
      <c r="G543" t="s">
        <v>15</v>
      </c>
      <c r="H543" t="s">
        <v>25</v>
      </c>
      <c r="I543">
        <v>9769</v>
      </c>
      <c r="J543">
        <v>164</v>
      </c>
      <c r="K543">
        <v>86</v>
      </c>
      <c r="L543">
        <v>1987.75</v>
      </c>
      <c r="M543">
        <v>2422.7600000000002</v>
      </c>
      <c r="N543">
        <v>1.2188454282480192</v>
      </c>
      <c r="O543">
        <v>1.6787798136963867E-2</v>
      </c>
      <c r="P543">
        <v>0.52439024390243905</v>
      </c>
      <c r="Q543">
        <v>12.120426829268293</v>
      </c>
      <c r="R543">
        <v>23.113372093023255</v>
      </c>
      <c r="S543">
        <v>435.01000000000022</v>
      </c>
      <c r="T543">
        <v>0.17955142069375429</v>
      </c>
      <c r="U543">
        <v>0.2034752789435971</v>
      </c>
      <c r="V543">
        <v>4.5694351853980342</v>
      </c>
      <c r="W543" t="s">
        <v>53</v>
      </c>
      <c r="X543" t="s">
        <v>53</v>
      </c>
    </row>
    <row r="544" spans="1:24" x14ac:dyDescent="0.3">
      <c r="A544">
        <v>824502</v>
      </c>
      <c r="B544" t="s">
        <v>20</v>
      </c>
      <c r="C544" s="15">
        <v>45119</v>
      </c>
      <c r="D544" s="15">
        <v>45119</v>
      </c>
      <c r="E544" s="15">
        <v>45119</v>
      </c>
      <c r="F544" s="15">
        <v>45119</v>
      </c>
      <c r="G544" t="s">
        <v>15</v>
      </c>
      <c r="H544" t="s">
        <v>13</v>
      </c>
      <c r="I544">
        <v>7982</v>
      </c>
      <c r="J544">
        <v>315</v>
      </c>
      <c r="K544">
        <v>67</v>
      </c>
      <c r="L544">
        <v>2214.56</v>
      </c>
      <c r="M544">
        <v>9071.2800000000007</v>
      </c>
      <c r="N544">
        <v>4.0961996965537173</v>
      </c>
      <c r="O544">
        <v>3.9463793535454775E-2</v>
      </c>
      <c r="P544">
        <v>0.21269841269841269</v>
      </c>
      <c r="Q544">
        <v>7.0303492063492063</v>
      </c>
      <c r="R544">
        <v>33.053134328358205</v>
      </c>
      <c r="S544">
        <v>6856.7200000000012</v>
      </c>
      <c r="T544">
        <v>0.75587127726186387</v>
      </c>
      <c r="U544">
        <v>0.27744424956151342</v>
      </c>
      <c r="V544">
        <v>0.32297658355598591</v>
      </c>
      <c r="W544" t="s">
        <v>53</v>
      </c>
      <c r="X544" t="s">
        <v>52</v>
      </c>
    </row>
    <row r="545" spans="1:24" x14ac:dyDescent="0.3">
      <c r="A545">
        <v>262210</v>
      </c>
      <c r="B545" t="s">
        <v>20</v>
      </c>
      <c r="C545" s="15">
        <v>45118</v>
      </c>
      <c r="D545" s="15">
        <v>45118</v>
      </c>
      <c r="E545" s="15">
        <v>45118</v>
      </c>
      <c r="F545" s="15">
        <v>45118</v>
      </c>
      <c r="G545" t="s">
        <v>27</v>
      </c>
      <c r="H545" t="s">
        <v>25</v>
      </c>
      <c r="I545">
        <v>4746</v>
      </c>
      <c r="J545">
        <v>576</v>
      </c>
      <c r="K545">
        <v>53</v>
      </c>
      <c r="L545">
        <v>3508.13</v>
      </c>
      <c r="M545">
        <v>7355.88</v>
      </c>
      <c r="N545">
        <v>2.0968094112817939</v>
      </c>
      <c r="O545">
        <v>0.1213653603034134</v>
      </c>
      <c r="P545">
        <v>9.2013888888888895E-2</v>
      </c>
      <c r="Q545">
        <v>6.0905034722222222</v>
      </c>
      <c r="R545">
        <v>66.1911320754717</v>
      </c>
      <c r="S545">
        <v>3847.75</v>
      </c>
      <c r="T545">
        <v>0.52308493341381312</v>
      </c>
      <c r="U545">
        <v>0.73917614833544043</v>
      </c>
      <c r="V545">
        <v>0.91173542979663447</v>
      </c>
      <c r="W545" t="s">
        <v>53</v>
      </c>
      <c r="X545" t="s">
        <v>53</v>
      </c>
    </row>
    <row r="546" spans="1:24" x14ac:dyDescent="0.3">
      <c r="A546">
        <v>934062</v>
      </c>
      <c r="B546" t="s">
        <v>20</v>
      </c>
      <c r="C546" s="15">
        <v>45062</v>
      </c>
      <c r="D546" s="15">
        <v>45062</v>
      </c>
      <c r="E546" s="15">
        <v>45062</v>
      </c>
      <c r="F546" s="15">
        <v>45062</v>
      </c>
      <c r="G546" t="s">
        <v>27</v>
      </c>
      <c r="H546" t="s">
        <v>13</v>
      </c>
      <c r="I546">
        <v>5428</v>
      </c>
      <c r="J546">
        <v>567</v>
      </c>
      <c r="K546">
        <v>22</v>
      </c>
      <c r="L546">
        <v>3999.89</v>
      </c>
      <c r="M546">
        <v>4399.76</v>
      </c>
      <c r="N546">
        <v>1.0999702491818526</v>
      </c>
      <c r="O546">
        <v>0.10445836403831982</v>
      </c>
      <c r="P546">
        <v>3.8800705467372132E-2</v>
      </c>
      <c r="Q546">
        <v>7.0544797178130505</v>
      </c>
      <c r="R546">
        <v>181.81318181818182</v>
      </c>
      <c r="S546">
        <v>399.87000000000035</v>
      </c>
      <c r="T546">
        <v>9.0884502791061403E-2</v>
      </c>
      <c r="U546">
        <v>0.73689941046425933</v>
      </c>
      <c r="V546">
        <v>10.002975967189327</v>
      </c>
      <c r="W546" t="s">
        <v>53</v>
      </c>
      <c r="X546" t="s">
        <v>53</v>
      </c>
    </row>
    <row r="547" spans="1:24" x14ac:dyDescent="0.3">
      <c r="A547">
        <v>900404</v>
      </c>
      <c r="B547" t="s">
        <v>20</v>
      </c>
      <c r="C547" s="15">
        <v>45117</v>
      </c>
      <c r="D547" s="15">
        <v>45117</v>
      </c>
      <c r="E547" s="15">
        <v>45117</v>
      </c>
      <c r="F547" s="15">
        <v>45117</v>
      </c>
      <c r="G547" t="s">
        <v>21</v>
      </c>
      <c r="H547" t="s">
        <v>17</v>
      </c>
      <c r="I547">
        <v>8221</v>
      </c>
      <c r="J547">
        <v>262</v>
      </c>
      <c r="K547">
        <v>14</v>
      </c>
      <c r="L547">
        <v>2733.68</v>
      </c>
      <c r="M547">
        <v>3848.13</v>
      </c>
      <c r="N547">
        <v>1.4076739047730533</v>
      </c>
      <c r="O547">
        <v>3.1869602238170536E-2</v>
      </c>
      <c r="P547">
        <v>5.3435114503816793E-2</v>
      </c>
      <c r="Q547">
        <v>10.433893129770992</v>
      </c>
      <c r="R547">
        <v>195.26285714285714</v>
      </c>
      <c r="S547">
        <v>1114.4500000000003</v>
      </c>
      <c r="T547">
        <v>0.289608199307196</v>
      </c>
      <c r="U547">
        <v>0.3325240238413818</v>
      </c>
      <c r="V547">
        <v>2.452940912557763</v>
      </c>
      <c r="W547" t="s">
        <v>53</v>
      </c>
      <c r="X547" t="s">
        <v>53</v>
      </c>
    </row>
    <row r="548" spans="1:24" x14ac:dyDescent="0.3">
      <c r="A548">
        <v>592577</v>
      </c>
      <c r="B548" t="s">
        <v>20</v>
      </c>
      <c r="C548" s="15">
        <v>45116</v>
      </c>
      <c r="D548" s="15">
        <v>45116</v>
      </c>
      <c r="E548" s="15">
        <v>45116</v>
      </c>
      <c r="F548" s="15">
        <v>45116</v>
      </c>
      <c r="G548" t="s">
        <v>15</v>
      </c>
      <c r="H548" t="s">
        <v>17</v>
      </c>
      <c r="I548">
        <v>2730</v>
      </c>
      <c r="J548">
        <v>433</v>
      </c>
      <c r="K548">
        <v>89</v>
      </c>
      <c r="L548">
        <v>4602.22</v>
      </c>
      <c r="M548">
        <v>3886.62</v>
      </c>
      <c r="N548">
        <v>0.8445098235199533</v>
      </c>
      <c r="O548">
        <v>0.1586080586080586</v>
      </c>
      <c r="P548">
        <v>0.20554272517321015</v>
      </c>
      <c r="Q548">
        <v>10.628683602771364</v>
      </c>
      <c r="R548">
        <v>51.71033707865169</v>
      </c>
      <c r="S548">
        <v>-715.60000000000036</v>
      </c>
      <c r="T548">
        <v>-0.18411884876833864</v>
      </c>
      <c r="U548">
        <v>1.6857948717948719</v>
      </c>
      <c r="V548">
        <v>-6.431274455002792</v>
      </c>
      <c r="W548" t="s">
        <v>53</v>
      </c>
      <c r="X548" t="s">
        <v>54</v>
      </c>
    </row>
    <row r="549" spans="1:24" x14ac:dyDescent="0.3">
      <c r="A549">
        <v>445777</v>
      </c>
      <c r="B549" t="s">
        <v>20</v>
      </c>
      <c r="C549" s="15">
        <v>45115</v>
      </c>
      <c r="D549" s="15">
        <v>45115</v>
      </c>
      <c r="E549" s="15">
        <v>45115</v>
      </c>
      <c r="F549" s="15">
        <v>45115</v>
      </c>
      <c r="G549" t="s">
        <v>15</v>
      </c>
      <c r="H549" t="s">
        <v>17</v>
      </c>
      <c r="I549">
        <v>1903</v>
      </c>
      <c r="J549">
        <v>298</v>
      </c>
      <c r="K549">
        <v>32</v>
      </c>
      <c r="L549">
        <v>2610.63</v>
      </c>
      <c r="M549">
        <v>7130.27</v>
      </c>
      <c r="N549">
        <v>2.7312449485373262</v>
      </c>
      <c r="O549">
        <v>0.15659485023646874</v>
      </c>
      <c r="P549">
        <v>0.10738255033557047</v>
      </c>
      <c r="Q549">
        <v>8.7605033557046976</v>
      </c>
      <c r="R549">
        <v>81.582187500000003</v>
      </c>
      <c r="S549">
        <v>4519.6400000000003</v>
      </c>
      <c r="T549">
        <v>0.63386659972203019</v>
      </c>
      <c r="U549">
        <v>1.3718497109826591</v>
      </c>
      <c r="V549">
        <v>0.57761901390376225</v>
      </c>
      <c r="W549" t="s">
        <v>53</v>
      </c>
      <c r="X549" t="s">
        <v>52</v>
      </c>
    </row>
    <row r="550" spans="1:24" x14ac:dyDescent="0.3">
      <c r="A550">
        <v>836506</v>
      </c>
      <c r="B550" t="s">
        <v>20</v>
      </c>
      <c r="C550" s="15">
        <v>45114</v>
      </c>
      <c r="D550" s="15">
        <v>45114</v>
      </c>
      <c r="E550" s="15">
        <v>45114</v>
      </c>
      <c r="F550" s="15">
        <v>45114</v>
      </c>
      <c r="G550" t="s">
        <v>21</v>
      </c>
      <c r="H550" t="s">
        <v>17</v>
      </c>
      <c r="I550">
        <v>4746</v>
      </c>
      <c r="J550">
        <v>604</v>
      </c>
      <c r="K550">
        <v>83</v>
      </c>
      <c r="L550">
        <v>2052.9699999999998</v>
      </c>
      <c r="M550">
        <v>9466.2199999999993</v>
      </c>
      <c r="N550">
        <v>4.6109879832632723</v>
      </c>
      <c r="O550">
        <v>0.12726506531816267</v>
      </c>
      <c r="P550">
        <v>0.13741721854304637</v>
      </c>
      <c r="Q550">
        <v>3.3989569536423838</v>
      </c>
      <c r="R550">
        <v>24.73457831325301</v>
      </c>
      <c r="S550">
        <v>7413.25</v>
      </c>
      <c r="T550">
        <v>0.78312673907853403</v>
      </c>
      <c r="U550">
        <v>0.43256847871892118</v>
      </c>
      <c r="V550">
        <v>0.27693251947526387</v>
      </c>
      <c r="W550" t="s">
        <v>53</v>
      </c>
      <c r="X550" t="s">
        <v>51</v>
      </c>
    </row>
    <row r="551" spans="1:24" x14ac:dyDescent="0.3">
      <c r="A551">
        <v>290811</v>
      </c>
      <c r="B551" t="s">
        <v>20</v>
      </c>
      <c r="C551" s="15">
        <v>45113</v>
      </c>
      <c r="D551" s="15">
        <v>45113</v>
      </c>
      <c r="E551" s="15">
        <v>45113</v>
      </c>
      <c r="F551" s="15">
        <v>45113</v>
      </c>
      <c r="G551" t="s">
        <v>15</v>
      </c>
      <c r="H551" t="s">
        <v>17</v>
      </c>
      <c r="I551">
        <v>7594</v>
      </c>
      <c r="J551">
        <v>302</v>
      </c>
      <c r="K551">
        <v>85</v>
      </c>
      <c r="L551">
        <v>4612.16</v>
      </c>
      <c r="M551">
        <v>9524.85</v>
      </c>
      <c r="N551">
        <v>2.065160358703948</v>
      </c>
      <c r="O551">
        <v>3.9768238082696868E-2</v>
      </c>
      <c r="P551">
        <v>0.2814569536423841</v>
      </c>
      <c r="Q551">
        <v>15.27205298013245</v>
      </c>
      <c r="R551">
        <v>54.260705882352937</v>
      </c>
      <c r="S551">
        <v>4912.6900000000005</v>
      </c>
      <c r="T551">
        <v>0.51577610146091546</v>
      </c>
      <c r="U551">
        <v>0.60734263892546747</v>
      </c>
      <c r="V551">
        <v>0.93882577569518932</v>
      </c>
      <c r="W551" t="s">
        <v>53</v>
      </c>
      <c r="X551" t="s">
        <v>52</v>
      </c>
    </row>
    <row r="552" spans="1:24" x14ac:dyDescent="0.3">
      <c r="A552">
        <v>411612</v>
      </c>
      <c r="B552" t="s">
        <v>20</v>
      </c>
      <c r="C552" s="15">
        <v>45112</v>
      </c>
      <c r="D552" s="15">
        <v>45112</v>
      </c>
      <c r="E552" s="15">
        <v>45112</v>
      </c>
      <c r="F552" s="15">
        <v>45112</v>
      </c>
      <c r="G552" t="s">
        <v>15</v>
      </c>
      <c r="H552" t="s">
        <v>25</v>
      </c>
      <c r="I552">
        <v>5109</v>
      </c>
      <c r="J552">
        <v>131</v>
      </c>
      <c r="K552">
        <v>37</v>
      </c>
      <c r="L552">
        <v>1211.3499999999999</v>
      </c>
      <c r="M552">
        <v>2649.4</v>
      </c>
      <c r="N552">
        <v>2.1871465720064394</v>
      </c>
      <c r="O552">
        <v>2.564102564102564E-2</v>
      </c>
      <c r="P552">
        <v>0.28244274809160308</v>
      </c>
      <c r="Q552">
        <v>9.246946564885496</v>
      </c>
      <c r="R552">
        <v>32.73918918918919</v>
      </c>
      <c r="S552">
        <v>1438.0500000000002</v>
      </c>
      <c r="T552">
        <v>0.54278327168415497</v>
      </c>
      <c r="U552">
        <v>0.23710119397142296</v>
      </c>
      <c r="V552">
        <v>0.84235596815131586</v>
      </c>
      <c r="W552" t="s">
        <v>53</v>
      </c>
      <c r="X552" t="s">
        <v>53</v>
      </c>
    </row>
    <row r="553" spans="1:24" x14ac:dyDescent="0.3">
      <c r="A553">
        <v>836915</v>
      </c>
      <c r="B553" t="s">
        <v>20</v>
      </c>
      <c r="C553" s="15">
        <v>45111</v>
      </c>
      <c r="D553" s="15">
        <v>45111</v>
      </c>
      <c r="E553" s="15">
        <v>45111</v>
      </c>
      <c r="F553" s="15">
        <v>45111</v>
      </c>
      <c r="G553" t="s">
        <v>12</v>
      </c>
      <c r="H553" t="s">
        <v>19</v>
      </c>
      <c r="I553">
        <v>9420</v>
      </c>
      <c r="J553">
        <v>701</v>
      </c>
      <c r="K553">
        <v>65</v>
      </c>
      <c r="L553">
        <v>1695.38</v>
      </c>
      <c r="M553">
        <v>2217.2600000000002</v>
      </c>
      <c r="N553">
        <v>1.3078247944413641</v>
      </c>
      <c r="O553">
        <v>7.4416135881104031E-2</v>
      </c>
      <c r="P553">
        <v>9.2724679029957208E-2</v>
      </c>
      <c r="Q553">
        <v>2.418516405135521</v>
      </c>
      <c r="R553">
        <v>26.082769230769234</v>
      </c>
      <c r="S553">
        <v>521.88000000000011</v>
      </c>
      <c r="T553">
        <v>0.23537158474874398</v>
      </c>
      <c r="U553">
        <v>0.17997664543524416</v>
      </c>
      <c r="V553">
        <v>3.2486012110063611</v>
      </c>
      <c r="W553" t="s">
        <v>53</v>
      </c>
      <c r="X553" t="s">
        <v>53</v>
      </c>
    </row>
    <row r="554" spans="1:24" x14ac:dyDescent="0.3">
      <c r="A554">
        <v>621529</v>
      </c>
      <c r="B554" t="s">
        <v>20</v>
      </c>
      <c r="C554" s="15">
        <v>45110</v>
      </c>
      <c r="D554" s="15">
        <v>45110</v>
      </c>
      <c r="E554" s="15">
        <v>45110</v>
      </c>
      <c r="F554" s="15">
        <v>45110</v>
      </c>
      <c r="G554" t="s">
        <v>12</v>
      </c>
      <c r="H554" t="s">
        <v>17</v>
      </c>
      <c r="I554">
        <v>9437</v>
      </c>
      <c r="J554">
        <v>232</v>
      </c>
      <c r="K554">
        <v>40</v>
      </c>
      <c r="L554">
        <v>1341.63</v>
      </c>
      <c r="M554">
        <v>8415.56</v>
      </c>
      <c r="N554">
        <v>6.2726385068908703</v>
      </c>
      <c r="O554">
        <v>2.4584083924976158E-2</v>
      </c>
      <c r="P554">
        <v>0.17241379310344829</v>
      </c>
      <c r="Q554">
        <v>5.782887931034483</v>
      </c>
      <c r="R554">
        <v>33.540750000000003</v>
      </c>
      <c r="S554">
        <v>7073.9299999999994</v>
      </c>
      <c r="T554">
        <v>0.84057745414446572</v>
      </c>
      <c r="U554">
        <v>0.14216700222528347</v>
      </c>
      <c r="V554">
        <v>0.18965836529340838</v>
      </c>
      <c r="W554" t="s">
        <v>52</v>
      </c>
      <c r="X554" t="s">
        <v>51</v>
      </c>
    </row>
    <row r="555" spans="1:24" x14ac:dyDescent="0.3">
      <c r="A555">
        <v>160000</v>
      </c>
      <c r="B555" t="s">
        <v>20</v>
      </c>
      <c r="C555" s="15">
        <v>45063</v>
      </c>
      <c r="D555" s="15">
        <v>45063</v>
      </c>
      <c r="E555" s="15">
        <v>45063</v>
      </c>
      <c r="F555" s="15">
        <v>45063</v>
      </c>
      <c r="G555" t="s">
        <v>15</v>
      </c>
      <c r="H555" t="s">
        <v>19</v>
      </c>
      <c r="I555">
        <v>7740</v>
      </c>
      <c r="J555">
        <v>584</v>
      </c>
      <c r="K555">
        <v>28</v>
      </c>
      <c r="L555">
        <v>3544.44</v>
      </c>
      <c r="M555">
        <v>6340.95</v>
      </c>
      <c r="N555">
        <v>1.7889850018620712</v>
      </c>
      <c r="O555">
        <v>7.5452196382428935E-2</v>
      </c>
      <c r="P555">
        <v>4.7945205479452052E-2</v>
      </c>
      <c r="Q555">
        <v>6.0692465753424658</v>
      </c>
      <c r="R555">
        <v>126.58714285714287</v>
      </c>
      <c r="S555">
        <v>2796.5099999999998</v>
      </c>
      <c r="T555">
        <v>0.44102382135169016</v>
      </c>
      <c r="U555">
        <v>0.45793798449612405</v>
      </c>
      <c r="V555">
        <v>1.2674512159799181</v>
      </c>
      <c r="W555" t="s">
        <v>53</v>
      </c>
      <c r="X555" t="s">
        <v>53</v>
      </c>
    </row>
    <row r="556" spans="1:24" x14ac:dyDescent="0.3">
      <c r="A556">
        <v>561914</v>
      </c>
      <c r="B556" t="s">
        <v>20</v>
      </c>
      <c r="C556" s="15">
        <v>45109</v>
      </c>
      <c r="D556" s="15">
        <v>45109</v>
      </c>
      <c r="E556" s="15">
        <v>45109</v>
      </c>
      <c r="F556" s="15">
        <v>45109</v>
      </c>
      <c r="G556" t="s">
        <v>27</v>
      </c>
      <c r="H556" t="s">
        <v>25</v>
      </c>
      <c r="I556">
        <v>4902</v>
      </c>
      <c r="J556">
        <v>303</v>
      </c>
      <c r="K556">
        <v>49</v>
      </c>
      <c r="L556">
        <v>1910.7</v>
      </c>
      <c r="M556">
        <v>9706.94</v>
      </c>
      <c r="N556">
        <v>5.0803056471450256</v>
      </c>
      <c r="O556">
        <v>6.1811505507955937E-2</v>
      </c>
      <c r="P556">
        <v>0.1617161716171617</v>
      </c>
      <c r="Q556">
        <v>6.3059405940594058</v>
      </c>
      <c r="R556">
        <v>38.993877551020411</v>
      </c>
      <c r="S556">
        <v>7796.2400000000007</v>
      </c>
      <c r="T556">
        <v>0.8031614494372068</v>
      </c>
      <c r="U556">
        <v>0.3897796817625459</v>
      </c>
      <c r="V556">
        <v>0.24507967943521491</v>
      </c>
      <c r="W556" t="s">
        <v>52</v>
      </c>
      <c r="X556" t="s">
        <v>51</v>
      </c>
    </row>
    <row r="557" spans="1:24" x14ac:dyDescent="0.3">
      <c r="A557">
        <v>937738</v>
      </c>
      <c r="B557" t="s">
        <v>20</v>
      </c>
      <c r="C557" s="15">
        <v>45108</v>
      </c>
      <c r="D557" s="15">
        <v>45108</v>
      </c>
      <c r="E557" s="15">
        <v>45108</v>
      </c>
      <c r="F557" s="15">
        <v>45108</v>
      </c>
      <c r="G557" t="s">
        <v>12</v>
      </c>
      <c r="H557" t="s">
        <v>13</v>
      </c>
      <c r="I557">
        <v>1299</v>
      </c>
      <c r="J557">
        <v>860</v>
      </c>
      <c r="K557">
        <v>67</v>
      </c>
      <c r="L557">
        <v>1385.92</v>
      </c>
      <c r="M557">
        <v>8249.69</v>
      </c>
      <c r="N557">
        <v>5.9525008658508431</v>
      </c>
      <c r="O557">
        <v>0.66204772902232489</v>
      </c>
      <c r="P557">
        <v>7.7906976744186049E-2</v>
      </c>
      <c r="Q557">
        <v>1.6115348837209302</v>
      </c>
      <c r="R557">
        <v>20.685373134328358</v>
      </c>
      <c r="S557">
        <v>6863.77</v>
      </c>
      <c r="T557">
        <v>0.83200338436959453</v>
      </c>
      <c r="U557">
        <v>1.0669130100076982</v>
      </c>
      <c r="V557">
        <v>0.201918187818065</v>
      </c>
      <c r="W557" t="s">
        <v>52</v>
      </c>
      <c r="X557" t="s">
        <v>52</v>
      </c>
    </row>
    <row r="558" spans="1:24" x14ac:dyDescent="0.3">
      <c r="A558">
        <v>97921</v>
      </c>
      <c r="B558" t="s">
        <v>20</v>
      </c>
      <c r="C558" s="15">
        <v>45107</v>
      </c>
      <c r="D558" s="15">
        <v>45107</v>
      </c>
      <c r="E558" s="15">
        <v>45107</v>
      </c>
      <c r="F558" s="15">
        <v>45107</v>
      </c>
      <c r="G558" t="s">
        <v>12</v>
      </c>
      <c r="H558" t="s">
        <v>19</v>
      </c>
      <c r="I558">
        <v>6950</v>
      </c>
      <c r="J558">
        <v>727</v>
      </c>
      <c r="K558">
        <v>75</v>
      </c>
      <c r="L558">
        <v>1469.42</v>
      </c>
      <c r="M558">
        <v>2881.76</v>
      </c>
      <c r="N558">
        <v>1.9611547413265098</v>
      </c>
      <c r="O558">
        <v>0.1046043165467626</v>
      </c>
      <c r="P558">
        <v>0.1031636863823934</v>
      </c>
      <c r="Q558">
        <v>2.02121045392022</v>
      </c>
      <c r="R558">
        <v>19.592266666666667</v>
      </c>
      <c r="S558">
        <v>1412.3400000000001</v>
      </c>
      <c r="T558">
        <v>0.49009633002054304</v>
      </c>
      <c r="U558">
        <v>0.21142733812949641</v>
      </c>
      <c r="V558">
        <v>1.0404151974736962</v>
      </c>
      <c r="W558" t="s">
        <v>53</v>
      </c>
      <c r="X558" t="s">
        <v>53</v>
      </c>
    </row>
    <row r="559" spans="1:24" x14ac:dyDescent="0.3">
      <c r="A559">
        <v>625996</v>
      </c>
      <c r="B559" t="s">
        <v>20</v>
      </c>
      <c r="C559" s="15">
        <v>45106</v>
      </c>
      <c r="D559" s="15">
        <v>45106</v>
      </c>
      <c r="E559" s="15">
        <v>45106</v>
      </c>
      <c r="F559" s="15">
        <v>45106</v>
      </c>
      <c r="G559" t="s">
        <v>12</v>
      </c>
      <c r="H559" t="s">
        <v>25</v>
      </c>
      <c r="I559">
        <v>7584</v>
      </c>
      <c r="J559">
        <v>956</v>
      </c>
      <c r="K559">
        <v>56</v>
      </c>
      <c r="L559">
        <v>3928.8</v>
      </c>
      <c r="M559">
        <v>3332.96</v>
      </c>
      <c r="N559">
        <v>0.84834046019140696</v>
      </c>
      <c r="O559">
        <v>0.12605485232067509</v>
      </c>
      <c r="P559">
        <v>5.8577405857740586E-2</v>
      </c>
      <c r="Q559">
        <v>4.1096234309623432</v>
      </c>
      <c r="R559">
        <v>70.157142857142858</v>
      </c>
      <c r="S559">
        <v>-595.84000000000015</v>
      </c>
      <c r="T559">
        <v>-0.1787720224665163</v>
      </c>
      <c r="U559">
        <v>0.51803797468354429</v>
      </c>
      <c r="V559">
        <v>-6.5937164339419967</v>
      </c>
      <c r="W559" t="s">
        <v>53</v>
      </c>
      <c r="X559" t="s">
        <v>54</v>
      </c>
    </row>
    <row r="560" spans="1:24" x14ac:dyDescent="0.3">
      <c r="A560">
        <v>860847</v>
      </c>
      <c r="B560" t="s">
        <v>20</v>
      </c>
      <c r="C560" s="15">
        <v>45105</v>
      </c>
      <c r="D560" s="15">
        <v>45105</v>
      </c>
      <c r="E560" s="15">
        <v>45105</v>
      </c>
      <c r="F560" s="15">
        <v>45105</v>
      </c>
      <c r="G560" t="s">
        <v>21</v>
      </c>
      <c r="H560" t="s">
        <v>19</v>
      </c>
      <c r="I560">
        <v>6066</v>
      </c>
      <c r="J560">
        <v>632</v>
      </c>
      <c r="K560">
        <v>26</v>
      </c>
      <c r="L560">
        <v>3782.85</v>
      </c>
      <c r="M560">
        <v>9562.16</v>
      </c>
      <c r="N560">
        <v>2.5277661022773836</v>
      </c>
      <c r="O560">
        <v>0.1041872733267392</v>
      </c>
      <c r="P560">
        <v>4.1139240506329111E-2</v>
      </c>
      <c r="Q560">
        <v>5.985522151898734</v>
      </c>
      <c r="R560">
        <v>145.49423076923077</v>
      </c>
      <c r="S560">
        <v>5779.3099999999995</v>
      </c>
      <c r="T560">
        <v>0.60439377713821973</v>
      </c>
      <c r="U560">
        <v>0.62361523244312556</v>
      </c>
      <c r="V560">
        <v>0.65455045671542111</v>
      </c>
      <c r="W560" t="s">
        <v>53</v>
      </c>
      <c r="X560" t="s">
        <v>52</v>
      </c>
    </row>
    <row r="561" spans="1:24" x14ac:dyDescent="0.3">
      <c r="A561">
        <v>587592</v>
      </c>
      <c r="B561" t="s">
        <v>20</v>
      </c>
      <c r="C561" s="15">
        <v>45104</v>
      </c>
      <c r="D561" s="15">
        <v>45104</v>
      </c>
      <c r="E561" s="15">
        <v>45104</v>
      </c>
      <c r="F561" s="15">
        <v>45104</v>
      </c>
      <c r="G561" t="s">
        <v>12</v>
      </c>
      <c r="H561" t="s">
        <v>17</v>
      </c>
      <c r="I561">
        <v>7237</v>
      </c>
      <c r="J561">
        <v>874</v>
      </c>
      <c r="K561">
        <v>28</v>
      </c>
      <c r="L561">
        <v>2119.27</v>
      </c>
      <c r="M561">
        <v>8160.47</v>
      </c>
      <c r="N561">
        <v>3.8506042174899848</v>
      </c>
      <c r="O561">
        <v>0.12076827414674589</v>
      </c>
      <c r="P561">
        <v>3.2036613272311214E-2</v>
      </c>
      <c r="Q561">
        <v>2.4247940503432495</v>
      </c>
      <c r="R561">
        <v>75.688214285714281</v>
      </c>
      <c r="S561">
        <v>6041.2000000000007</v>
      </c>
      <c r="T561">
        <v>0.74030049739782156</v>
      </c>
      <c r="U561">
        <v>0.29283819262125188</v>
      </c>
      <c r="V561">
        <v>0.35080282063166252</v>
      </c>
      <c r="W561" t="s">
        <v>53</v>
      </c>
      <c r="X561" t="s">
        <v>52</v>
      </c>
    </row>
    <row r="562" spans="1:24" x14ac:dyDescent="0.3">
      <c r="A562">
        <v>173175</v>
      </c>
      <c r="B562" t="s">
        <v>20</v>
      </c>
      <c r="C562" s="15">
        <v>45103</v>
      </c>
      <c r="D562" s="15">
        <v>45103</v>
      </c>
      <c r="E562" s="15">
        <v>45103</v>
      </c>
      <c r="F562" s="15">
        <v>45103</v>
      </c>
      <c r="G562" t="s">
        <v>15</v>
      </c>
      <c r="H562" t="s">
        <v>19</v>
      </c>
      <c r="I562">
        <v>8846</v>
      </c>
      <c r="J562">
        <v>109</v>
      </c>
      <c r="K562">
        <v>25</v>
      </c>
      <c r="L562">
        <v>3233.33</v>
      </c>
      <c r="M562">
        <v>8845.91</v>
      </c>
      <c r="N562">
        <v>2.7358512740734784</v>
      </c>
      <c r="O562">
        <v>1.2321953425276961E-2</v>
      </c>
      <c r="P562">
        <v>0.22935779816513763</v>
      </c>
      <c r="Q562">
        <v>29.663577981651375</v>
      </c>
      <c r="R562">
        <v>129.33320000000001</v>
      </c>
      <c r="S562">
        <v>5612.58</v>
      </c>
      <c r="T562">
        <v>0.6344830548807302</v>
      </c>
      <c r="U562">
        <v>0.36551322631697941</v>
      </c>
      <c r="V562">
        <v>0.57608622059730108</v>
      </c>
      <c r="W562" t="s">
        <v>53</v>
      </c>
      <c r="X562" t="s">
        <v>52</v>
      </c>
    </row>
    <row r="563" spans="1:24" x14ac:dyDescent="0.3">
      <c r="A563">
        <v>795303</v>
      </c>
      <c r="B563" t="s">
        <v>20</v>
      </c>
      <c r="C563" s="15">
        <v>45102</v>
      </c>
      <c r="D563" s="15">
        <v>45102</v>
      </c>
      <c r="E563" s="15">
        <v>45102</v>
      </c>
      <c r="F563" s="15">
        <v>45102</v>
      </c>
      <c r="G563" t="s">
        <v>21</v>
      </c>
      <c r="H563" t="s">
        <v>19</v>
      </c>
      <c r="I563">
        <v>9573</v>
      </c>
      <c r="J563">
        <v>160</v>
      </c>
      <c r="K563">
        <v>28</v>
      </c>
      <c r="L563">
        <v>4829.63</v>
      </c>
      <c r="M563">
        <v>3353.51</v>
      </c>
      <c r="N563">
        <v>0.69436167988023934</v>
      </c>
      <c r="O563">
        <v>1.6713673874438523E-2</v>
      </c>
      <c r="P563">
        <v>0.17499999999999999</v>
      </c>
      <c r="Q563">
        <v>30.185187500000001</v>
      </c>
      <c r="R563">
        <v>172.48678571428573</v>
      </c>
      <c r="S563">
        <v>-1476.12</v>
      </c>
      <c r="T563">
        <v>-0.44017164105668383</v>
      </c>
      <c r="U563">
        <v>0.5045053797137784</v>
      </c>
      <c r="V563">
        <v>-3.2718410427336533</v>
      </c>
      <c r="W563" t="s">
        <v>53</v>
      </c>
      <c r="X563" t="s">
        <v>54</v>
      </c>
    </row>
    <row r="564" spans="1:24" x14ac:dyDescent="0.3">
      <c r="A564">
        <v>399294</v>
      </c>
      <c r="B564" t="s">
        <v>20</v>
      </c>
      <c r="C564" s="15">
        <v>45064</v>
      </c>
      <c r="D564" s="15">
        <v>45064</v>
      </c>
      <c r="E564" s="15">
        <v>45064</v>
      </c>
      <c r="F564" s="15">
        <v>45064</v>
      </c>
      <c r="G564" t="s">
        <v>12</v>
      </c>
      <c r="H564" t="s">
        <v>17</v>
      </c>
      <c r="I564">
        <v>1833</v>
      </c>
      <c r="J564">
        <v>787</v>
      </c>
      <c r="K564">
        <v>74</v>
      </c>
      <c r="L564">
        <v>3387.71</v>
      </c>
      <c r="M564">
        <v>4482.05</v>
      </c>
      <c r="N564">
        <v>1.3230323729008682</v>
      </c>
      <c r="O564">
        <v>0.42935079105291873</v>
      </c>
      <c r="P564">
        <v>9.4027954256670904E-2</v>
      </c>
      <c r="Q564">
        <v>4.3045870393900891</v>
      </c>
      <c r="R564">
        <v>45.779864864864862</v>
      </c>
      <c r="S564">
        <v>1094.3400000000001</v>
      </c>
      <c r="T564">
        <v>0.24416059615577695</v>
      </c>
      <c r="U564">
        <v>1.848177850518276</v>
      </c>
      <c r="V564">
        <v>3.0956649670120799</v>
      </c>
      <c r="W564" t="s">
        <v>53</v>
      </c>
      <c r="X564" t="s">
        <v>53</v>
      </c>
    </row>
    <row r="565" spans="1:24" x14ac:dyDescent="0.3">
      <c r="A565">
        <v>155602</v>
      </c>
      <c r="B565" t="s">
        <v>20</v>
      </c>
      <c r="C565" s="15">
        <v>45101</v>
      </c>
      <c r="D565" s="15">
        <v>45101</v>
      </c>
      <c r="E565" s="15">
        <v>45101</v>
      </c>
      <c r="F565" s="15">
        <v>45101</v>
      </c>
      <c r="G565" t="s">
        <v>15</v>
      </c>
      <c r="H565" t="s">
        <v>25</v>
      </c>
      <c r="I565">
        <v>4587</v>
      </c>
      <c r="J565">
        <v>267</v>
      </c>
      <c r="K565">
        <v>23</v>
      </c>
      <c r="L565">
        <v>1630.61</v>
      </c>
      <c r="M565">
        <v>9882.4699999999993</v>
      </c>
      <c r="N565">
        <v>6.0605969545139553</v>
      </c>
      <c r="O565">
        <v>5.8207979071288427E-2</v>
      </c>
      <c r="P565">
        <v>8.6142322097378279E-2</v>
      </c>
      <c r="Q565">
        <v>6.1071535580524339</v>
      </c>
      <c r="R565">
        <v>70.896086956521728</v>
      </c>
      <c r="S565">
        <v>8251.8599999999988</v>
      </c>
      <c r="T565">
        <v>0.83499975208626986</v>
      </c>
      <c r="U565">
        <v>0.35548506649226069</v>
      </c>
      <c r="V565">
        <v>0.19760514599132803</v>
      </c>
      <c r="W565" t="s">
        <v>52</v>
      </c>
      <c r="X565" t="s">
        <v>51</v>
      </c>
    </row>
    <row r="566" spans="1:24" x14ac:dyDescent="0.3">
      <c r="A566">
        <v>388211</v>
      </c>
      <c r="B566" t="s">
        <v>20</v>
      </c>
      <c r="C566" s="15">
        <v>45100</v>
      </c>
      <c r="D566" s="15">
        <v>45100</v>
      </c>
      <c r="E566" s="15">
        <v>45100</v>
      </c>
      <c r="F566" s="15">
        <v>45100</v>
      </c>
      <c r="G566" t="s">
        <v>15</v>
      </c>
      <c r="H566" t="s">
        <v>19</v>
      </c>
      <c r="I566">
        <v>8396</v>
      </c>
      <c r="J566">
        <v>463</v>
      </c>
      <c r="K566">
        <v>57</v>
      </c>
      <c r="L566">
        <v>3632.55</v>
      </c>
      <c r="M566">
        <v>6310.06</v>
      </c>
      <c r="N566">
        <v>1.7370882713245517</v>
      </c>
      <c r="O566">
        <v>5.5145307289185326E-2</v>
      </c>
      <c r="P566">
        <v>0.12311015118790497</v>
      </c>
      <c r="Q566">
        <v>7.8456803455723545</v>
      </c>
      <c r="R566">
        <v>63.728947368421053</v>
      </c>
      <c r="S566">
        <v>2677.51</v>
      </c>
      <c r="T566">
        <v>0.42432401593645702</v>
      </c>
      <c r="U566">
        <v>0.4326524535493092</v>
      </c>
      <c r="V566">
        <v>1.3566896108698006</v>
      </c>
      <c r="W566" t="s">
        <v>53</v>
      </c>
      <c r="X566" t="s">
        <v>53</v>
      </c>
    </row>
    <row r="567" spans="1:24" x14ac:dyDescent="0.3">
      <c r="A567">
        <v>826856</v>
      </c>
      <c r="B567" t="s">
        <v>20</v>
      </c>
      <c r="C567" s="15">
        <v>45099</v>
      </c>
      <c r="D567" s="15">
        <v>45099</v>
      </c>
      <c r="E567" s="15">
        <v>45099</v>
      </c>
      <c r="F567" s="15">
        <v>45099</v>
      </c>
      <c r="G567" t="s">
        <v>27</v>
      </c>
      <c r="H567" t="s">
        <v>19</v>
      </c>
      <c r="I567">
        <v>1205</v>
      </c>
      <c r="J567">
        <v>387</v>
      </c>
      <c r="K567">
        <v>59</v>
      </c>
      <c r="L567">
        <v>1763.32</v>
      </c>
      <c r="M567">
        <v>4707.42</v>
      </c>
      <c r="N567">
        <v>2.6696345530022914</v>
      </c>
      <c r="O567">
        <v>0.3211618257261411</v>
      </c>
      <c r="P567">
        <v>0.15245478036175711</v>
      </c>
      <c r="Q567">
        <v>4.5563824289405686</v>
      </c>
      <c r="R567">
        <v>29.886779661016948</v>
      </c>
      <c r="S567">
        <v>2944.1000000000004</v>
      </c>
      <c r="T567">
        <v>0.62541689502954911</v>
      </c>
      <c r="U567">
        <v>1.4633360995850622</v>
      </c>
      <c r="V567">
        <v>0.5989334601406201</v>
      </c>
      <c r="W567" t="s">
        <v>53</v>
      </c>
      <c r="X567" t="s">
        <v>53</v>
      </c>
    </row>
    <row r="568" spans="1:24" x14ac:dyDescent="0.3">
      <c r="A568">
        <v>944187</v>
      </c>
      <c r="B568" t="s">
        <v>20</v>
      </c>
      <c r="C568" s="15">
        <v>45098</v>
      </c>
      <c r="D568" s="15">
        <v>45098</v>
      </c>
      <c r="E568" s="15">
        <v>45098</v>
      </c>
      <c r="F568" s="15">
        <v>45098</v>
      </c>
      <c r="G568" t="s">
        <v>12</v>
      </c>
      <c r="H568" t="s">
        <v>19</v>
      </c>
      <c r="I568">
        <v>5472</v>
      </c>
      <c r="J568">
        <v>926</v>
      </c>
      <c r="K568">
        <v>91</v>
      </c>
      <c r="L568">
        <v>4757.3599999999997</v>
      </c>
      <c r="M568">
        <v>3082.33</v>
      </c>
      <c r="N568">
        <v>0.64790766307363756</v>
      </c>
      <c r="O568">
        <v>0.16922514619883042</v>
      </c>
      <c r="P568">
        <v>9.827213822894168E-2</v>
      </c>
      <c r="Q568">
        <v>5.1375377969762415</v>
      </c>
      <c r="R568">
        <v>52.278681318681315</v>
      </c>
      <c r="S568">
        <v>-1675.0299999999997</v>
      </c>
      <c r="T568">
        <v>-0.54342980796994478</v>
      </c>
      <c r="U568">
        <v>0.86940058479532156</v>
      </c>
      <c r="V568">
        <v>-2.8401640567631627</v>
      </c>
      <c r="W568" t="s">
        <v>53</v>
      </c>
      <c r="X568" t="s">
        <v>54</v>
      </c>
    </row>
    <row r="569" spans="1:24" x14ac:dyDescent="0.3">
      <c r="A569">
        <v>353433</v>
      </c>
      <c r="B569" t="s">
        <v>20</v>
      </c>
      <c r="C569" s="15">
        <v>45097</v>
      </c>
      <c r="D569" s="15">
        <v>45097</v>
      </c>
      <c r="E569" s="15">
        <v>45097</v>
      </c>
      <c r="F569" s="15">
        <v>45097</v>
      </c>
      <c r="G569" t="s">
        <v>27</v>
      </c>
      <c r="H569" t="s">
        <v>25</v>
      </c>
      <c r="I569">
        <v>5735</v>
      </c>
      <c r="J569">
        <v>687</v>
      </c>
      <c r="K569">
        <v>26</v>
      </c>
      <c r="L569">
        <v>2317.6999999999998</v>
      </c>
      <c r="M569">
        <v>7423.75</v>
      </c>
      <c r="N569">
        <v>3.2030676964231786</v>
      </c>
      <c r="O569">
        <v>0.11979075850043593</v>
      </c>
      <c r="P569">
        <v>3.7845705967976713E-2</v>
      </c>
      <c r="Q569">
        <v>3.3736535662299851</v>
      </c>
      <c r="R569">
        <v>89.142307692307682</v>
      </c>
      <c r="S569">
        <v>5106.05</v>
      </c>
      <c r="T569">
        <v>0.68779929281023744</v>
      </c>
      <c r="U569">
        <v>0.40413251961639057</v>
      </c>
      <c r="V569">
        <v>0.45391251554528445</v>
      </c>
      <c r="W569" t="s">
        <v>53</v>
      </c>
      <c r="X569" t="s">
        <v>52</v>
      </c>
    </row>
    <row r="570" spans="1:24" x14ac:dyDescent="0.3">
      <c r="A570">
        <v>278509</v>
      </c>
      <c r="B570" t="s">
        <v>20</v>
      </c>
      <c r="C570" s="15">
        <v>45096</v>
      </c>
      <c r="D570" s="15">
        <v>45096</v>
      </c>
      <c r="E570" s="15">
        <v>45096</v>
      </c>
      <c r="F570" s="15">
        <v>45096</v>
      </c>
      <c r="G570" t="s">
        <v>12</v>
      </c>
      <c r="H570" t="s">
        <v>19</v>
      </c>
      <c r="I570">
        <v>6374</v>
      </c>
      <c r="J570">
        <v>512</v>
      </c>
      <c r="K570">
        <v>84</v>
      </c>
      <c r="L570">
        <v>2768.06</v>
      </c>
      <c r="M570">
        <v>9936.18</v>
      </c>
      <c r="N570">
        <v>3.5895825957529826</v>
      </c>
      <c r="O570">
        <v>8.0326325698148723E-2</v>
      </c>
      <c r="P570">
        <v>0.1640625</v>
      </c>
      <c r="Q570">
        <v>5.4063671874999999</v>
      </c>
      <c r="R570">
        <v>32.953095238095237</v>
      </c>
      <c r="S570">
        <v>7168.1200000000008</v>
      </c>
      <c r="T570">
        <v>0.72141607740600522</v>
      </c>
      <c r="U570">
        <v>0.4342736115469093</v>
      </c>
      <c r="V570">
        <v>0.38616262004542329</v>
      </c>
      <c r="W570" t="s">
        <v>53</v>
      </c>
      <c r="X570" t="s">
        <v>51</v>
      </c>
    </row>
    <row r="571" spans="1:24" x14ac:dyDescent="0.3">
      <c r="A571">
        <v>1005</v>
      </c>
      <c r="B571" t="s">
        <v>20</v>
      </c>
      <c r="C571" s="15">
        <v>45095</v>
      </c>
      <c r="D571" s="15">
        <v>45095</v>
      </c>
      <c r="E571" s="15">
        <v>45095</v>
      </c>
      <c r="F571" s="15">
        <v>45095</v>
      </c>
      <c r="G571" t="s">
        <v>27</v>
      </c>
      <c r="H571" t="s">
        <v>17</v>
      </c>
      <c r="I571">
        <v>8276</v>
      </c>
      <c r="J571">
        <v>793</v>
      </c>
      <c r="K571">
        <v>68</v>
      </c>
      <c r="L571">
        <v>1189.21</v>
      </c>
      <c r="M571">
        <v>9253.77</v>
      </c>
      <c r="N571">
        <v>7.7814431429268174</v>
      </c>
      <c r="O571">
        <v>9.5819236346060904E-2</v>
      </c>
      <c r="P571">
        <v>8.5750315258511983E-2</v>
      </c>
      <c r="Q571">
        <v>1.4996343001261034</v>
      </c>
      <c r="R571">
        <v>17.488382352941176</v>
      </c>
      <c r="S571">
        <v>8064.56</v>
      </c>
      <c r="T571">
        <v>0.87148913361797409</v>
      </c>
      <c r="U571">
        <v>0.14369381343644272</v>
      </c>
      <c r="V571">
        <v>0.14746123781086631</v>
      </c>
      <c r="W571" t="s">
        <v>52</v>
      </c>
      <c r="X571" t="s">
        <v>51</v>
      </c>
    </row>
    <row r="572" spans="1:24" x14ac:dyDescent="0.3">
      <c r="A572">
        <v>967689</v>
      </c>
      <c r="B572" t="s">
        <v>20</v>
      </c>
      <c r="C572" s="15">
        <v>45094</v>
      </c>
      <c r="D572" s="15">
        <v>45094</v>
      </c>
      <c r="E572" s="15">
        <v>45094</v>
      </c>
      <c r="F572" s="15">
        <v>45094</v>
      </c>
      <c r="G572" t="s">
        <v>12</v>
      </c>
      <c r="H572" t="s">
        <v>25</v>
      </c>
      <c r="I572">
        <v>2926</v>
      </c>
      <c r="J572">
        <v>259</v>
      </c>
      <c r="K572">
        <v>79</v>
      </c>
      <c r="L572">
        <v>3282</v>
      </c>
      <c r="M572">
        <v>2779.42</v>
      </c>
      <c r="N572">
        <v>0.84686776355880566</v>
      </c>
      <c r="O572">
        <v>8.8516746411483258E-2</v>
      </c>
      <c r="P572">
        <v>0.30501930501930502</v>
      </c>
      <c r="Q572">
        <v>12.671814671814673</v>
      </c>
      <c r="R572">
        <v>41.544303797468352</v>
      </c>
      <c r="S572">
        <v>-502.57999999999993</v>
      </c>
      <c r="T572">
        <v>-0.18082189809384688</v>
      </c>
      <c r="U572">
        <v>1.1216678058783323</v>
      </c>
      <c r="V572">
        <v>-6.5303036332524185</v>
      </c>
      <c r="W572" t="s">
        <v>53</v>
      </c>
      <c r="X572" t="s">
        <v>54</v>
      </c>
    </row>
    <row r="573" spans="1:24" x14ac:dyDescent="0.3">
      <c r="A573">
        <v>497921</v>
      </c>
      <c r="B573" t="s">
        <v>20</v>
      </c>
      <c r="C573" s="15">
        <v>45065</v>
      </c>
      <c r="D573" s="15">
        <v>45065</v>
      </c>
      <c r="E573" s="15">
        <v>45065</v>
      </c>
      <c r="F573" s="15">
        <v>45065</v>
      </c>
      <c r="G573" t="s">
        <v>21</v>
      </c>
      <c r="H573" t="s">
        <v>13</v>
      </c>
      <c r="I573">
        <v>5895</v>
      </c>
      <c r="J573">
        <v>475</v>
      </c>
      <c r="K573">
        <v>42</v>
      </c>
      <c r="L573">
        <v>3624.61</v>
      </c>
      <c r="M573">
        <v>6787.74</v>
      </c>
      <c r="N573">
        <v>1.8726814746965879</v>
      </c>
      <c r="O573">
        <v>8.0576759966072942E-2</v>
      </c>
      <c r="P573">
        <v>8.8421052631578942E-2</v>
      </c>
      <c r="Q573">
        <v>7.630757894736842</v>
      </c>
      <c r="R573">
        <v>86.3002380952381</v>
      </c>
      <c r="S573">
        <v>3163.1299999999997</v>
      </c>
      <c r="T573">
        <v>0.4660063585228662</v>
      </c>
      <c r="U573">
        <v>0.61486174724342668</v>
      </c>
      <c r="V573">
        <v>1.1458934662818159</v>
      </c>
      <c r="W573" t="s">
        <v>53</v>
      </c>
      <c r="X573" t="s">
        <v>53</v>
      </c>
    </row>
    <row r="574" spans="1:24" x14ac:dyDescent="0.3">
      <c r="A574">
        <v>923137</v>
      </c>
      <c r="B574" t="s">
        <v>20</v>
      </c>
      <c r="C574" s="15">
        <v>45093</v>
      </c>
      <c r="D574" s="15">
        <v>45093</v>
      </c>
      <c r="E574" s="15">
        <v>45093</v>
      </c>
      <c r="F574" s="15">
        <v>45093</v>
      </c>
      <c r="G574" t="s">
        <v>21</v>
      </c>
      <c r="H574" t="s">
        <v>19</v>
      </c>
      <c r="I574">
        <v>2708</v>
      </c>
      <c r="J574">
        <v>356</v>
      </c>
      <c r="K574">
        <v>77</v>
      </c>
      <c r="L574">
        <v>1003.02</v>
      </c>
      <c r="M574">
        <v>6460.01</v>
      </c>
      <c r="N574">
        <v>6.4405595102789581</v>
      </c>
      <c r="O574">
        <v>0.13146233382570163</v>
      </c>
      <c r="P574">
        <v>0.21629213483146068</v>
      </c>
      <c r="Q574">
        <v>2.8174719101123595</v>
      </c>
      <c r="R574">
        <v>13.026233766233766</v>
      </c>
      <c r="S574">
        <v>5456.99</v>
      </c>
      <c r="T574">
        <v>0.84473398647989706</v>
      </c>
      <c r="U574">
        <v>0.3703914327917282</v>
      </c>
      <c r="V574">
        <v>0.18380462489394336</v>
      </c>
      <c r="W574" t="s">
        <v>52</v>
      </c>
      <c r="X574" t="s">
        <v>52</v>
      </c>
    </row>
    <row r="575" spans="1:24" x14ac:dyDescent="0.3">
      <c r="A575">
        <v>765417</v>
      </c>
      <c r="B575" t="s">
        <v>20</v>
      </c>
      <c r="C575" s="15">
        <v>45092</v>
      </c>
      <c r="D575" s="15">
        <v>45092</v>
      </c>
      <c r="E575" s="15">
        <v>45092</v>
      </c>
      <c r="F575" s="15">
        <v>45092</v>
      </c>
      <c r="G575" t="s">
        <v>12</v>
      </c>
      <c r="H575" t="s">
        <v>25</v>
      </c>
      <c r="I575">
        <v>7859</v>
      </c>
      <c r="J575">
        <v>352</v>
      </c>
      <c r="K575">
        <v>51</v>
      </c>
      <c r="L575">
        <v>4064.73</v>
      </c>
      <c r="M575">
        <v>2230.84</v>
      </c>
      <c r="N575">
        <v>0.54882858148019675</v>
      </c>
      <c r="O575">
        <v>4.4789413411375496E-2</v>
      </c>
      <c r="P575">
        <v>0.14488636363636365</v>
      </c>
      <c r="Q575">
        <v>11.547528409090908</v>
      </c>
      <c r="R575">
        <v>79.70058823529412</v>
      </c>
      <c r="S575">
        <v>-1833.8899999999999</v>
      </c>
      <c r="T575">
        <v>-0.82206254146420177</v>
      </c>
      <c r="U575">
        <v>0.51720702379437589</v>
      </c>
      <c r="V575">
        <v>-2.2164524589806369</v>
      </c>
      <c r="W575" t="s">
        <v>53</v>
      </c>
      <c r="X575" t="s">
        <v>54</v>
      </c>
    </row>
    <row r="576" spans="1:24" x14ac:dyDescent="0.3">
      <c r="A576">
        <v>373659</v>
      </c>
      <c r="B576" t="s">
        <v>20</v>
      </c>
      <c r="C576" s="15">
        <v>45091</v>
      </c>
      <c r="D576" s="15">
        <v>45091</v>
      </c>
      <c r="E576" s="15">
        <v>45091</v>
      </c>
      <c r="F576" s="15">
        <v>45091</v>
      </c>
      <c r="G576" t="s">
        <v>27</v>
      </c>
      <c r="H576" t="s">
        <v>25</v>
      </c>
      <c r="I576">
        <v>5839</v>
      </c>
      <c r="J576">
        <v>917</v>
      </c>
      <c r="K576">
        <v>79</v>
      </c>
      <c r="L576">
        <v>4139.8599999999997</v>
      </c>
      <c r="M576">
        <v>5312.39</v>
      </c>
      <c r="N576">
        <v>1.2832293845685605</v>
      </c>
      <c r="O576">
        <v>0.15704743963007364</v>
      </c>
      <c r="P576">
        <v>8.6150490730643403E-2</v>
      </c>
      <c r="Q576">
        <v>4.5145692475463468</v>
      </c>
      <c r="R576">
        <v>52.403291139240501</v>
      </c>
      <c r="S576">
        <v>1172.5300000000007</v>
      </c>
      <c r="T576">
        <v>0.22071609953335516</v>
      </c>
      <c r="U576">
        <v>0.70900154135982185</v>
      </c>
      <c r="V576">
        <v>3.53070710344298</v>
      </c>
      <c r="W576" t="s">
        <v>53</v>
      </c>
      <c r="X576" t="s">
        <v>53</v>
      </c>
    </row>
    <row r="577" spans="1:24" x14ac:dyDescent="0.3">
      <c r="A577">
        <v>807949</v>
      </c>
      <c r="B577" t="s">
        <v>20</v>
      </c>
      <c r="C577" s="15">
        <v>45090</v>
      </c>
      <c r="D577" s="15">
        <v>45090</v>
      </c>
      <c r="E577" s="15">
        <v>45090</v>
      </c>
      <c r="F577" s="15">
        <v>45090</v>
      </c>
      <c r="G577" t="s">
        <v>12</v>
      </c>
      <c r="H577" t="s">
        <v>25</v>
      </c>
      <c r="I577">
        <v>3091</v>
      </c>
      <c r="J577">
        <v>296</v>
      </c>
      <c r="K577">
        <v>12</v>
      </c>
      <c r="L577">
        <v>1609.31</v>
      </c>
      <c r="M577">
        <v>9197.64</v>
      </c>
      <c r="N577">
        <v>5.715269276895067</v>
      </c>
      <c r="O577">
        <v>9.5761889356195409E-2</v>
      </c>
      <c r="P577">
        <v>4.0540540540540543E-2</v>
      </c>
      <c r="Q577">
        <v>5.4368581081081082</v>
      </c>
      <c r="R577">
        <v>134.10916666666665</v>
      </c>
      <c r="S577">
        <v>7588.33</v>
      </c>
      <c r="T577">
        <v>0.82503011642116897</v>
      </c>
      <c r="U577">
        <v>0.52064380459398252</v>
      </c>
      <c r="V577">
        <v>0.2120769655510501</v>
      </c>
      <c r="W577" t="s">
        <v>52</v>
      </c>
      <c r="X577" t="s">
        <v>51</v>
      </c>
    </row>
    <row r="578" spans="1:24" x14ac:dyDescent="0.3">
      <c r="A578">
        <v>616782</v>
      </c>
      <c r="B578" t="s">
        <v>20</v>
      </c>
      <c r="C578" s="15">
        <v>45089</v>
      </c>
      <c r="D578" s="15">
        <v>45089</v>
      </c>
      <c r="E578" s="15">
        <v>45089</v>
      </c>
      <c r="F578" s="15">
        <v>45089</v>
      </c>
      <c r="G578" t="s">
        <v>27</v>
      </c>
      <c r="H578" t="s">
        <v>13</v>
      </c>
      <c r="I578">
        <v>7634</v>
      </c>
      <c r="J578">
        <v>169</v>
      </c>
      <c r="K578">
        <v>44</v>
      </c>
      <c r="L578">
        <v>1604.07</v>
      </c>
      <c r="M578">
        <v>9147.0300000000007</v>
      </c>
      <c r="N578">
        <v>5.7023882997624797</v>
      </c>
      <c r="O578">
        <v>2.2137804558553839E-2</v>
      </c>
      <c r="P578">
        <v>0.26035502958579881</v>
      </c>
      <c r="Q578">
        <v>9.491538461538461</v>
      </c>
      <c r="R578">
        <v>36.456136363636361</v>
      </c>
      <c r="S578">
        <v>7542.9600000000009</v>
      </c>
      <c r="T578">
        <v>0.82463488148612174</v>
      </c>
      <c r="U578">
        <v>0.21012182342153524</v>
      </c>
      <c r="V578">
        <v>0.21265789557415124</v>
      </c>
      <c r="W578" t="s">
        <v>52</v>
      </c>
      <c r="X578" t="s">
        <v>51</v>
      </c>
    </row>
    <row r="579" spans="1:24" x14ac:dyDescent="0.3">
      <c r="A579">
        <v>633944</v>
      </c>
      <c r="B579" t="s">
        <v>20</v>
      </c>
      <c r="C579" s="15">
        <v>45088</v>
      </c>
      <c r="D579" s="15">
        <v>45088</v>
      </c>
      <c r="E579" s="15">
        <v>45088</v>
      </c>
      <c r="F579" s="15">
        <v>45088</v>
      </c>
      <c r="G579" t="s">
        <v>21</v>
      </c>
      <c r="H579" t="s">
        <v>13</v>
      </c>
      <c r="I579">
        <v>3253</v>
      </c>
      <c r="J579">
        <v>778</v>
      </c>
      <c r="K579">
        <v>27</v>
      </c>
      <c r="L579">
        <v>1503.71</v>
      </c>
      <c r="M579">
        <v>8547.83</v>
      </c>
      <c r="N579">
        <v>5.6844936856175723</v>
      </c>
      <c r="O579">
        <v>0.23916384875499538</v>
      </c>
      <c r="P579">
        <v>3.4704370179948589E-2</v>
      </c>
      <c r="Q579">
        <v>1.932789203084833</v>
      </c>
      <c r="R579">
        <v>55.692962962962966</v>
      </c>
      <c r="S579">
        <v>7044.12</v>
      </c>
      <c r="T579">
        <v>0.82408283739849764</v>
      </c>
      <c r="U579">
        <v>0.46225330464186903</v>
      </c>
      <c r="V579">
        <v>0.21347024184710087</v>
      </c>
      <c r="W579" t="s">
        <v>52</v>
      </c>
      <c r="X579" t="s">
        <v>51</v>
      </c>
    </row>
    <row r="580" spans="1:24" x14ac:dyDescent="0.3">
      <c r="A580">
        <v>269649</v>
      </c>
      <c r="B580" t="s">
        <v>20</v>
      </c>
      <c r="C580" s="15">
        <v>45087</v>
      </c>
      <c r="D580" s="15">
        <v>45087</v>
      </c>
      <c r="E580" s="15">
        <v>45087</v>
      </c>
      <c r="F580" s="15">
        <v>45087</v>
      </c>
      <c r="G580" t="s">
        <v>21</v>
      </c>
      <c r="H580" t="s">
        <v>13</v>
      </c>
      <c r="I580">
        <v>2292</v>
      </c>
      <c r="J580">
        <v>346</v>
      </c>
      <c r="K580">
        <v>37</v>
      </c>
      <c r="L580">
        <v>2520.85</v>
      </c>
      <c r="M580">
        <v>9149.52</v>
      </c>
      <c r="N580">
        <v>3.6295376559493824</v>
      </c>
      <c r="O580">
        <v>0.15095986038394416</v>
      </c>
      <c r="P580">
        <v>0.1069364161849711</v>
      </c>
      <c r="Q580">
        <v>7.2856936416184972</v>
      </c>
      <c r="R580">
        <v>68.131081081081078</v>
      </c>
      <c r="S580">
        <v>6628.67</v>
      </c>
      <c r="T580">
        <v>0.72448281439900675</v>
      </c>
      <c r="U580">
        <v>1.099847294938918</v>
      </c>
      <c r="V580">
        <v>0.38029499130293104</v>
      </c>
      <c r="W580" t="s">
        <v>53</v>
      </c>
      <c r="X580" t="s">
        <v>52</v>
      </c>
    </row>
    <row r="581" spans="1:24" x14ac:dyDescent="0.3">
      <c r="A581">
        <v>956733</v>
      </c>
      <c r="B581" t="s">
        <v>20</v>
      </c>
      <c r="C581" s="15">
        <v>45086</v>
      </c>
      <c r="D581" s="15">
        <v>45086</v>
      </c>
      <c r="E581" s="15">
        <v>45086</v>
      </c>
      <c r="F581" s="15">
        <v>45086</v>
      </c>
      <c r="G581" t="s">
        <v>21</v>
      </c>
      <c r="H581" t="s">
        <v>13</v>
      </c>
      <c r="I581">
        <v>5807</v>
      </c>
      <c r="J581">
        <v>550</v>
      </c>
      <c r="K581">
        <v>26</v>
      </c>
      <c r="L581">
        <v>3989.78</v>
      </c>
      <c r="M581">
        <v>9582.5499999999993</v>
      </c>
      <c r="N581">
        <v>2.4017740326534294</v>
      </c>
      <c r="O581">
        <v>9.471327707938694E-2</v>
      </c>
      <c r="P581">
        <v>4.7272727272727272E-2</v>
      </c>
      <c r="Q581">
        <v>7.2541454545454549</v>
      </c>
      <c r="R581">
        <v>153.45307692307694</v>
      </c>
      <c r="S581">
        <v>5592.7699999999986</v>
      </c>
      <c r="T581">
        <v>0.58364109762015315</v>
      </c>
      <c r="U581">
        <v>0.687063888410539</v>
      </c>
      <c r="V581">
        <v>0.71338174106927355</v>
      </c>
      <c r="W581" t="s">
        <v>53</v>
      </c>
      <c r="X581" t="s">
        <v>52</v>
      </c>
    </row>
    <row r="582" spans="1:24" x14ac:dyDescent="0.3">
      <c r="A582">
        <v>225311</v>
      </c>
      <c r="B582" t="s">
        <v>20</v>
      </c>
      <c r="C582" s="15">
        <v>45066</v>
      </c>
      <c r="D582" s="15">
        <v>45066</v>
      </c>
      <c r="E582" s="15">
        <v>45066</v>
      </c>
      <c r="F582" s="15">
        <v>45066</v>
      </c>
      <c r="G582" t="s">
        <v>27</v>
      </c>
      <c r="H582" t="s">
        <v>13</v>
      </c>
      <c r="I582">
        <v>7308</v>
      </c>
      <c r="J582">
        <v>105</v>
      </c>
      <c r="K582">
        <v>57</v>
      </c>
      <c r="L582">
        <v>1931.97</v>
      </c>
      <c r="M582">
        <v>5372.46</v>
      </c>
      <c r="N582">
        <v>2.780819577943757</v>
      </c>
      <c r="O582">
        <v>1.4367816091954023E-2</v>
      </c>
      <c r="P582">
        <v>0.54285714285714282</v>
      </c>
      <c r="Q582">
        <v>18.399714285714285</v>
      </c>
      <c r="R582">
        <v>33.894210526315788</v>
      </c>
      <c r="S582">
        <v>3440.49</v>
      </c>
      <c r="T582">
        <v>0.64039378608682052</v>
      </c>
      <c r="U582">
        <v>0.26436371100164202</v>
      </c>
      <c r="V582">
        <v>0.56153919935823104</v>
      </c>
      <c r="W582" t="s">
        <v>53</v>
      </c>
      <c r="X582" t="s">
        <v>53</v>
      </c>
    </row>
    <row r="583" spans="1:24" x14ac:dyDescent="0.3">
      <c r="A583">
        <v>717556</v>
      </c>
      <c r="B583" t="s">
        <v>20</v>
      </c>
      <c r="C583" s="15">
        <v>45085</v>
      </c>
      <c r="D583" s="15">
        <v>45085</v>
      </c>
      <c r="E583" s="15">
        <v>45085</v>
      </c>
      <c r="F583" s="15">
        <v>45085</v>
      </c>
      <c r="G583" t="s">
        <v>15</v>
      </c>
      <c r="H583" t="s">
        <v>17</v>
      </c>
      <c r="I583">
        <v>6945</v>
      </c>
      <c r="J583">
        <v>160</v>
      </c>
      <c r="K583">
        <v>53</v>
      </c>
      <c r="L583">
        <v>4428.8999999999996</v>
      </c>
      <c r="M583">
        <v>7078.07</v>
      </c>
      <c r="N583">
        <v>1.5981552981552982</v>
      </c>
      <c r="O583">
        <v>2.3038156947444204E-2</v>
      </c>
      <c r="P583">
        <v>0.33124999999999999</v>
      </c>
      <c r="Q583">
        <v>27.680624999999999</v>
      </c>
      <c r="R583">
        <v>83.564150943396214</v>
      </c>
      <c r="S583">
        <v>2649.17</v>
      </c>
      <c r="T583">
        <v>0.3742785815907444</v>
      </c>
      <c r="U583">
        <v>0.63771058315334772</v>
      </c>
      <c r="V583">
        <v>1.671806641325396</v>
      </c>
      <c r="W583" t="s">
        <v>53</v>
      </c>
      <c r="X583" t="s">
        <v>53</v>
      </c>
    </row>
    <row r="584" spans="1:24" x14ac:dyDescent="0.3">
      <c r="A584">
        <v>784977</v>
      </c>
      <c r="B584" t="s">
        <v>20</v>
      </c>
      <c r="C584" s="15">
        <v>45084</v>
      </c>
      <c r="D584" s="15">
        <v>45084</v>
      </c>
      <c r="E584" s="15">
        <v>45084</v>
      </c>
      <c r="F584" s="15">
        <v>45084</v>
      </c>
      <c r="G584" t="s">
        <v>12</v>
      </c>
      <c r="H584" t="s">
        <v>17</v>
      </c>
      <c r="I584">
        <v>2685</v>
      </c>
      <c r="J584">
        <v>863</v>
      </c>
      <c r="K584">
        <v>94</v>
      </c>
      <c r="L584">
        <v>1566.57</v>
      </c>
      <c r="M584">
        <v>7286.54</v>
      </c>
      <c r="N584">
        <v>4.6512699719769941</v>
      </c>
      <c r="O584">
        <v>0.32141527001862197</v>
      </c>
      <c r="P584">
        <v>0.10892236384704519</v>
      </c>
      <c r="Q584">
        <v>1.8152607184241019</v>
      </c>
      <c r="R584">
        <v>16.665638297872341</v>
      </c>
      <c r="S584">
        <v>5719.97</v>
      </c>
      <c r="T584">
        <v>0.78500495434046891</v>
      </c>
      <c r="U584">
        <v>0.58345251396648046</v>
      </c>
      <c r="V584">
        <v>0.27387731054533498</v>
      </c>
      <c r="W584" t="s">
        <v>53</v>
      </c>
      <c r="X584" t="s">
        <v>52</v>
      </c>
    </row>
    <row r="585" spans="1:24" x14ac:dyDescent="0.3">
      <c r="A585">
        <v>721775</v>
      </c>
      <c r="B585" t="s">
        <v>20</v>
      </c>
      <c r="C585" s="15">
        <v>45083</v>
      </c>
      <c r="D585" s="15">
        <v>45083</v>
      </c>
      <c r="E585" s="15">
        <v>45083</v>
      </c>
      <c r="F585" s="15">
        <v>45083</v>
      </c>
      <c r="G585" t="s">
        <v>15</v>
      </c>
      <c r="H585" t="s">
        <v>17</v>
      </c>
      <c r="I585">
        <v>1375</v>
      </c>
      <c r="J585">
        <v>707</v>
      </c>
      <c r="K585">
        <v>65</v>
      </c>
      <c r="L585">
        <v>1649.25</v>
      </c>
      <c r="M585">
        <v>9822.15</v>
      </c>
      <c r="N585">
        <v>5.955525238744884</v>
      </c>
      <c r="O585">
        <v>0.51418181818181818</v>
      </c>
      <c r="P585">
        <v>9.1937765205091934E-2</v>
      </c>
      <c r="Q585">
        <v>2.3327439886845829</v>
      </c>
      <c r="R585">
        <v>25.373076923076923</v>
      </c>
      <c r="S585">
        <v>8172.9</v>
      </c>
      <c r="T585">
        <v>0.83208869748476655</v>
      </c>
      <c r="U585">
        <v>1.1994545454545456</v>
      </c>
      <c r="V585">
        <v>0.20179495650258783</v>
      </c>
      <c r="W585" t="s">
        <v>52</v>
      </c>
      <c r="X585" t="s">
        <v>51</v>
      </c>
    </row>
    <row r="586" spans="1:24" x14ac:dyDescent="0.3">
      <c r="A586">
        <v>800353</v>
      </c>
      <c r="B586" t="s">
        <v>20</v>
      </c>
      <c r="C586" s="15">
        <v>45082</v>
      </c>
      <c r="D586" s="15">
        <v>45082</v>
      </c>
      <c r="E586" s="15">
        <v>45082</v>
      </c>
      <c r="F586" s="15">
        <v>45082</v>
      </c>
      <c r="G586" t="s">
        <v>21</v>
      </c>
      <c r="H586" t="s">
        <v>13</v>
      </c>
      <c r="I586">
        <v>7831</v>
      </c>
      <c r="J586">
        <v>330</v>
      </c>
      <c r="K586">
        <v>20</v>
      </c>
      <c r="L586">
        <v>4609.6099999999997</v>
      </c>
      <c r="M586">
        <v>2173.09</v>
      </c>
      <c r="N586">
        <v>0.47142599916261901</v>
      </c>
      <c r="O586">
        <v>4.214021197803601E-2</v>
      </c>
      <c r="P586">
        <v>6.0606060606060608E-2</v>
      </c>
      <c r="Q586">
        <v>13.968515151515151</v>
      </c>
      <c r="R586">
        <v>230.48049999999998</v>
      </c>
      <c r="S586">
        <v>-2436.5199999999995</v>
      </c>
      <c r="T586">
        <v>-1.1212236952910368</v>
      </c>
      <c r="U586">
        <v>0.58863618950325625</v>
      </c>
      <c r="V586">
        <v>-1.891882685141103</v>
      </c>
      <c r="W586" t="s">
        <v>53</v>
      </c>
      <c r="X586" t="s">
        <v>54</v>
      </c>
    </row>
    <row r="587" spans="1:24" x14ac:dyDescent="0.3">
      <c r="A587">
        <v>325150</v>
      </c>
      <c r="B587" t="s">
        <v>20</v>
      </c>
      <c r="C587" s="15">
        <v>45081</v>
      </c>
      <c r="D587" s="15">
        <v>45081</v>
      </c>
      <c r="E587" s="15">
        <v>45081</v>
      </c>
      <c r="F587" s="15">
        <v>45081</v>
      </c>
      <c r="G587" t="s">
        <v>15</v>
      </c>
      <c r="H587" t="s">
        <v>17</v>
      </c>
      <c r="I587">
        <v>6036</v>
      </c>
      <c r="J587">
        <v>246</v>
      </c>
      <c r="K587">
        <v>51</v>
      </c>
      <c r="L587">
        <v>4362.18</v>
      </c>
      <c r="M587">
        <v>2403.8200000000002</v>
      </c>
      <c r="N587">
        <v>0.55105933271896157</v>
      </c>
      <c r="O587">
        <v>4.0755467196819085E-2</v>
      </c>
      <c r="P587">
        <v>0.2073170731707317</v>
      </c>
      <c r="Q587">
        <v>17.732439024390246</v>
      </c>
      <c r="R587">
        <v>85.532941176470601</v>
      </c>
      <c r="S587">
        <v>-1958.3600000000001</v>
      </c>
      <c r="T587">
        <v>-0.81468662379046686</v>
      </c>
      <c r="U587">
        <v>0.72269383697813128</v>
      </c>
      <c r="V587">
        <v>-2.2274658387630466</v>
      </c>
      <c r="W587" t="s">
        <v>53</v>
      </c>
      <c r="X587" t="s">
        <v>54</v>
      </c>
    </row>
    <row r="588" spans="1:24" x14ac:dyDescent="0.3">
      <c r="A588">
        <v>500656</v>
      </c>
      <c r="B588" t="s">
        <v>20</v>
      </c>
      <c r="C588" s="15">
        <v>45080</v>
      </c>
      <c r="D588" s="15">
        <v>45080</v>
      </c>
      <c r="E588" s="15">
        <v>45080</v>
      </c>
      <c r="F588" s="15">
        <v>45080</v>
      </c>
      <c r="G588" t="s">
        <v>21</v>
      </c>
      <c r="H588" t="s">
        <v>13</v>
      </c>
      <c r="I588">
        <v>4594</v>
      </c>
      <c r="J588">
        <v>548</v>
      </c>
      <c r="K588">
        <v>42</v>
      </c>
      <c r="L588">
        <v>2595.3200000000002</v>
      </c>
      <c r="M588">
        <v>3104.64</v>
      </c>
      <c r="N588">
        <v>1.1962455496817348</v>
      </c>
      <c r="O588">
        <v>0.11928602525032651</v>
      </c>
      <c r="P588">
        <v>7.6642335766423361E-2</v>
      </c>
      <c r="Q588">
        <v>4.7359854014598541</v>
      </c>
      <c r="R588">
        <v>61.793333333333337</v>
      </c>
      <c r="S588">
        <v>509.31999999999971</v>
      </c>
      <c r="T588">
        <v>0.16405122655122648</v>
      </c>
      <c r="U588">
        <v>0.56493687418371796</v>
      </c>
      <c r="V588">
        <v>5.0956569543705363</v>
      </c>
      <c r="W588" t="s">
        <v>53</v>
      </c>
      <c r="X588" t="s">
        <v>53</v>
      </c>
    </row>
    <row r="589" spans="1:24" x14ac:dyDescent="0.3">
      <c r="A589">
        <v>743717</v>
      </c>
      <c r="B589" t="s">
        <v>20</v>
      </c>
      <c r="C589" s="15">
        <v>45079</v>
      </c>
      <c r="D589" s="15">
        <v>45079</v>
      </c>
      <c r="E589" s="15">
        <v>45079</v>
      </c>
      <c r="F589" s="15">
        <v>45079</v>
      </c>
      <c r="G589" t="s">
        <v>21</v>
      </c>
      <c r="H589" t="s">
        <v>19</v>
      </c>
      <c r="I589">
        <v>4890</v>
      </c>
      <c r="J589">
        <v>533</v>
      </c>
      <c r="K589">
        <v>18</v>
      </c>
      <c r="L589">
        <v>1227.4000000000001</v>
      </c>
      <c r="M589">
        <v>9068.41</v>
      </c>
      <c r="N589">
        <v>7.3883086198468302</v>
      </c>
      <c r="O589">
        <v>0.10899795501022495</v>
      </c>
      <c r="P589">
        <v>3.3771106941838651E-2</v>
      </c>
      <c r="Q589">
        <v>2.3028142589118201</v>
      </c>
      <c r="R589">
        <v>68.188888888888897</v>
      </c>
      <c r="S589">
        <v>7841.01</v>
      </c>
      <c r="T589">
        <v>0.86465102482133038</v>
      </c>
      <c r="U589">
        <v>0.25100204498977507</v>
      </c>
      <c r="V589">
        <v>0.15653595646479218</v>
      </c>
      <c r="W589" t="s">
        <v>52</v>
      </c>
      <c r="X589" t="s">
        <v>51</v>
      </c>
    </row>
    <row r="590" spans="1:24" x14ac:dyDescent="0.3">
      <c r="A590">
        <v>350370</v>
      </c>
      <c r="B590" t="s">
        <v>20</v>
      </c>
      <c r="C590" s="15">
        <v>45078</v>
      </c>
      <c r="D590" s="15">
        <v>45078</v>
      </c>
      <c r="E590" s="15">
        <v>45078</v>
      </c>
      <c r="F590" s="15">
        <v>45078</v>
      </c>
      <c r="G590" t="s">
        <v>27</v>
      </c>
      <c r="H590" t="s">
        <v>17</v>
      </c>
      <c r="I590">
        <v>3446</v>
      </c>
      <c r="J590">
        <v>885</v>
      </c>
      <c r="K590">
        <v>75</v>
      </c>
      <c r="L590">
        <v>4795.8599999999997</v>
      </c>
      <c r="M590">
        <v>5077.16</v>
      </c>
      <c r="N590">
        <v>1.0586547563940565</v>
      </c>
      <c r="O590">
        <v>0.25681950087057459</v>
      </c>
      <c r="P590">
        <v>8.4745762711864403E-2</v>
      </c>
      <c r="Q590">
        <v>5.4190508474576271</v>
      </c>
      <c r="R590">
        <v>63.944799999999994</v>
      </c>
      <c r="S590">
        <v>281.30000000000018</v>
      </c>
      <c r="T590">
        <v>5.5404990191366868E-2</v>
      </c>
      <c r="U590">
        <v>1.3917179338363319</v>
      </c>
      <c r="V590">
        <v>17.048915748311398</v>
      </c>
      <c r="W590" t="s">
        <v>53</v>
      </c>
      <c r="X590" t="s">
        <v>53</v>
      </c>
    </row>
    <row r="591" spans="1:24" x14ac:dyDescent="0.3">
      <c r="A591">
        <v>428168</v>
      </c>
      <c r="B591" t="s">
        <v>20</v>
      </c>
      <c r="C591" s="15">
        <v>45067</v>
      </c>
      <c r="D591" s="15">
        <v>45067</v>
      </c>
      <c r="E591" s="15">
        <v>45067</v>
      </c>
      <c r="F591" s="15">
        <v>45067</v>
      </c>
      <c r="G591" t="s">
        <v>15</v>
      </c>
      <c r="H591" t="s">
        <v>19</v>
      </c>
      <c r="I591">
        <v>9393</v>
      </c>
      <c r="J591">
        <v>571</v>
      </c>
      <c r="K591">
        <v>16</v>
      </c>
      <c r="L591">
        <v>4693.0600000000004</v>
      </c>
      <c r="M591">
        <v>2106.9899999999998</v>
      </c>
      <c r="N591">
        <v>0.44895867515011517</v>
      </c>
      <c r="O591">
        <v>6.0789949962738211E-2</v>
      </c>
      <c r="P591">
        <v>2.8021015761821366E-2</v>
      </c>
      <c r="Q591">
        <v>8.2190192644483364</v>
      </c>
      <c r="R591">
        <v>293.31625000000003</v>
      </c>
      <c r="S591">
        <v>-2586.0700000000006</v>
      </c>
      <c r="T591">
        <v>-1.2273764944304439</v>
      </c>
      <c r="U591">
        <v>0.49963376982859581</v>
      </c>
      <c r="V591">
        <v>-1.8147459272177471</v>
      </c>
      <c r="W591" t="s">
        <v>53</v>
      </c>
      <c r="X591" t="s">
        <v>54</v>
      </c>
    </row>
    <row r="592" spans="1:24" x14ac:dyDescent="0.3">
      <c r="A592">
        <v>447700</v>
      </c>
      <c r="B592" t="s">
        <v>20</v>
      </c>
      <c r="C592" s="15">
        <v>45077</v>
      </c>
      <c r="D592" s="15">
        <v>45077</v>
      </c>
      <c r="E592" s="15">
        <v>45077</v>
      </c>
      <c r="F592" s="15">
        <v>45077</v>
      </c>
      <c r="G592" t="s">
        <v>27</v>
      </c>
      <c r="H592" t="s">
        <v>25</v>
      </c>
      <c r="I592">
        <v>6671</v>
      </c>
      <c r="J592">
        <v>803</v>
      </c>
      <c r="K592">
        <v>49</v>
      </c>
      <c r="L592">
        <v>4763.33</v>
      </c>
      <c r="M592">
        <v>5684.55</v>
      </c>
      <c r="N592">
        <v>1.193398315884056</v>
      </c>
      <c r="O592">
        <v>0.12037175835706791</v>
      </c>
      <c r="P592">
        <v>6.1021170610211707E-2</v>
      </c>
      <c r="Q592">
        <v>5.9319178082191781</v>
      </c>
      <c r="R592">
        <v>97.210816326530605</v>
      </c>
      <c r="S592">
        <v>921.22000000000025</v>
      </c>
      <c r="T592">
        <v>0.1620568030890748</v>
      </c>
      <c r="U592">
        <v>0.71403537700494679</v>
      </c>
      <c r="V592">
        <v>5.1706758429039734</v>
      </c>
      <c r="W592" t="s">
        <v>53</v>
      </c>
      <c r="X592" t="s">
        <v>53</v>
      </c>
    </row>
    <row r="593" spans="1:24" x14ac:dyDescent="0.3">
      <c r="A593">
        <v>235061</v>
      </c>
      <c r="B593" t="s">
        <v>20</v>
      </c>
      <c r="C593" s="15">
        <v>45076</v>
      </c>
      <c r="D593" s="15">
        <v>45076</v>
      </c>
      <c r="E593" s="15">
        <v>45076</v>
      </c>
      <c r="F593" s="15">
        <v>45076</v>
      </c>
      <c r="G593" t="s">
        <v>15</v>
      </c>
      <c r="H593" t="s">
        <v>25</v>
      </c>
      <c r="I593">
        <v>3547</v>
      </c>
      <c r="J593">
        <v>191</v>
      </c>
      <c r="K593">
        <v>25</v>
      </c>
      <c r="L593">
        <v>3814.6</v>
      </c>
      <c r="M593">
        <v>5656.97</v>
      </c>
      <c r="N593">
        <v>1.4829785560740314</v>
      </c>
      <c r="O593">
        <v>5.3848322526078379E-2</v>
      </c>
      <c r="P593">
        <v>0.13089005235602094</v>
      </c>
      <c r="Q593">
        <v>19.971727748691098</v>
      </c>
      <c r="R593">
        <v>152.584</v>
      </c>
      <c r="S593">
        <v>1842.3700000000003</v>
      </c>
      <c r="T593">
        <v>0.32568141602306538</v>
      </c>
      <c r="U593">
        <v>1.0754440372145475</v>
      </c>
      <c r="V593">
        <v>2.0704852988270539</v>
      </c>
      <c r="W593" t="s">
        <v>53</v>
      </c>
      <c r="X593" t="s">
        <v>53</v>
      </c>
    </row>
    <row r="594" spans="1:24" x14ac:dyDescent="0.3">
      <c r="A594">
        <v>689707</v>
      </c>
      <c r="B594" t="s">
        <v>20</v>
      </c>
      <c r="C594" s="15">
        <v>45075</v>
      </c>
      <c r="D594" s="15">
        <v>45075</v>
      </c>
      <c r="E594" s="15">
        <v>45075</v>
      </c>
      <c r="F594" s="15">
        <v>45075</v>
      </c>
      <c r="G594" t="s">
        <v>12</v>
      </c>
      <c r="H594" t="s">
        <v>19</v>
      </c>
      <c r="I594">
        <v>2316</v>
      </c>
      <c r="J594">
        <v>800</v>
      </c>
      <c r="K594">
        <v>58</v>
      </c>
      <c r="L594">
        <v>1493.02</v>
      </c>
      <c r="M594">
        <v>3450.01</v>
      </c>
      <c r="N594">
        <v>2.3107594004099075</v>
      </c>
      <c r="O594">
        <v>0.34542314335060448</v>
      </c>
      <c r="P594">
        <v>7.2499999999999995E-2</v>
      </c>
      <c r="Q594">
        <v>1.8662749999999999</v>
      </c>
      <c r="R594">
        <v>25.741724137931033</v>
      </c>
      <c r="S594">
        <v>1956.9900000000002</v>
      </c>
      <c r="T594">
        <v>0.56724183408164042</v>
      </c>
      <c r="U594">
        <v>0.6446545768566494</v>
      </c>
      <c r="V594">
        <v>0.76291651975738239</v>
      </c>
      <c r="W594" t="s">
        <v>53</v>
      </c>
      <c r="X594" t="s">
        <v>53</v>
      </c>
    </row>
    <row r="595" spans="1:24" x14ac:dyDescent="0.3">
      <c r="A595">
        <v>699355</v>
      </c>
      <c r="B595" t="s">
        <v>20</v>
      </c>
      <c r="C595" s="15">
        <v>45074</v>
      </c>
      <c r="D595" s="15">
        <v>45074</v>
      </c>
      <c r="E595" s="15">
        <v>45074</v>
      </c>
      <c r="F595" s="15">
        <v>45074</v>
      </c>
      <c r="G595" t="s">
        <v>12</v>
      </c>
      <c r="H595" t="s">
        <v>19</v>
      </c>
      <c r="I595">
        <v>7335</v>
      </c>
      <c r="J595">
        <v>318</v>
      </c>
      <c r="K595">
        <v>74</v>
      </c>
      <c r="L595">
        <v>3278.28</v>
      </c>
      <c r="M595">
        <v>2723.44</v>
      </c>
      <c r="N595">
        <v>0.83075271178788879</v>
      </c>
      <c r="O595">
        <v>4.3353783231083846E-2</v>
      </c>
      <c r="P595">
        <v>0.23270440251572327</v>
      </c>
      <c r="Q595">
        <v>10.309056603773586</v>
      </c>
      <c r="R595">
        <v>44.301081081081087</v>
      </c>
      <c r="S595">
        <v>-554.84000000000015</v>
      </c>
      <c r="T595">
        <v>-0.20372763857474377</v>
      </c>
      <c r="U595">
        <v>0.44693660531697343</v>
      </c>
      <c r="V595">
        <v>-5.9085141662461238</v>
      </c>
      <c r="W595" t="s">
        <v>53</v>
      </c>
      <c r="X595" t="s">
        <v>54</v>
      </c>
    </row>
    <row r="596" spans="1:24" x14ac:dyDescent="0.3">
      <c r="A596">
        <v>59743</v>
      </c>
      <c r="B596" t="s">
        <v>20</v>
      </c>
      <c r="C596" s="15">
        <v>45073</v>
      </c>
      <c r="D596" s="15">
        <v>45073</v>
      </c>
      <c r="E596" s="15">
        <v>45073</v>
      </c>
      <c r="F596" s="15">
        <v>45073</v>
      </c>
      <c r="G596" t="s">
        <v>27</v>
      </c>
      <c r="H596" t="s">
        <v>17</v>
      </c>
      <c r="I596">
        <v>6728</v>
      </c>
      <c r="J596">
        <v>760</v>
      </c>
      <c r="K596">
        <v>78</v>
      </c>
      <c r="L596">
        <v>4676.5600000000004</v>
      </c>
      <c r="M596">
        <v>2483.69</v>
      </c>
      <c r="N596">
        <v>0.53109336777460348</v>
      </c>
      <c r="O596">
        <v>0.11296076099881094</v>
      </c>
      <c r="P596">
        <v>0.10263157894736842</v>
      </c>
      <c r="Q596">
        <v>6.1533684210526323</v>
      </c>
      <c r="R596">
        <v>59.955897435897441</v>
      </c>
      <c r="S596">
        <v>-2192.8700000000003</v>
      </c>
      <c r="T596">
        <v>-0.88290809239478374</v>
      </c>
      <c r="U596">
        <v>0.69508917954815697</v>
      </c>
      <c r="V596">
        <v>-2.1326207207905621</v>
      </c>
      <c r="W596" t="s">
        <v>53</v>
      </c>
      <c r="X596" t="s">
        <v>54</v>
      </c>
    </row>
    <row r="597" spans="1:24" x14ac:dyDescent="0.3">
      <c r="A597">
        <v>998051</v>
      </c>
      <c r="B597" t="s">
        <v>20</v>
      </c>
      <c r="C597" s="15">
        <v>45072</v>
      </c>
      <c r="D597" s="15">
        <v>45072</v>
      </c>
      <c r="E597" s="15">
        <v>45072</v>
      </c>
      <c r="F597" s="15">
        <v>45072</v>
      </c>
      <c r="G597" t="s">
        <v>12</v>
      </c>
      <c r="H597" t="s">
        <v>25</v>
      </c>
      <c r="I597">
        <v>6555</v>
      </c>
      <c r="J597">
        <v>928</v>
      </c>
      <c r="K597">
        <v>37</v>
      </c>
      <c r="L597">
        <v>3224.24</v>
      </c>
      <c r="M597">
        <v>7077.43</v>
      </c>
      <c r="N597">
        <v>2.1950692256159594</v>
      </c>
      <c r="O597">
        <v>0.14157131960335623</v>
      </c>
      <c r="P597">
        <v>3.9870689655172417E-2</v>
      </c>
      <c r="Q597">
        <v>3.4743965517241375</v>
      </c>
      <c r="R597">
        <v>87.14162162162161</v>
      </c>
      <c r="S597">
        <v>3853.1900000000005</v>
      </c>
      <c r="T597">
        <v>0.54443350199154217</v>
      </c>
      <c r="U597">
        <v>0.49187490465293665</v>
      </c>
      <c r="V597">
        <v>0.83677161001663536</v>
      </c>
      <c r="W597" t="s">
        <v>53</v>
      </c>
      <c r="X597" t="s">
        <v>53</v>
      </c>
    </row>
    <row r="598" spans="1:24" x14ac:dyDescent="0.3">
      <c r="A598">
        <v>741446</v>
      </c>
      <c r="B598" t="s">
        <v>20</v>
      </c>
      <c r="C598" s="15">
        <v>45071</v>
      </c>
      <c r="D598" s="15">
        <v>45071</v>
      </c>
      <c r="E598" s="15">
        <v>45071</v>
      </c>
      <c r="F598" s="15">
        <v>45071</v>
      </c>
      <c r="G598" t="s">
        <v>12</v>
      </c>
      <c r="H598" t="s">
        <v>25</v>
      </c>
      <c r="I598">
        <v>1320</v>
      </c>
      <c r="J598">
        <v>848</v>
      </c>
      <c r="K598">
        <v>73</v>
      </c>
      <c r="L598">
        <v>3574.15</v>
      </c>
      <c r="M598">
        <v>8044.11</v>
      </c>
      <c r="N598">
        <v>2.2506358155085824</v>
      </c>
      <c r="O598">
        <v>0.64242424242424245</v>
      </c>
      <c r="P598">
        <v>8.6084905660377353E-2</v>
      </c>
      <c r="Q598">
        <v>4.2147995283018869</v>
      </c>
      <c r="R598">
        <v>48.960958904109589</v>
      </c>
      <c r="S598">
        <v>4469.9599999999991</v>
      </c>
      <c r="T598">
        <v>0.55568111326175296</v>
      </c>
      <c r="U598">
        <v>2.7076893939393942</v>
      </c>
      <c r="V598">
        <v>0.79959328495109594</v>
      </c>
      <c r="W598" t="s">
        <v>53</v>
      </c>
      <c r="X598" t="s">
        <v>52</v>
      </c>
    </row>
    <row r="599" spans="1:24" x14ac:dyDescent="0.3">
      <c r="A599">
        <v>699420</v>
      </c>
      <c r="B599" t="s">
        <v>20</v>
      </c>
      <c r="C599" s="15">
        <v>45070</v>
      </c>
      <c r="D599" s="15">
        <v>45070</v>
      </c>
      <c r="E599" s="15">
        <v>45070</v>
      </c>
      <c r="F599" s="15">
        <v>45070</v>
      </c>
      <c r="G599" t="s">
        <v>15</v>
      </c>
      <c r="H599" t="s">
        <v>19</v>
      </c>
      <c r="I599">
        <v>2380</v>
      </c>
      <c r="J599">
        <v>574</v>
      </c>
      <c r="K599">
        <v>17</v>
      </c>
      <c r="L599">
        <v>2111.88</v>
      </c>
      <c r="M599">
        <v>9893.35</v>
      </c>
      <c r="N599">
        <v>4.6846174972062808</v>
      </c>
      <c r="O599">
        <v>0.2411764705882353</v>
      </c>
      <c r="P599">
        <v>2.9616724738675958E-2</v>
      </c>
      <c r="Q599">
        <v>3.6792334494773522</v>
      </c>
      <c r="R599">
        <v>124.22823529411765</v>
      </c>
      <c r="S599">
        <v>7781.47</v>
      </c>
      <c r="T599">
        <v>0.78653540004144196</v>
      </c>
      <c r="U599">
        <v>0.88734453781512612</v>
      </c>
      <c r="V599">
        <v>0.27139859178278652</v>
      </c>
      <c r="W599" t="s">
        <v>53</v>
      </c>
      <c r="X599" t="s">
        <v>51</v>
      </c>
    </row>
    <row r="600" spans="1:24" x14ac:dyDescent="0.3">
      <c r="A600">
        <v>760109</v>
      </c>
      <c r="B600" t="s">
        <v>20</v>
      </c>
      <c r="C600" s="15">
        <v>45068</v>
      </c>
      <c r="D600" s="15">
        <v>45068</v>
      </c>
      <c r="E600" s="15">
        <v>45068</v>
      </c>
      <c r="F600" s="15">
        <v>45068</v>
      </c>
      <c r="G600" t="s">
        <v>21</v>
      </c>
      <c r="H600" t="s">
        <v>19</v>
      </c>
      <c r="I600">
        <v>7742</v>
      </c>
      <c r="J600">
        <v>377</v>
      </c>
      <c r="K600">
        <v>64</v>
      </c>
      <c r="L600">
        <v>4111.2299999999996</v>
      </c>
      <c r="M600">
        <v>5638.48</v>
      </c>
      <c r="N600">
        <v>1.3714825003709352</v>
      </c>
      <c r="O600">
        <v>4.8695427538103853E-2</v>
      </c>
      <c r="P600">
        <v>0.16976127320954906</v>
      </c>
      <c r="Q600">
        <v>10.905119363395224</v>
      </c>
      <c r="R600">
        <v>64.237968749999993</v>
      </c>
      <c r="S600">
        <v>1527.25</v>
      </c>
      <c r="T600">
        <v>0.27086200536314753</v>
      </c>
      <c r="U600">
        <v>0.53102944975458533</v>
      </c>
      <c r="V600">
        <v>2.6919168440006547</v>
      </c>
      <c r="W600" t="s">
        <v>53</v>
      </c>
      <c r="X600" t="s">
        <v>53</v>
      </c>
    </row>
    <row r="601" spans="1:24" x14ac:dyDescent="0.3">
      <c r="A601">
        <v>594913</v>
      </c>
      <c r="B601" t="s">
        <v>20</v>
      </c>
      <c r="C601" s="15">
        <v>45069</v>
      </c>
      <c r="D601" s="15">
        <v>45069</v>
      </c>
      <c r="E601" s="15">
        <v>45069</v>
      </c>
      <c r="F601" s="15">
        <v>45069</v>
      </c>
      <c r="G601" t="s">
        <v>15</v>
      </c>
      <c r="H601" t="s">
        <v>25</v>
      </c>
      <c r="I601">
        <v>6876</v>
      </c>
      <c r="J601">
        <v>559</v>
      </c>
      <c r="K601">
        <v>37</v>
      </c>
      <c r="L601">
        <v>2339.56</v>
      </c>
      <c r="M601">
        <v>7800.83</v>
      </c>
      <c r="N601">
        <v>3.334314999401597</v>
      </c>
      <c r="O601">
        <v>8.1297265852239675E-2</v>
      </c>
      <c r="P601">
        <v>6.6189624329159216E-2</v>
      </c>
      <c r="Q601">
        <v>4.1852593917710195</v>
      </c>
      <c r="R601">
        <v>63.23135135135135</v>
      </c>
      <c r="S601">
        <v>5461.27</v>
      </c>
      <c r="T601">
        <v>0.70008832393476084</v>
      </c>
      <c r="U601">
        <v>0.34025014543339149</v>
      </c>
      <c r="V601">
        <v>0.42839119838425854</v>
      </c>
      <c r="W601" t="s">
        <v>53</v>
      </c>
      <c r="X601" t="s">
        <v>52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9F755-5150-4EFB-9331-137004E9EC7D}">
  <dimension ref="A3:AG62"/>
  <sheetViews>
    <sheetView topLeftCell="D7" zoomScale="70" zoomScaleNormal="70" workbookViewId="0">
      <selection activeCell="AE58" sqref="AE58"/>
    </sheetView>
  </sheetViews>
  <sheetFormatPr defaultRowHeight="14.4" x14ac:dyDescent="0.3"/>
  <cols>
    <col min="1" max="1" width="13.33203125" bestFit="1" customWidth="1"/>
    <col min="2" max="2" width="13.5546875" bestFit="1" customWidth="1"/>
    <col min="3" max="4" width="13.88671875" bestFit="1" customWidth="1"/>
    <col min="5" max="5" width="16.77734375" bestFit="1" customWidth="1"/>
    <col min="6" max="6" width="25.33203125" bestFit="1" customWidth="1"/>
    <col min="21" max="21" width="20.44140625" bestFit="1" customWidth="1"/>
    <col min="22" max="22" width="25.33203125" bestFit="1" customWidth="1"/>
    <col min="23" max="23" width="16.77734375" bestFit="1" customWidth="1"/>
    <col min="26" max="26" width="20.44140625" bestFit="1" customWidth="1"/>
    <col min="27" max="29" width="18" bestFit="1" customWidth="1"/>
    <col min="30" max="30" width="13.88671875" bestFit="1" customWidth="1"/>
    <col min="31" max="31" width="25.33203125" bestFit="1" customWidth="1"/>
    <col min="32" max="32" width="20.44140625" bestFit="1" customWidth="1"/>
    <col min="33" max="33" width="18" bestFit="1" customWidth="1"/>
    <col min="34" max="34" width="13.33203125" bestFit="1" customWidth="1"/>
    <col min="35" max="36" width="17.88671875" bestFit="1" customWidth="1"/>
  </cols>
  <sheetData>
    <row r="3" spans="1:27" x14ac:dyDescent="0.3">
      <c r="A3" t="s">
        <v>45</v>
      </c>
    </row>
    <row r="4" spans="1:27" x14ac:dyDescent="0.3">
      <c r="A4" s="14">
        <v>16319838.239999961</v>
      </c>
      <c r="C4" s="11" t="s">
        <v>41</v>
      </c>
    </row>
    <row r="5" spans="1:27" x14ac:dyDescent="0.3">
      <c r="C5" s="12" t="s">
        <v>49</v>
      </c>
    </row>
    <row r="6" spans="1:27" x14ac:dyDescent="0.3">
      <c r="A6" t="s">
        <v>46</v>
      </c>
      <c r="C6" s="12" t="s">
        <v>50</v>
      </c>
    </row>
    <row r="7" spans="1:27" x14ac:dyDescent="0.3">
      <c r="A7" s="14">
        <v>32193407.369999994</v>
      </c>
      <c r="C7" s="12" t="s">
        <v>42</v>
      </c>
    </row>
    <row r="8" spans="1:27" x14ac:dyDescent="0.3">
      <c r="U8" s="11" t="s">
        <v>41</v>
      </c>
      <c r="V8" t="s">
        <v>46</v>
      </c>
      <c r="W8" t="s">
        <v>45</v>
      </c>
    </row>
    <row r="9" spans="1:27" x14ac:dyDescent="0.3">
      <c r="U9" s="12" t="s">
        <v>23</v>
      </c>
      <c r="V9" s="14">
        <v>3554370.0000000019</v>
      </c>
      <c r="W9" s="14">
        <v>1788989.2000000002</v>
      </c>
      <c r="Z9" s="11" t="s">
        <v>41</v>
      </c>
      <c r="AA9" t="s">
        <v>47</v>
      </c>
    </row>
    <row r="10" spans="1:27" x14ac:dyDescent="0.3">
      <c r="A10" t="s">
        <v>40</v>
      </c>
      <c r="U10" s="12" t="s">
        <v>22</v>
      </c>
      <c r="V10" s="14">
        <v>3582455.37</v>
      </c>
      <c r="W10" s="14">
        <v>1850582.9999999958</v>
      </c>
      <c r="Z10" s="12" t="s">
        <v>23</v>
      </c>
      <c r="AA10" s="10">
        <v>3130007</v>
      </c>
    </row>
    <row r="11" spans="1:27" x14ac:dyDescent="0.3">
      <c r="A11" s="14">
        <v>15873569.130000003</v>
      </c>
      <c r="U11" s="12" t="s">
        <v>24</v>
      </c>
      <c r="V11" s="14">
        <v>3601785.2200000007</v>
      </c>
      <c r="W11" s="14">
        <v>1810729.6700000011</v>
      </c>
      <c r="Z11" s="12" t="s">
        <v>22</v>
      </c>
      <c r="AA11" s="10">
        <v>3323234</v>
      </c>
    </row>
    <row r="12" spans="1:27" x14ac:dyDescent="0.3">
      <c r="U12" s="12" t="s">
        <v>16</v>
      </c>
      <c r="V12" s="14">
        <v>3507063.9100000011</v>
      </c>
      <c r="W12" s="14">
        <v>1796687.1399999992</v>
      </c>
      <c r="Z12" s="12" t="s">
        <v>24</v>
      </c>
      <c r="AA12" s="10">
        <v>3292685</v>
      </c>
    </row>
    <row r="13" spans="1:27" x14ac:dyDescent="0.3">
      <c r="A13" t="s">
        <v>47</v>
      </c>
      <c r="D13" s="11" t="s">
        <v>41</v>
      </c>
      <c r="E13" t="s">
        <v>45</v>
      </c>
      <c r="F13" t="s">
        <v>46</v>
      </c>
      <c r="U13" s="12" t="s">
        <v>18</v>
      </c>
      <c r="V13" s="14">
        <v>3556087.0199999991</v>
      </c>
      <c r="W13" s="14">
        <v>1831687.8200000008</v>
      </c>
      <c r="Z13" s="12" t="s">
        <v>16</v>
      </c>
      <c r="AA13" s="10">
        <v>3306651</v>
      </c>
    </row>
    <row r="14" spans="1:27" x14ac:dyDescent="0.3">
      <c r="A14" s="10">
        <v>29487610</v>
      </c>
      <c r="D14" s="12" t="s">
        <v>49</v>
      </c>
      <c r="E14" s="14">
        <v>7885211.1799999736</v>
      </c>
      <c r="F14" s="14">
        <v>15520905.069999991</v>
      </c>
      <c r="U14" s="12" t="s">
        <v>20</v>
      </c>
      <c r="V14" s="14">
        <v>3524951.2499999991</v>
      </c>
      <c r="W14" s="14">
        <v>1790069.8000000005</v>
      </c>
      <c r="Z14" s="12" t="s">
        <v>18</v>
      </c>
      <c r="AA14" s="10">
        <v>3264022</v>
      </c>
    </row>
    <row r="15" spans="1:27" x14ac:dyDescent="0.3">
      <c r="D15" s="12" t="s">
        <v>50</v>
      </c>
      <c r="E15" s="14">
        <v>8434627.0600000042</v>
      </c>
      <c r="F15" s="14">
        <v>16672502.300000004</v>
      </c>
      <c r="U15" s="12" t="s">
        <v>11</v>
      </c>
      <c r="V15" s="14">
        <v>3603860.1700000018</v>
      </c>
      <c r="W15" s="14">
        <v>1833454.8100000012</v>
      </c>
      <c r="Z15" s="12" t="s">
        <v>20</v>
      </c>
      <c r="AA15" s="10">
        <v>3333717</v>
      </c>
    </row>
    <row r="16" spans="1:27" x14ac:dyDescent="0.3">
      <c r="D16" s="12" t="s">
        <v>42</v>
      </c>
      <c r="E16" s="14">
        <v>16319838.239999978</v>
      </c>
      <c r="F16" s="14">
        <v>32193407.369999997</v>
      </c>
      <c r="U16" s="12" t="s">
        <v>26</v>
      </c>
      <c r="V16" s="14">
        <v>3691382.5999999992</v>
      </c>
      <c r="W16" s="14">
        <v>1818025.5100000009</v>
      </c>
      <c r="Z16" s="12" t="s">
        <v>11</v>
      </c>
      <c r="AA16" s="10">
        <v>3270347</v>
      </c>
    </row>
    <row r="17" spans="1:32" x14ac:dyDescent="0.3">
      <c r="A17" t="s">
        <v>44</v>
      </c>
      <c r="U17" s="12" t="s">
        <v>14</v>
      </c>
      <c r="V17" s="14">
        <v>3571451.8299999945</v>
      </c>
      <c r="W17" s="14">
        <v>1799611.2899999996</v>
      </c>
      <c r="Z17" s="12" t="s">
        <v>26</v>
      </c>
      <c r="AA17" s="10">
        <v>3276426</v>
      </c>
    </row>
    <row r="18" spans="1:32" x14ac:dyDescent="0.3">
      <c r="A18" s="10">
        <v>2974145</v>
      </c>
      <c r="U18" s="12" t="s">
        <v>42</v>
      </c>
      <c r="V18" s="14">
        <v>32193407.369999997</v>
      </c>
      <c r="W18" s="14">
        <v>16319838.239999998</v>
      </c>
      <c r="Z18" s="12" t="s">
        <v>14</v>
      </c>
      <c r="AA18" s="10">
        <v>3290521</v>
      </c>
    </row>
    <row r="19" spans="1:32" x14ac:dyDescent="0.3">
      <c r="Z19" s="12" t="s">
        <v>42</v>
      </c>
      <c r="AA19" s="10">
        <v>29487610</v>
      </c>
    </row>
    <row r="20" spans="1:32" x14ac:dyDescent="0.3">
      <c r="A20" t="s">
        <v>48</v>
      </c>
    </row>
    <row r="21" spans="1:32" x14ac:dyDescent="0.3">
      <c r="A21" s="10">
        <v>298038</v>
      </c>
    </row>
    <row r="22" spans="1:32" x14ac:dyDescent="0.3">
      <c r="Z22" s="11" t="s">
        <v>41</v>
      </c>
      <c r="AA22" t="s">
        <v>44</v>
      </c>
      <c r="AD22" s="11" t="s">
        <v>41</v>
      </c>
      <c r="AE22" t="s">
        <v>46</v>
      </c>
      <c r="AF22" t="s">
        <v>45</v>
      </c>
    </row>
    <row r="23" spans="1:32" x14ac:dyDescent="0.3">
      <c r="Z23" s="12" t="s">
        <v>13</v>
      </c>
      <c r="AA23" s="10">
        <v>734975</v>
      </c>
      <c r="AD23" s="12" t="s">
        <v>13</v>
      </c>
      <c r="AE23" s="10">
        <v>8075010.4899999984</v>
      </c>
      <c r="AF23" s="10">
        <v>4213378.7499999972</v>
      </c>
    </row>
    <row r="24" spans="1:32" x14ac:dyDescent="0.3">
      <c r="Z24" s="12" t="s">
        <v>17</v>
      </c>
      <c r="AA24" s="10">
        <v>756057</v>
      </c>
      <c r="AD24" s="12" t="s">
        <v>17</v>
      </c>
      <c r="AE24" s="10">
        <v>8189331.5799999824</v>
      </c>
      <c r="AF24" s="10">
        <v>3997488.039999994</v>
      </c>
    </row>
    <row r="25" spans="1:32" x14ac:dyDescent="0.3">
      <c r="A25" t="s">
        <v>58</v>
      </c>
      <c r="Z25" s="12" t="s">
        <v>19</v>
      </c>
      <c r="AA25" s="10">
        <v>744274</v>
      </c>
      <c r="AD25" s="12" t="s">
        <v>19</v>
      </c>
      <c r="AE25" s="10">
        <v>7938649.3200000059</v>
      </c>
      <c r="AF25" s="10">
        <v>3998607.5400000066</v>
      </c>
    </row>
    <row r="26" spans="1:32" x14ac:dyDescent="0.3">
      <c r="A26" s="10">
        <v>12850.402658838682</v>
      </c>
      <c r="Z26" s="12" t="s">
        <v>25</v>
      </c>
      <c r="AA26" s="10">
        <v>738839</v>
      </c>
      <c r="AD26" s="12" t="s">
        <v>25</v>
      </c>
      <c r="AE26" s="10">
        <v>7990415.9799999911</v>
      </c>
      <c r="AF26" s="10">
        <v>4110363.9100000034</v>
      </c>
    </row>
    <row r="27" spans="1:32" x14ac:dyDescent="0.3">
      <c r="Z27" s="12" t="s">
        <v>42</v>
      </c>
      <c r="AA27" s="10">
        <v>2974145</v>
      </c>
      <c r="AD27" s="12" t="s">
        <v>42</v>
      </c>
      <c r="AE27" s="10">
        <v>32193407.369999975</v>
      </c>
      <c r="AF27" s="10">
        <v>16319838.240000002</v>
      </c>
    </row>
    <row r="52" spans="32:33" x14ac:dyDescent="0.3">
      <c r="AF52" s="11" t="s">
        <v>41</v>
      </c>
      <c r="AG52" t="s">
        <v>47</v>
      </c>
    </row>
    <row r="53" spans="32:33" x14ac:dyDescent="0.3">
      <c r="AF53" s="12" t="s">
        <v>23</v>
      </c>
      <c r="AG53" s="10">
        <v>3130007</v>
      </c>
    </row>
    <row r="54" spans="32:33" x14ac:dyDescent="0.3">
      <c r="AF54" s="12" t="s">
        <v>22</v>
      </c>
      <c r="AG54" s="10">
        <v>3323234</v>
      </c>
    </row>
    <row r="55" spans="32:33" x14ac:dyDescent="0.3">
      <c r="AF55" s="12" t="s">
        <v>24</v>
      </c>
      <c r="AG55" s="10">
        <v>3292685</v>
      </c>
    </row>
    <row r="56" spans="32:33" x14ac:dyDescent="0.3">
      <c r="AF56" s="12" t="s">
        <v>16</v>
      </c>
      <c r="AG56" s="10">
        <v>3306651</v>
      </c>
    </row>
    <row r="57" spans="32:33" x14ac:dyDescent="0.3">
      <c r="AF57" s="12" t="s">
        <v>18</v>
      </c>
      <c r="AG57" s="10">
        <v>3264022</v>
      </c>
    </row>
    <row r="58" spans="32:33" x14ac:dyDescent="0.3">
      <c r="AF58" s="12" t="s">
        <v>20</v>
      </c>
      <c r="AG58" s="10">
        <v>3333717</v>
      </c>
    </row>
    <row r="59" spans="32:33" x14ac:dyDescent="0.3">
      <c r="AF59" s="12" t="s">
        <v>11</v>
      </c>
      <c r="AG59" s="10">
        <v>3270347</v>
      </c>
    </row>
    <row r="60" spans="32:33" x14ac:dyDescent="0.3">
      <c r="AF60" s="12" t="s">
        <v>26</v>
      </c>
      <c r="AG60" s="10">
        <v>3276426</v>
      </c>
    </row>
    <row r="61" spans="32:33" x14ac:dyDescent="0.3">
      <c r="AF61" s="12" t="s">
        <v>14</v>
      </c>
      <c r="AG61" s="10">
        <v>3290521</v>
      </c>
    </row>
    <row r="62" spans="32:33" x14ac:dyDescent="0.3">
      <c r="AF62" s="12" t="s">
        <v>42</v>
      </c>
      <c r="AG62" s="10">
        <v>29487610</v>
      </c>
    </row>
  </sheetData>
  <pageMargins left="0.7" right="0.7" top="0.75" bottom="0.75" header="0.3" footer="0.3"/>
  <drawing r:id="rId15"/>
  <extLst>
    <ext xmlns:x14="http://schemas.microsoft.com/office/spreadsheetml/2009/9/main" uri="{A8765BA9-456A-4dab-B4F3-ACF838C121DE}">
      <x14:slicerList>
        <x14:slicer r:id="rId16"/>
      </x14:slicerList>
    </ext>
    <ext xmlns:x15="http://schemas.microsoft.com/office/spreadsheetml/2010/11/main" uri="{7E03D99C-DC04-49d9-9315-930204A7B6E9}">
      <x15:timelineRefs>
        <x15:timelineRef r:id="rId17"/>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BB0EC-0A7C-4687-9F68-7653A7FC3B1B}">
  <dimension ref="A1:X29"/>
  <sheetViews>
    <sheetView showGridLines="0" tabSelected="1" zoomScale="90" zoomScaleNormal="90" workbookViewId="0">
      <selection activeCell="Y4" sqref="Y4"/>
    </sheetView>
  </sheetViews>
  <sheetFormatPr defaultRowHeight="14.4" x14ac:dyDescent="0.3"/>
  <sheetData>
    <row r="1" spans="1:24" ht="14.4" customHeight="1" x14ac:dyDescent="0.3">
      <c r="A1" s="25" t="s">
        <v>55</v>
      </c>
      <c r="B1" s="26"/>
      <c r="C1" s="26"/>
      <c r="D1" s="26"/>
      <c r="E1" s="26"/>
      <c r="F1" s="26"/>
      <c r="G1" s="26"/>
      <c r="H1" s="26"/>
      <c r="I1" s="26"/>
      <c r="J1" s="26"/>
      <c r="K1" s="26"/>
      <c r="L1" s="26"/>
      <c r="M1" s="26"/>
      <c r="N1" s="26"/>
      <c r="O1" s="29" t="s">
        <v>56</v>
      </c>
      <c r="P1" s="29"/>
      <c r="Q1" s="29"/>
      <c r="R1" s="29"/>
      <c r="S1" s="31"/>
      <c r="T1" s="31"/>
      <c r="U1" s="31"/>
      <c r="V1" s="31"/>
      <c r="W1" s="33"/>
      <c r="X1" s="17"/>
    </row>
    <row r="2" spans="1:24" ht="14.4" customHeight="1" x14ac:dyDescent="0.3">
      <c r="A2" s="27"/>
      <c r="B2" s="28"/>
      <c r="C2" s="28"/>
      <c r="D2" s="28"/>
      <c r="E2" s="28"/>
      <c r="F2" s="28"/>
      <c r="G2" s="28"/>
      <c r="H2" s="28"/>
      <c r="I2" s="28"/>
      <c r="J2" s="28"/>
      <c r="K2" s="28"/>
      <c r="L2" s="28"/>
      <c r="M2" s="28"/>
      <c r="N2" s="28"/>
      <c r="O2" s="30"/>
      <c r="P2" s="30"/>
      <c r="Q2" s="30"/>
      <c r="R2" s="30"/>
      <c r="S2" s="32"/>
      <c r="T2" s="32"/>
      <c r="U2" s="32"/>
      <c r="V2" s="32"/>
      <c r="W2" s="34"/>
      <c r="X2" s="17"/>
    </row>
    <row r="3" spans="1:24" ht="14.4" customHeight="1" x14ac:dyDescent="0.3">
      <c r="A3" s="22"/>
      <c r="B3" s="23"/>
      <c r="C3" s="23"/>
      <c r="D3" s="23"/>
      <c r="E3" s="23"/>
      <c r="F3" s="23"/>
      <c r="G3" s="23"/>
      <c r="H3" s="23"/>
      <c r="I3" s="23"/>
      <c r="J3" s="23"/>
      <c r="K3" s="23"/>
      <c r="L3" s="23"/>
      <c r="M3" s="23"/>
      <c r="N3" s="23"/>
      <c r="O3" s="23"/>
      <c r="P3" s="23"/>
      <c r="Q3" s="23"/>
      <c r="R3" s="23"/>
      <c r="S3" s="23"/>
      <c r="T3" s="23"/>
      <c r="U3" s="23"/>
      <c r="V3" s="23"/>
      <c r="W3" s="35"/>
      <c r="X3" s="17"/>
    </row>
    <row r="4" spans="1:24" x14ac:dyDescent="0.3">
      <c r="A4" s="16"/>
      <c r="B4" s="17"/>
      <c r="C4" s="36" t="s">
        <v>57</v>
      </c>
      <c r="D4" s="17"/>
      <c r="E4" s="17"/>
      <c r="F4" s="17"/>
      <c r="G4" s="17"/>
      <c r="H4" s="17"/>
      <c r="I4" s="17"/>
      <c r="J4" s="17"/>
      <c r="K4" s="17"/>
      <c r="L4" s="17"/>
      <c r="M4" s="17"/>
      <c r="N4" s="17"/>
      <c r="O4" s="17"/>
      <c r="P4" s="17"/>
      <c r="Q4" s="17"/>
      <c r="R4" s="17"/>
      <c r="S4" s="17"/>
      <c r="T4" s="17"/>
      <c r="U4" s="17"/>
      <c r="V4" s="17"/>
      <c r="W4" s="18"/>
      <c r="X4" s="17"/>
    </row>
    <row r="5" spans="1:24" x14ac:dyDescent="0.3">
      <c r="A5" s="16"/>
      <c r="B5" s="17"/>
      <c r="C5" s="17"/>
      <c r="D5" s="17"/>
      <c r="E5" s="17"/>
      <c r="F5" s="17"/>
      <c r="G5" s="17"/>
      <c r="H5" s="17"/>
      <c r="I5" s="17"/>
      <c r="J5" s="17"/>
      <c r="K5" s="17"/>
      <c r="L5" s="17"/>
      <c r="M5" s="17"/>
      <c r="N5" s="17"/>
      <c r="O5" s="17"/>
      <c r="P5" s="17"/>
      <c r="Q5" s="17"/>
      <c r="R5" s="17"/>
      <c r="S5" s="17"/>
      <c r="T5" s="17"/>
      <c r="U5" s="17"/>
      <c r="V5" s="17"/>
      <c r="W5" s="18"/>
      <c r="X5" s="17"/>
    </row>
    <row r="6" spans="1:24" x14ac:dyDescent="0.3">
      <c r="A6" s="16"/>
      <c r="B6" s="17"/>
      <c r="C6" s="17"/>
      <c r="D6" s="17"/>
      <c r="E6" s="17"/>
      <c r="F6" s="17"/>
      <c r="G6" s="17"/>
      <c r="H6" s="17"/>
      <c r="I6" s="17"/>
      <c r="J6" s="17"/>
      <c r="K6" s="17"/>
      <c r="L6" s="17"/>
      <c r="M6" s="17"/>
      <c r="N6" s="17"/>
      <c r="O6" s="17"/>
      <c r="P6" s="17"/>
      <c r="Q6" s="17"/>
      <c r="R6" s="17"/>
      <c r="S6" s="17"/>
      <c r="T6" s="17"/>
      <c r="U6" s="17"/>
      <c r="V6" s="17"/>
      <c r="W6" s="18"/>
      <c r="X6" s="17"/>
    </row>
    <row r="7" spans="1:24" x14ac:dyDescent="0.3">
      <c r="A7" s="16"/>
      <c r="B7" s="17"/>
      <c r="C7" s="17"/>
      <c r="D7" s="17"/>
      <c r="E7" s="17"/>
      <c r="F7" s="17"/>
      <c r="G7" s="17"/>
      <c r="H7" s="17"/>
      <c r="I7" s="17"/>
      <c r="J7" s="17"/>
      <c r="K7" s="17"/>
      <c r="L7" s="17"/>
      <c r="M7" s="17"/>
      <c r="N7" s="17"/>
      <c r="O7" s="17"/>
      <c r="P7" s="17"/>
      <c r="Q7" s="17"/>
      <c r="R7" s="17"/>
      <c r="S7" s="17"/>
      <c r="T7" s="17"/>
      <c r="U7" s="17"/>
      <c r="V7" s="17"/>
      <c r="W7" s="18"/>
      <c r="X7" s="17"/>
    </row>
    <row r="8" spans="1:24" x14ac:dyDescent="0.3">
      <c r="A8" s="16"/>
      <c r="B8" s="17"/>
      <c r="C8" s="17"/>
      <c r="D8" s="17"/>
      <c r="E8" s="17"/>
      <c r="F8" s="17"/>
      <c r="G8" s="17"/>
      <c r="H8" s="17"/>
      <c r="I8" s="17"/>
      <c r="J8" s="17"/>
      <c r="K8" s="17"/>
      <c r="L8" s="17"/>
      <c r="M8" s="17"/>
      <c r="N8" s="17"/>
      <c r="O8" s="17"/>
      <c r="P8" s="17"/>
      <c r="Q8" s="17"/>
      <c r="R8" s="17"/>
      <c r="S8" s="17"/>
      <c r="T8" s="17"/>
      <c r="U8" s="17"/>
      <c r="V8" s="17"/>
      <c r="W8" s="18"/>
      <c r="X8" s="17"/>
    </row>
    <row r="9" spans="1:24" x14ac:dyDescent="0.3">
      <c r="A9" s="16"/>
      <c r="B9" s="17"/>
      <c r="C9" s="17"/>
      <c r="D9" s="17"/>
      <c r="E9" s="17"/>
      <c r="F9" s="17"/>
      <c r="G9" s="17"/>
      <c r="H9" s="17"/>
      <c r="I9" s="17"/>
      <c r="J9" s="17"/>
      <c r="K9" s="17"/>
      <c r="L9" s="17"/>
      <c r="M9" s="17"/>
      <c r="N9" s="17"/>
      <c r="O9" s="17"/>
      <c r="P9" s="17"/>
      <c r="Q9" s="17"/>
      <c r="R9" s="17"/>
      <c r="S9" s="17"/>
      <c r="T9" s="17"/>
      <c r="U9" s="17"/>
      <c r="V9" s="17"/>
      <c r="W9" s="18"/>
      <c r="X9" s="17"/>
    </row>
    <row r="10" spans="1:24" x14ac:dyDescent="0.3">
      <c r="A10" s="16"/>
      <c r="B10" s="17"/>
      <c r="C10" s="17"/>
      <c r="D10" s="17"/>
      <c r="E10" s="17"/>
      <c r="F10" s="17"/>
      <c r="G10" s="17"/>
      <c r="H10" s="17"/>
      <c r="I10" s="17"/>
      <c r="J10" s="17"/>
      <c r="K10" s="17"/>
      <c r="L10" s="17"/>
      <c r="M10" s="17"/>
      <c r="N10" s="17"/>
      <c r="O10" s="17"/>
      <c r="P10" s="17"/>
      <c r="Q10" s="17"/>
      <c r="R10" s="24"/>
      <c r="S10" s="17"/>
      <c r="T10" s="17"/>
      <c r="U10" s="17"/>
      <c r="V10" s="17"/>
      <c r="W10" s="18"/>
      <c r="X10" s="17"/>
    </row>
    <row r="11" spans="1:24" x14ac:dyDescent="0.3">
      <c r="A11" s="16"/>
      <c r="B11" s="17"/>
      <c r="C11" s="17"/>
      <c r="D11" s="17"/>
      <c r="E11" s="17"/>
      <c r="F11" s="17"/>
      <c r="G11" s="17"/>
      <c r="H11" s="17"/>
      <c r="I11" s="17"/>
      <c r="J11" s="17"/>
      <c r="K11" s="17"/>
      <c r="L11" s="17"/>
      <c r="M11" s="17"/>
      <c r="N11" s="17"/>
      <c r="O11" s="17"/>
      <c r="P11" s="17"/>
      <c r="Q11" s="17"/>
      <c r="R11" s="17"/>
      <c r="S11" s="17"/>
      <c r="T11" s="17"/>
      <c r="U11" s="17"/>
      <c r="V11" s="17"/>
      <c r="W11" s="18"/>
      <c r="X11" s="17"/>
    </row>
    <row r="12" spans="1:24" x14ac:dyDescent="0.3">
      <c r="A12" s="16"/>
      <c r="B12" s="17"/>
      <c r="C12" s="17"/>
      <c r="D12" s="17"/>
      <c r="E12" s="17"/>
      <c r="F12" s="17"/>
      <c r="G12" s="17"/>
      <c r="H12" s="17"/>
      <c r="I12" s="17"/>
      <c r="J12" s="17"/>
      <c r="K12" s="17"/>
      <c r="L12" s="17"/>
      <c r="M12" s="17"/>
      <c r="N12" s="17"/>
      <c r="O12" s="17"/>
      <c r="P12" s="17"/>
      <c r="Q12" s="17"/>
      <c r="R12" s="17"/>
      <c r="S12" s="17"/>
      <c r="T12" s="17"/>
      <c r="U12" s="17"/>
      <c r="V12" s="17"/>
      <c r="W12" s="18"/>
      <c r="X12" s="17"/>
    </row>
    <row r="13" spans="1:24" x14ac:dyDescent="0.3">
      <c r="A13" s="16"/>
      <c r="B13" s="17"/>
      <c r="C13" s="17"/>
      <c r="D13" s="17"/>
      <c r="E13" s="17"/>
      <c r="F13" s="17"/>
      <c r="G13" s="17"/>
      <c r="H13" s="17"/>
      <c r="I13" s="17"/>
      <c r="J13" s="17"/>
      <c r="K13" s="17"/>
      <c r="L13" s="17"/>
      <c r="M13" s="17"/>
      <c r="N13" s="17"/>
      <c r="O13" s="17"/>
      <c r="P13" s="17"/>
      <c r="Q13" s="17"/>
      <c r="R13" s="17"/>
      <c r="S13" s="17"/>
      <c r="T13" s="17"/>
      <c r="U13" s="17"/>
      <c r="V13" s="17"/>
      <c r="W13" s="18"/>
      <c r="X13" s="17"/>
    </row>
    <row r="14" spans="1:24" x14ac:dyDescent="0.3">
      <c r="A14" s="16"/>
      <c r="B14" s="17"/>
      <c r="C14" s="17"/>
      <c r="D14" s="17"/>
      <c r="E14" s="17"/>
      <c r="F14" s="17"/>
      <c r="G14" s="17"/>
      <c r="H14" s="17"/>
      <c r="I14" s="17"/>
      <c r="J14" s="17"/>
      <c r="K14" s="17"/>
      <c r="L14" s="17"/>
      <c r="M14" s="17"/>
      <c r="N14" s="17"/>
      <c r="O14" s="17"/>
      <c r="P14" s="17"/>
      <c r="Q14" s="17"/>
      <c r="R14" s="17"/>
      <c r="S14" s="17"/>
      <c r="T14" s="17"/>
      <c r="U14" s="17"/>
      <c r="V14" s="17"/>
      <c r="W14" s="18"/>
      <c r="X14" s="17"/>
    </row>
    <row r="15" spans="1:24" x14ac:dyDescent="0.3">
      <c r="A15" s="16"/>
      <c r="B15" s="17"/>
      <c r="C15" s="17"/>
      <c r="D15" s="17"/>
      <c r="E15" s="17"/>
      <c r="F15" s="17"/>
      <c r="G15" s="17"/>
      <c r="H15" s="17"/>
      <c r="I15" s="17"/>
      <c r="J15" s="17"/>
      <c r="K15" s="17"/>
      <c r="L15" s="17"/>
      <c r="M15" s="17"/>
      <c r="N15" s="17"/>
      <c r="O15" s="17"/>
      <c r="P15" s="17"/>
      <c r="Q15" s="17"/>
      <c r="R15" s="17"/>
      <c r="S15" s="17"/>
      <c r="T15" s="17"/>
      <c r="U15" s="17"/>
      <c r="V15" s="17"/>
      <c r="W15" s="18"/>
      <c r="X15" s="17"/>
    </row>
    <row r="16" spans="1:24" x14ac:dyDescent="0.3">
      <c r="A16" s="16"/>
      <c r="B16" s="17"/>
      <c r="C16" s="17"/>
      <c r="D16" s="17"/>
      <c r="E16" s="17"/>
      <c r="F16" s="17"/>
      <c r="G16" s="17"/>
      <c r="H16" s="17"/>
      <c r="I16" s="17"/>
      <c r="J16" s="17"/>
      <c r="K16" s="17"/>
      <c r="L16" s="17"/>
      <c r="M16" s="17"/>
      <c r="N16" s="17"/>
      <c r="O16" s="17"/>
      <c r="P16" s="17"/>
      <c r="Q16" s="17"/>
      <c r="R16" s="17"/>
      <c r="S16" s="17"/>
      <c r="T16" s="17"/>
      <c r="U16" s="17"/>
      <c r="V16" s="17"/>
      <c r="W16" s="18"/>
      <c r="X16" s="17"/>
    </row>
    <row r="17" spans="1:24" x14ac:dyDescent="0.3">
      <c r="A17" s="16"/>
      <c r="B17" s="17"/>
      <c r="C17" s="17"/>
      <c r="D17" s="17"/>
      <c r="E17" s="17"/>
      <c r="F17" s="17"/>
      <c r="G17" s="17"/>
      <c r="H17" s="17"/>
      <c r="I17" s="17"/>
      <c r="J17" s="17"/>
      <c r="K17" s="17"/>
      <c r="L17" s="17"/>
      <c r="M17" s="17"/>
      <c r="N17" s="17"/>
      <c r="O17" s="17"/>
      <c r="P17" s="17"/>
      <c r="Q17" s="17"/>
      <c r="R17" s="17"/>
      <c r="S17" s="17"/>
      <c r="T17" s="17"/>
      <c r="U17" s="17"/>
      <c r="V17" s="17"/>
      <c r="W17" s="18"/>
      <c r="X17" s="17"/>
    </row>
    <row r="18" spans="1:24" x14ac:dyDescent="0.3">
      <c r="A18" s="16"/>
      <c r="B18" s="17"/>
      <c r="C18" s="17"/>
      <c r="D18" s="17"/>
      <c r="E18" s="17"/>
      <c r="F18" s="17"/>
      <c r="G18" s="17"/>
      <c r="H18" s="17"/>
      <c r="I18" s="17"/>
      <c r="J18" s="17"/>
      <c r="K18" s="17"/>
      <c r="L18" s="17"/>
      <c r="M18" s="17"/>
      <c r="N18" s="17"/>
      <c r="O18" s="17"/>
      <c r="P18" s="17"/>
      <c r="Q18" s="17"/>
      <c r="R18" s="17"/>
      <c r="S18" s="17"/>
      <c r="T18" s="17"/>
      <c r="U18" s="17"/>
      <c r="V18" s="17"/>
      <c r="W18" s="18"/>
      <c r="X18" s="17"/>
    </row>
    <row r="19" spans="1:24" x14ac:dyDescent="0.3">
      <c r="A19" s="16"/>
      <c r="B19" s="17"/>
      <c r="C19" s="17"/>
      <c r="D19" s="17"/>
      <c r="E19" s="17"/>
      <c r="F19" s="17"/>
      <c r="G19" s="17"/>
      <c r="H19" s="17"/>
      <c r="I19" s="17"/>
      <c r="J19" s="17"/>
      <c r="K19" s="17"/>
      <c r="L19" s="17"/>
      <c r="M19" s="17"/>
      <c r="N19" s="17"/>
      <c r="O19" s="17"/>
      <c r="P19" s="17"/>
      <c r="Q19" s="17"/>
      <c r="R19" s="17"/>
      <c r="S19" s="17"/>
      <c r="T19" s="17"/>
      <c r="U19" s="17"/>
      <c r="V19" s="17"/>
      <c r="W19" s="18"/>
      <c r="X19" s="17"/>
    </row>
    <row r="20" spans="1:24" x14ac:dyDescent="0.3">
      <c r="A20" s="16"/>
      <c r="B20" s="17"/>
      <c r="C20" s="17"/>
      <c r="D20" s="17"/>
      <c r="E20" s="17"/>
      <c r="F20" s="17"/>
      <c r="G20" s="17"/>
      <c r="H20" s="17"/>
      <c r="I20" s="17"/>
      <c r="J20" s="17"/>
      <c r="K20" s="17"/>
      <c r="L20" s="17"/>
      <c r="M20" s="17"/>
      <c r="N20" s="17"/>
      <c r="O20" s="17"/>
      <c r="P20" s="17"/>
      <c r="Q20" s="17"/>
      <c r="R20" s="17"/>
      <c r="S20" s="17"/>
      <c r="T20" s="17"/>
      <c r="U20" s="17"/>
      <c r="V20" s="17"/>
      <c r="W20" s="18"/>
      <c r="X20" s="17"/>
    </row>
    <row r="21" spans="1:24" x14ac:dyDescent="0.3">
      <c r="A21" s="16"/>
      <c r="B21" s="17"/>
      <c r="C21" s="17"/>
      <c r="D21" s="17"/>
      <c r="E21" s="17"/>
      <c r="F21" s="17"/>
      <c r="G21" s="17"/>
      <c r="H21" s="17"/>
      <c r="I21" s="17"/>
      <c r="J21" s="17"/>
      <c r="K21" s="17"/>
      <c r="L21" s="17"/>
      <c r="M21" s="17"/>
      <c r="N21" s="17"/>
      <c r="O21" s="17"/>
      <c r="P21" s="17"/>
      <c r="Q21" s="17"/>
      <c r="R21" s="17"/>
      <c r="S21" s="17"/>
      <c r="T21" s="17"/>
      <c r="U21" s="17"/>
      <c r="V21" s="17"/>
      <c r="W21" s="18"/>
      <c r="X21" s="17"/>
    </row>
    <row r="22" spans="1:24" x14ac:dyDescent="0.3">
      <c r="A22" s="16"/>
      <c r="B22" s="17"/>
      <c r="C22" s="17"/>
      <c r="D22" s="17"/>
      <c r="E22" s="17"/>
      <c r="F22" s="17"/>
      <c r="G22" s="17"/>
      <c r="H22" s="17"/>
      <c r="I22" s="17"/>
      <c r="J22" s="17"/>
      <c r="K22" s="17"/>
      <c r="L22" s="17"/>
      <c r="M22" s="17"/>
      <c r="N22" s="17"/>
      <c r="O22" s="17"/>
      <c r="P22" s="17"/>
      <c r="Q22" s="17"/>
      <c r="R22" s="17"/>
      <c r="S22" s="17"/>
      <c r="T22" s="17"/>
      <c r="U22" s="17"/>
      <c r="V22" s="17"/>
      <c r="W22" s="18"/>
      <c r="X22" s="17"/>
    </row>
    <row r="23" spans="1:24" x14ac:dyDescent="0.3">
      <c r="A23" s="16"/>
      <c r="B23" s="17"/>
      <c r="C23" s="17"/>
      <c r="D23" s="17"/>
      <c r="E23" s="17"/>
      <c r="F23" s="17"/>
      <c r="G23" s="17"/>
      <c r="H23" s="17"/>
      <c r="I23" s="17"/>
      <c r="J23" s="17"/>
      <c r="K23" s="17"/>
      <c r="L23" s="17"/>
      <c r="M23" s="17"/>
      <c r="N23" s="17"/>
      <c r="O23" s="17"/>
      <c r="P23" s="17"/>
      <c r="Q23" s="17"/>
      <c r="R23" s="17"/>
      <c r="S23" s="17"/>
      <c r="T23" s="17"/>
      <c r="U23" s="17"/>
      <c r="V23" s="17"/>
      <c r="W23" s="18"/>
      <c r="X23" s="17"/>
    </row>
    <row r="24" spans="1:24" x14ac:dyDescent="0.3">
      <c r="A24" s="16"/>
      <c r="B24" s="17"/>
      <c r="C24" s="17"/>
      <c r="D24" s="17"/>
      <c r="E24" s="17"/>
      <c r="F24" s="17"/>
      <c r="G24" s="17"/>
      <c r="H24" s="17"/>
      <c r="I24" s="17"/>
      <c r="J24" s="17"/>
      <c r="K24" s="17"/>
      <c r="L24" s="17"/>
      <c r="M24" s="17"/>
      <c r="N24" s="17"/>
      <c r="O24" s="17"/>
      <c r="P24" s="17"/>
      <c r="Q24" s="17"/>
      <c r="R24" s="17"/>
      <c r="S24" s="17"/>
      <c r="T24" s="17"/>
      <c r="U24" s="17"/>
      <c r="V24" s="17"/>
      <c r="W24" s="18"/>
      <c r="X24" s="17"/>
    </row>
    <row r="25" spans="1:24" x14ac:dyDescent="0.3">
      <c r="A25" s="16"/>
      <c r="B25" s="17"/>
      <c r="C25" s="17"/>
      <c r="D25" s="17"/>
      <c r="E25" s="17"/>
      <c r="F25" s="17"/>
      <c r="G25" s="17"/>
      <c r="H25" s="17"/>
      <c r="I25" s="36" t="s">
        <v>57</v>
      </c>
      <c r="J25" s="17"/>
      <c r="K25" s="17"/>
      <c r="L25" s="17"/>
      <c r="M25" s="17"/>
      <c r="N25" s="17"/>
      <c r="O25" s="17"/>
      <c r="P25" s="17"/>
      <c r="Q25" s="17"/>
      <c r="R25" s="17"/>
      <c r="S25" s="17"/>
      <c r="T25" s="17"/>
      <c r="U25" s="17"/>
      <c r="V25" s="17"/>
      <c r="W25" s="18"/>
      <c r="X25" s="17"/>
    </row>
    <row r="26" spans="1:24" x14ac:dyDescent="0.3">
      <c r="A26" s="16"/>
      <c r="B26" s="17"/>
      <c r="C26" s="17"/>
      <c r="D26" s="17"/>
      <c r="E26" s="17"/>
      <c r="F26" s="17"/>
      <c r="G26" s="17"/>
      <c r="H26" s="17"/>
      <c r="I26" s="17"/>
      <c r="J26" s="17"/>
      <c r="K26" s="17"/>
      <c r="L26" s="17"/>
      <c r="M26" s="17"/>
      <c r="N26" s="17"/>
      <c r="O26" s="17"/>
      <c r="P26" s="17"/>
      <c r="Q26" s="17"/>
      <c r="R26" s="17"/>
      <c r="S26" s="17"/>
      <c r="T26" s="17"/>
      <c r="U26" s="17"/>
      <c r="V26" s="17"/>
      <c r="W26" s="18"/>
      <c r="X26" s="17"/>
    </row>
    <row r="27" spans="1:24" x14ac:dyDescent="0.3">
      <c r="A27" s="16"/>
      <c r="B27" s="17"/>
      <c r="C27" s="17"/>
      <c r="D27" s="17"/>
      <c r="E27" s="17"/>
      <c r="F27" s="17"/>
      <c r="G27" s="17"/>
      <c r="H27" s="17"/>
      <c r="I27" s="17"/>
      <c r="J27" s="17"/>
      <c r="K27" s="17"/>
      <c r="L27" s="17"/>
      <c r="M27" s="17"/>
      <c r="N27" s="17"/>
      <c r="O27" s="17"/>
      <c r="P27" s="17"/>
      <c r="Q27" s="17"/>
      <c r="R27" s="17"/>
      <c r="S27" s="17"/>
      <c r="T27" s="17"/>
      <c r="U27" s="17"/>
      <c r="V27" s="17"/>
      <c r="W27" s="18"/>
      <c r="X27" s="17"/>
    </row>
    <row r="28" spans="1:24" x14ac:dyDescent="0.3">
      <c r="A28" s="16"/>
      <c r="B28" s="17"/>
      <c r="C28" s="17"/>
      <c r="D28" s="17"/>
      <c r="E28" s="17"/>
      <c r="F28" s="17"/>
      <c r="G28" s="17"/>
      <c r="H28" s="17"/>
      <c r="I28" s="17"/>
      <c r="J28" s="17"/>
      <c r="K28" s="17"/>
      <c r="L28" s="17"/>
      <c r="M28" s="17"/>
      <c r="N28" s="17"/>
      <c r="O28" s="17"/>
      <c r="P28" s="17"/>
      <c r="Q28" s="17"/>
      <c r="R28" s="17"/>
      <c r="S28" s="17"/>
      <c r="T28" s="17"/>
      <c r="U28" s="17"/>
      <c r="V28" s="17"/>
      <c r="W28" s="18"/>
      <c r="X28" s="17"/>
    </row>
    <row r="29" spans="1:24" x14ac:dyDescent="0.3">
      <c r="A29" s="19"/>
      <c r="B29" s="20"/>
      <c r="C29" s="20"/>
      <c r="D29" s="20"/>
      <c r="E29" s="20"/>
      <c r="F29" s="20"/>
      <c r="G29" s="20"/>
      <c r="H29" s="20"/>
      <c r="I29" s="20"/>
      <c r="J29" s="20"/>
      <c r="K29" s="20"/>
      <c r="L29" s="20"/>
      <c r="M29" s="20"/>
      <c r="N29" s="20"/>
      <c r="O29" s="20"/>
      <c r="P29" s="20"/>
      <c r="Q29" s="20"/>
      <c r="R29" s="20"/>
      <c r="S29" s="20"/>
      <c r="T29" s="20"/>
      <c r="U29" s="20"/>
      <c r="V29" s="20"/>
      <c r="W29" s="21"/>
      <c r="X29" s="17"/>
    </row>
  </sheetData>
  <mergeCells count="3">
    <mergeCell ref="A1:N2"/>
    <mergeCell ref="O1:R2"/>
    <mergeCell ref="S1:W2"/>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blinkit_marketing_performance -</vt:lpstr>
      <vt:lpstr>Sheet5</vt:lpstr>
      <vt:lpstr>Sheet4</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‎‎ㅤambar</dc:creator>
  <cp:lastModifiedBy>ambar ‎‎ㅤ</cp:lastModifiedBy>
  <dcterms:created xsi:type="dcterms:W3CDTF">2025-10-27T04:26:41Z</dcterms:created>
  <dcterms:modified xsi:type="dcterms:W3CDTF">2025-12-02T11:51:16Z</dcterms:modified>
</cp:coreProperties>
</file>